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D3007033-988E-4BF3-841C-742E632DA349}" xr6:coauthVersionLast="47" xr6:coauthVersionMax="47" xr10:uidLastSave="{00000000-0000-0000-0000-000000000000}"/>
  <bookViews>
    <workbookView xWindow="-120" yWindow="-120" windowWidth="29040" windowHeight="15720" activeTab="1" xr2:uid="{00000000-000D-0000-FFFF-FFFF00000000}"/>
  </bookViews>
  <sheets>
    <sheet name="Revenue" sheetId="1" r:id="rId1"/>
    <sheet name="Links" sheetId="2" r:id="rId2"/>
    <sheet name="README" sheetId="3" r:id="rId3"/>
    <sheet name="營收表現" sheetId="5" r:id="rId4"/>
    <sheet name="類別" sheetId="6" r:id="rId5"/>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75" i="1" l="1"/>
  <c r="P1975" i="1"/>
  <c r="Q1975" i="1"/>
  <c r="R1975" i="1"/>
  <c r="S1975" i="1"/>
  <c r="T1975" i="1"/>
  <c r="U1975" i="1"/>
  <c r="O1976" i="1"/>
  <c r="P1976" i="1"/>
  <c r="Q1976" i="1"/>
  <c r="R1976" i="1"/>
  <c r="S1976" i="1"/>
  <c r="T1976" i="1"/>
  <c r="U1976" i="1"/>
  <c r="O1977" i="1"/>
  <c r="P1977" i="1"/>
  <c r="Q1977" i="1"/>
  <c r="R1977" i="1"/>
  <c r="S1977" i="1"/>
  <c r="T1977" i="1"/>
  <c r="U1977" i="1"/>
  <c r="O1978" i="1"/>
  <c r="P1978" i="1"/>
  <c r="Q1978" i="1"/>
  <c r="R1978" i="1"/>
  <c r="S1978" i="1"/>
  <c r="T1978" i="1"/>
  <c r="U1978" i="1"/>
  <c r="O1979" i="1"/>
  <c r="P1979" i="1"/>
  <c r="Q1979" i="1"/>
  <c r="R1979" i="1"/>
  <c r="S1979" i="1"/>
  <c r="T1979" i="1"/>
  <c r="U1979" i="1"/>
  <c r="O1980" i="1"/>
  <c r="P1980" i="1"/>
  <c r="Q1980" i="1"/>
  <c r="R1980" i="1"/>
  <c r="S1980" i="1"/>
  <c r="T1980" i="1"/>
  <c r="U1980" i="1"/>
  <c r="O1981" i="1"/>
  <c r="P1981" i="1"/>
  <c r="Q1981" i="1"/>
  <c r="R1981" i="1"/>
  <c r="S1981" i="1"/>
  <c r="T1981" i="1"/>
  <c r="U1981" i="1"/>
  <c r="O1982" i="1"/>
  <c r="P1982" i="1"/>
  <c r="Q1982" i="1"/>
  <c r="R1982" i="1"/>
  <c r="S1982" i="1"/>
  <c r="T1982" i="1"/>
  <c r="U1982" i="1"/>
  <c r="O1983" i="1"/>
  <c r="P1983" i="1"/>
  <c r="Q1983" i="1"/>
  <c r="R1983" i="1"/>
  <c r="S1983" i="1"/>
  <c r="T1983" i="1"/>
  <c r="U1983" i="1"/>
  <c r="O1984" i="1"/>
  <c r="P1984" i="1"/>
  <c r="Q1984" i="1"/>
  <c r="R1984" i="1"/>
  <c r="S1984" i="1"/>
  <c r="T1984" i="1"/>
  <c r="U1984" i="1"/>
  <c r="O1985" i="1"/>
  <c r="P1985" i="1"/>
  <c r="Q1985" i="1"/>
  <c r="R1985" i="1"/>
  <c r="S1985" i="1"/>
  <c r="T1985" i="1"/>
  <c r="U1985" i="1"/>
  <c r="O1986" i="1"/>
  <c r="P1986" i="1"/>
  <c r="Q1986" i="1"/>
  <c r="R1986" i="1"/>
  <c r="S1986" i="1"/>
  <c r="T1986" i="1"/>
  <c r="U1986" i="1"/>
  <c r="O1987" i="1"/>
  <c r="P1987" i="1"/>
  <c r="Q1987" i="1"/>
  <c r="R1987" i="1"/>
  <c r="S1987" i="1"/>
  <c r="T1987" i="1"/>
  <c r="U1987" i="1"/>
  <c r="O1988" i="1"/>
  <c r="P1988" i="1"/>
  <c r="Q1988" i="1"/>
  <c r="R1988" i="1"/>
  <c r="S1988" i="1"/>
  <c r="T1988" i="1"/>
  <c r="U1988" i="1"/>
  <c r="O1989" i="1"/>
  <c r="P1989" i="1"/>
  <c r="Q1989" i="1"/>
  <c r="R1989" i="1"/>
  <c r="S1989" i="1"/>
  <c r="T1989" i="1"/>
  <c r="U1989" i="1"/>
  <c r="O1990" i="1"/>
  <c r="P1990" i="1"/>
  <c r="Q1990" i="1"/>
  <c r="R1990" i="1"/>
  <c r="S1990" i="1"/>
  <c r="T1990" i="1"/>
  <c r="U1990" i="1"/>
  <c r="O1991" i="1"/>
  <c r="P1991" i="1"/>
  <c r="Q1991" i="1"/>
  <c r="R1991" i="1"/>
  <c r="S1991" i="1"/>
  <c r="T1991" i="1"/>
  <c r="U1991" i="1"/>
  <c r="O1992" i="1"/>
  <c r="P1992" i="1"/>
  <c r="Q1992" i="1"/>
  <c r="R1992" i="1"/>
  <c r="S1992" i="1"/>
  <c r="T1992" i="1"/>
  <c r="U1992" i="1"/>
  <c r="O1993" i="1"/>
  <c r="P1993" i="1"/>
  <c r="Q1993" i="1"/>
  <c r="R1993" i="1"/>
  <c r="S1993" i="1"/>
  <c r="T1993" i="1"/>
  <c r="U1993" i="1"/>
  <c r="O1994" i="1"/>
  <c r="P1994" i="1"/>
  <c r="Q1994" i="1"/>
  <c r="R1994" i="1"/>
  <c r="S1994" i="1"/>
  <c r="T1994" i="1"/>
  <c r="U1994" i="1"/>
  <c r="O1995" i="1"/>
  <c r="P1995" i="1"/>
  <c r="Q1995" i="1"/>
  <c r="R1995" i="1"/>
  <c r="S1995" i="1"/>
  <c r="T1995" i="1"/>
  <c r="U1995" i="1"/>
  <c r="O1996" i="1"/>
  <c r="P1996" i="1"/>
  <c r="Q1996" i="1"/>
  <c r="R1996" i="1"/>
  <c r="S1996" i="1"/>
  <c r="T1996" i="1"/>
  <c r="U1996" i="1"/>
  <c r="O1997" i="1"/>
  <c r="P1997" i="1"/>
  <c r="Q1997" i="1"/>
  <c r="R1997" i="1"/>
  <c r="S1997" i="1"/>
  <c r="T1997" i="1"/>
  <c r="U1997" i="1"/>
  <c r="O1998" i="1"/>
  <c r="P1998" i="1"/>
  <c r="Q1998" i="1"/>
  <c r="R1998" i="1"/>
  <c r="S1998" i="1"/>
  <c r="T1998" i="1"/>
  <c r="U1998" i="1"/>
  <c r="O1999" i="1"/>
  <c r="P1999" i="1"/>
  <c r="Q1999" i="1"/>
  <c r="R1999" i="1"/>
  <c r="S1999" i="1"/>
  <c r="T1999" i="1"/>
  <c r="U1999" i="1"/>
  <c r="O2000" i="1"/>
  <c r="P2000" i="1"/>
  <c r="Q2000" i="1"/>
  <c r="R2000" i="1"/>
  <c r="S2000" i="1"/>
  <c r="T2000" i="1"/>
  <c r="U2000" i="1"/>
  <c r="O2001" i="1"/>
  <c r="P2001" i="1"/>
  <c r="Q2001" i="1"/>
  <c r="R2001" i="1"/>
  <c r="S2001" i="1"/>
  <c r="T2001" i="1"/>
  <c r="U2001" i="1"/>
  <c r="O2002" i="1"/>
  <c r="P2002" i="1"/>
  <c r="Q2002" i="1"/>
  <c r="R2002" i="1"/>
  <c r="S2002" i="1"/>
  <c r="T2002" i="1"/>
  <c r="U2002" i="1"/>
  <c r="O2003" i="1"/>
  <c r="P2003" i="1"/>
  <c r="Q2003" i="1"/>
  <c r="R2003" i="1"/>
  <c r="S2003" i="1"/>
  <c r="T2003" i="1"/>
  <c r="U2003" i="1"/>
  <c r="O2004" i="1"/>
  <c r="P2004" i="1"/>
  <c r="Q2004" i="1"/>
  <c r="R2004" i="1"/>
  <c r="S2004" i="1"/>
  <c r="T2004" i="1"/>
  <c r="U2004" i="1"/>
  <c r="O2005" i="1"/>
  <c r="P2005" i="1"/>
  <c r="Q2005" i="1"/>
  <c r="R2005" i="1"/>
  <c r="S2005" i="1"/>
  <c r="T2005" i="1"/>
  <c r="U2005" i="1"/>
  <c r="O2006" i="1"/>
  <c r="P2006" i="1"/>
  <c r="Q2006" i="1"/>
  <c r="R2006" i="1"/>
  <c r="S2006" i="1"/>
  <c r="T2006" i="1"/>
  <c r="U2006" i="1"/>
  <c r="O2007" i="1"/>
  <c r="P2007" i="1"/>
  <c r="Q2007" i="1"/>
  <c r="R2007" i="1"/>
  <c r="S2007" i="1"/>
  <c r="T2007" i="1"/>
  <c r="U2007" i="1"/>
  <c r="O2008" i="1"/>
  <c r="P2008" i="1"/>
  <c r="Q2008" i="1"/>
  <c r="R2008" i="1"/>
  <c r="S2008" i="1"/>
  <c r="T2008" i="1"/>
  <c r="U2008" i="1"/>
  <c r="O2009" i="1"/>
  <c r="P2009" i="1"/>
  <c r="Q2009" i="1"/>
  <c r="R2009" i="1"/>
  <c r="S2009" i="1"/>
  <c r="T2009" i="1"/>
  <c r="U2009" i="1"/>
  <c r="O2010" i="1"/>
  <c r="P2010" i="1"/>
  <c r="Q2010" i="1"/>
  <c r="R2010" i="1"/>
  <c r="S2010" i="1"/>
  <c r="T2010" i="1"/>
  <c r="U2010" i="1"/>
  <c r="O2011" i="1"/>
  <c r="P2011" i="1"/>
  <c r="Q2011" i="1"/>
  <c r="R2011" i="1"/>
  <c r="S2011" i="1"/>
  <c r="T2011" i="1"/>
  <c r="U2011" i="1"/>
  <c r="O2012" i="1"/>
  <c r="P2012" i="1"/>
  <c r="Q2012" i="1"/>
  <c r="R2012" i="1"/>
  <c r="S2012" i="1"/>
  <c r="T2012" i="1"/>
  <c r="U2012" i="1"/>
  <c r="O2013" i="1"/>
  <c r="P2013" i="1"/>
  <c r="Q2013" i="1"/>
  <c r="R2013" i="1"/>
  <c r="S2013" i="1"/>
  <c r="T2013" i="1"/>
  <c r="U2013" i="1"/>
  <c r="O2014" i="1"/>
  <c r="P2014" i="1"/>
  <c r="Q2014" i="1"/>
  <c r="R2014" i="1"/>
  <c r="S2014" i="1"/>
  <c r="T2014" i="1"/>
  <c r="U2014" i="1"/>
  <c r="O2015" i="1"/>
  <c r="P2015" i="1"/>
  <c r="Q2015" i="1"/>
  <c r="R2015" i="1"/>
  <c r="S2015" i="1"/>
  <c r="T2015" i="1"/>
  <c r="U2015" i="1"/>
  <c r="O2016" i="1"/>
  <c r="P2016" i="1"/>
  <c r="Q2016" i="1"/>
  <c r="R2016" i="1"/>
  <c r="S2016" i="1"/>
  <c r="T2016" i="1"/>
  <c r="U2016" i="1"/>
  <c r="O2017" i="1"/>
  <c r="P2017" i="1"/>
  <c r="Q2017" i="1"/>
  <c r="R2017" i="1"/>
  <c r="S2017" i="1"/>
  <c r="T2017" i="1"/>
  <c r="U2017" i="1"/>
  <c r="O2018" i="1"/>
  <c r="P2018" i="1"/>
  <c r="Q2018" i="1"/>
  <c r="R2018" i="1"/>
  <c r="S2018" i="1"/>
  <c r="T2018" i="1"/>
  <c r="U2018" i="1"/>
  <c r="O2019" i="1"/>
  <c r="P2019" i="1"/>
  <c r="Q2019" i="1"/>
  <c r="R2019" i="1"/>
  <c r="S2019" i="1"/>
  <c r="T2019" i="1"/>
  <c r="U2019" i="1"/>
  <c r="O2020" i="1"/>
  <c r="P2020" i="1"/>
  <c r="Q2020" i="1"/>
  <c r="R2020" i="1"/>
  <c r="S2020" i="1"/>
  <c r="T2020" i="1"/>
  <c r="U2020" i="1"/>
  <c r="O2021" i="1"/>
  <c r="P2021" i="1"/>
  <c r="Q2021" i="1"/>
  <c r="R2021" i="1"/>
  <c r="S2021" i="1"/>
  <c r="T2021" i="1"/>
  <c r="U2021" i="1"/>
  <c r="O2022" i="1"/>
  <c r="P2022" i="1"/>
  <c r="Q2022" i="1"/>
  <c r="R2022" i="1"/>
  <c r="S2022" i="1"/>
  <c r="T2022" i="1"/>
  <c r="U2022" i="1"/>
  <c r="O2023" i="1"/>
  <c r="P2023" i="1"/>
  <c r="Q2023" i="1"/>
  <c r="R2023" i="1"/>
  <c r="S2023" i="1"/>
  <c r="T2023" i="1"/>
  <c r="U2023" i="1"/>
  <c r="O2024" i="1"/>
  <c r="P2024" i="1"/>
  <c r="Q2024" i="1"/>
  <c r="R2024" i="1"/>
  <c r="S2024" i="1"/>
  <c r="T2024" i="1"/>
  <c r="U2024" i="1"/>
  <c r="O2025" i="1"/>
  <c r="P2025" i="1"/>
  <c r="Q2025" i="1"/>
  <c r="R2025" i="1"/>
  <c r="S2025" i="1"/>
  <c r="T2025" i="1"/>
  <c r="U2025" i="1"/>
  <c r="O2026" i="1"/>
  <c r="P2026" i="1"/>
  <c r="Q2026" i="1"/>
  <c r="R2026" i="1"/>
  <c r="S2026" i="1"/>
  <c r="T2026" i="1"/>
  <c r="U2026" i="1"/>
  <c r="O2027" i="1"/>
  <c r="P2027" i="1"/>
  <c r="Q2027" i="1"/>
  <c r="R2027" i="1"/>
  <c r="S2027" i="1"/>
  <c r="T2027" i="1"/>
  <c r="U2027" i="1"/>
  <c r="O2028" i="1"/>
  <c r="P2028" i="1"/>
  <c r="Q2028" i="1"/>
  <c r="R2028" i="1"/>
  <c r="S2028" i="1"/>
  <c r="T2028" i="1"/>
  <c r="U2028" i="1"/>
  <c r="O2029" i="1"/>
  <c r="P2029" i="1"/>
  <c r="Q2029" i="1"/>
  <c r="R2029" i="1"/>
  <c r="S2029" i="1"/>
  <c r="T2029" i="1"/>
  <c r="U2029" i="1"/>
  <c r="O2030" i="1"/>
  <c r="P2030" i="1"/>
  <c r="Q2030" i="1"/>
  <c r="R2030" i="1"/>
  <c r="S2030" i="1"/>
  <c r="T2030" i="1"/>
  <c r="U2030" i="1"/>
  <c r="O2031" i="1"/>
  <c r="P2031" i="1"/>
  <c r="Q2031" i="1"/>
  <c r="R2031" i="1"/>
  <c r="S2031" i="1"/>
  <c r="T2031" i="1"/>
  <c r="U2031" i="1"/>
  <c r="O2032" i="1"/>
  <c r="P2032" i="1"/>
  <c r="Q2032" i="1"/>
  <c r="R2032" i="1"/>
  <c r="S2032" i="1"/>
  <c r="T2032" i="1"/>
  <c r="U2032" i="1"/>
  <c r="O2033" i="1"/>
  <c r="P2033" i="1"/>
  <c r="Q2033" i="1"/>
  <c r="R2033" i="1"/>
  <c r="S2033" i="1"/>
  <c r="T2033" i="1"/>
  <c r="U2033" i="1"/>
  <c r="O2034" i="1"/>
  <c r="P2034" i="1"/>
  <c r="Q2034" i="1"/>
  <c r="R2034" i="1"/>
  <c r="S2034" i="1"/>
  <c r="T2034" i="1"/>
  <c r="U2034" i="1"/>
  <c r="O2035" i="1"/>
  <c r="P2035" i="1"/>
  <c r="Q2035" i="1"/>
  <c r="R2035" i="1"/>
  <c r="S2035" i="1"/>
  <c r="T2035" i="1"/>
  <c r="U2035" i="1"/>
  <c r="O2036" i="1"/>
  <c r="P2036" i="1"/>
  <c r="Q2036" i="1"/>
  <c r="R2036" i="1"/>
  <c r="S2036" i="1"/>
  <c r="T2036" i="1"/>
  <c r="U2036" i="1"/>
  <c r="O2037" i="1"/>
  <c r="P2037" i="1"/>
  <c r="Q2037" i="1"/>
  <c r="R2037" i="1"/>
  <c r="S2037" i="1"/>
  <c r="T2037" i="1"/>
  <c r="U2037" i="1"/>
  <c r="O2038" i="1"/>
  <c r="P2038" i="1"/>
  <c r="Q2038" i="1"/>
  <c r="R2038" i="1"/>
  <c r="S2038" i="1"/>
  <c r="T2038" i="1"/>
  <c r="U2038" i="1"/>
  <c r="O2039" i="1"/>
  <c r="P2039" i="1"/>
  <c r="Q2039" i="1"/>
  <c r="R2039" i="1"/>
  <c r="S2039" i="1"/>
  <c r="T2039" i="1"/>
  <c r="U2039" i="1"/>
  <c r="O2040" i="1"/>
  <c r="P2040" i="1"/>
  <c r="Q2040" i="1"/>
  <c r="R2040" i="1"/>
  <c r="S2040" i="1"/>
  <c r="T2040" i="1"/>
  <c r="U2040" i="1"/>
  <c r="O2041" i="1"/>
  <c r="P2041" i="1"/>
  <c r="Q2041" i="1"/>
  <c r="R2041" i="1"/>
  <c r="S2041" i="1"/>
  <c r="T2041" i="1"/>
  <c r="U2041" i="1"/>
  <c r="O2042" i="1"/>
  <c r="P2042" i="1"/>
  <c r="Q2042" i="1"/>
  <c r="R2042" i="1"/>
  <c r="S2042" i="1"/>
  <c r="T2042" i="1"/>
  <c r="U2042" i="1"/>
  <c r="O2043" i="1"/>
  <c r="P2043" i="1"/>
  <c r="Q2043" i="1"/>
  <c r="R2043" i="1"/>
  <c r="S2043" i="1"/>
  <c r="T2043" i="1"/>
  <c r="U2043" i="1"/>
  <c r="O2044" i="1"/>
  <c r="P2044" i="1"/>
  <c r="Q2044" i="1"/>
  <c r="R2044" i="1"/>
  <c r="S2044" i="1"/>
  <c r="T2044" i="1"/>
  <c r="U2044" i="1"/>
  <c r="O2045" i="1"/>
  <c r="P2045" i="1"/>
  <c r="Q2045" i="1"/>
  <c r="R2045" i="1"/>
  <c r="S2045" i="1"/>
  <c r="T2045" i="1"/>
  <c r="U2045" i="1"/>
  <c r="O2046" i="1"/>
  <c r="P2046" i="1"/>
  <c r="Q2046" i="1"/>
  <c r="R2046" i="1"/>
  <c r="S2046" i="1"/>
  <c r="T2046" i="1"/>
  <c r="U2046" i="1"/>
  <c r="O2047" i="1"/>
  <c r="P2047" i="1"/>
  <c r="Q2047" i="1"/>
  <c r="R2047" i="1"/>
  <c r="S2047" i="1"/>
  <c r="T2047" i="1"/>
  <c r="U2047" i="1"/>
  <c r="O2048" i="1"/>
  <c r="P2048" i="1"/>
  <c r="Q2048" i="1"/>
  <c r="R2048" i="1"/>
  <c r="S2048" i="1"/>
  <c r="T2048" i="1"/>
  <c r="U2048" i="1"/>
  <c r="O2049" i="1"/>
  <c r="P2049" i="1"/>
  <c r="Q2049" i="1"/>
  <c r="R2049" i="1"/>
  <c r="S2049" i="1"/>
  <c r="T2049" i="1"/>
  <c r="U2049" i="1"/>
  <c r="O2050" i="1"/>
  <c r="P2050" i="1"/>
  <c r="Q2050" i="1"/>
  <c r="R2050" i="1"/>
  <c r="S2050" i="1"/>
  <c r="T2050" i="1"/>
  <c r="U2050" i="1"/>
  <c r="O2051" i="1"/>
  <c r="P2051" i="1"/>
  <c r="Q2051" i="1"/>
  <c r="R2051" i="1"/>
  <c r="S2051" i="1"/>
  <c r="T2051" i="1"/>
  <c r="U2051" i="1"/>
  <c r="O2052" i="1"/>
  <c r="P2052" i="1"/>
  <c r="Q2052" i="1"/>
  <c r="R2052" i="1"/>
  <c r="S2052" i="1"/>
  <c r="T2052" i="1"/>
  <c r="U2052" i="1"/>
  <c r="O2053" i="1"/>
  <c r="P2053" i="1"/>
  <c r="Q2053" i="1"/>
  <c r="R2053" i="1"/>
  <c r="S2053" i="1"/>
  <c r="T2053" i="1"/>
  <c r="U2053" i="1"/>
  <c r="O2054" i="1"/>
  <c r="P2054" i="1"/>
  <c r="Q2054" i="1"/>
  <c r="R2054" i="1"/>
  <c r="S2054" i="1"/>
  <c r="T2054" i="1"/>
  <c r="U2054" i="1"/>
  <c r="O2055" i="1"/>
  <c r="P2055" i="1"/>
  <c r="Q2055" i="1"/>
  <c r="R2055" i="1"/>
  <c r="S2055" i="1"/>
  <c r="T2055" i="1"/>
  <c r="U2055" i="1"/>
  <c r="O2056" i="1"/>
  <c r="P2056" i="1"/>
  <c r="Q2056" i="1"/>
  <c r="R2056" i="1"/>
  <c r="S2056" i="1"/>
  <c r="T2056" i="1"/>
  <c r="U2056" i="1"/>
  <c r="O2057" i="1"/>
  <c r="P2057" i="1"/>
  <c r="Q2057" i="1"/>
  <c r="R2057" i="1"/>
  <c r="S2057" i="1"/>
  <c r="T2057" i="1"/>
  <c r="U2057" i="1"/>
  <c r="O2058" i="1"/>
  <c r="P2058" i="1"/>
  <c r="Q2058" i="1"/>
  <c r="R2058" i="1"/>
  <c r="S2058" i="1"/>
  <c r="T2058" i="1"/>
  <c r="U2058" i="1"/>
  <c r="O2059" i="1"/>
  <c r="P2059" i="1"/>
  <c r="Q2059" i="1"/>
  <c r="R2059" i="1"/>
  <c r="S2059" i="1"/>
  <c r="T2059" i="1"/>
  <c r="U2059" i="1"/>
  <c r="O2060" i="1"/>
  <c r="P2060" i="1"/>
  <c r="Q2060" i="1"/>
  <c r="R2060" i="1"/>
  <c r="S2060" i="1"/>
  <c r="T2060" i="1"/>
  <c r="U2060" i="1"/>
  <c r="O2061" i="1"/>
  <c r="P2061" i="1"/>
  <c r="Q2061" i="1"/>
  <c r="R2061" i="1"/>
  <c r="S2061" i="1"/>
  <c r="T2061" i="1"/>
  <c r="U2061" i="1"/>
  <c r="O2062" i="1"/>
  <c r="P2062" i="1"/>
  <c r="Q2062" i="1"/>
  <c r="R2062" i="1"/>
  <c r="S2062" i="1"/>
  <c r="T2062" i="1"/>
  <c r="U2062" i="1"/>
  <c r="O2063" i="1"/>
  <c r="P2063" i="1"/>
  <c r="Q2063" i="1"/>
  <c r="R2063" i="1"/>
  <c r="S2063" i="1"/>
  <c r="T2063" i="1"/>
  <c r="U2063" i="1"/>
  <c r="O2064" i="1"/>
  <c r="P2064" i="1"/>
  <c r="Q2064" i="1"/>
  <c r="R2064" i="1"/>
  <c r="S2064" i="1"/>
  <c r="T2064" i="1"/>
  <c r="U2064" i="1"/>
  <c r="O2065" i="1"/>
  <c r="P2065" i="1"/>
  <c r="Q2065" i="1"/>
  <c r="R2065" i="1"/>
  <c r="S2065" i="1"/>
  <c r="T2065" i="1"/>
  <c r="U2065" i="1"/>
  <c r="O2066" i="1"/>
  <c r="P2066" i="1"/>
  <c r="Q2066" i="1"/>
  <c r="R2066" i="1"/>
  <c r="S2066" i="1"/>
  <c r="T2066" i="1"/>
  <c r="U2066" i="1"/>
  <c r="O2067" i="1"/>
  <c r="P2067" i="1"/>
  <c r="Q2067" i="1"/>
  <c r="R2067" i="1"/>
  <c r="S2067" i="1"/>
  <c r="T2067" i="1"/>
  <c r="U2067" i="1"/>
  <c r="O2068" i="1"/>
  <c r="P2068" i="1"/>
  <c r="Q2068" i="1"/>
  <c r="R2068" i="1"/>
  <c r="S2068" i="1"/>
  <c r="T2068" i="1"/>
  <c r="U2068" i="1"/>
  <c r="O2069" i="1"/>
  <c r="P2069" i="1"/>
  <c r="Q2069" i="1"/>
  <c r="R2069" i="1"/>
  <c r="S2069" i="1"/>
  <c r="T2069" i="1"/>
  <c r="U2069" i="1"/>
  <c r="O2070" i="1"/>
  <c r="P2070" i="1"/>
  <c r="Q2070" i="1"/>
  <c r="R2070" i="1"/>
  <c r="S2070" i="1"/>
  <c r="T2070" i="1"/>
  <c r="U2070" i="1"/>
  <c r="O2071" i="1"/>
  <c r="P2071" i="1"/>
  <c r="Q2071" i="1"/>
  <c r="R2071" i="1"/>
  <c r="S2071" i="1"/>
  <c r="T2071" i="1"/>
  <c r="U2071" i="1"/>
  <c r="O2072" i="1"/>
  <c r="P2072" i="1"/>
  <c r="Q2072" i="1"/>
  <c r="R2072" i="1"/>
  <c r="S2072" i="1"/>
  <c r="T2072" i="1"/>
  <c r="U2072" i="1"/>
  <c r="O2073" i="1"/>
  <c r="P2073" i="1"/>
  <c r="Q2073" i="1"/>
  <c r="R2073" i="1"/>
  <c r="S2073" i="1"/>
  <c r="T2073" i="1"/>
  <c r="U2073" i="1"/>
  <c r="O2074" i="1"/>
  <c r="P2074" i="1"/>
  <c r="Q2074" i="1"/>
  <c r="R2074" i="1"/>
  <c r="S2074" i="1"/>
  <c r="T2074" i="1"/>
  <c r="U2074" i="1"/>
  <c r="O2075" i="1"/>
  <c r="P2075" i="1"/>
  <c r="Q2075" i="1"/>
  <c r="R2075" i="1"/>
  <c r="S2075" i="1"/>
  <c r="T2075" i="1"/>
  <c r="U2075" i="1"/>
  <c r="O2076" i="1"/>
  <c r="P2076" i="1"/>
  <c r="Q2076" i="1"/>
  <c r="R2076" i="1"/>
  <c r="S2076" i="1"/>
  <c r="T2076" i="1"/>
  <c r="U2076" i="1"/>
  <c r="O2077" i="1"/>
  <c r="P2077" i="1"/>
  <c r="Q2077" i="1"/>
  <c r="R2077" i="1"/>
  <c r="S2077" i="1"/>
  <c r="T2077" i="1"/>
  <c r="U2077" i="1"/>
  <c r="O2078" i="1"/>
  <c r="P2078" i="1"/>
  <c r="Q2078" i="1"/>
  <c r="R2078" i="1"/>
  <c r="S2078" i="1"/>
  <c r="T2078" i="1"/>
  <c r="U2078" i="1"/>
  <c r="O2079" i="1"/>
  <c r="P2079" i="1"/>
  <c r="Q2079" i="1"/>
  <c r="R2079" i="1"/>
  <c r="S2079" i="1"/>
  <c r="T2079" i="1"/>
  <c r="U2079" i="1"/>
  <c r="O2080" i="1"/>
  <c r="P2080" i="1"/>
  <c r="Q2080" i="1"/>
  <c r="R2080" i="1"/>
  <c r="S2080" i="1"/>
  <c r="T2080" i="1"/>
  <c r="U2080" i="1"/>
  <c r="O2081" i="1"/>
  <c r="P2081" i="1"/>
  <c r="Q2081" i="1"/>
  <c r="R2081" i="1"/>
  <c r="S2081" i="1"/>
  <c r="T2081" i="1"/>
  <c r="U2081" i="1"/>
  <c r="O2082" i="1"/>
  <c r="P2082" i="1"/>
  <c r="Q2082" i="1"/>
  <c r="R2082" i="1"/>
  <c r="S2082" i="1"/>
  <c r="T2082" i="1"/>
  <c r="U2082" i="1"/>
  <c r="O2083" i="1"/>
  <c r="P2083" i="1"/>
  <c r="Q2083" i="1"/>
  <c r="R2083" i="1"/>
  <c r="S2083" i="1"/>
  <c r="T2083" i="1"/>
  <c r="U2083" i="1"/>
  <c r="O2084" i="1"/>
  <c r="P2084" i="1"/>
  <c r="Q2084" i="1"/>
  <c r="R2084" i="1"/>
  <c r="S2084" i="1"/>
  <c r="T2084" i="1"/>
  <c r="U2084" i="1"/>
  <c r="O2085" i="1"/>
  <c r="P2085" i="1"/>
  <c r="Q2085" i="1"/>
  <c r="R2085" i="1"/>
  <c r="S2085" i="1"/>
  <c r="T2085" i="1"/>
  <c r="U2085" i="1"/>
  <c r="O2086" i="1"/>
  <c r="P2086" i="1"/>
  <c r="Q2086" i="1"/>
  <c r="R2086" i="1"/>
  <c r="S2086" i="1"/>
  <c r="T2086" i="1"/>
  <c r="U2086" i="1"/>
  <c r="O2087" i="1"/>
  <c r="P2087" i="1"/>
  <c r="Q2087" i="1"/>
  <c r="R2087" i="1"/>
  <c r="S2087" i="1"/>
  <c r="T2087" i="1"/>
  <c r="U2087" i="1"/>
  <c r="O2088" i="1"/>
  <c r="P2088" i="1"/>
  <c r="Q2088" i="1"/>
  <c r="R2088" i="1"/>
  <c r="S2088" i="1"/>
  <c r="T2088" i="1"/>
  <c r="U2088" i="1"/>
  <c r="O2089" i="1"/>
  <c r="P2089" i="1"/>
  <c r="Q2089" i="1"/>
  <c r="R2089" i="1"/>
  <c r="S2089" i="1"/>
  <c r="T2089" i="1"/>
  <c r="U2089" i="1"/>
  <c r="O2090" i="1"/>
  <c r="P2090" i="1"/>
  <c r="Q2090" i="1"/>
  <c r="R2090" i="1"/>
  <c r="S2090" i="1"/>
  <c r="T2090" i="1"/>
  <c r="U2090" i="1"/>
  <c r="O2091" i="1"/>
  <c r="P2091" i="1"/>
  <c r="Q2091" i="1"/>
  <c r="R2091" i="1"/>
  <c r="S2091" i="1"/>
  <c r="T2091" i="1"/>
  <c r="U2091" i="1"/>
  <c r="O2092" i="1"/>
  <c r="P2092" i="1"/>
  <c r="Q2092" i="1"/>
  <c r="R2092" i="1"/>
  <c r="S2092" i="1"/>
  <c r="T2092" i="1"/>
  <c r="U2092" i="1"/>
  <c r="O2093" i="1"/>
  <c r="P2093" i="1"/>
  <c r="Q2093" i="1"/>
  <c r="R2093" i="1"/>
  <c r="S2093" i="1"/>
  <c r="T2093" i="1"/>
  <c r="U2093" i="1"/>
  <c r="O2094" i="1"/>
  <c r="P2094" i="1"/>
  <c r="Q2094" i="1"/>
  <c r="R2094" i="1"/>
  <c r="S2094" i="1"/>
  <c r="T2094" i="1"/>
  <c r="U2094" i="1"/>
  <c r="O2095" i="1"/>
  <c r="P2095" i="1"/>
  <c r="Q2095" i="1"/>
  <c r="R2095" i="1"/>
  <c r="S2095" i="1"/>
  <c r="T2095" i="1"/>
  <c r="U2095" i="1"/>
  <c r="O2096" i="1"/>
  <c r="P2096" i="1"/>
  <c r="Q2096" i="1"/>
  <c r="R2096" i="1"/>
  <c r="S2096" i="1"/>
  <c r="T2096" i="1"/>
  <c r="U2096" i="1"/>
  <c r="O2097" i="1"/>
  <c r="P2097" i="1"/>
  <c r="Q2097" i="1"/>
  <c r="R2097" i="1"/>
  <c r="S2097" i="1"/>
  <c r="T2097" i="1"/>
  <c r="U2097" i="1"/>
  <c r="O2098" i="1"/>
  <c r="P2098" i="1"/>
  <c r="Q2098" i="1"/>
  <c r="R2098" i="1"/>
  <c r="S2098" i="1"/>
  <c r="T2098" i="1"/>
  <c r="U2098" i="1"/>
  <c r="O2099" i="1"/>
  <c r="P2099" i="1"/>
  <c r="Q2099" i="1"/>
  <c r="R2099" i="1"/>
  <c r="S2099" i="1"/>
  <c r="T2099" i="1"/>
  <c r="U2099" i="1"/>
  <c r="O2100" i="1"/>
  <c r="P2100" i="1"/>
  <c r="Q2100" i="1"/>
  <c r="R2100" i="1"/>
  <c r="S2100" i="1"/>
  <c r="T2100" i="1"/>
  <c r="U2100" i="1"/>
  <c r="O2101" i="1"/>
  <c r="P2101" i="1"/>
  <c r="Q2101" i="1"/>
  <c r="R2101" i="1"/>
  <c r="S2101" i="1"/>
  <c r="T2101" i="1"/>
  <c r="U2101" i="1"/>
  <c r="O2102" i="1"/>
  <c r="P2102" i="1"/>
  <c r="Q2102" i="1"/>
  <c r="R2102" i="1"/>
  <c r="S2102" i="1"/>
  <c r="T2102" i="1"/>
  <c r="U2102" i="1"/>
  <c r="O2103" i="1"/>
  <c r="P2103" i="1"/>
  <c r="Q2103" i="1"/>
  <c r="R2103" i="1"/>
  <c r="S2103" i="1"/>
  <c r="T2103" i="1"/>
  <c r="U2103" i="1"/>
  <c r="O2104" i="1"/>
  <c r="P2104" i="1"/>
  <c r="Q2104" i="1"/>
  <c r="R2104" i="1"/>
  <c r="S2104" i="1"/>
  <c r="T2104" i="1"/>
  <c r="U2104" i="1"/>
  <c r="O2105" i="1"/>
  <c r="P2105" i="1"/>
  <c r="Q2105" i="1"/>
  <c r="R2105" i="1"/>
  <c r="S2105" i="1"/>
  <c r="T2105" i="1"/>
  <c r="U2105" i="1"/>
  <c r="O2106" i="1"/>
  <c r="P2106" i="1"/>
  <c r="Q2106" i="1"/>
  <c r="R2106" i="1"/>
  <c r="S2106" i="1"/>
  <c r="T2106" i="1"/>
  <c r="U2106" i="1"/>
  <c r="O2107" i="1"/>
  <c r="P2107" i="1"/>
  <c r="Q2107" i="1"/>
  <c r="R2107" i="1"/>
  <c r="S2107" i="1"/>
  <c r="T2107" i="1"/>
  <c r="U2107" i="1"/>
  <c r="O2108" i="1"/>
  <c r="P2108" i="1"/>
  <c r="Q2108" i="1"/>
  <c r="R2108" i="1"/>
  <c r="S2108" i="1"/>
  <c r="T2108" i="1"/>
  <c r="U2108" i="1"/>
  <c r="O2109" i="1"/>
  <c r="P2109" i="1"/>
  <c r="Q2109" i="1"/>
  <c r="R2109" i="1"/>
  <c r="S2109" i="1"/>
  <c r="T2109" i="1"/>
  <c r="U2109" i="1"/>
  <c r="O2110" i="1"/>
  <c r="P2110" i="1"/>
  <c r="Q2110" i="1"/>
  <c r="R2110" i="1"/>
  <c r="S2110" i="1"/>
  <c r="T2110" i="1"/>
  <c r="U2110" i="1"/>
  <c r="O2111" i="1"/>
  <c r="P2111" i="1"/>
  <c r="Q2111" i="1"/>
  <c r="R2111" i="1"/>
  <c r="S2111" i="1"/>
  <c r="T2111" i="1"/>
  <c r="U2111" i="1"/>
  <c r="O2112" i="1"/>
  <c r="P2112" i="1"/>
  <c r="Q2112" i="1"/>
  <c r="R2112" i="1"/>
  <c r="S2112" i="1"/>
  <c r="T2112" i="1"/>
  <c r="U2112" i="1"/>
  <c r="O2113" i="1"/>
  <c r="P2113" i="1"/>
  <c r="Q2113" i="1"/>
  <c r="R2113" i="1"/>
  <c r="S2113" i="1"/>
  <c r="T2113" i="1"/>
  <c r="U2113" i="1"/>
  <c r="O2114" i="1"/>
  <c r="P2114" i="1"/>
  <c r="Q2114" i="1"/>
  <c r="R2114" i="1"/>
  <c r="S2114" i="1"/>
  <c r="T2114" i="1"/>
  <c r="U2114" i="1"/>
  <c r="O2115" i="1"/>
  <c r="P2115" i="1"/>
  <c r="Q2115" i="1"/>
  <c r="R2115" i="1"/>
  <c r="S2115" i="1"/>
  <c r="T2115" i="1"/>
  <c r="U2115" i="1"/>
  <c r="O2116" i="1"/>
  <c r="P2116" i="1"/>
  <c r="Q2116" i="1"/>
  <c r="R2116" i="1"/>
  <c r="S2116" i="1"/>
  <c r="T2116" i="1"/>
  <c r="U2116" i="1"/>
  <c r="O2117" i="1"/>
  <c r="P2117" i="1"/>
  <c r="Q2117" i="1"/>
  <c r="R2117" i="1"/>
  <c r="S2117" i="1"/>
  <c r="T2117" i="1"/>
  <c r="U2117" i="1"/>
  <c r="O2118" i="1"/>
  <c r="P2118" i="1"/>
  <c r="Q2118" i="1"/>
  <c r="R2118" i="1"/>
  <c r="S2118" i="1"/>
  <c r="T2118" i="1"/>
  <c r="U2118" i="1"/>
  <c r="O2119" i="1"/>
  <c r="P2119" i="1"/>
  <c r="Q2119" i="1"/>
  <c r="R2119" i="1"/>
  <c r="S2119" i="1"/>
  <c r="T2119" i="1"/>
  <c r="U2119" i="1"/>
  <c r="O2120" i="1"/>
  <c r="P2120" i="1"/>
  <c r="Q2120" i="1"/>
  <c r="R2120" i="1"/>
  <c r="S2120" i="1"/>
  <c r="T2120" i="1"/>
  <c r="U2120" i="1"/>
  <c r="O2121" i="1"/>
  <c r="P2121" i="1"/>
  <c r="Q2121" i="1"/>
  <c r="R2121" i="1"/>
  <c r="S2121" i="1"/>
  <c r="T2121" i="1"/>
  <c r="U2121" i="1"/>
  <c r="O2122" i="1"/>
  <c r="P2122" i="1"/>
  <c r="Q2122" i="1"/>
  <c r="R2122" i="1"/>
  <c r="S2122" i="1"/>
  <c r="T2122" i="1"/>
  <c r="U2122" i="1"/>
  <c r="O2123" i="1"/>
  <c r="P2123" i="1"/>
  <c r="Q2123" i="1"/>
  <c r="R2123" i="1"/>
  <c r="S2123" i="1"/>
  <c r="T2123" i="1"/>
  <c r="U2123" i="1"/>
  <c r="O2124" i="1"/>
  <c r="P2124" i="1"/>
  <c r="Q2124" i="1"/>
  <c r="R2124" i="1"/>
  <c r="S2124" i="1"/>
  <c r="T2124" i="1"/>
  <c r="U2124" i="1"/>
  <c r="O2125" i="1"/>
  <c r="P2125" i="1"/>
  <c r="Q2125" i="1"/>
  <c r="R2125" i="1"/>
  <c r="S2125" i="1"/>
  <c r="T2125" i="1"/>
  <c r="U2125" i="1"/>
  <c r="O2126" i="1"/>
  <c r="P2126" i="1"/>
  <c r="Q2126" i="1"/>
  <c r="R2126" i="1"/>
  <c r="S2126" i="1"/>
  <c r="T2126" i="1"/>
  <c r="U2126" i="1"/>
  <c r="O2127" i="1"/>
  <c r="P2127" i="1"/>
  <c r="Q2127" i="1"/>
  <c r="R2127" i="1"/>
  <c r="S2127" i="1"/>
  <c r="T2127" i="1"/>
  <c r="U2127" i="1"/>
  <c r="O2128" i="1"/>
  <c r="P2128" i="1"/>
  <c r="Q2128" i="1"/>
  <c r="R2128" i="1"/>
  <c r="S2128" i="1"/>
  <c r="T2128" i="1"/>
  <c r="U2128" i="1"/>
  <c r="O2129" i="1"/>
  <c r="P2129" i="1"/>
  <c r="Q2129" i="1"/>
  <c r="R2129" i="1"/>
  <c r="S2129" i="1"/>
  <c r="T2129" i="1"/>
  <c r="U2129" i="1"/>
  <c r="O2130" i="1"/>
  <c r="P2130" i="1"/>
  <c r="Q2130" i="1"/>
  <c r="R2130" i="1"/>
  <c r="S2130" i="1"/>
  <c r="T2130" i="1"/>
  <c r="U2130" i="1"/>
  <c r="O2131" i="1"/>
  <c r="P2131" i="1"/>
  <c r="Q2131" i="1"/>
  <c r="R2131" i="1"/>
  <c r="S2131" i="1"/>
  <c r="T2131" i="1"/>
  <c r="U2131" i="1"/>
  <c r="O2132" i="1"/>
  <c r="P2132" i="1"/>
  <c r="Q2132" i="1"/>
  <c r="R2132" i="1"/>
  <c r="S2132" i="1"/>
  <c r="T2132" i="1"/>
  <c r="U2132" i="1"/>
  <c r="O2133" i="1"/>
  <c r="P2133" i="1"/>
  <c r="Q2133" i="1"/>
  <c r="R2133" i="1"/>
  <c r="S2133" i="1"/>
  <c r="T2133" i="1"/>
  <c r="U2133" i="1"/>
  <c r="O2134" i="1"/>
  <c r="P2134" i="1"/>
  <c r="Q2134" i="1"/>
  <c r="R2134" i="1"/>
  <c r="S2134" i="1"/>
  <c r="T2134" i="1"/>
  <c r="U2134" i="1"/>
  <c r="O2135" i="1"/>
  <c r="P2135" i="1"/>
  <c r="Q2135" i="1"/>
  <c r="R2135" i="1"/>
  <c r="S2135" i="1"/>
  <c r="T2135" i="1"/>
  <c r="U2135" i="1"/>
  <c r="O2136" i="1"/>
  <c r="P2136" i="1"/>
  <c r="Q2136" i="1"/>
  <c r="R2136" i="1"/>
  <c r="S2136" i="1"/>
  <c r="T2136" i="1"/>
  <c r="U2136" i="1"/>
  <c r="O2137" i="1"/>
  <c r="P2137" i="1"/>
  <c r="Q2137" i="1"/>
  <c r="R2137" i="1"/>
  <c r="S2137" i="1"/>
  <c r="T2137" i="1"/>
  <c r="U2137" i="1"/>
  <c r="O2138" i="1"/>
  <c r="P2138" i="1"/>
  <c r="Q2138" i="1"/>
  <c r="R2138" i="1"/>
  <c r="S2138" i="1"/>
  <c r="T2138" i="1"/>
  <c r="U2138" i="1"/>
  <c r="O2139" i="1"/>
  <c r="P2139" i="1"/>
  <c r="Q2139" i="1"/>
  <c r="R2139" i="1"/>
  <c r="S2139" i="1"/>
  <c r="T2139" i="1"/>
  <c r="U2139" i="1"/>
  <c r="O2140" i="1"/>
  <c r="P2140" i="1"/>
  <c r="Q2140" i="1"/>
  <c r="R2140" i="1"/>
  <c r="S2140" i="1"/>
  <c r="T2140" i="1"/>
  <c r="U2140" i="1"/>
  <c r="O2141" i="1"/>
  <c r="P2141" i="1"/>
  <c r="Q2141" i="1"/>
  <c r="R2141" i="1"/>
  <c r="S2141" i="1"/>
  <c r="T2141" i="1"/>
  <c r="U2141" i="1"/>
  <c r="O2142" i="1"/>
  <c r="P2142" i="1"/>
  <c r="Q2142" i="1"/>
  <c r="R2142" i="1"/>
  <c r="S2142" i="1"/>
  <c r="T2142" i="1"/>
  <c r="U2142" i="1"/>
  <c r="O2143" i="1"/>
  <c r="P2143" i="1"/>
  <c r="Q2143" i="1"/>
  <c r="R2143" i="1"/>
  <c r="S2143" i="1"/>
  <c r="T2143" i="1"/>
  <c r="U2143" i="1"/>
  <c r="O2144" i="1"/>
  <c r="P2144" i="1"/>
  <c r="Q2144" i="1"/>
  <c r="R2144" i="1"/>
  <c r="S2144" i="1"/>
  <c r="T2144" i="1"/>
  <c r="U2144" i="1"/>
  <c r="O2145" i="1"/>
  <c r="P2145" i="1"/>
  <c r="Q2145" i="1"/>
  <c r="R2145" i="1"/>
  <c r="S2145" i="1"/>
  <c r="T2145" i="1"/>
  <c r="U2145" i="1"/>
  <c r="O2146" i="1"/>
  <c r="P2146" i="1"/>
  <c r="Q2146" i="1"/>
  <c r="R2146" i="1"/>
  <c r="S2146" i="1"/>
  <c r="T2146" i="1"/>
  <c r="U2146" i="1"/>
  <c r="O2147" i="1"/>
  <c r="P2147" i="1"/>
  <c r="Q2147" i="1"/>
  <c r="R2147" i="1"/>
  <c r="S2147" i="1"/>
  <c r="T2147" i="1"/>
  <c r="U2147" i="1"/>
  <c r="O2148" i="1"/>
  <c r="P2148" i="1"/>
  <c r="Q2148" i="1"/>
  <c r="R2148" i="1"/>
  <c r="S2148" i="1"/>
  <c r="T2148" i="1"/>
  <c r="U2148" i="1"/>
  <c r="O2149" i="1"/>
  <c r="P2149" i="1"/>
  <c r="Q2149" i="1"/>
  <c r="R2149" i="1"/>
  <c r="S2149" i="1"/>
  <c r="T2149" i="1"/>
  <c r="U2149" i="1"/>
  <c r="O2150" i="1"/>
  <c r="P2150" i="1"/>
  <c r="Q2150" i="1"/>
  <c r="R2150" i="1"/>
  <c r="S2150" i="1"/>
  <c r="T2150" i="1"/>
  <c r="U2150" i="1"/>
  <c r="O2151" i="1"/>
  <c r="P2151" i="1"/>
  <c r="Q2151" i="1"/>
  <c r="R2151" i="1"/>
  <c r="S2151" i="1"/>
  <c r="T2151" i="1"/>
  <c r="U2151" i="1"/>
  <c r="O2152" i="1"/>
  <c r="P2152" i="1"/>
  <c r="Q2152" i="1"/>
  <c r="R2152" i="1"/>
  <c r="S2152" i="1"/>
  <c r="T2152" i="1"/>
  <c r="U2152" i="1"/>
  <c r="O2153" i="1"/>
  <c r="P2153" i="1"/>
  <c r="Q2153" i="1"/>
  <c r="R2153" i="1"/>
  <c r="S2153" i="1"/>
  <c r="T2153" i="1"/>
  <c r="U2153" i="1"/>
  <c r="O2154" i="1"/>
  <c r="P2154" i="1"/>
  <c r="Q2154" i="1"/>
  <c r="R2154" i="1"/>
  <c r="S2154" i="1"/>
  <c r="T2154" i="1"/>
  <c r="U2154" i="1"/>
  <c r="O2155" i="1"/>
  <c r="P2155" i="1"/>
  <c r="Q2155" i="1"/>
  <c r="R2155" i="1"/>
  <c r="S2155" i="1"/>
  <c r="T2155" i="1"/>
  <c r="U2155" i="1"/>
  <c r="O2156" i="1"/>
  <c r="P2156" i="1"/>
  <c r="Q2156" i="1"/>
  <c r="R2156" i="1"/>
  <c r="S2156" i="1"/>
  <c r="T2156" i="1"/>
  <c r="U2156" i="1"/>
  <c r="O2157" i="1"/>
  <c r="P2157" i="1"/>
  <c r="Q2157" i="1"/>
  <c r="R2157" i="1"/>
  <c r="S2157" i="1"/>
  <c r="T2157" i="1"/>
  <c r="U2157" i="1"/>
  <c r="O2158" i="1"/>
  <c r="P2158" i="1"/>
  <c r="Q2158" i="1"/>
  <c r="R2158" i="1"/>
  <c r="S2158" i="1"/>
  <c r="T2158" i="1"/>
  <c r="U2158" i="1"/>
  <c r="O2159" i="1"/>
  <c r="P2159" i="1"/>
  <c r="Q2159" i="1"/>
  <c r="R2159" i="1"/>
  <c r="S2159" i="1"/>
  <c r="T2159" i="1"/>
  <c r="U2159" i="1"/>
  <c r="O2160" i="1"/>
  <c r="P2160" i="1"/>
  <c r="Q2160" i="1"/>
  <c r="R2160" i="1"/>
  <c r="S2160" i="1"/>
  <c r="T2160" i="1"/>
  <c r="U2160" i="1"/>
  <c r="O2161" i="1"/>
  <c r="P2161" i="1"/>
  <c r="Q2161" i="1"/>
  <c r="R2161" i="1"/>
  <c r="S2161" i="1"/>
  <c r="T2161" i="1"/>
  <c r="U2161" i="1"/>
  <c r="O2162" i="1"/>
  <c r="P2162" i="1"/>
  <c r="Q2162" i="1"/>
  <c r="R2162" i="1"/>
  <c r="S2162" i="1"/>
  <c r="T2162" i="1"/>
  <c r="U2162" i="1"/>
  <c r="O2163" i="1"/>
  <c r="P2163" i="1"/>
  <c r="Q2163" i="1"/>
  <c r="R2163" i="1"/>
  <c r="S2163" i="1"/>
  <c r="T2163" i="1"/>
  <c r="U2163" i="1"/>
  <c r="O2164" i="1"/>
  <c r="P2164" i="1"/>
  <c r="Q2164" i="1"/>
  <c r="R2164" i="1"/>
  <c r="S2164" i="1"/>
  <c r="T2164" i="1"/>
  <c r="U2164" i="1"/>
  <c r="O2165" i="1"/>
  <c r="P2165" i="1"/>
  <c r="Q2165" i="1"/>
  <c r="R2165" i="1"/>
  <c r="S2165" i="1"/>
  <c r="T2165" i="1"/>
  <c r="U2165" i="1"/>
  <c r="O2166" i="1"/>
  <c r="P2166" i="1"/>
  <c r="Q2166" i="1"/>
  <c r="R2166" i="1"/>
  <c r="S2166" i="1"/>
  <c r="T2166" i="1"/>
  <c r="U2166" i="1"/>
  <c r="O2167" i="1"/>
  <c r="P2167" i="1"/>
  <c r="Q2167" i="1"/>
  <c r="R2167" i="1"/>
  <c r="S2167" i="1"/>
  <c r="T2167" i="1"/>
  <c r="U2167" i="1"/>
  <c r="O2168" i="1"/>
  <c r="P2168" i="1"/>
  <c r="Q2168" i="1"/>
  <c r="R2168" i="1"/>
  <c r="S2168" i="1"/>
  <c r="T2168" i="1"/>
  <c r="U2168" i="1"/>
  <c r="O2169" i="1"/>
  <c r="P2169" i="1"/>
  <c r="Q2169" i="1"/>
  <c r="R2169" i="1"/>
  <c r="S2169" i="1"/>
  <c r="T2169" i="1"/>
  <c r="U2169" i="1"/>
  <c r="O2170" i="1"/>
  <c r="P2170" i="1"/>
  <c r="Q2170" i="1"/>
  <c r="R2170" i="1"/>
  <c r="S2170" i="1"/>
  <c r="T2170" i="1"/>
  <c r="U2170" i="1"/>
  <c r="O2171" i="1"/>
  <c r="P2171" i="1"/>
  <c r="Q2171" i="1"/>
  <c r="R2171" i="1"/>
  <c r="S2171" i="1"/>
  <c r="T2171" i="1"/>
  <c r="U2171" i="1"/>
  <c r="O2172" i="1"/>
  <c r="P2172" i="1"/>
  <c r="Q2172" i="1"/>
  <c r="R2172" i="1"/>
  <c r="S2172" i="1"/>
  <c r="T2172" i="1"/>
  <c r="U2172" i="1"/>
  <c r="O2173" i="1"/>
  <c r="P2173" i="1"/>
  <c r="Q2173" i="1"/>
  <c r="R2173" i="1"/>
  <c r="S2173" i="1"/>
  <c r="T2173" i="1"/>
  <c r="U2173" i="1"/>
  <c r="O2174" i="1"/>
  <c r="P2174" i="1"/>
  <c r="Q2174" i="1"/>
  <c r="R2174" i="1"/>
  <c r="S2174" i="1"/>
  <c r="T2174" i="1"/>
  <c r="U2174" i="1"/>
  <c r="O2175" i="1"/>
  <c r="P2175" i="1"/>
  <c r="Q2175" i="1"/>
  <c r="R2175" i="1"/>
  <c r="S2175" i="1"/>
  <c r="T2175" i="1"/>
  <c r="U2175" i="1"/>
  <c r="O2176" i="1"/>
  <c r="P2176" i="1"/>
  <c r="Q2176" i="1"/>
  <c r="R2176" i="1"/>
  <c r="S2176" i="1"/>
  <c r="T2176" i="1"/>
  <c r="U2176" i="1"/>
  <c r="O2177" i="1"/>
  <c r="P2177" i="1"/>
  <c r="Q2177" i="1"/>
  <c r="R2177" i="1"/>
  <c r="S2177" i="1"/>
  <c r="T2177" i="1"/>
  <c r="U2177" i="1"/>
  <c r="O2178" i="1"/>
  <c r="P2178" i="1"/>
  <c r="Q2178" i="1"/>
  <c r="R2178" i="1"/>
  <c r="S2178" i="1"/>
  <c r="T2178" i="1"/>
  <c r="U2178" i="1"/>
  <c r="O2179" i="1"/>
  <c r="P2179" i="1"/>
  <c r="Q2179" i="1"/>
  <c r="R2179" i="1"/>
  <c r="S2179" i="1"/>
  <c r="T2179" i="1"/>
  <c r="U2179" i="1"/>
  <c r="O2180" i="1"/>
  <c r="P2180" i="1"/>
  <c r="Q2180" i="1"/>
  <c r="R2180" i="1"/>
  <c r="S2180" i="1"/>
  <c r="T2180" i="1"/>
  <c r="U2180" i="1"/>
  <c r="O2181" i="1"/>
  <c r="P2181" i="1"/>
  <c r="Q2181" i="1"/>
  <c r="R2181" i="1"/>
  <c r="S2181" i="1"/>
  <c r="T2181" i="1"/>
  <c r="U2181" i="1"/>
  <c r="O2182" i="1"/>
  <c r="P2182" i="1"/>
  <c r="Q2182" i="1"/>
  <c r="R2182" i="1"/>
  <c r="S2182" i="1"/>
  <c r="T2182" i="1"/>
  <c r="U2182" i="1"/>
  <c r="O2183" i="1"/>
  <c r="P2183" i="1"/>
  <c r="Q2183" i="1"/>
  <c r="R2183" i="1"/>
  <c r="S2183" i="1"/>
  <c r="T2183" i="1"/>
  <c r="U2183" i="1"/>
  <c r="O2184" i="1"/>
  <c r="P2184" i="1"/>
  <c r="Q2184" i="1"/>
  <c r="R2184" i="1"/>
  <c r="S2184" i="1"/>
  <c r="T2184" i="1"/>
  <c r="U2184" i="1"/>
  <c r="O2185" i="1"/>
  <c r="P2185" i="1"/>
  <c r="Q2185" i="1"/>
  <c r="R2185" i="1"/>
  <c r="S2185" i="1"/>
  <c r="T2185" i="1"/>
  <c r="U2185" i="1"/>
  <c r="O1958" i="1"/>
  <c r="P1958" i="1"/>
  <c r="Q1958" i="1"/>
  <c r="R1958" i="1"/>
  <c r="S1958" i="1"/>
  <c r="T1958" i="1"/>
  <c r="U1958" i="1"/>
  <c r="O1959" i="1"/>
  <c r="P1959" i="1"/>
  <c r="Q1959" i="1"/>
  <c r="R1959" i="1"/>
  <c r="S1959" i="1"/>
  <c r="T1959" i="1"/>
  <c r="U1959" i="1"/>
  <c r="O1960" i="1"/>
  <c r="P1960" i="1"/>
  <c r="Q1960" i="1"/>
  <c r="R1960" i="1"/>
  <c r="S1960" i="1"/>
  <c r="T1960" i="1"/>
  <c r="U1960" i="1"/>
  <c r="O1961" i="1"/>
  <c r="P1961" i="1"/>
  <c r="Q1961" i="1"/>
  <c r="R1961" i="1"/>
  <c r="S1961" i="1"/>
  <c r="T1961" i="1"/>
  <c r="U1961" i="1"/>
  <c r="O1962" i="1"/>
  <c r="P1962" i="1"/>
  <c r="Q1962" i="1"/>
  <c r="R1962" i="1"/>
  <c r="S1962" i="1"/>
  <c r="T1962" i="1"/>
  <c r="U1962" i="1"/>
  <c r="O1963" i="1"/>
  <c r="P1963" i="1"/>
  <c r="Q1963" i="1"/>
  <c r="R1963" i="1"/>
  <c r="S1963" i="1"/>
  <c r="T1963" i="1"/>
  <c r="U1963" i="1"/>
  <c r="O1964" i="1"/>
  <c r="P1964" i="1"/>
  <c r="Q1964" i="1"/>
  <c r="R1964" i="1"/>
  <c r="S1964" i="1"/>
  <c r="T1964" i="1"/>
  <c r="U1964" i="1"/>
  <c r="O1965" i="1"/>
  <c r="P1965" i="1"/>
  <c r="Q1965" i="1"/>
  <c r="R1965" i="1"/>
  <c r="S1965" i="1"/>
  <c r="T1965" i="1"/>
  <c r="U1965" i="1"/>
  <c r="O1966" i="1"/>
  <c r="P1966" i="1"/>
  <c r="Q1966" i="1"/>
  <c r="R1966" i="1"/>
  <c r="S1966" i="1"/>
  <c r="T1966" i="1"/>
  <c r="U1966" i="1"/>
  <c r="O1967" i="1"/>
  <c r="P1967" i="1"/>
  <c r="Q1967" i="1"/>
  <c r="R1967" i="1"/>
  <c r="S1967" i="1"/>
  <c r="T1967" i="1"/>
  <c r="U1967" i="1"/>
  <c r="O1968" i="1"/>
  <c r="P1968" i="1"/>
  <c r="Q1968" i="1"/>
  <c r="R1968" i="1"/>
  <c r="S1968" i="1"/>
  <c r="T1968" i="1"/>
  <c r="U1968" i="1"/>
  <c r="O1969" i="1"/>
  <c r="P1969" i="1"/>
  <c r="Q1969" i="1"/>
  <c r="R1969" i="1"/>
  <c r="S1969" i="1"/>
  <c r="T1969" i="1"/>
  <c r="U1969" i="1"/>
  <c r="O1970" i="1"/>
  <c r="P1970" i="1"/>
  <c r="Q1970" i="1"/>
  <c r="R1970" i="1"/>
  <c r="S1970" i="1"/>
  <c r="T1970" i="1"/>
  <c r="U1970" i="1"/>
  <c r="O1971" i="1"/>
  <c r="P1971" i="1"/>
  <c r="Q1971" i="1"/>
  <c r="R1971" i="1"/>
  <c r="S1971" i="1"/>
  <c r="T1971" i="1"/>
  <c r="U1971" i="1"/>
  <c r="O1972" i="1"/>
  <c r="P1972" i="1"/>
  <c r="Q1972" i="1"/>
  <c r="R1972" i="1"/>
  <c r="S1972" i="1"/>
  <c r="T1972" i="1"/>
  <c r="U1972" i="1"/>
  <c r="O1973" i="1"/>
  <c r="P1973" i="1"/>
  <c r="Q1973" i="1"/>
  <c r="R1973" i="1"/>
  <c r="S1973" i="1"/>
  <c r="T1973" i="1"/>
  <c r="U1973" i="1"/>
  <c r="O1974" i="1"/>
  <c r="P1974" i="1"/>
  <c r="Q1974" i="1"/>
  <c r="R1974" i="1"/>
  <c r="S1974" i="1"/>
  <c r="T1974" i="1"/>
  <c r="U1974" i="1"/>
  <c r="O3" i="1"/>
  <c r="P3" i="1"/>
  <c r="Q3" i="1"/>
  <c r="R3" i="1"/>
  <c r="S3" i="1"/>
  <c r="T3" i="1"/>
  <c r="U3" i="1"/>
  <c r="O4" i="1"/>
  <c r="P4" i="1"/>
  <c r="Q4" i="1"/>
  <c r="R4" i="1"/>
  <c r="S4" i="1"/>
  <c r="T4" i="1"/>
  <c r="U4" i="1"/>
  <c r="O5" i="1"/>
  <c r="P5" i="1"/>
  <c r="Q5" i="1"/>
  <c r="R5" i="1"/>
  <c r="S5" i="1"/>
  <c r="T5" i="1"/>
  <c r="U5" i="1"/>
  <c r="O6" i="1"/>
  <c r="P6" i="1"/>
  <c r="Q6" i="1"/>
  <c r="R6" i="1"/>
  <c r="S6" i="1"/>
  <c r="T6" i="1"/>
  <c r="U6" i="1"/>
  <c r="O7" i="1"/>
  <c r="P7" i="1"/>
  <c r="Q7" i="1"/>
  <c r="R7" i="1"/>
  <c r="S7" i="1"/>
  <c r="T7" i="1"/>
  <c r="U7" i="1"/>
  <c r="O8" i="1"/>
  <c r="P8" i="1"/>
  <c r="Q8" i="1"/>
  <c r="R8" i="1"/>
  <c r="S8" i="1"/>
  <c r="T8" i="1"/>
  <c r="U8" i="1"/>
  <c r="O9" i="1"/>
  <c r="P9" i="1"/>
  <c r="Q9" i="1"/>
  <c r="R9" i="1"/>
  <c r="S9" i="1"/>
  <c r="T9" i="1"/>
  <c r="U9" i="1"/>
  <c r="O10" i="1"/>
  <c r="P10" i="1"/>
  <c r="Q10" i="1"/>
  <c r="R10" i="1"/>
  <c r="S10" i="1"/>
  <c r="T10" i="1"/>
  <c r="U10" i="1"/>
  <c r="O11" i="1"/>
  <c r="P11" i="1"/>
  <c r="Q11" i="1"/>
  <c r="R11" i="1"/>
  <c r="S11" i="1"/>
  <c r="T11" i="1"/>
  <c r="U11" i="1"/>
  <c r="O12" i="1"/>
  <c r="P12" i="1"/>
  <c r="Q12" i="1"/>
  <c r="R12" i="1"/>
  <c r="S12" i="1"/>
  <c r="T12" i="1"/>
  <c r="U12" i="1"/>
  <c r="O13" i="1"/>
  <c r="P13" i="1"/>
  <c r="Q13" i="1"/>
  <c r="R13" i="1"/>
  <c r="S13" i="1"/>
  <c r="T13" i="1"/>
  <c r="U13" i="1"/>
  <c r="O14" i="1"/>
  <c r="P14" i="1"/>
  <c r="Q14" i="1"/>
  <c r="R14" i="1"/>
  <c r="S14" i="1"/>
  <c r="T14" i="1"/>
  <c r="U14" i="1"/>
  <c r="O15" i="1"/>
  <c r="P15" i="1"/>
  <c r="Q15" i="1"/>
  <c r="R15" i="1"/>
  <c r="S15" i="1"/>
  <c r="T15" i="1"/>
  <c r="U15" i="1"/>
  <c r="O16" i="1"/>
  <c r="P16" i="1"/>
  <c r="Q16" i="1"/>
  <c r="R16" i="1"/>
  <c r="S16" i="1"/>
  <c r="T16" i="1"/>
  <c r="U16" i="1"/>
  <c r="O17" i="1"/>
  <c r="P17" i="1"/>
  <c r="Q17" i="1"/>
  <c r="R17" i="1"/>
  <c r="S17" i="1"/>
  <c r="T17" i="1"/>
  <c r="U17" i="1"/>
  <c r="O18" i="1"/>
  <c r="P18" i="1"/>
  <c r="Q18" i="1"/>
  <c r="R18" i="1"/>
  <c r="S18" i="1"/>
  <c r="T18" i="1"/>
  <c r="U18" i="1"/>
  <c r="O19" i="1"/>
  <c r="P19" i="1"/>
  <c r="Q19" i="1"/>
  <c r="R19" i="1"/>
  <c r="S19" i="1"/>
  <c r="T19" i="1"/>
  <c r="U19" i="1"/>
  <c r="O20" i="1"/>
  <c r="P20" i="1"/>
  <c r="Q20" i="1"/>
  <c r="R20" i="1"/>
  <c r="S20" i="1"/>
  <c r="T20" i="1"/>
  <c r="U20" i="1"/>
  <c r="O21" i="1"/>
  <c r="P21" i="1"/>
  <c r="Q21" i="1"/>
  <c r="R21" i="1"/>
  <c r="S21" i="1"/>
  <c r="T21" i="1"/>
  <c r="U21" i="1"/>
  <c r="O22" i="1"/>
  <c r="P22" i="1"/>
  <c r="Q22" i="1"/>
  <c r="R22" i="1"/>
  <c r="S22" i="1"/>
  <c r="T22" i="1"/>
  <c r="U22" i="1"/>
  <c r="O23" i="1"/>
  <c r="P23" i="1"/>
  <c r="Q23" i="1"/>
  <c r="R23" i="1"/>
  <c r="S23" i="1"/>
  <c r="T23" i="1"/>
  <c r="U23" i="1"/>
  <c r="O24" i="1"/>
  <c r="P24" i="1"/>
  <c r="Q24" i="1"/>
  <c r="R24" i="1"/>
  <c r="S24" i="1"/>
  <c r="T24" i="1"/>
  <c r="U24" i="1"/>
  <c r="O25" i="1"/>
  <c r="P25" i="1"/>
  <c r="Q25" i="1"/>
  <c r="R25" i="1"/>
  <c r="S25" i="1"/>
  <c r="T25" i="1"/>
  <c r="U25" i="1"/>
  <c r="O26" i="1"/>
  <c r="P26" i="1"/>
  <c r="Q26" i="1"/>
  <c r="R26" i="1"/>
  <c r="S26" i="1"/>
  <c r="T26" i="1"/>
  <c r="U26" i="1"/>
  <c r="O27" i="1"/>
  <c r="P27" i="1"/>
  <c r="Q27" i="1"/>
  <c r="R27" i="1"/>
  <c r="S27" i="1"/>
  <c r="T27" i="1"/>
  <c r="U27" i="1"/>
  <c r="O28" i="1"/>
  <c r="P28" i="1"/>
  <c r="Q28" i="1"/>
  <c r="R28" i="1"/>
  <c r="S28" i="1"/>
  <c r="T28" i="1"/>
  <c r="U28" i="1"/>
  <c r="O29" i="1"/>
  <c r="P29" i="1"/>
  <c r="Q29" i="1"/>
  <c r="R29" i="1"/>
  <c r="S29" i="1"/>
  <c r="T29" i="1"/>
  <c r="U29" i="1"/>
  <c r="O30" i="1"/>
  <c r="P30" i="1"/>
  <c r="Q30" i="1"/>
  <c r="R30" i="1"/>
  <c r="S30" i="1"/>
  <c r="T30" i="1"/>
  <c r="U30" i="1"/>
  <c r="O31" i="1"/>
  <c r="P31" i="1"/>
  <c r="Q31" i="1"/>
  <c r="R31" i="1"/>
  <c r="S31" i="1"/>
  <c r="T31" i="1"/>
  <c r="U31" i="1"/>
  <c r="O32" i="1"/>
  <c r="P32" i="1"/>
  <c r="Q32" i="1"/>
  <c r="R32" i="1"/>
  <c r="S32" i="1"/>
  <c r="T32" i="1"/>
  <c r="U32" i="1"/>
  <c r="O33" i="1"/>
  <c r="P33" i="1"/>
  <c r="Q33" i="1"/>
  <c r="R33" i="1"/>
  <c r="S33" i="1"/>
  <c r="T33" i="1"/>
  <c r="U33" i="1"/>
  <c r="O34" i="1"/>
  <c r="P34" i="1"/>
  <c r="Q34" i="1"/>
  <c r="R34" i="1"/>
  <c r="S34" i="1"/>
  <c r="T34" i="1"/>
  <c r="U34" i="1"/>
  <c r="O35" i="1"/>
  <c r="P35" i="1"/>
  <c r="Q35" i="1"/>
  <c r="R35" i="1"/>
  <c r="S35" i="1"/>
  <c r="T35" i="1"/>
  <c r="U35" i="1"/>
  <c r="O36" i="1"/>
  <c r="P36" i="1"/>
  <c r="Q36" i="1"/>
  <c r="R36" i="1"/>
  <c r="S36" i="1"/>
  <c r="T36" i="1"/>
  <c r="U36" i="1"/>
  <c r="O37" i="1"/>
  <c r="P37" i="1"/>
  <c r="Q37" i="1"/>
  <c r="R37" i="1"/>
  <c r="S37" i="1"/>
  <c r="T37" i="1"/>
  <c r="U37" i="1"/>
  <c r="O38" i="1"/>
  <c r="P38" i="1"/>
  <c r="Q38" i="1"/>
  <c r="R38" i="1"/>
  <c r="S38" i="1"/>
  <c r="T38" i="1"/>
  <c r="U38" i="1"/>
  <c r="O39" i="1"/>
  <c r="P39" i="1"/>
  <c r="Q39" i="1"/>
  <c r="R39" i="1"/>
  <c r="S39" i="1"/>
  <c r="T39" i="1"/>
  <c r="U39" i="1"/>
  <c r="O40" i="1"/>
  <c r="P40" i="1"/>
  <c r="Q40" i="1"/>
  <c r="R40" i="1"/>
  <c r="S40" i="1"/>
  <c r="T40" i="1"/>
  <c r="U40" i="1"/>
  <c r="O41" i="1"/>
  <c r="P41" i="1"/>
  <c r="Q41" i="1"/>
  <c r="R41" i="1"/>
  <c r="S41" i="1"/>
  <c r="T41" i="1"/>
  <c r="U41" i="1"/>
  <c r="O42" i="1"/>
  <c r="P42" i="1"/>
  <c r="Q42" i="1"/>
  <c r="R42" i="1"/>
  <c r="S42" i="1"/>
  <c r="T42" i="1"/>
  <c r="U42" i="1"/>
  <c r="O43" i="1"/>
  <c r="P43" i="1"/>
  <c r="Q43" i="1"/>
  <c r="R43" i="1"/>
  <c r="S43" i="1"/>
  <c r="T43" i="1"/>
  <c r="U43" i="1"/>
  <c r="O44" i="1"/>
  <c r="P44" i="1"/>
  <c r="Q44" i="1"/>
  <c r="R44" i="1"/>
  <c r="S44" i="1"/>
  <c r="T44" i="1"/>
  <c r="U44" i="1"/>
  <c r="O45" i="1"/>
  <c r="P45" i="1"/>
  <c r="Q45" i="1"/>
  <c r="R45" i="1"/>
  <c r="S45" i="1"/>
  <c r="T45" i="1"/>
  <c r="U45" i="1"/>
  <c r="O46" i="1"/>
  <c r="P46" i="1"/>
  <c r="Q46" i="1"/>
  <c r="R46" i="1"/>
  <c r="S46" i="1"/>
  <c r="T46" i="1"/>
  <c r="U46" i="1"/>
  <c r="O47" i="1"/>
  <c r="P47" i="1"/>
  <c r="Q47" i="1"/>
  <c r="R47" i="1"/>
  <c r="S47" i="1"/>
  <c r="T47" i="1"/>
  <c r="U47" i="1"/>
  <c r="O48" i="1"/>
  <c r="P48" i="1"/>
  <c r="Q48" i="1"/>
  <c r="R48" i="1"/>
  <c r="S48" i="1"/>
  <c r="T48" i="1"/>
  <c r="U48" i="1"/>
  <c r="O49" i="1"/>
  <c r="P49" i="1"/>
  <c r="Q49" i="1"/>
  <c r="R49" i="1"/>
  <c r="S49" i="1"/>
  <c r="T49" i="1"/>
  <c r="U49" i="1"/>
  <c r="O50" i="1"/>
  <c r="P50" i="1"/>
  <c r="Q50" i="1"/>
  <c r="R50" i="1"/>
  <c r="S50" i="1"/>
  <c r="T50" i="1"/>
  <c r="U50" i="1"/>
  <c r="O51" i="1"/>
  <c r="P51" i="1"/>
  <c r="Q51" i="1"/>
  <c r="R51" i="1"/>
  <c r="S51" i="1"/>
  <c r="T51" i="1"/>
  <c r="U51" i="1"/>
  <c r="O52" i="1"/>
  <c r="P52" i="1"/>
  <c r="Q52" i="1"/>
  <c r="R52" i="1"/>
  <c r="S52" i="1"/>
  <c r="T52" i="1"/>
  <c r="U52" i="1"/>
  <c r="O53" i="1"/>
  <c r="P53" i="1"/>
  <c r="Q53" i="1"/>
  <c r="R53" i="1"/>
  <c r="S53" i="1"/>
  <c r="T53" i="1"/>
  <c r="U53" i="1"/>
  <c r="O54" i="1"/>
  <c r="P54" i="1"/>
  <c r="Q54" i="1"/>
  <c r="R54" i="1"/>
  <c r="S54" i="1"/>
  <c r="T54" i="1"/>
  <c r="U54" i="1"/>
  <c r="O55" i="1"/>
  <c r="P55" i="1"/>
  <c r="Q55" i="1"/>
  <c r="R55" i="1"/>
  <c r="S55" i="1"/>
  <c r="T55" i="1"/>
  <c r="U55" i="1"/>
  <c r="O56" i="1"/>
  <c r="P56" i="1"/>
  <c r="Q56" i="1"/>
  <c r="R56" i="1"/>
  <c r="S56" i="1"/>
  <c r="T56" i="1"/>
  <c r="U56" i="1"/>
  <c r="O57" i="1"/>
  <c r="P57" i="1"/>
  <c r="Q57" i="1"/>
  <c r="R57" i="1"/>
  <c r="S57" i="1"/>
  <c r="T57" i="1"/>
  <c r="U57" i="1"/>
  <c r="O58" i="1"/>
  <c r="P58" i="1"/>
  <c r="Q58" i="1"/>
  <c r="R58" i="1"/>
  <c r="S58" i="1"/>
  <c r="T58" i="1"/>
  <c r="U58" i="1"/>
  <c r="O59" i="1"/>
  <c r="P59" i="1"/>
  <c r="Q59" i="1"/>
  <c r="R59" i="1"/>
  <c r="S59" i="1"/>
  <c r="T59" i="1"/>
  <c r="U59" i="1"/>
  <c r="O60" i="1"/>
  <c r="P60" i="1"/>
  <c r="Q60" i="1"/>
  <c r="R60" i="1"/>
  <c r="S60" i="1"/>
  <c r="T60" i="1"/>
  <c r="U60" i="1"/>
  <c r="O61" i="1"/>
  <c r="P61" i="1"/>
  <c r="Q61" i="1"/>
  <c r="R61" i="1"/>
  <c r="S61" i="1"/>
  <c r="T61" i="1"/>
  <c r="U61" i="1"/>
  <c r="O62" i="1"/>
  <c r="P62" i="1"/>
  <c r="Q62" i="1"/>
  <c r="R62" i="1"/>
  <c r="S62" i="1"/>
  <c r="T62" i="1"/>
  <c r="U62" i="1"/>
  <c r="O63" i="1"/>
  <c r="P63" i="1"/>
  <c r="Q63" i="1"/>
  <c r="R63" i="1"/>
  <c r="S63" i="1"/>
  <c r="T63" i="1"/>
  <c r="U63" i="1"/>
  <c r="O64" i="1"/>
  <c r="P64" i="1"/>
  <c r="Q64" i="1"/>
  <c r="R64" i="1"/>
  <c r="S64" i="1"/>
  <c r="T64" i="1"/>
  <c r="U64" i="1"/>
  <c r="O65" i="1"/>
  <c r="P65" i="1"/>
  <c r="Q65" i="1"/>
  <c r="R65" i="1"/>
  <c r="S65" i="1"/>
  <c r="T65" i="1"/>
  <c r="U65" i="1"/>
  <c r="O66" i="1"/>
  <c r="P66" i="1"/>
  <c r="Q66" i="1"/>
  <c r="R66" i="1"/>
  <c r="S66" i="1"/>
  <c r="T66" i="1"/>
  <c r="U66" i="1"/>
  <c r="O67" i="1"/>
  <c r="P67" i="1"/>
  <c r="Q67" i="1"/>
  <c r="R67" i="1"/>
  <c r="S67" i="1"/>
  <c r="T67" i="1"/>
  <c r="U67" i="1"/>
  <c r="O68" i="1"/>
  <c r="P68" i="1"/>
  <c r="Q68" i="1"/>
  <c r="R68" i="1"/>
  <c r="S68" i="1"/>
  <c r="T68" i="1"/>
  <c r="U68" i="1"/>
  <c r="O69" i="1"/>
  <c r="P69" i="1"/>
  <c r="Q69" i="1"/>
  <c r="R69" i="1"/>
  <c r="S69" i="1"/>
  <c r="T69" i="1"/>
  <c r="U69" i="1"/>
  <c r="O70" i="1"/>
  <c r="P70" i="1"/>
  <c r="Q70" i="1"/>
  <c r="R70" i="1"/>
  <c r="S70" i="1"/>
  <c r="T70" i="1"/>
  <c r="U70" i="1"/>
  <c r="O71" i="1"/>
  <c r="P71" i="1"/>
  <c r="Q71" i="1"/>
  <c r="R71" i="1"/>
  <c r="S71" i="1"/>
  <c r="T71" i="1"/>
  <c r="U71" i="1"/>
  <c r="O72" i="1"/>
  <c r="P72" i="1"/>
  <c r="Q72" i="1"/>
  <c r="R72" i="1"/>
  <c r="S72" i="1"/>
  <c r="T72" i="1"/>
  <c r="U72" i="1"/>
  <c r="O73" i="1"/>
  <c r="P73" i="1"/>
  <c r="Q73" i="1"/>
  <c r="R73" i="1"/>
  <c r="S73" i="1"/>
  <c r="T73" i="1"/>
  <c r="U73" i="1"/>
  <c r="O74" i="1"/>
  <c r="P74" i="1"/>
  <c r="Q74" i="1"/>
  <c r="R74" i="1"/>
  <c r="S74" i="1"/>
  <c r="T74" i="1"/>
  <c r="U74" i="1"/>
  <c r="O75" i="1"/>
  <c r="P75" i="1"/>
  <c r="Q75" i="1"/>
  <c r="R75" i="1"/>
  <c r="S75" i="1"/>
  <c r="T75" i="1"/>
  <c r="U75" i="1"/>
  <c r="O76" i="1"/>
  <c r="P76" i="1"/>
  <c r="Q76" i="1"/>
  <c r="R76" i="1"/>
  <c r="S76" i="1"/>
  <c r="T76" i="1"/>
  <c r="U76" i="1"/>
  <c r="O77" i="1"/>
  <c r="P77" i="1"/>
  <c r="Q77" i="1"/>
  <c r="R77" i="1"/>
  <c r="S77" i="1"/>
  <c r="T77" i="1"/>
  <c r="U77" i="1"/>
  <c r="O78" i="1"/>
  <c r="P78" i="1"/>
  <c r="Q78" i="1"/>
  <c r="R78" i="1"/>
  <c r="S78" i="1"/>
  <c r="T78" i="1"/>
  <c r="U78" i="1"/>
  <c r="O79" i="1"/>
  <c r="P79" i="1"/>
  <c r="Q79" i="1"/>
  <c r="R79" i="1"/>
  <c r="S79" i="1"/>
  <c r="T79" i="1"/>
  <c r="U79" i="1"/>
  <c r="O80" i="1"/>
  <c r="P80" i="1"/>
  <c r="Q80" i="1"/>
  <c r="R80" i="1"/>
  <c r="S80" i="1"/>
  <c r="T80" i="1"/>
  <c r="U80" i="1"/>
  <c r="O81" i="1"/>
  <c r="P81" i="1"/>
  <c r="Q81" i="1"/>
  <c r="R81" i="1"/>
  <c r="S81" i="1"/>
  <c r="T81" i="1"/>
  <c r="U81" i="1"/>
  <c r="O82" i="1"/>
  <c r="P82" i="1"/>
  <c r="Q82" i="1"/>
  <c r="R82" i="1"/>
  <c r="S82" i="1"/>
  <c r="T82" i="1"/>
  <c r="U82" i="1"/>
  <c r="O83" i="1"/>
  <c r="P83" i="1"/>
  <c r="Q83" i="1"/>
  <c r="R83" i="1"/>
  <c r="S83" i="1"/>
  <c r="T83" i="1"/>
  <c r="U83" i="1"/>
  <c r="O84" i="1"/>
  <c r="P84" i="1"/>
  <c r="Q84" i="1"/>
  <c r="R84" i="1"/>
  <c r="S84" i="1"/>
  <c r="T84" i="1"/>
  <c r="U84" i="1"/>
  <c r="O85" i="1"/>
  <c r="P85" i="1"/>
  <c r="Q85" i="1"/>
  <c r="R85" i="1"/>
  <c r="S85" i="1"/>
  <c r="T85" i="1"/>
  <c r="U85" i="1"/>
  <c r="O86" i="1"/>
  <c r="P86" i="1"/>
  <c r="Q86" i="1"/>
  <c r="R86" i="1"/>
  <c r="S86" i="1"/>
  <c r="T86" i="1"/>
  <c r="U86" i="1"/>
  <c r="O87" i="1"/>
  <c r="P87" i="1"/>
  <c r="Q87" i="1"/>
  <c r="R87" i="1"/>
  <c r="S87" i="1"/>
  <c r="T87" i="1"/>
  <c r="U87" i="1"/>
  <c r="O88" i="1"/>
  <c r="P88" i="1"/>
  <c r="Q88" i="1"/>
  <c r="R88" i="1"/>
  <c r="S88" i="1"/>
  <c r="T88" i="1"/>
  <c r="U88" i="1"/>
  <c r="O89" i="1"/>
  <c r="P89" i="1"/>
  <c r="Q89" i="1"/>
  <c r="R89" i="1"/>
  <c r="S89" i="1"/>
  <c r="T89" i="1"/>
  <c r="U89" i="1"/>
  <c r="O90" i="1"/>
  <c r="P90" i="1"/>
  <c r="Q90" i="1"/>
  <c r="R90" i="1"/>
  <c r="S90" i="1"/>
  <c r="T90" i="1"/>
  <c r="U90" i="1"/>
  <c r="O91" i="1"/>
  <c r="P91" i="1"/>
  <c r="Q91" i="1"/>
  <c r="R91" i="1"/>
  <c r="S91" i="1"/>
  <c r="T91" i="1"/>
  <c r="U91" i="1"/>
  <c r="O92" i="1"/>
  <c r="P92" i="1"/>
  <c r="Q92" i="1"/>
  <c r="R92" i="1"/>
  <c r="S92" i="1"/>
  <c r="T92" i="1"/>
  <c r="U92" i="1"/>
  <c r="O93" i="1"/>
  <c r="P93" i="1"/>
  <c r="Q93" i="1"/>
  <c r="R93" i="1"/>
  <c r="S93" i="1"/>
  <c r="T93" i="1"/>
  <c r="U93" i="1"/>
  <c r="O94" i="1"/>
  <c r="P94" i="1"/>
  <c r="Q94" i="1"/>
  <c r="R94" i="1"/>
  <c r="S94" i="1"/>
  <c r="T94" i="1"/>
  <c r="U94" i="1"/>
  <c r="O95" i="1"/>
  <c r="P95" i="1"/>
  <c r="Q95" i="1"/>
  <c r="R95" i="1"/>
  <c r="S95" i="1"/>
  <c r="T95" i="1"/>
  <c r="U95" i="1"/>
  <c r="O96" i="1"/>
  <c r="P96" i="1"/>
  <c r="Q96" i="1"/>
  <c r="R96" i="1"/>
  <c r="S96" i="1"/>
  <c r="T96" i="1"/>
  <c r="U96" i="1"/>
  <c r="O97" i="1"/>
  <c r="P97" i="1"/>
  <c r="Q97" i="1"/>
  <c r="R97" i="1"/>
  <c r="S97" i="1"/>
  <c r="T97" i="1"/>
  <c r="U97" i="1"/>
  <c r="O98" i="1"/>
  <c r="P98" i="1"/>
  <c r="Q98" i="1"/>
  <c r="R98" i="1"/>
  <c r="S98" i="1"/>
  <c r="T98" i="1"/>
  <c r="U98" i="1"/>
  <c r="O99" i="1"/>
  <c r="P99" i="1"/>
  <c r="Q99" i="1"/>
  <c r="R99" i="1"/>
  <c r="S99" i="1"/>
  <c r="T99" i="1"/>
  <c r="U99" i="1"/>
  <c r="O100" i="1"/>
  <c r="P100" i="1"/>
  <c r="Q100" i="1"/>
  <c r="R100" i="1"/>
  <c r="S100" i="1"/>
  <c r="T100" i="1"/>
  <c r="U100" i="1"/>
  <c r="O101" i="1"/>
  <c r="P101" i="1"/>
  <c r="Q101" i="1"/>
  <c r="R101" i="1"/>
  <c r="S101" i="1"/>
  <c r="T101" i="1"/>
  <c r="U101" i="1"/>
  <c r="O102" i="1"/>
  <c r="P102" i="1"/>
  <c r="Q102" i="1"/>
  <c r="R102" i="1"/>
  <c r="S102" i="1"/>
  <c r="T102" i="1"/>
  <c r="U102" i="1"/>
  <c r="O103" i="1"/>
  <c r="P103" i="1"/>
  <c r="Q103" i="1"/>
  <c r="R103" i="1"/>
  <c r="S103" i="1"/>
  <c r="T103" i="1"/>
  <c r="U103" i="1"/>
  <c r="O104" i="1"/>
  <c r="P104" i="1"/>
  <c r="Q104" i="1"/>
  <c r="R104" i="1"/>
  <c r="S104" i="1"/>
  <c r="T104" i="1"/>
  <c r="U104" i="1"/>
  <c r="O105" i="1"/>
  <c r="P105" i="1"/>
  <c r="Q105" i="1"/>
  <c r="R105" i="1"/>
  <c r="S105" i="1"/>
  <c r="T105" i="1"/>
  <c r="U105" i="1"/>
  <c r="O106" i="1"/>
  <c r="P106" i="1"/>
  <c r="Q106" i="1"/>
  <c r="R106" i="1"/>
  <c r="S106" i="1"/>
  <c r="T106" i="1"/>
  <c r="U106" i="1"/>
  <c r="O107" i="1"/>
  <c r="P107" i="1"/>
  <c r="Q107" i="1"/>
  <c r="R107" i="1"/>
  <c r="S107" i="1"/>
  <c r="T107" i="1"/>
  <c r="U107" i="1"/>
  <c r="O108" i="1"/>
  <c r="P108" i="1"/>
  <c r="Q108" i="1"/>
  <c r="R108" i="1"/>
  <c r="S108" i="1"/>
  <c r="T108" i="1"/>
  <c r="U108" i="1"/>
  <c r="O109" i="1"/>
  <c r="P109" i="1"/>
  <c r="Q109" i="1"/>
  <c r="R109" i="1"/>
  <c r="S109" i="1"/>
  <c r="T109" i="1"/>
  <c r="U109" i="1"/>
  <c r="O110" i="1"/>
  <c r="P110" i="1"/>
  <c r="Q110" i="1"/>
  <c r="R110" i="1"/>
  <c r="S110" i="1"/>
  <c r="T110" i="1"/>
  <c r="U110" i="1"/>
  <c r="O111" i="1"/>
  <c r="P111" i="1"/>
  <c r="Q111" i="1"/>
  <c r="R111" i="1"/>
  <c r="S111" i="1"/>
  <c r="T111" i="1"/>
  <c r="U111" i="1"/>
  <c r="O112" i="1"/>
  <c r="P112" i="1"/>
  <c r="Q112" i="1"/>
  <c r="R112" i="1"/>
  <c r="S112" i="1"/>
  <c r="T112" i="1"/>
  <c r="U112" i="1"/>
  <c r="O113" i="1"/>
  <c r="P113" i="1"/>
  <c r="Q113" i="1"/>
  <c r="R113" i="1"/>
  <c r="S113" i="1"/>
  <c r="T113" i="1"/>
  <c r="U113" i="1"/>
  <c r="O114" i="1"/>
  <c r="P114" i="1"/>
  <c r="Q114" i="1"/>
  <c r="R114" i="1"/>
  <c r="S114" i="1"/>
  <c r="T114" i="1"/>
  <c r="U114" i="1"/>
  <c r="O115" i="1"/>
  <c r="P115" i="1"/>
  <c r="Q115" i="1"/>
  <c r="R115" i="1"/>
  <c r="S115" i="1"/>
  <c r="T115" i="1"/>
  <c r="U115" i="1"/>
  <c r="O116" i="1"/>
  <c r="P116" i="1"/>
  <c r="Q116" i="1"/>
  <c r="R116" i="1"/>
  <c r="S116" i="1"/>
  <c r="T116" i="1"/>
  <c r="U116" i="1"/>
  <c r="O117" i="1"/>
  <c r="P117" i="1"/>
  <c r="Q117" i="1"/>
  <c r="R117" i="1"/>
  <c r="S117" i="1"/>
  <c r="T117" i="1"/>
  <c r="U117" i="1"/>
  <c r="O118" i="1"/>
  <c r="P118" i="1"/>
  <c r="Q118" i="1"/>
  <c r="R118" i="1"/>
  <c r="S118" i="1"/>
  <c r="T118" i="1"/>
  <c r="U118" i="1"/>
  <c r="O119" i="1"/>
  <c r="P119" i="1"/>
  <c r="Q119" i="1"/>
  <c r="R119" i="1"/>
  <c r="S119" i="1"/>
  <c r="T119" i="1"/>
  <c r="U119" i="1"/>
  <c r="O120" i="1"/>
  <c r="P120" i="1"/>
  <c r="Q120" i="1"/>
  <c r="R120" i="1"/>
  <c r="S120" i="1"/>
  <c r="T120" i="1"/>
  <c r="U120" i="1"/>
  <c r="O121" i="1"/>
  <c r="P121" i="1"/>
  <c r="Q121" i="1"/>
  <c r="R121" i="1"/>
  <c r="S121" i="1"/>
  <c r="T121" i="1"/>
  <c r="U121" i="1"/>
  <c r="O122" i="1"/>
  <c r="P122" i="1"/>
  <c r="Q122" i="1"/>
  <c r="R122" i="1"/>
  <c r="S122" i="1"/>
  <c r="T122" i="1"/>
  <c r="U122" i="1"/>
  <c r="O123" i="1"/>
  <c r="P123" i="1"/>
  <c r="Q123" i="1"/>
  <c r="R123" i="1"/>
  <c r="S123" i="1"/>
  <c r="T123" i="1"/>
  <c r="U123" i="1"/>
  <c r="O124" i="1"/>
  <c r="P124" i="1"/>
  <c r="Q124" i="1"/>
  <c r="R124" i="1"/>
  <c r="S124" i="1"/>
  <c r="T124" i="1"/>
  <c r="U124" i="1"/>
  <c r="O125" i="1"/>
  <c r="P125" i="1"/>
  <c r="Q125" i="1"/>
  <c r="R125" i="1"/>
  <c r="S125" i="1"/>
  <c r="T125" i="1"/>
  <c r="U125" i="1"/>
  <c r="O126" i="1"/>
  <c r="P126" i="1"/>
  <c r="Q126" i="1"/>
  <c r="R126" i="1"/>
  <c r="S126" i="1"/>
  <c r="T126" i="1"/>
  <c r="U126" i="1"/>
  <c r="O127" i="1"/>
  <c r="P127" i="1"/>
  <c r="Q127" i="1"/>
  <c r="R127" i="1"/>
  <c r="S127" i="1"/>
  <c r="T127" i="1"/>
  <c r="U127" i="1"/>
  <c r="O128" i="1"/>
  <c r="P128" i="1"/>
  <c r="Q128" i="1"/>
  <c r="R128" i="1"/>
  <c r="S128" i="1"/>
  <c r="T128" i="1"/>
  <c r="U128" i="1"/>
  <c r="O129" i="1"/>
  <c r="P129" i="1"/>
  <c r="Q129" i="1"/>
  <c r="R129" i="1"/>
  <c r="S129" i="1"/>
  <c r="T129" i="1"/>
  <c r="U129" i="1"/>
  <c r="O130" i="1"/>
  <c r="P130" i="1"/>
  <c r="Q130" i="1"/>
  <c r="R130" i="1"/>
  <c r="S130" i="1"/>
  <c r="T130" i="1"/>
  <c r="U130" i="1"/>
  <c r="O131" i="1"/>
  <c r="P131" i="1"/>
  <c r="Q131" i="1"/>
  <c r="R131" i="1"/>
  <c r="S131" i="1"/>
  <c r="T131" i="1"/>
  <c r="U131" i="1"/>
  <c r="O132" i="1"/>
  <c r="P132" i="1"/>
  <c r="Q132" i="1"/>
  <c r="R132" i="1"/>
  <c r="S132" i="1"/>
  <c r="T132" i="1"/>
  <c r="U132" i="1"/>
  <c r="O133" i="1"/>
  <c r="P133" i="1"/>
  <c r="Q133" i="1"/>
  <c r="R133" i="1"/>
  <c r="S133" i="1"/>
  <c r="T133" i="1"/>
  <c r="U133" i="1"/>
  <c r="O134" i="1"/>
  <c r="P134" i="1"/>
  <c r="Q134" i="1"/>
  <c r="R134" i="1"/>
  <c r="S134" i="1"/>
  <c r="T134" i="1"/>
  <c r="U134" i="1"/>
  <c r="O135" i="1"/>
  <c r="P135" i="1"/>
  <c r="Q135" i="1"/>
  <c r="R135" i="1"/>
  <c r="S135" i="1"/>
  <c r="T135" i="1"/>
  <c r="U135" i="1"/>
  <c r="O136" i="1"/>
  <c r="P136" i="1"/>
  <c r="Q136" i="1"/>
  <c r="R136" i="1"/>
  <c r="S136" i="1"/>
  <c r="T136" i="1"/>
  <c r="U136" i="1"/>
  <c r="O137" i="1"/>
  <c r="P137" i="1"/>
  <c r="Q137" i="1"/>
  <c r="R137" i="1"/>
  <c r="S137" i="1"/>
  <c r="T137" i="1"/>
  <c r="U137" i="1"/>
  <c r="O138" i="1"/>
  <c r="P138" i="1"/>
  <c r="Q138" i="1"/>
  <c r="R138" i="1"/>
  <c r="S138" i="1"/>
  <c r="T138" i="1"/>
  <c r="U138" i="1"/>
  <c r="O139" i="1"/>
  <c r="P139" i="1"/>
  <c r="Q139" i="1"/>
  <c r="R139" i="1"/>
  <c r="S139" i="1"/>
  <c r="T139" i="1"/>
  <c r="U139" i="1"/>
  <c r="O140" i="1"/>
  <c r="P140" i="1"/>
  <c r="Q140" i="1"/>
  <c r="R140" i="1"/>
  <c r="S140" i="1"/>
  <c r="T140" i="1"/>
  <c r="U140" i="1"/>
  <c r="O141" i="1"/>
  <c r="P141" i="1"/>
  <c r="Q141" i="1"/>
  <c r="R141" i="1"/>
  <c r="S141" i="1"/>
  <c r="T141" i="1"/>
  <c r="U141" i="1"/>
  <c r="O142" i="1"/>
  <c r="P142" i="1"/>
  <c r="Q142" i="1"/>
  <c r="R142" i="1"/>
  <c r="S142" i="1"/>
  <c r="T142" i="1"/>
  <c r="U142" i="1"/>
  <c r="O143" i="1"/>
  <c r="P143" i="1"/>
  <c r="Q143" i="1"/>
  <c r="R143" i="1"/>
  <c r="S143" i="1"/>
  <c r="T143" i="1"/>
  <c r="U143" i="1"/>
  <c r="O144" i="1"/>
  <c r="P144" i="1"/>
  <c r="Q144" i="1"/>
  <c r="R144" i="1"/>
  <c r="S144" i="1"/>
  <c r="T144" i="1"/>
  <c r="U144" i="1"/>
  <c r="O145" i="1"/>
  <c r="P145" i="1"/>
  <c r="Q145" i="1"/>
  <c r="R145" i="1"/>
  <c r="S145" i="1"/>
  <c r="T145" i="1"/>
  <c r="U145" i="1"/>
  <c r="O146" i="1"/>
  <c r="P146" i="1"/>
  <c r="Q146" i="1"/>
  <c r="R146" i="1"/>
  <c r="S146" i="1"/>
  <c r="T146" i="1"/>
  <c r="U146" i="1"/>
  <c r="O147" i="1"/>
  <c r="P147" i="1"/>
  <c r="Q147" i="1"/>
  <c r="R147" i="1"/>
  <c r="S147" i="1"/>
  <c r="T147" i="1"/>
  <c r="U147" i="1"/>
  <c r="O148" i="1"/>
  <c r="P148" i="1"/>
  <c r="Q148" i="1"/>
  <c r="R148" i="1"/>
  <c r="S148" i="1"/>
  <c r="T148" i="1"/>
  <c r="U148" i="1"/>
  <c r="O149" i="1"/>
  <c r="P149" i="1"/>
  <c r="Q149" i="1"/>
  <c r="R149" i="1"/>
  <c r="S149" i="1"/>
  <c r="T149" i="1"/>
  <c r="U149" i="1"/>
  <c r="O150" i="1"/>
  <c r="P150" i="1"/>
  <c r="Q150" i="1"/>
  <c r="R150" i="1"/>
  <c r="S150" i="1"/>
  <c r="T150" i="1"/>
  <c r="U150" i="1"/>
  <c r="O151" i="1"/>
  <c r="P151" i="1"/>
  <c r="Q151" i="1"/>
  <c r="R151" i="1"/>
  <c r="S151" i="1"/>
  <c r="T151" i="1"/>
  <c r="U151" i="1"/>
  <c r="O152" i="1"/>
  <c r="P152" i="1"/>
  <c r="Q152" i="1"/>
  <c r="R152" i="1"/>
  <c r="S152" i="1"/>
  <c r="T152" i="1"/>
  <c r="U152" i="1"/>
  <c r="O153" i="1"/>
  <c r="P153" i="1"/>
  <c r="Q153" i="1"/>
  <c r="R153" i="1"/>
  <c r="S153" i="1"/>
  <c r="T153" i="1"/>
  <c r="U153" i="1"/>
  <c r="O154" i="1"/>
  <c r="P154" i="1"/>
  <c r="Q154" i="1"/>
  <c r="R154" i="1"/>
  <c r="S154" i="1"/>
  <c r="T154" i="1"/>
  <c r="U154" i="1"/>
  <c r="O155" i="1"/>
  <c r="P155" i="1"/>
  <c r="Q155" i="1"/>
  <c r="R155" i="1"/>
  <c r="S155" i="1"/>
  <c r="T155" i="1"/>
  <c r="U155" i="1"/>
  <c r="O156" i="1"/>
  <c r="P156" i="1"/>
  <c r="Q156" i="1"/>
  <c r="R156" i="1"/>
  <c r="S156" i="1"/>
  <c r="T156" i="1"/>
  <c r="U156" i="1"/>
  <c r="O157" i="1"/>
  <c r="P157" i="1"/>
  <c r="Q157" i="1"/>
  <c r="R157" i="1"/>
  <c r="S157" i="1"/>
  <c r="T157" i="1"/>
  <c r="U157" i="1"/>
  <c r="O158" i="1"/>
  <c r="P158" i="1"/>
  <c r="Q158" i="1"/>
  <c r="R158" i="1"/>
  <c r="S158" i="1"/>
  <c r="T158" i="1"/>
  <c r="U158" i="1"/>
  <c r="O159" i="1"/>
  <c r="P159" i="1"/>
  <c r="Q159" i="1"/>
  <c r="R159" i="1"/>
  <c r="S159" i="1"/>
  <c r="T159" i="1"/>
  <c r="U159" i="1"/>
  <c r="O160" i="1"/>
  <c r="P160" i="1"/>
  <c r="Q160" i="1"/>
  <c r="R160" i="1"/>
  <c r="S160" i="1"/>
  <c r="T160" i="1"/>
  <c r="U160" i="1"/>
  <c r="O161" i="1"/>
  <c r="P161" i="1"/>
  <c r="Q161" i="1"/>
  <c r="R161" i="1"/>
  <c r="S161" i="1"/>
  <c r="T161" i="1"/>
  <c r="U161" i="1"/>
  <c r="O162" i="1"/>
  <c r="P162" i="1"/>
  <c r="Q162" i="1"/>
  <c r="R162" i="1"/>
  <c r="S162" i="1"/>
  <c r="T162" i="1"/>
  <c r="U162" i="1"/>
  <c r="O163" i="1"/>
  <c r="P163" i="1"/>
  <c r="Q163" i="1"/>
  <c r="R163" i="1"/>
  <c r="S163" i="1"/>
  <c r="T163" i="1"/>
  <c r="U163" i="1"/>
  <c r="O164" i="1"/>
  <c r="P164" i="1"/>
  <c r="Q164" i="1"/>
  <c r="R164" i="1"/>
  <c r="S164" i="1"/>
  <c r="T164" i="1"/>
  <c r="U164" i="1"/>
  <c r="O165" i="1"/>
  <c r="P165" i="1"/>
  <c r="Q165" i="1"/>
  <c r="R165" i="1"/>
  <c r="S165" i="1"/>
  <c r="T165" i="1"/>
  <c r="U165" i="1"/>
  <c r="O166" i="1"/>
  <c r="P166" i="1"/>
  <c r="Q166" i="1"/>
  <c r="R166" i="1"/>
  <c r="S166" i="1"/>
  <c r="T166" i="1"/>
  <c r="U166" i="1"/>
  <c r="O167" i="1"/>
  <c r="P167" i="1"/>
  <c r="Q167" i="1"/>
  <c r="R167" i="1"/>
  <c r="S167" i="1"/>
  <c r="T167" i="1"/>
  <c r="U167" i="1"/>
  <c r="O168" i="1"/>
  <c r="P168" i="1"/>
  <c r="Q168" i="1"/>
  <c r="R168" i="1"/>
  <c r="S168" i="1"/>
  <c r="T168" i="1"/>
  <c r="U168" i="1"/>
  <c r="O169" i="1"/>
  <c r="P169" i="1"/>
  <c r="Q169" i="1"/>
  <c r="R169" i="1"/>
  <c r="S169" i="1"/>
  <c r="T169" i="1"/>
  <c r="U169" i="1"/>
  <c r="O170" i="1"/>
  <c r="P170" i="1"/>
  <c r="Q170" i="1"/>
  <c r="R170" i="1"/>
  <c r="S170" i="1"/>
  <c r="T170" i="1"/>
  <c r="U170" i="1"/>
  <c r="O171" i="1"/>
  <c r="P171" i="1"/>
  <c r="Q171" i="1"/>
  <c r="R171" i="1"/>
  <c r="S171" i="1"/>
  <c r="T171" i="1"/>
  <c r="U171" i="1"/>
  <c r="O172" i="1"/>
  <c r="P172" i="1"/>
  <c r="Q172" i="1"/>
  <c r="R172" i="1"/>
  <c r="S172" i="1"/>
  <c r="T172" i="1"/>
  <c r="U172" i="1"/>
  <c r="O173" i="1"/>
  <c r="P173" i="1"/>
  <c r="Q173" i="1"/>
  <c r="R173" i="1"/>
  <c r="S173" i="1"/>
  <c r="T173" i="1"/>
  <c r="U173" i="1"/>
  <c r="O174" i="1"/>
  <c r="P174" i="1"/>
  <c r="Q174" i="1"/>
  <c r="R174" i="1"/>
  <c r="S174" i="1"/>
  <c r="T174" i="1"/>
  <c r="U174" i="1"/>
  <c r="O175" i="1"/>
  <c r="P175" i="1"/>
  <c r="Q175" i="1"/>
  <c r="R175" i="1"/>
  <c r="S175" i="1"/>
  <c r="T175" i="1"/>
  <c r="U175" i="1"/>
  <c r="O176" i="1"/>
  <c r="P176" i="1"/>
  <c r="Q176" i="1"/>
  <c r="R176" i="1"/>
  <c r="S176" i="1"/>
  <c r="T176" i="1"/>
  <c r="U176" i="1"/>
  <c r="O177" i="1"/>
  <c r="P177" i="1"/>
  <c r="Q177" i="1"/>
  <c r="R177" i="1"/>
  <c r="S177" i="1"/>
  <c r="T177" i="1"/>
  <c r="U177" i="1"/>
  <c r="O178" i="1"/>
  <c r="P178" i="1"/>
  <c r="Q178" i="1"/>
  <c r="R178" i="1"/>
  <c r="S178" i="1"/>
  <c r="T178" i="1"/>
  <c r="U178" i="1"/>
  <c r="O179" i="1"/>
  <c r="P179" i="1"/>
  <c r="Q179" i="1"/>
  <c r="R179" i="1"/>
  <c r="S179" i="1"/>
  <c r="T179" i="1"/>
  <c r="U179" i="1"/>
  <c r="O180" i="1"/>
  <c r="P180" i="1"/>
  <c r="Q180" i="1"/>
  <c r="R180" i="1"/>
  <c r="S180" i="1"/>
  <c r="T180" i="1"/>
  <c r="U180" i="1"/>
  <c r="O181" i="1"/>
  <c r="P181" i="1"/>
  <c r="Q181" i="1"/>
  <c r="R181" i="1"/>
  <c r="S181" i="1"/>
  <c r="T181" i="1"/>
  <c r="U181" i="1"/>
  <c r="O182" i="1"/>
  <c r="P182" i="1"/>
  <c r="Q182" i="1"/>
  <c r="R182" i="1"/>
  <c r="S182" i="1"/>
  <c r="T182" i="1"/>
  <c r="U182" i="1"/>
  <c r="O183" i="1"/>
  <c r="P183" i="1"/>
  <c r="Q183" i="1"/>
  <c r="R183" i="1"/>
  <c r="S183" i="1"/>
  <c r="T183" i="1"/>
  <c r="U183" i="1"/>
  <c r="O184" i="1"/>
  <c r="P184" i="1"/>
  <c r="Q184" i="1"/>
  <c r="R184" i="1"/>
  <c r="S184" i="1"/>
  <c r="T184" i="1"/>
  <c r="U184" i="1"/>
  <c r="O185" i="1"/>
  <c r="P185" i="1"/>
  <c r="Q185" i="1"/>
  <c r="R185" i="1"/>
  <c r="S185" i="1"/>
  <c r="T185" i="1"/>
  <c r="U185" i="1"/>
  <c r="O186" i="1"/>
  <c r="P186" i="1"/>
  <c r="Q186" i="1"/>
  <c r="R186" i="1"/>
  <c r="S186" i="1"/>
  <c r="T186" i="1"/>
  <c r="U186" i="1"/>
  <c r="O187" i="1"/>
  <c r="P187" i="1"/>
  <c r="Q187" i="1"/>
  <c r="R187" i="1"/>
  <c r="S187" i="1"/>
  <c r="T187" i="1"/>
  <c r="U187" i="1"/>
  <c r="O188" i="1"/>
  <c r="P188" i="1"/>
  <c r="Q188" i="1"/>
  <c r="R188" i="1"/>
  <c r="S188" i="1"/>
  <c r="T188" i="1"/>
  <c r="U188" i="1"/>
  <c r="O189" i="1"/>
  <c r="P189" i="1"/>
  <c r="Q189" i="1"/>
  <c r="R189" i="1"/>
  <c r="S189" i="1"/>
  <c r="T189" i="1"/>
  <c r="U189" i="1"/>
  <c r="O190" i="1"/>
  <c r="P190" i="1"/>
  <c r="Q190" i="1"/>
  <c r="R190" i="1"/>
  <c r="S190" i="1"/>
  <c r="T190" i="1"/>
  <c r="U190" i="1"/>
  <c r="O191" i="1"/>
  <c r="P191" i="1"/>
  <c r="Q191" i="1"/>
  <c r="R191" i="1"/>
  <c r="S191" i="1"/>
  <c r="T191" i="1"/>
  <c r="U191" i="1"/>
  <c r="O192" i="1"/>
  <c r="P192" i="1"/>
  <c r="Q192" i="1"/>
  <c r="R192" i="1"/>
  <c r="S192" i="1"/>
  <c r="T192" i="1"/>
  <c r="U192" i="1"/>
  <c r="O193" i="1"/>
  <c r="P193" i="1"/>
  <c r="Q193" i="1"/>
  <c r="R193" i="1"/>
  <c r="S193" i="1"/>
  <c r="T193" i="1"/>
  <c r="U193" i="1"/>
  <c r="O194" i="1"/>
  <c r="P194" i="1"/>
  <c r="Q194" i="1"/>
  <c r="R194" i="1"/>
  <c r="S194" i="1"/>
  <c r="T194" i="1"/>
  <c r="U194" i="1"/>
  <c r="O195" i="1"/>
  <c r="P195" i="1"/>
  <c r="Q195" i="1"/>
  <c r="R195" i="1"/>
  <c r="S195" i="1"/>
  <c r="T195" i="1"/>
  <c r="U195" i="1"/>
  <c r="O196" i="1"/>
  <c r="P196" i="1"/>
  <c r="Q196" i="1"/>
  <c r="R196" i="1"/>
  <c r="S196" i="1"/>
  <c r="T196" i="1"/>
  <c r="U196" i="1"/>
  <c r="O197" i="1"/>
  <c r="P197" i="1"/>
  <c r="Q197" i="1"/>
  <c r="R197" i="1"/>
  <c r="S197" i="1"/>
  <c r="T197" i="1"/>
  <c r="U197" i="1"/>
  <c r="O198" i="1"/>
  <c r="P198" i="1"/>
  <c r="Q198" i="1"/>
  <c r="R198" i="1"/>
  <c r="S198" i="1"/>
  <c r="T198" i="1"/>
  <c r="U198" i="1"/>
  <c r="O199" i="1"/>
  <c r="P199" i="1"/>
  <c r="Q199" i="1"/>
  <c r="R199" i="1"/>
  <c r="S199" i="1"/>
  <c r="T199" i="1"/>
  <c r="U199" i="1"/>
  <c r="O200" i="1"/>
  <c r="P200" i="1"/>
  <c r="Q200" i="1"/>
  <c r="R200" i="1"/>
  <c r="S200" i="1"/>
  <c r="T200" i="1"/>
  <c r="U200" i="1"/>
  <c r="O201" i="1"/>
  <c r="P201" i="1"/>
  <c r="Q201" i="1"/>
  <c r="R201" i="1"/>
  <c r="S201" i="1"/>
  <c r="T201" i="1"/>
  <c r="U201" i="1"/>
  <c r="O202" i="1"/>
  <c r="P202" i="1"/>
  <c r="Q202" i="1"/>
  <c r="R202" i="1"/>
  <c r="S202" i="1"/>
  <c r="T202" i="1"/>
  <c r="U202" i="1"/>
  <c r="O203" i="1"/>
  <c r="P203" i="1"/>
  <c r="Q203" i="1"/>
  <c r="R203" i="1"/>
  <c r="S203" i="1"/>
  <c r="T203" i="1"/>
  <c r="U203" i="1"/>
  <c r="O204" i="1"/>
  <c r="P204" i="1"/>
  <c r="Q204" i="1"/>
  <c r="R204" i="1"/>
  <c r="S204" i="1"/>
  <c r="T204" i="1"/>
  <c r="U204" i="1"/>
  <c r="O205" i="1"/>
  <c r="P205" i="1"/>
  <c r="Q205" i="1"/>
  <c r="R205" i="1"/>
  <c r="S205" i="1"/>
  <c r="T205" i="1"/>
  <c r="U205" i="1"/>
  <c r="O206" i="1"/>
  <c r="P206" i="1"/>
  <c r="Q206" i="1"/>
  <c r="R206" i="1"/>
  <c r="S206" i="1"/>
  <c r="T206" i="1"/>
  <c r="U206" i="1"/>
  <c r="O207" i="1"/>
  <c r="P207" i="1"/>
  <c r="Q207" i="1"/>
  <c r="R207" i="1"/>
  <c r="S207" i="1"/>
  <c r="T207" i="1"/>
  <c r="U207" i="1"/>
  <c r="O208" i="1"/>
  <c r="P208" i="1"/>
  <c r="Q208" i="1"/>
  <c r="R208" i="1"/>
  <c r="S208" i="1"/>
  <c r="T208" i="1"/>
  <c r="U208" i="1"/>
  <c r="O209" i="1"/>
  <c r="P209" i="1"/>
  <c r="Q209" i="1"/>
  <c r="R209" i="1"/>
  <c r="S209" i="1"/>
  <c r="T209" i="1"/>
  <c r="U209" i="1"/>
  <c r="O210" i="1"/>
  <c r="P210" i="1"/>
  <c r="Q210" i="1"/>
  <c r="R210" i="1"/>
  <c r="S210" i="1"/>
  <c r="T210" i="1"/>
  <c r="U210" i="1"/>
  <c r="O211" i="1"/>
  <c r="P211" i="1"/>
  <c r="Q211" i="1"/>
  <c r="R211" i="1"/>
  <c r="S211" i="1"/>
  <c r="T211" i="1"/>
  <c r="U211" i="1"/>
  <c r="O212" i="1"/>
  <c r="P212" i="1"/>
  <c r="Q212" i="1"/>
  <c r="R212" i="1"/>
  <c r="S212" i="1"/>
  <c r="T212" i="1"/>
  <c r="U212" i="1"/>
  <c r="O213" i="1"/>
  <c r="P213" i="1"/>
  <c r="Q213" i="1"/>
  <c r="R213" i="1"/>
  <c r="S213" i="1"/>
  <c r="T213" i="1"/>
  <c r="U213" i="1"/>
  <c r="O214" i="1"/>
  <c r="P214" i="1"/>
  <c r="Q214" i="1"/>
  <c r="R214" i="1"/>
  <c r="S214" i="1"/>
  <c r="T214" i="1"/>
  <c r="U214" i="1"/>
  <c r="O215" i="1"/>
  <c r="P215" i="1"/>
  <c r="Q215" i="1"/>
  <c r="R215" i="1"/>
  <c r="S215" i="1"/>
  <c r="T215" i="1"/>
  <c r="U215" i="1"/>
  <c r="O216" i="1"/>
  <c r="P216" i="1"/>
  <c r="Q216" i="1"/>
  <c r="R216" i="1"/>
  <c r="S216" i="1"/>
  <c r="T216" i="1"/>
  <c r="U216" i="1"/>
  <c r="O217" i="1"/>
  <c r="P217" i="1"/>
  <c r="Q217" i="1"/>
  <c r="R217" i="1"/>
  <c r="S217" i="1"/>
  <c r="T217" i="1"/>
  <c r="U217" i="1"/>
  <c r="O218" i="1"/>
  <c r="P218" i="1"/>
  <c r="Q218" i="1"/>
  <c r="R218" i="1"/>
  <c r="S218" i="1"/>
  <c r="T218" i="1"/>
  <c r="U218" i="1"/>
  <c r="O219" i="1"/>
  <c r="P219" i="1"/>
  <c r="Q219" i="1"/>
  <c r="R219" i="1"/>
  <c r="S219" i="1"/>
  <c r="T219" i="1"/>
  <c r="U219" i="1"/>
  <c r="O220" i="1"/>
  <c r="P220" i="1"/>
  <c r="Q220" i="1"/>
  <c r="R220" i="1"/>
  <c r="S220" i="1"/>
  <c r="T220" i="1"/>
  <c r="U220" i="1"/>
  <c r="O221" i="1"/>
  <c r="P221" i="1"/>
  <c r="Q221" i="1"/>
  <c r="R221" i="1"/>
  <c r="S221" i="1"/>
  <c r="T221" i="1"/>
  <c r="U221" i="1"/>
  <c r="O222" i="1"/>
  <c r="P222" i="1"/>
  <c r="Q222" i="1"/>
  <c r="R222" i="1"/>
  <c r="S222" i="1"/>
  <c r="T222" i="1"/>
  <c r="U222" i="1"/>
  <c r="O223" i="1"/>
  <c r="P223" i="1"/>
  <c r="Q223" i="1"/>
  <c r="R223" i="1"/>
  <c r="S223" i="1"/>
  <c r="T223" i="1"/>
  <c r="U223" i="1"/>
  <c r="O224" i="1"/>
  <c r="P224" i="1"/>
  <c r="Q224" i="1"/>
  <c r="R224" i="1"/>
  <c r="S224" i="1"/>
  <c r="T224" i="1"/>
  <c r="U224" i="1"/>
  <c r="O225" i="1"/>
  <c r="P225" i="1"/>
  <c r="Q225" i="1"/>
  <c r="R225" i="1"/>
  <c r="S225" i="1"/>
  <c r="T225" i="1"/>
  <c r="U225" i="1"/>
  <c r="O226" i="1"/>
  <c r="P226" i="1"/>
  <c r="Q226" i="1"/>
  <c r="R226" i="1"/>
  <c r="S226" i="1"/>
  <c r="T226" i="1"/>
  <c r="U226" i="1"/>
  <c r="O227" i="1"/>
  <c r="P227" i="1"/>
  <c r="Q227" i="1"/>
  <c r="R227" i="1"/>
  <c r="S227" i="1"/>
  <c r="T227" i="1"/>
  <c r="U227" i="1"/>
  <c r="O228" i="1"/>
  <c r="P228" i="1"/>
  <c r="Q228" i="1"/>
  <c r="R228" i="1"/>
  <c r="S228" i="1"/>
  <c r="T228" i="1"/>
  <c r="U228" i="1"/>
  <c r="O229" i="1"/>
  <c r="P229" i="1"/>
  <c r="Q229" i="1"/>
  <c r="R229" i="1"/>
  <c r="S229" i="1"/>
  <c r="T229" i="1"/>
  <c r="U229" i="1"/>
  <c r="O230" i="1"/>
  <c r="P230" i="1"/>
  <c r="Q230" i="1"/>
  <c r="R230" i="1"/>
  <c r="S230" i="1"/>
  <c r="T230" i="1"/>
  <c r="U230" i="1"/>
  <c r="O231" i="1"/>
  <c r="P231" i="1"/>
  <c r="Q231" i="1"/>
  <c r="R231" i="1"/>
  <c r="S231" i="1"/>
  <c r="T231" i="1"/>
  <c r="U231" i="1"/>
  <c r="O232" i="1"/>
  <c r="P232" i="1"/>
  <c r="Q232" i="1"/>
  <c r="R232" i="1"/>
  <c r="S232" i="1"/>
  <c r="T232" i="1"/>
  <c r="U232" i="1"/>
  <c r="O233" i="1"/>
  <c r="P233" i="1"/>
  <c r="Q233" i="1"/>
  <c r="R233" i="1"/>
  <c r="S233" i="1"/>
  <c r="T233" i="1"/>
  <c r="U233" i="1"/>
  <c r="O234" i="1"/>
  <c r="P234" i="1"/>
  <c r="Q234" i="1"/>
  <c r="R234" i="1"/>
  <c r="S234" i="1"/>
  <c r="T234" i="1"/>
  <c r="U234" i="1"/>
  <c r="O235" i="1"/>
  <c r="P235" i="1"/>
  <c r="Q235" i="1"/>
  <c r="R235" i="1"/>
  <c r="S235" i="1"/>
  <c r="T235" i="1"/>
  <c r="U235" i="1"/>
  <c r="O236" i="1"/>
  <c r="P236" i="1"/>
  <c r="Q236" i="1"/>
  <c r="R236" i="1"/>
  <c r="S236" i="1"/>
  <c r="T236" i="1"/>
  <c r="U236" i="1"/>
  <c r="O237" i="1"/>
  <c r="P237" i="1"/>
  <c r="Q237" i="1"/>
  <c r="R237" i="1"/>
  <c r="S237" i="1"/>
  <c r="T237" i="1"/>
  <c r="U237" i="1"/>
  <c r="O238" i="1"/>
  <c r="P238" i="1"/>
  <c r="Q238" i="1"/>
  <c r="R238" i="1"/>
  <c r="S238" i="1"/>
  <c r="T238" i="1"/>
  <c r="U238" i="1"/>
  <c r="O239" i="1"/>
  <c r="P239" i="1"/>
  <c r="Q239" i="1"/>
  <c r="R239" i="1"/>
  <c r="S239" i="1"/>
  <c r="T239" i="1"/>
  <c r="U239" i="1"/>
  <c r="O240" i="1"/>
  <c r="P240" i="1"/>
  <c r="Q240" i="1"/>
  <c r="R240" i="1"/>
  <c r="S240" i="1"/>
  <c r="T240" i="1"/>
  <c r="U240" i="1"/>
  <c r="O241" i="1"/>
  <c r="P241" i="1"/>
  <c r="Q241" i="1"/>
  <c r="R241" i="1"/>
  <c r="S241" i="1"/>
  <c r="T241" i="1"/>
  <c r="U241" i="1"/>
  <c r="O242" i="1"/>
  <c r="P242" i="1"/>
  <c r="Q242" i="1"/>
  <c r="R242" i="1"/>
  <c r="S242" i="1"/>
  <c r="T242" i="1"/>
  <c r="U242" i="1"/>
  <c r="O243" i="1"/>
  <c r="P243" i="1"/>
  <c r="Q243" i="1"/>
  <c r="R243" i="1"/>
  <c r="S243" i="1"/>
  <c r="T243" i="1"/>
  <c r="U243" i="1"/>
  <c r="O244" i="1"/>
  <c r="P244" i="1"/>
  <c r="Q244" i="1"/>
  <c r="R244" i="1"/>
  <c r="S244" i="1"/>
  <c r="T244" i="1"/>
  <c r="U244" i="1"/>
  <c r="O245" i="1"/>
  <c r="P245" i="1"/>
  <c r="Q245" i="1"/>
  <c r="R245" i="1"/>
  <c r="S245" i="1"/>
  <c r="T245" i="1"/>
  <c r="U245" i="1"/>
  <c r="O246" i="1"/>
  <c r="P246" i="1"/>
  <c r="Q246" i="1"/>
  <c r="R246" i="1"/>
  <c r="S246" i="1"/>
  <c r="T246" i="1"/>
  <c r="U246" i="1"/>
  <c r="O247" i="1"/>
  <c r="P247" i="1"/>
  <c r="Q247" i="1"/>
  <c r="R247" i="1"/>
  <c r="S247" i="1"/>
  <c r="T247" i="1"/>
  <c r="U247" i="1"/>
  <c r="O248" i="1"/>
  <c r="P248" i="1"/>
  <c r="Q248" i="1"/>
  <c r="R248" i="1"/>
  <c r="S248" i="1"/>
  <c r="T248" i="1"/>
  <c r="U248" i="1"/>
  <c r="O249" i="1"/>
  <c r="P249" i="1"/>
  <c r="Q249" i="1"/>
  <c r="R249" i="1"/>
  <c r="S249" i="1"/>
  <c r="T249" i="1"/>
  <c r="U249" i="1"/>
  <c r="O250" i="1"/>
  <c r="P250" i="1"/>
  <c r="Q250" i="1"/>
  <c r="R250" i="1"/>
  <c r="S250" i="1"/>
  <c r="T250" i="1"/>
  <c r="U250" i="1"/>
  <c r="O251" i="1"/>
  <c r="P251" i="1"/>
  <c r="Q251" i="1"/>
  <c r="R251" i="1"/>
  <c r="S251" i="1"/>
  <c r="T251" i="1"/>
  <c r="U251" i="1"/>
  <c r="O252" i="1"/>
  <c r="P252" i="1"/>
  <c r="Q252" i="1"/>
  <c r="R252" i="1"/>
  <c r="S252" i="1"/>
  <c r="T252" i="1"/>
  <c r="U252" i="1"/>
  <c r="O253" i="1"/>
  <c r="P253" i="1"/>
  <c r="Q253" i="1"/>
  <c r="R253" i="1"/>
  <c r="S253" i="1"/>
  <c r="T253" i="1"/>
  <c r="U253" i="1"/>
  <c r="O254" i="1"/>
  <c r="P254" i="1"/>
  <c r="Q254" i="1"/>
  <c r="R254" i="1"/>
  <c r="S254" i="1"/>
  <c r="T254" i="1"/>
  <c r="U254" i="1"/>
  <c r="O255" i="1"/>
  <c r="P255" i="1"/>
  <c r="Q255" i="1"/>
  <c r="R255" i="1"/>
  <c r="S255" i="1"/>
  <c r="T255" i="1"/>
  <c r="U255" i="1"/>
  <c r="O256" i="1"/>
  <c r="P256" i="1"/>
  <c r="Q256" i="1"/>
  <c r="R256" i="1"/>
  <c r="S256" i="1"/>
  <c r="T256" i="1"/>
  <c r="U256" i="1"/>
  <c r="O257" i="1"/>
  <c r="P257" i="1"/>
  <c r="Q257" i="1"/>
  <c r="R257" i="1"/>
  <c r="S257" i="1"/>
  <c r="T257" i="1"/>
  <c r="U257" i="1"/>
  <c r="O258" i="1"/>
  <c r="P258" i="1"/>
  <c r="Q258" i="1"/>
  <c r="R258" i="1"/>
  <c r="S258" i="1"/>
  <c r="T258" i="1"/>
  <c r="U258" i="1"/>
  <c r="O259" i="1"/>
  <c r="P259" i="1"/>
  <c r="Q259" i="1"/>
  <c r="R259" i="1"/>
  <c r="S259" i="1"/>
  <c r="T259" i="1"/>
  <c r="U259" i="1"/>
  <c r="O260" i="1"/>
  <c r="P260" i="1"/>
  <c r="Q260" i="1"/>
  <c r="R260" i="1"/>
  <c r="S260" i="1"/>
  <c r="T260" i="1"/>
  <c r="U260" i="1"/>
  <c r="O261" i="1"/>
  <c r="P261" i="1"/>
  <c r="Q261" i="1"/>
  <c r="R261" i="1"/>
  <c r="S261" i="1"/>
  <c r="T261" i="1"/>
  <c r="U261" i="1"/>
  <c r="O262" i="1"/>
  <c r="P262" i="1"/>
  <c r="Q262" i="1"/>
  <c r="R262" i="1"/>
  <c r="S262" i="1"/>
  <c r="T262" i="1"/>
  <c r="U262" i="1"/>
  <c r="O263" i="1"/>
  <c r="P263" i="1"/>
  <c r="Q263" i="1"/>
  <c r="R263" i="1"/>
  <c r="S263" i="1"/>
  <c r="T263" i="1"/>
  <c r="U263" i="1"/>
  <c r="O264" i="1"/>
  <c r="P264" i="1"/>
  <c r="Q264" i="1"/>
  <c r="R264" i="1"/>
  <c r="S264" i="1"/>
  <c r="T264" i="1"/>
  <c r="U264" i="1"/>
  <c r="O265" i="1"/>
  <c r="P265" i="1"/>
  <c r="Q265" i="1"/>
  <c r="R265" i="1"/>
  <c r="S265" i="1"/>
  <c r="T265" i="1"/>
  <c r="U265" i="1"/>
  <c r="O266" i="1"/>
  <c r="P266" i="1"/>
  <c r="Q266" i="1"/>
  <c r="R266" i="1"/>
  <c r="S266" i="1"/>
  <c r="T266" i="1"/>
  <c r="U266" i="1"/>
  <c r="O267" i="1"/>
  <c r="P267" i="1"/>
  <c r="Q267" i="1"/>
  <c r="R267" i="1"/>
  <c r="S267" i="1"/>
  <c r="T267" i="1"/>
  <c r="U267" i="1"/>
  <c r="O268" i="1"/>
  <c r="P268" i="1"/>
  <c r="Q268" i="1"/>
  <c r="R268" i="1"/>
  <c r="S268" i="1"/>
  <c r="T268" i="1"/>
  <c r="U268" i="1"/>
  <c r="O269" i="1"/>
  <c r="P269" i="1"/>
  <c r="Q269" i="1"/>
  <c r="R269" i="1"/>
  <c r="S269" i="1"/>
  <c r="T269" i="1"/>
  <c r="U269" i="1"/>
  <c r="O270" i="1"/>
  <c r="P270" i="1"/>
  <c r="Q270" i="1"/>
  <c r="R270" i="1"/>
  <c r="S270" i="1"/>
  <c r="T270" i="1"/>
  <c r="U270" i="1"/>
  <c r="O271" i="1"/>
  <c r="P271" i="1"/>
  <c r="Q271" i="1"/>
  <c r="R271" i="1"/>
  <c r="S271" i="1"/>
  <c r="T271" i="1"/>
  <c r="U271" i="1"/>
  <c r="O272" i="1"/>
  <c r="P272" i="1"/>
  <c r="Q272" i="1"/>
  <c r="R272" i="1"/>
  <c r="S272" i="1"/>
  <c r="T272" i="1"/>
  <c r="U272" i="1"/>
  <c r="O273" i="1"/>
  <c r="P273" i="1"/>
  <c r="Q273" i="1"/>
  <c r="R273" i="1"/>
  <c r="S273" i="1"/>
  <c r="T273" i="1"/>
  <c r="U273" i="1"/>
  <c r="O274" i="1"/>
  <c r="P274" i="1"/>
  <c r="Q274" i="1"/>
  <c r="R274" i="1"/>
  <c r="S274" i="1"/>
  <c r="T274" i="1"/>
  <c r="U274" i="1"/>
  <c r="O275" i="1"/>
  <c r="P275" i="1"/>
  <c r="Q275" i="1"/>
  <c r="R275" i="1"/>
  <c r="S275" i="1"/>
  <c r="T275" i="1"/>
  <c r="U275" i="1"/>
  <c r="O276" i="1"/>
  <c r="P276" i="1"/>
  <c r="Q276" i="1"/>
  <c r="R276" i="1"/>
  <c r="S276" i="1"/>
  <c r="T276" i="1"/>
  <c r="U276" i="1"/>
  <c r="O277" i="1"/>
  <c r="P277" i="1"/>
  <c r="Q277" i="1"/>
  <c r="R277" i="1"/>
  <c r="S277" i="1"/>
  <c r="T277" i="1"/>
  <c r="U277" i="1"/>
  <c r="O278" i="1"/>
  <c r="P278" i="1"/>
  <c r="Q278" i="1"/>
  <c r="R278" i="1"/>
  <c r="S278" i="1"/>
  <c r="T278" i="1"/>
  <c r="U278" i="1"/>
  <c r="O279" i="1"/>
  <c r="P279" i="1"/>
  <c r="Q279" i="1"/>
  <c r="R279" i="1"/>
  <c r="S279" i="1"/>
  <c r="T279" i="1"/>
  <c r="U279" i="1"/>
  <c r="O280" i="1"/>
  <c r="P280" i="1"/>
  <c r="Q280" i="1"/>
  <c r="R280" i="1"/>
  <c r="S280" i="1"/>
  <c r="T280" i="1"/>
  <c r="U280" i="1"/>
  <c r="O281" i="1"/>
  <c r="P281" i="1"/>
  <c r="Q281" i="1"/>
  <c r="R281" i="1"/>
  <c r="S281" i="1"/>
  <c r="T281" i="1"/>
  <c r="U281" i="1"/>
  <c r="O282" i="1"/>
  <c r="P282" i="1"/>
  <c r="Q282" i="1"/>
  <c r="R282" i="1"/>
  <c r="S282" i="1"/>
  <c r="T282" i="1"/>
  <c r="U282" i="1"/>
  <c r="O283" i="1"/>
  <c r="P283" i="1"/>
  <c r="Q283" i="1"/>
  <c r="R283" i="1"/>
  <c r="S283" i="1"/>
  <c r="T283" i="1"/>
  <c r="U283" i="1"/>
  <c r="O284" i="1"/>
  <c r="P284" i="1"/>
  <c r="Q284" i="1"/>
  <c r="R284" i="1"/>
  <c r="S284" i="1"/>
  <c r="T284" i="1"/>
  <c r="U284" i="1"/>
  <c r="O285" i="1"/>
  <c r="P285" i="1"/>
  <c r="Q285" i="1"/>
  <c r="R285" i="1"/>
  <c r="S285" i="1"/>
  <c r="T285" i="1"/>
  <c r="U285" i="1"/>
  <c r="O286" i="1"/>
  <c r="P286" i="1"/>
  <c r="Q286" i="1"/>
  <c r="R286" i="1"/>
  <c r="S286" i="1"/>
  <c r="T286" i="1"/>
  <c r="U286" i="1"/>
  <c r="O287" i="1"/>
  <c r="P287" i="1"/>
  <c r="Q287" i="1"/>
  <c r="R287" i="1"/>
  <c r="S287" i="1"/>
  <c r="T287" i="1"/>
  <c r="U287" i="1"/>
  <c r="O288" i="1"/>
  <c r="P288" i="1"/>
  <c r="Q288" i="1"/>
  <c r="R288" i="1"/>
  <c r="S288" i="1"/>
  <c r="T288" i="1"/>
  <c r="U288" i="1"/>
  <c r="O289" i="1"/>
  <c r="P289" i="1"/>
  <c r="Q289" i="1"/>
  <c r="R289" i="1"/>
  <c r="S289" i="1"/>
  <c r="T289" i="1"/>
  <c r="U289" i="1"/>
  <c r="O290" i="1"/>
  <c r="P290" i="1"/>
  <c r="Q290" i="1"/>
  <c r="R290" i="1"/>
  <c r="S290" i="1"/>
  <c r="T290" i="1"/>
  <c r="U290" i="1"/>
  <c r="O291" i="1"/>
  <c r="P291" i="1"/>
  <c r="Q291" i="1"/>
  <c r="R291" i="1"/>
  <c r="S291" i="1"/>
  <c r="T291" i="1"/>
  <c r="U291" i="1"/>
  <c r="O292" i="1"/>
  <c r="P292" i="1"/>
  <c r="Q292" i="1"/>
  <c r="R292" i="1"/>
  <c r="S292" i="1"/>
  <c r="T292" i="1"/>
  <c r="U292" i="1"/>
  <c r="O293" i="1"/>
  <c r="P293" i="1"/>
  <c r="Q293" i="1"/>
  <c r="R293" i="1"/>
  <c r="S293" i="1"/>
  <c r="T293" i="1"/>
  <c r="U293" i="1"/>
  <c r="O294" i="1"/>
  <c r="P294" i="1"/>
  <c r="Q294" i="1"/>
  <c r="R294" i="1"/>
  <c r="S294" i="1"/>
  <c r="T294" i="1"/>
  <c r="U294" i="1"/>
  <c r="O295" i="1"/>
  <c r="P295" i="1"/>
  <c r="Q295" i="1"/>
  <c r="R295" i="1"/>
  <c r="S295" i="1"/>
  <c r="T295" i="1"/>
  <c r="U295" i="1"/>
  <c r="O296" i="1"/>
  <c r="P296" i="1"/>
  <c r="Q296" i="1"/>
  <c r="R296" i="1"/>
  <c r="S296" i="1"/>
  <c r="T296" i="1"/>
  <c r="U296" i="1"/>
  <c r="O297" i="1"/>
  <c r="P297" i="1"/>
  <c r="Q297" i="1"/>
  <c r="R297" i="1"/>
  <c r="S297" i="1"/>
  <c r="T297" i="1"/>
  <c r="U297" i="1"/>
  <c r="O298" i="1"/>
  <c r="P298" i="1"/>
  <c r="Q298" i="1"/>
  <c r="R298" i="1"/>
  <c r="S298" i="1"/>
  <c r="T298" i="1"/>
  <c r="U298" i="1"/>
  <c r="O299" i="1"/>
  <c r="P299" i="1"/>
  <c r="Q299" i="1"/>
  <c r="R299" i="1"/>
  <c r="S299" i="1"/>
  <c r="T299" i="1"/>
  <c r="U299" i="1"/>
  <c r="O300" i="1"/>
  <c r="P300" i="1"/>
  <c r="Q300" i="1"/>
  <c r="R300" i="1"/>
  <c r="S300" i="1"/>
  <c r="T300" i="1"/>
  <c r="U300" i="1"/>
  <c r="O301" i="1"/>
  <c r="P301" i="1"/>
  <c r="Q301" i="1"/>
  <c r="R301" i="1"/>
  <c r="S301" i="1"/>
  <c r="T301" i="1"/>
  <c r="U301" i="1"/>
  <c r="O302" i="1"/>
  <c r="P302" i="1"/>
  <c r="Q302" i="1"/>
  <c r="R302" i="1"/>
  <c r="S302" i="1"/>
  <c r="T302" i="1"/>
  <c r="U302" i="1"/>
  <c r="O303" i="1"/>
  <c r="P303" i="1"/>
  <c r="Q303" i="1"/>
  <c r="R303" i="1"/>
  <c r="S303" i="1"/>
  <c r="T303" i="1"/>
  <c r="U303" i="1"/>
  <c r="O304" i="1"/>
  <c r="P304" i="1"/>
  <c r="Q304" i="1"/>
  <c r="R304" i="1"/>
  <c r="S304" i="1"/>
  <c r="T304" i="1"/>
  <c r="U304" i="1"/>
  <c r="O305" i="1"/>
  <c r="P305" i="1"/>
  <c r="Q305" i="1"/>
  <c r="R305" i="1"/>
  <c r="S305" i="1"/>
  <c r="T305" i="1"/>
  <c r="U305" i="1"/>
  <c r="O306" i="1"/>
  <c r="P306" i="1"/>
  <c r="Q306" i="1"/>
  <c r="R306" i="1"/>
  <c r="S306" i="1"/>
  <c r="T306" i="1"/>
  <c r="U306" i="1"/>
  <c r="O307" i="1"/>
  <c r="P307" i="1"/>
  <c r="Q307" i="1"/>
  <c r="R307" i="1"/>
  <c r="S307" i="1"/>
  <c r="T307" i="1"/>
  <c r="U307" i="1"/>
  <c r="O308" i="1"/>
  <c r="P308" i="1"/>
  <c r="Q308" i="1"/>
  <c r="R308" i="1"/>
  <c r="S308" i="1"/>
  <c r="T308" i="1"/>
  <c r="U308" i="1"/>
  <c r="O309" i="1"/>
  <c r="P309" i="1"/>
  <c r="Q309" i="1"/>
  <c r="R309" i="1"/>
  <c r="S309" i="1"/>
  <c r="T309" i="1"/>
  <c r="U309" i="1"/>
  <c r="O310" i="1"/>
  <c r="P310" i="1"/>
  <c r="Q310" i="1"/>
  <c r="R310" i="1"/>
  <c r="S310" i="1"/>
  <c r="T310" i="1"/>
  <c r="U310" i="1"/>
  <c r="O311" i="1"/>
  <c r="P311" i="1"/>
  <c r="Q311" i="1"/>
  <c r="R311" i="1"/>
  <c r="S311" i="1"/>
  <c r="T311" i="1"/>
  <c r="U311" i="1"/>
  <c r="O312" i="1"/>
  <c r="P312" i="1"/>
  <c r="Q312" i="1"/>
  <c r="R312" i="1"/>
  <c r="S312" i="1"/>
  <c r="T312" i="1"/>
  <c r="U312" i="1"/>
  <c r="O313" i="1"/>
  <c r="P313" i="1"/>
  <c r="Q313" i="1"/>
  <c r="R313" i="1"/>
  <c r="S313" i="1"/>
  <c r="T313" i="1"/>
  <c r="U313" i="1"/>
  <c r="O314" i="1"/>
  <c r="P314" i="1"/>
  <c r="Q314" i="1"/>
  <c r="R314" i="1"/>
  <c r="S314" i="1"/>
  <c r="T314" i="1"/>
  <c r="U314" i="1"/>
  <c r="O315" i="1"/>
  <c r="P315" i="1"/>
  <c r="Q315" i="1"/>
  <c r="R315" i="1"/>
  <c r="S315" i="1"/>
  <c r="T315" i="1"/>
  <c r="U315" i="1"/>
  <c r="O316" i="1"/>
  <c r="P316" i="1"/>
  <c r="Q316" i="1"/>
  <c r="R316" i="1"/>
  <c r="S316" i="1"/>
  <c r="T316" i="1"/>
  <c r="U316" i="1"/>
  <c r="O317" i="1"/>
  <c r="P317" i="1"/>
  <c r="Q317" i="1"/>
  <c r="R317" i="1"/>
  <c r="S317" i="1"/>
  <c r="T317" i="1"/>
  <c r="U317" i="1"/>
  <c r="O318" i="1"/>
  <c r="P318" i="1"/>
  <c r="Q318" i="1"/>
  <c r="R318" i="1"/>
  <c r="S318" i="1"/>
  <c r="T318" i="1"/>
  <c r="U318" i="1"/>
  <c r="O319" i="1"/>
  <c r="P319" i="1"/>
  <c r="Q319" i="1"/>
  <c r="R319" i="1"/>
  <c r="S319" i="1"/>
  <c r="T319" i="1"/>
  <c r="U319" i="1"/>
  <c r="O320" i="1"/>
  <c r="P320" i="1"/>
  <c r="Q320" i="1"/>
  <c r="R320" i="1"/>
  <c r="S320" i="1"/>
  <c r="T320" i="1"/>
  <c r="U320" i="1"/>
  <c r="O321" i="1"/>
  <c r="P321" i="1"/>
  <c r="Q321" i="1"/>
  <c r="R321" i="1"/>
  <c r="S321" i="1"/>
  <c r="T321" i="1"/>
  <c r="U321" i="1"/>
  <c r="O322" i="1"/>
  <c r="P322" i="1"/>
  <c r="Q322" i="1"/>
  <c r="R322" i="1"/>
  <c r="S322" i="1"/>
  <c r="T322" i="1"/>
  <c r="U322" i="1"/>
  <c r="O323" i="1"/>
  <c r="P323" i="1"/>
  <c r="Q323" i="1"/>
  <c r="R323" i="1"/>
  <c r="S323" i="1"/>
  <c r="T323" i="1"/>
  <c r="U323" i="1"/>
  <c r="O324" i="1"/>
  <c r="P324" i="1"/>
  <c r="Q324" i="1"/>
  <c r="R324" i="1"/>
  <c r="S324" i="1"/>
  <c r="T324" i="1"/>
  <c r="U324" i="1"/>
  <c r="O325" i="1"/>
  <c r="P325" i="1"/>
  <c r="Q325" i="1"/>
  <c r="R325" i="1"/>
  <c r="S325" i="1"/>
  <c r="T325" i="1"/>
  <c r="U325" i="1"/>
  <c r="O326" i="1"/>
  <c r="P326" i="1"/>
  <c r="Q326" i="1"/>
  <c r="R326" i="1"/>
  <c r="S326" i="1"/>
  <c r="T326" i="1"/>
  <c r="U326" i="1"/>
  <c r="O327" i="1"/>
  <c r="P327" i="1"/>
  <c r="Q327" i="1"/>
  <c r="R327" i="1"/>
  <c r="S327" i="1"/>
  <c r="T327" i="1"/>
  <c r="U327" i="1"/>
  <c r="O328" i="1"/>
  <c r="P328" i="1"/>
  <c r="Q328" i="1"/>
  <c r="R328" i="1"/>
  <c r="S328" i="1"/>
  <c r="T328" i="1"/>
  <c r="U328" i="1"/>
  <c r="O329" i="1"/>
  <c r="P329" i="1"/>
  <c r="Q329" i="1"/>
  <c r="R329" i="1"/>
  <c r="S329" i="1"/>
  <c r="T329" i="1"/>
  <c r="U329" i="1"/>
  <c r="O330" i="1"/>
  <c r="P330" i="1"/>
  <c r="Q330" i="1"/>
  <c r="R330" i="1"/>
  <c r="S330" i="1"/>
  <c r="T330" i="1"/>
  <c r="U330" i="1"/>
  <c r="O331" i="1"/>
  <c r="P331" i="1"/>
  <c r="Q331" i="1"/>
  <c r="R331" i="1"/>
  <c r="S331" i="1"/>
  <c r="T331" i="1"/>
  <c r="U331" i="1"/>
  <c r="O332" i="1"/>
  <c r="P332" i="1"/>
  <c r="Q332" i="1"/>
  <c r="R332" i="1"/>
  <c r="S332" i="1"/>
  <c r="T332" i="1"/>
  <c r="U332" i="1"/>
  <c r="O333" i="1"/>
  <c r="P333" i="1"/>
  <c r="Q333" i="1"/>
  <c r="R333" i="1"/>
  <c r="S333" i="1"/>
  <c r="T333" i="1"/>
  <c r="U333" i="1"/>
  <c r="O334" i="1"/>
  <c r="P334" i="1"/>
  <c r="Q334" i="1"/>
  <c r="R334" i="1"/>
  <c r="S334" i="1"/>
  <c r="T334" i="1"/>
  <c r="U334" i="1"/>
  <c r="O335" i="1"/>
  <c r="P335" i="1"/>
  <c r="Q335" i="1"/>
  <c r="R335" i="1"/>
  <c r="S335" i="1"/>
  <c r="T335" i="1"/>
  <c r="U335" i="1"/>
  <c r="O336" i="1"/>
  <c r="P336" i="1"/>
  <c r="Q336" i="1"/>
  <c r="R336" i="1"/>
  <c r="S336" i="1"/>
  <c r="T336" i="1"/>
  <c r="U336" i="1"/>
  <c r="O337" i="1"/>
  <c r="P337" i="1"/>
  <c r="Q337" i="1"/>
  <c r="R337" i="1"/>
  <c r="S337" i="1"/>
  <c r="T337" i="1"/>
  <c r="U337" i="1"/>
  <c r="O338" i="1"/>
  <c r="P338" i="1"/>
  <c r="Q338" i="1"/>
  <c r="R338" i="1"/>
  <c r="S338" i="1"/>
  <c r="T338" i="1"/>
  <c r="U338" i="1"/>
  <c r="O339" i="1"/>
  <c r="P339" i="1"/>
  <c r="Q339" i="1"/>
  <c r="R339" i="1"/>
  <c r="S339" i="1"/>
  <c r="T339" i="1"/>
  <c r="U339" i="1"/>
  <c r="O340" i="1"/>
  <c r="P340" i="1"/>
  <c r="Q340" i="1"/>
  <c r="R340" i="1"/>
  <c r="S340" i="1"/>
  <c r="T340" i="1"/>
  <c r="U340" i="1"/>
  <c r="O341" i="1"/>
  <c r="P341" i="1"/>
  <c r="Q341" i="1"/>
  <c r="R341" i="1"/>
  <c r="S341" i="1"/>
  <c r="T341" i="1"/>
  <c r="U341" i="1"/>
  <c r="O342" i="1"/>
  <c r="P342" i="1"/>
  <c r="Q342" i="1"/>
  <c r="R342" i="1"/>
  <c r="S342" i="1"/>
  <c r="T342" i="1"/>
  <c r="U342" i="1"/>
  <c r="O343" i="1"/>
  <c r="P343" i="1"/>
  <c r="Q343" i="1"/>
  <c r="R343" i="1"/>
  <c r="S343" i="1"/>
  <c r="T343" i="1"/>
  <c r="U343" i="1"/>
  <c r="O344" i="1"/>
  <c r="P344" i="1"/>
  <c r="Q344" i="1"/>
  <c r="R344" i="1"/>
  <c r="S344" i="1"/>
  <c r="T344" i="1"/>
  <c r="U344" i="1"/>
  <c r="O345" i="1"/>
  <c r="P345" i="1"/>
  <c r="Q345" i="1"/>
  <c r="R345" i="1"/>
  <c r="S345" i="1"/>
  <c r="T345" i="1"/>
  <c r="U345" i="1"/>
  <c r="O346" i="1"/>
  <c r="P346" i="1"/>
  <c r="Q346" i="1"/>
  <c r="R346" i="1"/>
  <c r="S346" i="1"/>
  <c r="T346" i="1"/>
  <c r="U346" i="1"/>
  <c r="O347" i="1"/>
  <c r="P347" i="1"/>
  <c r="Q347" i="1"/>
  <c r="R347" i="1"/>
  <c r="S347" i="1"/>
  <c r="T347" i="1"/>
  <c r="U347" i="1"/>
  <c r="O348" i="1"/>
  <c r="P348" i="1"/>
  <c r="Q348" i="1"/>
  <c r="R348" i="1"/>
  <c r="S348" i="1"/>
  <c r="T348" i="1"/>
  <c r="U348" i="1"/>
  <c r="O349" i="1"/>
  <c r="P349" i="1"/>
  <c r="Q349" i="1"/>
  <c r="R349" i="1"/>
  <c r="S349" i="1"/>
  <c r="T349" i="1"/>
  <c r="U349" i="1"/>
  <c r="O350" i="1"/>
  <c r="P350" i="1"/>
  <c r="Q350" i="1"/>
  <c r="R350" i="1"/>
  <c r="S350" i="1"/>
  <c r="T350" i="1"/>
  <c r="U350" i="1"/>
  <c r="O351" i="1"/>
  <c r="P351" i="1"/>
  <c r="Q351" i="1"/>
  <c r="R351" i="1"/>
  <c r="S351" i="1"/>
  <c r="T351" i="1"/>
  <c r="U351" i="1"/>
  <c r="O352" i="1"/>
  <c r="P352" i="1"/>
  <c r="Q352" i="1"/>
  <c r="R352" i="1"/>
  <c r="S352" i="1"/>
  <c r="T352" i="1"/>
  <c r="U352" i="1"/>
  <c r="O353" i="1"/>
  <c r="P353" i="1"/>
  <c r="Q353" i="1"/>
  <c r="R353" i="1"/>
  <c r="S353" i="1"/>
  <c r="T353" i="1"/>
  <c r="U353" i="1"/>
  <c r="O354" i="1"/>
  <c r="P354" i="1"/>
  <c r="Q354" i="1"/>
  <c r="R354" i="1"/>
  <c r="S354" i="1"/>
  <c r="T354" i="1"/>
  <c r="U354" i="1"/>
  <c r="O355" i="1"/>
  <c r="P355" i="1"/>
  <c r="Q355" i="1"/>
  <c r="R355" i="1"/>
  <c r="S355" i="1"/>
  <c r="T355" i="1"/>
  <c r="U355" i="1"/>
  <c r="O356" i="1"/>
  <c r="P356" i="1"/>
  <c r="Q356" i="1"/>
  <c r="R356" i="1"/>
  <c r="S356" i="1"/>
  <c r="T356" i="1"/>
  <c r="U356" i="1"/>
  <c r="O357" i="1"/>
  <c r="P357" i="1"/>
  <c r="Q357" i="1"/>
  <c r="R357" i="1"/>
  <c r="S357" i="1"/>
  <c r="T357" i="1"/>
  <c r="U357" i="1"/>
  <c r="O358" i="1"/>
  <c r="P358" i="1"/>
  <c r="Q358" i="1"/>
  <c r="R358" i="1"/>
  <c r="S358" i="1"/>
  <c r="T358" i="1"/>
  <c r="U358" i="1"/>
  <c r="O359" i="1"/>
  <c r="P359" i="1"/>
  <c r="Q359" i="1"/>
  <c r="R359" i="1"/>
  <c r="S359" i="1"/>
  <c r="T359" i="1"/>
  <c r="U359" i="1"/>
  <c r="O360" i="1"/>
  <c r="P360" i="1"/>
  <c r="Q360" i="1"/>
  <c r="R360" i="1"/>
  <c r="S360" i="1"/>
  <c r="T360" i="1"/>
  <c r="U360" i="1"/>
  <c r="O361" i="1"/>
  <c r="P361" i="1"/>
  <c r="Q361" i="1"/>
  <c r="R361" i="1"/>
  <c r="S361" i="1"/>
  <c r="T361" i="1"/>
  <c r="U361" i="1"/>
  <c r="O362" i="1"/>
  <c r="P362" i="1"/>
  <c r="Q362" i="1"/>
  <c r="R362" i="1"/>
  <c r="S362" i="1"/>
  <c r="T362" i="1"/>
  <c r="U362" i="1"/>
  <c r="O363" i="1"/>
  <c r="P363" i="1"/>
  <c r="Q363" i="1"/>
  <c r="R363" i="1"/>
  <c r="S363" i="1"/>
  <c r="T363" i="1"/>
  <c r="U363" i="1"/>
  <c r="O364" i="1"/>
  <c r="P364" i="1"/>
  <c r="Q364" i="1"/>
  <c r="R364" i="1"/>
  <c r="S364" i="1"/>
  <c r="T364" i="1"/>
  <c r="U364" i="1"/>
  <c r="O365" i="1"/>
  <c r="P365" i="1"/>
  <c r="Q365" i="1"/>
  <c r="R365" i="1"/>
  <c r="S365" i="1"/>
  <c r="T365" i="1"/>
  <c r="U365" i="1"/>
  <c r="O366" i="1"/>
  <c r="P366" i="1"/>
  <c r="Q366" i="1"/>
  <c r="R366" i="1"/>
  <c r="S366" i="1"/>
  <c r="T366" i="1"/>
  <c r="U366" i="1"/>
  <c r="O367" i="1"/>
  <c r="P367" i="1"/>
  <c r="Q367" i="1"/>
  <c r="R367" i="1"/>
  <c r="S367" i="1"/>
  <c r="T367" i="1"/>
  <c r="U367" i="1"/>
  <c r="O368" i="1"/>
  <c r="P368" i="1"/>
  <c r="Q368" i="1"/>
  <c r="R368" i="1"/>
  <c r="S368" i="1"/>
  <c r="T368" i="1"/>
  <c r="U368" i="1"/>
  <c r="O369" i="1"/>
  <c r="P369" i="1"/>
  <c r="Q369" i="1"/>
  <c r="R369" i="1"/>
  <c r="S369" i="1"/>
  <c r="T369" i="1"/>
  <c r="U369" i="1"/>
  <c r="O370" i="1"/>
  <c r="P370" i="1"/>
  <c r="Q370" i="1"/>
  <c r="R370" i="1"/>
  <c r="S370" i="1"/>
  <c r="T370" i="1"/>
  <c r="U370" i="1"/>
  <c r="O371" i="1"/>
  <c r="P371" i="1"/>
  <c r="Q371" i="1"/>
  <c r="R371" i="1"/>
  <c r="S371" i="1"/>
  <c r="T371" i="1"/>
  <c r="U371" i="1"/>
  <c r="O372" i="1"/>
  <c r="P372" i="1"/>
  <c r="Q372" i="1"/>
  <c r="R372" i="1"/>
  <c r="S372" i="1"/>
  <c r="T372" i="1"/>
  <c r="U372" i="1"/>
  <c r="O373" i="1"/>
  <c r="P373" i="1"/>
  <c r="Q373" i="1"/>
  <c r="R373" i="1"/>
  <c r="S373" i="1"/>
  <c r="T373" i="1"/>
  <c r="U373" i="1"/>
  <c r="O374" i="1"/>
  <c r="P374" i="1"/>
  <c r="Q374" i="1"/>
  <c r="R374" i="1"/>
  <c r="S374" i="1"/>
  <c r="T374" i="1"/>
  <c r="U374" i="1"/>
  <c r="O375" i="1"/>
  <c r="P375" i="1"/>
  <c r="Q375" i="1"/>
  <c r="R375" i="1"/>
  <c r="S375" i="1"/>
  <c r="T375" i="1"/>
  <c r="U375" i="1"/>
  <c r="O376" i="1"/>
  <c r="P376" i="1"/>
  <c r="Q376" i="1"/>
  <c r="R376" i="1"/>
  <c r="S376" i="1"/>
  <c r="T376" i="1"/>
  <c r="U376" i="1"/>
  <c r="O377" i="1"/>
  <c r="P377" i="1"/>
  <c r="Q377" i="1"/>
  <c r="R377" i="1"/>
  <c r="S377" i="1"/>
  <c r="T377" i="1"/>
  <c r="U377" i="1"/>
  <c r="O378" i="1"/>
  <c r="P378" i="1"/>
  <c r="Q378" i="1"/>
  <c r="R378" i="1"/>
  <c r="S378" i="1"/>
  <c r="T378" i="1"/>
  <c r="U378" i="1"/>
  <c r="O379" i="1"/>
  <c r="P379" i="1"/>
  <c r="Q379" i="1"/>
  <c r="R379" i="1"/>
  <c r="S379" i="1"/>
  <c r="T379" i="1"/>
  <c r="U379" i="1"/>
  <c r="O380" i="1"/>
  <c r="P380" i="1"/>
  <c r="Q380" i="1"/>
  <c r="R380" i="1"/>
  <c r="S380" i="1"/>
  <c r="T380" i="1"/>
  <c r="U380" i="1"/>
  <c r="O381" i="1"/>
  <c r="P381" i="1"/>
  <c r="Q381" i="1"/>
  <c r="R381" i="1"/>
  <c r="S381" i="1"/>
  <c r="T381" i="1"/>
  <c r="U381" i="1"/>
  <c r="O382" i="1"/>
  <c r="P382" i="1"/>
  <c r="Q382" i="1"/>
  <c r="R382" i="1"/>
  <c r="S382" i="1"/>
  <c r="T382" i="1"/>
  <c r="U382" i="1"/>
  <c r="O383" i="1"/>
  <c r="P383" i="1"/>
  <c r="Q383" i="1"/>
  <c r="R383" i="1"/>
  <c r="S383" i="1"/>
  <c r="T383" i="1"/>
  <c r="U383" i="1"/>
  <c r="O384" i="1"/>
  <c r="P384" i="1"/>
  <c r="Q384" i="1"/>
  <c r="R384" i="1"/>
  <c r="S384" i="1"/>
  <c r="T384" i="1"/>
  <c r="U384" i="1"/>
  <c r="O385" i="1"/>
  <c r="P385" i="1"/>
  <c r="Q385" i="1"/>
  <c r="R385" i="1"/>
  <c r="S385" i="1"/>
  <c r="T385" i="1"/>
  <c r="U385" i="1"/>
  <c r="O386" i="1"/>
  <c r="P386" i="1"/>
  <c r="Q386" i="1"/>
  <c r="R386" i="1"/>
  <c r="S386" i="1"/>
  <c r="T386" i="1"/>
  <c r="U386" i="1"/>
  <c r="O387" i="1"/>
  <c r="P387" i="1"/>
  <c r="Q387" i="1"/>
  <c r="R387" i="1"/>
  <c r="S387" i="1"/>
  <c r="T387" i="1"/>
  <c r="U387" i="1"/>
  <c r="O388" i="1"/>
  <c r="P388" i="1"/>
  <c r="Q388" i="1"/>
  <c r="R388" i="1"/>
  <c r="S388" i="1"/>
  <c r="T388" i="1"/>
  <c r="U388" i="1"/>
  <c r="O389" i="1"/>
  <c r="P389" i="1"/>
  <c r="Q389" i="1"/>
  <c r="R389" i="1"/>
  <c r="S389" i="1"/>
  <c r="T389" i="1"/>
  <c r="U389" i="1"/>
  <c r="O390" i="1"/>
  <c r="P390" i="1"/>
  <c r="Q390" i="1"/>
  <c r="R390" i="1"/>
  <c r="S390" i="1"/>
  <c r="T390" i="1"/>
  <c r="U390" i="1"/>
  <c r="O391" i="1"/>
  <c r="P391" i="1"/>
  <c r="Q391" i="1"/>
  <c r="R391" i="1"/>
  <c r="S391" i="1"/>
  <c r="T391" i="1"/>
  <c r="U391" i="1"/>
  <c r="O392" i="1"/>
  <c r="P392" i="1"/>
  <c r="Q392" i="1"/>
  <c r="R392" i="1"/>
  <c r="S392" i="1"/>
  <c r="T392" i="1"/>
  <c r="U392" i="1"/>
  <c r="O393" i="1"/>
  <c r="P393" i="1"/>
  <c r="Q393" i="1"/>
  <c r="R393" i="1"/>
  <c r="S393" i="1"/>
  <c r="T393" i="1"/>
  <c r="U393" i="1"/>
  <c r="O394" i="1"/>
  <c r="P394" i="1"/>
  <c r="Q394" i="1"/>
  <c r="R394" i="1"/>
  <c r="S394" i="1"/>
  <c r="T394" i="1"/>
  <c r="U394" i="1"/>
  <c r="O395" i="1"/>
  <c r="P395" i="1"/>
  <c r="Q395" i="1"/>
  <c r="R395" i="1"/>
  <c r="S395" i="1"/>
  <c r="T395" i="1"/>
  <c r="U395" i="1"/>
  <c r="O396" i="1"/>
  <c r="P396" i="1"/>
  <c r="Q396" i="1"/>
  <c r="R396" i="1"/>
  <c r="S396" i="1"/>
  <c r="T396" i="1"/>
  <c r="U396" i="1"/>
  <c r="O397" i="1"/>
  <c r="P397" i="1"/>
  <c r="Q397" i="1"/>
  <c r="R397" i="1"/>
  <c r="S397" i="1"/>
  <c r="T397" i="1"/>
  <c r="U397" i="1"/>
  <c r="O398" i="1"/>
  <c r="P398" i="1"/>
  <c r="Q398" i="1"/>
  <c r="R398" i="1"/>
  <c r="S398" i="1"/>
  <c r="T398" i="1"/>
  <c r="U398" i="1"/>
  <c r="O399" i="1"/>
  <c r="P399" i="1"/>
  <c r="Q399" i="1"/>
  <c r="R399" i="1"/>
  <c r="S399" i="1"/>
  <c r="T399" i="1"/>
  <c r="U399" i="1"/>
  <c r="O400" i="1"/>
  <c r="P400" i="1"/>
  <c r="Q400" i="1"/>
  <c r="R400" i="1"/>
  <c r="S400" i="1"/>
  <c r="T400" i="1"/>
  <c r="U400" i="1"/>
  <c r="O401" i="1"/>
  <c r="P401" i="1"/>
  <c r="Q401" i="1"/>
  <c r="R401" i="1"/>
  <c r="S401" i="1"/>
  <c r="T401" i="1"/>
  <c r="U401" i="1"/>
  <c r="O402" i="1"/>
  <c r="P402" i="1"/>
  <c r="Q402" i="1"/>
  <c r="R402" i="1"/>
  <c r="S402" i="1"/>
  <c r="T402" i="1"/>
  <c r="U402" i="1"/>
  <c r="O403" i="1"/>
  <c r="P403" i="1"/>
  <c r="Q403" i="1"/>
  <c r="R403" i="1"/>
  <c r="S403" i="1"/>
  <c r="T403" i="1"/>
  <c r="U403" i="1"/>
  <c r="O404" i="1"/>
  <c r="P404" i="1"/>
  <c r="Q404" i="1"/>
  <c r="R404" i="1"/>
  <c r="S404" i="1"/>
  <c r="T404" i="1"/>
  <c r="U404" i="1"/>
  <c r="O405" i="1"/>
  <c r="P405" i="1"/>
  <c r="Q405" i="1"/>
  <c r="R405" i="1"/>
  <c r="S405" i="1"/>
  <c r="T405" i="1"/>
  <c r="U405" i="1"/>
  <c r="O406" i="1"/>
  <c r="P406" i="1"/>
  <c r="Q406" i="1"/>
  <c r="R406" i="1"/>
  <c r="S406" i="1"/>
  <c r="T406" i="1"/>
  <c r="U406" i="1"/>
  <c r="O407" i="1"/>
  <c r="P407" i="1"/>
  <c r="Q407" i="1"/>
  <c r="R407" i="1"/>
  <c r="S407" i="1"/>
  <c r="T407" i="1"/>
  <c r="U407" i="1"/>
  <c r="O408" i="1"/>
  <c r="P408" i="1"/>
  <c r="Q408" i="1"/>
  <c r="R408" i="1"/>
  <c r="S408" i="1"/>
  <c r="T408" i="1"/>
  <c r="U408" i="1"/>
  <c r="O409" i="1"/>
  <c r="P409" i="1"/>
  <c r="Q409" i="1"/>
  <c r="R409" i="1"/>
  <c r="S409" i="1"/>
  <c r="T409" i="1"/>
  <c r="U409" i="1"/>
  <c r="O410" i="1"/>
  <c r="P410" i="1"/>
  <c r="Q410" i="1"/>
  <c r="R410" i="1"/>
  <c r="S410" i="1"/>
  <c r="T410" i="1"/>
  <c r="U410" i="1"/>
  <c r="O411" i="1"/>
  <c r="P411" i="1"/>
  <c r="Q411" i="1"/>
  <c r="R411" i="1"/>
  <c r="S411" i="1"/>
  <c r="T411" i="1"/>
  <c r="U411" i="1"/>
  <c r="O412" i="1"/>
  <c r="P412" i="1"/>
  <c r="Q412" i="1"/>
  <c r="R412" i="1"/>
  <c r="S412" i="1"/>
  <c r="T412" i="1"/>
  <c r="U412" i="1"/>
  <c r="O413" i="1"/>
  <c r="P413" i="1"/>
  <c r="Q413" i="1"/>
  <c r="R413" i="1"/>
  <c r="S413" i="1"/>
  <c r="T413" i="1"/>
  <c r="U413" i="1"/>
  <c r="O414" i="1"/>
  <c r="P414" i="1"/>
  <c r="Q414" i="1"/>
  <c r="R414" i="1"/>
  <c r="S414" i="1"/>
  <c r="T414" i="1"/>
  <c r="U414" i="1"/>
  <c r="O415" i="1"/>
  <c r="P415" i="1"/>
  <c r="Q415" i="1"/>
  <c r="R415" i="1"/>
  <c r="S415" i="1"/>
  <c r="T415" i="1"/>
  <c r="U415" i="1"/>
  <c r="O416" i="1"/>
  <c r="P416" i="1"/>
  <c r="Q416" i="1"/>
  <c r="R416" i="1"/>
  <c r="S416" i="1"/>
  <c r="T416" i="1"/>
  <c r="U416" i="1"/>
  <c r="O417" i="1"/>
  <c r="P417" i="1"/>
  <c r="Q417" i="1"/>
  <c r="R417" i="1"/>
  <c r="S417" i="1"/>
  <c r="T417" i="1"/>
  <c r="U417" i="1"/>
  <c r="O418" i="1"/>
  <c r="P418" i="1"/>
  <c r="Q418" i="1"/>
  <c r="R418" i="1"/>
  <c r="S418" i="1"/>
  <c r="T418" i="1"/>
  <c r="U418" i="1"/>
  <c r="O419" i="1"/>
  <c r="P419" i="1"/>
  <c r="Q419" i="1"/>
  <c r="R419" i="1"/>
  <c r="S419" i="1"/>
  <c r="T419" i="1"/>
  <c r="U419" i="1"/>
  <c r="O420" i="1"/>
  <c r="P420" i="1"/>
  <c r="Q420" i="1"/>
  <c r="R420" i="1"/>
  <c r="S420" i="1"/>
  <c r="T420" i="1"/>
  <c r="U420" i="1"/>
  <c r="O421" i="1"/>
  <c r="P421" i="1"/>
  <c r="Q421" i="1"/>
  <c r="R421" i="1"/>
  <c r="S421" i="1"/>
  <c r="T421" i="1"/>
  <c r="U421" i="1"/>
  <c r="O422" i="1"/>
  <c r="P422" i="1"/>
  <c r="Q422" i="1"/>
  <c r="R422" i="1"/>
  <c r="S422" i="1"/>
  <c r="T422" i="1"/>
  <c r="U422" i="1"/>
  <c r="O423" i="1"/>
  <c r="P423" i="1"/>
  <c r="Q423" i="1"/>
  <c r="R423" i="1"/>
  <c r="S423" i="1"/>
  <c r="T423" i="1"/>
  <c r="U423" i="1"/>
  <c r="O424" i="1"/>
  <c r="P424" i="1"/>
  <c r="Q424" i="1"/>
  <c r="R424" i="1"/>
  <c r="S424" i="1"/>
  <c r="T424" i="1"/>
  <c r="U424" i="1"/>
  <c r="O425" i="1"/>
  <c r="P425" i="1"/>
  <c r="Q425" i="1"/>
  <c r="R425" i="1"/>
  <c r="S425" i="1"/>
  <c r="T425" i="1"/>
  <c r="U425" i="1"/>
  <c r="O426" i="1"/>
  <c r="P426" i="1"/>
  <c r="Q426" i="1"/>
  <c r="R426" i="1"/>
  <c r="S426" i="1"/>
  <c r="T426" i="1"/>
  <c r="U426" i="1"/>
  <c r="O427" i="1"/>
  <c r="P427" i="1"/>
  <c r="Q427" i="1"/>
  <c r="R427" i="1"/>
  <c r="S427" i="1"/>
  <c r="T427" i="1"/>
  <c r="U427" i="1"/>
  <c r="O428" i="1"/>
  <c r="P428" i="1"/>
  <c r="Q428" i="1"/>
  <c r="R428" i="1"/>
  <c r="S428" i="1"/>
  <c r="T428" i="1"/>
  <c r="U428" i="1"/>
  <c r="O429" i="1"/>
  <c r="P429" i="1"/>
  <c r="Q429" i="1"/>
  <c r="R429" i="1"/>
  <c r="S429" i="1"/>
  <c r="T429" i="1"/>
  <c r="U429" i="1"/>
  <c r="O430" i="1"/>
  <c r="P430" i="1"/>
  <c r="Q430" i="1"/>
  <c r="R430" i="1"/>
  <c r="S430" i="1"/>
  <c r="T430" i="1"/>
  <c r="U430" i="1"/>
  <c r="O431" i="1"/>
  <c r="P431" i="1"/>
  <c r="Q431" i="1"/>
  <c r="R431" i="1"/>
  <c r="S431" i="1"/>
  <c r="T431" i="1"/>
  <c r="U431" i="1"/>
  <c r="O432" i="1"/>
  <c r="P432" i="1"/>
  <c r="Q432" i="1"/>
  <c r="R432" i="1"/>
  <c r="S432" i="1"/>
  <c r="T432" i="1"/>
  <c r="U432" i="1"/>
  <c r="O433" i="1"/>
  <c r="P433" i="1"/>
  <c r="Q433" i="1"/>
  <c r="R433" i="1"/>
  <c r="S433" i="1"/>
  <c r="T433" i="1"/>
  <c r="U433" i="1"/>
  <c r="O434" i="1"/>
  <c r="P434" i="1"/>
  <c r="Q434" i="1"/>
  <c r="R434" i="1"/>
  <c r="S434" i="1"/>
  <c r="T434" i="1"/>
  <c r="U434" i="1"/>
  <c r="O435" i="1"/>
  <c r="P435" i="1"/>
  <c r="Q435" i="1"/>
  <c r="R435" i="1"/>
  <c r="S435" i="1"/>
  <c r="T435" i="1"/>
  <c r="U435" i="1"/>
  <c r="O436" i="1"/>
  <c r="P436" i="1"/>
  <c r="Q436" i="1"/>
  <c r="R436" i="1"/>
  <c r="S436" i="1"/>
  <c r="T436" i="1"/>
  <c r="U436" i="1"/>
  <c r="O437" i="1"/>
  <c r="P437" i="1"/>
  <c r="Q437" i="1"/>
  <c r="R437" i="1"/>
  <c r="S437" i="1"/>
  <c r="T437" i="1"/>
  <c r="U437" i="1"/>
  <c r="O438" i="1"/>
  <c r="P438" i="1"/>
  <c r="Q438" i="1"/>
  <c r="R438" i="1"/>
  <c r="S438" i="1"/>
  <c r="T438" i="1"/>
  <c r="U438" i="1"/>
  <c r="O439" i="1"/>
  <c r="P439" i="1"/>
  <c r="Q439" i="1"/>
  <c r="R439" i="1"/>
  <c r="S439" i="1"/>
  <c r="T439" i="1"/>
  <c r="U439" i="1"/>
  <c r="O440" i="1"/>
  <c r="P440" i="1"/>
  <c r="Q440" i="1"/>
  <c r="R440" i="1"/>
  <c r="S440" i="1"/>
  <c r="T440" i="1"/>
  <c r="U440" i="1"/>
  <c r="O441" i="1"/>
  <c r="P441" i="1"/>
  <c r="Q441" i="1"/>
  <c r="R441" i="1"/>
  <c r="S441" i="1"/>
  <c r="T441" i="1"/>
  <c r="U441" i="1"/>
  <c r="O442" i="1"/>
  <c r="P442" i="1"/>
  <c r="Q442" i="1"/>
  <c r="R442" i="1"/>
  <c r="S442" i="1"/>
  <c r="T442" i="1"/>
  <c r="U442" i="1"/>
  <c r="O443" i="1"/>
  <c r="P443" i="1"/>
  <c r="Q443" i="1"/>
  <c r="R443" i="1"/>
  <c r="S443" i="1"/>
  <c r="T443" i="1"/>
  <c r="U443" i="1"/>
  <c r="O444" i="1"/>
  <c r="P444" i="1"/>
  <c r="Q444" i="1"/>
  <c r="R444" i="1"/>
  <c r="S444" i="1"/>
  <c r="T444" i="1"/>
  <c r="U444" i="1"/>
  <c r="O445" i="1"/>
  <c r="P445" i="1"/>
  <c r="Q445" i="1"/>
  <c r="R445" i="1"/>
  <c r="S445" i="1"/>
  <c r="T445" i="1"/>
  <c r="U445" i="1"/>
  <c r="O446" i="1"/>
  <c r="P446" i="1"/>
  <c r="Q446" i="1"/>
  <c r="R446" i="1"/>
  <c r="S446" i="1"/>
  <c r="T446" i="1"/>
  <c r="U446" i="1"/>
  <c r="O447" i="1"/>
  <c r="P447" i="1"/>
  <c r="Q447" i="1"/>
  <c r="R447" i="1"/>
  <c r="S447" i="1"/>
  <c r="T447" i="1"/>
  <c r="U447" i="1"/>
  <c r="O448" i="1"/>
  <c r="P448" i="1"/>
  <c r="Q448" i="1"/>
  <c r="R448" i="1"/>
  <c r="S448" i="1"/>
  <c r="T448" i="1"/>
  <c r="U448" i="1"/>
  <c r="O449" i="1"/>
  <c r="P449" i="1"/>
  <c r="Q449" i="1"/>
  <c r="R449" i="1"/>
  <c r="S449" i="1"/>
  <c r="T449" i="1"/>
  <c r="U449" i="1"/>
  <c r="O450" i="1"/>
  <c r="P450" i="1"/>
  <c r="Q450" i="1"/>
  <c r="R450" i="1"/>
  <c r="S450" i="1"/>
  <c r="T450" i="1"/>
  <c r="U450" i="1"/>
  <c r="O451" i="1"/>
  <c r="P451" i="1"/>
  <c r="Q451" i="1"/>
  <c r="R451" i="1"/>
  <c r="S451" i="1"/>
  <c r="T451" i="1"/>
  <c r="U451" i="1"/>
  <c r="O452" i="1"/>
  <c r="P452" i="1"/>
  <c r="Q452" i="1"/>
  <c r="R452" i="1"/>
  <c r="S452" i="1"/>
  <c r="T452" i="1"/>
  <c r="U452" i="1"/>
  <c r="O453" i="1"/>
  <c r="P453" i="1"/>
  <c r="Q453" i="1"/>
  <c r="R453" i="1"/>
  <c r="S453" i="1"/>
  <c r="T453" i="1"/>
  <c r="U453" i="1"/>
  <c r="O454" i="1"/>
  <c r="P454" i="1"/>
  <c r="Q454" i="1"/>
  <c r="R454" i="1"/>
  <c r="S454" i="1"/>
  <c r="T454" i="1"/>
  <c r="U454" i="1"/>
  <c r="O455" i="1"/>
  <c r="P455" i="1"/>
  <c r="Q455" i="1"/>
  <c r="R455" i="1"/>
  <c r="S455" i="1"/>
  <c r="T455" i="1"/>
  <c r="U455" i="1"/>
  <c r="O456" i="1"/>
  <c r="P456" i="1"/>
  <c r="Q456" i="1"/>
  <c r="R456" i="1"/>
  <c r="S456" i="1"/>
  <c r="T456" i="1"/>
  <c r="U456" i="1"/>
  <c r="O457" i="1"/>
  <c r="P457" i="1"/>
  <c r="Q457" i="1"/>
  <c r="R457" i="1"/>
  <c r="S457" i="1"/>
  <c r="T457" i="1"/>
  <c r="U457" i="1"/>
  <c r="O458" i="1"/>
  <c r="P458" i="1"/>
  <c r="Q458" i="1"/>
  <c r="R458" i="1"/>
  <c r="S458" i="1"/>
  <c r="T458" i="1"/>
  <c r="U458" i="1"/>
  <c r="O459" i="1"/>
  <c r="P459" i="1"/>
  <c r="Q459" i="1"/>
  <c r="R459" i="1"/>
  <c r="S459" i="1"/>
  <c r="T459" i="1"/>
  <c r="U459" i="1"/>
  <c r="O460" i="1"/>
  <c r="P460" i="1"/>
  <c r="Q460" i="1"/>
  <c r="R460" i="1"/>
  <c r="S460" i="1"/>
  <c r="T460" i="1"/>
  <c r="U460" i="1"/>
  <c r="O461" i="1"/>
  <c r="P461" i="1"/>
  <c r="Q461" i="1"/>
  <c r="R461" i="1"/>
  <c r="S461" i="1"/>
  <c r="T461" i="1"/>
  <c r="U461" i="1"/>
  <c r="O462" i="1"/>
  <c r="P462" i="1"/>
  <c r="Q462" i="1"/>
  <c r="R462" i="1"/>
  <c r="S462" i="1"/>
  <c r="T462" i="1"/>
  <c r="U462" i="1"/>
  <c r="O463" i="1"/>
  <c r="P463" i="1"/>
  <c r="Q463" i="1"/>
  <c r="R463" i="1"/>
  <c r="S463" i="1"/>
  <c r="T463" i="1"/>
  <c r="U463" i="1"/>
  <c r="O464" i="1"/>
  <c r="P464" i="1"/>
  <c r="Q464" i="1"/>
  <c r="R464" i="1"/>
  <c r="S464" i="1"/>
  <c r="T464" i="1"/>
  <c r="U464" i="1"/>
  <c r="O465" i="1"/>
  <c r="P465" i="1"/>
  <c r="Q465" i="1"/>
  <c r="R465" i="1"/>
  <c r="S465" i="1"/>
  <c r="T465" i="1"/>
  <c r="U465" i="1"/>
  <c r="O466" i="1"/>
  <c r="P466" i="1"/>
  <c r="Q466" i="1"/>
  <c r="R466" i="1"/>
  <c r="S466" i="1"/>
  <c r="T466" i="1"/>
  <c r="U466" i="1"/>
  <c r="O467" i="1"/>
  <c r="P467" i="1"/>
  <c r="Q467" i="1"/>
  <c r="R467" i="1"/>
  <c r="S467" i="1"/>
  <c r="T467" i="1"/>
  <c r="U467" i="1"/>
  <c r="O468" i="1"/>
  <c r="P468" i="1"/>
  <c r="Q468" i="1"/>
  <c r="R468" i="1"/>
  <c r="S468" i="1"/>
  <c r="T468" i="1"/>
  <c r="U468" i="1"/>
  <c r="O469" i="1"/>
  <c r="P469" i="1"/>
  <c r="Q469" i="1"/>
  <c r="R469" i="1"/>
  <c r="S469" i="1"/>
  <c r="T469" i="1"/>
  <c r="U469" i="1"/>
  <c r="O470" i="1"/>
  <c r="P470" i="1"/>
  <c r="Q470" i="1"/>
  <c r="R470" i="1"/>
  <c r="S470" i="1"/>
  <c r="T470" i="1"/>
  <c r="U470" i="1"/>
  <c r="O471" i="1"/>
  <c r="P471" i="1"/>
  <c r="Q471" i="1"/>
  <c r="R471" i="1"/>
  <c r="S471" i="1"/>
  <c r="T471" i="1"/>
  <c r="U471" i="1"/>
  <c r="O472" i="1"/>
  <c r="P472" i="1"/>
  <c r="Q472" i="1"/>
  <c r="R472" i="1"/>
  <c r="S472" i="1"/>
  <c r="T472" i="1"/>
  <c r="U472" i="1"/>
  <c r="O473" i="1"/>
  <c r="P473" i="1"/>
  <c r="Q473" i="1"/>
  <c r="R473" i="1"/>
  <c r="S473" i="1"/>
  <c r="T473" i="1"/>
  <c r="U473" i="1"/>
  <c r="O474" i="1"/>
  <c r="P474" i="1"/>
  <c r="Q474" i="1"/>
  <c r="R474" i="1"/>
  <c r="S474" i="1"/>
  <c r="T474" i="1"/>
  <c r="U474" i="1"/>
  <c r="O475" i="1"/>
  <c r="P475" i="1"/>
  <c r="Q475" i="1"/>
  <c r="R475" i="1"/>
  <c r="S475" i="1"/>
  <c r="T475" i="1"/>
  <c r="U475" i="1"/>
  <c r="O476" i="1"/>
  <c r="P476" i="1"/>
  <c r="Q476" i="1"/>
  <c r="R476" i="1"/>
  <c r="S476" i="1"/>
  <c r="T476" i="1"/>
  <c r="U476" i="1"/>
  <c r="O477" i="1"/>
  <c r="P477" i="1"/>
  <c r="Q477" i="1"/>
  <c r="R477" i="1"/>
  <c r="S477" i="1"/>
  <c r="T477" i="1"/>
  <c r="U477" i="1"/>
  <c r="O478" i="1"/>
  <c r="P478" i="1"/>
  <c r="Q478" i="1"/>
  <c r="R478" i="1"/>
  <c r="S478" i="1"/>
  <c r="T478" i="1"/>
  <c r="U478" i="1"/>
  <c r="O479" i="1"/>
  <c r="P479" i="1"/>
  <c r="Q479" i="1"/>
  <c r="R479" i="1"/>
  <c r="S479" i="1"/>
  <c r="T479" i="1"/>
  <c r="U479" i="1"/>
  <c r="O480" i="1"/>
  <c r="P480" i="1"/>
  <c r="Q480" i="1"/>
  <c r="R480" i="1"/>
  <c r="S480" i="1"/>
  <c r="T480" i="1"/>
  <c r="U480" i="1"/>
  <c r="O481" i="1"/>
  <c r="P481" i="1"/>
  <c r="Q481" i="1"/>
  <c r="R481" i="1"/>
  <c r="S481" i="1"/>
  <c r="T481" i="1"/>
  <c r="U481" i="1"/>
  <c r="O482" i="1"/>
  <c r="P482" i="1"/>
  <c r="Q482" i="1"/>
  <c r="R482" i="1"/>
  <c r="S482" i="1"/>
  <c r="T482" i="1"/>
  <c r="U482" i="1"/>
  <c r="O483" i="1"/>
  <c r="P483" i="1"/>
  <c r="Q483" i="1"/>
  <c r="R483" i="1"/>
  <c r="S483" i="1"/>
  <c r="T483" i="1"/>
  <c r="U483" i="1"/>
  <c r="O484" i="1"/>
  <c r="P484" i="1"/>
  <c r="Q484" i="1"/>
  <c r="R484" i="1"/>
  <c r="S484" i="1"/>
  <c r="T484" i="1"/>
  <c r="U484" i="1"/>
  <c r="O485" i="1"/>
  <c r="P485" i="1"/>
  <c r="Q485" i="1"/>
  <c r="R485" i="1"/>
  <c r="S485" i="1"/>
  <c r="T485" i="1"/>
  <c r="U485" i="1"/>
  <c r="O486" i="1"/>
  <c r="P486" i="1"/>
  <c r="Q486" i="1"/>
  <c r="R486" i="1"/>
  <c r="S486" i="1"/>
  <c r="T486" i="1"/>
  <c r="U486" i="1"/>
  <c r="O487" i="1"/>
  <c r="P487" i="1"/>
  <c r="Q487" i="1"/>
  <c r="R487" i="1"/>
  <c r="S487" i="1"/>
  <c r="T487" i="1"/>
  <c r="U487" i="1"/>
  <c r="O488" i="1"/>
  <c r="P488" i="1"/>
  <c r="Q488" i="1"/>
  <c r="R488" i="1"/>
  <c r="S488" i="1"/>
  <c r="T488" i="1"/>
  <c r="U488" i="1"/>
  <c r="O489" i="1"/>
  <c r="P489" i="1"/>
  <c r="Q489" i="1"/>
  <c r="R489" i="1"/>
  <c r="S489" i="1"/>
  <c r="T489" i="1"/>
  <c r="U489" i="1"/>
  <c r="O490" i="1"/>
  <c r="P490" i="1"/>
  <c r="Q490" i="1"/>
  <c r="R490" i="1"/>
  <c r="S490" i="1"/>
  <c r="T490" i="1"/>
  <c r="U490" i="1"/>
  <c r="O491" i="1"/>
  <c r="P491" i="1"/>
  <c r="Q491" i="1"/>
  <c r="R491" i="1"/>
  <c r="S491" i="1"/>
  <c r="T491" i="1"/>
  <c r="U491" i="1"/>
  <c r="O492" i="1"/>
  <c r="P492" i="1"/>
  <c r="Q492" i="1"/>
  <c r="R492" i="1"/>
  <c r="S492" i="1"/>
  <c r="T492" i="1"/>
  <c r="U492" i="1"/>
  <c r="O493" i="1"/>
  <c r="P493" i="1"/>
  <c r="Q493" i="1"/>
  <c r="R493" i="1"/>
  <c r="S493" i="1"/>
  <c r="T493" i="1"/>
  <c r="U493" i="1"/>
  <c r="O494" i="1"/>
  <c r="P494" i="1"/>
  <c r="Q494" i="1"/>
  <c r="R494" i="1"/>
  <c r="S494" i="1"/>
  <c r="T494" i="1"/>
  <c r="U494" i="1"/>
  <c r="O495" i="1"/>
  <c r="P495" i="1"/>
  <c r="Q495" i="1"/>
  <c r="R495" i="1"/>
  <c r="S495" i="1"/>
  <c r="T495" i="1"/>
  <c r="U495" i="1"/>
  <c r="O496" i="1"/>
  <c r="P496" i="1"/>
  <c r="Q496" i="1"/>
  <c r="R496" i="1"/>
  <c r="S496" i="1"/>
  <c r="T496" i="1"/>
  <c r="U496" i="1"/>
  <c r="O497" i="1"/>
  <c r="P497" i="1"/>
  <c r="Q497" i="1"/>
  <c r="R497" i="1"/>
  <c r="S497" i="1"/>
  <c r="T497" i="1"/>
  <c r="U497" i="1"/>
  <c r="O498" i="1"/>
  <c r="P498" i="1"/>
  <c r="Q498" i="1"/>
  <c r="R498" i="1"/>
  <c r="S498" i="1"/>
  <c r="T498" i="1"/>
  <c r="U498" i="1"/>
  <c r="O499" i="1"/>
  <c r="P499" i="1"/>
  <c r="Q499" i="1"/>
  <c r="R499" i="1"/>
  <c r="S499" i="1"/>
  <c r="T499" i="1"/>
  <c r="U499" i="1"/>
  <c r="O500" i="1"/>
  <c r="P500" i="1"/>
  <c r="Q500" i="1"/>
  <c r="R500" i="1"/>
  <c r="S500" i="1"/>
  <c r="T500" i="1"/>
  <c r="U500" i="1"/>
  <c r="O501" i="1"/>
  <c r="P501" i="1"/>
  <c r="Q501" i="1"/>
  <c r="R501" i="1"/>
  <c r="S501" i="1"/>
  <c r="T501" i="1"/>
  <c r="U501" i="1"/>
  <c r="O502" i="1"/>
  <c r="P502" i="1"/>
  <c r="Q502" i="1"/>
  <c r="R502" i="1"/>
  <c r="S502" i="1"/>
  <c r="T502" i="1"/>
  <c r="U502" i="1"/>
  <c r="O503" i="1"/>
  <c r="P503" i="1"/>
  <c r="Q503" i="1"/>
  <c r="R503" i="1"/>
  <c r="S503" i="1"/>
  <c r="T503" i="1"/>
  <c r="U503" i="1"/>
  <c r="O504" i="1"/>
  <c r="P504" i="1"/>
  <c r="Q504" i="1"/>
  <c r="R504" i="1"/>
  <c r="S504" i="1"/>
  <c r="T504" i="1"/>
  <c r="U504" i="1"/>
  <c r="O505" i="1"/>
  <c r="P505" i="1"/>
  <c r="Q505" i="1"/>
  <c r="R505" i="1"/>
  <c r="S505" i="1"/>
  <c r="T505" i="1"/>
  <c r="U505" i="1"/>
  <c r="O506" i="1"/>
  <c r="P506" i="1"/>
  <c r="Q506" i="1"/>
  <c r="R506" i="1"/>
  <c r="S506" i="1"/>
  <c r="T506" i="1"/>
  <c r="U506" i="1"/>
  <c r="O507" i="1"/>
  <c r="P507" i="1"/>
  <c r="Q507" i="1"/>
  <c r="R507" i="1"/>
  <c r="S507" i="1"/>
  <c r="T507" i="1"/>
  <c r="U507" i="1"/>
  <c r="O508" i="1"/>
  <c r="P508" i="1"/>
  <c r="Q508" i="1"/>
  <c r="R508" i="1"/>
  <c r="S508" i="1"/>
  <c r="T508" i="1"/>
  <c r="U508" i="1"/>
  <c r="O509" i="1"/>
  <c r="P509" i="1"/>
  <c r="Q509" i="1"/>
  <c r="R509" i="1"/>
  <c r="S509" i="1"/>
  <c r="T509" i="1"/>
  <c r="U509" i="1"/>
  <c r="O510" i="1"/>
  <c r="P510" i="1"/>
  <c r="Q510" i="1"/>
  <c r="R510" i="1"/>
  <c r="S510" i="1"/>
  <c r="T510" i="1"/>
  <c r="U510" i="1"/>
  <c r="O511" i="1"/>
  <c r="P511" i="1"/>
  <c r="Q511" i="1"/>
  <c r="R511" i="1"/>
  <c r="S511" i="1"/>
  <c r="T511" i="1"/>
  <c r="U511" i="1"/>
  <c r="O512" i="1"/>
  <c r="P512" i="1"/>
  <c r="Q512" i="1"/>
  <c r="R512" i="1"/>
  <c r="S512" i="1"/>
  <c r="T512" i="1"/>
  <c r="U512" i="1"/>
  <c r="O513" i="1"/>
  <c r="P513" i="1"/>
  <c r="Q513" i="1"/>
  <c r="R513" i="1"/>
  <c r="S513" i="1"/>
  <c r="T513" i="1"/>
  <c r="U513" i="1"/>
  <c r="O514" i="1"/>
  <c r="P514" i="1"/>
  <c r="Q514" i="1"/>
  <c r="R514" i="1"/>
  <c r="S514" i="1"/>
  <c r="T514" i="1"/>
  <c r="U514" i="1"/>
  <c r="O515" i="1"/>
  <c r="P515" i="1"/>
  <c r="Q515" i="1"/>
  <c r="R515" i="1"/>
  <c r="S515" i="1"/>
  <c r="T515" i="1"/>
  <c r="U515" i="1"/>
  <c r="O516" i="1"/>
  <c r="P516" i="1"/>
  <c r="Q516" i="1"/>
  <c r="R516" i="1"/>
  <c r="S516" i="1"/>
  <c r="T516" i="1"/>
  <c r="U516" i="1"/>
  <c r="O517" i="1"/>
  <c r="P517" i="1"/>
  <c r="Q517" i="1"/>
  <c r="R517" i="1"/>
  <c r="S517" i="1"/>
  <c r="T517" i="1"/>
  <c r="U517" i="1"/>
  <c r="O518" i="1"/>
  <c r="P518" i="1"/>
  <c r="Q518" i="1"/>
  <c r="R518" i="1"/>
  <c r="S518" i="1"/>
  <c r="T518" i="1"/>
  <c r="U518" i="1"/>
  <c r="O519" i="1"/>
  <c r="P519" i="1"/>
  <c r="Q519" i="1"/>
  <c r="R519" i="1"/>
  <c r="S519" i="1"/>
  <c r="T519" i="1"/>
  <c r="U519" i="1"/>
  <c r="O520" i="1"/>
  <c r="P520" i="1"/>
  <c r="Q520" i="1"/>
  <c r="R520" i="1"/>
  <c r="S520" i="1"/>
  <c r="T520" i="1"/>
  <c r="U520" i="1"/>
  <c r="O521" i="1"/>
  <c r="P521" i="1"/>
  <c r="Q521" i="1"/>
  <c r="R521" i="1"/>
  <c r="S521" i="1"/>
  <c r="T521" i="1"/>
  <c r="U521" i="1"/>
  <c r="O522" i="1"/>
  <c r="P522" i="1"/>
  <c r="Q522" i="1"/>
  <c r="R522" i="1"/>
  <c r="S522" i="1"/>
  <c r="T522" i="1"/>
  <c r="U522" i="1"/>
  <c r="O523" i="1"/>
  <c r="P523" i="1"/>
  <c r="Q523" i="1"/>
  <c r="R523" i="1"/>
  <c r="S523" i="1"/>
  <c r="T523" i="1"/>
  <c r="U523" i="1"/>
  <c r="O524" i="1"/>
  <c r="P524" i="1"/>
  <c r="Q524" i="1"/>
  <c r="R524" i="1"/>
  <c r="S524" i="1"/>
  <c r="T524" i="1"/>
  <c r="U524" i="1"/>
  <c r="O525" i="1"/>
  <c r="P525" i="1"/>
  <c r="Q525" i="1"/>
  <c r="R525" i="1"/>
  <c r="S525" i="1"/>
  <c r="T525" i="1"/>
  <c r="U525" i="1"/>
  <c r="O526" i="1"/>
  <c r="P526" i="1"/>
  <c r="Q526" i="1"/>
  <c r="R526" i="1"/>
  <c r="S526" i="1"/>
  <c r="T526" i="1"/>
  <c r="U526" i="1"/>
  <c r="O527" i="1"/>
  <c r="P527" i="1"/>
  <c r="Q527" i="1"/>
  <c r="R527" i="1"/>
  <c r="S527" i="1"/>
  <c r="T527" i="1"/>
  <c r="U527" i="1"/>
  <c r="O528" i="1"/>
  <c r="P528" i="1"/>
  <c r="Q528" i="1"/>
  <c r="R528" i="1"/>
  <c r="S528" i="1"/>
  <c r="T528" i="1"/>
  <c r="U528" i="1"/>
  <c r="O529" i="1"/>
  <c r="P529" i="1"/>
  <c r="Q529" i="1"/>
  <c r="R529" i="1"/>
  <c r="S529" i="1"/>
  <c r="T529" i="1"/>
  <c r="U529" i="1"/>
  <c r="O530" i="1"/>
  <c r="P530" i="1"/>
  <c r="Q530" i="1"/>
  <c r="R530" i="1"/>
  <c r="S530" i="1"/>
  <c r="T530" i="1"/>
  <c r="U530" i="1"/>
  <c r="O531" i="1"/>
  <c r="P531" i="1"/>
  <c r="Q531" i="1"/>
  <c r="R531" i="1"/>
  <c r="S531" i="1"/>
  <c r="T531" i="1"/>
  <c r="U531" i="1"/>
  <c r="O532" i="1"/>
  <c r="P532" i="1"/>
  <c r="Q532" i="1"/>
  <c r="R532" i="1"/>
  <c r="S532" i="1"/>
  <c r="T532" i="1"/>
  <c r="U532" i="1"/>
  <c r="O533" i="1"/>
  <c r="P533" i="1"/>
  <c r="Q533" i="1"/>
  <c r="R533" i="1"/>
  <c r="S533" i="1"/>
  <c r="T533" i="1"/>
  <c r="U533" i="1"/>
  <c r="O534" i="1"/>
  <c r="P534" i="1"/>
  <c r="Q534" i="1"/>
  <c r="R534" i="1"/>
  <c r="S534" i="1"/>
  <c r="T534" i="1"/>
  <c r="U534" i="1"/>
  <c r="O535" i="1"/>
  <c r="P535" i="1"/>
  <c r="Q535" i="1"/>
  <c r="R535" i="1"/>
  <c r="S535" i="1"/>
  <c r="T535" i="1"/>
  <c r="U535" i="1"/>
  <c r="O536" i="1"/>
  <c r="P536" i="1"/>
  <c r="Q536" i="1"/>
  <c r="R536" i="1"/>
  <c r="S536" i="1"/>
  <c r="T536" i="1"/>
  <c r="U536" i="1"/>
  <c r="O537" i="1"/>
  <c r="P537" i="1"/>
  <c r="Q537" i="1"/>
  <c r="R537" i="1"/>
  <c r="S537" i="1"/>
  <c r="T537" i="1"/>
  <c r="U537" i="1"/>
  <c r="O538" i="1"/>
  <c r="P538" i="1"/>
  <c r="Q538" i="1"/>
  <c r="R538" i="1"/>
  <c r="S538" i="1"/>
  <c r="T538" i="1"/>
  <c r="U538" i="1"/>
  <c r="O539" i="1"/>
  <c r="P539" i="1"/>
  <c r="Q539" i="1"/>
  <c r="R539" i="1"/>
  <c r="S539" i="1"/>
  <c r="T539" i="1"/>
  <c r="U539" i="1"/>
  <c r="O540" i="1"/>
  <c r="P540" i="1"/>
  <c r="Q540" i="1"/>
  <c r="R540" i="1"/>
  <c r="S540" i="1"/>
  <c r="T540" i="1"/>
  <c r="U540" i="1"/>
  <c r="O541" i="1"/>
  <c r="P541" i="1"/>
  <c r="Q541" i="1"/>
  <c r="R541" i="1"/>
  <c r="S541" i="1"/>
  <c r="T541" i="1"/>
  <c r="U541" i="1"/>
  <c r="O542" i="1"/>
  <c r="P542" i="1"/>
  <c r="Q542" i="1"/>
  <c r="R542" i="1"/>
  <c r="S542" i="1"/>
  <c r="T542" i="1"/>
  <c r="U542" i="1"/>
  <c r="O543" i="1"/>
  <c r="P543" i="1"/>
  <c r="Q543" i="1"/>
  <c r="R543" i="1"/>
  <c r="S543" i="1"/>
  <c r="T543" i="1"/>
  <c r="U543" i="1"/>
  <c r="O544" i="1"/>
  <c r="P544" i="1"/>
  <c r="Q544" i="1"/>
  <c r="R544" i="1"/>
  <c r="S544" i="1"/>
  <c r="T544" i="1"/>
  <c r="U544" i="1"/>
  <c r="O545" i="1"/>
  <c r="P545" i="1"/>
  <c r="Q545" i="1"/>
  <c r="R545" i="1"/>
  <c r="S545" i="1"/>
  <c r="T545" i="1"/>
  <c r="U545" i="1"/>
  <c r="O546" i="1"/>
  <c r="P546" i="1"/>
  <c r="Q546" i="1"/>
  <c r="R546" i="1"/>
  <c r="S546" i="1"/>
  <c r="T546" i="1"/>
  <c r="U546" i="1"/>
  <c r="O547" i="1"/>
  <c r="P547" i="1"/>
  <c r="Q547" i="1"/>
  <c r="R547" i="1"/>
  <c r="S547" i="1"/>
  <c r="T547" i="1"/>
  <c r="U547" i="1"/>
  <c r="O548" i="1"/>
  <c r="P548" i="1"/>
  <c r="Q548" i="1"/>
  <c r="R548" i="1"/>
  <c r="S548" i="1"/>
  <c r="T548" i="1"/>
  <c r="U548" i="1"/>
  <c r="O549" i="1"/>
  <c r="P549" i="1"/>
  <c r="Q549" i="1"/>
  <c r="R549" i="1"/>
  <c r="S549" i="1"/>
  <c r="T549" i="1"/>
  <c r="U549" i="1"/>
  <c r="O550" i="1"/>
  <c r="P550" i="1"/>
  <c r="Q550" i="1"/>
  <c r="R550" i="1"/>
  <c r="S550" i="1"/>
  <c r="T550" i="1"/>
  <c r="U550" i="1"/>
  <c r="O551" i="1"/>
  <c r="P551" i="1"/>
  <c r="Q551" i="1"/>
  <c r="R551" i="1"/>
  <c r="S551" i="1"/>
  <c r="T551" i="1"/>
  <c r="U551" i="1"/>
  <c r="O552" i="1"/>
  <c r="P552" i="1"/>
  <c r="Q552" i="1"/>
  <c r="R552" i="1"/>
  <c r="S552" i="1"/>
  <c r="T552" i="1"/>
  <c r="U552" i="1"/>
  <c r="O553" i="1"/>
  <c r="P553" i="1"/>
  <c r="Q553" i="1"/>
  <c r="R553" i="1"/>
  <c r="S553" i="1"/>
  <c r="T553" i="1"/>
  <c r="U553" i="1"/>
  <c r="O554" i="1"/>
  <c r="P554" i="1"/>
  <c r="Q554" i="1"/>
  <c r="R554" i="1"/>
  <c r="S554" i="1"/>
  <c r="T554" i="1"/>
  <c r="U554" i="1"/>
  <c r="O555" i="1"/>
  <c r="P555" i="1"/>
  <c r="Q555" i="1"/>
  <c r="R555" i="1"/>
  <c r="S555" i="1"/>
  <c r="T555" i="1"/>
  <c r="U555" i="1"/>
  <c r="O556" i="1"/>
  <c r="P556" i="1"/>
  <c r="Q556" i="1"/>
  <c r="R556" i="1"/>
  <c r="S556" i="1"/>
  <c r="T556" i="1"/>
  <c r="U556" i="1"/>
  <c r="O557" i="1"/>
  <c r="P557" i="1"/>
  <c r="Q557" i="1"/>
  <c r="R557" i="1"/>
  <c r="S557" i="1"/>
  <c r="T557" i="1"/>
  <c r="U557" i="1"/>
  <c r="O558" i="1"/>
  <c r="P558" i="1"/>
  <c r="Q558" i="1"/>
  <c r="R558" i="1"/>
  <c r="S558" i="1"/>
  <c r="T558" i="1"/>
  <c r="U558" i="1"/>
  <c r="O559" i="1"/>
  <c r="P559" i="1"/>
  <c r="Q559" i="1"/>
  <c r="R559" i="1"/>
  <c r="S559" i="1"/>
  <c r="T559" i="1"/>
  <c r="U559" i="1"/>
  <c r="O560" i="1"/>
  <c r="P560" i="1"/>
  <c r="Q560" i="1"/>
  <c r="R560" i="1"/>
  <c r="S560" i="1"/>
  <c r="T560" i="1"/>
  <c r="U560" i="1"/>
  <c r="O561" i="1"/>
  <c r="P561" i="1"/>
  <c r="Q561" i="1"/>
  <c r="R561" i="1"/>
  <c r="S561" i="1"/>
  <c r="T561" i="1"/>
  <c r="U561" i="1"/>
  <c r="O562" i="1"/>
  <c r="P562" i="1"/>
  <c r="Q562" i="1"/>
  <c r="R562" i="1"/>
  <c r="S562" i="1"/>
  <c r="T562" i="1"/>
  <c r="U562" i="1"/>
  <c r="O563" i="1"/>
  <c r="P563" i="1"/>
  <c r="Q563" i="1"/>
  <c r="R563" i="1"/>
  <c r="S563" i="1"/>
  <c r="T563" i="1"/>
  <c r="U563" i="1"/>
  <c r="O564" i="1"/>
  <c r="P564" i="1"/>
  <c r="Q564" i="1"/>
  <c r="R564" i="1"/>
  <c r="S564" i="1"/>
  <c r="T564" i="1"/>
  <c r="U564" i="1"/>
  <c r="O565" i="1"/>
  <c r="P565" i="1"/>
  <c r="Q565" i="1"/>
  <c r="R565" i="1"/>
  <c r="S565" i="1"/>
  <c r="T565" i="1"/>
  <c r="U565" i="1"/>
  <c r="O566" i="1"/>
  <c r="P566" i="1"/>
  <c r="Q566" i="1"/>
  <c r="R566" i="1"/>
  <c r="S566" i="1"/>
  <c r="T566" i="1"/>
  <c r="U566" i="1"/>
  <c r="O567" i="1"/>
  <c r="P567" i="1"/>
  <c r="Q567" i="1"/>
  <c r="R567" i="1"/>
  <c r="S567" i="1"/>
  <c r="T567" i="1"/>
  <c r="U567" i="1"/>
  <c r="O568" i="1"/>
  <c r="P568" i="1"/>
  <c r="Q568" i="1"/>
  <c r="R568" i="1"/>
  <c r="S568" i="1"/>
  <c r="T568" i="1"/>
  <c r="U568" i="1"/>
  <c r="O569" i="1"/>
  <c r="P569" i="1"/>
  <c r="Q569" i="1"/>
  <c r="R569" i="1"/>
  <c r="S569" i="1"/>
  <c r="T569" i="1"/>
  <c r="U569" i="1"/>
  <c r="O570" i="1"/>
  <c r="P570" i="1"/>
  <c r="Q570" i="1"/>
  <c r="R570" i="1"/>
  <c r="S570" i="1"/>
  <c r="T570" i="1"/>
  <c r="U570" i="1"/>
  <c r="O571" i="1"/>
  <c r="P571" i="1"/>
  <c r="Q571" i="1"/>
  <c r="R571" i="1"/>
  <c r="S571" i="1"/>
  <c r="T571" i="1"/>
  <c r="U571" i="1"/>
  <c r="O572" i="1"/>
  <c r="P572" i="1"/>
  <c r="Q572" i="1"/>
  <c r="R572" i="1"/>
  <c r="S572" i="1"/>
  <c r="T572" i="1"/>
  <c r="U572" i="1"/>
  <c r="O573" i="1"/>
  <c r="P573" i="1"/>
  <c r="Q573" i="1"/>
  <c r="R573" i="1"/>
  <c r="S573" i="1"/>
  <c r="T573" i="1"/>
  <c r="U573" i="1"/>
  <c r="O574" i="1"/>
  <c r="P574" i="1"/>
  <c r="Q574" i="1"/>
  <c r="R574" i="1"/>
  <c r="S574" i="1"/>
  <c r="T574" i="1"/>
  <c r="U574" i="1"/>
  <c r="O575" i="1"/>
  <c r="P575" i="1"/>
  <c r="Q575" i="1"/>
  <c r="R575" i="1"/>
  <c r="S575" i="1"/>
  <c r="T575" i="1"/>
  <c r="U575" i="1"/>
  <c r="O576" i="1"/>
  <c r="P576" i="1"/>
  <c r="Q576" i="1"/>
  <c r="R576" i="1"/>
  <c r="S576" i="1"/>
  <c r="T576" i="1"/>
  <c r="U576" i="1"/>
  <c r="O577" i="1"/>
  <c r="P577" i="1"/>
  <c r="Q577" i="1"/>
  <c r="R577" i="1"/>
  <c r="S577" i="1"/>
  <c r="T577" i="1"/>
  <c r="U577" i="1"/>
  <c r="O578" i="1"/>
  <c r="P578" i="1"/>
  <c r="Q578" i="1"/>
  <c r="R578" i="1"/>
  <c r="S578" i="1"/>
  <c r="T578" i="1"/>
  <c r="U578" i="1"/>
  <c r="O579" i="1"/>
  <c r="P579" i="1"/>
  <c r="Q579" i="1"/>
  <c r="R579" i="1"/>
  <c r="S579" i="1"/>
  <c r="T579" i="1"/>
  <c r="U579" i="1"/>
  <c r="O580" i="1"/>
  <c r="P580" i="1"/>
  <c r="Q580" i="1"/>
  <c r="R580" i="1"/>
  <c r="S580" i="1"/>
  <c r="T580" i="1"/>
  <c r="U580" i="1"/>
  <c r="O581" i="1"/>
  <c r="P581" i="1"/>
  <c r="Q581" i="1"/>
  <c r="R581" i="1"/>
  <c r="S581" i="1"/>
  <c r="T581" i="1"/>
  <c r="U581" i="1"/>
  <c r="O582" i="1"/>
  <c r="P582" i="1"/>
  <c r="Q582" i="1"/>
  <c r="R582" i="1"/>
  <c r="S582" i="1"/>
  <c r="T582" i="1"/>
  <c r="U582" i="1"/>
  <c r="O583" i="1"/>
  <c r="P583" i="1"/>
  <c r="Q583" i="1"/>
  <c r="R583" i="1"/>
  <c r="S583" i="1"/>
  <c r="T583" i="1"/>
  <c r="U583" i="1"/>
  <c r="O584" i="1"/>
  <c r="P584" i="1"/>
  <c r="Q584" i="1"/>
  <c r="R584" i="1"/>
  <c r="S584" i="1"/>
  <c r="T584" i="1"/>
  <c r="U584" i="1"/>
  <c r="O585" i="1"/>
  <c r="P585" i="1"/>
  <c r="Q585" i="1"/>
  <c r="R585" i="1"/>
  <c r="S585" i="1"/>
  <c r="T585" i="1"/>
  <c r="U585" i="1"/>
  <c r="O586" i="1"/>
  <c r="P586" i="1"/>
  <c r="Q586" i="1"/>
  <c r="R586" i="1"/>
  <c r="S586" i="1"/>
  <c r="T586" i="1"/>
  <c r="U586" i="1"/>
  <c r="O587" i="1"/>
  <c r="P587" i="1"/>
  <c r="Q587" i="1"/>
  <c r="R587" i="1"/>
  <c r="S587" i="1"/>
  <c r="T587" i="1"/>
  <c r="U587" i="1"/>
  <c r="O588" i="1"/>
  <c r="P588" i="1"/>
  <c r="Q588" i="1"/>
  <c r="R588" i="1"/>
  <c r="S588" i="1"/>
  <c r="T588" i="1"/>
  <c r="U588" i="1"/>
  <c r="O589" i="1"/>
  <c r="P589" i="1"/>
  <c r="Q589" i="1"/>
  <c r="R589" i="1"/>
  <c r="S589" i="1"/>
  <c r="T589" i="1"/>
  <c r="U589" i="1"/>
  <c r="O590" i="1"/>
  <c r="P590" i="1"/>
  <c r="Q590" i="1"/>
  <c r="R590" i="1"/>
  <c r="S590" i="1"/>
  <c r="T590" i="1"/>
  <c r="U590" i="1"/>
  <c r="O591" i="1"/>
  <c r="P591" i="1"/>
  <c r="Q591" i="1"/>
  <c r="R591" i="1"/>
  <c r="S591" i="1"/>
  <c r="T591" i="1"/>
  <c r="U591" i="1"/>
  <c r="O592" i="1"/>
  <c r="P592" i="1"/>
  <c r="Q592" i="1"/>
  <c r="R592" i="1"/>
  <c r="S592" i="1"/>
  <c r="T592" i="1"/>
  <c r="U592" i="1"/>
  <c r="O593" i="1"/>
  <c r="P593" i="1"/>
  <c r="Q593" i="1"/>
  <c r="R593" i="1"/>
  <c r="S593" i="1"/>
  <c r="T593" i="1"/>
  <c r="U593" i="1"/>
  <c r="O594" i="1"/>
  <c r="P594" i="1"/>
  <c r="Q594" i="1"/>
  <c r="R594" i="1"/>
  <c r="S594" i="1"/>
  <c r="T594" i="1"/>
  <c r="U594" i="1"/>
  <c r="O595" i="1"/>
  <c r="P595" i="1"/>
  <c r="Q595" i="1"/>
  <c r="R595" i="1"/>
  <c r="S595" i="1"/>
  <c r="T595" i="1"/>
  <c r="U595" i="1"/>
  <c r="O596" i="1"/>
  <c r="P596" i="1"/>
  <c r="Q596" i="1"/>
  <c r="R596" i="1"/>
  <c r="S596" i="1"/>
  <c r="T596" i="1"/>
  <c r="U596" i="1"/>
  <c r="O597" i="1"/>
  <c r="P597" i="1"/>
  <c r="Q597" i="1"/>
  <c r="R597" i="1"/>
  <c r="S597" i="1"/>
  <c r="T597" i="1"/>
  <c r="U597" i="1"/>
  <c r="O598" i="1"/>
  <c r="P598" i="1"/>
  <c r="Q598" i="1"/>
  <c r="R598" i="1"/>
  <c r="S598" i="1"/>
  <c r="T598" i="1"/>
  <c r="U598" i="1"/>
  <c r="O599" i="1"/>
  <c r="P599" i="1"/>
  <c r="Q599" i="1"/>
  <c r="R599" i="1"/>
  <c r="S599" i="1"/>
  <c r="T599" i="1"/>
  <c r="U599" i="1"/>
  <c r="O600" i="1"/>
  <c r="P600" i="1"/>
  <c r="Q600" i="1"/>
  <c r="R600" i="1"/>
  <c r="S600" i="1"/>
  <c r="T600" i="1"/>
  <c r="U600" i="1"/>
  <c r="O601" i="1"/>
  <c r="P601" i="1"/>
  <c r="Q601" i="1"/>
  <c r="R601" i="1"/>
  <c r="S601" i="1"/>
  <c r="T601" i="1"/>
  <c r="U601" i="1"/>
  <c r="O602" i="1"/>
  <c r="P602" i="1"/>
  <c r="Q602" i="1"/>
  <c r="R602" i="1"/>
  <c r="S602" i="1"/>
  <c r="T602" i="1"/>
  <c r="U602" i="1"/>
  <c r="O603" i="1"/>
  <c r="P603" i="1"/>
  <c r="Q603" i="1"/>
  <c r="R603" i="1"/>
  <c r="S603" i="1"/>
  <c r="T603" i="1"/>
  <c r="U603" i="1"/>
  <c r="O604" i="1"/>
  <c r="P604" i="1"/>
  <c r="Q604" i="1"/>
  <c r="R604" i="1"/>
  <c r="S604" i="1"/>
  <c r="T604" i="1"/>
  <c r="U604" i="1"/>
  <c r="O605" i="1"/>
  <c r="P605" i="1"/>
  <c r="Q605" i="1"/>
  <c r="R605" i="1"/>
  <c r="S605" i="1"/>
  <c r="T605" i="1"/>
  <c r="U605" i="1"/>
  <c r="O606" i="1"/>
  <c r="P606" i="1"/>
  <c r="Q606" i="1"/>
  <c r="R606" i="1"/>
  <c r="S606" i="1"/>
  <c r="T606" i="1"/>
  <c r="U606" i="1"/>
  <c r="O607" i="1"/>
  <c r="P607" i="1"/>
  <c r="Q607" i="1"/>
  <c r="R607" i="1"/>
  <c r="S607" i="1"/>
  <c r="T607" i="1"/>
  <c r="U607" i="1"/>
  <c r="O608" i="1"/>
  <c r="P608" i="1"/>
  <c r="Q608" i="1"/>
  <c r="R608" i="1"/>
  <c r="S608" i="1"/>
  <c r="T608" i="1"/>
  <c r="U608" i="1"/>
  <c r="O609" i="1"/>
  <c r="P609" i="1"/>
  <c r="Q609" i="1"/>
  <c r="R609" i="1"/>
  <c r="S609" i="1"/>
  <c r="T609" i="1"/>
  <c r="U609" i="1"/>
  <c r="O610" i="1"/>
  <c r="P610" i="1"/>
  <c r="Q610" i="1"/>
  <c r="R610" i="1"/>
  <c r="S610" i="1"/>
  <c r="T610" i="1"/>
  <c r="U610" i="1"/>
  <c r="O611" i="1"/>
  <c r="P611" i="1"/>
  <c r="Q611" i="1"/>
  <c r="R611" i="1"/>
  <c r="S611" i="1"/>
  <c r="T611" i="1"/>
  <c r="U611" i="1"/>
  <c r="O612" i="1"/>
  <c r="P612" i="1"/>
  <c r="Q612" i="1"/>
  <c r="R612" i="1"/>
  <c r="S612" i="1"/>
  <c r="T612" i="1"/>
  <c r="U612" i="1"/>
  <c r="O613" i="1"/>
  <c r="P613" i="1"/>
  <c r="Q613" i="1"/>
  <c r="R613" i="1"/>
  <c r="S613" i="1"/>
  <c r="T613" i="1"/>
  <c r="U613" i="1"/>
  <c r="O614" i="1"/>
  <c r="P614" i="1"/>
  <c r="Q614" i="1"/>
  <c r="R614" i="1"/>
  <c r="S614" i="1"/>
  <c r="T614" i="1"/>
  <c r="U614" i="1"/>
  <c r="O615" i="1"/>
  <c r="P615" i="1"/>
  <c r="Q615" i="1"/>
  <c r="R615" i="1"/>
  <c r="S615" i="1"/>
  <c r="T615" i="1"/>
  <c r="U615" i="1"/>
  <c r="O616" i="1"/>
  <c r="P616" i="1"/>
  <c r="Q616" i="1"/>
  <c r="R616" i="1"/>
  <c r="S616" i="1"/>
  <c r="T616" i="1"/>
  <c r="U616" i="1"/>
  <c r="O617" i="1"/>
  <c r="P617" i="1"/>
  <c r="Q617" i="1"/>
  <c r="R617" i="1"/>
  <c r="S617" i="1"/>
  <c r="T617" i="1"/>
  <c r="U617" i="1"/>
  <c r="O618" i="1"/>
  <c r="P618" i="1"/>
  <c r="Q618" i="1"/>
  <c r="R618" i="1"/>
  <c r="S618" i="1"/>
  <c r="T618" i="1"/>
  <c r="U618" i="1"/>
  <c r="O619" i="1"/>
  <c r="P619" i="1"/>
  <c r="Q619" i="1"/>
  <c r="R619" i="1"/>
  <c r="S619" i="1"/>
  <c r="T619" i="1"/>
  <c r="U619" i="1"/>
  <c r="O620" i="1"/>
  <c r="P620" i="1"/>
  <c r="Q620" i="1"/>
  <c r="R620" i="1"/>
  <c r="S620" i="1"/>
  <c r="T620" i="1"/>
  <c r="U620" i="1"/>
  <c r="O621" i="1"/>
  <c r="P621" i="1"/>
  <c r="Q621" i="1"/>
  <c r="R621" i="1"/>
  <c r="S621" i="1"/>
  <c r="T621" i="1"/>
  <c r="U621" i="1"/>
  <c r="O622" i="1"/>
  <c r="P622" i="1"/>
  <c r="Q622" i="1"/>
  <c r="R622" i="1"/>
  <c r="S622" i="1"/>
  <c r="T622" i="1"/>
  <c r="U622" i="1"/>
  <c r="O623" i="1"/>
  <c r="P623" i="1"/>
  <c r="Q623" i="1"/>
  <c r="R623" i="1"/>
  <c r="S623" i="1"/>
  <c r="T623" i="1"/>
  <c r="U623" i="1"/>
  <c r="O624" i="1"/>
  <c r="P624" i="1"/>
  <c r="Q624" i="1"/>
  <c r="R624" i="1"/>
  <c r="S624" i="1"/>
  <c r="T624" i="1"/>
  <c r="U624" i="1"/>
  <c r="O625" i="1"/>
  <c r="P625" i="1"/>
  <c r="Q625" i="1"/>
  <c r="R625" i="1"/>
  <c r="S625" i="1"/>
  <c r="T625" i="1"/>
  <c r="U625" i="1"/>
  <c r="O626" i="1"/>
  <c r="P626" i="1"/>
  <c r="Q626" i="1"/>
  <c r="R626" i="1"/>
  <c r="S626" i="1"/>
  <c r="T626" i="1"/>
  <c r="U626" i="1"/>
  <c r="O627" i="1"/>
  <c r="P627" i="1"/>
  <c r="Q627" i="1"/>
  <c r="R627" i="1"/>
  <c r="S627" i="1"/>
  <c r="T627" i="1"/>
  <c r="U627" i="1"/>
  <c r="O628" i="1"/>
  <c r="P628" i="1"/>
  <c r="Q628" i="1"/>
  <c r="R628" i="1"/>
  <c r="S628" i="1"/>
  <c r="T628" i="1"/>
  <c r="U628" i="1"/>
  <c r="O629" i="1"/>
  <c r="P629" i="1"/>
  <c r="Q629" i="1"/>
  <c r="R629" i="1"/>
  <c r="S629" i="1"/>
  <c r="T629" i="1"/>
  <c r="U629" i="1"/>
  <c r="O630" i="1"/>
  <c r="P630" i="1"/>
  <c r="Q630" i="1"/>
  <c r="R630" i="1"/>
  <c r="S630" i="1"/>
  <c r="T630" i="1"/>
  <c r="U630" i="1"/>
  <c r="O631" i="1"/>
  <c r="P631" i="1"/>
  <c r="Q631" i="1"/>
  <c r="R631" i="1"/>
  <c r="S631" i="1"/>
  <c r="T631" i="1"/>
  <c r="U631" i="1"/>
  <c r="O632" i="1"/>
  <c r="P632" i="1"/>
  <c r="Q632" i="1"/>
  <c r="R632" i="1"/>
  <c r="S632" i="1"/>
  <c r="T632" i="1"/>
  <c r="U632" i="1"/>
  <c r="O633" i="1"/>
  <c r="P633" i="1"/>
  <c r="Q633" i="1"/>
  <c r="R633" i="1"/>
  <c r="S633" i="1"/>
  <c r="T633" i="1"/>
  <c r="U633" i="1"/>
  <c r="O634" i="1"/>
  <c r="P634" i="1"/>
  <c r="Q634" i="1"/>
  <c r="R634" i="1"/>
  <c r="S634" i="1"/>
  <c r="T634" i="1"/>
  <c r="U634" i="1"/>
  <c r="O635" i="1"/>
  <c r="P635" i="1"/>
  <c r="Q635" i="1"/>
  <c r="R635" i="1"/>
  <c r="S635" i="1"/>
  <c r="T635" i="1"/>
  <c r="U635" i="1"/>
  <c r="O636" i="1"/>
  <c r="P636" i="1"/>
  <c r="Q636" i="1"/>
  <c r="R636" i="1"/>
  <c r="S636" i="1"/>
  <c r="T636" i="1"/>
  <c r="U636" i="1"/>
  <c r="O637" i="1"/>
  <c r="P637" i="1"/>
  <c r="Q637" i="1"/>
  <c r="R637" i="1"/>
  <c r="S637" i="1"/>
  <c r="T637" i="1"/>
  <c r="U637" i="1"/>
  <c r="O638" i="1"/>
  <c r="P638" i="1"/>
  <c r="Q638" i="1"/>
  <c r="R638" i="1"/>
  <c r="S638" i="1"/>
  <c r="T638" i="1"/>
  <c r="U638" i="1"/>
  <c r="O639" i="1"/>
  <c r="P639" i="1"/>
  <c r="Q639" i="1"/>
  <c r="R639" i="1"/>
  <c r="S639" i="1"/>
  <c r="T639" i="1"/>
  <c r="U639" i="1"/>
  <c r="O640" i="1"/>
  <c r="P640" i="1"/>
  <c r="Q640" i="1"/>
  <c r="R640" i="1"/>
  <c r="S640" i="1"/>
  <c r="T640" i="1"/>
  <c r="U640" i="1"/>
  <c r="O641" i="1"/>
  <c r="P641" i="1"/>
  <c r="Q641" i="1"/>
  <c r="R641" i="1"/>
  <c r="S641" i="1"/>
  <c r="T641" i="1"/>
  <c r="U641" i="1"/>
  <c r="O642" i="1"/>
  <c r="P642" i="1"/>
  <c r="Q642" i="1"/>
  <c r="R642" i="1"/>
  <c r="S642" i="1"/>
  <c r="T642" i="1"/>
  <c r="U642" i="1"/>
  <c r="O643" i="1"/>
  <c r="P643" i="1"/>
  <c r="Q643" i="1"/>
  <c r="R643" i="1"/>
  <c r="S643" i="1"/>
  <c r="T643" i="1"/>
  <c r="U643" i="1"/>
  <c r="O644" i="1"/>
  <c r="P644" i="1"/>
  <c r="Q644" i="1"/>
  <c r="R644" i="1"/>
  <c r="S644" i="1"/>
  <c r="T644" i="1"/>
  <c r="U644" i="1"/>
  <c r="O645" i="1"/>
  <c r="P645" i="1"/>
  <c r="Q645" i="1"/>
  <c r="R645" i="1"/>
  <c r="S645" i="1"/>
  <c r="T645" i="1"/>
  <c r="U645" i="1"/>
  <c r="O646" i="1"/>
  <c r="P646" i="1"/>
  <c r="Q646" i="1"/>
  <c r="R646" i="1"/>
  <c r="S646" i="1"/>
  <c r="T646" i="1"/>
  <c r="U646" i="1"/>
  <c r="O647" i="1"/>
  <c r="P647" i="1"/>
  <c r="Q647" i="1"/>
  <c r="R647" i="1"/>
  <c r="S647" i="1"/>
  <c r="T647" i="1"/>
  <c r="U647" i="1"/>
  <c r="O648" i="1"/>
  <c r="P648" i="1"/>
  <c r="Q648" i="1"/>
  <c r="R648" i="1"/>
  <c r="S648" i="1"/>
  <c r="T648" i="1"/>
  <c r="U648" i="1"/>
  <c r="O649" i="1"/>
  <c r="P649" i="1"/>
  <c r="Q649" i="1"/>
  <c r="R649" i="1"/>
  <c r="S649" i="1"/>
  <c r="T649" i="1"/>
  <c r="U649" i="1"/>
  <c r="O650" i="1"/>
  <c r="P650" i="1"/>
  <c r="Q650" i="1"/>
  <c r="R650" i="1"/>
  <c r="S650" i="1"/>
  <c r="T650" i="1"/>
  <c r="U650" i="1"/>
  <c r="O651" i="1"/>
  <c r="P651" i="1"/>
  <c r="Q651" i="1"/>
  <c r="R651" i="1"/>
  <c r="S651" i="1"/>
  <c r="T651" i="1"/>
  <c r="U651" i="1"/>
  <c r="O652" i="1"/>
  <c r="P652" i="1"/>
  <c r="Q652" i="1"/>
  <c r="R652" i="1"/>
  <c r="S652" i="1"/>
  <c r="T652" i="1"/>
  <c r="U652" i="1"/>
  <c r="O653" i="1"/>
  <c r="P653" i="1"/>
  <c r="Q653" i="1"/>
  <c r="R653" i="1"/>
  <c r="S653" i="1"/>
  <c r="T653" i="1"/>
  <c r="U653" i="1"/>
  <c r="O654" i="1"/>
  <c r="P654" i="1"/>
  <c r="Q654" i="1"/>
  <c r="R654" i="1"/>
  <c r="S654" i="1"/>
  <c r="T654" i="1"/>
  <c r="U654" i="1"/>
  <c r="O655" i="1"/>
  <c r="P655" i="1"/>
  <c r="Q655" i="1"/>
  <c r="R655" i="1"/>
  <c r="S655" i="1"/>
  <c r="T655" i="1"/>
  <c r="U655" i="1"/>
  <c r="O656" i="1"/>
  <c r="P656" i="1"/>
  <c r="Q656" i="1"/>
  <c r="R656" i="1"/>
  <c r="S656" i="1"/>
  <c r="T656" i="1"/>
  <c r="U656" i="1"/>
  <c r="O657" i="1"/>
  <c r="P657" i="1"/>
  <c r="Q657" i="1"/>
  <c r="R657" i="1"/>
  <c r="S657" i="1"/>
  <c r="T657" i="1"/>
  <c r="U657" i="1"/>
  <c r="O658" i="1"/>
  <c r="P658" i="1"/>
  <c r="Q658" i="1"/>
  <c r="R658" i="1"/>
  <c r="S658" i="1"/>
  <c r="T658" i="1"/>
  <c r="U658" i="1"/>
  <c r="O659" i="1"/>
  <c r="P659" i="1"/>
  <c r="Q659" i="1"/>
  <c r="R659" i="1"/>
  <c r="S659" i="1"/>
  <c r="T659" i="1"/>
  <c r="U659" i="1"/>
  <c r="O660" i="1"/>
  <c r="P660" i="1"/>
  <c r="Q660" i="1"/>
  <c r="R660" i="1"/>
  <c r="S660" i="1"/>
  <c r="T660" i="1"/>
  <c r="U660" i="1"/>
  <c r="O661" i="1"/>
  <c r="P661" i="1"/>
  <c r="Q661" i="1"/>
  <c r="R661" i="1"/>
  <c r="S661" i="1"/>
  <c r="T661" i="1"/>
  <c r="U661" i="1"/>
  <c r="O662" i="1"/>
  <c r="P662" i="1"/>
  <c r="Q662" i="1"/>
  <c r="R662" i="1"/>
  <c r="S662" i="1"/>
  <c r="T662" i="1"/>
  <c r="U662" i="1"/>
  <c r="O663" i="1"/>
  <c r="P663" i="1"/>
  <c r="Q663" i="1"/>
  <c r="R663" i="1"/>
  <c r="S663" i="1"/>
  <c r="T663" i="1"/>
  <c r="U663" i="1"/>
  <c r="O664" i="1"/>
  <c r="P664" i="1"/>
  <c r="Q664" i="1"/>
  <c r="R664" i="1"/>
  <c r="S664" i="1"/>
  <c r="T664" i="1"/>
  <c r="U664" i="1"/>
  <c r="O665" i="1"/>
  <c r="P665" i="1"/>
  <c r="Q665" i="1"/>
  <c r="R665" i="1"/>
  <c r="S665" i="1"/>
  <c r="T665" i="1"/>
  <c r="U665" i="1"/>
  <c r="O666" i="1"/>
  <c r="P666" i="1"/>
  <c r="Q666" i="1"/>
  <c r="R666" i="1"/>
  <c r="S666" i="1"/>
  <c r="T666" i="1"/>
  <c r="U666" i="1"/>
  <c r="O667" i="1"/>
  <c r="P667" i="1"/>
  <c r="Q667" i="1"/>
  <c r="R667" i="1"/>
  <c r="S667" i="1"/>
  <c r="T667" i="1"/>
  <c r="U667" i="1"/>
  <c r="O668" i="1"/>
  <c r="P668" i="1"/>
  <c r="Q668" i="1"/>
  <c r="R668" i="1"/>
  <c r="S668" i="1"/>
  <c r="T668" i="1"/>
  <c r="U668" i="1"/>
  <c r="O669" i="1"/>
  <c r="P669" i="1"/>
  <c r="Q669" i="1"/>
  <c r="R669" i="1"/>
  <c r="S669" i="1"/>
  <c r="T669" i="1"/>
  <c r="U669" i="1"/>
  <c r="O670" i="1"/>
  <c r="P670" i="1"/>
  <c r="Q670" i="1"/>
  <c r="R670" i="1"/>
  <c r="S670" i="1"/>
  <c r="T670" i="1"/>
  <c r="U670" i="1"/>
  <c r="O671" i="1"/>
  <c r="P671" i="1"/>
  <c r="Q671" i="1"/>
  <c r="R671" i="1"/>
  <c r="S671" i="1"/>
  <c r="T671" i="1"/>
  <c r="U671" i="1"/>
  <c r="O672" i="1"/>
  <c r="P672" i="1"/>
  <c r="Q672" i="1"/>
  <c r="R672" i="1"/>
  <c r="S672" i="1"/>
  <c r="T672" i="1"/>
  <c r="U672" i="1"/>
  <c r="O673" i="1"/>
  <c r="P673" i="1"/>
  <c r="Q673" i="1"/>
  <c r="R673" i="1"/>
  <c r="S673" i="1"/>
  <c r="T673" i="1"/>
  <c r="U673" i="1"/>
  <c r="O674" i="1"/>
  <c r="P674" i="1"/>
  <c r="Q674" i="1"/>
  <c r="R674" i="1"/>
  <c r="S674" i="1"/>
  <c r="T674" i="1"/>
  <c r="U674" i="1"/>
  <c r="O675" i="1"/>
  <c r="P675" i="1"/>
  <c r="Q675" i="1"/>
  <c r="R675" i="1"/>
  <c r="S675" i="1"/>
  <c r="T675" i="1"/>
  <c r="U675" i="1"/>
  <c r="O676" i="1"/>
  <c r="P676" i="1"/>
  <c r="Q676" i="1"/>
  <c r="R676" i="1"/>
  <c r="S676" i="1"/>
  <c r="T676" i="1"/>
  <c r="U676" i="1"/>
  <c r="O677" i="1"/>
  <c r="P677" i="1"/>
  <c r="Q677" i="1"/>
  <c r="R677" i="1"/>
  <c r="S677" i="1"/>
  <c r="T677" i="1"/>
  <c r="U677" i="1"/>
  <c r="O678" i="1"/>
  <c r="P678" i="1"/>
  <c r="Q678" i="1"/>
  <c r="R678" i="1"/>
  <c r="S678" i="1"/>
  <c r="T678" i="1"/>
  <c r="U678" i="1"/>
  <c r="O679" i="1"/>
  <c r="P679" i="1"/>
  <c r="Q679" i="1"/>
  <c r="R679" i="1"/>
  <c r="S679" i="1"/>
  <c r="T679" i="1"/>
  <c r="U679" i="1"/>
  <c r="O680" i="1"/>
  <c r="P680" i="1"/>
  <c r="Q680" i="1"/>
  <c r="R680" i="1"/>
  <c r="S680" i="1"/>
  <c r="T680" i="1"/>
  <c r="U680" i="1"/>
  <c r="O681" i="1"/>
  <c r="P681" i="1"/>
  <c r="Q681" i="1"/>
  <c r="R681" i="1"/>
  <c r="S681" i="1"/>
  <c r="T681" i="1"/>
  <c r="U681" i="1"/>
  <c r="O682" i="1"/>
  <c r="P682" i="1"/>
  <c r="Q682" i="1"/>
  <c r="R682" i="1"/>
  <c r="S682" i="1"/>
  <c r="T682" i="1"/>
  <c r="U682" i="1"/>
  <c r="O683" i="1"/>
  <c r="P683" i="1"/>
  <c r="Q683" i="1"/>
  <c r="R683" i="1"/>
  <c r="S683" i="1"/>
  <c r="T683" i="1"/>
  <c r="U683" i="1"/>
  <c r="O684" i="1"/>
  <c r="P684" i="1"/>
  <c r="Q684" i="1"/>
  <c r="R684" i="1"/>
  <c r="S684" i="1"/>
  <c r="T684" i="1"/>
  <c r="U684" i="1"/>
  <c r="O685" i="1"/>
  <c r="P685" i="1"/>
  <c r="Q685" i="1"/>
  <c r="R685" i="1"/>
  <c r="S685" i="1"/>
  <c r="T685" i="1"/>
  <c r="U685" i="1"/>
  <c r="O686" i="1"/>
  <c r="P686" i="1"/>
  <c r="Q686" i="1"/>
  <c r="R686" i="1"/>
  <c r="S686" i="1"/>
  <c r="T686" i="1"/>
  <c r="U686" i="1"/>
  <c r="O687" i="1"/>
  <c r="P687" i="1"/>
  <c r="Q687" i="1"/>
  <c r="R687" i="1"/>
  <c r="S687" i="1"/>
  <c r="T687" i="1"/>
  <c r="U687" i="1"/>
  <c r="O688" i="1"/>
  <c r="P688" i="1"/>
  <c r="Q688" i="1"/>
  <c r="R688" i="1"/>
  <c r="S688" i="1"/>
  <c r="T688" i="1"/>
  <c r="U688" i="1"/>
  <c r="O689" i="1"/>
  <c r="P689" i="1"/>
  <c r="Q689" i="1"/>
  <c r="R689" i="1"/>
  <c r="S689" i="1"/>
  <c r="T689" i="1"/>
  <c r="U689" i="1"/>
  <c r="O690" i="1"/>
  <c r="P690" i="1"/>
  <c r="Q690" i="1"/>
  <c r="R690" i="1"/>
  <c r="S690" i="1"/>
  <c r="T690" i="1"/>
  <c r="U690" i="1"/>
  <c r="O691" i="1"/>
  <c r="P691" i="1"/>
  <c r="Q691" i="1"/>
  <c r="R691" i="1"/>
  <c r="S691" i="1"/>
  <c r="T691" i="1"/>
  <c r="U691" i="1"/>
  <c r="O692" i="1"/>
  <c r="P692" i="1"/>
  <c r="Q692" i="1"/>
  <c r="R692" i="1"/>
  <c r="S692" i="1"/>
  <c r="T692" i="1"/>
  <c r="U692" i="1"/>
  <c r="O693" i="1"/>
  <c r="P693" i="1"/>
  <c r="Q693" i="1"/>
  <c r="R693" i="1"/>
  <c r="S693" i="1"/>
  <c r="T693" i="1"/>
  <c r="U693" i="1"/>
  <c r="O694" i="1"/>
  <c r="P694" i="1"/>
  <c r="Q694" i="1"/>
  <c r="R694" i="1"/>
  <c r="S694" i="1"/>
  <c r="T694" i="1"/>
  <c r="U694" i="1"/>
  <c r="O695" i="1"/>
  <c r="P695" i="1"/>
  <c r="Q695" i="1"/>
  <c r="R695" i="1"/>
  <c r="S695" i="1"/>
  <c r="T695" i="1"/>
  <c r="U695" i="1"/>
  <c r="O696" i="1"/>
  <c r="P696" i="1"/>
  <c r="Q696" i="1"/>
  <c r="R696" i="1"/>
  <c r="S696" i="1"/>
  <c r="T696" i="1"/>
  <c r="U696" i="1"/>
  <c r="O697" i="1"/>
  <c r="P697" i="1"/>
  <c r="Q697" i="1"/>
  <c r="R697" i="1"/>
  <c r="S697" i="1"/>
  <c r="T697" i="1"/>
  <c r="U697" i="1"/>
  <c r="O698" i="1"/>
  <c r="P698" i="1"/>
  <c r="Q698" i="1"/>
  <c r="R698" i="1"/>
  <c r="S698" i="1"/>
  <c r="T698" i="1"/>
  <c r="U698" i="1"/>
  <c r="O699" i="1"/>
  <c r="P699" i="1"/>
  <c r="Q699" i="1"/>
  <c r="R699" i="1"/>
  <c r="S699" i="1"/>
  <c r="T699" i="1"/>
  <c r="U699" i="1"/>
  <c r="O700" i="1"/>
  <c r="P700" i="1"/>
  <c r="Q700" i="1"/>
  <c r="R700" i="1"/>
  <c r="S700" i="1"/>
  <c r="T700" i="1"/>
  <c r="U700" i="1"/>
  <c r="O701" i="1"/>
  <c r="P701" i="1"/>
  <c r="Q701" i="1"/>
  <c r="R701" i="1"/>
  <c r="S701" i="1"/>
  <c r="T701" i="1"/>
  <c r="U701" i="1"/>
  <c r="O702" i="1"/>
  <c r="P702" i="1"/>
  <c r="Q702" i="1"/>
  <c r="R702" i="1"/>
  <c r="S702" i="1"/>
  <c r="T702" i="1"/>
  <c r="U702" i="1"/>
  <c r="O703" i="1"/>
  <c r="P703" i="1"/>
  <c r="Q703" i="1"/>
  <c r="R703" i="1"/>
  <c r="S703" i="1"/>
  <c r="T703" i="1"/>
  <c r="U703" i="1"/>
  <c r="O704" i="1"/>
  <c r="P704" i="1"/>
  <c r="Q704" i="1"/>
  <c r="R704" i="1"/>
  <c r="S704" i="1"/>
  <c r="T704" i="1"/>
  <c r="U704" i="1"/>
  <c r="O705" i="1"/>
  <c r="P705" i="1"/>
  <c r="Q705" i="1"/>
  <c r="R705" i="1"/>
  <c r="S705" i="1"/>
  <c r="T705" i="1"/>
  <c r="U705" i="1"/>
  <c r="O706" i="1"/>
  <c r="P706" i="1"/>
  <c r="Q706" i="1"/>
  <c r="R706" i="1"/>
  <c r="S706" i="1"/>
  <c r="T706" i="1"/>
  <c r="U706" i="1"/>
  <c r="O707" i="1"/>
  <c r="P707" i="1"/>
  <c r="Q707" i="1"/>
  <c r="R707" i="1"/>
  <c r="S707" i="1"/>
  <c r="T707" i="1"/>
  <c r="U707" i="1"/>
  <c r="O708" i="1"/>
  <c r="P708" i="1"/>
  <c r="Q708" i="1"/>
  <c r="R708" i="1"/>
  <c r="S708" i="1"/>
  <c r="T708" i="1"/>
  <c r="U708" i="1"/>
  <c r="O709" i="1"/>
  <c r="P709" i="1"/>
  <c r="Q709" i="1"/>
  <c r="R709" i="1"/>
  <c r="S709" i="1"/>
  <c r="T709" i="1"/>
  <c r="U709" i="1"/>
  <c r="O710" i="1"/>
  <c r="P710" i="1"/>
  <c r="Q710" i="1"/>
  <c r="R710" i="1"/>
  <c r="S710" i="1"/>
  <c r="T710" i="1"/>
  <c r="U710" i="1"/>
  <c r="O711" i="1"/>
  <c r="P711" i="1"/>
  <c r="Q711" i="1"/>
  <c r="R711" i="1"/>
  <c r="S711" i="1"/>
  <c r="T711" i="1"/>
  <c r="U711" i="1"/>
  <c r="O712" i="1"/>
  <c r="P712" i="1"/>
  <c r="Q712" i="1"/>
  <c r="R712" i="1"/>
  <c r="S712" i="1"/>
  <c r="T712" i="1"/>
  <c r="U712" i="1"/>
  <c r="O713" i="1"/>
  <c r="P713" i="1"/>
  <c r="Q713" i="1"/>
  <c r="R713" i="1"/>
  <c r="S713" i="1"/>
  <c r="T713" i="1"/>
  <c r="U713" i="1"/>
  <c r="O714" i="1"/>
  <c r="P714" i="1"/>
  <c r="Q714" i="1"/>
  <c r="R714" i="1"/>
  <c r="S714" i="1"/>
  <c r="T714" i="1"/>
  <c r="U714" i="1"/>
  <c r="O715" i="1"/>
  <c r="P715" i="1"/>
  <c r="Q715" i="1"/>
  <c r="R715" i="1"/>
  <c r="S715" i="1"/>
  <c r="T715" i="1"/>
  <c r="U715" i="1"/>
  <c r="O716" i="1"/>
  <c r="P716" i="1"/>
  <c r="Q716" i="1"/>
  <c r="R716" i="1"/>
  <c r="S716" i="1"/>
  <c r="T716" i="1"/>
  <c r="U716" i="1"/>
  <c r="O717" i="1"/>
  <c r="P717" i="1"/>
  <c r="Q717" i="1"/>
  <c r="R717" i="1"/>
  <c r="S717" i="1"/>
  <c r="T717" i="1"/>
  <c r="U717" i="1"/>
  <c r="O718" i="1"/>
  <c r="P718" i="1"/>
  <c r="Q718" i="1"/>
  <c r="R718" i="1"/>
  <c r="S718" i="1"/>
  <c r="T718" i="1"/>
  <c r="U718" i="1"/>
  <c r="O719" i="1"/>
  <c r="P719" i="1"/>
  <c r="Q719" i="1"/>
  <c r="R719" i="1"/>
  <c r="S719" i="1"/>
  <c r="T719" i="1"/>
  <c r="U719" i="1"/>
  <c r="O720" i="1"/>
  <c r="P720" i="1"/>
  <c r="Q720" i="1"/>
  <c r="R720" i="1"/>
  <c r="S720" i="1"/>
  <c r="T720" i="1"/>
  <c r="U720" i="1"/>
  <c r="O721" i="1"/>
  <c r="P721" i="1"/>
  <c r="Q721" i="1"/>
  <c r="R721" i="1"/>
  <c r="S721" i="1"/>
  <c r="T721" i="1"/>
  <c r="U721" i="1"/>
  <c r="O722" i="1"/>
  <c r="P722" i="1"/>
  <c r="Q722" i="1"/>
  <c r="R722" i="1"/>
  <c r="S722" i="1"/>
  <c r="T722" i="1"/>
  <c r="U722" i="1"/>
  <c r="O723" i="1"/>
  <c r="P723" i="1"/>
  <c r="Q723" i="1"/>
  <c r="R723" i="1"/>
  <c r="S723" i="1"/>
  <c r="T723" i="1"/>
  <c r="U723" i="1"/>
  <c r="O724" i="1"/>
  <c r="P724" i="1"/>
  <c r="Q724" i="1"/>
  <c r="R724" i="1"/>
  <c r="S724" i="1"/>
  <c r="T724" i="1"/>
  <c r="U724" i="1"/>
  <c r="O725" i="1"/>
  <c r="P725" i="1"/>
  <c r="Q725" i="1"/>
  <c r="R725" i="1"/>
  <c r="S725" i="1"/>
  <c r="T725" i="1"/>
  <c r="U725" i="1"/>
  <c r="O726" i="1"/>
  <c r="P726" i="1"/>
  <c r="Q726" i="1"/>
  <c r="R726" i="1"/>
  <c r="S726" i="1"/>
  <c r="T726" i="1"/>
  <c r="U726" i="1"/>
  <c r="O727" i="1"/>
  <c r="P727" i="1"/>
  <c r="Q727" i="1"/>
  <c r="R727" i="1"/>
  <c r="S727" i="1"/>
  <c r="T727" i="1"/>
  <c r="U727" i="1"/>
  <c r="O728" i="1"/>
  <c r="P728" i="1"/>
  <c r="Q728" i="1"/>
  <c r="R728" i="1"/>
  <c r="S728" i="1"/>
  <c r="T728" i="1"/>
  <c r="U728" i="1"/>
  <c r="O729" i="1"/>
  <c r="P729" i="1"/>
  <c r="Q729" i="1"/>
  <c r="R729" i="1"/>
  <c r="S729" i="1"/>
  <c r="T729" i="1"/>
  <c r="U729" i="1"/>
  <c r="O730" i="1"/>
  <c r="P730" i="1"/>
  <c r="Q730" i="1"/>
  <c r="R730" i="1"/>
  <c r="S730" i="1"/>
  <c r="T730" i="1"/>
  <c r="U730" i="1"/>
  <c r="O731" i="1"/>
  <c r="P731" i="1"/>
  <c r="Q731" i="1"/>
  <c r="R731" i="1"/>
  <c r="S731" i="1"/>
  <c r="T731" i="1"/>
  <c r="U731" i="1"/>
  <c r="O732" i="1"/>
  <c r="P732" i="1"/>
  <c r="Q732" i="1"/>
  <c r="R732" i="1"/>
  <c r="S732" i="1"/>
  <c r="T732" i="1"/>
  <c r="U732" i="1"/>
  <c r="O733" i="1"/>
  <c r="P733" i="1"/>
  <c r="Q733" i="1"/>
  <c r="R733" i="1"/>
  <c r="S733" i="1"/>
  <c r="T733" i="1"/>
  <c r="U733" i="1"/>
  <c r="O734" i="1"/>
  <c r="P734" i="1"/>
  <c r="Q734" i="1"/>
  <c r="R734" i="1"/>
  <c r="S734" i="1"/>
  <c r="T734" i="1"/>
  <c r="U734" i="1"/>
  <c r="O735" i="1"/>
  <c r="P735" i="1"/>
  <c r="Q735" i="1"/>
  <c r="R735" i="1"/>
  <c r="S735" i="1"/>
  <c r="T735" i="1"/>
  <c r="U735" i="1"/>
  <c r="O736" i="1"/>
  <c r="P736" i="1"/>
  <c r="Q736" i="1"/>
  <c r="R736" i="1"/>
  <c r="S736" i="1"/>
  <c r="T736" i="1"/>
  <c r="U736" i="1"/>
  <c r="O737" i="1"/>
  <c r="P737" i="1"/>
  <c r="Q737" i="1"/>
  <c r="R737" i="1"/>
  <c r="S737" i="1"/>
  <c r="T737" i="1"/>
  <c r="U737" i="1"/>
  <c r="O738" i="1"/>
  <c r="P738" i="1"/>
  <c r="Q738" i="1"/>
  <c r="R738" i="1"/>
  <c r="S738" i="1"/>
  <c r="T738" i="1"/>
  <c r="U738" i="1"/>
  <c r="O739" i="1"/>
  <c r="P739" i="1"/>
  <c r="Q739" i="1"/>
  <c r="R739" i="1"/>
  <c r="S739" i="1"/>
  <c r="T739" i="1"/>
  <c r="U739" i="1"/>
  <c r="O740" i="1"/>
  <c r="P740" i="1"/>
  <c r="Q740" i="1"/>
  <c r="R740" i="1"/>
  <c r="S740" i="1"/>
  <c r="T740" i="1"/>
  <c r="U740" i="1"/>
  <c r="O741" i="1"/>
  <c r="P741" i="1"/>
  <c r="Q741" i="1"/>
  <c r="R741" i="1"/>
  <c r="S741" i="1"/>
  <c r="T741" i="1"/>
  <c r="U741" i="1"/>
  <c r="O742" i="1"/>
  <c r="P742" i="1"/>
  <c r="Q742" i="1"/>
  <c r="R742" i="1"/>
  <c r="S742" i="1"/>
  <c r="T742" i="1"/>
  <c r="U742" i="1"/>
  <c r="O743" i="1"/>
  <c r="P743" i="1"/>
  <c r="Q743" i="1"/>
  <c r="R743" i="1"/>
  <c r="S743" i="1"/>
  <c r="T743" i="1"/>
  <c r="U743" i="1"/>
  <c r="O744" i="1"/>
  <c r="P744" i="1"/>
  <c r="Q744" i="1"/>
  <c r="R744" i="1"/>
  <c r="S744" i="1"/>
  <c r="T744" i="1"/>
  <c r="U744" i="1"/>
  <c r="O745" i="1"/>
  <c r="P745" i="1"/>
  <c r="Q745" i="1"/>
  <c r="R745" i="1"/>
  <c r="S745" i="1"/>
  <c r="T745" i="1"/>
  <c r="U745" i="1"/>
  <c r="O746" i="1"/>
  <c r="P746" i="1"/>
  <c r="Q746" i="1"/>
  <c r="R746" i="1"/>
  <c r="S746" i="1"/>
  <c r="T746" i="1"/>
  <c r="U746" i="1"/>
  <c r="O747" i="1"/>
  <c r="P747" i="1"/>
  <c r="Q747" i="1"/>
  <c r="R747" i="1"/>
  <c r="S747" i="1"/>
  <c r="T747" i="1"/>
  <c r="U747" i="1"/>
  <c r="O748" i="1"/>
  <c r="P748" i="1"/>
  <c r="Q748" i="1"/>
  <c r="R748" i="1"/>
  <c r="S748" i="1"/>
  <c r="T748" i="1"/>
  <c r="U748" i="1"/>
  <c r="O749" i="1"/>
  <c r="P749" i="1"/>
  <c r="Q749" i="1"/>
  <c r="R749" i="1"/>
  <c r="S749" i="1"/>
  <c r="T749" i="1"/>
  <c r="U749" i="1"/>
  <c r="O750" i="1"/>
  <c r="P750" i="1"/>
  <c r="Q750" i="1"/>
  <c r="R750" i="1"/>
  <c r="S750" i="1"/>
  <c r="T750" i="1"/>
  <c r="U750" i="1"/>
  <c r="O751" i="1"/>
  <c r="P751" i="1"/>
  <c r="Q751" i="1"/>
  <c r="R751" i="1"/>
  <c r="S751" i="1"/>
  <c r="T751" i="1"/>
  <c r="U751" i="1"/>
  <c r="O752" i="1"/>
  <c r="P752" i="1"/>
  <c r="Q752" i="1"/>
  <c r="R752" i="1"/>
  <c r="S752" i="1"/>
  <c r="T752" i="1"/>
  <c r="U752" i="1"/>
  <c r="O753" i="1"/>
  <c r="P753" i="1"/>
  <c r="Q753" i="1"/>
  <c r="R753" i="1"/>
  <c r="S753" i="1"/>
  <c r="T753" i="1"/>
  <c r="U753" i="1"/>
  <c r="O754" i="1"/>
  <c r="P754" i="1"/>
  <c r="Q754" i="1"/>
  <c r="R754" i="1"/>
  <c r="S754" i="1"/>
  <c r="T754" i="1"/>
  <c r="U754" i="1"/>
  <c r="O755" i="1"/>
  <c r="P755" i="1"/>
  <c r="Q755" i="1"/>
  <c r="R755" i="1"/>
  <c r="S755" i="1"/>
  <c r="T755" i="1"/>
  <c r="U755" i="1"/>
  <c r="O756" i="1"/>
  <c r="P756" i="1"/>
  <c r="Q756" i="1"/>
  <c r="R756" i="1"/>
  <c r="S756" i="1"/>
  <c r="T756" i="1"/>
  <c r="U756" i="1"/>
  <c r="O757" i="1"/>
  <c r="P757" i="1"/>
  <c r="Q757" i="1"/>
  <c r="R757" i="1"/>
  <c r="S757" i="1"/>
  <c r="T757" i="1"/>
  <c r="U757" i="1"/>
  <c r="O758" i="1"/>
  <c r="P758" i="1"/>
  <c r="Q758" i="1"/>
  <c r="R758" i="1"/>
  <c r="S758" i="1"/>
  <c r="T758" i="1"/>
  <c r="U758" i="1"/>
  <c r="O759" i="1"/>
  <c r="P759" i="1"/>
  <c r="Q759" i="1"/>
  <c r="R759" i="1"/>
  <c r="S759" i="1"/>
  <c r="T759" i="1"/>
  <c r="U759" i="1"/>
  <c r="O760" i="1"/>
  <c r="P760" i="1"/>
  <c r="Q760" i="1"/>
  <c r="R760" i="1"/>
  <c r="S760" i="1"/>
  <c r="T760" i="1"/>
  <c r="U760" i="1"/>
  <c r="O761" i="1"/>
  <c r="P761" i="1"/>
  <c r="Q761" i="1"/>
  <c r="R761" i="1"/>
  <c r="S761" i="1"/>
  <c r="T761" i="1"/>
  <c r="U761" i="1"/>
  <c r="O762" i="1"/>
  <c r="P762" i="1"/>
  <c r="Q762" i="1"/>
  <c r="R762" i="1"/>
  <c r="S762" i="1"/>
  <c r="T762" i="1"/>
  <c r="U762" i="1"/>
  <c r="O763" i="1"/>
  <c r="P763" i="1"/>
  <c r="Q763" i="1"/>
  <c r="R763" i="1"/>
  <c r="S763" i="1"/>
  <c r="T763" i="1"/>
  <c r="U763" i="1"/>
  <c r="O764" i="1"/>
  <c r="P764" i="1"/>
  <c r="Q764" i="1"/>
  <c r="R764" i="1"/>
  <c r="S764" i="1"/>
  <c r="T764" i="1"/>
  <c r="U764" i="1"/>
  <c r="O765" i="1"/>
  <c r="P765" i="1"/>
  <c r="Q765" i="1"/>
  <c r="R765" i="1"/>
  <c r="S765" i="1"/>
  <c r="T765" i="1"/>
  <c r="U765" i="1"/>
  <c r="O766" i="1"/>
  <c r="P766" i="1"/>
  <c r="Q766" i="1"/>
  <c r="R766" i="1"/>
  <c r="S766" i="1"/>
  <c r="T766" i="1"/>
  <c r="U766" i="1"/>
  <c r="O767" i="1"/>
  <c r="P767" i="1"/>
  <c r="Q767" i="1"/>
  <c r="R767" i="1"/>
  <c r="S767" i="1"/>
  <c r="T767" i="1"/>
  <c r="U767" i="1"/>
  <c r="O768" i="1"/>
  <c r="P768" i="1"/>
  <c r="Q768" i="1"/>
  <c r="R768" i="1"/>
  <c r="S768" i="1"/>
  <c r="T768" i="1"/>
  <c r="U768" i="1"/>
  <c r="O769" i="1"/>
  <c r="P769" i="1"/>
  <c r="Q769" i="1"/>
  <c r="R769" i="1"/>
  <c r="S769" i="1"/>
  <c r="T769" i="1"/>
  <c r="U769" i="1"/>
  <c r="O770" i="1"/>
  <c r="P770" i="1"/>
  <c r="Q770" i="1"/>
  <c r="R770" i="1"/>
  <c r="S770" i="1"/>
  <c r="T770" i="1"/>
  <c r="U770" i="1"/>
  <c r="O771" i="1"/>
  <c r="P771" i="1"/>
  <c r="Q771" i="1"/>
  <c r="R771" i="1"/>
  <c r="S771" i="1"/>
  <c r="T771" i="1"/>
  <c r="U771" i="1"/>
  <c r="O772" i="1"/>
  <c r="P772" i="1"/>
  <c r="Q772" i="1"/>
  <c r="R772" i="1"/>
  <c r="S772" i="1"/>
  <c r="T772" i="1"/>
  <c r="U772" i="1"/>
  <c r="O773" i="1"/>
  <c r="P773" i="1"/>
  <c r="Q773" i="1"/>
  <c r="R773" i="1"/>
  <c r="S773" i="1"/>
  <c r="T773" i="1"/>
  <c r="U773" i="1"/>
  <c r="O774" i="1"/>
  <c r="P774" i="1"/>
  <c r="Q774" i="1"/>
  <c r="R774" i="1"/>
  <c r="S774" i="1"/>
  <c r="T774" i="1"/>
  <c r="U774" i="1"/>
  <c r="O775" i="1"/>
  <c r="P775" i="1"/>
  <c r="Q775" i="1"/>
  <c r="R775" i="1"/>
  <c r="S775" i="1"/>
  <c r="T775" i="1"/>
  <c r="U775" i="1"/>
  <c r="O776" i="1"/>
  <c r="P776" i="1"/>
  <c r="Q776" i="1"/>
  <c r="R776" i="1"/>
  <c r="S776" i="1"/>
  <c r="T776" i="1"/>
  <c r="U776" i="1"/>
  <c r="O777" i="1"/>
  <c r="P777" i="1"/>
  <c r="Q777" i="1"/>
  <c r="R777" i="1"/>
  <c r="S777" i="1"/>
  <c r="T777" i="1"/>
  <c r="U777" i="1"/>
  <c r="O778" i="1"/>
  <c r="P778" i="1"/>
  <c r="Q778" i="1"/>
  <c r="R778" i="1"/>
  <c r="S778" i="1"/>
  <c r="T778" i="1"/>
  <c r="U778" i="1"/>
  <c r="O779" i="1"/>
  <c r="P779" i="1"/>
  <c r="Q779" i="1"/>
  <c r="R779" i="1"/>
  <c r="S779" i="1"/>
  <c r="T779" i="1"/>
  <c r="U779" i="1"/>
  <c r="O780" i="1"/>
  <c r="P780" i="1"/>
  <c r="Q780" i="1"/>
  <c r="R780" i="1"/>
  <c r="S780" i="1"/>
  <c r="T780" i="1"/>
  <c r="U780" i="1"/>
  <c r="O781" i="1"/>
  <c r="P781" i="1"/>
  <c r="Q781" i="1"/>
  <c r="R781" i="1"/>
  <c r="S781" i="1"/>
  <c r="T781" i="1"/>
  <c r="U781" i="1"/>
  <c r="O782" i="1"/>
  <c r="P782" i="1"/>
  <c r="Q782" i="1"/>
  <c r="R782" i="1"/>
  <c r="S782" i="1"/>
  <c r="T782" i="1"/>
  <c r="U782" i="1"/>
  <c r="O783" i="1"/>
  <c r="P783" i="1"/>
  <c r="Q783" i="1"/>
  <c r="R783" i="1"/>
  <c r="S783" i="1"/>
  <c r="T783" i="1"/>
  <c r="U783" i="1"/>
  <c r="O784" i="1"/>
  <c r="P784" i="1"/>
  <c r="Q784" i="1"/>
  <c r="R784" i="1"/>
  <c r="S784" i="1"/>
  <c r="T784" i="1"/>
  <c r="U784" i="1"/>
  <c r="O785" i="1"/>
  <c r="P785" i="1"/>
  <c r="Q785" i="1"/>
  <c r="R785" i="1"/>
  <c r="S785" i="1"/>
  <c r="T785" i="1"/>
  <c r="U785" i="1"/>
  <c r="O786" i="1"/>
  <c r="P786" i="1"/>
  <c r="Q786" i="1"/>
  <c r="R786" i="1"/>
  <c r="S786" i="1"/>
  <c r="T786" i="1"/>
  <c r="U786" i="1"/>
  <c r="O787" i="1"/>
  <c r="P787" i="1"/>
  <c r="Q787" i="1"/>
  <c r="R787" i="1"/>
  <c r="S787" i="1"/>
  <c r="T787" i="1"/>
  <c r="U787" i="1"/>
  <c r="O788" i="1"/>
  <c r="P788" i="1"/>
  <c r="Q788" i="1"/>
  <c r="R788" i="1"/>
  <c r="S788" i="1"/>
  <c r="T788" i="1"/>
  <c r="U788" i="1"/>
  <c r="O789" i="1"/>
  <c r="P789" i="1"/>
  <c r="Q789" i="1"/>
  <c r="R789" i="1"/>
  <c r="S789" i="1"/>
  <c r="T789" i="1"/>
  <c r="U789" i="1"/>
  <c r="O790" i="1"/>
  <c r="P790" i="1"/>
  <c r="Q790" i="1"/>
  <c r="R790" i="1"/>
  <c r="S790" i="1"/>
  <c r="T790" i="1"/>
  <c r="U790" i="1"/>
  <c r="O791" i="1"/>
  <c r="P791" i="1"/>
  <c r="Q791" i="1"/>
  <c r="R791" i="1"/>
  <c r="S791" i="1"/>
  <c r="T791" i="1"/>
  <c r="U791" i="1"/>
  <c r="O792" i="1"/>
  <c r="P792" i="1"/>
  <c r="Q792" i="1"/>
  <c r="R792" i="1"/>
  <c r="S792" i="1"/>
  <c r="T792" i="1"/>
  <c r="U792" i="1"/>
  <c r="O793" i="1"/>
  <c r="P793" i="1"/>
  <c r="Q793" i="1"/>
  <c r="R793" i="1"/>
  <c r="S793" i="1"/>
  <c r="T793" i="1"/>
  <c r="U793" i="1"/>
  <c r="O794" i="1"/>
  <c r="P794" i="1"/>
  <c r="Q794" i="1"/>
  <c r="R794" i="1"/>
  <c r="S794" i="1"/>
  <c r="T794" i="1"/>
  <c r="U794" i="1"/>
  <c r="O795" i="1"/>
  <c r="P795" i="1"/>
  <c r="Q795" i="1"/>
  <c r="R795" i="1"/>
  <c r="S795" i="1"/>
  <c r="T795" i="1"/>
  <c r="U795" i="1"/>
  <c r="O796" i="1"/>
  <c r="P796" i="1"/>
  <c r="Q796" i="1"/>
  <c r="R796" i="1"/>
  <c r="S796" i="1"/>
  <c r="T796" i="1"/>
  <c r="U796" i="1"/>
  <c r="O797" i="1"/>
  <c r="P797" i="1"/>
  <c r="Q797" i="1"/>
  <c r="R797" i="1"/>
  <c r="S797" i="1"/>
  <c r="T797" i="1"/>
  <c r="U797" i="1"/>
  <c r="O798" i="1"/>
  <c r="P798" i="1"/>
  <c r="Q798" i="1"/>
  <c r="R798" i="1"/>
  <c r="S798" i="1"/>
  <c r="T798" i="1"/>
  <c r="U798" i="1"/>
  <c r="O799" i="1"/>
  <c r="P799" i="1"/>
  <c r="Q799" i="1"/>
  <c r="R799" i="1"/>
  <c r="S799" i="1"/>
  <c r="T799" i="1"/>
  <c r="U799" i="1"/>
  <c r="O800" i="1"/>
  <c r="P800" i="1"/>
  <c r="Q800" i="1"/>
  <c r="R800" i="1"/>
  <c r="S800" i="1"/>
  <c r="T800" i="1"/>
  <c r="U800" i="1"/>
  <c r="O801" i="1"/>
  <c r="P801" i="1"/>
  <c r="Q801" i="1"/>
  <c r="R801" i="1"/>
  <c r="S801" i="1"/>
  <c r="T801" i="1"/>
  <c r="U801" i="1"/>
  <c r="O802" i="1"/>
  <c r="P802" i="1"/>
  <c r="Q802" i="1"/>
  <c r="R802" i="1"/>
  <c r="S802" i="1"/>
  <c r="T802" i="1"/>
  <c r="U802" i="1"/>
  <c r="O803" i="1"/>
  <c r="P803" i="1"/>
  <c r="Q803" i="1"/>
  <c r="R803" i="1"/>
  <c r="S803" i="1"/>
  <c r="T803" i="1"/>
  <c r="U803" i="1"/>
  <c r="O804" i="1"/>
  <c r="P804" i="1"/>
  <c r="Q804" i="1"/>
  <c r="R804" i="1"/>
  <c r="S804" i="1"/>
  <c r="T804" i="1"/>
  <c r="U804" i="1"/>
  <c r="O805" i="1"/>
  <c r="P805" i="1"/>
  <c r="Q805" i="1"/>
  <c r="R805" i="1"/>
  <c r="S805" i="1"/>
  <c r="T805" i="1"/>
  <c r="U805" i="1"/>
  <c r="O806" i="1"/>
  <c r="P806" i="1"/>
  <c r="Q806" i="1"/>
  <c r="R806" i="1"/>
  <c r="S806" i="1"/>
  <c r="T806" i="1"/>
  <c r="U806" i="1"/>
  <c r="O807" i="1"/>
  <c r="P807" i="1"/>
  <c r="Q807" i="1"/>
  <c r="R807" i="1"/>
  <c r="S807" i="1"/>
  <c r="T807" i="1"/>
  <c r="U807" i="1"/>
  <c r="O808" i="1"/>
  <c r="P808" i="1"/>
  <c r="Q808" i="1"/>
  <c r="R808" i="1"/>
  <c r="S808" i="1"/>
  <c r="T808" i="1"/>
  <c r="U808" i="1"/>
  <c r="O809" i="1"/>
  <c r="P809" i="1"/>
  <c r="Q809" i="1"/>
  <c r="R809" i="1"/>
  <c r="S809" i="1"/>
  <c r="T809" i="1"/>
  <c r="U809" i="1"/>
  <c r="O810" i="1"/>
  <c r="P810" i="1"/>
  <c r="Q810" i="1"/>
  <c r="R810" i="1"/>
  <c r="S810" i="1"/>
  <c r="T810" i="1"/>
  <c r="U810" i="1"/>
  <c r="O811" i="1"/>
  <c r="P811" i="1"/>
  <c r="Q811" i="1"/>
  <c r="R811" i="1"/>
  <c r="S811" i="1"/>
  <c r="T811" i="1"/>
  <c r="U811" i="1"/>
  <c r="O812" i="1"/>
  <c r="P812" i="1"/>
  <c r="Q812" i="1"/>
  <c r="R812" i="1"/>
  <c r="S812" i="1"/>
  <c r="T812" i="1"/>
  <c r="U812" i="1"/>
  <c r="O813" i="1"/>
  <c r="P813" i="1"/>
  <c r="Q813" i="1"/>
  <c r="R813" i="1"/>
  <c r="S813" i="1"/>
  <c r="T813" i="1"/>
  <c r="U813" i="1"/>
  <c r="O814" i="1"/>
  <c r="P814" i="1"/>
  <c r="Q814" i="1"/>
  <c r="R814" i="1"/>
  <c r="S814" i="1"/>
  <c r="T814" i="1"/>
  <c r="U814" i="1"/>
  <c r="O815" i="1"/>
  <c r="P815" i="1"/>
  <c r="Q815" i="1"/>
  <c r="R815" i="1"/>
  <c r="S815" i="1"/>
  <c r="T815" i="1"/>
  <c r="U815" i="1"/>
  <c r="O816" i="1"/>
  <c r="P816" i="1"/>
  <c r="Q816" i="1"/>
  <c r="R816" i="1"/>
  <c r="S816" i="1"/>
  <c r="T816" i="1"/>
  <c r="U816" i="1"/>
  <c r="O817" i="1"/>
  <c r="P817" i="1"/>
  <c r="Q817" i="1"/>
  <c r="R817" i="1"/>
  <c r="S817" i="1"/>
  <c r="T817" i="1"/>
  <c r="U817" i="1"/>
  <c r="O818" i="1"/>
  <c r="P818" i="1"/>
  <c r="Q818" i="1"/>
  <c r="R818" i="1"/>
  <c r="S818" i="1"/>
  <c r="T818" i="1"/>
  <c r="U818" i="1"/>
  <c r="O819" i="1"/>
  <c r="P819" i="1"/>
  <c r="Q819" i="1"/>
  <c r="R819" i="1"/>
  <c r="S819" i="1"/>
  <c r="T819" i="1"/>
  <c r="U819" i="1"/>
  <c r="O820" i="1"/>
  <c r="P820" i="1"/>
  <c r="Q820" i="1"/>
  <c r="R820" i="1"/>
  <c r="S820" i="1"/>
  <c r="T820" i="1"/>
  <c r="U820" i="1"/>
  <c r="O821" i="1"/>
  <c r="P821" i="1"/>
  <c r="Q821" i="1"/>
  <c r="R821" i="1"/>
  <c r="S821" i="1"/>
  <c r="T821" i="1"/>
  <c r="U821" i="1"/>
  <c r="O822" i="1"/>
  <c r="P822" i="1"/>
  <c r="Q822" i="1"/>
  <c r="R822" i="1"/>
  <c r="S822" i="1"/>
  <c r="T822" i="1"/>
  <c r="U822" i="1"/>
  <c r="O823" i="1"/>
  <c r="P823" i="1"/>
  <c r="Q823" i="1"/>
  <c r="R823" i="1"/>
  <c r="S823" i="1"/>
  <c r="T823" i="1"/>
  <c r="U823" i="1"/>
  <c r="O824" i="1"/>
  <c r="P824" i="1"/>
  <c r="Q824" i="1"/>
  <c r="R824" i="1"/>
  <c r="S824" i="1"/>
  <c r="T824" i="1"/>
  <c r="U824" i="1"/>
  <c r="O825" i="1"/>
  <c r="P825" i="1"/>
  <c r="Q825" i="1"/>
  <c r="R825" i="1"/>
  <c r="S825" i="1"/>
  <c r="T825" i="1"/>
  <c r="U825" i="1"/>
  <c r="O826" i="1"/>
  <c r="P826" i="1"/>
  <c r="Q826" i="1"/>
  <c r="R826" i="1"/>
  <c r="S826" i="1"/>
  <c r="T826" i="1"/>
  <c r="U826" i="1"/>
  <c r="O827" i="1"/>
  <c r="P827" i="1"/>
  <c r="Q827" i="1"/>
  <c r="R827" i="1"/>
  <c r="S827" i="1"/>
  <c r="T827" i="1"/>
  <c r="U827" i="1"/>
  <c r="O828" i="1"/>
  <c r="P828" i="1"/>
  <c r="Q828" i="1"/>
  <c r="R828" i="1"/>
  <c r="S828" i="1"/>
  <c r="T828" i="1"/>
  <c r="U828" i="1"/>
  <c r="O829" i="1"/>
  <c r="P829" i="1"/>
  <c r="Q829" i="1"/>
  <c r="R829" i="1"/>
  <c r="S829" i="1"/>
  <c r="T829" i="1"/>
  <c r="U829" i="1"/>
  <c r="O830" i="1"/>
  <c r="P830" i="1"/>
  <c r="Q830" i="1"/>
  <c r="R830" i="1"/>
  <c r="S830" i="1"/>
  <c r="T830" i="1"/>
  <c r="U830" i="1"/>
  <c r="O831" i="1"/>
  <c r="P831" i="1"/>
  <c r="Q831" i="1"/>
  <c r="R831" i="1"/>
  <c r="S831" i="1"/>
  <c r="T831" i="1"/>
  <c r="U831" i="1"/>
  <c r="O832" i="1"/>
  <c r="P832" i="1"/>
  <c r="Q832" i="1"/>
  <c r="R832" i="1"/>
  <c r="S832" i="1"/>
  <c r="T832" i="1"/>
  <c r="U832" i="1"/>
  <c r="O833" i="1"/>
  <c r="P833" i="1"/>
  <c r="Q833" i="1"/>
  <c r="R833" i="1"/>
  <c r="S833" i="1"/>
  <c r="T833" i="1"/>
  <c r="U833" i="1"/>
  <c r="O834" i="1"/>
  <c r="P834" i="1"/>
  <c r="Q834" i="1"/>
  <c r="R834" i="1"/>
  <c r="S834" i="1"/>
  <c r="T834" i="1"/>
  <c r="U834" i="1"/>
  <c r="O835" i="1"/>
  <c r="P835" i="1"/>
  <c r="Q835" i="1"/>
  <c r="R835" i="1"/>
  <c r="S835" i="1"/>
  <c r="T835" i="1"/>
  <c r="U835" i="1"/>
  <c r="O836" i="1"/>
  <c r="P836" i="1"/>
  <c r="Q836" i="1"/>
  <c r="R836" i="1"/>
  <c r="S836" i="1"/>
  <c r="T836" i="1"/>
  <c r="U836" i="1"/>
  <c r="O837" i="1"/>
  <c r="P837" i="1"/>
  <c r="Q837" i="1"/>
  <c r="R837" i="1"/>
  <c r="S837" i="1"/>
  <c r="T837" i="1"/>
  <c r="U837" i="1"/>
  <c r="O838" i="1"/>
  <c r="P838" i="1"/>
  <c r="Q838" i="1"/>
  <c r="R838" i="1"/>
  <c r="S838" i="1"/>
  <c r="T838" i="1"/>
  <c r="U838" i="1"/>
  <c r="O839" i="1"/>
  <c r="P839" i="1"/>
  <c r="Q839" i="1"/>
  <c r="R839" i="1"/>
  <c r="S839" i="1"/>
  <c r="T839" i="1"/>
  <c r="U839" i="1"/>
  <c r="O840" i="1"/>
  <c r="P840" i="1"/>
  <c r="Q840" i="1"/>
  <c r="R840" i="1"/>
  <c r="S840" i="1"/>
  <c r="T840" i="1"/>
  <c r="U840" i="1"/>
  <c r="O841" i="1"/>
  <c r="P841" i="1"/>
  <c r="Q841" i="1"/>
  <c r="R841" i="1"/>
  <c r="S841" i="1"/>
  <c r="T841" i="1"/>
  <c r="U841" i="1"/>
  <c r="O842" i="1"/>
  <c r="P842" i="1"/>
  <c r="Q842" i="1"/>
  <c r="R842" i="1"/>
  <c r="S842" i="1"/>
  <c r="T842" i="1"/>
  <c r="U842" i="1"/>
  <c r="O843" i="1"/>
  <c r="P843" i="1"/>
  <c r="Q843" i="1"/>
  <c r="R843" i="1"/>
  <c r="S843" i="1"/>
  <c r="T843" i="1"/>
  <c r="U843" i="1"/>
  <c r="O844" i="1"/>
  <c r="P844" i="1"/>
  <c r="Q844" i="1"/>
  <c r="R844" i="1"/>
  <c r="S844" i="1"/>
  <c r="T844" i="1"/>
  <c r="U844" i="1"/>
  <c r="O845" i="1"/>
  <c r="P845" i="1"/>
  <c r="Q845" i="1"/>
  <c r="R845" i="1"/>
  <c r="S845" i="1"/>
  <c r="T845" i="1"/>
  <c r="U845" i="1"/>
  <c r="O846" i="1"/>
  <c r="P846" i="1"/>
  <c r="Q846" i="1"/>
  <c r="R846" i="1"/>
  <c r="S846" i="1"/>
  <c r="T846" i="1"/>
  <c r="U846" i="1"/>
  <c r="O847" i="1"/>
  <c r="P847" i="1"/>
  <c r="Q847" i="1"/>
  <c r="R847" i="1"/>
  <c r="S847" i="1"/>
  <c r="T847" i="1"/>
  <c r="U847" i="1"/>
  <c r="O848" i="1"/>
  <c r="P848" i="1"/>
  <c r="Q848" i="1"/>
  <c r="R848" i="1"/>
  <c r="S848" i="1"/>
  <c r="T848" i="1"/>
  <c r="U848" i="1"/>
  <c r="O849" i="1"/>
  <c r="P849" i="1"/>
  <c r="Q849" i="1"/>
  <c r="R849" i="1"/>
  <c r="S849" i="1"/>
  <c r="T849" i="1"/>
  <c r="U849" i="1"/>
  <c r="O850" i="1"/>
  <c r="P850" i="1"/>
  <c r="Q850" i="1"/>
  <c r="R850" i="1"/>
  <c r="S850" i="1"/>
  <c r="T850" i="1"/>
  <c r="U850" i="1"/>
  <c r="O851" i="1"/>
  <c r="P851" i="1"/>
  <c r="Q851" i="1"/>
  <c r="R851" i="1"/>
  <c r="S851" i="1"/>
  <c r="T851" i="1"/>
  <c r="U851" i="1"/>
  <c r="O852" i="1"/>
  <c r="P852" i="1"/>
  <c r="Q852" i="1"/>
  <c r="R852" i="1"/>
  <c r="S852" i="1"/>
  <c r="T852" i="1"/>
  <c r="U852" i="1"/>
  <c r="O853" i="1"/>
  <c r="P853" i="1"/>
  <c r="Q853" i="1"/>
  <c r="R853" i="1"/>
  <c r="S853" i="1"/>
  <c r="T853" i="1"/>
  <c r="U853" i="1"/>
  <c r="O854" i="1"/>
  <c r="P854" i="1"/>
  <c r="Q854" i="1"/>
  <c r="R854" i="1"/>
  <c r="S854" i="1"/>
  <c r="T854" i="1"/>
  <c r="U854" i="1"/>
  <c r="O855" i="1"/>
  <c r="P855" i="1"/>
  <c r="Q855" i="1"/>
  <c r="R855" i="1"/>
  <c r="S855" i="1"/>
  <c r="T855" i="1"/>
  <c r="U855" i="1"/>
  <c r="O856" i="1"/>
  <c r="P856" i="1"/>
  <c r="Q856" i="1"/>
  <c r="R856" i="1"/>
  <c r="S856" i="1"/>
  <c r="T856" i="1"/>
  <c r="U856" i="1"/>
  <c r="O857" i="1"/>
  <c r="P857" i="1"/>
  <c r="Q857" i="1"/>
  <c r="R857" i="1"/>
  <c r="S857" i="1"/>
  <c r="T857" i="1"/>
  <c r="U857" i="1"/>
  <c r="O858" i="1"/>
  <c r="P858" i="1"/>
  <c r="Q858" i="1"/>
  <c r="R858" i="1"/>
  <c r="S858" i="1"/>
  <c r="T858" i="1"/>
  <c r="U858" i="1"/>
  <c r="O859" i="1"/>
  <c r="P859" i="1"/>
  <c r="Q859" i="1"/>
  <c r="R859" i="1"/>
  <c r="S859" i="1"/>
  <c r="T859" i="1"/>
  <c r="U859" i="1"/>
  <c r="O860" i="1"/>
  <c r="P860" i="1"/>
  <c r="Q860" i="1"/>
  <c r="R860" i="1"/>
  <c r="S860" i="1"/>
  <c r="T860" i="1"/>
  <c r="U860" i="1"/>
  <c r="O861" i="1"/>
  <c r="P861" i="1"/>
  <c r="Q861" i="1"/>
  <c r="R861" i="1"/>
  <c r="S861" i="1"/>
  <c r="T861" i="1"/>
  <c r="U861" i="1"/>
  <c r="O862" i="1"/>
  <c r="P862" i="1"/>
  <c r="Q862" i="1"/>
  <c r="R862" i="1"/>
  <c r="S862" i="1"/>
  <c r="T862" i="1"/>
  <c r="U862" i="1"/>
  <c r="O863" i="1"/>
  <c r="P863" i="1"/>
  <c r="Q863" i="1"/>
  <c r="R863" i="1"/>
  <c r="S863" i="1"/>
  <c r="T863" i="1"/>
  <c r="U863" i="1"/>
  <c r="O864" i="1"/>
  <c r="P864" i="1"/>
  <c r="Q864" i="1"/>
  <c r="R864" i="1"/>
  <c r="S864" i="1"/>
  <c r="T864" i="1"/>
  <c r="U864" i="1"/>
  <c r="O865" i="1"/>
  <c r="P865" i="1"/>
  <c r="Q865" i="1"/>
  <c r="R865" i="1"/>
  <c r="S865" i="1"/>
  <c r="T865" i="1"/>
  <c r="U865" i="1"/>
  <c r="O866" i="1"/>
  <c r="P866" i="1"/>
  <c r="Q866" i="1"/>
  <c r="R866" i="1"/>
  <c r="S866" i="1"/>
  <c r="T866" i="1"/>
  <c r="U866" i="1"/>
  <c r="O867" i="1"/>
  <c r="P867" i="1"/>
  <c r="Q867" i="1"/>
  <c r="R867" i="1"/>
  <c r="S867" i="1"/>
  <c r="T867" i="1"/>
  <c r="U867" i="1"/>
  <c r="O868" i="1"/>
  <c r="P868" i="1"/>
  <c r="Q868" i="1"/>
  <c r="R868" i="1"/>
  <c r="S868" i="1"/>
  <c r="T868" i="1"/>
  <c r="U868" i="1"/>
  <c r="O869" i="1"/>
  <c r="P869" i="1"/>
  <c r="Q869" i="1"/>
  <c r="R869" i="1"/>
  <c r="S869" i="1"/>
  <c r="T869" i="1"/>
  <c r="U869" i="1"/>
  <c r="O870" i="1"/>
  <c r="P870" i="1"/>
  <c r="Q870" i="1"/>
  <c r="R870" i="1"/>
  <c r="S870" i="1"/>
  <c r="T870" i="1"/>
  <c r="U870" i="1"/>
  <c r="O871" i="1"/>
  <c r="P871" i="1"/>
  <c r="Q871" i="1"/>
  <c r="R871" i="1"/>
  <c r="S871" i="1"/>
  <c r="T871" i="1"/>
  <c r="U871" i="1"/>
  <c r="O872" i="1"/>
  <c r="P872" i="1"/>
  <c r="Q872" i="1"/>
  <c r="R872" i="1"/>
  <c r="S872" i="1"/>
  <c r="T872" i="1"/>
  <c r="U872" i="1"/>
  <c r="O873" i="1"/>
  <c r="P873" i="1"/>
  <c r="Q873" i="1"/>
  <c r="R873" i="1"/>
  <c r="S873" i="1"/>
  <c r="T873" i="1"/>
  <c r="U873" i="1"/>
  <c r="O874" i="1"/>
  <c r="P874" i="1"/>
  <c r="Q874" i="1"/>
  <c r="R874" i="1"/>
  <c r="S874" i="1"/>
  <c r="T874" i="1"/>
  <c r="U874" i="1"/>
  <c r="O875" i="1"/>
  <c r="P875" i="1"/>
  <c r="Q875" i="1"/>
  <c r="R875" i="1"/>
  <c r="S875" i="1"/>
  <c r="T875" i="1"/>
  <c r="U875" i="1"/>
  <c r="O876" i="1"/>
  <c r="P876" i="1"/>
  <c r="Q876" i="1"/>
  <c r="R876" i="1"/>
  <c r="S876" i="1"/>
  <c r="T876" i="1"/>
  <c r="U876" i="1"/>
  <c r="O877" i="1"/>
  <c r="P877" i="1"/>
  <c r="Q877" i="1"/>
  <c r="R877" i="1"/>
  <c r="S877" i="1"/>
  <c r="T877" i="1"/>
  <c r="U877" i="1"/>
  <c r="O878" i="1"/>
  <c r="P878" i="1"/>
  <c r="Q878" i="1"/>
  <c r="R878" i="1"/>
  <c r="S878" i="1"/>
  <c r="T878" i="1"/>
  <c r="U878" i="1"/>
  <c r="O879" i="1"/>
  <c r="P879" i="1"/>
  <c r="Q879" i="1"/>
  <c r="R879" i="1"/>
  <c r="S879" i="1"/>
  <c r="T879" i="1"/>
  <c r="U879" i="1"/>
  <c r="O880" i="1"/>
  <c r="P880" i="1"/>
  <c r="Q880" i="1"/>
  <c r="R880" i="1"/>
  <c r="S880" i="1"/>
  <c r="T880" i="1"/>
  <c r="U880" i="1"/>
  <c r="O881" i="1"/>
  <c r="P881" i="1"/>
  <c r="Q881" i="1"/>
  <c r="R881" i="1"/>
  <c r="S881" i="1"/>
  <c r="T881" i="1"/>
  <c r="U881" i="1"/>
  <c r="O882" i="1"/>
  <c r="P882" i="1"/>
  <c r="Q882" i="1"/>
  <c r="R882" i="1"/>
  <c r="S882" i="1"/>
  <c r="T882" i="1"/>
  <c r="U882" i="1"/>
  <c r="O883" i="1"/>
  <c r="P883" i="1"/>
  <c r="Q883" i="1"/>
  <c r="R883" i="1"/>
  <c r="S883" i="1"/>
  <c r="T883" i="1"/>
  <c r="U883" i="1"/>
  <c r="O884" i="1"/>
  <c r="P884" i="1"/>
  <c r="Q884" i="1"/>
  <c r="R884" i="1"/>
  <c r="S884" i="1"/>
  <c r="T884" i="1"/>
  <c r="U884" i="1"/>
  <c r="O885" i="1"/>
  <c r="P885" i="1"/>
  <c r="Q885" i="1"/>
  <c r="R885" i="1"/>
  <c r="S885" i="1"/>
  <c r="T885" i="1"/>
  <c r="U885" i="1"/>
  <c r="O886" i="1"/>
  <c r="P886" i="1"/>
  <c r="Q886" i="1"/>
  <c r="R886" i="1"/>
  <c r="S886" i="1"/>
  <c r="T886" i="1"/>
  <c r="U886" i="1"/>
  <c r="O887" i="1"/>
  <c r="P887" i="1"/>
  <c r="Q887" i="1"/>
  <c r="R887" i="1"/>
  <c r="S887" i="1"/>
  <c r="T887" i="1"/>
  <c r="U887" i="1"/>
  <c r="O888" i="1"/>
  <c r="P888" i="1"/>
  <c r="Q888" i="1"/>
  <c r="R888" i="1"/>
  <c r="S888" i="1"/>
  <c r="T888" i="1"/>
  <c r="U888" i="1"/>
  <c r="O889" i="1"/>
  <c r="P889" i="1"/>
  <c r="Q889" i="1"/>
  <c r="R889" i="1"/>
  <c r="S889" i="1"/>
  <c r="T889" i="1"/>
  <c r="U889" i="1"/>
  <c r="O890" i="1"/>
  <c r="P890" i="1"/>
  <c r="Q890" i="1"/>
  <c r="R890" i="1"/>
  <c r="S890" i="1"/>
  <c r="T890" i="1"/>
  <c r="U890" i="1"/>
  <c r="O891" i="1"/>
  <c r="P891" i="1"/>
  <c r="Q891" i="1"/>
  <c r="R891" i="1"/>
  <c r="S891" i="1"/>
  <c r="T891" i="1"/>
  <c r="U891" i="1"/>
  <c r="O892" i="1"/>
  <c r="P892" i="1"/>
  <c r="Q892" i="1"/>
  <c r="R892" i="1"/>
  <c r="S892" i="1"/>
  <c r="T892" i="1"/>
  <c r="U892" i="1"/>
  <c r="O893" i="1"/>
  <c r="P893" i="1"/>
  <c r="Q893" i="1"/>
  <c r="R893" i="1"/>
  <c r="S893" i="1"/>
  <c r="T893" i="1"/>
  <c r="U893" i="1"/>
  <c r="O894" i="1"/>
  <c r="P894" i="1"/>
  <c r="Q894" i="1"/>
  <c r="R894" i="1"/>
  <c r="S894" i="1"/>
  <c r="T894" i="1"/>
  <c r="U894" i="1"/>
  <c r="O895" i="1"/>
  <c r="P895" i="1"/>
  <c r="Q895" i="1"/>
  <c r="R895" i="1"/>
  <c r="S895" i="1"/>
  <c r="T895" i="1"/>
  <c r="U895" i="1"/>
  <c r="O896" i="1"/>
  <c r="P896" i="1"/>
  <c r="Q896" i="1"/>
  <c r="R896" i="1"/>
  <c r="S896" i="1"/>
  <c r="T896" i="1"/>
  <c r="U896" i="1"/>
  <c r="O897" i="1"/>
  <c r="P897" i="1"/>
  <c r="Q897" i="1"/>
  <c r="R897" i="1"/>
  <c r="S897" i="1"/>
  <c r="T897" i="1"/>
  <c r="U897" i="1"/>
  <c r="O898" i="1"/>
  <c r="P898" i="1"/>
  <c r="Q898" i="1"/>
  <c r="R898" i="1"/>
  <c r="S898" i="1"/>
  <c r="T898" i="1"/>
  <c r="U898" i="1"/>
  <c r="O899" i="1"/>
  <c r="P899" i="1"/>
  <c r="Q899" i="1"/>
  <c r="R899" i="1"/>
  <c r="S899" i="1"/>
  <c r="T899" i="1"/>
  <c r="U899" i="1"/>
  <c r="O900" i="1"/>
  <c r="P900" i="1"/>
  <c r="Q900" i="1"/>
  <c r="R900" i="1"/>
  <c r="S900" i="1"/>
  <c r="T900" i="1"/>
  <c r="U900" i="1"/>
  <c r="O901" i="1"/>
  <c r="P901" i="1"/>
  <c r="Q901" i="1"/>
  <c r="R901" i="1"/>
  <c r="S901" i="1"/>
  <c r="T901" i="1"/>
  <c r="U901" i="1"/>
  <c r="O902" i="1"/>
  <c r="P902" i="1"/>
  <c r="Q902" i="1"/>
  <c r="R902" i="1"/>
  <c r="S902" i="1"/>
  <c r="T902" i="1"/>
  <c r="U902" i="1"/>
  <c r="O903" i="1"/>
  <c r="P903" i="1"/>
  <c r="Q903" i="1"/>
  <c r="R903" i="1"/>
  <c r="S903" i="1"/>
  <c r="T903" i="1"/>
  <c r="U903" i="1"/>
  <c r="O904" i="1"/>
  <c r="P904" i="1"/>
  <c r="Q904" i="1"/>
  <c r="R904" i="1"/>
  <c r="S904" i="1"/>
  <c r="T904" i="1"/>
  <c r="U904" i="1"/>
  <c r="O905" i="1"/>
  <c r="P905" i="1"/>
  <c r="Q905" i="1"/>
  <c r="R905" i="1"/>
  <c r="S905" i="1"/>
  <c r="T905" i="1"/>
  <c r="U905" i="1"/>
  <c r="O906" i="1"/>
  <c r="P906" i="1"/>
  <c r="Q906" i="1"/>
  <c r="R906" i="1"/>
  <c r="S906" i="1"/>
  <c r="T906" i="1"/>
  <c r="U906" i="1"/>
  <c r="O907" i="1"/>
  <c r="P907" i="1"/>
  <c r="Q907" i="1"/>
  <c r="R907" i="1"/>
  <c r="S907" i="1"/>
  <c r="T907" i="1"/>
  <c r="U907" i="1"/>
  <c r="O908" i="1"/>
  <c r="P908" i="1"/>
  <c r="Q908" i="1"/>
  <c r="R908" i="1"/>
  <c r="S908" i="1"/>
  <c r="T908" i="1"/>
  <c r="U908" i="1"/>
  <c r="O909" i="1"/>
  <c r="P909" i="1"/>
  <c r="Q909" i="1"/>
  <c r="R909" i="1"/>
  <c r="S909" i="1"/>
  <c r="T909" i="1"/>
  <c r="U909" i="1"/>
  <c r="O910" i="1"/>
  <c r="P910" i="1"/>
  <c r="Q910" i="1"/>
  <c r="R910" i="1"/>
  <c r="S910" i="1"/>
  <c r="T910" i="1"/>
  <c r="U910" i="1"/>
  <c r="O911" i="1"/>
  <c r="P911" i="1"/>
  <c r="Q911" i="1"/>
  <c r="R911" i="1"/>
  <c r="S911" i="1"/>
  <c r="T911" i="1"/>
  <c r="U911" i="1"/>
  <c r="O912" i="1"/>
  <c r="P912" i="1"/>
  <c r="Q912" i="1"/>
  <c r="R912" i="1"/>
  <c r="S912" i="1"/>
  <c r="T912" i="1"/>
  <c r="U912" i="1"/>
  <c r="O913" i="1"/>
  <c r="P913" i="1"/>
  <c r="Q913" i="1"/>
  <c r="R913" i="1"/>
  <c r="S913" i="1"/>
  <c r="T913" i="1"/>
  <c r="U913" i="1"/>
  <c r="O914" i="1"/>
  <c r="P914" i="1"/>
  <c r="Q914" i="1"/>
  <c r="R914" i="1"/>
  <c r="S914" i="1"/>
  <c r="T914" i="1"/>
  <c r="U914" i="1"/>
  <c r="O915" i="1"/>
  <c r="P915" i="1"/>
  <c r="Q915" i="1"/>
  <c r="R915" i="1"/>
  <c r="S915" i="1"/>
  <c r="T915" i="1"/>
  <c r="U915" i="1"/>
  <c r="O916" i="1"/>
  <c r="P916" i="1"/>
  <c r="Q916" i="1"/>
  <c r="R916" i="1"/>
  <c r="S916" i="1"/>
  <c r="T916" i="1"/>
  <c r="U916" i="1"/>
  <c r="O917" i="1"/>
  <c r="P917" i="1"/>
  <c r="Q917" i="1"/>
  <c r="R917" i="1"/>
  <c r="S917" i="1"/>
  <c r="T917" i="1"/>
  <c r="U917" i="1"/>
  <c r="O918" i="1"/>
  <c r="P918" i="1"/>
  <c r="Q918" i="1"/>
  <c r="R918" i="1"/>
  <c r="S918" i="1"/>
  <c r="T918" i="1"/>
  <c r="U918" i="1"/>
  <c r="O919" i="1"/>
  <c r="P919" i="1"/>
  <c r="Q919" i="1"/>
  <c r="R919" i="1"/>
  <c r="S919" i="1"/>
  <c r="T919" i="1"/>
  <c r="U919" i="1"/>
  <c r="O920" i="1"/>
  <c r="P920" i="1"/>
  <c r="Q920" i="1"/>
  <c r="R920" i="1"/>
  <c r="S920" i="1"/>
  <c r="T920" i="1"/>
  <c r="U920" i="1"/>
  <c r="O921" i="1"/>
  <c r="P921" i="1"/>
  <c r="Q921" i="1"/>
  <c r="R921" i="1"/>
  <c r="S921" i="1"/>
  <c r="T921" i="1"/>
  <c r="U921" i="1"/>
  <c r="O922" i="1"/>
  <c r="P922" i="1"/>
  <c r="Q922" i="1"/>
  <c r="R922" i="1"/>
  <c r="S922" i="1"/>
  <c r="T922" i="1"/>
  <c r="U922" i="1"/>
  <c r="O923" i="1"/>
  <c r="P923" i="1"/>
  <c r="Q923" i="1"/>
  <c r="R923" i="1"/>
  <c r="S923" i="1"/>
  <c r="T923" i="1"/>
  <c r="U923" i="1"/>
  <c r="O924" i="1"/>
  <c r="P924" i="1"/>
  <c r="Q924" i="1"/>
  <c r="R924" i="1"/>
  <c r="S924" i="1"/>
  <c r="T924" i="1"/>
  <c r="U924" i="1"/>
  <c r="O925" i="1"/>
  <c r="P925" i="1"/>
  <c r="Q925" i="1"/>
  <c r="R925" i="1"/>
  <c r="S925" i="1"/>
  <c r="T925" i="1"/>
  <c r="U925" i="1"/>
  <c r="O926" i="1"/>
  <c r="P926" i="1"/>
  <c r="Q926" i="1"/>
  <c r="R926" i="1"/>
  <c r="S926" i="1"/>
  <c r="T926" i="1"/>
  <c r="U926" i="1"/>
  <c r="O927" i="1"/>
  <c r="P927" i="1"/>
  <c r="Q927" i="1"/>
  <c r="R927" i="1"/>
  <c r="S927" i="1"/>
  <c r="T927" i="1"/>
  <c r="U927" i="1"/>
  <c r="O928" i="1"/>
  <c r="P928" i="1"/>
  <c r="Q928" i="1"/>
  <c r="R928" i="1"/>
  <c r="S928" i="1"/>
  <c r="T928" i="1"/>
  <c r="U928" i="1"/>
  <c r="O929" i="1"/>
  <c r="P929" i="1"/>
  <c r="Q929" i="1"/>
  <c r="R929" i="1"/>
  <c r="S929" i="1"/>
  <c r="T929" i="1"/>
  <c r="U929" i="1"/>
  <c r="O930" i="1"/>
  <c r="P930" i="1"/>
  <c r="Q930" i="1"/>
  <c r="R930" i="1"/>
  <c r="S930" i="1"/>
  <c r="T930" i="1"/>
  <c r="U930" i="1"/>
  <c r="O931" i="1"/>
  <c r="P931" i="1"/>
  <c r="Q931" i="1"/>
  <c r="R931" i="1"/>
  <c r="S931" i="1"/>
  <c r="T931" i="1"/>
  <c r="U931" i="1"/>
  <c r="O932" i="1"/>
  <c r="P932" i="1"/>
  <c r="Q932" i="1"/>
  <c r="R932" i="1"/>
  <c r="S932" i="1"/>
  <c r="T932" i="1"/>
  <c r="U932" i="1"/>
  <c r="O933" i="1"/>
  <c r="P933" i="1"/>
  <c r="Q933" i="1"/>
  <c r="R933" i="1"/>
  <c r="S933" i="1"/>
  <c r="T933" i="1"/>
  <c r="U933" i="1"/>
  <c r="O934" i="1"/>
  <c r="P934" i="1"/>
  <c r="Q934" i="1"/>
  <c r="R934" i="1"/>
  <c r="S934" i="1"/>
  <c r="T934" i="1"/>
  <c r="U934" i="1"/>
  <c r="O935" i="1"/>
  <c r="P935" i="1"/>
  <c r="Q935" i="1"/>
  <c r="R935" i="1"/>
  <c r="S935" i="1"/>
  <c r="T935" i="1"/>
  <c r="U935" i="1"/>
  <c r="O936" i="1"/>
  <c r="P936" i="1"/>
  <c r="Q936" i="1"/>
  <c r="R936" i="1"/>
  <c r="S936" i="1"/>
  <c r="T936" i="1"/>
  <c r="U936" i="1"/>
  <c r="O937" i="1"/>
  <c r="P937" i="1"/>
  <c r="Q937" i="1"/>
  <c r="R937" i="1"/>
  <c r="S937" i="1"/>
  <c r="T937" i="1"/>
  <c r="U937" i="1"/>
  <c r="O938" i="1"/>
  <c r="P938" i="1"/>
  <c r="Q938" i="1"/>
  <c r="R938" i="1"/>
  <c r="S938" i="1"/>
  <c r="T938" i="1"/>
  <c r="U938" i="1"/>
  <c r="O939" i="1"/>
  <c r="P939" i="1"/>
  <c r="Q939" i="1"/>
  <c r="R939" i="1"/>
  <c r="S939" i="1"/>
  <c r="T939" i="1"/>
  <c r="U939" i="1"/>
  <c r="O940" i="1"/>
  <c r="P940" i="1"/>
  <c r="Q940" i="1"/>
  <c r="R940" i="1"/>
  <c r="S940" i="1"/>
  <c r="T940" i="1"/>
  <c r="U940" i="1"/>
  <c r="O941" i="1"/>
  <c r="P941" i="1"/>
  <c r="Q941" i="1"/>
  <c r="R941" i="1"/>
  <c r="S941" i="1"/>
  <c r="T941" i="1"/>
  <c r="U941" i="1"/>
  <c r="O942" i="1"/>
  <c r="P942" i="1"/>
  <c r="Q942" i="1"/>
  <c r="R942" i="1"/>
  <c r="S942" i="1"/>
  <c r="T942" i="1"/>
  <c r="U942" i="1"/>
  <c r="O943" i="1"/>
  <c r="P943" i="1"/>
  <c r="Q943" i="1"/>
  <c r="R943" i="1"/>
  <c r="S943" i="1"/>
  <c r="T943" i="1"/>
  <c r="U943" i="1"/>
  <c r="O944" i="1"/>
  <c r="P944" i="1"/>
  <c r="Q944" i="1"/>
  <c r="R944" i="1"/>
  <c r="S944" i="1"/>
  <c r="T944" i="1"/>
  <c r="U944" i="1"/>
  <c r="O945" i="1"/>
  <c r="P945" i="1"/>
  <c r="Q945" i="1"/>
  <c r="R945" i="1"/>
  <c r="S945" i="1"/>
  <c r="T945" i="1"/>
  <c r="U945" i="1"/>
  <c r="O946" i="1"/>
  <c r="P946" i="1"/>
  <c r="Q946" i="1"/>
  <c r="R946" i="1"/>
  <c r="S946" i="1"/>
  <c r="T946" i="1"/>
  <c r="U946" i="1"/>
  <c r="O947" i="1"/>
  <c r="P947" i="1"/>
  <c r="Q947" i="1"/>
  <c r="R947" i="1"/>
  <c r="S947" i="1"/>
  <c r="T947" i="1"/>
  <c r="U947" i="1"/>
  <c r="O948" i="1"/>
  <c r="P948" i="1"/>
  <c r="Q948" i="1"/>
  <c r="R948" i="1"/>
  <c r="S948" i="1"/>
  <c r="T948" i="1"/>
  <c r="U948" i="1"/>
  <c r="O949" i="1"/>
  <c r="P949" i="1"/>
  <c r="Q949" i="1"/>
  <c r="R949" i="1"/>
  <c r="S949" i="1"/>
  <c r="T949" i="1"/>
  <c r="U949" i="1"/>
  <c r="O950" i="1"/>
  <c r="P950" i="1"/>
  <c r="Q950" i="1"/>
  <c r="R950" i="1"/>
  <c r="S950" i="1"/>
  <c r="T950" i="1"/>
  <c r="U950" i="1"/>
  <c r="O951" i="1"/>
  <c r="P951" i="1"/>
  <c r="Q951" i="1"/>
  <c r="R951" i="1"/>
  <c r="S951" i="1"/>
  <c r="T951" i="1"/>
  <c r="U951" i="1"/>
  <c r="O952" i="1"/>
  <c r="P952" i="1"/>
  <c r="Q952" i="1"/>
  <c r="R952" i="1"/>
  <c r="S952" i="1"/>
  <c r="T952" i="1"/>
  <c r="U952" i="1"/>
  <c r="O953" i="1"/>
  <c r="P953" i="1"/>
  <c r="Q953" i="1"/>
  <c r="R953" i="1"/>
  <c r="S953" i="1"/>
  <c r="T953" i="1"/>
  <c r="U953" i="1"/>
  <c r="O954" i="1"/>
  <c r="P954" i="1"/>
  <c r="Q954" i="1"/>
  <c r="R954" i="1"/>
  <c r="S954" i="1"/>
  <c r="T954" i="1"/>
  <c r="U954" i="1"/>
  <c r="O955" i="1"/>
  <c r="P955" i="1"/>
  <c r="Q955" i="1"/>
  <c r="R955" i="1"/>
  <c r="S955" i="1"/>
  <c r="T955" i="1"/>
  <c r="U955" i="1"/>
  <c r="O956" i="1"/>
  <c r="P956" i="1"/>
  <c r="Q956" i="1"/>
  <c r="R956" i="1"/>
  <c r="S956" i="1"/>
  <c r="T956" i="1"/>
  <c r="U956" i="1"/>
  <c r="O957" i="1"/>
  <c r="P957" i="1"/>
  <c r="Q957" i="1"/>
  <c r="R957" i="1"/>
  <c r="S957" i="1"/>
  <c r="T957" i="1"/>
  <c r="U957" i="1"/>
  <c r="O958" i="1"/>
  <c r="P958" i="1"/>
  <c r="Q958" i="1"/>
  <c r="R958" i="1"/>
  <c r="S958" i="1"/>
  <c r="T958" i="1"/>
  <c r="U958" i="1"/>
  <c r="O959" i="1"/>
  <c r="P959" i="1"/>
  <c r="Q959" i="1"/>
  <c r="R959" i="1"/>
  <c r="S959" i="1"/>
  <c r="T959" i="1"/>
  <c r="U959" i="1"/>
  <c r="O960" i="1"/>
  <c r="P960" i="1"/>
  <c r="Q960" i="1"/>
  <c r="R960" i="1"/>
  <c r="S960" i="1"/>
  <c r="T960" i="1"/>
  <c r="U960" i="1"/>
  <c r="O961" i="1"/>
  <c r="P961" i="1"/>
  <c r="Q961" i="1"/>
  <c r="R961" i="1"/>
  <c r="S961" i="1"/>
  <c r="T961" i="1"/>
  <c r="U961" i="1"/>
  <c r="O962" i="1"/>
  <c r="P962" i="1"/>
  <c r="Q962" i="1"/>
  <c r="R962" i="1"/>
  <c r="S962" i="1"/>
  <c r="T962" i="1"/>
  <c r="U962" i="1"/>
  <c r="O963" i="1"/>
  <c r="P963" i="1"/>
  <c r="Q963" i="1"/>
  <c r="R963" i="1"/>
  <c r="S963" i="1"/>
  <c r="T963" i="1"/>
  <c r="U963" i="1"/>
  <c r="O964" i="1"/>
  <c r="P964" i="1"/>
  <c r="Q964" i="1"/>
  <c r="R964" i="1"/>
  <c r="S964" i="1"/>
  <c r="T964" i="1"/>
  <c r="U964" i="1"/>
  <c r="O965" i="1"/>
  <c r="P965" i="1"/>
  <c r="Q965" i="1"/>
  <c r="R965" i="1"/>
  <c r="S965" i="1"/>
  <c r="T965" i="1"/>
  <c r="U965" i="1"/>
  <c r="O966" i="1"/>
  <c r="P966" i="1"/>
  <c r="Q966" i="1"/>
  <c r="R966" i="1"/>
  <c r="S966" i="1"/>
  <c r="T966" i="1"/>
  <c r="U966" i="1"/>
  <c r="O967" i="1"/>
  <c r="P967" i="1"/>
  <c r="Q967" i="1"/>
  <c r="R967" i="1"/>
  <c r="S967" i="1"/>
  <c r="T967" i="1"/>
  <c r="U967" i="1"/>
  <c r="O968" i="1"/>
  <c r="P968" i="1"/>
  <c r="Q968" i="1"/>
  <c r="R968" i="1"/>
  <c r="S968" i="1"/>
  <c r="T968" i="1"/>
  <c r="U968" i="1"/>
  <c r="O969" i="1"/>
  <c r="P969" i="1"/>
  <c r="Q969" i="1"/>
  <c r="R969" i="1"/>
  <c r="S969" i="1"/>
  <c r="T969" i="1"/>
  <c r="U969" i="1"/>
  <c r="O970" i="1"/>
  <c r="P970" i="1"/>
  <c r="Q970" i="1"/>
  <c r="R970" i="1"/>
  <c r="S970" i="1"/>
  <c r="T970" i="1"/>
  <c r="U970" i="1"/>
  <c r="O971" i="1"/>
  <c r="P971" i="1"/>
  <c r="Q971" i="1"/>
  <c r="R971" i="1"/>
  <c r="S971" i="1"/>
  <c r="T971" i="1"/>
  <c r="U971" i="1"/>
  <c r="O972" i="1"/>
  <c r="P972" i="1"/>
  <c r="Q972" i="1"/>
  <c r="R972" i="1"/>
  <c r="S972" i="1"/>
  <c r="T972" i="1"/>
  <c r="U972" i="1"/>
  <c r="O973" i="1"/>
  <c r="P973" i="1"/>
  <c r="Q973" i="1"/>
  <c r="R973" i="1"/>
  <c r="S973" i="1"/>
  <c r="T973" i="1"/>
  <c r="U973" i="1"/>
  <c r="O974" i="1"/>
  <c r="P974" i="1"/>
  <c r="Q974" i="1"/>
  <c r="R974" i="1"/>
  <c r="S974" i="1"/>
  <c r="T974" i="1"/>
  <c r="U974" i="1"/>
  <c r="O975" i="1"/>
  <c r="P975" i="1"/>
  <c r="Q975" i="1"/>
  <c r="R975" i="1"/>
  <c r="S975" i="1"/>
  <c r="T975" i="1"/>
  <c r="U975" i="1"/>
  <c r="O976" i="1"/>
  <c r="P976" i="1"/>
  <c r="Q976" i="1"/>
  <c r="R976" i="1"/>
  <c r="S976" i="1"/>
  <c r="T976" i="1"/>
  <c r="U976" i="1"/>
  <c r="O977" i="1"/>
  <c r="P977" i="1"/>
  <c r="Q977" i="1"/>
  <c r="R977" i="1"/>
  <c r="S977" i="1"/>
  <c r="T977" i="1"/>
  <c r="U977" i="1"/>
  <c r="O978" i="1"/>
  <c r="P978" i="1"/>
  <c r="Q978" i="1"/>
  <c r="R978" i="1"/>
  <c r="S978" i="1"/>
  <c r="T978" i="1"/>
  <c r="U978" i="1"/>
  <c r="O979" i="1"/>
  <c r="P979" i="1"/>
  <c r="Q979" i="1"/>
  <c r="R979" i="1"/>
  <c r="S979" i="1"/>
  <c r="T979" i="1"/>
  <c r="U979" i="1"/>
  <c r="O980" i="1"/>
  <c r="P980" i="1"/>
  <c r="Q980" i="1"/>
  <c r="R980" i="1"/>
  <c r="S980" i="1"/>
  <c r="T980" i="1"/>
  <c r="U980" i="1"/>
  <c r="O981" i="1"/>
  <c r="P981" i="1"/>
  <c r="Q981" i="1"/>
  <c r="R981" i="1"/>
  <c r="S981" i="1"/>
  <c r="T981" i="1"/>
  <c r="U981" i="1"/>
  <c r="O982" i="1"/>
  <c r="P982" i="1"/>
  <c r="Q982" i="1"/>
  <c r="R982" i="1"/>
  <c r="S982" i="1"/>
  <c r="T982" i="1"/>
  <c r="U982" i="1"/>
  <c r="O983" i="1"/>
  <c r="P983" i="1"/>
  <c r="Q983" i="1"/>
  <c r="R983" i="1"/>
  <c r="S983" i="1"/>
  <c r="T983" i="1"/>
  <c r="U983" i="1"/>
  <c r="O984" i="1"/>
  <c r="P984" i="1"/>
  <c r="Q984" i="1"/>
  <c r="R984" i="1"/>
  <c r="S984" i="1"/>
  <c r="T984" i="1"/>
  <c r="U984" i="1"/>
  <c r="O985" i="1"/>
  <c r="P985" i="1"/>
  <c r="Q985" i="1"/>
  <c r="R985" i="1"/>
  <c r="S985" i="1"/>
  <c r="T985" i="1"/>
  <c r="U985" i="1"/>
  <c r="O986" i="1"/>
  <c r="P986" i="1"/>
  <c r="Q986" i="1"/>
  <c r="R986" i="1"/>
  <c r="S986" i="1"/>
  <c r="T986" i="1"/>
  <c r="U986" i="1"/>
  <c r="O987" i="1"/>
  <c r="P987" i="1"/>
  <c r="Q987" i="1"/>
  <c r="R987" i="1"/>
  <c r="S987" i="1"/>
  <c r="T987" i="1"/>
  <c r="U987" i="1"/>
  <c r="O988" i="1"/>
  <c r="P988" i="1"/>
  <c r="Q988" i="1"/>
  <c r="R988" i="1"/>
  <c r="S988" i="1"/>
  <c r="T988" i="1"/>
  <c r="U988" i="1"/>
  <c r="O989" i="1"/>
  <c r="P989" i="1"/>
  <c r="Q989" i="1"/>
  <c r="R989" i="1"/>
  <c r="S989" i="1"/>
  <c r="T989" i="1"/>
  <c r="U989" i="1"/>
  <c r="O990" i="1"/>
  <c r="P990" i="1"/>
  <c r="Q990" i="1"/>
  <c r="R990" i="1"/>
  <c r="S990" i="1"/>
  <c r="T990" i="1"/>
  <c r="U990" i="1"/>
  <c r="O991" i="1"/>
  <c r="P991" i="1"/>
  <c r="Q991" i="1"/>
  <c r="R991" i="1"/>
  <c r="S991" i="1"/>
  <c r="T991" i="1"/>
  <c r="U991" i="1"/>
  <c r="O992" i="1"/>
  <c r="P992" i="1"/>
  <c r="Q992" i="1"/>
  <c r="R992" i="1"/>
  <c r="S992" i="1"/>
  <c r="T992" i="1"/>
  <c r="U992" i="1"/>
  <c r="O993" i="1"/>
  <c r="P993" i="1"/>
  <c r="Q993" i="1"/>
  <c r="R993" i="1"/>
  <c r="S993" i="1"/>
  <c r="T993" i="1"/>
  <c r="U993" i="1"/>
  <c r="O994" i="1"/>
  <c r="P994" i="1"/>
  <c r="Q994" i="1"/>
  <c r="R994" i="1"/>
  <c r="S994" i="1"/>
  <c r="T994" i="1"/>
  <c r="U994" i="1"/>
  <c r="O995" i="1"/>
  <c r="P995" i="1"/>
  <c r="Q995" i="1"/>
  <c r="R995" i="1"/>
  <c r="S995" i="1"/>
  <c r="T995" i="1"/>
  <c r="U995" i="1"/>
  <c r="O996" i="1"/>
  <c r="P996" i="1"/>
  <c r="Q996" i="1"/>
  <c r="R996" i="1"/>
  <c r="S996" i="1"/>
  <c r="T996" i="1"/>
  <c r="U996" i="1"/>
  <c r="O997" i="1"/>
  <c r="P997" i="1"/>
  <c r="Q997" i="1"/>
  <c r="R997" i="1"/>
  <c r="S997" i="1"/>
  <c r="T997" i="1"/>
  <c r="U997" i="1"/>
  <c r="O998" i="1"/>
  <c r="P998" i="1"/>
  <c r="Q998" i="1"/>
  <c r="R998" i="1"/>
  <c r="S998" i="1"/>
  <c r="T998" i="1"/>
  <c r="U998" i="1"/>
  <c r="O999" i="1"/>
  <c r="P999" i="1"/>
  <c r="Q999" i="1"/>
  <c r="R999" i="1"/>
  <c r="S999" i="1"/>
  <c r="T999" i="1"/>
  <c r="U999" i="1"/>
  <c r="O1000" i="1"/>
  <c r="P1000" i="1"/>
  <c r="Q1000" i="1"/>
  <c r="R1000" i="1"/>
  <c r="S1000" i="1"/>
  <c r="T1000" i="1"/>
  <c r="U1000" i="1"/>
  <c r="O1001" i="1"/>
  <c r="P1001" i="1"/>
  <c r="Q1001" i="1"/>
  <c r="R1001" i="1"/>
  <c r="S1001" i="1"/>
  <c r="T1001" i="1"/>
  <c r="U1001" i="1"/>
  <c r="O1002" i="1"/>
  <c r="P1002" i="1"/>
  <c r="Q1002" i="1"/>
  <c r="R1002" i="1"/>
  <c r="S1002" i="1"/>
  <c r="T1002" i="1"/>
  <c r="U1002" i="1"/>
  <c r="O1003" i="1"/>
  <c r="P1003" i="1"/>
  <c r="Q1003" i="1"/>
  <c r="R1003" i="1"/>
  <c r="S1003" i="1"/>
  <c r="T1003" i="1"/>
  <c r="U1003" i="1"/>
  <c r="O1004" i="1"/>
  <c r="P1004" i="1"/>
  <c r="Q1004" i="1"/>
  <c r="R1004" i="1"/>
  <c r="S1004" i="1"/>
  <c r="T1004" i="1"/>
  <c r="U1004" i="1"/>
  <c r="O1005" i="1"/>
  <c r="P1005" i="1"/>
  <c r="Q1005" i="1"/>
  <c r="R1005" i="1"/>
  <c r="S1005" i="1"/>
  <c r="T1005" i="1"/>
  <c r="U1005" i="1"/>
  <c r="O1006" i="1"/>
  <c r="P1006" i="1"/>
  <c r="Q1006" i="1"/>
  <c r="R1006" i="1"/>
  <c r="S1006" i="1"/>
  <c r="T1006" i="1"/>
  <c r="U1006" i="1"/>
  <c r="O1007" i="1"/>
  <c r="P1007" i="1"/>
  <c r="Q1007" i="1"/>
  <c r="R1007" i="1"/>
  <c r="S1007" i="1"/>
  <c r="T1007" i="1"/>
  <c r="U1007" i="1"/>
  <c r="O1008" i="1"/>
  <c r="P1008" i="1"/>
  <c r="Q1008" i="1"/>
  <c r="R1008" i="1"/>
  <c r="S1008" i="1"/>
  <c r="T1008" i="1"/>
  <c r="U1008" i="1"/>
  <c r="O1009" i="1"/>
  <c r="P1009" i="1"/>
  <c r="Q1009" i="1"/>
  <c r="R1009" i="1"/>
  <c r="S1009" i="1"/>
  <c r="T1009" i="1"/>
  <c r="U1009" i="1"/>
  <c r="O1010" i="1"/>
  <c r="P1010" i="1"/>
  <c r="Q1010" i="1"/>
  <c r="R1010" i="1"/>
  <c r="S1010" i="1"/>
  <c r="T1010" i="1"/>
  <c r="U1010" i="1"/>
  <c r="O1011" i="1"/>
  <c r="P1011" i="1"/>
  <c r="Q1011" i="1"/>
  <c r="R1011" i="1"/>
  <c r="S1011" i="1"/>
  <c r="T1011" i="1"/>
  <c r="U1011" i="1"/>
  <c r="O1012" i="1"/>
  <c r="P1012" i="1"/>
  <c r="Q1012" i="1"/>
  <c r="R1012" i="1"/>
  <c r="S1012" i="1"/>
  <c r="T1012" i="1"/>
  <c r="U1012" i="1"/>
  <c r="O1013" i="1"/>
  <c r="P1013" i="1"/>
  <c r="Q1013" i="1"/>
  <c r="R1013" i="1"/>
  <c r="S1013" i="1"/>
  <c r="T1013" i="1"/>
  <c r="U1013" i="1"/>
  <c r="O1014" i="1"/>
  <c r="P1014" i="1"/>
  <c r="Q1014" i="1"/>
  <c r="R1014" i="1"/>
  <c r="S1014" i="1"/>
  <c r="T1014" i="1"/>
  <c r="U1014" i="1"/>
  <c r="O1015" i="1"/>
  <c r="P1015" i="1"/>
  <c r="Q1015" i="1"/>
  <c r="R1015" i="1"/>
  <c r="S1015" i="1"/>
  <c r="T1015" i="1"/>
  <c r="U1015" i="1"/>
  <c r="O1016" i="1"/>
  <c r="P1016" i="1"/>
  <c r="Q1016" i="1"/>
  <c r="R1016" i="1"/>
  <c r="S1016" i="1"/>
  <c r="T1016" i="1"/>
  <c r="U1016" i="1"/>
  <c r="O1017" i="1"/>
  <c r="P1017" i="1"/>
  <c r="Q1017" i="1"/>
  <c r="R1017" i="1"/>
  <c r="S1017" i="1"/>
  <c r="T1017" i="1"/>
  <c r="U1017" i="1"/>
  <c r="O1018" i="1"/>
  <c r="P1018" i="1"/>
  <c r="Q1018" i="1"/>
  <c r="R1018" i="1"/>
  <c r="S1018" i="1"/>
  <c r="T1018" i="1"/>
  <c r="U1018" i="1"/>
  <c r="O1019" i="1"/>
  <c r="P1019" i="1"/>
  <c r="Q1019" i="1"/>
  <c r="R1019" i="1"/>
  <c r="S1019" i="1"/>
  <c r="T1019" i="1"/>
  <c r="U1019" i="1"/>
  <c r="O1020" i="1"/>
  <c r="P1020" i="1"/>
  <c r="Q1020" i="1"/>
  <c r="R1020" i="1"/>
  <c r="S1020" i="1"/>
  <c r="T1020" i="1"/>
  <c r="U1020" i="1"/>
  <c r="O1021" i="1"/>
  <c r="P1021" i="1"/>
  <c r="Q1021" i="1"/>
  <c r="R1021" i="1"/>
  <c r="S1021" i="1"/>
  <c r="T1021" i="1"/>
  <c r="U1021" i="1"/>
  <c r="O1022" i="1"/>
  <c r="P1022" i="1"/>
  <c r="Q1022" i="1"/>
  <c r="R1022" i="1"/>
  <c r="S1022" i="1"/>
  <c r="T1022" i="1"/>
  <c r="U1022" i="1"/>
  <c r="O1023" i="1"/>
  <c r="P1023" i="1"/>
  <c r="Q1023" i="1"/>
  <c r="R1023" i="1"/>
  <c r="S1023" i="1"/>
  <c r="T1023" i="1"/>
  <c r="U1023" i="1"/>
  <c r="O1024" i="1"/>
  <c r="P1024" i="1"/>
  <c r="Q1024" i="1"/>
  <c r="R1024" i="1"/>
  <c r="S1024" i="1"/>
  <c r="T1024" i="1"/>
  <c r="U1024" i="1"/>
  <c r="O1025" i="1"/>
  <c r="P1025" i="1"/>
  <c r="Q1025" i="1"/>
  <c r="R1025" i="1"/>
  <c r="S1025" i="1"/>
  <c r="T1025" i="1"/>
  <c r="U1025" i="1"/>
  <c r="O1026" i="1"/>
  <c r="P1026" i="1"/>
  <c r="Q1026" i="1"/>
  <c r="R1026" i="1"/>
  <c r="S1026" i="1"/>
  <c r="T1026" i="1"/>
  <c r="U1026" i="1"/>
  <c r="O1027" i="1"/>
  <c r="P1027" i="1"/>
  <c r="Q1027" i="1"/>
  <c r="R1027" i="1"/>
  <c r="S1027" i="1"/>
  <c r="T1027" i="1"/>
  <c r="U1027" i="1"/>
  <c r="O1028" i="1"/>
  <c r="P1028" i="1"/>
  <c r="Q1028" i="1"/>
  <c r="R1028" i="1"/>
  <c r="S1028" i="1"/>
  <c r="T1028" i="1"/>
  <c r="U1028" i="1"/>
  <c r="O1029" i="1"/>
  <c r="P1029" i="1"/>
  <c r="Q1029" i="1"/>
  <c r="R1029" i="1"/>
  <c r="S1029" i="1"/>
  <c r="T1029" i="1"/>
  <c r="U1029" i="1"/>
  <c r="O1030" i="1"/>
  <c r="P1030" i="1"/>
  <c r="Q1030" i="1"/>
  <c r="R1030" i="1"/>
  <c r="S1030" i="1"/>
  <c r="T1030" i="1"/>
  <c r="U1030" i="1"/>
  <c r="O1031" i="1"/>
  <c r="P1031" i="1"/>
  <c r="Q1031" i="1"/>
  <c r="R1031" i="1"/>
  <c r="S1031" i="1"/>
  <c r="T1031" i="1"/>
  <c r="U1031" i="1"/>
  <c r="O1032" i="1"/>
  <c r="P1032" i="1"/>
  <c r="Q1032" i="1"/>
  <c r="R1032" i="1"/>
  <c r="S1032" i="1"/>
  <c r="T1032" i="1"/>
  <c r="U1032" i="1"/>
  <c r="O1033" i="1"/>
  <c r="P1033" i="1"/>
  <c r="Q1033" i="1"/>
  <c r="R1033" i="1"/>
  <c r="S1033" i="1"/>
  <c r="T1033" i="1"/>
  <c r="U1033" i="1"/>
  <c r="O1034" i="1"/>
  <c r="P1034" i="1"/>
  <c r="Q1034" i="1"/>
  <c r="R1034" i="1"/>
  <c r="S1034" i="1"/>
  <c r="T1034" i="1"/>
  <c r="U1034" i="1"/>
  <c r="O1035" i="1"/>
  <c r="P1035" i="1"/>
  <c r="Q1035" i="1"/>
  <c r="R1035" i="1"/>
  <c r="S1035" i="1"/>
  <c r="T1035" i="1"/>
  <c r="U1035" i="1"/>
  <c r="O1036" i="1"/>
  <c r="P1036" i="1"/>
  <c r="Q1036" i="1"/>
  <c r="R1036" i="1"/>
  <c r="S1036" i="1"/>
  <c r="T1036" i="1"/>
  <c r="U1036" i="1"/>
  <c r="O1037" i="1"/>
  <c r="P1037" i="1"/>
  <c r="Q1037" i="1"/>
  <c r="R1037" i="1"/>
  <c r="S1037" i="1"/>
  <c r="T1037" i="1"/>
  <c r="U1037" i="1"/>
  <c r="O1038" i="1"/>
  <c r="P1038" i="1"/>
  <c r="Q1038" i="1"/>
  <c r="R1038" i="1"/>
  <c r="S1038" i="1"/>
  <c r="T1038" i="1"/>
  <c r="U1038" i="1"/>
  <c r="O1039" i="1"/>
  <c r="P1039" i="1"/>
  <c r="Q1039" i="1"/>
  <c r="R1039" i="1"/>
  <c r="S1039" i="1"/>
  <c r="T1039" i="1"/>
  <c r="U1039" i="1"/>
  <c r="O1040" i="1"/>
  <c r="P1040" i="1"/>
  <c r="Q1040" i="1"/>
  <c r="R1040" i="1"/>
  <c r="S1040" i="1"/>
  <c r="T1040" i="1"/>
  <c r="U1040" i="1"/>
  <c r="O1041" i="1"/>
  <c r="P1041" i="1"/>
  <c r="Q1041" i="1"/>
  <c r="R1041" i="1"/>
  <c r="S1041" i="1"/>
  <c r="T1041" i="1"/>
  <c r="U1041" i="1"/>
  <c r="O1042" i="1"/>
  <c r="P1042" i="1"/>
  <c r="Q1042" i="1"/>
  <c r="R1042" i="1"/>
  <c r="S1042" i="1"/>
  <c r="T1042" i="1"/>
  <c r="U1042" i="1"/>
  <c r="O1043" i="1"/>
  <c r="P1043" i="1"/>
  <c r="Q1043" i="1"/>
  <c r="R1043" i="1"/>
  <c r="S1043" i="1"/>
  <c r="T1043" i="1"/>
  <c r="U1043" i="1"/>
  <c r="O1044" i="1"/>
  <c r="P1044" i="1"/>
  <c r="Q1044" i="1"/>
  <c r="R1044" i="1"/>
  <c r="S1044" i="1"/>
  <c r="T1044" i="1"/>
  <c r="U1044" i="1"/>
  <c r="O1045" i="1"/>
  <c r="P1045" i="1"/>
  <c r="Q1045" i="1"/>
  <c r="R1045" i="1"/>
  <c r="S1045" i="1"/>
  <c r="T1045" i="1"/>
  <c r="U1045" i="1"/>
  <c r="O1046" i="1"/>
  <c r="P1046" i="1"/>
  <c r="Q1046" i="1"/>
  <c r="R1046" i="1"/>
  <c r="S1046" i="1"/>
  <c r="T1046" i="1"/>
  <c r="U1046" i="1"/>
  <c r="O1047" i="1"/>
  <c r="P1047" i="1"/>
  <c r="Q1047" i="1"/>
  <c r="R1047" i="1"/>
  <c r="S1047" i="1"/>
  <c r="T1047" i="1"/>
  <c r="U1047" i="1"/>
  <c r="O1048" i="1"/>
  <c r="P1048" i="1"/>
  <c r="Q1048" i="1"/>
  <c r="R1048" i="1"/>
  <c r="S1048" i="1"/>
  <c r="T1048" i="1"/>
  <c r="U1048" i="1"/>
  <c r="O1049" i="1"/>
  <c r="P1049" i="1"/>
  <c r="Q1049" i="1"/>
  <c r="R1049" i="1"/>
  <c r="S1049" i="1"/>
  <c r="T1049" i="1"/>
  <c r="U1049" i="1"/>
  <c r="O1050" i="1"/>
  <c r="P1050" i="1"/>
  <c r="Q1050" i="1"/>
  <c r="R1050" i="1"/>
  <c r="S1050" i="1"/>
  <c r="T1050" i="1"/>
  <c r="U1050" i="1"/>
  <c r="O1051" i="1"/>
  <c r="P1051" i="1"/>
  <c r="Q1051" i="1"/>
  <c r="R1051" i="1"/>
  <c r="S1051" i="1"/>
  <c r="T1051" i="1"/>
  <c r="U1051" i="1"/>
  <c r="O1052" i="1"/>
  <c r="P1052" i="1"/>
  <c r="Q1052" i="1"/>
  <c r="R1052" i="1"/>
  <c r="S1052" i="1"/>
  <c r="T1052" i="1"/>
  <c r="U1052" i="1"/>
  <c r="O1053" i="1"/>
  <c r="P1053" i="1"/>
  <c r="Q1053" i="1"/>
  <c r="R1053" i="1"/>
  <c r="S1053" i="1"/>
  <c r="T1053" i="1"/>
  <c r="U1053" i="1"/>
  <c r="O1054" i="1"/>
  <c r="P1054" i="1"/>
  <c r="Q1054" i="1"/>
  <c r="R1054" i="1"/>
  <c r="S1054" i="1"/>
  <c r="T1054" i="1"/>
  <c r="U1054" i="1"/>
  <c r="O1055" i="1"/>
  <c r="P1055" i="1"/>
  <c r="Q1055" i="1"/>
  <c r="R1055" i="1"/>
  <c r="S1055" i="1"/>
  <c r="T1055" i="1"/>
  <c r="U1055" i="1"/>
  <c r="O1056" i="1"/>
  <c r="P1056" i="1"/>
  <c r="Q1056" i="1"/>
  <c r="R1056" i="1"/>
  <c r="S1056" i="1"/>
  <c r="T1056" i="1"/>
  <c r="U1056" i="1"/>
  <c r="O1057" i="1"/>
  <c r="P1057" i="1"/>
  <c r="Q1057" i="1"/>
  <c r="R1057" i="1"/>
  <c r="S1057" i="1"/>
  <c r="T1057" i="1"/>
  <c r="U1057" i="1"/>
  <c r="O1058" i="1"/>
  <c r="P1058" i="1"/>
  <c r="Q1058" i="1"/>
  <c r="R1058" i="1"/>
  <c r="S1058" i="1"/>
  <c r="T1058" i="1"/>
  <c r="U1058" i="1"/>
  <c r="O1059" i="1"/>
  <c r="P1059" i="1"/>
  <c r="Q1059" i="1"/>
  <c r="R1059" i="1"/>
  <c r="S1059" i="1"/>
  <c r="T1059" i="1"/>
  <c r="U1059" i="1"/>
  <c r="O1060" i="1"/>
  <c r="P1060" i="1"/>
  <c r="Q1060" i="1"/>
  <c r="R1060" i="1"/>
  <c r="S1060" i="1"/>
  <c r="T1060" i="1"/>
  <c r="U1060" i="1"/>
  <c r="O1061" i="1"/>
  <c r="P1061" i="1"/>
  <c r="Q1061" i="1"/>
  <c r="R1061" i="1"/>
  <c r="S1061" i="1"/>
  <c r="T1061" i="1"/>
  <c r="U1061" i="1"/>
  <c r="O1062" i="1"/>
  <c r="P1062" i="1"/>
  <c r="Q1062" i="1"/>
  <c r="R1062" i="1"/>
  <c r="S1062" i="1"/>
  <c r="T1062" i="1"/>
  <c r="U1062" i="1"/>
  <c r="O1063" i="1"/>
  <c r="P1063" i="1"/>
  <c r="Q1063" i="1"/>
  <c r="R1063" i="1"/>
  <c r="S1063" i="1"/>
  <c r="T1063" i="1"/>
  <c r="U1063" i="1"/>
  <c r="O1064" i="1"/>
  <c r="P1064" i="1"/>
  <c r="Q1064" i="1"/>
  <c r="R1064" i="1"/>
  <c r="S1064" i="1"/>
  <c r="T1064" i="1"/>
  <c r="U1064" i="1"/>
  <c r="O1065" i="1"/>
  <c r="P1065" i="1"/>
  <c r="Q1065" i="1"/>
  <c r="R1065" i="1"/>
  <c r="S1065" i="1"/>
  <c r="T1065" i="1"/>
  <c r="U1065" i="1"/>
  <c r="O1066" i="1"/>
  <c r="P1066" i="1"/>
  <c r="Q1066" i="1"/>
  <c r="R1066" i="1"/>
  <c r="S1066" i="1"/>
  <c r="T1066" i="1"/>
  <c r="U1066" i="1"/>
  <c r="O1067" i="1"/>
  <c r="P1067" i="1"/>
  <c r="Q1067" i="1"/>
  <c r="R1067" i="1"/>
  <c r="S1067" i="1"/>
  <c r="T1067" i="1"/>
  <c r="U1067" i="1"/>
  <c r="O1068" i="1"/>
  <c r="P1068" i="1"/>
  <c r="Q1068" i="1"/>
  <c r="R1068" i="1"/>
  <c r="S1068" i="1"/>
  <c r="T1068" i="1"/>
  <c r="U1068" i="1"/>
  <c r="O1069" i="1"/>
  <c r="P1069" i="1"/>
  <c r="Q1069" i="1"/>
  <c r="R1069" i="1"/>
  <c r="S1069" i="1"/>
  <c r="T1069" i="1"/>
  <c r="U1069" i="1"/>
  <c r="O1070" i="1"/>
  <c r="P1070" i="1"/>
  <c r="Q1070" i="1"/>
  <c r="R1070" i="1"/>
  <c r="S1070" i="1"/>
  <c r="T1070" i="1"/>
  <c r="U1070" i="1"/>
  <c r="O1071" i="1"/>
  <c r="P1071" i="1"/>
  <c r="Q1071" i="1"/>
  <c r="R1071" i="1"/>
  <c r="S1071" i="1"/>
  <c r="T1071" i="1"/>
  <c r="U1071" i="1"/>
  <c r="O1072" i="1"/>
  <c r="P1072" i="1"/>
  <c r="Q1072" i="1"/>
  <c r="R1072" i="1"/>
  <c r="S1072" i="1"/>
  <c r="T1072" i="1"/>
  <c r="U1072" i="1"/>
  <c r="O1073" i="1"/>
  <c r="P1073" i="1"/>
  <c r="Q1073" i="1"/>
  <c r="R1073" i="1"/>
  <c r="S1073" i="1"/>
  <c r="T1073" i="1"/>
  <c r="U1073" i="1"/>
  <c r="O1074" i="1"/>
  <c r="P1074" i="1"/>
  <c r="Q1074" i="1"/>
  <c r="R1074" i="1"/>
  <c r="S1074" i="1"/>
  <c r="T1074" i="1"/>
  <c r="U1074" i="1"/>
  <c r="O1075" i="1"/>
  <c r="P1075" i="1"/>
  <c r="Q1075" i="1"/>
  <c r="R1075" i="1"/>
  <c r="S1075" i="1"/>
  <c r="T1075" i="1"/>
  <c r="U1075" i="1"/>
  <c r="O1076" i="1"/>
  <c r="P1076" i="1"/>
  <c r="Q1076" i="1"/>
  <c r="R1076" i="1"/>
  <c r="S1076" i="1"/>
  <c r="T1076" i="1"/>
  <c r="U1076" i="1"/>
  <c r="O1077" i="1"/>
  <c r="P1077" i="1"/>
  <c r="Q1077" i="1"/>
  <c r="R1077" i="1"/>
  <c r="S1077" i="1"/>
  <c r="T1077" i="1"/>
  <c r="U1077" i="1"/>
  <c r="O1078" i="1"/>
  <c r="P1078" i="1"/>
  <c r="Q1078" i="1"/>
  <c r="R1078" i="1"/>
  <c r="S1078" i="1"/>
  <c r="T1078" i="1"/>
  <c r="U1078" i="1"/>
  <c r="O1079" i="1"/>
  <c r="P1079" i="1"/>
  <c r="Q1079" i="1"/>
  <c r="R1079" i="1"/>
  <c r="S1079" i="1"/>
  <c r="T1079" i="1"/>
  <c r="U1079" i="1"/>
  <c r="O1080" i="1"/>
  <c r="P1080" i="1"/>
  <c r="Q1080" i="1"/>
  <c r="R1080" i="1"/>
  <c r="S1080" i="1"/>
  <c r="T1080" i="1"/>
  <c r="U1080" i="1"/>
  <c r="O1081" i="1"/>
  <c r="P1081" i="1"/>
  <c r="Q1081" i="1"/>
  <c r="R1081" i="1"/>
  <c r="S1081" i="1"/>
  <c r="T1081" i="1"/>
  <c r="U1081" i="1"/>
  <c r="O1082" i="1"/>
  <c r="P1082" i="1"/>
  <c r="Q1082" i="1"/>
  <c r="R1082" i="1"/>
  <c r="S1082" i="1"/>
  <c r="T1082" i="1"/>
  <c r="U1082" i="1"/>
  <c r="O1083" i="1"/>
  <c r="P1083" i="1"/>
  <c r="Q1083" i="1"/>
  <c r="R1083" i="1"/>
  <c r="S1083" i="1"/>
  <c r="T1083" i="1"/>
  <c r="U1083" i="1"/>
  <c r="O1084" i="1"/>
  <c r="P1084" i="1"/>
  <c r="Q1084" i="1"/>
  <c r="R1084" i="1"/>
  <c r="S1084" i="1"/>
  <c r="T1084" i="1"/>
  <c r="U1084" i="1"/>
  <c r="O1085" i="1"/>
  <c r="P1085" i="1"/>
  <c r="Q1085" i="1"/>
  <c r="R1085" i="1"/>
  <c r="S1085" i="1"/>
  <c r="T1085" i="1"/>
  <c r="U1085" i="1"/>
  <c r="O1086" i="1"/>
  <c r="P1086" i="1"/>
  <c r="Q1086" i="1"/>
  <c r="R1086" i="1"/>
  <c r="S1086" i="1"/>
  <c r="T1086" i="1"/>
  <c r="U1086" i="1"/>
  <c r="O1087" i="1"/>
  <c r="P1087" i="1"/>
  <c r="Q1087" i="1"/>
  <c r="R1087" i="1"/>
  <c r="S1087" i="1"/>
  <c r="T1087" i="1"/>
  <c r="U1087" i="1"/>
  <c r="O1088" i="1"/>
  <c r="P1088" i="1"/>
  <c r="Q1088" i="1"/>
  <c r="R1088" i="1"/>
  <c r="S1088" i="1"/>
  <c r="T1088" i="1"/>
  <c r="U1088" i="1"/>
  <c r="O1089" i="1"/>
  <c r="P1089" i="1"/>
  <c r="Q1089" i="1"/>
  <c r="R1089" i="1"/>
  <c r="S1089" i="1"/>
  <c r="T1089" i="1"/>
  <c r="U1089" i="1"/>
  <c r="O1090" i="1"/>
  <c r="P1090" i="1"/>
  <c r="Q1090" i="1"/>
  <c r="R1090" i="1"/>
  <c r="S1090" i="1"/>
  <c r="T1090" i="1"/>
  <c r="U1090" i="1"/>
  <c r="O1091" i="1"/>
  <c r="P1091" i="1"/>
  <c r="Q1091" i="1"/>
  <c r="R1091" i="1"/>
  <c r="S1091" i="1"/>
  <c r="T1091" i="1"/>
  <c r="U1091" i="1"/>
  <c r="O1092" i="1"/>
  <c r="P1092" i="1"/>
  <c r="Q1092" i="1"/>
  <c r="R1092" i="1"/>
  <c r="S1092" i="1"/>
  <c r="T1092" i="1"/>
  <c r="U1092" i="1"/>
  <c r="O1093" i="1"/>
  <c r="P1093" i="1"/>
  <c r="Q1093" i="1"/>
  <c r="R1093" i="1"/>
  <c r="S1093" i="1"/>
  <c r="T1093" i="1"/>
  <c r="U1093" i="1"/>
  <c r="O1094" i="1"/>
  <c r="P1094" i="1"/>
  <c r="Q1094" i="1"/>
  <c r="R1094" i="1"/>
  <c r="S1094" i="1"/>
  <c r="T1094" i="1"/>
  <c r="U1094" i="1"/>
  <c r="O1095" i="1"/>
  <c r="P1095" i="1"/>
  <c r="Q1095" i="1"/>
  <c r="R1095" i="1"/>
  <c r="S1095" i="1"/>
  <c r="T1095" i="1"/>
  <c r="U1095" i="1"/>
  <c r="O1096" i="1"/>
  <c r="P1096" i="1"/>
  <c r="Q1096" i="1"/>
  <c r="R1096" i="1"/>
  <c r="S1096" i="1"/>
  <c r="T1096" i="1"/>
  <c r="U1096" i="1"/>
  <c r="O1097" i="1"/>
  <c r="P1097" i="1"/>
  <c r="Q1097" i="1"/>
  <c r="R1097" i="1"/>
  <c r="S1097" i="1"/>
  <c r="T1097" i="1"/>
  <c r="U1097" i="1"/>
  <c r="O1098" i="1"/>
  <c r="P1098" i="1"/>
  <c r="Q1098" i="1"/>
  <c r="R1098" i="1"/>
  <c r="S1098" i="1"/>
  <c r="T1098" i="1"/>
  <c r="U1098" i="1"/>
  <c r="O1099" i="1"/>
  <c r="P1099" i="1"/>
  <c r="Q1099" i="1"/>
  <c r="R1099" i="1"/>
  <c r="S1099" i="1"/>
  <c r="T1099" i="1"/>
  <c r="U1099" i="1"/>
  <c r="O1100" i="1"/>
  <c r="P1100" i="1"/>
  <c r="Q1100" i="1"/>
  <c r="R1100" i="1"/>
  <c r="S1100" i="1"/>
  <c r="T1100" i="1"/>
  <c r="U1100" i="1"/>
  <c r="O1101" i="1"/>
  <c r="P1101" i="1"/>
  <c r="Q1101" i="1"/>
  <c r="R1101" i="1"/>
  <c r="S1101" i="1"/>
  <c r="T1101" i="1"/>
  <c r="U1101" i="1"/>
  <c r="O1102" i="1"/>
  <c r="P1102" i="1"/>
  <c r="Q1102" i="1"/>
  <c r="R1102" i="1"/>
  <c r="S1102" i="1"/>
  <c r="T1102" i="1"/>
  <c r="U1102" i="1"/>
  <c r="O1103" i="1"/>
  <c r="P1103" i="1"/>
  <c r="Q1103" i="1"/>
  <c r="R1103" i="1"/>
  <c r="S1103" i="1"/>
  <c r="T1103" i="1"/>
  <c r="U1103" i="1"/>
  <c r="O1104" i="1"/>
  <c r="P1104" i="1"/>
  <c r="Q1104" i="1"/>
  <c r="R1104" i="1"/>
  <c r="S1104" i="1"/>
  <c r="T1104" i="1"/>
  <c r="U1104" i="1"/>
  <c r="O1105" i="1"/>
  <c r="P1105" i="1"/>
  <c r="Q1105" i="1"/>
  <c r="R1105" i="1"/>
  <c r="S1105" i="1"/>
  <c r="T1105" i="1"/>
  <c r="U1105" i="1"/>
  <c r="O1106" i="1"/>
  <c r="P1106" i="1"/>
  <c r="Q1106" i="1"/>
  <c r="R1106" i="1"/>
  <c r="S1106" i="1"/>
  <c r="T1106" i="1"/>
  <c r="U1106" i="1"/>
  <c r="O1107" i="1"/>
  <c r="P1107" i="1"/>
  <c r="Q1107" i="1"/>
  <c r="R1107" i="1"/>
  <c r="S1107" i="1"/>
  <c r="T1107" i="1"/>
  <c r="U1107" i="1"/>
  <c r="O1108" i="1"/>
  <c r="P1108" i="1"/>
  <c r="Q1108" i="1"/>
  <c r="R1108" i="1"/>
  <c r="S1108" i="1"/>
  <c r="T1108" i="1"/>
  <c r="U1108" i="1"/>
  <c r="O1109" i="1"/>
  <c r="P1109" i="1"/>
  <c r="Q1109" i="1"/>
  <c r="R1109" i="1"/>
  <c r="S1109" i="1"/>
  <c r="T1109" i="1"/>
  <c r="U1109" i="1"/>
  <c r="O1110" i="1"/>
  <c r="P1110" i="1"/>
  <c r="Q1110" i="1"/>
  <c r="R1110" i="1"/>
  <c r="S1110" i="1"/>
  <c r="T1110" i="1"/>
  <c r="U1110" i="1"/>
  <c r="O1111" i="1"/>
  <c r="P1111" i="1"/>
  <c r="Q1111" i="1"/>
  <c r="R1111" i="1"/>
  <c r="S1111" i="1"/>
  <c r="T1111" i="1"/>
  <c r="U1111" i="1"/>
  <c r="O1112" i="1"/>
  <c r="P1112" i="1"/>
  <c r="Q1112" i="1"/>
  <c r="R1112" i="1"/>
  <c r="S1112" i="1"/>
  <c r="T1112" i="1"/>
  <c r="U1112" i="1"/>
  <c r="O1113" i="1"/>
  <c r="P1113" i="1"/>
  <c r="Q1113" i="1"/>
  <c r="R1113" i="1"/>
  <c r="S1113" i="1"/>
  <c r="T1113" i="1"/>
  <c r="U1113" i="1"/>
  <c r="O1114" i="1"/>
  <c r="P1114" i="1"/>
  <c r="Q1114" i="1"/>
  <c r="R1114" i="1"/>
  <c r="S1114" i="1"/>
  <c r="T1114" i="1"/>
  <c r="U1114" i="1"/>
  <c r="O1115" i="1"/>
  <c r="P1115" i="1"/>
  <c r="Q1115" i="1"/>
  <c r="R1115" i="1"/>
  <c r="S1115" i="1"/>
  <c r="T1115" i="1"/>
  <c r="U1115" i="1"/>
  <c r="O1116" i="1"/>
  <c r="P1116" i="1"/>
  <c r="Q1116" i="1"/>
  <c r="R1116" i="1"/>
  <c r="S1116" i="1"/>
  <c r="T1116" i="1"/>
  <c r="U1116" i="1"/>
  <c r="O1117" i="1"/>
  <c r="P1117" i="1"/>
  <c r="Q1117" i="1"/>
  <c r="R1117" i="1"/>
  <c r="S1117" i="1"/>
  <c r="T1117" i="1"/>
  <c r="U1117" i="1"/>
  <c r="O1118" i="1"/>
  <c r="P1118" i="1"/>
  <c r="Q1118" i="1"/>
  <c r="R1118" i="1"/>
  <c r="S1118" i="1"/>
  <c r="T1118" i="1"/>
  <c r="U1118" i="1"/>
  <c r="O1119" i="1"/>
  <c r="P1119" i="1"/>
  <c r="Q1119" i="1"/>
  <c r="R1119" i="1"/>
  <c r="S1119" i="1"/>
  <c r="T1119" i="1"/>
  <c r="U1119" i="1"/>
  <c r="O1120" i="1"/>
  <c r="P1120" i="1"/>
  <c r="Q1120" i="1"/>
  <c r="R1120" i="1"/>
  <c r="S1120" i="1"/>
  <c r="T1120" i="1"/>
  <c r="U1120" i="1"/>
  <c r="O1121" i="1"/>
  <c r="P1121" i="1"/>
  <c r="Q1121" i="1"/>
  <c r="R1121" i="1"/>
  <c r="S1121" i="1"/>
  <c r="T1121" i="1"/>
  <c r="U1121" i="1"/>
  <c r="O1122" i="1"/>
  <c r="P1122" i="1"/>
  <c r="Q1122" i="1"/>
  <c r="R1122" i="1"/>
  <c r="S1122" i="1"/>
  <c r="T1122" i="1"/>
  <c r="U1122" i="1"/>
  <c r="O1123" i="1"/>
  <c r="P1123" i="1"/>
  <c r="Q1123" i="1"/>
  <c r="R1123" i="1"/>
  <c r="S1123" i="1"/>
  <c r="T1123" i="1"/>
  <c r="U1123" i="1"/>
  <c r="O1124" i="1"/>
  <c r="P1124" i="1"/>
  <c r="Q1124" i="1"/>
  <c r="R1124" i="1"/>
  <c r="S1124" i="1"/>
  <c r="T1124" i="1"/>
  <c r="U1124" i="1"/>
  <c r="O1125" i="1"/>
  <c r="P1125" i="1"/>
  <c r="Q1125" i="1"/>
  <c r="R1125" i="1"/>
  <c r="S1125" i="1"/>
  <c r="T1125" i="1"/>
  <c r="U1125" i="1"/>
  <c r="O1126" i="1"/>
  <c r="P1126" i="1"/>
  <c r="Q1126" i="1"/>
  <c r="R1126" i="1"/>
  <c r="S1126" i="1"/>
  <c r="T1126" i="1"/>
  <c r="U1126" i="1"/>
  <c r="O1127" i="1"/>
  <c r="P1127" i="1"/>
  <c r="Q1127" i="1"/>
  <c r="R1127" i="1"/>
  <c r="S1127" i="1"/>
  <c r="T1127" i="1"/>
  <c r="U1127" i="1"/>
  <c r="O1128" i="1"/>
  <c r="P1128" i="1"/>
  <c r="Q1128" i="1"/>
  <c r="R1128" i="1"/>
  <c r="S1128" i="1"/>
  <c r="T1128" i="1"/>
  <c r="U1128" i="1"/>
  <c r="O1129" i="1"/>
  <c r="P1129" i="1"/>
  <c r="Q1129" i="1"/>
  <c r="R1129" i="1"/>
  <c r="S1129" i="1"/>
  <c r="T1129" i="1"/>
  <c r="U1129" i="1"/>
  <c r="O1130" i="1"/>
  <c r="P1130" i="1"/>
  <c r="Q1130" i="1"/>
  <c r="R1130" i="1"/>
  <c r="S1130" i="1"/>
  <c r="T1130" i="1"/>
  <c r="U1130" i="1"/>
  <c r="O1131" i="1"/>
  <c r="P1131" i="1"/>
  <c r="Q1131" i="1"/>
  <c r="R1131" i="1"/>
  <c r="S1131" i="1"/>
  <c r="T1131" i="1"/>
  <c r="U1131" i="1"/>
  <c r="O1132" i="1"/>
  <c r="P1132" i="1"/>
  <c r="Q1132" i="1"/>
  <c r="R1132" i="1"/>
  <c r="S1132" i="1"/>
  <c r="T1132" i="1"/>
  <c r="U1132" i="1"/>
  <c r="O1133" i="1"/>
  <c r="P1133" i="1"/>
  <c r="Q1133" i="1"/>
  <c r="R1133" i="1"/>
  <c r="S1133" i="1"/>
  <c r="T1133" i="1"/>
  <c r="U1133" i="1"/>
  <c r="O1134" i="1"/>
  <c r="P1134" i="1"/>
  <c r="Q1134" i="1"/>
  <c r="R1134" i="1"/>
  <c r="S1134" i="1"/>
  <c r="T1134" i="1"/>
  <c r="U1134" i="1"/>
  <c r="O1135" i="1"/>
  <c r="P1135" i="1"/>
  <c r="Q1135" i="1"/>
  <c r="R1135" i="1"/>
  <c r="S1135" i="1"/>
  <c r="T1135" i="1"/>
  <c r="U1135" i="1"/>
  <c r="O1136" i="1"/>
  <c r="P1136" i="1"/>
  <c r="Q1136" i="1"/>
  <c r="R1136" i="1"/>
  <c r="S1136" i="1"/>
  <c r="T1136" i="1"/>
  <c r="U1136" i="1"/>
  <c r="O1137" i="1"/>
  <c r="P1137" i="1"/>
  <c r="Q1137" i="1"/>
  <c r="R1137" i="1"/>
  <c r="S1137" i="1"/>
  <c r="T1137" i="1"/>
  <c r="U1137" i="1"/>
  <c r="O1138" i="1"/>
  <c r="P1138" i="1"/>
  <c r="Q1138" i="1"/>
  <c r="R1138" i="1"/>
  <c r="S1138" i="1"/>
  <c r="T1138" i="1"/>
  <c r="U1138" i="1"/>
  <c r="O1139" i="1"/>
  <c r="P1139" i="1"/>
  <c r="Q1139" i="1"/>
  <c r="R1139" i="1"/>
  <c r="S1139" i="1"/>
  <c r="T1139" i="1"/>
  <c r="U1139" i="1"/>
  <c r="O1140" i="1"/>
  <c r="P1140" i="1"/>
  <c r="Q1140" i="1"/>
  <c r="R1140" i="1"/>
  <c r="S1140" i="1"/>
  <c r="T1140" i="1"/>
  <c r="U1140" i="1"/>
  <c r="O1141" i="1"/>
  <c r="P1141" i="1"/>
  <c r="Q1141" i="1"/>
  <c r="R1141" i="1"/>
  <c r="S1141" i="1"/>
  <c r="T1141" i="1"/>
  <c r="U1141" i="1"/>
  <c r="O1142" i="1"/>
  <c r="P1142" i="1"/>
  <c r="Q1142" i="1"/>
  <c r="R1142" i="1"/>
  <c r="S1142" i="1"/>
  <c r="T1142" i="1"/>
  <c r="U1142" i="1"/>
  <c r="O1143" i="1"/>
  <c r="P1143" i="1"/>
  <c r="Q1143" i="1"/>
  <c r="R1143" i="1"/>
  <c r="S1143" i="1"/>
  <c r="T1143" i="1"/>
  <c r="U1143" i="1"/>
  <c r="O1144" i="1"/>
  <c r="P1144" i="1"/>
  <c r="Q1144" i="1"/>
  <c r="R1144" i="1"/>
  <c r="S1144" i="1"/>
  <c r="T1144" i="1"/>
  <c r="U1144" i="1"/>
  <c r="O1145" i="1"/>
  <c r="P1145" i="1"/>
  <c r="Q1145" i="1"/>
  <c r="R1145" i="1"/>
  <c r="S1145" i="1"/>
  <c r="T1145" i="1"/>
  <c r="U1145" i="1"/>
  <c r="O1146" i="1"/>
  <c r="P1146" i="1"/>
  <c r="Q1146" i="1"/>
  <c r="R1146" i="1"/>
  <c r="S1146" i="1"/>
  <c r="T1146" i="1"/>
  <c r="U1146" i="1"/>
  <c r="O1147" i="1"/>
  <c r="P1147" i="1"/>
  <c r="Q1147" i="1"/>
  <c r="R1147" i="1"/>
  <c r="S1147" i="1"/>
  <c r="T1147" i="1"/>
  <c r="U1147" i="1"/>
  <c r="O1148" i="1"/>
  <c r="P1148" i="1"/>
  <c r="Q1148" i="1"/>
  <c r="R1148" i="1"/>
  <c r="S1148" i="1"/>
  <c r="T1148" i="1"/>
  <c r="U1148" i="1"/>
  <c r="O1149" i="1"/>
  <c r="P1149" i="1"/>
  <c r="Q1149" i="1"/>
  <c r="R1149" i="1"/>
  <c r="S1149" i="1"/>
  <c r="T1149" i="1"/>
  <c r="U1149" i="1"/>
  <c r="O1150" i="1"/>
  <c r="P1150" i="1"/>
  <c r="Q1150" i="1"/>
  <c r="R1150" i="1"/>
  <c r="S1150" i="1"/>
  <c r="T1150" i="1"/>
  <c r="U1150" i="1"/>
  <c r="O1151" i="1"/>
  <c r="P1151" i="1"/>
  <c r="Q1151" i="1"/>
  <c r="R1151" i="1"/>
  <c r="S1151" i="1"/>
  <c r="T1151" i="1"/>
  <c r="U1151" i="1"/>
  <c r="O1152" i="1"/>
  <c r="P1152" i="1"/>
  <c r="Q1152" i="1"/>
  <c r="R1152" i="1"/>
  <c r="S1152" i="1"/>
  <c r="T1152" i="1"/>
  <c r="U1152" i="1"/>
  <c r="O1153" i="1"/>
  <c r="P1153" i="1"/>
  <c r="Q1153" i="1"/>
  <c r="R1153" i="1"/>
  <c r="S1153" i="1"/>
  <c r="T1153" i="1"/>
  <c r="U1153" i="1"/>
  <c r="O1154" i="1"/>
  <c r="P1154" i="1"/>
  <c r="Q1154" i="1"/>
  <c r="R1154" i="1"/>
  <c r="S1154" i="1"/>
  <c r="T1154" i="1"/>
  <c r="U1154" i="1"/>
  <c r="O1155" i="1"/>
  <c r="P1155" i="1"/>
  <c r="Q1155" i="1"/>
  <c r="R1155" i="1"/>
  <c r="S1155" i="1"/>
  <c r="T1155" i="1"/>
  <c r="U1155" i="1"/>
  <c r="O1156" i="1"/>
  <c r="P1156" i="1"/>
  <c r="Q1156" i="1"/>
  <c r="R1156" i="1"/>
  <c r="S1156" i="1"/>
  <c r="T1156" i="1"/>
  <c r="U1156" i="1"/>
  <c r="O1157" i="1"/>
  <c r="P1157" i="1"/>
  <c r="Q1157" i="1"/>
  <c r="R1157" i="1"/>
  <c r="S1157" i="1"/>
  <c r="T1157" i="1"/>
  <c r="U1157" i="1"/>
  <c r="O1158" i="1"/>
  <c r="P1158" i="1"/>
  <c r="Q1158" i="1"/>
  <c r="R1158" i="1"/>
  <c r="S1158" i="1"/>
  <c r="T1158" i="1"/>
  <c r="U1158" i="1"/>
  <c r="O1159" i="1"/>
  <c r="P1159" i="1"/>
  <c r="Q1159" i="1"/>
  <c r="R1159" i="1"/>
  <c r="S1159" i="1"/>
  <c r="T1159" i="1"/>
  <c r="U1159" i="1"/>
  <c r="O1160" i="1"/>
  <c r="P1160" i="1"/>
  <c r="Q1160" i="1"/>
  <c r="R1160" i="1"/>
  <c r="S1160" i="1"/>
  <c r="T1160" i="1"/>
  <c r="U1160" i="1"/>
  <c r="O1161" i="1"/>
  <c r="P1161" i="1"/>
  <c r="Q1161" i="1"/>
  <c r="R1161" i="1"/>
  <c r="S1161" i="1"/>
  <c r="T1161" i="1"/>
  <c r="U1161" i="1"/>
  <c r="O1162" i="1"/>
  <c r="P1162" i="1"/>
  <c r="Q1162" i="1"/>
  <c r="R1162" i="1"/>
  <c r="S1162" i="1"/>
  <c r="T1162" i="1"/>
  <c r="U1162" i="1"/>
  <c r="O1163" i="1"/>
  <c r="P1163" i="1"/>
  <c r="Q1163" i="1"/>
  <c r="R1163" i="1"/>
  <c r="S1163" i="1"/>
  <c r="T1163" i="1"/>
  <c r="U1163" i="1"/>
  <c r="O1164" i="1"/>
  <c r="P1164" i="1"/>
  <c r="Q1164" i="1"/>
  <c r="R1164" i="1"/>
  <c r="S1164" i="1"/>
  <c r="T1164" i="1"/>
  <c r="U1164" i="1"/>
  <c r="O1165" i="1"/>
  <c r="P1165" i="1"/>
  <c r="Q1165" i="1"/>
  <c r="R1165" i="1"/>
  <c r="S1165" i="1"/>
  <c r="T1165" i="1"/>
  <c r="U1165" i="1"/>
  <c r="O1166" i="1"/>
  <c r="P1166" i="1"/>
  <c r="Q1166" i="1"/>
  <c r="R1166" i="1"/>
  <c r="S1166" i="1"/>
  <c r="T1166" i="1"/>
  <c r="U1166" i="1"/>
  <c r="O1167" i="1"/>
  <c r="P1167" i="1"/>
  <c r="Q1167" i="1"/>
  <c r="R1167" i="1"/>
  <c r="S1167" i="1"/>
  <c r="T1167" i="1"/>
  <c r="U1167" i="1"/>
  <c r="O1168" i="1"/>
  <c r="P1168" i="1"/>
  <c r="Q1168" i="1"/>
  <c r="R1168" i="1"/>
  <c r="S1168" i="1"/>
  <c r="T1168" i="1"/>
  <c r="U1168" i="1"/>
  <c r="O1169" i="1"/>
  <c r="P1169" i="1"/>
  <c r="Q1169" i="1"/>
  <c r="R1169" i="1"/>
  <c r="S1169" i="1"/>
  <c r="T1169" i="1"/>
  <c r="U1169" i="1"/>
  <c r="O1170" i="1"/>
  <c r="P1170" i="1"/>
  <c r="Q1170" i="1"/>
  <c r="R1170" i="1"/>
  <c r="S1170" i="1"/>
  <c r="T1170" i="1"/>
  <c r="U1170" i="1"/>
  <c r="O1171" i="1"/>
  <c r="P1171" i="1"/>
  <c r="Q1171" i="1"/>
  <c r="R1171" i="1"/>
  <c r="S1171" i="1"/>
  <c r="T1171" i="1"/>
  <c r="U1171" i="1"/>
  <c r="O1172" i="1"/>
  <c r="P1172" i="1"/>
  <c r="Q1172" i="1"/>
  <c r="R1172" i="1"/>
  <c r="S1172" i="1"/>
  <c r="T1172" i="1"/>
  <c r="U1172" i="1"/>
  <c r="O1173" i="1"/>
  <c r="P1173" i="1"/>
  <c r="Q1173" i="1"/>
  <c r="R1173" i="1"/>
  <c r="S1173" i="1"/>
  <c r="T1173" i="1"/>
  <c r="U1173" i="1"/>
  <c r="O1174" i="1"/>
  <c r="P1174" i="1"/>
  <c r="Q1174" i="1"/>
  <c r="R1174" i="1"/>
  <c r="S1174" i="1"/>
  <c r="T1174" i="1"/>
  <c r="U1174" i="1"/>
  <c r="O1175" i="1"/>
  <c r="P1175" i="1"/>
  <c r="Q1175" i="1"/>
  <c r="R1175" i="1"/>
  <c r="S1175" i="1"/>
  <c r="T1175" i="1"/>
  <c r="U1175" i="1"/>
  <c r="O1176" i="1"/>
  <c r="P1176" i="1"/>
  <c r="Q1176" i="1"/>
  <c r="R1176" i="1"/>
  <c r="S1176" i="1"/>
  <c r="T1176" i="1"/>
  <c r="U1176" i="1"/>
  <c r="O1177" i="1"/>
  <c r="P1177" i="1"/>
  <c r="Q1177" i="1"/>
  <c r="R1177" i="1"/>
  <c r="S1177" i="1"/>
  <c r="T1177" i="1"/>
  <c r="U1177" i="1"/>
  <c r="O1178" i="1"/>
  <c r="P1178" i="1"/>
  <c r="Q1178" i="1"/>
  <c r="R1178" i="1"/>
  <c r="S1178" i="1"/>
  <c r="T1178" i="1"/>
  <c r="U1178" i="1"/>
  <c r="O1179" i="1"/>
  <c r="P1179" i="1"/>
  <c r="Q1179" i="1"/>
  <c r="R1179" i="1"/>
  <c r="S1179" i="1"/>
  <c r="T1179" i="1"/>
  <c r="U1179" i="1"/>
  <c r="O1180" i="1"/>
  <c r="P1180" i="1"/>
  <c r="Q1180" i="1"/>
  <c r="R1180" i="1"/>
  <c r="S1180" i="1"/>
  <c r="T1180" i="1"/>
  <c r="U1180" i="1"/>
  <c r="O1181" i="1"/>
  <c r="P1181" i="1"/>
  <c r="Q1181" i="1"/>
  <c r="R1181" i="1"/>
  <c r="S1181" i="1"/>
  <c r="T1181" i="1"/>
  <c r="U1181" i="1"/>
  <c r="O1182" i="1"/>
  <c r="P1182" i="1"/>
  <c r="Q1182" i="1"/>
  <c r="R1182" i="1"/>
  <c r="S1182" i="1"/>
  <c r="T1182" i="1"/>
  <c r="U1182" i="1"/>
  <c r="O1183" i="1"/>
  <c r="P1183" i="1"/>
  <c r="Q1183" i="1"/>
  <c r="R1183" i="1"/>
  <c r="S1183" i="1"/>
  <c r="T1183" i="1"/>
  <c r="U1183" i="1"/>
  <c r="O1184" i="1"/>
  <c r="P1184" i="1"/>
  <c r="Q1184" i="1"/>
  <c r="R1184" i="1"/>
  <c r="S1184" i="1"/>
  <c r="T1184" i="1"/>
  <c r="U1184" i="1"/>
  <c r="O1185" i="1"/>
  <c r="P1185" i="1"/>
  <c r="Q1185" i="1"/>
  <c r="R1185" i="1"/>
  <c r="S1185" i="1"/>
  <c r="T1185" i="1"/>
  <c r="U1185" i="1"/>
  <c r="O1186" i="1"/>
  <c r="P1186" i="1"/>
  <c r="Q1186" i="1"/>
  <c r="R1186" i="1"/>
  <c r="S1186" i="1"/>
  <c r="T1186" i="1"/>
  <c r="U1186" i="1"/>
  <c r="O1187" i="1"/>
  <c r="P1187" i="1"/>
  <c r="Q1187" i="1"/>
  <c r="R1187" i="1"/>
  <c r="S1187" i="1"/>
  <c r="T1187" i="1"/>
  <c r="U1187" i="1"/>
  <c r="O1188" i="1"/>
  <c r="P1188" i="1"/>
  <c r="Q1188" i="1"/>
  <c r="R1188" i="1"/>
  <c r="S1188" i="1"/>
  <c r="T1188" i="1"/>
  <c r="U1188" i="1"/>
  <c r="O1189" i="1"/>
  <c r="P1189" i="1"/>
  <c r="Q1189" i="1"/>
  <c r="R1189" i="1"/>
  <c r="S1189" i="1"/>
  <c r="T1189" i="1"/>
  <c r="U1189" i="1"/>
  <c r="O1190" i="1"/>
  <c r="P1190" i="1"/>
  <c r="Q1190" i="1"/>
  <c r="R1190" i="1"/>
  <c r="S1190" i="1"/>
  <c r="T1190" i="1"/>
  <c r="U1190" i="1"/>
  <c r="O1191" i="1"/>
  <c r="P1191" i="1"/>
  <c r="Q1191" i="1"/>
  <c r="R1191" i="1"/>
  <c r="S1191" i="1"/>
  <c r="T1191" i="1"/>
  <c r="U1191" i="1"/>
  <c r="O1192" i="1"/>
  <c r="P1192" i="1"/>
  <c r="Q1192" i="1"/>
  <c r="R1192" i="1"/>
  <c r="S1192" i="1"/>
  <c r="T1192" i="1"/>
  <c r="U1192" i="1"/>
  <c r="O1193" i="1"/>
  <c r="P1193" i="1"/>
  <c r="Q1193" i="1"/>
  <c r="R1193" i="1"/>
  <c r="S1193" i="1"/>
  <c r="T1193" i="1"/>
  <c r="U1193" i="1"/>
  <c r="O1194" i="1"/>
  <c r="P1194" i="1"/>
  <c r="Q1194" i="1"/>
  <c r="R1194" i="1"/>
  <c r="S1194" i="1"/>
  <c r="T1194" i="1"/>
  <c r="U1194" i="1"/>
  <c r="O1195" i="1"/>
  <c r="P1195" i="1"/>
  <c r="Q1195" i="1"/>
  <c r="R1195" i="1"/>
  <c r="S1195" i="1"/>
  <c r="T1195" i="1"/>
  <c r="U1195" i="1"/>
  <c r="O1196" i="1"/>
  <c r="P1196" i="1"/>
  <c r="Q1196" i="1"/>
  <c r="R1196" i="1"/>
  <c r="S1196" i="1"/>
  <c r="T1196" i="1"/>
  <c r="U1196" i="1"/>
  <c r="O1197" i="1"/>
  <c r="P1197" i="1"/>
  <c r="Q1197" i="1"/>
  <c r="R1197" i="1"/>
  <c r="S1197" i="1"/>
  <c r="T1197" i="1"/>
  <c r="U1197" i="1"/>
  <c r="O1198" i="1"/>
  <c r="P1198" i="1"/>
  <c r="Q1198" i="1"/>
  <c r="R1198" i="1"/>
  <c r="S1198" i="1"/>
  <c r="T1198" i="1"/>
  <c r="U1198" i="1"/>
  <c r="O1199" i="1"/>
  <c r="P1199" i="1"/>
  <c r="Q1199" i="1"/>
  <c r="R1199" i="1"/>
  <c r="S1199" i="1"/>
  <c r="T1199" i="1"/>
  <c r="U1199" i="1"/>
  <c r="O1200" i="1"/>
  <c r="P1200" i="1"/>
  <c r="Q1200" i="1"/>
  <c r="R1200" i="1"/>
  <c r="S1200" i="1"/>
  <c r="T1200" i="1"/>
  <c r="U1200" i="1"/>
  <c r="O1201" i="1"/>
  <c r="P1201" i="1"/>
  <c r="Q1201" i="1"/>
  <c r="R1201" i="1"/>
  <c r="S1201" i="1"/>
  <c r="T1201" i="1"/>
  <c r="U1201" i="1"/>
  <c r="O1202" i="1"/>
  <c r="P1202" i="1"/>
  <c r="Q1202" i="1"/>
  <c r="R1202" i="1"/>
  <c r="S1202" i="1"/>
  <c r="T1202" i="1"/>
  <c r="U1202" i="1"/>
  <c r="O1203" i="1"/>
  <c r="P1203" i="1"/>
  <c r="Q1203" i="1"/>
  <c r="R1203" i="1"/>
  <c r="S1203" i="1"/>
  <c r="T1203" i="1"/>
  <c r="U1203" i="1"/>
  <c r="O1204" i="1"/>
  <c r="P1204" i="1"/>
  <c r="Q1204" i="1"/>
  <c r="R1204" i="1"/>
  <c r="S1204" i="1"/>
  <c r="T1204" i="1"/>
  <c r="U1204" i="1"/>
  <c r="O1205" i="1"/>
  <c r="P1205" i="1"/>
  <c r="Q1205" i="1"/>
  <c r="R1205" i="1"/>
  <c r="S1205" i="1"/>
  <c r="T1205" i="1"/>
  <c r="U1205" i="1"/>
  <c r="O1206" i="1"/>
  <c r="P1206" i="1"/>
  <c r="Q1206" i="1"/>
  <c r="R1206" i="1"/>
  <c r="S1206" i="1"/>
  <c r="T1206" i="1"/>
  <c r="U1206" i="1"/>
  <c r="O1207" i="1"/>
  <c r="P1207" i="1"/>
  <c r="Q1207" i="1"/>
  <c r="R1207" i="1"/>
  <c r="S1207" i="1"/>
  <c r="T1207" i="1"/>
  <c r="U1207" i="1"/>
  <c r="O1208" i="1"/>
  <c r="P1208" i="1"/>
  <c r="Q1208" i="1"/>
  <c r="R1208" i="1"/>
  <c r="S1208" i="1"/>
  <c r="T1208" i="1"/>
  <c r="U1208" i="1"/>
  <c r="O1209" i="1"/>
  <c r="P1209" i="1"/>
  <c r="Q1209" i="1"/>
  <c r="R1209" i="1"/>
  <c r="S1209" i="1"/>
  <c r="T1209" i="1"/>
  <c r="U1209" i="1"/>
  <c r="O1210" i="1"/>
  <c r="P1210" i="1"/>
  <c r="Q1210" i="1"/>
  <c r="R1210" i="1"/>
  <c r="S1210" i="1"/>
  <c r="T1210" i="1"/>
  <c r="U1210" i="1"/>
  <c r="O1211" i="1"/>
  <c r="P1211" i="1"/>
  <c r="Q1211" i="1"/>
  <c r="R1211" i="1"/>
  <c r="S1211" i="1"/>
  <c r="T1211" i="1"/>
  <c r="U1211" i="1"/>
  <c r="O1212" i="1"/>
  <c r="P1212" i="1"/>
  <c r="Q1212" i="1"/>
  <c r="R1212" i="1"/>
  <c r="S1212" i="1"/>
  <c r="T1212" i="1"/>
  <c r="U1212" i="1"/>
  <c r="O1213" i="1"/>
  <c r="P1213" i="1"/>
  <c r="Q1213" i="1"/>
  <c r="R1213" i="1"/>
  <c r="S1213" i="1"/>
  <c r="T1213" i="1"/>
  <c r="U1213" i="1"/>
  <c r="O1214" i="1"/>
  <c r="P1214" i="1"/>
  <c r="Q1214" i="1"/>
  <c r="R1214" i="1"/>
  <c r="S1214" i="1"/>
  <c r="T1214" i="1"/>
  <c r="U1214" i="1"/>
  <c r="O1215" i="1"/>
  <c r="P1215" i="1"/>
  <c r="Q1215" i="1"/>
  <c r="R1215" i="1"/>
  <c r="S1215" i="1"/>
  <c r="T1215" i="1"/>
  <c r="U1215" i="1"/>
  <c r="O1216" i="1"/>
  <c r="P1216" i="1"/>
  <c r="Q1216" i="1"/>
  <c r="R1216" i="1"/>
  <c r="S1216" i="1"/>
  <c r="T1216" i="1"/>
  <c r="U1216" i="1"/>
  <c r="O1217" i="1"/>
  <c r="P1217" i="1"/>
  <c r="Q1217" i="1"/>
  <c r="R1217" i="1"/>
  <c r="S1217" i="1"/>
  <c r="T1217" i="1"/>
  <c r="U1217" i="1"/>
  <c r="O1218" i="1"/>
  <c r="P1218" i="1"/>
  <c r="Q1218" i="1"/>
  <c r="R1218" i="1"/>
  <c r="S1218" i="1"/>
  <c r="T1218" i="1"/>
  <c r="U1218" i="1"/>
  <c r="O1219" i="1"/>
  <c r="P1219" i="1"/>
  <c r="Q1219" i="1"/>
  <c r="R1219" i="1"/>
  <c r="S1219" i="1"/>
  <c r="T1219" i="1"/>
  <c r="U1219" i="1"/>
  <c r="O1220" i="1"/>
  <c r="P1220" i="1"/>
  <c r="Q1220" i="1"/>
  <c r="R1220" i="1"/>
  <c r="S1220" i="1"/>
  <c r="T1220" i="1"/>
  <c r="U1220" i="1"/>
  <c r="O1221" i="1"/>
  <c r="P1221" i="1"/>
  <c r="Q1221" i="1"/>
  <c r="R1221" i="1"/>
  <c r="S1221" i="1"/>
  <c r="T1221" i="1"/>
  <c r="U1221" i="1"/>
  <c r="O1222" i="1"/>
  <c r="P1222" i="1"/>
  <c r="Q1222" i="1"/>
  <c r="R1222" i="1"/>
  <c r="S1222" i="1"/>
  <c r="T1222" i="1"/>
  <c r="U1222" i="1"/>
  <c r="O1223" i="1"/>
  <c r="P1223" i="1"/>
  <c r="Q1223" i="1"/>
  <c r="R1223" i="1"/>
  <c r="S1223" i="1"/>
  <c r="T1223" i="1"/>
  <c r="U1223" i="1"/>
  <c r="O1224" i="1"/>
  <c r="P1224" i="1"/>
  <c r="Q1224" i="1"/>
  <c r="R1224" i="1"/>
  <c r="S1224" i="1"/>
  <c r="T1224" i="1"/>
  <c r="U1224" i="1"/>
  <c r="O1225" i="1"/>
  <c r="P1225" i="1"/>
  <c r="Q1225" i="1"/>
  <c r="R1225" i="1"/>
  <c r="S1225" i="1"/>
  <c r="T1225" i="1"/>
  <c r="U1225" i="1"/>
  <c r="O1226" i="1"/>
  <c r="P1226" i="1"/>
  <c r="Q1226" i="1"/>
  <c r="R1226" i="1"/>
  <c r="S1226" i="1"/>
  <c r="T1226" i="1"/>
  <c r="U1226" i="1"/>
  <c r="O1227" i="1"/>
  <c r="P1227" i="1"/>
  <c r="Q1227" i="1"/>
  <c r="R1227" i="1"/>
  <c r="S1227" i="1"/>
  <c r="T1227" i="1"/>
  <c r="U1227" i="1"/>
  <c r="O1228" i="1"/>
  <c r="P1228" i="1"/>
  <c r="Q1228" i="1"/>
  <c r="R1228" i="1"/>
  <c r="S1228" i="1"/>
  <c r="T1228" i="1"/>
  <c r="U1228" i="1"/>
  <c r="O1229" i="1"/>
  <c r="P1229" i="1"/>
  <c r="Q1229" i="1"/>
  <c r="R1229" i="1"/>
  <c r="S1229" i="1"/>
  <c r="T1229" i="1"/>
  <c r="U1229" i="1"/>
  <c r="O1230" i="1"/>
  <c r="P1230" i="1"/>
  <c r="Q1230" i="1"/>
  <c r="R1230" i="1"/>
  <c r="S1230" i="1"/>
  <c r="T1230" i="1"/>
  <c r="U1230" i="1"/>
  <c r="O1231" i="1"/>
  <c r="P1231" i="1"/>
  <c r="Q1231" i="1"/>
  <c r="R1231" i="1"/>
  <c r="S1231" i="1"/>
  <c r="T1231" i="1"/>
  <c r="U1231" i="1"/>
  <c r="O1232" i="1"/>
  <c r="P1232" i="1"/>
  <c r="Q1232" i="1"/>
  <c r="R1232" i="1"/>
  <c r="S1232" i="1"/>
  <c r="T1232" i="1"/>
  <c r="U1232" i="1"/>
  <c r="O1233" i="1"/>
  <c r="P1233" i="1"/>
  <c r="Q1233" i="1"/>
  <c r="R1233" i="1"/>
  <c r="S1233" i="1"/>
  <c r="T1233" i="1"/>
  <c r="U1233" i="1"/>
  <c r="O1234" i="1"/>
  <c r="P1234" i="1"/>
  <c r="Q1234" i="1"/>
  <c r="R1234" i="1"/>
  <c r="S1234" i="1"/>
  <c r="T1234" i="1"/>
  <c r="U1234" i="1"/>
  <c r="O1235" i="1"/>
  <c r="P1235" i="1"/>
  <c r="Q1235" i="1"/>
  <c r="R1235" i="1"/>
  <c r="S1235" i="1"/>
  <c r="T1235" i="1"/>
  <c r="U1235" i="1"/>
  <c r="O1236" i="1"/>
  <c r="P1236" i="1"/>
  <c r="Q1236" i="1"/>
  <c r="R1236" i="1"/>
  <c r="S1236" i="1"/>
  <c r="T1236" i="1"/>
  <c r="U1236" i="1"/>
  <c r="O1237" i="1"/>
  <c r="P1237" i="1"/>
  <c r="Q1237" i="1"/>
  <c r="R1237" i="1"/>
  <c r="S1237" i="1"/>
  <c r="T1237" i="1"/>
  <c r="U1237" i="1"/>
  <c r="O1238" i="1"/>
  <c r="P1238" i="1"/>
  <c r="Q1238" i="1"/>
  <c r="R1238" i="1"/>
  <c r="S1238" i="1"/>
  <c r="T1238" i="1"/>
  <c r="U1238" i="1"/>
  <c r="O1239" i="1"/>
  <c r="P1239" i="1"/>
  <c r="Q1239" i="1"/>
  <c r="R1239" i="1"/>
  <c r="S1239" i="1"/>
  <c r="T1239" i="1"/>
  <c r="U1239" i="1"/>
  <c r="O1240" i="1"/>
  <c r="P1240" i="1"/>
  <c r="Q1240" i="1"/>
  <c r="R1240" i="1"/>
  <c r="S1240" i="1"/>
  <c r="T1240" i="1"/>
  <c r="U1240" i="1"/>
  <c r="O1241" i="1"/>
  <c r="P1241" i="1"/>
  <c r="Q1241" i="1"/>
  <c r="R1241" i="1"/>
  <c r="S1241" i="1"/>
  <c r="T1241" i="1"/>
  <c r="U1241" i="1"/>
  <c r="O1242" i="1"/>
  <c r="P1242" i="1"/>
  <c r="Q1242" i="1"/>
  <c r="R1242" i="1"/>
  <c r="S1242" i="1"/>
  <c r="T1242" i="1"/>
  <c r="U1242" i="1"/>
  <c r="O1243" i="1"/>
  <c r="P1243" i="1"/>
  <c r="Q1243" i="1"/>
  <c r="R1243" i="1"/>
  <c r="S1243" i="1"/>
  <c r="T1243" i="1"/>
  <c r="U1243" i="1"/>
  <c r="O1244" i="1"/>
  <c r="P1244" i="1"/>
  <c r="Q1244" i="1"/>
  <c r="R1244" i="1"/>
  <c r="S1244" i="1"/>
  <c r="T1244" i="1"/>
  <c r="U1244" i="1"/>
  <c r="O1245" i="1"/>
  <c r="P1245" i="1"/>
  <c r="Q1245" i="1"/>
  <c r="R1245" i="1"/>
  <c r="S1245" i="1"/>
  <c r="T1245" i="1"/>
  <c r="U1245" i="1"/>
  <c r="O1246" i="1"/>
  <c r="P1246" i="1"/>
  <c r="Q1246" i="1"/>
  <c r="R1246" i="1"/>
  <c r="S1246" i="1"/>
  <c r="T1246" i="1"/>
  <c r="U1246" i="1"/>
  <c r="O1247" i="1"/>
  <c r="P1247" i="1"/>
  <c r="Q1247" i="1"/>
  <c r="R1247" i="1"/>
  <c r="S1247" i="1"/>
  <c r="T1247" i="1"/>
  <c r="U1247" i="1"/>
  <c r="O1248" i="1"/>
  <c r="P1248" i="1"/>
  <c r="Q1248" i="1"/>
  <c r="R1248" i="1"/>
  <c r="S1248" i="1"/>
  <c r="T1248" i="1"/>
  <c r="U1248" i="1"/>
  <c r="O1249" i="1"/>
  <c r="P1249" i="1"/>
  <c r="Q1249" i="1"/>
  <c r="R1249" i="1"/>
  <c r="S1249" i="1"/>
  <c r="T1249" i="1"/>
  <c r="U1249" i="1"/>
  <c r="O1250" i="1"/>
  <c r="P1250" i="1"/>
  <c r="Q1250" i="1"/>
  <c r="R1250" i="1"/>
  <c r="S1250" i="1"/>
  <c r="T1250" i="1"/>
  <c r="U1250" i="1"/>
  <c r="O1251" i="1"/>
  <c r="P1251" i="1"/>
  <c r="Q1251" i="1"/>
  <c r="R1251" i="1"/>
  <c r="S1251" i="1"/>
  <c r="T1251" i="1"/>
  <c r="U1251" i="1"/>
  <c r="O1252" i="1"/>
  <c r="P1252" i="1"/>
  <c r="Q1252" i="1"/>
  <c r="R1252" i="1"/>
  <c r="S1252" i="1"/>
  <c r="T1252" i="1"/>
  <c r="U1252" i="1"/>
  <c r="O1253" i="1"/>
  <c r="P1253" i="1"/>
  <c r="Q1253" i="1"/>
  <c r="R1253" i="1"/>
  <c r="S1253" i="1"/>
  <c r="T1253" i="1"/>
  <c r="U1253" i="1"/>
  <c r="O1254" i="1"/>
  <c r="P1254" i="1"/>
  <c r="Q1254" i="1"/>
  <c r="R1254" i="1"/>
  <c r="S1254" i="1"/>
  <c r="T1254" i="1"/>
  <c r="U1254" i="1"/>
  <c r="O1255" i="1"/>
  <c r="P1255" i="1"/>
  <c r="Q1255" i="1"/>
  <c r="R1255" i="1"/>
  <c r="S1255" i="1"/>
  <c r="T1255" i="1"/>
  <c r="U1255" i="1"/>
  <c r="O1256" i="1"/>
  <c r="P1256" i="1"/>
  <c r="Q1256" i="1"/>
  <c r="R1256" i="1"/>
  <c r="S1256" i="1"/>
  <c r="T1256" i="1"/>
  <c r="U1256" i="1"/>
  <c r="O1257" i="1"/>
  <c r="P1257" i="1"/>
  <c r="Q1257" i="1"/>
  <c r="R1257" i="1"/>
  <c r="S1257" i="1"/>
  <c r="T1257" i="1"/>
  <c r="U1257" i="1"/>
  <c r="O1258" i="1"/>
  <c r="P1258" i="1"/>
  <c r="Q1258" i="1"/>
  <c r="R1258" i="1"/>
  <c r="S1258" i="1"/>
  <c r="T1258" i="1"/>
  <c r="U1258" i="1"/>
  <c r="O1259" i="1"/>
  <c r="P1259" i="1"/>
  <c r="Q1259" i="1"/>
  <c r="R1259" i="1"/>
  <c r="S1259" i="1"/>
  <c r="T1259" i="1"/>
  <c r="U1259" i="1"/>
  <c r="O1260" i="1"/>
  <c r="P1260" i="1"/>
  <c r="Q1260" i="1"/>
  <c r="R1260" i="1"/>
  <c r="S1260" i="1"/>
  <c r="T1260" i="1"/>
  <c r="U1260" i="1"/>
  <c r="O1261" i="1"/>
  <c r="P1261" i="1"/>
  <c r="Q1261" i="1"/>
  <c r="R1261" i="1"/>
  <c r="S1261" i="1"/>
  <c r="T1261" i="1"/>
  <c r="U1261" i="1"/>
  <c r="O1262" i="1"/>
  <c r="P1262" i="1"/>
  <c r="Q1262" i="1"/>
  <c r="R1262" i="1"/>
  <c r="S1262" i="1"/>
  <c r="T1262" i="1"/>
  <c r="U1262" i="1"/>
  <c r="O1263" i="1"/>
  <c r="P1263" i="1"/>
  <c r="Q1263" i="1"/>
  <c r="R1263" i="1"/>
  <c r="S1263" i="1"/>
  <c r="T1263" i="1"/>
  <c r="U1263" i="1"/>
  <c r="O1264" i="1"/>
  <c r="P1264" i="1"/>
  <c r="Q1264" i="1"/>
  <c r="R1264" i="1"/>
  <c r="S1264" i="1"/>
  <c r="T1264" i="1"/>
  <c r="U1264" i="1"/>
  <c r="O1265" i="1"/>
  <c r="P1265" i="1"/>
  <c r="Q1265" i="1"/>
  <c r="R1265" i="1"/>
  <c r="S1265" i="1"/>
  <c r="T1265" i="1"/>
  <c r="U1265" i="1"/>
  <c r="O1266" i="1"/>
  <c r="P1266" i="1"/>
  <c r="Q1266" i="1"/>
  <c r="R1266" i="1"/>
  <c r="S1266" i="1"/>
  <c r="T1266" i="1"/>
  <c r="U1266" i="1"/>
  <c r="O1267" i="1"/>
  <c r="P1267" i="1"/>
  <c r="Q1267" i="1"/>
  <c r="R1267" i="1"/>
  <c r="S1267" i="1"/>
  <c r="T1267" i="1"/>
  <c r="U1267" i="1"/>
  <c r="O1268" i="1"/>
  <c r="P1268" i="1"/>
  <c r="Q1268" i="1"/>
  <c r="R1268" i="1"/>
  <c r="S1268" i="1"/>
  <c r="T1268" i="1"/>
  <c r="U1268" i="1"/>
  <c r="O1269" i="1"/>
  <c r="P1269" i="1"/>
  <c r="Q1269" i="1"/>
  <c r="R1269" i="1"/>
  <c r="S1269" i="1"/>
  <c r="T1269" i="1"/>
  <c r="U1269" i="1"/>
  <c r="O1270" i="1"/>
  <c r="P1270" i="1"/>
  <c r="Q1270" i="1"/>
  <c r="R1270" i="1"/>
  <c r="S1270" i="1"/>
  <c r="T1270" i="1"/>
  <c r="U1270" i="1"/>
  <c r="O1271" i="1"/>
  <c r="P1271" i="1"/>
  <c r="Q1271" i="1"/>
  <c r="R1271" i="1"/>
  <c r="S1271" i="1"/>
  <c r="T1271" i="1"/>
  <c r="U1271" i="1"/>
  <c r="O1272" i="1"/>
  <c r="P1272" i="1"/>
  <c r="Q1272" i="1"/>
  <c r="R1272" i="1"/>
  <c r="S1272" i="1"/>
  <c r="T1272" i="1"/>
  <c r="U1272" i="1"/>
  <c r="O1273" i="1"/>
  <c r="P1273" i="1"/>
  <c r="Q1273" i="1"/>
  <c r="R1273" i="1"/>
  <c r="S1273" i="1"/>
  <c r="T1273" i="1"/>
  <c r="U1273" i="1"/>
  <c r="O1274" i="1"/>
  <c r="P1274" i="1"/>
  <c r="Q1274" i="1"/>
  <c r="R1274" i="1"/>
  <c r="S1274" i="1"/>
  <c r="T1274" i="1"/>
  <c r="U1274" i="1"/>
  <c r="O1275" i="1"/>
  <c r="P1275" i="1"/>
  <c r="Q1275" i="1"/>
  <c r="R1275" i="1"/>
  <c r="S1275" i="1"/>
  <c r="T1275" i="1"/>
  <c r="U1275" i="1"/>
  <c r="O1276" i="1"/>
  <c r="P1276" i="1"/>
  <c r="Q1276" i="1"/>
  <c r="R1276" i="1"/>
  <c r="S1276" i="1"/>
  <c r="T1276" i="1"/>
  <c r="U1276" i="1"/>
  <c r="O1277" i="1"/>
  <c r="P1277" i="1"/>
  <c r="Q1277" i="1"/>
  <c r="R1277" i="1"/>
  <c r="S1277" i="1"/>
  <c r="T1277" i="1"/>
  <c r="U1277" i="1"/>
  <c r="O1278" i="1"/>
  <c r="P1278" i="1"/>
  <c r="Q1278" i="1"/>
  <c r="R1278" i="1"/>
  <c r="S1278" i="1"/>
  <c r="T1278" i="1"/>
  <c r="U1278" i="1"/>
  <c r="O1279" i="1"/>
  <c r="P1279" i="1"/>
  <c r="Q1279" i="1"/>
  <c r="R1279" i="1"/>
  <c r="S1279" i="1"/>
  <c r="T1279" i="1"/>
  <c r="U1279" i="1"/>
  <c r="O1280" i="1"/>
  <c r="P1280" i="1"/>
  <c r="Q1280" i="1"/>
  <c r="R1280" i="1"/>
  <c r="S1280" i="1"/>
  <c r="T1280" i="1"/>
  <c r="U1280" i="1"/>
  <c r="O1281" i="1"/>
  <c r="P1281" i="1"/>
  <c r="Q1281" i="1"/>
  <c r="R1281" i="1"/>
  <c r="S1281" i="1"/>
  <c r="T1281" i="1"/>
  <c r="U1281" i="1"/>
  <c r="O1282" i="1"/>
  <c r="P1282" i="1"/>
  <c r="Q1282" i="1"/>
  <c r="R1282" i="1"/>
  <c r="S1282" i="1"/>
  <c r="T1282" i="1"/>
  <c r="U1282" i="1"/>
  <c r="O1283" i="1"/>
  <c r="P1283" i="1"/>
  <c r="Q1283" i="1"/>
  <c r="R1283" i="1"/>
  <c r="S1283" i="1"/>
  <c r="T1283" i="1"/>
  <c r="U1283" i="1"/>
  <c r="O1284" i="1"/>
  <c r="P1284" i="1"/>
  <c r="Q1284" i="1"/>
  <c r="R1284" i="1"/>
  <c r="S1284" i="1"/>
  <c r="T1284" i="1"/>
  <c r="U1284" i="1"/>
  <c r="O1285" i="1"/>
  <c r="P1285" i="1"/>
  <c r="Q1285" i="1"/>
  <c r="R1285" i="1"/>
  <c r="S1285" i="1"/>
  <c r="T1285" i="1"/>
  <c r="U1285" i="1"/>
  <c r="O1286" i="1"/>
  <c r="P1286" i="1"/>
  <c r="Q1286" i="1"/>
  <c r="R1286" i="1"/>
  <c r="S1286" i="1"/>
  <c r="T1286" i="1"/>
  <c r="U1286" i="1"/>
  <c r="O1287" i="1"/>
  <c r="P1287" i="1"/>
  <c r="Q1287" i="1"/>
  <c r="R1287" i="1"/>
  <c r="S1287" i="1"/>
  <c r="T1287" i="1"/>
  <c r="U1287" i="1"/>
  <c r="O1288" i="1"/>
  <c r="P1288" i="1"/>
  <c r="Q1288" i="1"/>
  <c r="R1288" i="1"/>
  <c r="S1288" i="1"/>
  <c r="T1288" i="1"/>
  <c r="U1288" i="1"/>
  <c r="O1289" i="1"/>
  <c r="P1289" i="1"/>
  <c r="Q1289" i="1"/>
  <c r="R1289" i="1"/>
  <c r="S1289" i="1"/>
  <c r="T1289" i="1"/>
  <c r="U1289" i="1"/>
  <c r="O1290" i="1"/>
  <c r="P1290" i="1"/>
  <c r="Q1290" i="1"/>
  <c r="R1290" i="1"/>
  <c r="S1290" i="1"/>
  <c r="T1290" i="1"/>
  <c r="U1290" i="1"/>
  <c r="O1291" i="1"/>
  <c r="P1291" i="1"/>
  <c r="Q1291" i="1"/>
  <c r="R1291" i="1"/>
  <c r="S1291" i="1"/>
  <c r="T1291" i="1"/>
  <c r="U1291" i="1"/>
  <c r="O1292" i="1"/>
  <c r="P1292" i="1"/>
  <c r="Q1292" i="1"/>
  <c r="R1292" i="1"/>
  <c r="S1292" i="1"/>
  <c r="T1292" i="1"/>
  <c r="U1292" i="1"/>
  <c r="O1293" i="1"/>
  <c r="P1293" i="1"/>
  <c r="Q1293" i="1"/>
  <c r="R1293" i="1"/>
  <c r="S1293" i="1"/>
  <c r="T1293" i="1"/>
  <c r="U1293" i="1"/>
  <c r="O1294" i="1"/>
  <c r="P1294" i="1"/>
  <c r="Q1294" i="1"/>
  <c r="R1294" i="1"/>
  <c r="S1294" i="1"/>
  <c r="T1294" i="1"/>
  <c r="U1294" i="1"/>
  <c r="O1295" i="1"/>
  <c r="P1295" i="1"/>
  <c r="Q1295" i="1"/>
  <c r="R1295" i="1"/>
  <c r="S1295" i="1"/>
  <c r="T1295" i="1"/>
  <c r="U1295" i="1"/>
  <c r="O1296" i="1"/>
  <c r="P1296" i="1"/>
  <c r="Q1296" i="1"/>
  <c r="R1296" i="1"/>
  <c r="S1296" i="1"/>
  <c r="T1296" i="1"/>
  <c r="U1296" i="1"/>
  <c r="O1297" i="1"/>
  <c r="P1297" i="1"/>
  <c r="Q1297" i="1"/>
  <c r="R1297" i="1"/>
  <c r="S1297" i="1"/>
  <c r="T1297" i="1"/>
  <c r="U1297" i="1"/>
  <c r="O1298" i="1"/>
  <c r="P1298" i="1"/>
  <c r="Q1298" i="1"/>
  <c r="R1298" i="1"/>
  <c r="S1298" i="1"/>
  <c r="T1298" i="1"/>
  <c r="U1298" i="1"/>
  <c r="O1299" i="1"/>
  <c r="P1299" i="1"/>
  <c r="Q1299" i="1"/>
  <c r="R1299" i="1"/>
  <c r="S1299" i="1"/>
  <c r="T1299" i="1"/>
  <c r="U1299" i="1"/>
  <c r="O1300" i="1"/>
  <c r="P1300" i="1"/>
  <c r="Q1300" i="1"/>
  <c r="R1300" i="1"/>
  <c r="S1300" i="1"/>
  <c r="T1300" i="1"/>
  <c r="U1300" i="1"/>
  <c r="O1301" i="1"/>
  <c r="P1301" i="1"/>
  <c r="Q1301" i="1"/>
  <c r="R1301" i="1"/>
  <c r="S1301" i="1"/>
  <c r="T1301" i="1"/>
  <c r="U1301" i="1"/>
  <c r="O1302" i="1"/>
  <c r="P1302" i="1"/>
  <c r="Q1302" i="1"/>
  <c r="R1302" i="1"/>
  <c r="S1302" i="1"/>
  <c r="T1302" i="1"/>
  <c r="U1302" i="1"/>
  <c r="O1303" i="1"/>
  <c r="P1303" i="1"/>
  <c r="Q1303" i="1"/>
  <c r="R1303" i="1"/>
  <c r="S1303" i="1"/>
  <c r="T1303" i="1"/>
  <c r="U1303" i="1"/>
  <c r="O1304" i="1"/>
  <c r="P1304" i="1"/>
  <c r="Q1304" i="1"/>
  <c r="R1304" i="1"/>
  <c r="S1304" i="1"/>
  <c r="T1304" i="1"/>
  <c r="U1304" i="1"/>
  <c r="O1305" i="1"/>
  <c r="P1305" i="1"/>
  <c r="Q1305" i="1"/>
  <c r="R1305" i="1"/>
  <c r="S1305" i="1"/>
  <c r="T1305" i="1"/>
  <c r="U1305" i="1"/>
  <c r="O1306" i="1"/>
  <c r="P1306" i="1"/>
  <c r="Q1306" i="1"/>
  <c r="R1306" i="1"/>
  <c r="S1306" i="1"/>
  <c r="T1306" i="1"/>
  <c r="U1306" i="1"/>
  <c r="O1307" i="1"/>
  <c r="P1307" i="1"/>
  <c r="Q1307" i="1"/>
  <c r="R1307" i="1"/>
  <c r="S1307" i="1"/>
  <c r="T1307" i="1"/>
  <c r="U1307" i="1"/>
  <c r="O1308" i="1"/>
  <c r="P1308" i="1"/>
  <c r="Q1308" i="1"/>
  <c r="R1308" i="1"/>
  <c r="S1308" i="1"/>
  <c r="T1308" i="1"/>
  <c r="U1308" i="1"/>
  <c r="O1309" i="1"/>
  <c r="P1309" i="1"/>
  <c r="Q1309" i="1"/>
  <c r="R1309" i="1"/>
  <c r="S1309" i="1"/>
  <c r="T1309" i="1"/>
  <c r="U1309" i="1"/>
  <c r="O1310" i="1"/>
  <c r="P1310" i="1"/>
  <c r="Q1310" i="1"/>
  <c r="R1310" i="1"/>
  <c r="S1310" i="1"/>
  <c r="T1310" i="1"/>
  <c r="U1310" i="1"/>
  <c r="O1311" i="1"/>
  <c r="P1311" i="1"/>
  <c r="Q1311" i="1"/>
  <c r="R1311" i="1"/>
  <c r="S1311" i="1"/>
  <c r="T1311" i="1"/>
  <c r="U1311" i="1"/>
  <c r="O1312" i="1"/>
  <c r="P1312" i="1"/>
  <c r="Q1312" i="1"/>
  <c r="R1312" i="1"/>
  <c r="S1312" i="1"/>
  <c r="T1312" i="1"/>
  <c r="U1312" i="1"/>
  <c r="O1313" i="1"/>
  <c r="P1313" i="1"/>
  <c r="Q1313" i="1"/>
  <c r="R1313" i="1"/>
  <c r="S1313" i="1"/>
  <c r="T1313" i="1"/>
  <c r="U1313" i="1"/>
  <c r="O1314" i="1"/>
  <c r="P1314" i="1"/>
  <c r="Q1314" i="1"/>
  <c r="R1314" i="1"/>
  <c r="S1314" i="1"/>
  <c r="T1314" i="1"/>
  <c r="U1314" i="1"/>
  <c r="O1315" i="1"/>
  <c r="P1315" i="1"/>
  <c r="Q1315" i="1"/>
  <c r="R1315" i="1"/>
  <c r="S1315" i="1"/>
  <c r="T1315" i="1"/>
  <c r="U1315" i="1"/>
  <c r="O1316" i="1"/>
  <c r="P1316" i="1"/>
  <c r="Q1316" i="1"/>
  <c r="R1316" i="1"/>
  <c r="S1316" i="1"/>
  <c r="T1316" i="1"/>
  <c r="U1316" i="1"/>
  <c r="O1317" i="1"/>
  <c r="P1317" i="1"/>
  <c r="Q1317" i="1"/>
  <c r="R1317" i="1"/>
  <c r="S1317" i="1"/>
  <c r="T1317" i="1"/>
  <c r="U1317" i="1"/>
  <c r="O1318" i="1"/>
  <c r="P1318" i="1"/>
  <c r="Q1318" i="1"/>
  <c r="R1318" i="1"/>
  <c r="S1318" i="1"/>
  <c r="T1318" i="1"/>
  <c r="U1318" i="1"/>
  <c r="O1319" i="1"/>
  <c r="P1319" i="1"/>
  <c r="Q1319" i="1"/>
  <c r="R1319" i="1"/>
  <c r="S1319" i="1"/>
  <c r="T1319" i="1"/>
  <c r="U1319" i="1"/>
  <c r="O1320" i="1"/>
  <c r="P1320" i="1"/>
  <c r="Q1320" i="1"/>
  <c r="R1320" i="1"/>
  <c r="S1320" i="1"/>
  <c r="T1320" i="1"/>
  <c r="U1320" i="1"/>
  <c r="O1321" i="1"/>
  <c r="P1321" i="1"/>
  <c r="Q1321" i="1"/>
  <c r="R1321" i="1"/>
  <c r="S1321" i="1"/>
  <c r="T1321" i="1"/>
  <c r="U1321" i="1"/>
  <c r="O1322" i="1"/>
  <c r="P1322" i="1"/>
  <c r="Q1322" i="1"/>
  <c r="R1322" i="1"/>
  <c r="S1322" i="1"/>
  <c r="T1322" i="1"/>
  <c r="U1322" i="1"/>
  <c r="O1323" i="1"/>
  <c r="P1323" i="1"/>
  <c r="Q1323" i="1"/>
  <c r="R1323" i="1"/>
  <c r="S1323" i="1"/>
  <c r="T1323" i="1"/>
  <c r="U1323" i="1"/>
  <c r="O1324" i="1"/>
  <c r="P1324" i="1"/>
  <c r="Q1324" i="1"/>
  <c r="R1324" i="1"/>
  <c r="S1324" i="1"/>
  <c r="T1324" i="1"/>
  <c r="U1324" i="1"/>
  <c r="O1325" i="1"/>
  <c r="P1325" i="1"/>
  <c r="Q1325" i="1"/>
  <c r="R1325" i="1"/>
  <c r="S1325" i="1"/>
  <c r="T1325" i="1"/>
  <c r="U1325" i="1"/>
  <c r="O1326" i="1"/>
  <c r="P1326" i="1"/>
  <c r="Q1326" i="1"/>
  <c r="R1326" i="1"/>
  <c r="S1326" i="1"/>
  <c r="T1326" i="1"/>
  <c r="U1326" i="1"/>
  <c r="O1327" i="1"/>
  <c r="P1327" i="1"/>
  <c r="Q1327" i="1"/>
  <c r="R1327" i="1"/>
  <c r="S1327" i="1"/>
  <c r="T1327" i="1"/>
  <c r="U1327" i="1"/>
  <c r="O1328" i="1"/>
  <c r="P1328" i="1"/>
  <c r="Q1328" i="1"/>
  <c r="R1328" i="1"/>
  <c r="S1328" i="1"/>
  <c r="T1328" i="1"/>
  <c r="U1328" i="1"/>
  <c r="O1329" i="1"/>
  <c r="P1329" i="1"/>
  <c r="Q1329" i="1"/>
  <c r="R1329" i="1"/>
  <c r="S1329" i="1"/>
  <c r="T1329" i="1"/>
  <c r="U1329" i="1"/>
  <c r="O1330" i="1"/>
  <c r="P1330" i="1"/>
  <c r="Q1330" i="1"/>
  <c r="R1330" i="1"/>
  <c r="S1330" i="1"/>
  <c r="T1330" i="1"/>
  <c r="U1330" i="1"/>
  <c r="O1331" i="1"/>
  <c r="P1331" i="1"/>
  <c r="Q1331" i="1"/>
  <c r="R1331" i="1"/>
  <c r="S1331" i="1"/>
  <c r="T1331" i="1"/>
  <c r="U1331" i="1"/>
  <c r="O1332" i="1"/>
  <c r="P1332" i="1"/>
  <c r="Q1332" i="1"/>
  <c r="R1332" i="1"/>
  <c r="S1332" i="1"/>
  <c r="T1332" i="1"/>
  <c r="U1332" i="1"/>
  <c r="O1333" i="1"/>
  <c r="P1333" i="1"/>
  <c r="Q1333" i="1"/>
  <c r="R1333" i="1"/>
  <c r="S1333" i="1"/>
  <c r="T1333" i="1"/>
  <c r="U1333" i="1"/>
  <c r="O1334" i="1"/>
  <c r="P1334" i="1"/>
  <c r="Q1334" i="1"/>
  <c r="R1334" i="1"/>
  <c r="S1334" i="1"/>
  <c r="T1334" i="1"/>
  <c r="U1334" i="1"/>
  <c r="O1335" i="1"/>
  <c r="P1335" i="1"/>
  <c r="Q1335" i="1"/>
  <c r="R1335" i="1"/>
  <c r="S1335" i="1"/>
  <c r="T1335" i="1"/>
  <c r="U1335" i="1"/>
  <c r="O1336" i="1"/>
  <c r="P1336" i="1"/>
  <c r="Q1336" i="1"/>
  <c r="R1336" i="1"/>
  <c r="S1336" i="1"/>
  <c r="T1336" i="1"/>
  <c r="U1336" i="1"/>
  <c r="O1337" i="1"/>
  <c r="P1337" i="1"/>
  <c r="Q1337" i="1"/>
  <c r="R1337" i="1"/>
  <c r="S1337" i="1"/>
  <c r="T1337" i="1"/>
  <c r="U1337" i="1"/>
  <c r="O1338" i="1"/>
  <c r="P1338" i="1"/>
  <c r="Q1338" i="1"/>
  <c r="R1338" i="1"/>
  <c r="S1338" i="1"/>
  <c r="T1338" i="1"/>
  <c r="U1338" i="1"/>
  <c r="O1339" i="1"/>
  <c r="P1339" i="1"/>
  <c r="Q1339" i="1"/>
  <c r="R1339" i="1"/>
  <c r="S1339" i="1"/>
  <c r="T1339" i="1"/>
  <c r="U1339" i="1"/>
  <c r="O1340" i="1"/>
  <c r="P1340" i="1"/>
  <c r="Q1340" i="1"/>
  <c r="R1340" i="1"/>
  <c r="S1340" i="1"/>
  <c r="T1340" i="1"/>
  <c r="U1340" i="1"/>
  <c r="O1341" i="1"/>
  <c r="P1341" i="1"/>
  <c r="Q1341" i="1"/>
  <c r="R1341" i="1"/>
  <c r="S1341" i="1"/>
  <c r="T1341" i="1"/>
  <c r="U1341" i="1"/>
  <c r="O1342" i="1"/>
  <c r="P1342" i="1"/>
  <c r="Q1342" i="1"/>
  <c r="R1342" i="1"/>
  <c r="S1342" i="1"/>
  <c r="T1342" i="1"/>
  <c r="U1342" i="1"/>
  <c r="O1343" i="1"/>
  <c r="P1343" i="1"/>
  <c r="Q1343" i="1"/>
  <c r="R1343" i="1"/>
  <c r="S1343" i="1"/>
  <c r="T1343" i="1"/>
  <c r="U1343" i="1"/>
  <c r="O1344" i="1"/>
  <c r="P1344" i="1"/>
  <c r="Q1344" i="1"/>
  <c r="R1344" i="1"/>
  <c r="S1344" i="1"/>
  <c r="T1344" i="1"/>
  <c r="U1344" i="1"/>
  <c r="O1345" i="1"/>
  <c r="P1345" i="1"/>
  <c r="Q1345" i="1"/>
  <c r="R1345" i="1"/>
  <c r="S1345" i="1"/>
  <c r="T1345" i="1"/>
  <c r="U1345" i="1"/>
  <c r="O1346" i="1"/>
  <c r="P1346" i="1"/>
  <c r="Q1346" i="1"/>
  <c r="R1346" i="1"/>
  <c r="S1346" i="1"/>
  <c r="T1346" i="1"/>
  <c r="U1346" i="1"/>
  <c r="O1347" i="1"/>
  <c r="P1347" i="1"/>
  <c r="Q1347" i="1"/>
  <c r="R1347" i="1"/>
  <c r="S1347" i="1"/>
  <c r="T1347" i="1"/>
  <c r="U1347" i="1"/>
  <c r="O1348" i="1"/>
  <c r="P1348" i="1"/>
  <c r="Q1348" i="1"/>
  <c r="R1348" i="1"/>
  <c r="S1348" i="1"/>
  <c r="T1348" i="1"/>
  <c r="U1348" i="1"/>
  <c r="O1349" i="1"/>
  <c r="P1349" i="1"/>
  <c r="Q1349" i="1"/>
  <c r="R1349" i="1"/>
  <c r="S1349" i="1"/>
  <c r="T1349" i="1"/>
  <c r="U1349" i="1"/>
  <c r="O1350" i="1"/>
  <c r="P1350" i="1"/>
  <c r="Q1350" i="1"/>
  <c r="R1350" i="1"/>
  <c r="S1350" i="1"/>
  <c r="T1350" i="1"/>
  <c r="U1350" i="1"/>
  <c r="O1351" i="1"/>
  <c r="P1351" i="1"/>
  <c r="Q1351" i="1"/>
  <c r="R1351" i="1"/>
  <c r="S1351" i="1"/>
  <c r="T1351" i="1"/>
  <c r="U1351" i="1"/>
  <c r="O1352" i="1"/>
  <c r="P1352" i="1"/>
  <c r="Q1352" i="1"/>
  <c r="R1352" i="1"/>
  <c r="S1352" i="1"/>
  <c r="T1352" i="1"/>
  <c r="U1352" i="1"/>
  <c r="O1353" i="1"/>
  <c r="P1353" i="1"/>
  <c r="Q1353" i="1"/>
  <c r="R1353" i="1"/>
  <c r="S1353" i="1"/>
  <c r="T1353" i="1"/>
  <c r="U1353" i="1"/>
  <c r="O1354" i="1"/>
  <c r="P1354" i="1"/>
  <c r="Q1354" i="1"/>
  <c r="R1354" i="1"/>
  <c r="S1354" i="1"/>
  <c r="T1354" i="1"/>
  <c r="U1354" i="1"/>
  <c r="O1355" i="1"/>
  <c r="P1355" i="1"/>
  <c r="Q1355" i="1"/>
  <c r="R1355" i="1"/>
  <c r="S1355" i="1"/>
  <c r="T1355" i="1"/>
  <c r="U1355" i="1"/>
  <c r="O1356" i="1"/>
  <c r="P1356" i="1"/>
  <c r="Q1356" i="1"/>
  <c r="R1356" i="1"/>
  <c r="S1356" i="1"/>
  <c r="T1356" i="1"/>
  <c r="U1356" i="1"/>
  <c r="O1357" i="1"/>
  <c r="P1357" i="1"/>
  <c r="Q1357" i="1"/>
  <c r="R1357" i="1"/>
  <c r="S1357" i="1"/>
  <c r="T1357" i="1"/>
  <c r="U1357" i="1"/>
  <c r="O1358" i="1"/>
  <c r="P1358" i="1"/>
  <c r="Q1358" i="1"/>
  <c r="R1358" i="1"/>
  <c r="S1358" i="1"/>
  <c r="T1358" i="1"/>
  <c r="U1358" i="1"/>
  <c r="O1359" i="1"/>
  <c r="P1359" i="1"/>
  <c r="Q1359" i="1"/>
  <c r="R1359" i="1"/>
  <c r="S1359" i="1"/>
  <c r="T1359" i="1"/>
  <c r="U1359" i="1"/>
  <c r="O1360" i="1"/>
  <c r="P1360" i="1"/>
  <c r="Q1360" i="1"/>
  <c r="R1360" i="1"/>
  <c r="S1360" i="1"/>
  <c r="T1360" i="1"/>
  <c r="U1360" i="1"/>
  <c r="O1361" i="1"/>
  <c r="P1361" i="1"/>
  <c r="Q1361" i="1"/>
  <c r="R1361" i="1"/>
  <c r="S1361" i="1"/>
  <c r="T1361" i="1"/>
  <c r="U1361" i="1"/>
  <c r="O1362" i="1"/>
  <c r="P1362" i="1"/>
  <c r="Q1362" i="1"/>
  <c r="R1362" i="1"/>
  <c r="S1362" i="1"/>
  <c r="T1362" i="1"/>
  <c r="U1362" i="1"/>
  <c r="O1363" i="1"/>
  <c r="P1363" i="1"/>
  <c r="Q1363" i="1"/>
  <c r="R1363" i="1"/>
  <c r="S1363" i="1"/>
  <c r="T1363" i="1"/>
  <c r="U1363" i="1"/>
  <c r="O1364" i="1"/>
  <c r="P1364" i="1"/>
  <c r="Q1364" i="1"/>
  <c r="R1364" i="1"/>
  <c r="S1364" i="1"/>
  <c r="T1364" i="1"/>
  <c r="U1364" i="1"/>
  <c r="O1365" i="1"/>
  <c r="P1365" i="1"/>
  <c r="Q1365" i="1"/>
  <c r="R1365" i="1"/>
  <c r="S1365" i="1"/>
  <c r="T1365" i="1"/>
  <c r="U1365" i="1"/>
  <c r="O1366" i="1"/>
  <c r="P1366" i="1"/>
  <c r="Q1366" i="1"/>
  <c r="R1366" i="1"/>
  <c r="S1366" i="1"/>
  <c r="T1366" i="1"/>
  <c r="U1366" i="1"/>
  <c r="O1367" i="1"/>
  <c r="P1367" i="1"/>
  <c r="Q1367" i="1"/>
  <c r="R1367" i="1"/>
  <c r="S1367" i="1"/>
  <c r="T1367" i="1"/>
  <c r="U1367" i="1"/>
  <c r="O1368" i="1"/>
  <c r="P1368" i="1"/>
  <c r="Q1368" i="1"/>
  <c r="R1368" i="1"/>
  <c r="S1368" i="1"/>
  <c r="T1368" i="1"/>
  <c r="U1368" i="1"/>
  <c r="O1369" i="1"/>
  <c r="P1369" i="1"/>
  <c r="Q1369" i="1"/>
  <c r="R1369" i="1"/>
  <c r="S1369" i="1"/>
  <c r="T1369" i="1"/>
  <c r="U1369" i="1"/>
  <c r="O1370" i="1"/>
  <c r="P1370" i="1"/>
  <c r="Q1370" i="1"/>
  <c r="R1370" i="1"/>
  <c r="S1370" i="1"/>
  <c r="T1370" i="1"/>
  <c r="U1370" i="1"/>
  <c r="O1371" i="1"/>
  <c r="P1371" i="1"/>
  <c r="Q1371" i="1"/>
  <c r="R1371" i="1"/>
  <c r="S1371" i="1"/>
  <c r="T1371" i="1"/>
  <c r="U1371" i="1"/>
  <c r="O1372" i="1"/>
  <c r="P1372" i="1"/>
  <c r="Q1372" i="1"/>
  <c r="R1372" i="1"/>
  <c r="S1372" i="1"/>
  <c r="T1372" i="1"/>
  <c r="U1372" i="1"/>
  <c r="O1373" i="1"/>
  <c r="P1373" i="1"/>
  <c r="Q1373" i="1"/>
  <c r="R1373" i="1"/>
  <c r="S1373" i="1"/>
  <c r="T1373" i="1"/>
  <c r="U1373" i="1"/>
  <c r="O1374" i="1"/>
  <c r="P1374" i="1"/>
  <c r="Q1374" i="1"/>
  <c r="R1374" i="1"/>
  <c r="S1374" i="1"/>
  <c r="T1374" i="1"/>
  <c r="U1374" i="1"/>
  <c r="O1375" i="1"/>
  <c r="P1375" i="1"/>
  <c r="Q1375" i="1"/>
  <c r="R1375" i="1"/>
  <c r="S1375" i="1"/>
  <c r="T1375" i="1"/>
  <c r="U1375" i="1"/>
  <c r="O1376" i="1"/>
  <c r="P1376" i="1"/>
  <c r="Q1376" i="1"/>
  <c r="R1376" i="1"/>
  <c r="S1376" i="1"/>
  <c r="T1376" i="1"/>
  <c r="U1376" i="1"/>
  <c r="O1377" i="1"/>
  <c r="P1377" i="1"/>
  <c r="Q1377" i="1"/>
  <c r="R1377" i="1"/>
  <c r="S1377" i="1"/>
  <c r="T1377" i="1"/>
  <c r="U1377" i="1"/>
  <c r="O1378" i="1"/>
  <c r="P1378" i="1"/>
  <c r="Q1378" i="1"/>
  <c r="R1378" i="1"/>
  <c r="S1378" i="1"/>
  <c r="T1378" i="1"/>
  <c r="U1378" i="1"/>
  <c r="O1379" i="1"/>
  <c r="P1379" i="1"/>
  <c r="Q1379" i="1"/>
  <c r="R1379" i="1"/>
  <c r="S1379" i="1"/>
  <c r="T1379" i="1"/>
  <c r="U1379" i="1"/>
  <c r="O1380" i="1"/>
  <c r="P1380" i="1"/>
  <c r="Q1380" i="1"/>
  <c r="R1380" i="1"/>
  <c r="S1380" i="1"/>
  <c r="T1380" i="1"/>
  <c r="U1380" i="1"/>
  <c r="O1381" i="1"/>
  <c r="P1381" i="1"/>
  <c r="Q1381" i="1"/>
  <c r="R1381" i="1"/>
  <c r="S1381" i="1"/>
  <c r="T1381" i="1"/>
  <c r="U1381" i="1"/>
  <c r="O1382" i="1"/>
  <c r="P1382" i="1"/>
  <c r="Q1382" i="1"/>
  <c r="R1382" i="1"/>
  <c r="S1382" i="1"/>
  <c r="T1382" i="1"/>
  <c r="U1382" i="1"/>
  <c r="O1383" i="1"/>
  <c r="P1383" i="1"/>
  <c r="Q1383" i="1"/>
  <c r="R1383" i="1"/>
  <c r="S1383" i="1"/>
  <c r="T1383" i="1"/>
  <c r="U1383" i="1"/>
  <c r="O1384" i="1"/>
  <c r="P1384" i="1"/>
  <c r="Q1384" i="1"/>
  <c r="R1384" i="1"/>
  <c r="S1384" i="1"/>
  <c r="T1384" i="1"/>
  <c r="U1384" i="1"/>
  <c r="O1385" i="1"/>
  <c r="P1385" i="1"/>
  <c r="Q1385" i="1"/>
  <c r="R1385" i="1"/>
  <c r="S1385" i="1"/>
  <c r="T1385" i="1"/>
  <c r="U1385" i="1"/>
  <c r="O1386" i="1"/>
  <c r="P1386" i="1"/>
  <c r="Q1386" i="1"/>
  <c r="R1386" i="1"/>
  <c r="S1386" i="1"/>
  <c r="T1386" i="1"/>
  <c r="U1386" i="1"/>
  <c r="O1387" i="1"/>
  <c r="P1387" i="1"/>
  <c r="Q1387" i="1"/>
  <c r="R1387" i="1"/>
  <c r="S1387" i="1"/>
  <c r="T1387" i="1"/>
  <c r="U1387" i="1"/>
  <c r="O1388" i="1"/>
  <c r="P1388" i="1"/>
  <c r="Q1388" i="1"/>
  <c r="R1388" i="1"/>
  <c r="S1388" i="1"/>
  <c r="T1388" i="1"/>
  <c r="U1388" i="1"/>
  <c r="O1389" i="1"/>
  <c r="P1389" i="1"/>
  <c r="Q1389" i="1"/>
  <c r="R1389" i="1"/>
  <c r="S1389" i="1"/>
  <c r="T1389" i="1"/>
  <c r="U1389" i="1"/>
  <c r="O1390" i="1"/>
  <c r="P1390" i="1"/>
  <c r="Q1390" i="1"/>
  <c r="R1390" i="1"/>
  <c r="S1390" i="1"/>
  <c r="T1390" i="1"/>
  <c r="U1390" i="1"/>
  <c r="O1391" i="1"/>
  <c r="P1391" i="1"/>
  <c r="Q1391" i="1"/>
  <c r="R1391" i="1"/>
  <c r="S1391" i="1"/>
  <c r="T1391" i="1"/>
  <c r="U1391" i="1"/>
  <c r="O1392" i="1"/>
  <c r="P1392" i="1"/>
  <c r="Q1392" i="1"/>
  <c r="R1392" i="1"/>
  <c r="S1392" i="1"/>
  <c r="T1392" i="1"/>
  <c r="U1392" i="1"/>
  <c r="O1393" i="1"/>
  <c r="P1393" i="1"/>
  <c r="Q1393" i="1"/>
  <c r="R1393" i="1"/>
  <c r="S1393" i="1"/>
  <c r="T1393" i="1"/>
  <c r="U1393" i="1"/>
  <c r="O1394" i="1"/>
  <c r="P1394" i="1"/>
  <c r="Q1394" i="1"/>
  <c r="R1394" i="1"/>
  <c r="S1394" i="1"/>
  <c r="T1394" i="1"/>
  <c r="U1394" i="1"/>
  <c r="O1395" i="1"/>
  <c r="P1395" i="1"/>
  <c r="Q1395" i="1"/>
  <c r="R1395" i="1"/>
  <c r="S1395" i="1"/>
  <c r="T1395" i="1"/>
  <c r="U1395" i="1"/>
  <c r="O1396" i="1"/>
  <c r="P1396" i="1"/>
  <c r="Q1396" i="1"/>
  <c r="R1396" i="1"/>
  <c r="S1396" i="1"/>
  <c r="T1396" i="1"/>
  <c r="U1396" i="1"/>
  <c r="O1397" i="1"/>
  <c r="P1397" i="1"/>
  <c r="Q1397" i="1"/>
  <c r="R1397" i="1"/>
  <c r="S1397" i="1"/>
  <c r="T1397" i="1"/>
  <c r="U1397" i="1"/>
  <c r="O1398" i="1"/>
  <c r="P1398" i="1"/>
  <c r="Q1398" i="1"/>
  <c r="R1398" i="1"/>
  <c r="S1398" i="1"/>
  <c r="T1398" i="1"/>
  <c r="U1398" i="1"/>
  <c r="O1399" i="1"/>
  <c r="P1399" i="1"/>
  <c r="Q1399" i="1"/>
  <c r="R1399" i="1"/>
  <c r="S1399" i="1"/>
  <c r="T1399" i="1"/>
  <c r="U1399" i="1"/>
  <c r="O1400" i="1"/>
  <c r="P1400" i="1"/>
  <c r="Q1400" i="1"/>
  <c r="R1400" i="1"/>
  <c r="S1400" i="1"/>
  <c r="T1400" i="1"/>
  <c r="U1400" i="1"/>
  <c r="O1401" i="1"/>
  <c r="P1401" i="1"/>
  <c r="Q1401" i="1"/>
  <c r="R1401" i="1"/>
  <c r="S1401" i="1"/>
  <c r="T1401" i="1"/>
  <c r="U1401" i="1"/>
  <c r="O1402" i="1"/>
  <c r="P1402" i="1"/>
  <c r="Q1402" i="1"/>
  <c r="R1402" i="1"/>
  <c r="S1402" i="1"/>
  <c r="T1402" i="1"/>
  <c r="U1402" i="1"/>
  <c r="O1403" i="1"/>
  <c r="P1403" i="1"/>
  <c r="Q1403" i="1"/>
  <c r="R1403" i="1"/>
  <c r="S1403" i="1"/>
  <c r="T1403" i="1"/>
  <c r="U1403" i="1"/>
  <c r="O1404" i="1"/>
  <c r="P1404" i="1"/>
  <c r="Q1404" i="1"/>
  <c r="R1404" i="1"/>
  <c r="S1404" i="1"/>
  <c r="T1404" i="1"/>
  <c r="U1404" i="1"/>
  <c r="O1405" i="1"/>
  <c r="P1405" i="1"/>
  <c r="Q1405" i="1"/>
  <c r="R1405" i="1"/>
  <c r="S1405" i="1"/>
  <c r="T1405" i="1"/>
  <c r="U1405" i="1"/>
  <c r="O1406" i="1"/>
  <c r="P1406" i="1"/>
  <c r="Q1406" i="1"/>
  <c r="R1406" i="1"/>
  <c r="S1406" i="1"/>
  <c r="T1406" i="1"/>
  <c r="U1406" i="1"/>
  <c r="O1407" i="1"/>
  <c r="P1407" i="1"/>
  <c r="Q1407" i="1"/>
  <c r="R1407" i="1"/>
  <c r="S1407" i="1"/>
  <c r="T1407" i="1"/>
  <c r="U1407" i="1"/>
  <c r="O1408" i="1"/>
  <c r="P1408" i="1"/>
  <c r="Q1408" i="1"/>
  <c r="R1408" i="1"/>
  <c r="S1408" i="1"/>
  <c r="T1408" i="1"/>
  <c r="U1408" i="1"/>
  <c r="O1409" i="1"/>
  <c r="P1409" i="1"/>
  <c r="Q1409" i="1"/>
  <c r="R1409" i="1"/>
  <c r="S1409" i="1"/>
  <c r="T1409" i="1"/>
  <c r="U1409" i="1"/>
  <c r="O1410" i="1"/>
  <c r="P1410" i="1"/>
  <c r="Q1410" i="1"/>
  <c r="R1410" i="1"/>
  <c r="S1410" i="1"/>
  <c r="T1410" i="1"/>
  <c r="U1410" i="1"/>
  <c r="O1411" i="1"/>
  <c r="P1411" i="1"/>
  <c r="Q1411" i="1"/>
  <c r="R1411" i="1"/>
  <c r="S1411" i="1"/>
  <c r="T1411" i="1"/>
  <c r="U1411" i="1"/>
  <c r="O1412" i="1"/>
  <c r="P1412" i="1"/>
  <c r="Q1412" i="1"/>
  <c r="R1412" i="1"/>
  <c r="S1412" i="1"/>
  <c r="T1412" i="1"/>
  <c r="U1412" i="1"/>
  <c r="O1413" i="1"/>
  <c r="P1413" i="1"/>
  <c r="Q1413" i="1"/>
  <c r="R1413" i="1"/>
  <c r="S1413" i="1"/>
  <c r="T1413" i="1"/>
  <c r="U1413" i="1"/>
  <c r="O1414" i="1"/>
  <c r="P1414" i="1"/>
  <c r="Q1414" i="1"/>
  <c r="R1414" i="1"/>
  <c r="S1414" i="1"/>
  <c r="T1414" i="1"/>
  <c r="U1414" i="1"/>
  <c r="O1415" i="1"/>
  <c r="P1415" i="1"/>
  <c r="Q1415" i="1"/>
  <c r="R1415" i="1"/>
  <c r="S1415" i="1"/>
  <c r="T1415" i="1"/>
  <c r="U1415" i="1"/>
  <c r="O1416" i="1"/>
  <c r="P1416" i="1"/>
  <c r="Q1416" i="1"/>
  <c r="R1416" i="1"/>
  <c r="S1416" i="1"/>
  <c r="T1416" i="1"/>
  <c r="U1416" i="1"/>
  <c r="O1417" i="1"/>
  <c r="P1417" i="1"/>
  <c r="Q1417" i="1"/>
  <c r="R1417" i="1"/>
  <c r="S1417" i="1"/>
  <c r="T1417" i="1"/>
  <c r="U1417" i="1"/>
  <c r="O1418" i="1"/>
  <c r="P1418" i="1"/>
  <c r="Q1418" i="1"/>
  <c r="R1418" i="1"/>
  <c r="S1418" i="1"/>
  <c r="T1418" i="1"/>
  <c r="U1418" i="1"/>
  <c r="O1419" i="1"/>
  <c r="P1419" i="1"/>
  <c r="Q1419" i="1"/>
  <c r="R1419" i="1"/>
  <c r="S1419" i="1"/>
  <c r="T1419" i="1"/>
  <c r="U1419" i="1"/>
  <c r="O1420" i="1"/>
  <c r="P1420" i="1"/>
  <c r="Q1420" i="1"/>
  <c r="R1420" i="1"/>
  <c r="S1420" i="1"/>
  <c r="T1420" i="1"/>
  <c r="U1420" i="1"/>
  <c r="O1421" i="1"/>
  <c r="P1421" i="1"/>
  <c r="Q1421" i="1"/>
  <c r="R1421" i="1"/>
  <c r="S1421" i="1"/>
  <c r="T1421" i="1"/>
  <c r="U1421" i="1"/>
  <c r="O1422" i="1"/>
  <c r="P1422" i="1"/>
  <c r="Q1422" i="1"/>
  <c r="R1422" i="1"/>
  <c r="S1422" i="1"/>
  <c r="T1422" i="1"/>
  <c r="U1422" i="1"/>
  <c r="O1423" i="1"/>
  <c r="P1423" i="1"/>
  <c r="Q1423" i="1"/>
  <c r="R1423" i="1"/>
  <c r="S1423" i="1"/>
  <c r="T1423" i="1"/>
  <c r="U1423" i="1"/>
  <c r="O1424" i="1"/>
  <c r="P1424" i="1"/>
  <c r="Q1424" i="1"/>
  <c r="R1424" i="1"/>
  <c r="S1424" i="1"/>
  <c r="T1424" i="1"/>
  <c r="U1424" i="1"/>
  <c r="O1425" i="1"/>
  <c r="P1425" i="1"/>
  <c r="Q1425" i="1"/>
  <c r="R1425" i="1"/>
  <c r="S1425" i="1"/>
  <c r="T1425" i="1"/>
  <c r="U1425" i="1"/>
  <c r="O1426" i="1"/>
  <c r="P1426" i="1"/>
  <c r="Q1426" i="1"/>
  <c r="R1426" i="1"/>
  <c r="S1426" i="1"/>
  <c r="T1426" i="1"/>
  <c r="U1426" i="1"/>
  <c r="O1427" i="1"/>
  <c r="P1427" i="1"/>
  <c r="Q1427" i="1"/>
  <c r="R1427" i="1"/>
  <c r="S1427" i="1"/>
  <c r="T1427" i="1"/>
  <c r="U1427" i="1"/>
  <c r="O1428" i="1"/>
  <c r="P1428" i="1"/>
  <c r="Q1428" i="1"/>
  <c r="R1428" i="1"/>
  <c r="S1428" i="1"/>
  <c r="T1428" i="1"/>
  <c r="U1428" i="1"/>
  <c r="O1429" i="1"/>
  <c r="P1429" i="1"/>
  <c r="Q1429" i="1"/>
  <c r="R1429" i="1"/>
  <c r="S1429" i="1"/>
  <c r="T1429" i="1"/>
  <c r="U1429" i="1"/>
  <c r="O1430" i="1"/>
  <c r="P1430" i="1"/>
  <c r="Q1430" i="1"/>
  <c r="R1430" i="1"/>
  <c r="S1430" i="1"/>
  <c r="T1430" i="1"/>
  <c r="U1430" i="1"/>
  <c r="O1431" i="1"/>
  <c r="P1431" i="1"/>
  <c r="Q1431" i="1"/>
  <c r="R1431" i="1"/>
  <c r="S1431" i="1"/>
  <c r="T1431" i="1"/>
  <c r="U1431" i="1"/>
  <c r="O1432" i="1"/>
  <c r="P1432" i="1"/>
  <c r="Q1432" i="1"/>
  <c r="R1432" i="1"/>
  <c r="S1432" i="1"/>
  <c r="T1432" i="1"/>
  <c r="U1432" i="1"/>
  <c r="O1433" i="1"/>
  <c r="P1433" i="1"/>
  <c r="Q1433" i="1"/>
  <c r="R1433" i="1"/>
  <c r="S1433" i="1"/>
  <c r="T1433" i="1"/>
  <c r="U1433" i="1"/>
  <c r="O1434" i="1"/>
  <c r="P1434" i="1"/>
  <c r="Q1434" i="1"/>
  <c r="R1434" i="1"/>
  <c r="S1434" i="1"/>
  <c r="T1434" i="1"/>
  <c r="U1434" i="1"/>
  <c r="O1435" i="1"/>
  <c r="P1435" i="1"/>
  <c r="Q1435" i="1"/>
  <c r="R1435" i="1"/>
  <c r="S1435" i="1"/>
  <c r="T1435" i="1"/>
  <c r="U1435" i="1"/>
  <c r="O1436" i="1"/>
  <c r="P1436" i="1"/>
  <c r="Q1436" i="1"/>
  <c r="R1436" i="1"/>
  <c r="S1436" i="1"/>
  <c r="T1436" i="1"/>
  <c r="U1436" i="1"/>
  <c r="O1437" i="1"/>
  <c r="P1437" i="1"/>
  <c r="Q1437" i="1"/>
  <c r="R1437" i="1"/>
  <c r="S1437" i="1"/>
  <c r="T1437" i="1"/>
  <c r="U1437" i="1"/>
  <c r="O1438" i="1"/>
  <c r="P1438" i="1"/>
  <c r="Q1438" i="1"/>
  <c r="R1438" i="1"/>
  <c r="S1438" i="1"/>
  <c r="T1438" i="1"/>
  <c r="U1438" i="1"/>
  <c r="O1439" i="1"/>
  <c r="P1439" i="1"/>
  <c r="Q1439" i="1"/>
  <c r="R1439" i="1"/>
  <c r="S1439" i="1"/>
  <c r="T1439" i="1"/>
  <c r="U1439" i="1"/>
  <c r="O1440" i="1"/>
  <c r="P1440" i="1"/>
  <c r="Q1440" i="1"/>
  <c r="R1440" i="1"/>
  <c r="S1440" i="1"/>
  <c r="T1440" i="1"/>
  <c r="U1440" i="1"/>
  <c r="O1441" i="1"/>
  <c r="P1441" i="1"/>
  <c r="Q1441" i="1"/>
  <c r="R1441" i="1"/>
  <c r="S1441" i="1"/>
  <c r="T1441" i="1"/>
  <c r="U1441" i="1"/>
  <c r="O1442" i="1"/>
  <c r="P1442" i="1"/>
  <c r="Q1442" i="1"/>
  <c r="R1442" i="1"/>
  <c r="S1442" i="1"/>
  <c r="T1442" i="1"/>
  <c r="U1442" i="1"/>
  <c r="O1443" i="1"/>
  <c r="P1443" i="1"/>
  <c r="Q1443" i="1"/>
  <c r="R1443" i="1"/>
  <c r="S1443" i="1"/>
  <c r="T1443" i="1"/>
  <c r="U1443" i="1"/>
  <c r="O1444" i="1"/>
  <c r="P1444" i="1"/>
  <c r="Q1444" i="1"/>
  <c r="R1444" i="1"/>
  <c r="S1444" i="1"/>
  <c r="T1444" i="1"/>
  <c r="U1444" i="1"/>
  <c r="O1445" i="1"/>
  <c r="P1445" i="1"/>
  <c r="Q1445" i="1"/>
  <c r="R1445" i="1"/>
  <c r="S1445" i="1"/>
  <c r="T1445" i="1"/>
  <c r="U1445" i="1"/>
  <c r="O1446" i="1"/>
  <c r="P1446" i="1"/>
  <c r="Q1446" i="1"/>
  <c r="R1446" i="1"/>
  <c r="S1446" i="1"/>
  <c r="T1446" i="1"/>
  <c r="U1446" i="1"/>
  <c r="O1447" i="1"/>
  <c r="P1447" i="1"/>
  <c r="Q1447" i="1"/>
  <c r="R1447" i="1"/>
  <c r="S1447" i="1"/>
  <c r="T1447" i="1"/>
  <c r="U1447" i="1"/>
  <c r="O1448" i="1"/>
  <c r="P1448" i="1"/>
  <c r="Q1448" i="1"/>
  <c r="R1448" i="1"/>
  <c r="S1448" i="1"/>
  <c r="T1448" i="1"/>
  <c r="U1448" i="1"/>
  <c r="O1449" i="1"/>
  <c r="P1449" i="1"/>
  <c r="Q1449" i="1"/>
  <c r="R1449" i="1"/>
  <c r="S1449" i="1"/>
  <c r="T1449" i="1"/>
  <c r="U1449" i="1"/>
  <c r="O1450" i="1"/>
  <c r="P1450" i="1"/>
  <c r="Q1450" i="1"/>
  <c r="R1450" i="1"/>
  <c r="S1450" i="1"/>
  <c r="T1450" i="1"/>
  <c r="U1450" i="1"/>
  <c r="O1451" i="1"/>
  <c r="P1451" i="1"/>
  <c r="Q1451" i="1"/>
  <c r="R1451" i="1"/>
  <c r="S1451" i="1"/>
  <c r="T1451" i="1"/>
  <c r="U1451" i="1"/>
  <c r="O1452" i="1"/>
  <c r="P1452" i="1"/>
  <c r="Q1452" i="1"/>
  <c r="R1452" i="1"/>
  <c r="S1452" i="1"/>
  <c r="T1452" i="1"/>
  <c r="U1452" i="1"/>
  <c r="O1453" i="1"/>
  <c r="P1453" i="1"/>
  <c r="Q1453" i="1"/>
  <c r="R1453" i="1"/>
  <c r="S1453" i="1"/>
  <c r="T1453" i="1"/>
  <c r="U1453" i="1"/>
  <c r="O1454" i="1"/>
  <c r="P1454" i="1"/>
  <c r="Q1454" i="1"/>
  <c r="R1454" i="1"/>
  <c r="S1454" i="1"/>
  <c r="T1454" i="1"/>
  <c r="U1454" i="1"/>
  <c r="O1455" i="1"/>
  <c r="P1455" i="1"/>
  <c r="Q1455" i="1"/>
  <c r="R1455" i="1"/>
  <c r="S1455" i="1"/>
  <c r="T1455" i="1"/>
  <c r="U1455" i="1"/>
  <c r="O1456" i="1"/>
  <c r="P1456" i="1"/>
  <c r="Q1456" i="1"/>
  <c r="R1456" i="1"/>
  <c r="S1456" i="1"/>
  <c r="T1456" i="1"/>
  <c r="U1456" i="1"/>
  <c r="O1457" i="1"/>
  <c r="P1457" i="1"/>
  <c r="Q1457" i="1"/>
  <c r="R1457" i="1"/>
  <c r="S1457" i="1"/>
  <c r="T1457" i="1"/>
  <c r="U1457" i="1"/>
  <c r="O1458" i="1"/>
  <c r="P1458" i="1"/>
  <c r="Q1458" i="1"/>
  <c r="R1458" i="1"/>
  <c r="S1458" i="1"/>
  <c r="T1458" i="1"/>
  <c r="U1458" i="1"/>
  <c r="O1459" i="1"/>
  <c r="P1459" i="1"/>
  <c r="Q1459" i="1"/>
  <c r="R1459" i="1"/>
  <c r="S1459" i="1"/>
  <c r="T1459" i="1"/>
  <c r="U1459" i="1"/>
  <c r="O1460" i="1"/>
  <c r="P1460" i="1"/>
  <c r="Q1460" i="1"/>
  <c r="R1460" i="1"/>
  <c r="S1460" i="1"/>
  <c r="T1460" i="1"/>
  <c r="U1460" i="1"/>
  <c r="O1461" i="1"/>
  <c r="P1461" i="1"/>
  <c r="Q1461" i="1"/>
  <c r="R1461" i="1"/>
  <c r="S1461" i="1"/>
  <c r="T1461" i="1"/>
  <c r="U1461" i="1"/>
  <c r="O1462" i="1"/>
  <c r="P1462" i="1"/>
  <c r="Q1462" i="1"/>
  <c r="R1462" i="1"/>
  <c r="S1462" i="1"/>
  <c r="T1462" i="1"/>
  <c r="U1462" i="1"/>
  <c r="O1463" i="1"/>
  <c r="P1463" i="1"/>
  <c r="Q1463" i="1"/>
  <c r="R1463" i="1"/>
  <c r="S1463" i="1"/>
  <c r="T1463" i="1"/>
  <c r="U1463" i="1"/>
  <c r="O1464" i="1"/>
  <c r="P1464" i="1"/>
  <c r="Q1464" i="1"/>
  <c r="R1464" i="1"/>
  <c r="S1464" i="1"/>
  <c r="T1464" i="1"/>
  <c r="U1464" i="1"/>
  <c r="O1465" i="1"/>
  <c r="P1465" i="1"/>
  <c r="Q1465" i="1"/>
  <c r="R1465" i="1"/>
  <c r="S1465" i="1"/>
  <c r="T1465" i="1"/>
  <c r="U1465" i="1"/>
  <c r="O1466" i="1"/>
  <c r="P1466" i="1"/>
  <c r="Q1466" i="1"/>
  <c r="R1466" i="1"/>
  <c r="S1466" i="1"/>
  <c r="T1466" i="1"/>
  <c r="U1466" i="1"/>
  <c r="O1467" i="1"/>
  <c r="P1467" i="1"/>
  <c r="Q1467" i="1"/>
  <c r="R1467" i="1"/>
  <c r="S1467" i="1"/>
  <c r="T1467" i="1"/>
  <c r="U1467" i="1"/>
  <c r="O1468" i="1"/>
  <c r="P1468" i="1"/>
  <c r="Q1468" i="1"/>
  <c r="R1468" i="1"/>
  <c r="S1468" i="1"/>
  <c r="T1468" i="1"/>
  <c r="U1468" i="1"/>
  <c r="O1469" i="1"/>
  <c r="P1469" i="1"/>
  <c r="Q1469" i="1"/>
  <c r="R1469" i="1"/>
  <c r="S1469" i="1"/>
  <c r="T1469" i="1"/>
  <c r="U1469" i="1"/>
  <c r="O1470" i="1"/>
  <c r="P1470" i="1"/>
  <c r="Q1470" i="1"/>
  <c r="R1470" i="1"/>
  <c r="S1470" i="1"/>
  <c r="T1470" i="1"/>
  <c r="U1470" i="1"/>
  <c r="O1471" i="1"/>
  <c r="P1471" i="1"/>
  <c r="Q1471" i="1"/>
  <c r="R1471" i="1"/>
  <c r="S1471" i="1"/>
  <c r="T1471" i="1"/>
  <c r="U1471" i="1"/>
  <c r="O1472" i="1"/>
  <c r="P1472" i="1"/>
  <c r="Q1472" i="1"/>
  <c r="R1472" i="1"/>
  <c r="S1472" i="1"/>
  <c r="T1472" i="1"/>
  <c r="U1472" i="1"/>
  <c r="O1473" i="1"/>
  <c r="P1473" i="1"/>
  <c r="Q1473" i="1"/>
  <c r="R1473" i="1"/>
  <c r="S1473" i="1"/>
  <c r="T1473" i="1"/>
  <c r="U1473" i="1"/>
  <c r="O1474" i="1"/>
  <c r="P1474" i="1"/>
  <c r="Q1474" i="1"/>
  <c r="R1474" i="1"/>
  <c r="S1474" i="1"/>
  <c r="T1474" i="1"/>
  <c r="U1474" i="1"/>
  <c r="O1475" i="1"/>
  <c r="P1475" i="1"/>
  <c r="Q1475" i="1"/>
  <c r="R1475" i="1"/>
  <c r="S1475" i="1"/>
  <c r="T1475" i="1"/>
  <c r="U1475" i="1"/>
  <c r="O1476" i="1"/>
  <c r="P1476" i="1"/>
  <c r="Q1476" i="1"/>
  <c r="R1476" i="1"/>
  <c r="S1476" i="1"/>
  <c r="T1476" i="1"/>
  <c r="U1476" i="1"/>
  <c r="O1477" i="1"/>
  <c r="P1477" i="1"/>
  <c r="Q1477" i="1"/>
  <c r="R1477" i="1"/>
  <c r="S1477" i="1"/>
  <c r="T1477" i="1"/>
  <c r="U1477" i="1"/>
  <c r="O1478" i="1"/>
  <c r="P1478" i="1"/>
  <c r="Q1478" i="1"/>
  <c r="R1478" i="1"/>
  <c r="S1478" i="1"/>
  <c r="T1478" i="1"/>
  <c r="U1478" i="1"/>
  <c r="O1479" i="1"/>
  <c r="P1479" i="1"/>
  <c r="Q1479" i="1"/>
  <c r="R1479" i="1"/>
  <c r="S1479" i="1"/>
  <c r="T1479" i="1"/>
  <c r="U1479" i="1"/>
  <c r="O1480" i="1"/>
  <c r="P1480" i="1"/>
  <c r="Q1480" i="1"/>
  <c r="R1480" i="1"/>
  <c r="S1480" i="1"/>
  <c r="T1480" i="1"/>
  <c r="U1480" i="1"/>
  <c r="O1481" i="1"/>
  <c r="P1481" i="1"/>
  <c r="Q1481" i="1"/>
  <c r="R1481" i="1"/>
  <c r="S1481" i="1"/>
  <c r="T1481" i="1"/>
  <c r="U1481" i="1"/>
  <c r="O1482" i="1"/>
  <c r="P1482" i="1"/>
  <c r="Q1482" i="1"/>
  <c r="R1482" i="1"/>
  <c r="S1482" i="1"/>
  <c r="T1482" i="1"/>
  <c r="U1482" i="1"/>
  <c r="O1483" i="1"/>
  <c r="P1483" i="1"/>
  <c r="Q1483" i="1"/>
  <c r="R1483" i="1"/>
  <c r="S1483" i="1"/>
  <c r="T1483" i="1"/>
  <c r="U1483" i="1"/>
  <c r="O1484" i="1"/>
  <c r="P1484" i="1"/>
  <c r="Q1484" i="1"/>
  <c r="R1484" i="1"/>
  <c r="S1484" i="1"/>
  <c r="T1484" i="1"/>
  <c r="U1484" i="1"/>
  <c r="O1485" i="1"/>
  <c r="P1485" i="1"/>
  <c r="Q1485" i="1"/>
  <c r="R1485" i="1"/>
  <c r="S1485" i="1"/>
  <c r="T1485" i="1"/>
  <c r="U1485" i="1"/>
  <c r="O1486" i="1"/>
  <c r="P1486" i="1"/>
  <c r="Q1486" i="1"/>
  <c r="R1486" i="1"/>
  <c r="S1486" i="1"/>
  <c r="T1486" i="1"/>
  <c r="U1486" i="1"/>
  <c r="O1487" i="1"/>
  <c r="P1487" i="1"/>
  <c r="Q1487" i="1"/>
  <c r="R1487" i="1"/>
  <c r="S1487" i="1"/>
  <c r="T1487" i="1"/>
  <c r="U1487" i="1"/>
  <c r="O1488" i="1"/>
  <c r="P1488" i="1"/>
  <c r="Q1488" i="1"/>
  <c r="R1488" i="1"/>
  <c r="S1488" i="1"/>
  <c r="T1488" i="1"/>
  <c r="U1488" i="1"/>
  <c r="O1489" i="1"/>
  <c r="P1489" i="1"/>
  <c r="Q1489" i="1"/>
  <c r="R1489" i="1"/>
  <c r="S1489" i="1"/>
  <c r="T1489" i="1"/>
  <c r="U1489" i="1"/>
  <c r="O1490" i="1"/>
  <c r="P1490" i="1"/>
  <c r="Q1490" i="1"/>
  <c r="R1490" i="1"/>
  <c r="S1490" i="1"/>
  <c r="T1490" i="1"/>
  <c r="U1490" i="1"/>
  <c r="O1491" i="1"/>
  <c r="P1491" i="1"/>
  <c r="Q1491" i="1"/>
  <c r="R1491" i="1"/>
  <c r="S1491" i="1"/>
  <c r="T1491" i="1"/>
  <c r="U1491" i="1"/>
  <c r="O1492" i="1"/>
  <c r="P1492" i="1"/>
  <c r="Q1492" i="1"/>
  <c r="R1492" i="1"/>
  <c r="S1492" i="1"/>
  <c r="T1492" i="1"/>
  <c r="U1492" i="1"/>
  <c r="O1493" i="1"/>
  <c r="P1493" i="1"/>
  <c r="Q1493" i="1"/>
  <c r="R1493" i="1"/>
  <c r="S1493" i="1"/>
  <c r="T1493" i="1"/>
  <c r="U1493" i="1"/>
  <c r="O1494" i="1"/>
  <c r="P1494" i="1"/>
  <c r="Q1494" i="1"/>
  <c r="R1494" i="1"/>
  <c r="S1494" i="1"/>
  <c r="T1494" i="1"/>
  <c r="U1494" i="1"/>
  <c r="O1495" i="1"/>
  <c r="P1495" i="1"/>
  <c r="Q1495" i="1"/>
  <c r="R1495" i="1"/>
  <c r="S1495" i="1"/>
  <c r="T1495" i="1"/>
  <c r="U1495" i="1"/>
  <c r="O1496" i="1"/>
  <c r="P1496" i="1"/>
  <c r="Q1496" i="1"/>
  <c r="R1496" i="1"/>
  <c r="S1496" i="1"/>
  <c r="T1496" i="1"/>
  <c r="U1496" i="1"/>
  <c r="O1497" i="1"/>
  <c r="P1497" i="1"/>
  <c r="Q1497" i="1"/>
  <c r="R1497" i="1"/>
  <c r="S1497" i="1"/>
  <c r="T1497" i="1"/>
  <c r="U1497" i="1"/>
  <c r="O1498" i="1"/>
  <c r="P1498" i="1"/>
  <c r="Q1498" i="1"/>
  <c r="R1498" i="1"/>
  <c r="S1498" i="1"/>
  <c r="T1498" i="1"/>
  <c r="U1498" i="1"/>
  <c r="O1499" i="1"/>
  <c r="P1499" i="1"/>
  <c r="Q1499" i="1"/>
  <c r="R1499" i="1"/>
  <c r="S1499" i="1"/>
  <c r="T1499" i="1"/>
  <c r="U1499" i="1"/>
  <c r="O1500" i="1"/>
  <c r="P1500" i="1"/>
  <c r="Q1500" i="1"/>
  <c r="R1500" i="1"/>
  <c r="S1500" i="1"/>
  <c r="T1500" i="1"/>
  <c r="U1500" i="1"/>
  <c r="O1501" i="1"/>
  <c r="P1501" i="1"/>
  <c r="Q1501" i="1"/>
  <c r="R1501" i="1"/>
  <c r="S1501" i="1"/>
  <c r="T1501" i="1"/>
  <c r="U1501" i="1"/>
  <c r="O1502" i="1"/>
  <c r="P1502" i="1"/>
  <c r="Q1502" i="1"/>
  <c r="R1502" i="1"/>
  <c r="S1502" i="1"/>
  <c r="T1502" i="1"/>
  <c r="U1502" i="1"/>
  <c r="O1503" i="1"/>
  <c r="P1503" i="1"/>
  <c r="Q1503" i="1"/>
  <c r="R1503" i="1"/>
  <c r="S1503" i="1"/>
  <c r="T1503" i="1"/>
  <c r="U1503" i="1"/>
  <c r="O1504" i="1"/>
  <c r="P1504" i="1"/>
  <c r="Q1504" i="1"/>
  <c r="R1504" i="1"/>
  <c r="S1504" i="1"/>
  <c r="T1504" i="1"/>
  <c r="U1504" i="1"/>
  <c r="O1505" i="1"/>
  <c r="P1505" i="1"/>
  <c r="Q1505" i="1"/>
  <c r="R1505" i="1"/>
  <c r="S1505" i="1"/>
  <c r="T1505" i="1"/>
  <c r="U1505" i="1"/>
  <c r="O1506" i="1"/>
  <c r="P1506" i="1"/>
  <c r="Q1506" i="1"/>
  <c r="R1506" i="1"/>
  <c r="S1506" i="1"/>
  <c r="T1506" i="1"/>
  <c r="U1506" i="1"/>
  <c r="O1507" i="1"/>
  <c r="P1507" i="1"/>
  <c r="Q1507" i="1"/>
  <c r="R1507" i="1"/>
  <c r="S1507" i="1"/>
  <c r="T1507" i="1"/>
  <c r="U1507" i="1"/>
  <c r="O1508" i="1"/>
  <c r="P1508" i="1"/>
  <c r="Q1508" i="1"/>
  <c r="R1508" i="1"/>
  <c r="S1508" i="1"/>
  <c r="T1508" i="1"/>
  <c r="U1508" i="1"/>
  <c r="O1509" i="1"/>
  <c r="P1509" i="1"/>
  <c r="Q1509" i="1"/>
  <c r="R1509" i="1"/>
  <c r="S1509" i="1"/>
  <c r="T1509" i="1"/>
  <c r="U1509" i="1"/>
  <c r="O1510" i="1"/>
  <c r="P1510" i="1"/>
  <c r="Q1510" i="1"/>
  <c r="R1510" i="1"/>
  <c r="S1510" i="1"/>
  <c r="T1510" i="1"/>
  <c r="U1510" i="1"/>
  <c r="O1511" i="1"/>
  <c r="P1511" i="1"/>
  <c r="Q1511" i="1"/>
  <c r="R1511" i="1"/>
  <c r="S1511" i="1"/>
  <c r="T1511" i="1"/>
  <c r="U1511" i="1"/>
  <c r="O1512" i="1"/>
  <c r="P1512" i="1"/>
  <c r="Q1512" i="1"/>
  <c r="R1512" i="1"/>
  <c r="S1512" i="1"/>
  <c r="T1512" i="1"/>
  <c r="U1512" i="1"/>
  <c r="O1513" i="1"/>
  <c r="P1513" i="1"/>
  <c r="Q1513" i="1"/>
  <c r="R1513" i="1"/>
  <c r="S1513" i="1"/>
  <c r="T1513" i="1"/>
  <c r="U1513" i="1"/>
  <c r="O1514" i="1"/>
  <c r="P1514" i="1"/>
  <c r="Q1514" i="1"/>
  <c r="R1514" i="1"/>
  <c r="S1514" i="1"/>
  <c r="T1514" i="1"/>
  <c r="U1514" i="1"/>
  <c r="O1515" i="1"/>
  <c r="P1515" i="1"/>
  <c r="Q1515" i="1"/>
  <c r="R1515" i="1"/>
  <c r="S1515" i="1"/>
  <c r="T1515" i="1"/>
  <c r="U1515" i="1"/>
  <c r="O1516" i="1"/>
  <c r="P1516" i="1"/>
  <c r="Q1516" i="1"/>
  <c r="R1516" i="1"/>
  <c r="S1516" i="1"/>
  <c r="T1516" i="1"/>
  <c r="U1516" i="1"/>
  <c r="O1517" i="1"/>
  <c r="P1517" i="1"/>
  <c r="Q1517" i="1"/>
  <c r="R1517" i="1"/>
  <c r="S1517" i="1"/>
  <c r="T1517" i="1"/>
  <c r="U1517" i="1"/>
  <c r="O1518" i="1"/>
  <c r="P1518" i="1"/>
  <c r="Q1518" i="1"/>
  <c r="R1518" i="1"/>
  <c r="S1518" i="1"/>
  <c r="T1518" i="1"/>
  <c r="U1518" i="1"/>
  <c r="O1519" i="1"/>
  <c r="P1519" i="1"/>
  <c r="Q1519" i="1"/>
  <c r="R1519" i="1"/>
  <c r="S1519" i="1"/>
  <c r="T1519" i="1"/>
  <c r="U1519" i="1"/>
  <c r="O1520" i="1"/>
  <c r="P1520" i="1"/>
  <c r="Q1520" i="1"/>
  <c r="R1520" i="1"/>
  <c r="S1520" i="1"/>
  <c r="T1520" i="1"/>
  <c r="U1520" i="1"/>
  <c r="O1521" i="1"/>
  <c r="P1521" i="1"/>
  <c r="Q1521" i="1"/>
  <c r="R1521" i="1"/>
  <c r="S1521" i="1"/>
  <c r="T1521" i="1"/>
  <c r="U1521" i="1"/>
  <c r="O1522" i="1"/>
  <c r="P1522" i="1"/>
  <c r="Q1522" i="1"/>
  <c r="R1522" i="1"/>
  <c r="S1522" i="1"/>
  <c r="T1522" i="1"/>
  <c r="U1522" i="1"/>
  <c r="O1523" i="1"/>
  <c r="P1523" i="1"/>
  <c r="Q1523" i="1"/>
  <c r="R1523" i="1"/>
  <c r="S1523" i="1"/>
  <c r="T1523" i="1"/>
  <c r="U1523" i="1"/>
  <c r="O1524" i="1"/>
  <c r="P1524" i="1"/>
  <c r="Q1524" i="1"/>
  <c r="R1524" i="1"/>
  <c r="S1524" i="1"/>
  <c r="T1524" i="1"/>
  <c r="U1524" i="1"/>
  <c r="O1525" i="1"/>
  <c r="P1525" i="1"/>
  <c r="Q1525" i="1"/>
  <c r="R1525" i="1"/>
  <c r="S1525" i="1"/>
  <c r="T1525" i="1"/>
  <c r="U1525" i="1"/>
  <c r="O1526" i="1"/>
  <c r="P1526" i="1"/>
  <c r="Q1526" i="1"/>
  <c r="R1526" i="1"/>
  <c r="S1526" i="1"/>
  <c r="T1526" i="1"/>
  <c r="U1526" i="1"/>
  <c r="O1527" i="1"/>
  <c r="P1527" i="1"/>
  <c r="Q1527" i="1"/>
  <c r="R1527" i="1"/>
  <c r="S1527" i="1"/>
  <c r="T1527" i="1"/>
  <c r="U1527" i="1"/>
  <c r="O1528" i="1"/>
  <c r="P1528" i="1"/>
  <c r="Q1528" i="1"/>
  <c r="R1528" i="1"/>
  <c r="S1528" i="1"/>
  <c r="T1528" i="1"/>
  <c r="U1528" i="1"/>
  <c r="O1529" i="1"/>
  <c r="P1529" i="1"/>
  <c r="Q1529" i="1"/>
  <c r="R1529" i="1"/>
  <c r="S1529" i="1"/>
  <c r="T1529" i="1"/>
  <c r="U1529" i="1"/>
  <c r="O1530" i="1"/>
  <c r="P1530" i="1"/>
  <c r="Q1530" i="1"/>
  <c r="R1530" i="1"/>
  <c r="S1530" i="1"/>
  <c r="T1530" i="1"/>
  <c r="U1530" i="1"/>
  <c r="O1531" i="1"/>
  <c r="P1531" i="1"/>
  <c r="Q1531" i="1"/>
  <c r="R1531" i="1"/>
  <c r="S1531" i="1"/>
  <c r="T1531" i="1"/>
  <c r="U1531" i="1"/>
  <c r="O1532" i="1"/>
  <c r="P1532" i="1"/>
  <c r="Q1532" i="1"/>
  <c r="R1532" i="1"/>
  <c r="S1532" i="1"/>
  <c r="T1532" i="1"/>
  <c r="U1532" i="1"/>
  <c r="O1533" i="1"/>
  <c r="P1533" i="1"/>
  <c r="Q1533" i="1"/>
  <c r="R1533" i="1"/>
  <c r="S1533" i="1"/>
  <c r="T1533" i="1"/>
  <c r="U1533" i="1"/>
  <c r="O1534" i="1"/>
  <c r="P1534" i="1"/>
  <c r="Q1534" i="1"/>
  <c r="R1534" i="1"/>
  <c r="S1534" i="1"/>
  <c r="T1534" i="1"/>
  <c r="U1534" i="1"/>
  <c r="O1535" i="1"/>
  <c r="P1535" i="1"/>
  <c r="Q1535" i="1"/>
  <c r="R1535" i="1"/>
  <c r="S1535" i="1"/>
  <c r="T1535" i="1"/>
  <c r="U1535" i="1"/>
  <c r="O1536" i="1"/>
  <c r="P1536" i="1"/>
  <c r="Q1536" i="1"/>
  <c r="R1536" i="1"/>
  <c r="S1536" i="1"/>
  <c r="T1536" i="1"/>
  <c r="U1536" i="1"/>
  <c r="O1537" i="1"/>
  <c r="P1537" i="1"/>
  <c r="Q1537" i="1"/>
  <c r="R1537" i="1"/>
  <c r="S1537" i="1"/>
  <c r="T1537" i="1"/>
  <c r="U1537" i="1"/>
  <c r="O1538" i="1"/>
  <c r="P1538" i="1"/>
  <c r="Q1538" i="1"/>
  <c r="R1538" i="1"/>
  <c r="S1538" i="1"/>
  <c r="T1538" i="1"/>
  <c r="U1538" i="1"/>
  <c r="O1539" i="1"/>
  <c r="P1539" i="1"/>
  <c r="Q1539" i="1"/>
  <c r="R1539" i="1"/>
  <c r="S1539" i="1"/>
  <c r="T1539" i="1"/>
  <c r="U1539" i="1"/>
  <c r="O1540" i="1"/>
  <c r="P1540" i="1"/>
  <c r="Q1540" i="1"/>
  <c r="R1540" i="1"/>
  <c r="S1540" i="1"/>
  <c r="T1540" i="1"/>
  <c r="U1540" i="1"/>
  <c r="O1541" i="1"/>
  <c r="P1541" i="1"/>
  <c r="Q1541" i="1"/>
  <c r="R1541" i="1"/>
  <c r="S1541" i="1"/>
  <c r="T1541" i="1"/>
  <c r="U1541" i="1"/>
  <c r="O1542" i="1"/>
  <c r="P1542" i="1"/>
  <c r="Q1542" i="1"/>
  <c r="R1542" i="1"/>
  <c r="S1542" i="1"/>
  <c r="T1542" i="1"/>
  <c r="U1542" i="1"/>
  <c r="O1543" i="1"/>
  <c r="P1543" i="1"/>
  <c r="Q1543" i="1"/>
  <c r="R1543" i="1"/>
  <c r="S1543" i="1"/>
  <c r="T1543" i="1"/>
  <c r="U1543" i="1"/>
  <c r="O1544" i="1"/>
  <c r="P1544" i="1"/>
  <c r="Q1544" i="1"/>
  <c r="R1544" i="1"/>
  <c r="S1544" i="1"/>
  <c r="T1544" i="1"/>
  <c r="U1544" i="1"/>
  <c r="O1545" i="1"/>
  <c r="P1545" i="1"/>
  <c r="Q1545" i="1"/>
  <c r="R1545" i="1"/>
  <c r="S1545" i="1"/>
  <c r="T1545" i="1"/>
  <c r="U1545" i="1"/>
  <c r="O1546" i="1"/>
  <c r="P1546" i="1"/>
  <c r="Q1546" i="1"/>
  <c r="R1546" i="1"/>
  <c r="S1546" i="1"/>
  <c r="T1546" i="1"/>
  <c r="U1546" i="1"/>
  <c r="O1547" i="1"/>
  <c r="P1547" i="1"/>
  <c r="Q1547" i="1"/>
  <c r="R1547" i="1"/>
  <c r="S1547" i="1"/>
  <c r="T1547" i="1"/>
  <c r="U1547" i="1"/>
  <c r="O1548" i="1"/>
  <c r="P1548" i="1"/>
  <c r="Q1548" i="1"/>
  <c r="R1548" i="1"/>
  <c r="S1548" i="1"/>
  <c r="T1548" i="1"/>
  <c r="U1548" i="1"/>
  <c r="O1549" i="1"/>
  <c r="P1549" i="1"/>
  <c r="Q1549" i="1"/>
  <c r="R1549" i="1"/>
  <c r="S1549" i="1"/>
  <c r="T1549" i="1"/>
  <c r="U1549" i="1"/>
  <c r="O1550" i="1"/>
  <c r="P1550" i="1"/>
  <c r="Q1550" i="1"/>
  <c r="R1550" i="1"/>
  <c r="S1550" i="1"/>
  <c r="T1550" i="1"/>
  <c r="U1550" i="1"/>
  <c r="O1551" i="1"/>
  <c r="P1551" i="1"/>
  <c r="Q1551" i="1"/>
  <c r="R1551" i="1"/>
  <c r="S1551" i="1"/>
  <c r="T1551" i="1"/>
  <c r="U1551" i="1"/>
  <c r="O1552" i="1"/>
  <c r="P1552" i="1"/>
  <c r="Q1552" i="1"/>
  <c r="R1552" i="1"/>
  <c r="S1552" i="1"/>
  <c r="T1552" i="1"/>
  <c r="U1552" i="1"/>
  <c r="O1553" i="1"/>
  <c r="P1553" i="1"/>
  <c r="Q1553" i="1"/>
  <c r="R1553" i="1"/>
  <c r="S1553" i="1"/>
  <c r="T1553" i="1"/>
  <c r="U1553" i="1"/>
  <c r="O1554" i="1"/>
  <c r="P1554" i="1"/>
  <c r="Q1554" i="1"/>
  <c r="R1554" i="1"/>
  <c r="S1554" i="1"/>
  <c r="T1554" i="1"/>
  <c r="U1554" i="1"/>
  <c r="O1555" i="1"/>
  <c r="P1555" i="1"/>
  <c r="Q1555" i="1"/>
  <c r="R1555" i="1"/>
  <c r="S1555" i="1"/>
  <c r="T1555" i="1"/>
  <c r="U1555" i="1"/>
  <c r="O1556" i="1"/>
  <c r="P1556" i="1"/>
  <c r="Q1556" i="1"/>
  <c r="R1556" i="1"/>
  <c r="S1556" i="1"/>
  <c r="T1556" i="1"/>
  <c r="U1556" i="1"/>
  <c r="O1557" i="1"/>
  <c r="P1557" i="1"/>
  <c r="Q1557" i="1"/>
  <c r="R1557" i="1"/>
  <c r="S1557" i="1"/>
  <c r="T1557" i="1"/>
  <c r="U1557" i="1"/>
  <c r="O1558" i="1"/>
  <c r="P1558" i="1"/>
  <c r="Q1558" i="1"/>
  <c r="R1558" i="1"/>
  <c r="S1558" i="1"/>
  <c r="T1558" i="1"/>
  <c r="U1558" i="1"/>
  <c r="O1559" i="1"/>
  <c r="P1559" i="1"/>
  <c r="Q1559" i="1"/>
  <c r="R1559" i="1"/>
  <c r="S1559" i="1"/>
  <c r="T1559" i="1"/>
  <c r="U1559" i="1"/>
  <c r="O1560" i="1"/>
  <c r="P1560" i="1"/>
  <c r="Q1560" i="1"/>
  <c r="R1560" i="1"/>
  <c r="S1560" i="1"/>
  <c r="T1560" i="1"/>
  <c r="U1560" i="1"/>
  <c r="O1561" i="1"/>
  <c r="P1561" i="1"/>
  <c r="Q1561" i="1"/>
  <c r="R1561" i="1"/>
  <c r="S1561" i="1"/>
  <c r="T1561" i="1"/>
  <c r="U1561" i="1"/>
  <c r="O1562" i="1"/>
  <c r="P1562" i="1"/>
  <c r="Q1562" i="1"/>
  <c r="R1562" i="1"/>
  <c r="S1562" i="1"/>
  <c r="T1562" i="1"/>
  <c r="U1562" i="1"/>
  <c r="O1563" i="1"/>
  <c r="P1563" i="1"/>
  <c r="Q1563" i="1"/>
  <c r="R1563" i="1"/>
  <c r="S1563" i="1"/>
  <c r="T1563" i="1"/>
  <c r="U1563" i="1"/>
  <c r="O1564" i="1"/>
  <c r="P1564" i="1"/>
  <c r="Q1564" i="1"/>
  <c r="R1564" i="1"/>
  <c r="S1564" i="1"/>
  <c r="T1564" i="1"/>
  <c r="U1564" i="1"/>
  <c r="O1565" i="1"/>
  <c r="P1565" i="1"/>
  <c r="Q1565" i="1"/>
  <c r="R1565" i="1"/>
  <c r="S1565" i="1"/>
  <c r="T1565" i="1"/>
  <c r="U1565" i="1"/>
  <c r="O1566" i="1"/>
  <c r="P1566" i="1"/>
  <c r="Q1566" i="1"/>
  <c r="R1566" i="1"/>
  <c r="S1566" i="1"/>
  <c r="T1566" i="1"/>
  <c r="U1566" i="1"/>
  <c r="O1567" i="1"/>
  <c r="P1567" i="1"/>
  <c r="Q1567" i="1"/>
  <c r="R1567" i="1"/>
  <c r="S1567" i="1"/>
  <c r="T1567" i="1"/>
  <c r="U1567" i="1"/>
  <c r="O1568" i="1"/>
  <c r="P1568" i="1"/>
  <c r="Q1568" i="1"/>
  <c r="R1568" i="1"/>
  <c r="S1568" i="1"/>
  <c r="T1568" i="1"/>
  <c r="U1568" i="1"/>
  <c r="O1569" i="1"/>
  <c r="P1569" i="1"/>
  <c r="Q1569" i="1"/>
  <c r="R1569" i="1"/>
  <c r="S1569" i="1"/>
  <c r="T1569" i="1"/>
  <c r="U1569" i="1"/>
  <c r="O1570" i="1"/>
  <c r="P1570" i="1"/>
  <c r="Q1570" i="1"/>
  <c r="R1570" i="1"/>
  <c r="S1570" i="1"/>
  <c r="T1570" i="1"/>
  <c r="U1570" i="1"/>
  <c r="O1571" i="1"/>
  <c r="P1571" i="1"/>
  <c r="Q1571" i="1"/>
  <c r="R1571" i="1"/>
  <c r="S1571" i="1"/>
  <c r="T1571" i="1"/>
  <c r="U1571" i="1"/>
  <c r="O1572" i="1"/>
  <c r="P1572" i="1"/>
  <c r="Q1572" i="1"/>
  <c r="R1572" i="1"/>
  <c r="S1572" i="1"/>
  <c r="T1572" i="1"/>
  <c r="U1572" i="1"/>
  <c r="O1573" i="1"/>
  <c r="P1573" i="1"/>
  <c r="Q1573" i="1"/>
  <c r="R1573" i="1"/>
  <c r="S1573" i="1"/>
  <c r="T1573" i="1"/>
  <c r="U1573" i="1"/>
  <c r="O1574" i="1"/>
  <c r="P1574" i="1"/>
  <c r="Q1574" i="1"/>
  <c r="R1574" i="1"/>
  <c r="S1574" i="1"/>
  <c r="T1574" i="1"/>
  <c r="U1574" i="1"/>
  <c r="O1575" i="1"/>
  <c r="P1575" i="1"/>
  <c r="Q1575" i="1"/>
  <c r="R1575" i="1"/>
  <c r="S1575" i="1"/>
  <c r="T1575" i="1"/>
  <c r="U1575" i="1"/>
  <c r="O1576" i="1"/>
  <c r="P1576" i="1"/>
  <c r="Q1576" i="1"/>
  <c r="R1576" i="1"/>
  <c r="S1576" i="1"/>
  <c r="T1576" i="1"/>
  <c r="U1576" i="1"/>
  <c r="O1577" i="1"/>
  <c r="P1577" i="1"/>
  <c r="Q1577" i="1"/>
  <c r="R1577" i="1"/>
  <c r="S1577" i="1"/>
  <c r="T1577" i="1"/>
  <c r="U1577" i="1"/>
  <c r="O1578" i="1"/>
  <c r="P1578" i="1"/>
  <c r="Q1578" i="1"/>
  <c r="R1578" i="1"/>
  <c r="S1578" i="1"/>
  <c r="T1578" i="1"/>
  <c r="U1578" i="1"/>
  <c r="O1579" i="1"/>
  <c r="P1579" i="1"/>
  <c r="Q1579" i="1"/>
  <c r="R1579" i="1"/>
  <c r="S1579" i="1"/>
  <c r="T1579" i="1"/>
  <c r="U1579" i="1"/>
  <c r="O1580" i="1"/>
  <c r="P1580" i="1"/>
  <c r="Q1580" i="1"/>
  <c r="R1580" i="1"/>
  <c r="S1580" i="1"/>
  <c r="T1580" i="1"/>
  <c r="U1580" i="1"/>
  <c r="O1581" i="1"/>
  <c r="P1581" i="1"/>
  <c r="Q1581" i="1"/>
  <c r="R1581" i="1"/>
  <c r="S1581" i="1"/>
  <c r="T1581" i="1"/>
  <c r="U1581" i="1"/>
  <c r="O1582" i="1"/>
  <c r="P1582" i="1"/>
  <c r="Q1582" i="1"/>
  <c r="R1582" i="1"/>
  <c r="S1582" i="1"/>
  <c r="T1582" i="1"/>
  <c r="U1582" i="1"/>
  <c r="O1583" i="1"/>
  <c r="P1583" i="1"/>
  <c r="Q1583" i="1"/>
  <c r="R1583" i="1"/>
  <c r="S1583" i="1"/>
  <c r="T1583" i="1"/>
  <c r="U1583" i="1"/>
  <c r="O1584" i="1"/>
  <c r="P1584" i="1"/>
  <c r="Q1584" i="1"/>
  <c r="R1584" i="1"/>
  <c r="S1584" i="1"/>
  <c r="T1584" i="1"/>
  <c r="U1584" i="1"/>
  <c r="O1585" i="1"/>
  <c r="P1585" i="1"/>
  <c r="Q1585" i="1"/>
  <c r="R1585" i="1"/>
  <c r="S1585" i="1"/>
  <c r="T1585" i="1"/>
  <c r="U1585" i="1"/>
  <c r="O1586" i="1"/>
  <c r="P1586" i="1"/>
  <c r="Q1586" i="1"/>
  <c r="R1586" i="1"/>
  <c r="S1586" i="1"/>
  <c r="T1586" i="1"/>
  <c r="U1586" i="1"/>
  <c r="O1587" i="1"/>
  <c r="P1587" i="1"/>
  <c r="Q1587" i="1"/>
  <c r="R1587" i="1"/>
  <c r="S1587" i="1"/>
  <c r="T1587" i="1"/>
  <c r="U1587" i="1"/>
  <c r="O1588" i="1"/>
  <c r="P1588" i="1"/>
  <c r="Q1588" i="1"/>
  <c r="R1588" i="1"/>
  <c r="S1588" i="1"/>
  <c r="T1588" i="1"/>
  <c r="U1588" i="1"/>
  <c r="O1589" i="1"/>
  <c r="P1589" i="1"/>
  <c r="Q1589" i="1"/>
  <c r="R1589" i="1"/>
  <c r="S1589" i="1"/>
  <c r="T1589" i="1"/>
  <c r="U1589" i="1"/>
  <c r="O1590" i="1"/>
  <c r="P1590" i="1"/>
  <c r="Q1590" i="1"/>
  <c r="R1590" i="1"/>
  <c r="S1590" i="1"/>
  <c r="T1590" i="1"/>
  <c r="U1590" i="1"/>
  <c r="O1591" i="1"/>
  <c r="P1591" i="1"/>
  <c r="Q1591" i="1"/>
  <c r="R1591" i="1"/>
  <c r="S1591" i="1"/>
  <c r="T1591" i="1"/>
  <c r="U1591" i="1"/>
  <c r="O1592" i="1"/>
  <c r="P1592" i="1"/>
  <c r="Q1592" i="1"/>
  <c r="R1592" i="1"/>
  <c r="S1592" i="1"/>
  <c r="T1592" i="1"/>
  <c r="U1592" i="1"/>
  <c r="O1593" i="1"/>
  <c r="P1593" i="1"/>
  <c r="Q1593" i="1"/>
  <c r="R1593" i="1"/>
  <c r="S1593" i="1"/>
  <c r="T1593" i="1"/>
  <c r="U1593" i="1"/>
  <c r="O1594" i="1"/>
  <c r="P1594" i="1"/>
  <c r="Q1594" i="1"/>
  <c r="R1594" i="1"/>
  <c r="S1594" i="1"/>
  <c r="T1594" i="1"/>
  <c r="U1594" i="1"/>
  <c r="O1595" i="1"/>
  <c r="P1595" i="1"/>
  <c r="Q1595" i="1"/>
  <c r="R1595" i="1"/>
  <c r="S1595" i="1"/>
  <c r="T1595" i="1"/>
  <c r="U1595" i="1"/>
  <c r="O1596" i="1"/>
  <c r="P1596" i="1"/>
  <c r="Q1596" i="1"/>
  <c r="R1596" i="1"/>
  <c r="S1596" i="1"/>
  <c r="T1596" i="1"/>
  <c r="U1596" i="1"/>
  <c r="O1597" i="1"/>
  <c r="P1597" i="1"/>
  <c r="Q1597" i="1"/>
  <c r="R1597" i="1"/>
  <c r="S1597" i="1"/>
  <c r="T1597" i="1"/>
  <c r="U1597" i="1"/>
  <c r="O1598" i="1"/>
  <c r="P1598" i="1"/>
  <c r="Q1598" i="1"/>
  <c r="R1598" i="1"/>
  <c r="S1598" i="1"/>
  <c r="T1598" i="1"/>
  <c r="U1598" i="1"/>
  <c r="O1599" i="1"/>
  <c r="P1599" i="1"/>
  <c r="Q1599" i="1"/>
  <c r="R1599" i="1"/>
  <c r="S1599" i="1"/>
  <c r="T1599" i="1"/>
  <c r="U1599" i="1"/>
  <c r="O1600" i="1"/>
  <c r="P1600" i="1"/>
  <c r="Q1600" i="1"/>
  <c r="R1600" i="1"/>
  <c r="S1600" i="1"/>
  <c r="T1600" i="1"/>
  <c r="U1600" i="1"/>
  <c r="O1601" i="1"/>
  <c r="P1601" i="1"/>
  <c r="Q1601" i="1"/>
  <c r="R1601" i="1"/>
  <c r="S1601" i="1"/>
  <c r="T1601" i="1"/>
  <c r="U1601" i="1"/>
  <c r="O1602" i="1"/>
  <c r="P1602" i="1"/>
  <c r="Q1602" i="1"/>
  <c r="R1602" i="1"/>
  <c r="S1602" i="1"/>
  <c r="T1602" i="1"/>
  <c r="U1602" i="1"/>
  <c r="O1603" i="1"/>
  <c r="P1603" i="1"/>
  <c r="Q1603" i="1"/>
  <c r="R1603" i="1"/>
  <c r="S1603" i="1"/>
  <c r="T1603" i="1"/>
  <c r="U1603" i="1"/>
  <c r="O1604" i="1"/>
  <c r="P1604" i="1"/>
  <c r="Q1604" i="1"/>
  <c r="R1604" i="1"/>
  <c r="S1604" i="1"/>
  <c r="T1604" i="1"/>
  <c r="U1604" i="1"/>
  <c r="O1605" i="1"/>
  <c r="P1605" i="1"/>
  <c r="Q1605" i="1"/>
  <c r="R1605" i="1"/>
  <c r="S1605" i="1"/>
  <c r="T1605" i="1"/>
  <c r="U1605" i="1"/>
  <c r="O1606" i="1"/>
  <c r="P1606" i="1"/>
  <c r="Q1606" i="1"/>
  <c r="R1606" i="1"/>
  <c r="S1606" i="1"/>
  <c r="T1606" i="1"/>
  <c r="U1606" i="1"/>
  <c r="O1607" i="1"/>
  <c r="P1607" i="1"/>
  <c r="Q1607" i="1"/>
  <c r="R1607" i="1"/>
  <c r="S1607" i="1"/>
  <c r="T1607" i="1"/>
  <c r="U1607" i="1"/>
  <c r="O1608" i="1"/>
  <c r="P1608" i="1"/>
  <c r="Q1608" i="1"/>
  <c r="R1608" i="1"/>
  <c r="S1608" i="1"/>
  <c r="T1608" i="1"/>
  <c r="U1608" i="1"/>
  <c r="O1609" i="1"/>
  <c r="P1609" i="1"/>
  <c r="Q1609" i="1"/>
  <c r="R1609" i="1"/>
  <c r="S1609" i="1"/>
  <c r="T1609" i="1"/>
  <c r="U1609" i="1"/>
  <c r="O1610" i="1"/>
  <c r="P1610" i="1"/>
  <c r="Q1610" i="1"/>
  <c r="R1610" i="1"/>
  <c r="S1610" i="1"/>
  <c r="T1610" i="1"/>
  <c r="U1610" i="1"/>
  <c r="O1611" i="1"/>
  <c r="P1611" i="1"/>
  <c r="Q1611" i="1"/>
  <c r="R1611" i="1"/>
  <c r="S1611" i="1"/>
  <c r="T1611" i="1"/>
  <c r="U1611" i="1"/>
  <c r="O1612" i="1"/>
  <c r="P1612" i="1"/>
  <c r="Q1612" i="1"/>
  <c r="R1612" i="1"/>
  <c r="S1612" i="1"/>
  <c r="T1612" i="1"/>
  <c r="U1612" i="1"/>
  <c r="O1613" i="1"/>
  <c r="P1613" i="1"/>
  <c r="Q1613" i="1"/>
  <c r="R1613" i="1"/>
  <c r="S1613" i="1"/>
  <c r="T1613" i="1"/>
  <c r="U1613" i="1"/>
  <c r="O1614" i="1"/>
  <c r="P1614" i="1"/>
  <c r="Q1614" i="1"/>
  <c r="R1614" i="1"/>
  <c r="S1614" i="1"/>
  <c r="T1614" i="1"/>
  <c r="U1614" i="1"/>
  <c r="O1615" i="1"/>
  <c r="P1615" i="1"/>
  <c r="Q1615" i="1"/>
  <c r="R1615" i="1"/>
  <c r="S1615" i="1"/>
  <c r="T1615" i="1"/>
  <c r="U1615" i="1"/>
  <c r="O1616" i="1"/>
  <c r="P1616" i="1"/>
  <c r="Q1616" i="1"/>
  <c r="R1616" i="1"/>
  <c r="S1616" i="1"/>
  <c r="T1616" i="1"/>
  <c r="U1616" i="1"/>
  <c r="O1617" i="1"/>
  <c r="P1617" i="1"/>
  <c r="Q1617" i="1"/>
  <c r="R1617" i="1"/>
  <c r="S1617" i="1"/>
  <c r="T1617" i="1"/>
  <c r="U1617" i="1"/>
  <c r="O1618" i="1"/>
  <c r="P1618" i="1"/>
  <c r="Q1618" i="1"/>
  <c r="R1618" i="1"/>
  <c r="S1618" i="1"/>
  <c r="T1618" i="1"/>
  <c r="U1618" i="1"/>
  <c r="O1619" i="1"/>
  <c r="P1619" i="1"/>
  <c r="Q1619" i="1"/>
  <c r="R1619" i="1"/>
  <c r="S1619" i="1"/>
  <c r="T1619" i="1"/>
  <c r="U1619" i="1"/>
  <c r="O1620" i="1"/>
  <c r="P1620" i="1"/>
  <c r="Q1620" i="1"/>
  <c r="R1620" i="1"/>
  <c r="S1620" i="1"/>
  <c r="T1620" i="1"/>
  <c r="U1620" i="1"/>
  <c r="O1621" i="1"/>
  <c r="P1621" i="1"/>
  <c r="Q1621" i="1"/>
  <c r="R1621" i="1"/>
  <c r="S1621" i="1"/>
  <c r="T1621" i="1"/>
  <c r="U1621" i="1"/>
  <c r="O1622" i="1"/>
  <c r="P1622" i="1"/>
  <c r="Q1622" i="1"/>
  <c r="R1622" i="1"/>
  <c r="S1622" i="1"/>
  <c r="T1622" i="1"/>
  <c r="U1622" i="1"/>
  <c r="O1623" i="1"/>
  <c r="P1623" i="1"/>
  <c r="Q1623" i="1"/>
  <c r="R1623" i="1"/>
  <c r="S1623" i="1"/>
  <c r="T1623" i="1"/>
  <c r="U1623" i="1"/>
  <c r="O1624" i="1"/>
  <c r="P1624" i="1"/>
  <c r="Q1624" i="1"/>
  <c r="R1624" i="1"/>
  <c r="S1624" i="1"/>
  <c r="T1624" i="1"/>
  <c r="U1624" i="1"/>
  <c r="O1625" i="1"/>
  <c r="P1625" i="1"/>
  <c r="Q1625" i="1"/>
  <c r="R1625" i="1"/>
  <c r="S1625" i="1"/>
  <c r="T1625" i="1"/>
  <c r="U1625" i="1"/>
  <c r="O1626" i="1"/>
  <c r="P1626" i="1"/>
  <c r="Q1626" i="1"/>
  <c r="R1626" i="1"/>
  <c r="S1626" i="1"/>
  <c r="T1626" i="1"/>
  <c r="U1626" i="1"/>
  <c r="O1627" i="1"/>
  <c r="P1627" i="1"/>
  <c r="Q1627" i="1"/>
  <c r="R1627" i="1"/>
  <c r="S1627" i="1"/>
  <c r="T1627" i="1"/>
  <c r="U1627" i="1"/>
  <c r="O1628" i="1"/>
  <c r="P1628" i="1"/>
  <c r="Q1628" i="1"/>
  <c r="R1628" i="1"/>
  <c r="S1628" i="1"/>
  <c r="T1628" i="1"/>
  <c r="U1628" i="1"/>
  <c r="O1629" i="1"/>
  <c r="P1629" i="1"/>
  <c r="Q1629" i="1"/>
  <c r="R1629" i="1"/>
  <c r="S1629" i="1"/>
  <c r="T1629" i="1"/>
  <c r="U1629" i="1"/>
  <c r="O1630" i="1"/>
  <c r="P1630" i="1"/>
  <c r="Q1630" i="1"/>
  <c r="R1630" i="1"/>
  <c r="S1630" i="1"/>
  <c r="T1630" i="1"/>
  <c r="U1630" i="1"/>
  <c r="O1631" i="1"/>
  <c r="P1631" i="1"/>
  <c r="Q1631" i="1"/>
  <c r="R1631" i="1"/>
  <c r="S1631" i="1"/>
  <c r="T1631" i="1"/>
  <c r="U1631" i="1"/>
  <c r="O1632" i="1"/>
  <c r="P1632" i="1"/>
  <c r="Q1632" i="1"/>
  <c r="R1632" i="1"/>
  <c r="S1632" i="1"/>
  <c r="T1632" i="1"/>
  <c r="U1632" i="1"/>
  <c r="O1633" i="1"/>
  <c r="P1633" i="1"/>
  <c r="Q1633" i="1"/>
  <c r="R1633" i="1"/>
  <c r="S1633" i="1"/>
  <c r="T1633" i="1"/>
  <c r="U1633" i="1"/>
  <c r="O1634" i="1"/>
  <c r="P1634" i="1"/>
  <c r="Q1634" i="1"/>
  <c r="R1634" i="1"/>
  <c r="S1634" i="1"/>
  <c r="T1634" i="1"/>
  <c r="U1634" i="1"/>
  <c r="O1635" i="1"/>
  <c r="P1635" i="1"/>
  <c r="Q1635" i="1"/>
  <c r="R1635" i="1"/>
  <c r="S1635" i="1"/>
  <c r="T1635" i="1"/>
  <c r="U1635" i="1"/>
  <c r="O1636" i="1"/>
  <c r="P1636" i="1"/>
  <c r="Q1636" i="1"/>
  <c r="R1636" i="1"/>
  <c r="S1636" i="1"/>
  <c r="T1636" i="1"/>
  <c r="U1636" i="1"/>
  <c r="O1637" i="1"/>
  <c r="P1637" i="1"/>
  <c r="Q1637" i="1"/>
  <c r="R1637" i="1"/>
  <c r="S1637" i="1"/>
  <c r="T1637" i="1"/>
  <c r="U1637" i="1"/>
  <c r="O1638" i="1"/>
  <c r="P1638" i="1"/>
  <c r="Q1638" i="1"/>
  <c r="R1638" i="1"/>
  <c r="S1638" i="1"/>
  <c r="T1638" i="1"/>
  <c r="U1638" i="1"/>
  <c r="O1639" i="1"/>
  <c r="P1639" i="1"/>
  <c r="Q1639" i="1"/>
  <c r="R1639" i="1"/>
  <c r="S1639" i="1"/>
  <c r="T1639" i="1"/>
  <c r="U1639" i="1"/>
  <c r="O1640" i="1"/>
  <c r="P1640" i="1"/>
  <c r="Q1640" i="1"/>
  <c r="R1640" i="1"/>
  <c r="S1640" i="1"/>
  <c r="T1640" i="1"/>
  <c r="U1640" i="1"/>
  <c r="O1641" i="1"/>
  <c r="P1641" i="1"/>
  <c r="Q1641" i="1"/>
  <c r="R1641" i="1"/>
  <c r="S1641" i="1"/>
  <c r="T1641" i="1"/>
  <c r="U1641" i="1"/>
  <c r="O1642" i="1"/>
  <c r="P1642" i="1"/>
  <c r="Q1642" i="1"/>
  <c r="R1642" i="1"/>
  <c r="S1642" i="1"/>
  <c r="T1642" i="1"/>
  <c r="U1642" i="1"/>
  <c r="O1643" i="1"/>
  <c r="P1643" i="1"/>
  <c r="Q1643" i="1"/>
  <c r="R1643" i="1"/>
  <c r="S1643" i="1"/>
  <c r="T1643" i="1"/>
  <c r="U1643" i="1"/>
  <c r="O1644" i="1"/>
  <c r="P1644" i="1"/>
  <c r="Q1644" i="1"/>
  <c r="R1644" i="1"/>
  <c r="S1644" i="1"/>
  <c r="T1644" i="1"/>
  <c r="U1644" i="1"/>
  <c r="O1645" i="1"/>
  <c r="P1645" i="1"/>
  <c r="Q1645" i="1"/>
  <c r="R1645" i="1"/>
  <c r="S1645" i="1"/>
  <c r="T1645" i="1"/>
  <c r="U1645" i="1"/>
  <c r="O1646" i="1"/>
  <c r="P1646" i="1"/>
  <c r="Q1646" i="1"/>
  <c r="R1646" i="1"/>
  <c r="S1646" i="1"/>
  <c r="T1646" i="1"/>
  <c r="U1646" i="1"/>
  <c r="O1647" i="1"/>
  <c r="P1647" i="1"/>
  <c r="Q1647" i="1"/>
  <c r="R1647" i="1"/>
  <c r="S1647" i="1"/>
  <c r="T1647" i="1"/>
  <c r="U1647" i="1"/>
  <c r="O1648" i="1"/>
  <c r="P1648" i="1"/>
  <c r="Q1648" i="1"/>
  <c r="R1648" i="1"/>
  <c r="S1648" i="1"/>
  <c r="T1648" i="1"/>
  <c r="U1648" i="1"/>
  <c r="O1649" i="1"/>
  <c r="P1649" i="1"/>
  <c r="Q1649" i="1"/>
  <c r="R1649" i="1"/>
  <c r="S1649" i="1"/>
  <c r="T1649" i="1"/>
  <c r="U1649" i="1"/>
  <c r="O1650" i="1"/>
  <c r="P1650" i="1"/>
  <c r="Q1650" i="1"/>
  <c r="R1650" i="1"/>
  <c r="S1650" i="1"/>
  <c r="T1650" i="1"/>
  <c r="U1650" i="1"/>
  <c r="O1651" i="1"/>
  <c r="P1651" i="1"/>
  <c r="Q1651" i="1"/>
  <c r="R1651" i="1"/>
  <c r="S1651" i="1"/>
  <c r="T1651" i="1"/>
  <c r="U1651" i="1"/>
  <c r="O1652" i="1"/>
  <c r="P1652" i="1"/>
  <c r="Q1652" i="1"/>
  <c r="R1652" i="1"/>
  <c r="S1652" i="1"/>
  <c r="T1652" i="1"/>
  <c r="U1652" i="1"/>
  <c r="O1653" i="1"/>
  <c r="P1653" i="1"/>
  <c r="Q1653" i="1"/>
  <c r="R1653" i="1"/>
  <c r="S1653" i="1"/>
  <c r="T1653" i="1"/>
  <c r="U1653" i="1"/>
  <c r="O1654" i="1"/>
  <c r="P1654" i="1"/>
  <c r="Q1654" i="1"/>
  <c r="R1654" i="1"/>
  <c r="S1654" i="1"/>
  <c r="T1654" i="1"/>
  <c r="U1654" i="1"/>
  <c r="O1655" i="1"/>
  <c r="P1655" i="1"/>
  <c r="Q1655" i="1"/>
  <c r="R1655" i="1"/>
  <c r="S1655" i="1"/>
  <c r="T1655" i="1"/>
  <c r="U1655" i="1"/>
  <c r="O1656" i="1"/>
  <c r="P1656" i="1"/>
  <c r="Q1656" i="1"/>
  <c r="R1656" i="1"/>
  <c r="S1656" i="1"/>
  <c r="T1656" i="1"/>
  <c r="U1656" i="1"/>
  <c r="O1657" i="1"/>
  <c r="P1657" i="1"/>
  <c r="Q1657" i="1"/>
  <c r="R1657" i="1"/>
  <c r="S1657" i="1"/>
  <c r="T1657" i="1"/>
  <c r="U1657" i="1"/>
  <c r="O1658" i="1"/>
  <c r="P1658" i="1"/>
  <c r="Q1658" i="1"/>
  <c r="R1658" i="1"/>
  <c r="S1658" i="1"/>
  <c r="T1658" i="1"/>
  <c r="U1658" i="1"/>
  <c r="O1659" i="1"/>
  <c r="P1659" i="1"/>
  <c r="Q1659" i="1"/>
  <c r="R1659" i="1"/>
  <c r="S1659" i="1"/>
  <c r="T1659" i="1"/>
  <c r="U1659" i="1"/>
  <c r="O1660" i="1"/>
  <c r="P1660" i="1"/>
  <c r="Q1660" i="1"/>
  <c r="R1660" i="1"/>
  <c r="S1660" i="1"/>
  <c r="T1660" i="1"/>
  <c r="U1660" i="1"/>
  <c r="O1661" i="1"/>
  <c r="P1661" i="1"/>
  <c r="Q1661" i="1"/>
  <c r="R1661" i="1"/>
  <c r="S1661" i="1"/>
  <c r="T1661" i="1"/>
  <c r="U1661" i="1"/>
  <c r="O1662" i="1"/>
  <c r="P1662" i="1"/>
  <c r="Q1662" i="1"/>
  <c r="R1662" i="1"/>
  <c r="S1662" i="1"/>
  <c r="T1662" i="1"/>
  <c r="U1662" i="1"/>
  <c r="O1663" i="1"/>
  <c r="P1663" i="1"/>
  <c r="Q1663" i="1"/>
  <c r="R1663" i="1"/>
  <c r="S1663" i="1"/>
  <c r="T1663" i="1"/>
  <c r="U1663" i="1"/>
  <c r="O1664" i="1"/>
  <c r="P1664" i="1"/>
  <c r="Q1664" i="1"/>
  <c r="R1664" i="1"/>
  <c r="S1664" i="1"/>
  <c r="T1664" i="1"/>
  <c r="U1664" i="1"/>
  <c r="O1665" i="1"/>
  <c r="P1665" i="1"/>
  <c r="Q1665" i="1"/>
  <c r="R1665" i="1"/>
  <c r="S1665" i="1"/>
  <c r="T1665" i="1"/>
  <c r="U1665" i="1"/>
  <c r="O1666" i="1"/>
  <c r="P1666" i="1"/>
  <c r="Q1666" i="1"/>
  <c r="R1666" i="1"/>
  <c r="S1666" i="1"/>
  <c r="T1666" i="1"/>
  <c r="U1666" i="1"/>
  <c r="O1667" i="1"/>
  <c r="P1667" i="1"/>
  <c r="Q1667" i="1"/>
  <c r="R1667" i="1"/>
  <c r="S1667" i="1"/>
  <c r="T1667" i="1"/>
  <c r="U1667" i="1"/>
  <c r="O1668" i="1"/>
  <c r="P1668" i="1"/>
  <c r="Q1668" i="1"/>
  <c r="R1668" i="1"/>
  <c r="S1668" i="1"/>
  <c r="T1668" i="1"/>
  <c r="U1668" i="1"/>
  <c r="O1669" i="1"/>
  <c r="P1669" i="1"/>
  <c r="Q1669" i="1"/>
  <c r="R1669" i="1"/>
  <c r="S1669" i="1"/>
  <c r="T1669" i="1"/>
  <c r="U1669" i="1"/>
  <c r="O1670" i="1"/>
  <c r="P1670" i="1"/>
  <c r="Q1670" i="1"/>
  <c r="R1670" i="1"/>
  <c r="S1670" i="1"/>
  <c r="T1670" i="1"/>
  <c r="U1670" i="1"/>
  <c r="O1671" i="1"/>
  <c r="P1671" i="1"/>
  <c r="Q1671" i="1"/>
  <c r="R1671" i="1"/>
  <c r="S1671" i="1"/>
  <c r="T1671" i="1"/>
  <c r="U1671" i="1"/>
  <c r="O1672" i="1"/>
  <c r="P1672" i="1"/>
  <c r="Q1672" i="1"/>
  <c r="R1672" i="1"/>
  <c r="S1672" i="1"/>
  <c r="T1672" i="1"/>
  <c r="U1672" i="1"/>
  <c r="O1673" i="1"/>
  <c r="P1673" i="1"/>
  <c r="Q1673" i="1"/>
  <c r="R1673" i="1"/>
  <c r="S1673" i="1"/>
  <c r="T1673" i="1"/>
  <c r="U1673" i="1"/>
  <c r="O1674" i="1"/>
  <c r="P1674" i="1"/>
  <c r="Q1674" i="1"/>
  <c r="R1674" i="1"/>
  <c r="S1674" i="1"/>
  <c r="T1674" i="1"/>
  <c r="U1674" i="1"/>
  <c r="O1675" i="1"/>
  <c r="P1675" i="1"/>
  <c r="Q1675" i="1"/>
  <c r="R1675" i="1"/>
  <c r="S1675" i="1"/>
  <c r="T1675" i="1"/>
  <c r="U1675" i="1"/>
  <c r="O1676" i="1"/>
  <c r="P1676" i="1"/>
  <c r="Q1676" i="1"/>
  <c r="R1676" i="1"/>
  <c r="S1676" i="1"/>
  <c r="T1676" i="1"/>
  <c r="U1676" i="1"/>
  <c r="O1677" i="1"/>
  <c r="P1677" i="1"/>
  <c r="Q1677" i="1"/>
  <c r="R1677" i="1"/>
  <c r="S1677" i="1"/>
  <c r="T1677" i="1"/>
  <c r="U1677" i="1"/>
  <c r="O1678" i="1"/>
  <c r="P1678" i="1"/>
  <c r="Q1678" i="1"/>
  <c r="R1678" i="1"/>
  <c r="S1678" i="1"/>
  <c r="T1678" i="1"/>
  <c r="U1678" i="1"/>
  <c r="O1679" i="1"/>
  <c r="P1679" i="1"/>
  <c r="Q1679" i="1"/>
  <c r="R1679" i="1"/>
  <c r="S1679" i="1"/>
  <c r="T1679" i="1"/>
  <c r="U1679" i="1"/>
  <c r="O1680" i="1"/>
  <c r="P1680" i="1"/>
  <c r="Q1680" i="1"/>
  <c r="R1680" i="1"/>
  <c r="S1680" i="1"/>
  <c r="T1680" i="1"/>
  <c r="U1680" i="1"/>
  <c r="O1681" i="1"/>
  <c r="P1681" i="1"/>
  <c r="Q1681" i="1"/>
  <c r="R1681" i="1"/>
  <c r="S1681" i="1"/>
  <c r="T1681" i="1"/>
  <c r="U1681" i="1"/>
  <c r="O1682" i="1"/>
  <c r="P1682" i="1"/>
  <c r="Q1682" i="1"/>
  <c r="R1682" i="1"/>
  <c r="S1682" i="1"/>
  <c r="T1682" i="1"/>
  <c r="U1682" i="1"/>
  <c r="O1683" i="1"/>
  <c r="P1683" i="1"/>
  <c r="Q1683" i="1"/>
  <c r="R1683" i="1"/>
  <c r="S1683" i="1"/>
  <c r="T1683" i="1"/>
  <c r="U1683" i="1"/>
  <c r="O1684" i="1"/>
  <c r="P1684" i="1"/>
  <c r="Q1684" i="1"/>
  <c r="R1684" i="1"/>
  <c r="S1684" i="1"/>
  <c r="T1684" i="1"/>
  <c r="U1684" i="1"/>
  <c r="O1685" i="1"/>
  <c r="P1685" i="1"/>
  <c r="Q1685" i="1"/>
  <c r="R1685" i="1"/>
  <c r="S1685" i="1"/>
  <c r="T1685" i="1"/>
  <c r="U1685" i="1"/>
  <c r="O1686" i="1"/>
  <c r="P1686" i="1"/>
  <c r="Q1686" i="1"/>
  <c r="R1686" i="1"/>
  <c r="S1686" i="1"/>
  <c r="T1686" i="1"/>
  <c r="U1686" i="1"/>
  <c r="O1687" i="1"/>
  <c r="P1687" i="1"/>
  <c r="Q1687" i="1"/>
  <c r="R1687" i="1"/>
  <c r="S1687" i="1"/>
  <c r="T1687" i="1"/>
  <c r="U1687" i="1"/>
  <c r="O1688" i="1"/>
  <c r="P1688" i="1"/>
  <c r="Q1688" i="1"/>
  <c r="R1688" i="1"/>
  <c r="S1688" i="1"/>
  <c r="T1688" i="1"/>
  <c r="U1688" i="1"/>
  <c r="O1689" i="1"/>
  <c r="P1689" i="1"/>
  <c r="Q1689" i="1"/>
  <c r="R1689" i="1"/>
  <c r="S1689" i="1"/>
  <c r="T1689" i="1"/>
  <c r="U1689" i="1"/>
  <c r="O1690" i="1"/>
  <c r="P1690" i="1"/>
  <c r="Q1690" i="1"/>
  <c r="R1690" i="1"/>
  <c r="S1690" i="1"/>
  <c r="T1690" i="1"/>
  <c r="U1690" i="1"/>
  <c r="O1691" i="1"/>
  <c r="P1691" i="1"/>
  <c r="Q1691" i="1"/>
  <c r="R1691" i="1"/>
  <c r="S1691" i="1"/>
  <c r="T1691" i="1"/>
  <c r="U1691" i="1"/>
  <c r="O1692" i="1"/>
  <c r="P1692" i="1"/>
  <c r="Q1692" i="1"/>
  <c r="R1692" i="1"/>
  <c r="S1692" i="1"/>
  <c r="T1692" i="1"/>
  <c r="U1692" i="1"/>
  <c r="O1693" i="1"/>
  <c r="P1693" i="1"/>
  <c r="Q1693" i="1"/>
  <c r="R1693" i="1"/>
  <c r="S1693" i="1"/>
  <c r="T1693" i="1"/>
  <c r="U1693" i="1"/>
  <c r="O1694" i="1"/>
  <c r="P1694" i="1"/>
  <c r="Q1694" i="1"/>
  <c r="R1694" i="1"/>
  <c r="S1694" i="1"/>
  <c r="T1694" i="1"/>
  <c r="U1694" i="1"/>
  <c r="O1695" i="1"/>
  <c r="P1695" i="1"/>
  <c r="Q1695" i="1"/>
  <c r="R1695" i="1"/>
  <c r="S1695" i="1"/>
  <c r="T1695" i="1"/>
  <c r="U1695" i="1"/>
  <c r="O1696" i="1"/>
  <c r="P1696" i="1"/>
  <c r="Q1696" i="1"/>
  <c r="R1696" i="1"/>
  <c r="S1696" i="1"/>
  <c r="T1696" i="1"/>
  <c r="U1696" i="1"/>
  <c r="O1697" i="1"/>
  <c r="P1697" i="1"/>
  <c r="Q1697" i="1"/>
  <c r="R1697" i="1"/>
  <c r="S1697" i="1"/>
  <c r="T1697" i="1"/>
  <c r="U1697" i="1"/>
  <c r="O1698" i="1"/>
  <c r="P1698" i="1"/>
  <c r="Q1698" i="1"/>
  <c r="R1698" i="1"/>
  <c r="S1698" i="1"/>
  <c r="T1698" i="1"/>
  <c r="U1698" i="1"/>
  <c r="O1699" i="1"/>
  <c r="P1699" i="1"/>
  <c r="Q1699" i="1"/>
  <c r="R1699" i="1"/>
  <c r="S1699" i="1"/>
  <c r="T1699" i="1"/>
  <c r="U1699" i="1"/>
  <c r="O1700" i="1"/>
  <c r="P1700" i="1"/>
  <c r="Q1700" i="1"/>
  <c r="R1700" i="1"/>
  <c r="S1700" i="1"/>
  <c r="T1700" i="1"/>
  <c r="U1700" i="1"/>
  <c r="O1701" i="1"/>
  <c r="P1701" i="1"/>
  <c r="Q1701" i="1"/>
  <c r="R1701" i="1"/>
  <c r="S1701" i="1"/>
  <c r="T1701" i="1"/>
  <c r="U1701" i="1"/>
  <c r="O1702" i="1"/>
  <c r="P1702" i="1"/>
  <c r="Q1702" i="1"/>
  <c r="R1702" i="1"/>
  <c r="S1702" i="1"/>
  <c r="T1702" i="1"/>
  <c r="U1702" i="1"/>
  <c r="O1703" i="1"/>
  <c r="P1703" i="1"/>
  <c r="Q1703" i="1"/>
  <c r="R1703" i="1"/>
  <c r="S1703" i="1"/>
  <c r="T1703" i="1"/>
  <c r="U1703" i="1"/>
  <c r="O1704" i="1"/>
  <c r="P1704" i="1"/>
  <c r="Q1704" i="1"/>
  <c r="R1704" i="1"/>
  <c r="S1704" i="1"/>
  <c r="T1704" i="1"/>
  <c r="U1704" i="1"/>
  <c r="O1705" i="1"/>
  <c r="P1705" i="1"/>
  <c r="Q1705" i="1"/>
  <c r="R1705" i="1"/>
  <c r="S1705" i="1"/>
  <c r="T1705" i="1"/>
  <c r="U1705" i="1"/>
  <c r="O1706" i="1"/>
  <c r="P1706" i="1"/>
  <c r="Q1706" i="1"/>
  <c r="R1706" i="1"/>
  <c r="S1706" i="1"/>
  <c r="T1706" i="1"/>
  <c r="U1706" i="1"/>
  <c r="O1707" i="1"/>
  <c r="P1707" i="1"/>
  <c r="Q1707" i="1"/>
  <c r="R1707" i="1"/>
  <c r="S1707" i="1"/>
  <c r="T1707" i="1"/>
  <c r="U1707" i="1"/>
  <c r="O1708" i="1"/>
  <c r="P1708" i="1"/>
  <c r="Q1708" i="1"/>
  <c r="R1708" i="1"/>
  <c r="S1708" i="1"/>
  <c r="T1708" i="1"/>
  <c r="U1708" i="1"/>
  <c r="O1709" i="1"/>
  <c r="P1709" i="1"/>
  <c r="Q1709" i="1"/>
  <c r="R1709" i="1"/>
  <c r="S1709" i="1"/>
  <c r="T1709" i="1"/>
  <c r="U1709" i="1"/>
  <c r="O1710" i="1"/>
  <c r="P1710" i="1"/>
  <c r="Q1710" i="1"/>
  <c r="R1710" i="1"/>
  <c r="S1710" i="1"/>
  <c r="T1710" i="1"/>
  <c r="U1710" i="1"/>
  <c r="O1711" i="1"/>
  <c r="P1711" i="1"/>
  <c r="Q1711" i="1"/>
  <c r="R1711" i="1"/>
  <c r="S1711" i="1"/>
  <c r="T1711" i="1"/>
  <c r="U1711" i="1"/>
  <c r="O1712" i="1"/>
  <c r="P1712" i="1"/>
  <c r="Q1712" i="1"/>
  <c r="R1712" i="1"/>
  <c r="S1712" i="1"/>
  <c r="T1712" i="1"/>
  <c r="U1712" i="1"/>
  <c r="O1713" i="1"/>
  <c r="P1713" i="1"/>
  <c r="Q1713" i="1"/>
  <c r="R1713" i="1"/>
  <c r="S1713" i="1"/>
  <c r="T1713" i="1"/>
  <c r="U1713" i="1"/>
  <c r="O1714" i="1"/>
  <c r="P1714" i="1"/>
  <c r="Q1714" i="1"/>
  <c r="R1714" i="1"/>
  <c r="S1714" i="1"/>
  <c r="T1714" i="1"/>
  <c r="U1714" i="1"/>
  <c r="O1715" i="1"/>
  <c r="P1715" i="1"/>
  <c r="Q1715" i="1"/>
  <c r="R1715" i="1"/>
  <c r="S1715" i="1"/>
  <c r="T1715" i="1"/>
  <c r="U1715" i="1"/>
  <c r="O1716" i="1"/>
  <c r="P1716" i="1"/>
  <c r="Q1716" i="1"/>
  <c r="R1716" i="1"/>
  <c r="S1716" i="1"/>
  <c r="T1716" i="1"/>
  <c r="U1716" i="1"/>
  <c r="O1717" i="1"/>
  <c r="P1717" i="1"/>
  <c r="Q1717" i="1"/>
  <c r="R1717" i="1"/>
  <c r="S1717" i="1"/>
  <c r="T1717" i="1"/>
  <c r="U1717" i="1"/>
  <c r="O1718" i="1"/>
  <c r="P1718" i="1"/>
  <c r="Q1718" i="1"/>
  <c r="R1718" i="1"/>
  <c r="S1718" i="1"/>
  <c r="T1718" i="1"/>
  <c r="U1718" i="1"/>
  <c r="O1719" i="1"/>
  <c r="P1719" i="1"/>
  <c r="Q1719" i="1"/>
  <c r="R1719" i="1"/>
  <c r="S1719" i="1"/>
  <c r="T1719" i="1"/>
  <c r="U1719" i="1"/>
  <c r="O1720" i="1"/>
  <c r="P1720" i="1"/>
  <c r="Q1720" i="1"/>
  <c r="R1720" i="1"/>
  <c r="S1720" i="1"/>
  <c r="T1720" i="1"/>
  <c r="U1720" i="1"/>
  <c r="O1721" i="1"/>
  <c r="P1721" i="1"/>
  <c r="Q1721" i="1"/>
  <c r="R1721" i="1"/>
  <c r="S1721" i="1"/>
  <c r="T1721" i="1"/>
  <c r="U1721" i="1"/>
  <c r="O1722" i="1"/>
  <c r="P1722" i="1"/>
  <c r="Q1722" i="1"/>
  <c r="R1722" i="1"/>
  <c r="S1722" i="1"/>
  <c r="T1722" i="1"/>
  <c r="U1722" i="1"/>
  <c r="O1723" i="1"/>
  <c r="P1723" i="1"/>
  <c r="Q1723" i="1"/>
  <c r="R1723" i="1"/>
  <c r="S1723" i="1"/>
  <c r="T1723" i="1"/>
  <c r="U1723" i="1"/>
  <c r="O1724" i="1"/>
  <c r="P1724" i="1"/>
  <c r="Q1724" i="1"/>
  <c r="R1724" i="1"/>
  <c r="S1724" i="1"/>
  <c r="T1724" i="1"/>
  <c r="U1724" i="1"/>
  <c r="O1725" i="1"/>
  <c r="P1725" i="1"/>
  <c r="Q1725" i="1"/>
  <c r="R1725" i="1"/>
  <c r="S1725" i="1"/>
  <c r="T1725" i="1"/>
  <c r="U1725" i="1"/>
  <c r="O1726" i="1"/>
  <c r="P1726" i="1"/>
  <c r="Q1726" i="1"/>
  <c r="R1726" i="1"/>
  <c r="S1726" i="1"/>
  <c r="T1726" i="1"/>
  <c r="U1726" i="1"/>
  <c r="O1727" i="1"/>
  <c r="P1727" i="1"/>
  <c r="Q1727" i="1"/>
  <c r="R1727" i="1"/>
  <c r="S1727" i="1"/>
  <c r="T1727" i="1"/>
  <c r="U1727" i="1"/>
  <c r="O1728" i="1"/>
  <c r="P1728" i="1"/>
  <c r="Q1728" i="1"/>
  <c r="R1728" i="1"/>
  <c r="S1728" i="1"/>
  <c r="T1728" i="1"/>
  <c r="U1728" i="1"/>
  <c r="O1729" i="1"/>
  <c r="P1729" i="1"/>
  <c r="Q1729" i="1"/>
  <c r="R1729" i="1"/>
  <c r="S1729" i="1"/>
  <c r="T1729" i="1"/>
  <c r="U1729" i="1"/>
  <c r="O1730" i="1"/>
  <c r="P1730" i="1"/>
  <c r="Q1730" i="1"/>
  <c r="R1730" i="1"/>
  <c r="S1730" i="1"/>
  <c r="T1730" i="1"/>
  <c r="U1730" i="1"/>
  <c r="O1731" i="1"/>
  <c r="P1731" i="1"/>
  <c r="Q1731" i="1"/>
  <c r="R1731" i="1"/>
  <c r="S1731" i="1"/>
  <c r="T1731" i="1"/>
  <c r="U1731" i="1"/>
  <c r="O1732" i="1"/>
  <c r="P1732" i="1"/>
  <c r="Q1732" i="1"/>
  <c r="R1732" i="1"/>
  <c r="S1732" i="1"/>
  <c r="T1732" i="1"/>
  <c r="U1732" i="1"/>
  <c r="O1733" i="1"/>
  <c r="P1733" i="1"/>
  <c r="Q1733" i="1"/>
  <c r="R1733" i="1"/>
  <c r="S1733" i="1"/>
  <c r="T1733" i="1"/>
  <c r="U1733" i="1"/>
  <c r="O1734" i="1"/>
  <c r="P1734" i="1"/>
  <c r="Q1734" i="1"/>
  <c r="R1734" i="1"/>
  <c r="S1734" i="1"/>
  <c r="T1734" i="1"/>
  <c r="U1734" i="1"/>
  <c r="O1735" i="1"/>
  <c r="P1735" i="1"/>
  <c r="Q1735" i="1"/>
  <c r="R1735" i="1"/>
  <c r="S1735" i="1"/>
  <c r="T1735" i="1"/>
  <c r="U1735" i="1"/>
  <c r="O1736" i="1"/>
  <c r="P1736" i="1"/>
  <c r="Q1736" i="1"/>
  <c r="R1736" i="1"/>
  <c r="S1736" i="1"/>
  <c r="T1736" i="1"/>
  <c r="U1736" i="1"/>
  <c r="O1737" i="1"/>
  <c r="P1737" i="1"/>
  <c r="Q1737" i="1"/>
  <c r="R1737" i="1"/>
  <c r="S1737" i="1"/>
  <c r="T1737" i="1"/>
  <c r="U1737" i="1"/>
  <c r="O1738" i="1"/>
  <c r="P1738" i="1"/>
  <c r="Q1738" i="1"/>
  <c r="R1738" i="1"/>
  <c r="S1738" i="1"/>
  <c r="T1738" i="1"/>
  <c r="U1738" i="1"/>
  <c r="O1739" i="1"/>
  <c r="P1739" i="1"/>
  <c r="Q1739" i="1"/>
  <c r="R1739" i="1"/>
  <c r="S1739" i="1"/>
  <c r="T1739" i="1"/>
  <c r="U1739" i="1"/>
  <c r="O1740" i="1"/>
  <c r="P1740" i="1"/>
  <c r="Q1740" i="1"/>
  <c r="R1740" i="1"/>
  <c r="S1740" i="1"/>
  <c r="T1740" i="1"/>
  <c r="U1740" i="1"/>
  <c r="O1741" i="1"/>
  <c r="P1741" i="1"/>
  <c r="Q1741" i="1"/>
  <c r="R1741" i="1"/>
  <c r="S1741" i="1"/>
  <c r="T1741" i="1"/>
  <c r="U1741" i="1"/>
  <c r="O1742" i="1"/>
  <c r="P1742" i="1"/>
  <c r="Q1742" i="1"/>
  <c r="R1742" i="1"/>
  <c r="S1742" i="1"/>
  <c r="T1742" i="1"/>
  <c r="U1742" i="1"/>
  <c r="O1743" i="1"/>
  <c r="P1743" i="1"/>
  <c r="Q1743" i="1"/>
  <c r="R1743" i="1"/>
  <c r="S1743" i="1"/>
  <c r="T1743" i="1"/>
  <c r="U1743" i="1"/>
  <c r="O1744" i="1"/>
  <c r="P1744" i="1"/>
  <c r="Q1744" i="1"/>
  <c r="R1744" i="1"/>
  <c r="S1744" i="1"/>
  <c r="T1744" i="1"/>
  <c r="U1744" i="1"/>
  <c r="O1745" i="1"/>
  <c r="P1745" i="1"/>
  <c r="Q1745" i="1"/>
  <c r="R1745" i="1"/>
  <c r="S1745" i="1"/>
  <c r="T1745" i="1"/>
  <c r="U1745" i="1"/>
  <c r="O1746" i="1"/>
  <c r="P1746" i="1"/>
  <c r="Q1746" i="1"/>
  <c r="R1746" i="1"/>
  <c r="S1746" i="1"/>
  <c r="T1746" i="1"/>
  <c r="U1746" i="1"/>
  <c r="O1747" i="1"/>
  <c r="P1747" i="1"/>
  <c r="Q1747" i="1"/>
  <c r="R1747" i="1"/>
  <c r="S1747" i="1"/>
  <c r="T1747" i="1"/>
  <c r="U1747" i="1"/>
  <c r="O1748" i="1"/>
  <c r="P1748" i="1"/>
  <c r="Q1748" i="1"/>
  <c r="R1748" i="1"/>
  <c r="S1748" i="1"/>
  <c r="T1748" i="1"/>
  <c r="U1748" i="1"/>
  <c r="O1749" i="1"/>
  <c r="P1749" i="1"/>
  <c r="Q1749" i="1"/>
  <c r="R1749" i="1"/>
  <c r="S1749" i="1"/>
  <c r="T1749" i="1"/>
  <c r="U1749" i="1"/>
  <c r="O1750" i="1"/>
  <c r="P1750" i="1"/>
  <c r="Q1750" i="1"/>
  <c r="R1750" i="1"/>
  <c r="S1750" i="1"/>
  <c r="T1750" i="1"/>
  <c r="U1750" i="1"/>
  <c r="O1751" i="1"/>
  <c r="P1751" i="1"/>
  <c r="Q1751" i="1"/>
  <c r="R1751" i="1"/>
  <c r="S1751" i="1"/>
  <c r="T1751" i="1"/>
  <c r="U1751" i="1"/>
  <c r="O1752" i="1"/>
  <c r="P1752" i="1"/>
  <c r="Q1752" i="1"/>
  <c r="R1752" i="1"/>
  <c r="S1752" i="1"/>
  <c r="T1752" i="1"/>
  <c r="U1752" i="1"/>
  <c r="O1753" i="1"/>
  <c r="P1753" i="1"/>
  <c r="Q1753" i="1"/>
  <c r="R1753" i="1"/>
  <c r="S1753" i="1"/>
  <c r="T1753" i="1"/>
  <c r="U1753" i="1"/>
  <c r="O1754" i="1"/>
  <c r="P1754" i="1"/>
  <c r="Q1754" i="1"/>
  <c r="R1754" i="1"/>
  <c r="S1754" i="1"/>
  <c r="T1754" i="1"/>
  <c r="U1754" i="1"/>
  <c r="O1755" i="1"/>
  <c r="P1755" i="1"/>
  <c r="Q1755" i="1"/>
  <c r="R1755" i="1"/>
  <c r="S1755" i="1"/>
  <c r="T1755" i="1"/>
  <c r="U1755" i="1"/>
  <c r="O1756" i="1"/>
  <c r="P1756" i="1"/>
  <c r="Q1756" i="1"/>
  <c r="R1756" i="1"/>
  <c r="S1756" i="1"/>
  <c r="T1756" i="1"/>
  <c r="U1756" i="1"/>
  <c r="O1757" i="1"/>
  <c r="P1757" i="1"/>
  <c r="Q1757" i="1"/>
  <c r="R1757" i="1"/>
  <c r="S1757" i="1"/>
  <c r="T1757" i="1"/>
  <c r="U1757" i="1"/>
  <c r="O1758" i="1"/>
  <c r="P1758" i="1"/>
  <c r="Q1758" i="1"/>
  <c r="R1758" i="1"/>
  <c r="S1758" i="1"/>
  <c r="T1758" i="1"/>
  <c r="U1758" i="1"/>
  <c r="O1759" i="1"/>
  <c r="P1759" i="1"/>
  <c r="Q1759" i="1"/>
  <c r="R1759" i="1"/>
  <c r="S1759" i="1"/>
  <c r="T1759" i="1"/>
  <c r="U1759" i="1"/>
  <c r="O1760" i="1"/>
  <c r="P1760" i="1"/>
  <c r="Q1760" i="1"/>
  <c r="R1760" i="1"/>
  <c r="S1760" i="1"/>
  <c r="T1760" i="1"/>
  <c r="U1760" i="1"/>
  <c r="O1761" i="1"/>
  <c r="P1761" i="1"/>
  <c r="Q1761" i="1"/>
  <c r="R1761" i="1"/>
  <c r="S1761" i="1"/>
  <c r="T1761" i="1"/>
  <c r="U1761" i="1"/>
  <c r="O1762" i="1"/>
  <c r="P1762" i="1"/>
  <c r="Q1762" i="1"/>
  <c r="R1762" i="1"/>
  <c r="S1762" i="1"/>
  <c r="T1762" i="1"/>
  <c r="U1762" i="1"/>
  <c r="O1763" i="1"/>
  <c r="P1763" i="1"/>
  <c r="Q1763" i="1"/>
  <c r="R1763" i="1"/>
  <c r="S1763" i="1"/>
  <c r="T1763" i="1"/>
  <c r="U1763" i="1"/>
  <c r="O1764" i="1"/>
  <c r="P1764" i="1"/>
  <c r="Q1764" i="1"/>
  <c r="R1764" i="1"/>
  <c r="S1764" i="1"/>
  <c r="T1764" i="1"/>
  <c r="U1764" i="1"/>
  <c r="O1765" i="1"/>
  <c r="P1765" i="1"/>
  <c r="Q1765" i="1"/>
  <c r="R1765" i="1"/>
  <c r="S1765" i="1"/>
  <c r="T1765" i="1"/>
  <c r="U1765" i="1"/>
  <c r="O1766" i="1"/>
  <c r="P1766" i="1"/>
  <c r="Q1766" i="1"/>
  <c r="R1766" i="1"/>
  <c r="S1766" i="1"/>
  <c r="T1766" i="1"/>
  <c r="U1766" i="1"/>
  <c r="O1767" i="1"/>
  <c r="P1767" i="1"/>
  <c r="Q1767" i="1"/>
  <c r="R1767" i="1"/>
  <c r="S1767" i="1"/>
  <c r="T1767" i="1"/>
  <c r="U1767" i="1"/>
  <c r="O1768" i="1"/>
  <c r="P1768" i="1"/>
  <c r="Q1768" i="1"/>
  <c r="R1768" i="1"/>
  <c r="S1768" i="1"/>
  <c r="T1768" i="1"/>
  <c r="U1768" i="1"/>
  <c r="O1769" i="1"/>
  <c r="P1769" i="1"/>
  <c r="Q1769" i="1"/>
  <c r="R1769" i="1"/>
  <c r="S1769" i="1"/>
  <c r="T1769" i="1"/>
  <c r="U1769" i="1"/>
  <c r="O1770" i="1"/>
  <c r="P1770" i="1"/>
  <c r="Q1770" i="1"/>
  <c r="R1770" i="1"/>
  <c r="S1770" i="1"/>
  <c r="T1770" i="1"/>
  <c r="U1770" i="1"/>
  <c r="O1771" i="1"/>
  <c r="P1771" i="1"/>
  <c r="Q1771" i="1"/>
  <c r="R1771" i="1"/>
  <c r="S1771" i="1"/>
  <c r="T1771" i="1"/>
  <c r="U1771" i="1"/>
  <c r="O1772" i="1"/>
  <c r="P1772" i="1"/>
  <c r="Q1772" i="1"/>
  <c r="R1772" i="1"/>
  <c r="S1772" i="1"/>
  <c r="T1772" i="1"/>
  <c r="U1772" i="1"/>
  <c r="O1773" i="1"/>
  <c r="P1773" i="1"/>
  <c r="Q1773" i="1"/>
  <c r="R1773" i="1"/>
  <c r="S1773" i="1"/>
  <c r="T1773" i="1"/>
  <c r="U1773" i="1"/>
  <c r="O1774" i="1"/>
  <c r="P1774" i="1"/>
  <c r="Q1774" i="1"/>
  <c r="R1774" i="1"/>
  <c r="S1774" i="1"/>
  <c r="T1774" i="1"/>
  <c r="U1774" i="1"/>
  <c r="O1775" i="1"/>
  <c r="P1775" i="1"/>
  <c r="Q1775" i="1"/>
  <c r="R1775" i="1"/>
  <c r="S1775" i="1"/>
  <c r="T1775" i="1"/>
  <c r="U1775" i="1"/>
  <c r="O1776" i="1"/>
  <c r="P1776" i="1"/>
  <c r="Q1776" i="1"/>
  <c r="R1776" i="1"/>
  <c r="S1776" i="1"/>
  <c r="T1776" i="1"/>
  <c r="U1776" i="1"/>
  <c r="O1777" i="1"/>
  <c r="P1777" i="1"/>
  <c r="Q1777" i="1"/>
  <c r="R1777" i="1"/>
  <c r="S1777" i="1"/>
  <c r="T1777" i="1"/>
  <c r="U1777" i="1"/>
  <c r="O1778" i="1"/>
  <c r="P1778" i="1"/>
  <c r="Q1778" i="1"/>
  <c r="R1778" i="1"/>
  <c r="S1778" i="1"/>
  <c r="T1778" i="1"/>
  <c r="U1778" i="1"/>
  <c r="O1779" i="1"/>
  <c r="P1779" i="1"/>
  <c r="Q1779" i="1"/>
  <c r="R1779" i="1"/>
  <c r="S1779" i="1"/>
  <c r="T1779" i="1"/>
  <c r="U1779" i="1"/>
  <c r="O1780" i="1"/>
  <c r="P1780" i="1"/>
  <c r="Q1780" i="1"/>
  <c r="R1780" i="1"/>
  <c r="S1780" i="1"/>
  <c r="T1780" i="1"/>
  <c r="U1780" i="1"/>
  <c r="O1781" i="1"/>
  <c r="P1781" i="1"/>
  <c r="Q1781" i="1"/>
  <c r="R1781" i="1"/>
  <c r="S1781" i="1"/>
  <c r="T1781" i="1"/>
  <c r="U1781" i="1"/>
  <c r="O1782" i="1"/>
  <c r="P1782" i="1"/>
  <c r="Q1782" i="1"/>
  <c r="R1782" i="1"/>
  <c r="S1782" i="1"/>
  <c r="T1782" i="1"/>
  <c r="U1782" i="1"/>
  <c r="O1783" i="1"/>
  <c r="P1783" i="1"/>
  <c r="Q1783" i="1"/>
  <c r="R1783" i="1"/>
  <c r="S1783" i="1"/>
  <c r="T1783" i="1"/>
  <c r="U1783" i="1"/>
  <c r="O1784" i="1"/>
  <c r="P1784" i="1"/>
  <c r="Q1784" i="1"/>
  <c r="R1784" i="1"/>
  <c r="S1784" i="1"/>
  <c r="T1784" i="1"/>
  <c r="U1784" i="1"/>
  <c r="O1785" i="1"/>
  <c r="P1785" i="1"/>
  <c r="Q1785" i="1"/>
  <c r="R1785" i="1"/>
  <c r="S1785" i="1"/>
  <c r="T1785" i="1"/>
  <c r="U1785" i="1"/>
  <c r="O1786" i="1"/>
  <c r="P1786" i="1"/>
  <c r="Q1786" i="1"/>
  <c r="R1786" i="1"/>
  <c r="S1786" i="1"/>
  <c r="T1786" i="1"/>
  <c r="U1786" i="1"/>
  <c r="O1787" i="1"/>
  <c r="P1787" i="1"/>
  <c r="Q1787" i="1"/>
  <c r="R1787" i="1"/>
  <c r="S1787" i="1"/>
  <c r="T1787" i="1"/>
  <c r="U1787" i="1"/>
  <c r="O1788" i="1"/>
  <c r="P1788" i="1"/>
  <c r="Q1788" i="1"/>
  <c r="R1788" i="1"/>
  <c r="S1788" i="1"/>
  <c r="T1788" i="1"/>
  <c r="U1788" i="1"/>
  <c r="O1789" i="1"/>
  <c r="P1789" i="1"/>
  <c r="Q1789" i="1"/>
  <c r="R1789" i="1"/>
  <c r="S1789" i="1"/>
  <c r="T1789" i="1"/>
  <c r="U1789" i="1"/>
  <c r="O1790" i="1"/>
  <c r="P1790" i="1"/>
  <c r="Q1790" i="1"/>
  <c r="R1790" i="1"/>
  <c r="S1790" i="1"/>
  <c r="T1790" i="1"/>
  <c r="U1790" i="1"/>
  <c r="O1791" i="1"/>
  <c r="P1791" i="1"/>
  <c r="Q1791" i="1"/>
  <c r="R1791" i="1"/>
  <c r="S1791" i="1"/>
  <c r="T1791" i="1"/>
  <c r="U1791" i="1"/>
  <c r="O1792" i="1"/>
  <c r="P1792" i="1"/>
  <c r="Q1792" i="1"/>
  <c r="R1792" i="1"/>
  <c r="S1792" i="1"/>
  <c r="T1792" i="1"/>
  <c r="U1792" i="1"/>
  <c r="O1793" i="1"/>
  <c r="P1793" i="1"/>
  <c r="Q1793" i="1"/>
  <c r="R1793" i="1"/>
  <c r="S1793" i="1"/>
  <c r="T1793" i="1"/>
  <c r="U1793" i="1"/>
  <c r="O1794" i="1"/>
  <c r="P1794" i="1"/>
  <c r="Q1794" i="1"/>
  <c r="R1794" i="1"/>
  <c r="S1794" i="1"/>
  <c r="T1794" i="1"/>
  <c r="U1794" i="1"/>
  <c r="O1795" i="1"/>
  <c r="P1795" i="1"/>
  <c r="Q1795" i="1"/>
  <c r="R1795" i="1"/>
  <c r="S1795" i="1"/>
  <c r="T1795" i="1"/>
  <c r="U1795" i="1"/>
  <c r="O1796" i="1"/>
  <c r="P1796" i="1"/>
  <c r="Q1796" i="1"/>
  <c r="R1796" i="1"/>
  <c r="S1796" i="1"/>
  <c r="T1796" i="1"/>
  <c r="U1796" i="1"/>
  <c r="O1797" i="1"/>
  <c r="P1797" i="1"/>
  <c r="Q1797" i="1"/>
  <c r="R1797" i="1"/>
  <c r="S1797" i="1"/>
  <c r="T1797" i="1"/>
  <c r="U1797" i="1"/>
  <c r="O1798" i="1"/>
  <c r="P1798" i="1"/>
  <c r="Q1798" i="1"/>
  <c r="R1798" i="1"/>
  <c r="S1798" i="1"/>
  <c r="T1798" i="1"/>
  <c r="U1798" i="1"/>
  <c r="O1799" i="1"/>
  <c r="P1799" i="1"/>
  <c r="Q1799" i="1"/>
  <c r="R1799" i="1"/>
  <c r="S1799" i="1"/>
  <c r="T1799" i="1"/>
  <c r="U1799" i="1"/>
  <c r="O1800" i="1"/>
  <c r="P1800" i="1"/>
  <c r="Q1800" i="1"/>
  <c r="R1800" i="1"/>
  <c r="S1800" i="1"/>
  <c r="T1800" i="1"/>
  <c r="U1800" i="1"/>
  <c r="O1801" i="1"/>
  <c r="P1801" i="1"/>
  <c r="Q1801" i="1"/>
  <c r="R1801" i="1"/>
  <c r="S1801" i="1"/>
  <c r="T1801" i="1"/>
  <c r="U1801" i="1"/>
  <c r="O1802" i="1"/>
  <c r="P1802" i="1"/>
  <c r="Q1802" i="1"/>
  <c r="R1802" i="1"/>
  <c r="S1802" i="1"/>
  <c r="T1802" i="1"/>
  <c r="U1802" i="1"/>
  <c r="O1803" i="1"/>
  <c r="P1803" i="1"/>
  <c r="Q1803" i="1"/>
  <c r="R1803" i="1"/>
  <c r="S1803" i="1"/>
  <c r="T1803" i="1"/>
  <c r="U1803" i="1"/>
  <c r="O1804" i="1"/>
  <c r="P1804" i="1"/>
  <c r="Q1804" i="1"/>
  <c r="R1804" i="1"/>
  <c r="S1804" i="1"/>
  <c r="T1804" i="1"/>
  <c r="U1804" i="1"/>
  <c r="O1805" i="1"/>
  <c r="P1805" i="1"/>
  <c r="Q1805" i="1"/>
  <c r="R1805" i="1"/>
  <c r="S1805" i="1"/>
  <c r="T1805" i="1"/>
  <c r="U1805" i="1"/>
  <c r="O1806" i="1"/>
  <c r="P1806" i="1"/>
  <c r="Q1806" i="1"/>
  <c r="R1806" i="1"/>
  <c r="S1806" i="1"/>
  <c r="T1806" i="1"/>
  <c r="U1806" i="1"/>
  <c r="O1807" i="1"/>
  <c r="P1807" i="1"/>
  <c r="Q1807" i="1"/>
  <c r="R1807" i="1"/>
  <c r="S1807" i="1"/>
  <c r="T1807" i="1"/>
  <c r="U1807" i="1"/>
  <c r="O1808" i="1"/>
  <c r="P1808" i="1"/>
  <c r="Q1808" i="1"/>
  <c r="R1808" i="1"/>
  <c r="S1808" i="1"/>
  <c r="T1808" i="1"/>
  <c r="U1808" i="1"/>
  <c r="O1809" i="1"/>
  <c r="P1809" i="1"/>
  <c r="Q1809" i="1"/>
  <c r="R1809" i="1"/>
  <c r="S1809" i="1"/>
  <c r="T1809" i="1"/>
  <c r="U1809" i="1"/>
  <c r="O1810" i="1"/>
  <c r="P1810" i="1"/>
  <c r="Q1810" i="1"/>
  <c r="R1810" i="1"/>
  <c r="S1810" i="1"/>
  <c r="T1810" i="1"/>
  <c r="U1810" i="1"/>
  <c r="O1811" i="1"/>
  <c r="P1811" i="1"/>
  <c r="Q1811" i="1"/>
  <c r="R1811" i="1"/>
  <c r="S1811" i="1"/>
  <c r="T1811" i="1"/>
  <c r="U1811" i="1"/>
  <c r="O1812" i="1"/>
  <c r="P1812" i="1"/>
  <c r="Q1812" i="1"/>
  <c r="R1812" i="1"/>
  <c r="S1812" i="1"/>
  <c r="T1812" i="1"/>
  <c r="U1812" i="1"/>
  <c r="O1813" i="1"/>
  <c r="P1813" i="1"/>
  <c r="Q1813" i="1"/>
  <c r="R1813" i="1"/>
  <c r="S1813" i="1"/>
  <c r="T1813" i="1"/>
  <c r="U1813" i="1"/>
  <c r="O1814" i="1"/>
  <c r="P1814" i="1"/>
  <c r="Q1814" i="1"/>
  <c r="R1814" i="1"/>
  <c r="S1814" i="1"/>
  <c r="T1814" i="1"/>
  <c r="U1814" i="1"/>
  <c r="O1815" i="1"/>
  <c r="P1815" i="1"/>
  <c r="Q1815" i="1"/>
  <c r="R1815" i="1"/>
  <c r="S1815" i="1"/>
  <c r="T1815" i="1"/>
  <c r="U1815" i="1"/>
  <c r="O1816" i="1"/>
  <c r="P1816" i="1"/>
  <c r="Q1816" i="1"/>
  <c r="R1816" i="1"/>
  <c r="S1816" i="1"/>
  <c r="T1816" i="1"/>
  <c r="U1816" i="1"/>
  <c r="O1817" i="1"/>
  <c r="P1817" i="1"/>
  <c r="Q1817" i="1"/>
  <c r="R1817" i="1"/>
  <c r="S1817" i="1"/>
  <c r="T1817" i="1"/>
  <c r="U1817" i="1"/>
  <c r="O1818" i="1"/>
  <c r="P1818" i="1"/>
  <c r="Q1818" i="1"/>
  <c r="R1818" i="1"/>
  <c r="S1818" i="1"/>
  <c r="T1818" i="1"/>
  <c r="U1818" i="1"/>
  <c r="O1819" i="1"/>
  <c r="P1819" i="1"/>
  <c r="Q1819" i="1"/>
  <c r="R1819" i="1"/>
  <c r="S1819" i="1"/>
  <c r="T1819" i="1"/>
  <c r="U1819" i="1"/>
  <c r="O1820" i="1"/>
  <c r="P1820" i="1"/>
  <c r="Q1820" i="1"/>
  <c r="R1820" i="1"/>
  <c r="S1820" i="1"/>
  <c r="T1820" i="1"/>
  <c r="U1820" i="1"/>
  <c r="O1821" i="1"/>
  <c r="P1821" i="1"/>
  <c r="Q1821" i="1"/>
  <c r="R1821" i="1"/>
  <c r="S1821" i="1"/>
  <c r="T1821" i="1"/>
  <c r="U1821" i="1"/>
  <c r="O1822" i="1"/>
  <c r="P1822" i="1"/>
  <c r="Q1822" i="1"/>
  <c r="R1822" i="1"/>
  <c r="S1822" i="1"/>
  <c r="T1822" i="1"/>
  <c r="U1822" i="1"/>
  <c r="O1823" i="1"/>
  <c r="P1823" i="1"/>
  <c r="Q1823" i="1"/>
  <c r="R1823" i="1"/>
  <c r="S1823" i="1"/>
  <c r="T1823" i="1"/>
  <c r="U1823" i="1"/>
  <c r="O1824" i="1"/>
  <c r="P1824" i="1"/>
  <c r="Q1824" i="1"/>
  <c r="R1824" i="1"/>
  <c r="S1824" i="1"/>
  <c r="T1824" i="1"/>
  <c r="U1824" i="1"/>
  <c r="O1825" i="1"/>
  <c r="P1825" i="1"/>
  <c r="Q1825" i="1"/>
  <c r="R1825" i="1"/>
  <c r="S1825" i="1"/>
  <c r="T1825" i="1"/>
  <c r="U1825" i="1"/>
  <c r="O1826" i="1"/>
  <c r="P1826" i="1"/>
  <c r="Q1826" i="1"/>
  <c r="R1826" i="1"/>
  <c r="S1826" i="1"/>
  <c r="T1826" i="1"/>
  <c r="U1826" i="1"/>
  <c r="O1827" i="1"/>
  <c r="P1827" i="1"/>
  <c r="Q1827" i="1"/>
  <c r="R1827" i="1"/>
  <c r="S1827" i="1"/>
  <c r="T1827" i="1"/>
  <c r="U1827" i="1"/>
  <c r="O1828" i="1"/>
  <c r="P1828" i="1"/>
  <c r="Q1828" i="1"/>
  <c r="R1828" i="1"/>
  <c r="S1828" i="1"/>
  <c r="T1828" i="1"/>
  <c r="U1828" i="1"/>
  <c r="O1829" i="1"/>
  <c r="P1829" i="1"/>
  <c r="Q1829" i="1"/>
  <c r="R1829" i="1"/>
  <c r="S1829" i="1"/>
  <c r="T1829" i="1"/>
  <c r="U1829" i="1"/>
  <c r="O1830" i="1"/>
  <c r="P1830" i="1"/>
  <c r="Q1830" i="1"/>
  <c r="R1830" i="1"/>
  <c r="S1830" i="1"/>
  <c r="T1830" i="1"/>
  <c r="U1830" i="1"/>
  <c r="O1831" i="1"/>
  <c r="P1831" i="1"/>
  <c r="Q1831" i="1"/>
  <c r="R1831" i="1"/>
  <c r="S1831" i="1"/>
  <c r="T1831" i="1"/>
  <c r="U1831" i="1"/>
  <c r="O1832" i="1"/>
  <c r="P1832" i="1"/>
  <c r="Q1832" i="1"/>
  <c r="R1832" i="1"/>
  <c r="S1832" i="1"/>
  <c r="T1832" i="1"/>
  <c r="U1832" i="1"/>
  <c r="O1833" i="1"/>
  <c r="P1833" i="1"/>
  <c r="Q1833" i="1"/>
  <c r="R1833" i="1"/>
  <c r="S1833" i="1"/>
  <c r="T1833" i="1"/>
  <c r="U1833" i="1"/>
  <c r="O1834" i="1"/>
  <c r="P1834" i="1"/>
  <c r="Q1834" i="1"/>
  <c r="R1834" i="1"/>
  <c r="S1834" i="1"/>
  <c r="T1834" i="1"/>
  <c r="U1834" i="1"/>
  <c r="O1835" i="1"/>
  <c r="P1835" i="1"/>
  <c r="Q1835" i="1"/>
  <c r="R1835" i="1"/>
  <c r="S1835" i="1"/>
  <c r="T1835" i="1"/>
  <c r="U1835" i="1"/>
  <c r="O1836" i="1"/>
  <c r="P1836" i="1"/>
  <c r="Q1836" i="1"/>
  <c r="R1836" i="1"/>
  <c r="S1836" i="1"/>
  <c r="T1836" i="1"/>
  <c r="U1836" i="1"/>
  <c r="O1837" i="1"/>
  <c r="P1837" i="1"/>
  <c r="Q1837" i="1"/>
  <c r="R1837" i="1"/>
  <c r="S1837" i="1"/>
  <c r="T1837" i="1"/>
  <c r="U1837" i="1"/>
  <c r="O1838" i="1"/>
  <c r="P1838" i="1"/>
  <c r="Q1838" i="1"/>
  <c r="R1838" i="1"/>
  <c r="S1838" i="1"/>
  <c r="T1838" i="1"/>
  <c r="U1838" i="1"/>
  <c r="O1839" i="1"/>
  <c r="P1839" i="1"/>
  <c r="Q1839" i="1"/>
  <c r="R1839" i="1"/>
  <c r="S1839" i="1"/>
  <c r="T1839" i="1"/>
  <c r="U1839" i="1"/>
  <c r="O1840" i="1"/>
  <c r="P1840" i="1"/>
  <c r="Q1840" i="1"/>
  <c r="R1840" i="1"/>
  <c r="S1840" i="1"/>
  <c r="T1840" i="1"/>
  <c r="U1840" i="1"/>
  <c r="O1841" i="1"/>
  <c r="P1841" i="1"/>
  <c r="Q1841" i="1"/>
  <c r="R1841" i="1"/>
  <c r="S1841" i="1"/>
  <c r="T1841" i="1"/>
  <c r="U1841" i="1"/>
  <c r="O1842" i="1"/>
  <c r="P1842" i="1"/>
  <c r="Q1842" i="1"/>
  <c r="R1842" i="1"/>
  <c r="S1842" i="1"/>
  <c r="T1842" i="1"/>
  <c r="U1842" i="1"/>
  <c r="O1843" i="1"/>
  <c r="P1843" i="1"/>
  <c r="Q1843" i="1"/>
  <c r="R1843" i="1"/>
  <c r="S1843" i="1"/>
  <c r="T1843" i="1"/>
  <c r="U1843" i="1"/>
  <c r="O1844" i="1"/>
  <c r="P1844" i="1"/>
  <c r="Q1844" i="1"/>
  <c r="R1844" i="1"/>
  <c r="S1844" i="1"/>
  <c r="T1844" i="1"/>
  <c r="U1844" i="1"/>
  <c r="O1845" i="1"/>
  <c r="P1845" i="1"/>
  <c r="Q1845" i="1"/>
  <c r="R1845" i="1"/>
  <c r="S1845" i="1"/>
  <c r="T1845" i="1"/>
  <c r="U1845" i="1"/>
  <c r="O1846" i="1"/>
  <c r="P1846" i="1"/>
  <c r="Q1846" i="1"/>
  <c r="R1846" i="1"/>
  <c r="S1846" i="1"/>
  <c r="T1846" i="1"/>
  <c r="U1846" i="1"/>
  <c r="O1847" i="1"/>
  <c r="P1847" i="1"/>
  <c r="Q1847" i="1"/>
  <c r="R1847" i="1"/>
  <c r="S1847" i="1"/>
  <c r="T1847" i="1"/>
  <c r="U1847" i="1"/>
  <c r="O1848" i="1"/>
  <c r="P1848" i="1"/>
  <c r="Q1848" i="1"/>
  <c r="R1848" i="1"/>
  <c r="S1848" i="1"/>
  <c r="T1848" i="1"/>
  <c r="U1848" i="1"/>
  <c r="O1849" i="1"/>
  <c r="P1849" i="1"/>
  <c r="Q1849" i="1"/>
  <c r="R1849" i="1"/>
  <c r="S1849" i="1"/>
  <c r="T1849" i="1"/>
  <c r="U1849" i="1"/>
  <c r="O1850" i="1"/>
  <c r="P1850" i="1"/>
  <c r="Q1850" i="1"/>
  <c r="R1850" i="1"/>
  <c r="S1850" i="1"/>
  <c r="T1850" i="1"/>
  <c r="U1850" i="1"/>
  <c r="O1851" i="1"/>
  <c r="P1851" i="1"/>
  <c r="Q1851" i="1"/>
  <c r="R1851" i="1"/>
  <c r="S1851" i="1"/>
  <c r="T1851" i="1"/>
  <c r="U1851" i="1"/>
  <c r="O1852" i="1"/>
  <c r="P1852" i="1"/>
  <c r="Q1852" i="1"/>
  <c r="R1852" i="1"/>
  <c r="S1852" i="1"/>
  <c r="T1852" i="1"/>
  <c r="U1852" i="1"/>
  <c r="O1853" i="1"/>
  <c r="P1853" i="1"/>
  <c r="Q1853" i="1"/>
  <c r="R1853" i="1"/>
  <c r="S1853" i="1"/>
  <c r="T1853" i="1"/>
  <c r="U1853" i="1"/>
  <c r="O1854" i="1"/>
  <c r="P1854" i="1"/>
  <c r="Q1854" i="1"/>
  <c r="R1854" i="1"/>
  <c r="S1854" i="1"/>
  <c r="T1854" i="1"/>
  <c r="U1854" i="1"/>
  <c r="O1855" i="1"/>
  <c r="P1855" i="1"/>
  <c r="Q1855" i="1"/>
  <c r="R1855" i="1"/>
  <c r="S1855" i="1"/>
  <c r="T1855" i="1"/>
  <c r="U1855" i="1"/>
  <c r="O1856" i="1"/>
  <c r="P1856" i="1"/>
  <c r="Q1856" i="1"/>
  <c r="R1856" i="1"/>
  <c r="S1856" i="1"/>
  <c r="T1856" i="1"/>
  <c r="U1856" i="1"/>
  <c r="O1857" i="1"/>
  <c r="P1857" i="1"/>
  <c r="Q1857" i="1"/>
  <c r="R1857" i="1"/>
  <c r="S1857" i="1"/>
  <c r="T1857" i="1"/>
  <c r="U1857" i="1"/>
  <c r="O1858" i="1"/>
  <c r="P1858" i="1"/>
  <c r="Q1858" i="1"/>
  <c r="R1858" i="1"/>
  <c r="S1858" i="1"/>
  <c r="T1858" i="1"/>
  <c r="U1858" i="1"/>
  <c r="O1859" i="1"/>
  <c r="P1859" i="1"/>
  <c r="Q1859" i="1"/>
  <c r="R1859" i="1"/>
  <c r="S1859" i="1"/>
  <c r="T1859" i="1"/>
  <c r="U1859" i="1"/>
  <c r="O1860" i="1"/>
  <c r="P1860" i="1"/>
  <c r="Q1860" i="1"/>
  <c r="R1860" i="1"/>
  <c r="S1860" i="1"/>
  <c r="T1860" i="1"/>
  <c r="U1860" i="1"/>
  <c r="O1861" i="1"/>
  <c r="P1861" i="1"/>
  <c r="Q1861" i="1"/>
  <c r="R1861" i="1"/>
  <c r="S1861" i="1"/>
  <c r="T1861" i="1"/>
  <c r="U1861" i="1"/>
  <c r="O1862" i="1"/>
  <c r="P1862" i="1"/>
  <c r="Q1862" i="1"/>
  <c r="R1862" i="1"/>
  <c r="S1862" i="1"/>
  <c r="T1862" i="1"/>
  <c r="U1862" i="1"/>
  <c r="O1863" i="1"/>
  <c r="P1863" i="1"/>
  <c r="Q1863" i="1"/>
  <c r="R1863" i="1"/>
  <c r="S1863" i="1"/>
  <c r="T1863" i="1"/>
  <c r="U1863" i="1"/>
  <c r="O1864" i="1"/>
  <c r="P1864" i="1"/>
  <c r="Q1864" i="1"/>
  <c r="R1864" i="1"/>
  <c r="S1864" i="1"/>
  <c r="T1864" i="1"/>
  <c r="U1864" i="1"/>
  <c r="O1865" i="1"/>
  <c r="P1865" i="1"/>
  <c r="Q1865" i="1"/>
  <c r="R1865" i="1"/>
  <c r="S1865" i="1"/>
  <c r="T1865" i="1"/>
  <c r="U1865" i="1"/>
  <c r="O1866" i="1"/>
  <c r="P1866" i="1"/>
  <c r="Q1866" i="1"/>
  <c r="R1866" i="1"/>
  <c r="S1866" i="1"/>
  <c r="T1866" i="1"/>
  <c r="U1866" i="1"/>
  <c r="O1867" i="1"/>
  <c r="P1867" i="1"/>
  <c r="Q1867" i="1"/>
  <c r="R1867" i="1"/>
  <c r="S1867" i="1"/>
  <c r="T1867" i="1"/>
  <c r="U1867" i="1"/>
  <c r="O1868" i="1"/>
  <c r="P1868" i="1"/>
  <c r="Q1868" i="1"/>
  <c r="R1868" i="1"/>
  <c r="S1868" i="1"/>
  <c r="T1868" i="1"/>
  <c r="U1868" i="1"/>
  <c r="O1869" i="1"/>
  <c r="P1869" i="1"/>
  <c r="Q1869" i="1"/>
  <c r="R1869" i="1"/>
  <c r="S1869" i="1"/>
  <c r="T1869" i="1"/>
  <c r="U1869" i="1"/>
  <c r="O1870" i="1"/>
  <c r="P1870" i="1"/>
  <c r="Q1870" i="1"/>
  <c r="R1870" i="1"/>
  <c r="S1870" i="1"/>
  <c r="T1870" i="1"/>
  <c r="U1870" i="1"/>
  <c r="O1871" i="1"/>
  <c r="P1871" i="1"/>
  <c r="Q1871" i="1"/>
  <c r="R1871" i="1"/>
  <c r="S1871" i="1"/>
  <c r="T1871" i="1"/>
  <c r="U1871" i="1"/>
  <c r="O1872" i="1"/>
  <c r="P1872" i="1"/>
  <c r="Q1872" i="1"/>
  <c r="R1872" i="1"/>
  <c r="S1872" i="1"/>
  <c r="T1872" i="1"/>
  <c r="U1872" i="1"/>
  <c r="O1873" i="1"/>
  <c r="P1873" i="1"/>
  <c r="Q1873" i="1"/>
  <c r="R1873" i="1"/>
  <c r="S1873" i="1"/>
  <c r="T1873" i="1"/>
  <c r="U1873" i="1"/>
  <c r="O1874" i="1"/>
  <c r="P1874" i="1"/>
  <c r="Q1874" i="1"/>
  <c r="R1874" i="1"/>
  <c r="S1874" i="1"/>
  <c r="T1874" i="1"/>
  <c r="U1874" i="1"/>
  <c r="O1875" i="1"/>
  <c r="P1875" i="1"/>
  <c r="Q1875" i="1"/>
  <c r="R1875" i="1"/>
  <c r="S1875" i="1"/>
  <c r="T1875" i="1"/>
  <c r="U1875" i="1"/>
  <c r="O1876" i="1"/>
  <c r="P1876" i="1"/>
  <c r="Q1876" i="1"/>
  <c r="R1876" i="1"/>
  <c r="S1876" i="1"/>
  <c r="T1876" i="1"/>
  <c r="U1876" i="1"/>
  <c r="O1877" i="1"/>
  <c r="P1877" i="1"/>
  <c r="Q1877" i="1"/>
  <c r="R1877" i="1"/>
  <c r="S1877" i="1"/>
  <c r="T1877" i="1"/>
  <c r="U1877" i="1"/>
  <c r="O1878" i="1"/>
  <c r="P1878" i="1"/>
  <c r="Q1878" i="1"/>
  <c r="R1878" i="1"/>
  <c r="S1878" i="1"/>
  <c r="T1878" i="1"/>
  <c r="U1878" i="1"/>
  <c r="O1879" i="1"/>
  <c r="P1879" i="1"/>
  <c r="Q1879" i="1"/>
  <c r="R1879" i="1"/>
  <c r="S1879" i="1"/>
  <c r="T1879" i="1"/>
  <c r="U1879" i="1"/>
  <c r="O1880" i="1"/>
  <c r="P1880" i="1"/>
  <c r="Q1880" i="1"/>
  <c r="R1880" i="1"/>
  <c r="S1880" i="1"/>
  <c r="T1880" i="1"/>
  <c r="U1880" i="1"/>
  <c r="O1881" i="1"/>
  <c r="P1881" i="1"/>
  <c r="Q1881" i="1"/>
  <c r="R1881" i="1"/>
  <c r="S1881" i="1"/>
  <c r="T1881" i="1"/>
  <c r="U1881" i="1"/>
  <c r="O1882" i="1"/>
  <c r="P1882" i="1"/>
  <c r="Q1882" i="1"/>
  <c r="R1882" i="1"/>
  <c r="S1882" i="1"/>
  <c r="T1882" i="1"/>
  <c r="U1882" i="1"/>
  <c r="O1883" i="1"/>
  <c r="P1883" i="1"/>
  <c r="Q1883" i="1"/>
  <c r="R1883" i="1"/>
  <c r="S1883" i="1"/>
  <c r="T1883" i="1"/>
  <c r="U1883" i="1"/>
  <c r="O1884" i="1"/>
  <c r="P1884" i="1"/>
  <c r="Q1884" i="1"/>
  <c r="R1884" i="1"/>
  <c r="S1884" i="1"/>
  <c r="T1884" i="1"/>
  <c r="U1884" i="1"/>
  <c r="O1885" i="1"/>
  <c r="P1885" i="1"/>
  <c r="Q1885" i="1"/>
  <c r="R1885" i="1"/>
  <c r="S1885" i="1"/>
  <c r="T1885" i="1"/>
  <c r="U1885" i="1"/>
  <c r="O1886" i="1"/>
  <c r="P1886" i="1"/>
  <c r="Q1886" i="1"/>
  <c r="R1886" i="1"/>
  <c r="S1886" i="1"/>
  <c r="T1886" i="1"/>
  <c r="U1886" i="1"/>
  <c r="O1887" i="1"/>
  <c r="P1887" i="1"/>
  <c r="Q1887" i="1"/>
  <c r="R1887" i="1"/>
  <c r="S1887" i="1"/>
  <c r="T1887" i="1"/>
  <c r="U1887" i="1"/>
  <c r="O1888" i="1"/>
  <c r="P1888" i="1"/>
  <c r="Q1888" i="1"/>
  <c r="R1888" i="1"/>
  <c r="S1888" i="1"/>
  <c r="T1888" i="1"/>
  <c r="U1888" i="1"/>
  <c r="O1889" i="1"/>
  <c r="P1889" i="1"/>
  <c r="Q1889" i="1"/>
  <c r="R1889" i="1"/>
  <c r="S1889" i="1"/>
  <c r="T1889" i="1"/>
  <c r="U1889" i="1"/>
  <c r="O1890" i="1"/>
  <c r="P1890" i="1"/>
  <c r="Q1890" i="1"/>
  <c r="R1890" i="1"/>
  <c r="S1890" i="1"/>
  <c r="T1890" i="1"/>
  <c r="U1890" i="1"/>
  <c r="O1891" i="1"/>
  <c r="P1891" i="1"/>
  <c r="Q1891" i="1"/>
  <c r="R1891" i="1"/>
  <c r="S1891" i="1"/>
  <c r="T1891" i="1"/>
  <c r="U1891" i="1"/>
  <c r="O1892" i="1"/>
  <c r="P1892" i="1"/>
  <c r="Q1892" i="1"/>
  <c r="R1892" i="1"/>
  <c r="S1892" i="1"/>
  <c r="T1892" i="1"/>
  <c r="U1892" i="1"/>
  <c r="O1893" i="1"/>
  <c r="P1893" i="1"/>
  <c r="Q1893" i="1"/>
  <c r="R1893" i="1"/>
  <c r="S1893" i="1"/>
  <c r="T1893" i="1"/>
  <c r="U1893" i="1"/>
  <c r="O1894" i="1"/>
  <c r="P1894" i="1"/>
  <c r="Q1894" i="1"/>
  <c r="R1894" i="1"/>
  <c r="S1894" i="1"/>
  <c r="T1894" i="1"/>
  <c r="U1894" i="1"/>
  <c r="O1895" i="1"/>
  <c r="P1895" i="1"/>
  <c r="Q1895" i="1"/>
  <c r="R1895" i="1"/>
  <c r="S1895" i="1"/>
  <c r="T1895" i="1"/>
  <c r="U1895" i="1"/>
  <c r="O1896" i="1"/>
  <c r="P1896" i="1"/>
  <c r="Q1896" i="1"/>
  <c r="R1896" i="1"/>
  <c r="S1896" i="1"/>
  <c r="T1896" i="1"/>
  <c r="U1896" i="1"/>
  <c r="O1897" i="1"/>
  <c r="P1897" i="1"/>
  <c r="Q1897" i="1"/>
  <c r="R1897" i="1"/>
  <c r="S1897" i="1"/>
  <c r="T1897" i="1"/>
  <c r="U1897" i="1"/>
  <c r="O1898" i="1"/>
  <c r="P1898" i="1"/>
  <c r="Q1898" i="1"/>
  <c r="R1898" i="1"/>
  <c r="S1898" i="1"/>
  <c r="T1898" i="1"/>
  <c r="U1898" i="1"/>
  <c r="O1899" i="1"/>
  <c r="P1899" i="1"/>
  <c r="Q1899" i="1"/>
  <c r="R1899" i="1"/>
  <c r="S1899" i="1"/>
  <c r="T1899" i="1"/>
  <c r="U1899" i="1"/>
  <c r="O1900" i="1"/>
  <c r="P1900" i="1"/>
  <c r="Q1900" i="1"/>
  <c r="R1900" i="1"/>
  <c r="S1900" i="1"/>
  <c r="T1900" i="1"/>
  <c r="U1900" i="1"/>
  <c r="O1901" i="1"/>
  <c r="P1901" i="1"/>
  <c r="Q1901" i="1"/>
  <c r="R1901" i="1"/>
  <c r="S1901" i="1"/>
  <c r="T1901" i="1"/>
  <c r="U1901" i="1"/>
  <c r="O1902" i="1"/>
  <c r="P1902" i="1"/>
  <c r="Q1902" i="1"/>
  <c r="R1902" i="1"/>
  <c r="S1902" i="1"/>
  <c r="T1902" i="1"/>
  <c r="U1902" i="1"/>
  <c r="O1903" i="1"/>
  <c r="P1903" i="1"/>
  <c r="Q1903" i="1"/>
  <c r="R1903" i="1"/>
  <c r="S1903" i="1"/>
  <c r="T1903" i="1"/>
  <c r="U1903" i="1"/>
  <c r="O1904" i="1"/>
  <c r="P1904" i="1"/>
  <c r="Q1904" i="1"/>
  <c r="R1904" i="1"/>
  <c r="S1904" i="1"/>
  <c r="T1904" i="1"/>
  <c r="U1904" i="1"/>
  <c r="O1905" i="1"/>
  <c r="P1905" i="1"/>
  <c r="Q1905" i="1"/>
  <c r="R1905" i="1"/>
  <c r="S1905" i="1"/>
  <c r="T1905" i="1"/>
  <c r="U1905" i="1"/>
  <c r="O1906" i="1"/>
  <c r="P1906" i="1"/>
  <c r="Q1906" i="1"/>
  <c r="R1906" i="1"/>
  <c r="S1906" i="1"/>
  <c r="T1906" i="1"/>
  <c r="U1906" i="1"/>
  <c r="O1907" i="1"/>
  <c r="P1907" i="1"/>
  <c r="Q1907" i="1"/>
  <c r="R1907" i="1"/>
  <c r="S1907" i="1"/>
  <c r="T1907" i="1"/>
  <c r="U1907" i="1"/>
  <c r="O1908" i="1"/>
  <c r="P1908" i="1"/>
  <c r="Q1908" i="1"/>
  <c r="R1908" i="1"/>
  <c r="S1908" i="1"/>
  <c r="T1908" i="1"/>
  <c r="U1908" i="1"/>
  <c r="O1909" i="1"/>
  <c r="P1909" i="1"/>
  <c r="Q1909" i="1"/>
  <c r="R1909" i="1"/>
  <c r="S1909" i="1"/>
  <c r="T1909" i="1"/>
  <c r="U1909" i="1"/>
  <c r="O1910" i="1"/>
  <c r="P1910" i="1"/>
  <c r="Q1910" i="1"/>
  <c r="R1910" i="1"/>
  <c r="S1910" i="1"/>
  <c r="T1910" i="1"/>
  <c r="U1910" i="1"/>
  <c r="O1911" i="1"/>
  <c r="P1911" i="1"/>
  <c r="Q1911" i="1"/>
  <c r="R1911" i="1"/>
  <c r="S1911" i="1"/>
  <c r="T1911" i="1"/>
  <c r="U1911" i="1"/>
  <c r="O1912" i="1"/>
  <c r="P1912" i="1"/>
  <c r="Q1912" i="1"/>
  <c r="R1912" i="1"/>
  <c r="S1912" i="1"/>
  <c r="T1912" i="1"/>
  <c r="U1912" i="1"/>
  <c r="O1913" i="1"/>
  <c r="P1913" i="1"/>
  <c r="Q1913" i="1"/>
  <c r="R1913" i="1"/>
  <c r="S1913" i="1"/>
  <c r="T1913" i="1"/>
  <c r="U1913" i="1"/>
  <c r="O1914" i="1"/>
  <c r="P1914" i="1"/>
  <c r="Q1914" i="1"/>
  <c r="R1914" i="1"/>
  <c r="S1914" i="1"/>
  <c r="T1914" i="1"/>
  <c r="U1914" i="1"/>
  <c r="O1915" i="1"/>
  <c r="P1915" i="1"/>
  <c r="Q1915" i="1"/>
  <c r="R1915" i="1"/>
  <c r="S1915" i="1"/>
  <c r="T1915" i="1"/>
  <c r="U1915" i="1"/>
  <c r="O1916" i="1"/>
  <c r="P1916" i="1"/>
  <c r="Q1916" i="1"/>
  <c r="R1916" i="1"/>
  <c r="S1916" i="1"/>
  <c r="T1916" i="1"/>
  <c r="U1916" i="1"/>
  <c r="O1917" i="1"/>
  <c r="P1917" i="1"/>
  <c r="Q1917" i="1"/>
  <c r="R1917" i="1"/>
  <c r="S1917" i="1"/>
  <c r="T1917" i="1"/>
  <c r="U1917" i="1"/>
  <c r="O1918" i="1"/>
  <c r="P1918" i="1"/>
  <c r="Q1918" i="1"/>
  <c r="R1918" i="1"/>
  <c r="S1918" i="1"/>
  <c r="T1918" i="1"/>
  <c r="U1918" i="1"/>
  <c r="O1919" i="1"/>
  <c r="P1919" i="1"/>
  <c r="Q1919" i="1"/>
  <c r="R1919" i="1"/>
  <c r="S1919" i="1"/>
  <c r="T1919" i="1"/>
  <c r="U1919" i="1"/>
  <c r="O1920" i="1"/>
  <c r="P1920" i="1"/>
  <c r="Q1920" i="1"/>
  <c r="R1920" i="1"/>
  <c r="S1920" i="1"/>
  <c r="T1920" i="1"/>
  <c r="U1920" i="1"/>
  <c r="O1921" i="1"/>
  <c r="P1921" i="1"/>
  <c r="Q1921" i="1"/>
  <c r="R1921" i="1"/>
  <c r="S1921" i="1"/>
  <c r="T1921" i="1"/>
  <c r="U1921" i="1"/>
  <c r="O1922" i="1"/>
  <c r="P1922" i="1"/>
  <c r="Q1922" i="1"/>
  <c r="R1922" i="1"/>
  <c r="S1922" i="1"/>
  <c r="T1922" i="1"/>
  <c r="U1922" i="1"/>
  <c r="O1923" i="1"/>
  <c r="P1923" i="1"/>
  <c r="Q1923" i="1"/>
  <c r="R1923" i="1"/>
  <c r="S1923" i="1"/>
  <c r="T1923" i="1"/>
  <c r="U1923" i="1"/>
  <c r="O1924" i="1"/>
  <c r="P1924" i="1"/>
  <c r="Q1924" i="1"/>
  <c r="R1924" i="1"/>
  <c r="S1924" i="1"/>
  <c r="T1924" i="1"/>
  <c r="U1924" i="1"/>
  <c r="O1925" i="1"/>
  <c r="P1925" i="1"/>
  <c r="Q1925" i="1"/>
  <c r="R1925" i="1"/>
  <c r="S1925" i="1"/>
  <c r="T1925" i="1"/>
  <c r="U1925" i="1"/>
  <c r="O1926" i="1"/>
  <c r="P1926" i="1"/>
  <c r="Q1926" i="1"/>
  <c r="R1926" i="1"/>
  <c r="S1926" i="1"/>
  <c r="T1926" i="1"/>
  <c r="U1926" i="1"/>
  <c r="O1927" i="1"/>
  <c r="P1927" i="1"/>
  <c r="Q1927" i="1"/>
  <c r="R1927" i="1"/>
  <c r="S1927" i="1"/>
  <c r="T1927" i="1"/>
  <c r="U1927" i="1"/>
  <c r="O1928" i="1"/>
  <c r="P1928" i="1"/>
  <c r="Q1928" i="1"/>
  <c r="R1928" i="1"/>
  <c r="S1928" i="1"/>
  <c r="T1928" i="1"/>
  <c r="U1928" i="1"/>
  <c r="O1929" i="1"/>
  <c r="P1929" i="1"/>
  <c r="Q1929" i="1"/>
  <c r="R1929" i="1"/>
  <c r="S1929" i="1"/>
  <c r="T1929" i="1"/>
  <c r="U1929" i="1"/>
  <c r="O1930" i="1"/>
  <c r="P1930" i="1"/>
  <c r="Q1930" i="1"/>
  <c r="R1930" i="1"/>
  <c r="S1930" i="1"/>
  <c r="T1930" i="1"/>
  <c r="U1930" i="1"/>
  <c r="O1931" i="1"/>
  <c r="P1931" i="1"/>
  <c r="Q1931" i="1"/>
  <c r="R1931" i="1"/>
  <c r="S1931" i="1"/>
  <c r="T1931" i="1"/>
  <c r="U1931" i="1"/>
  <c r="O1932" i="1"/>
  <c r="P1932" i="1"/>
  <c r="Q1932" i="1"/>
  <c r="R1932" i="1"/>
  <c r="S1932" i="1"/>
  <c r="T1932" i="1"/>
  <c r="U1932" i="1"/>
  <c r="O1933" i="1"/>
  <c r="P1933" i="1"/>
  <c r="Q1933" i="1"/>
  <c r="R1933" i="1"/>
  <c r="S1933" i="1"/>
  <c r="T1933" i="1"/>
  <c r="U1933" i="1"/>
  <c r="O1934" i="1"/>
  <c r="P1934" i="1"/>
  <c r="Q1934" i="1"/>
  <c r="R1934" i="1"/>
  <c r="S1934" i="1"/>
  <c r="T1934" i="1"/>
  <c r="U1934" i="1"/>
  <c r="O1935" i="1"/>
  <c r="P1935" i="1"/>
  <c r="Q1935" i="1"/>
  <c r="R1935" i="1"/>
  <c r="S1935" i="1"/>
  <c r="T1935" i="1"/>
  <c r="U1935" i="1"/>
  <c r="O1936" i="1"/>
  <c r="P1936" i="1"/>
  <c r="Q1936" i="1"/>
  <c r="R1936" i="1"/>
  <c r="S1936" i="1"/>
  <c r="T1936" i="1"/>
  <c r="U1936" i="1"/>
  <c r="O1937" i="1"/>
  <c r="P1937" i="1"/>
  <c r="Q1937" i="1"/>
  <c r="R1937" i="1"/>
  <c r="S1937" i="1"/>
  <c r="T1937" i="1"/>
  <c r="U1937" i="1"/>
  <c r="O1938" i="1"/>
  <c r="P1938" i="1"/>
  <c r="Q1938" i="1"/>
  <c r="R1938" i="1"/>
  <c r="S1938" i="1"/>
  <c r="T1938" i="1"/>
  <c r="U1938" i="1"/>
  <c r="O1939" i="1"/>
  <c r="P1939" i="1"/>
  <c r="Q1939" i="1"/>
  <c r="R1939" i="1"/>
  <c r="S1939" i="1"/>
  <c r="T1939" i="1"/>
  <c r="U1939" i="1"/>
  <c r="O1940" i="1"/>
  <c r="P1940" i="1"/>
  <c r="Q1940" i="1"/>
  <c r="R1940" i="1"/>
  <c r="S1940" i="1"/>
  <c r="T1940" i="1"/>
  <c r="U1940" i="1"/>
  <c r="O1941" i="1"/>
  <c r="P1941" i="1"/>
  <c r="Q1941" i="1"/>
  <c r="R1941" i="1"/>
  <c r="S1941" i="1"/>
  <c r="T1941" i="1"/>
  <c r="U1941" i="1"/>
  <c r="O1942" i="1"/>
  <c r="P1942" i="1"/>
  <c r="Q1942" i="1"/>
  <c r="R1942" i="1"/>
  <c r="S1942" i="1"/>
  <c r="T1942" i="1"/>
  <c r="U1942" i="1"/>
  <c r="O1943" i="1"/>
  <c r="P1943" i="1"/>
  <c r="Q1943" i="1"/>
  <c r="R1943" i="1"/>
  <c r="S1943" i="1"/>
  <c r="T1943" i="1"/>
  <c r="U1943" i="1"/>
  <c r="O1944" i="1"/>
  <c r="P1944" i="1"/>
  <c r="Q1944" i="1"/>
  <c r="R1944" i="1"/>
  <c r="S1944" i="1"/>
  <c r="T1944" i="1"/>
  <c r="U1944" i="1"/>
  <c r="O1945" i="1"/>
  <c r="P1945" i="1"/>
  <c r="Q1945" i="1"/>
  <c r="R1945" i="1"/>
  <c r="S1945" i="1"/>
  <c r="T1945" i="1"/>
  <c r="U1945" i="1"/>
  <c r="O1946" i="1"/>
  <c r="P1946" i="1"/>
  <c r="Q1946" i="1"/>
  <c r="R1946" i="1"/>
  <c r="S1946" i="1"/>
  <c r="T1946" i="1"/>
  <c r="U1946" i="1"/>
  <c r="O1947" i="1"/>
  <c r="P1947" i="1"/>
  <c r="Q1947" i="1"/>
  <c r="R1947" i="1"/>
  <c r="S1947" i="1"/>
  <c r="T1947" i="1"/>
  <c r="U1947" i="1"/>
  <c r="O1948" i="1"/>
  <c r="P1948" i="1"/>
  <c r="Q1948" i="1"/>
  <c r="R1948" i="1"/>
  <c r="S1948" i="1"/>
  <c r="T1948" i="1"/>
  <c r="U1948" i="1"/>
  <c r="O1949" i="1"/>
  <c r="P1949" i="1"/>
  <c r="Q1949" i="1"/>
  <c r="R1949" i="1"/>
  <c r="S1949" i="1"/>
  <c r="T1949" i="1"/>
  <c r="U1949" i="1"/>
  <c r="O1950" i="1"/>
  <c r="P1950" i="1"/>
  <c r="Q1950" i="1"/>
  <c r="R1950" i="1"/>
  <c r="S1950" i="1"/>
  <c r="T1950" i="1"/>
  <c r="U1950" i="1"/>
  <c r="O1951" i="1"/>
  <c r="P1951" i="1"/>
  <c r="Q1951" i="1"/>
  <c r="R1951" i="1"/>
  <c r="S1951" i="1"/>
  <c r="T1951" i="1"/>
  <c r="U1951" i="1"/>
  <c r="O1952" i="1"/>
  <c r="P1952" i="1"/>
  <c r="Q1952" i="1"/>
  <c r="R1952" i="1"/>
  <c r="S1952" i="1"/>
  <c r="T1952" i="1"/>
  <c r="U1952" i="1"/>
  <c r="O1953" i="1"/>
  <c r="P1953" i="1"/>
  <c r="Q1953" i="1"/>
  <c r="R1953" i="1"/>
  <c r="S1953" i="1"/>
  <c r="T1953" i="1"/>
  <c r="U1953" i="1"/>
  <c r="O1954" i="1"/>
  <c r="P1954" i="1"/>
  <c r="Q1954" i="1"/>
  <c r="R1954" i="1"/>
  <c r="S1954" i="1"/>
  <c r="T1954" i="1"/>
  <c r="U1954" i="1"/>
  <c r="O1955" i="1"/>
  <c r="P1955" i="1"/>
  <c r="Q1955" i="1"/>
  <c r="R1955" i="1"/>
  <c r="S1955" i="1"/>
  <c r="T1955" i="1"/>
  <c r="U1955" i="1"/>
  <c r="O1956" i="1"/>
  <c r="P1956" i="1"/>
  <c r="Q1956" i="1"/>
  <c r="R1956" i="1"/>
  <c r="S1956" i="1"/>
  <c r="T1956" i="1"/>
  <c r="U1956" i="1"/>
  <c r="O1957" i="1"/>
  <c r="P1957" i="1"/>
  <c r="Q1957" i="1"/>
  <c r="R1957" i="1"/>
  <c r="S1957" i="1"/>
  <c r="T1957" i="1"/>
  <c r="U1957" i="1"/>
  <c r="U2" i="1"/>
  <c r="T2" i="1"/>
  <c r="S2" i="1"/>
  <c r="R2" i="1"/>
  <c r="Q2" i="1"/>
  <c r="P2" i="1"/>
  <c r="O2" i="1"/>
  <c r="A1958" i="1"/>
  <c r="C1958" i="1" s="1"/>
  <c r="B1958" i="1"/>
  <c r="E1958" i="1"/>
  <c r="F1958" i="1"/>
  <c r="G1958" i="1"/>
  <c r="H1958" i="1"/>
  <c r="I1958" i="1"/>
  <c r="J1958" i="1"/>
  <c r="K1958" i="1"/>
  <c r="L1958" i="1"/>
  <c r="M1958" i="1"/>
  <c r="N1958" i="1"/>
  <c r="A1959" i="1"/>
  <c r="B1959" i="1"/>
  <c r="C1959" i="1"/>
  <c r="D1959" i="1"/>
  <c r="E1959" i="1"/>
  <c r="F1959" i="1"/>
  <c r="H1959" i="1"/>
  <c r="K1959" i="1"/>
  <c r="L1959" i="1"/>
  <c r="M1959" i="1"/>
  <c r="N1959" i="1"/>
  <c r="A1960" i="1"/>
  <c r="K1960" i="1" s="1"/>
  <c r="D1960" i="1"/>
  <c r="E1960" i="1"/>
  <c r="F1960" i="1"/>
  <c r="H1960" i="1"/>
  <c r="I1960" i="1"/>
  <c r="J1960" i="1"/>
  <c r="L1960" i="1"/>
  <c r="M1960" i="1"/>
  <c r="N1960" i="1"/>
  <c r="A1961" i="1"/>
  <c r="G1961" i="1" s="1"/>
  <c r="B1961" i="1"/>
  <c r="D1961" i="1"/>
  <c r="E1961" i="1"/>
  <c r="F1961" i="1"/>
  <c r="L1961" i="1"/>
  <c r="N1961" i="1"/>
  <c r="A1962" i="1"/>
  <c r="B1962" i="1" s="1"/>
  <c r="C1962" i="1"/>
  <c r="D1962" i="1"/>
  <c r="E1962" i="1"/>
  <c r="F1962" i="1"/>
  <c r="H1962" i="1"/>
  <c r="I1962" i="1"/>
  <c r="J1962" i="1"/>
  <c r="K1962" i="1"/>
  <c r="L1962" i="1"/>
  <c r="M1962" i="1"/>
  <c r="N1962" i="1"/>
  <c r="A1963" i="1"/>
  <c r="K1963" i="1" s="1"/>
  <c r="C1963" i="1"/>
  <c r="D1963" i="1"/>
  <c r="E1963" i="1"/>
  <c r="L1963" i="1"/>
  <c r="N1963" i="1"/>
  <c r="A1964" i="1"/>
  <c r="B1964" i="1"/>
  <c r="D1964" i="1"/>
  <c r="E1964" i="1"/>
  <c r="F1964" i="1"/>
  <c r="G1964" i="1"/>
  <c r="H1964" i="1"/>
  <c r="I1964" i="1"/>
  <c r="J1964" i="1"/>
  <c r="K1964" i="1"/>
  <c r="L1964" i="1"/>
  <c r="M1964" i="1"/>
  <c r="N1964" i="1"/>
  <c r="A1965" i="1"/>
  <c r="E1965" i="1" s="1"/>
  <c r="B1965" i="1"/>
  <c r="C1965" i="1"/>
  <c r="D1965" i="1"/>
  <c r="I1965" i="1"/>
  <c r="J1965" i="1"/>
  <c r="K1965" i="1"/>
  <c r="M1965" i="1"/>
  <c r="N1965" i="1"/>
  <c r="A1966" i="1"/>
  <c r="K1966" i="1" s="1"/>
  <c r="B1966" i="1"/>
  <c r="C1966" i="1"/>
  <c r="D1966" i="1"/>
  <c r="E1966" i="1"/>
  <c r="F1966" i="1"/>
  <c r="G1966" i="1"/>
  <c r="H1966" i="1"/>
  <c r="I1966" i="1"/>
  <c r="J1966" i="1"/>
  <c r="L1966" i="1"/>
  <c r="M1966" i="1"/>
  <c r="N1966" i="1"/>
  <c r="A1967" i="1"/>
  <c r="A1968" i="1"/>
  <c r="B1968" i="1"/>
  <c r="E1968" i="1"/>
  <c r="J1968" i="1"/>
  <c r="N1968" i="1"/>
  <c r="A1969" i="1"/>
  <c r="A1970" i="1"/>
  <c r="I1970" i="1"/>
  <c r="A1971" i="1"/>
  <c r="F1971" i="1" s="1"/>
  <c r="B1971" i="1"/>
  <c r="K1971" i="1"/>
  <c r="L1971" i="1"/>
  <c r="M1971" i="1"/>
  <c r="N1971" i="1"/>
  <c r="A1972" i="1"/>
  <c r="D1972" i="1"/>
  <c r="H1972" i="1"/>
  <c r="A1973" i="1"/>
  <c r="J1973" i="1"/>
  <c r="N1973" i="1"/>
  <c r="A1974" i="1"/>
  <c r="D1974" i="1" s="1"/>
  <c r="C1974" i="1"/>
  <c r="H1974" i="1"/>
  <c r="L1974" i="1"/>
  <c r="M1974" i="1"/>
  <c r="N1974" i="1"/>
  <c r="A1975" i="1"/>
  <c r="J1975" i="1" s="1"/>
  <c r="A1976" i="1"/>
  <c r="B1976" i="1"/>
  <c r="D1976" i="1"/>
  <c r="E1976" i="1"/>
  <c r="F1976" i="1"/>
  <c r="G1976" i="1"/>
  <c r="H1976" i="1"/>
  <c r="K1976" i="1"/>
  <c r="L1976" i="1"/>
  <c r="M1976" i="1"/>
  <c r="N1976" i="1"/>
  <c r="A1977" i="1"/>
  <c r="D1977" i="1"/>
  <c r="E1977" i="1"/>
  <c r="F1977" i="1"/>
  <c r="I1977" i="1"/>
  <c r="J1977" i="1"/>
  <c r="K1977" i="1"/>
  <c r="L1977" i="1"/>
  <c r="M1977" i="1"/>
  <c r="N1977" i="1"/>
  <c r="A1978" i="1"/>
  <c r="K1978" i="1" s="1"/>
  <c r="B1978" i="1"/>
  <c r="C1978" i="1"/>
  <c r="D1978" i="1"/>
  <c r="E1978" i="1"/>
  <c r="F1978" i="1"/>
  <c r="G1978" i="1"/>
  <c r="J1978" i="1"/>
  <c r="L1978" i="1"/>
  <c r="M1978" i="1"/>
  <c r="N1978" i="1"/>
  <c r="A1979" i="1"/>
  <c r="B1979" i="1" s="1"/>
  <c r="D1979" i="1"/>
  <c r="E1979" i="1"/>
  <c r="F1979" i="1"/>
  <c r="G1979" i="1"/>
  <c r="H1979" i="1"/>
  <c r="I1979" i="1"/>
  <c r="J1979" i="1"/>
  <c r="K1979" i="1"/>
  <c r="L1979" i="1"/>
  <c r="M1979" i="1"/>
  <c r="N1979" i="1"/>
  <c r="A1980" i="1"/>
  <c r="B1980" i="1"/>
  <c r="C1980" i="1"/>
  <c r="D1980" i="1"/>
  <c r="J1980" i="1"/>
  <c r="L1980" i="1"/>
  <c r="A1981" i="1"/>
  <c r="K1981" i="1" s="1"/>
  <c r="C1981" i="1"/>
  <c r="D1981" i="1"/>
  <c r="E1981" i="1"/>
  <c r="F1981" i="1"/>
  <c r="G1981" i="1"/>
  <c r="H1981" i="1"/>
  <c r="I1981" i="1"/>
  <c r="J1981" i="1"/>
  <c r="L1981" i="1"/>
  <c r="M1981" i="1"/>
  <c r="N1981" i="1"/>
  <c r="A1982" i="1"/>
  <c r="A1983" i="1"/>
  <c r="B1983" i="1"/>
  <c r="C1983" i="1"/>
  <c r="D1983" i="1"/>
  <c r="E1983" i="1"/>
  <c r="F1983" i="1"/>
  <c r="H1983" i="1"/>
  <c r="I1983" i="1"/>
  <c r="J1983" i="1"/>
  <c r="K1983" i="1"/>
  <c r="L1983" i="1"/>
  <c r="M1983" i="1"/>
  <c r="N1983" i="1"/>
  <c r="A1984" i="1"/>
  <c r="B1984" i="1" s="1"/>
  <c r="I1984" i="1"/>
  <c r="J1984" i="1"/>
  <c r="L1984" i="1"/>
  <c r="M1984" i="1"/>
  <c r="A1985" i="1"/>
  <c r="D1985" i="1"/>
  <c r="E1985" i="1"/>
  <c r="F1985" i="1"/>
  <c r="G1985" i="1"/>
  <c r="I1985" i="1"/>
  <c r="J1985" i="1"/>
  <c r="L1985" i="1"/>
  <c r="N1985" i="1"/>
  <c r="A1986" i="1"/>
  <c r="C1986" i="1" s="1"/>
  <c r="D1986" i="1"/>
  <c r="H1986" i="1"/>
  <c r="I1986" i="1"/>
  <c r="J1986" i="1"/>
  <c r="L1986" i="1"/>
  <c r="M1986" i="1"/>
  <c r="N1986" i="1"/>
  <c r="A1987" i="1"/>
  <c r="B1987" i="1"/>
  <c r="C1987" i="1"/>
  <c r="D1987" i="1"/>
  <c r="F1987" i="1"/>
  <c r="G1987" i="1"/>
  <c r="H1987" i="1"/>
  <c r="I1987" i="1"/>
  <c r="J1987" i="1"/>
  <c r="L1987" i="1"/>
  <c r="N1987" i="1"/>
  <c r="A1988" i="1"/>
  <c r="B1988" i="1"/>
  <c r="D1988" i="1"/>
  <c r="G1988" i="1"/>
  <c r="A1989" i="1"/>
  <c r="B1989" i="1" s="1"/>
  <c r="D1989" i="1"/>
  <c r="E1989" i="1"/>
  <c r="A1990" i="1"/>
  <c r="C1990" i="1"/>
  <c r="D1990" i="1"/>
  <c r="G1990" i="1"/>
  <c r="A1991" i="1"/>
  <c r="D1991" i="1" s="1"/>
  <c r="G1991" i="1"/>
  <c r="A1992" i="1"/>
  <c r="B1992" i="1"/>
  <c r="F1992" i="1"/>
  <c r="A1993" i="1"/>
  <c r="A1994" i="1"/>
  <c r="E1994" i="1"/>
  <c r="L1994" i="1"/>
  <c r="N1994" i="1"/>
  <c r="A1995" i="1"/>
  <c r="C1995" i="1"/>
  <c r="M1995" i="1"/>
  <c r="N1995" i="1"/>
  <c r="A1996" i="1"/>
  <c r="M1996" i="1"/>
  <c r="N1996" i="1"/>
  <c r="A1997" i="1"/>
  <c r="L1997" i="1" s="1"/>
  <c r="M1997" i="1"/>
  <c r="A1998" i="1"/>
  <c r="C1998" i="1" s="1"/>
  <c r="H1998" i="1"/>
  <c r="J1998" i="1"/>
  <c r="K1998" i="1"/>
  <c r="L1998" i="1"/>
  <c r="N1998" i="1"/>
  <c r="A1999" i="1"/>
  <c r="B1999" i="1" s="1"/>
  <c r="F1999" i="1"/>
  <c r="I1999" i="1"/>
  <c r="J1999" i="1"/>
  <c r="L1999" i="1"/>
  <c r="M1999" i="1"/>
  <c r="A2000" i="1"/>
  <c r="B2000" i="1"/>
  <c r="D2000" i="1"/>
  <c r="E2000" i="1"/>
  <c r="F2000" i="1"/>
  <c r="G2000" i="1"/>
  <c r="H2000" i="1"/>
  <c r="I2000" i="1"/>
  <c r="J2000" i="1"/>
  <c r="K2000" i="1"/>
  <c r="L2000" i="1"/>
  <c r="M2000" i="1"/>
  <c r="N2000" i="1"/>
  <c r="A2001" i="1"/>
  <c r="B2001" i="1" s="1"/>
  <c r="A2002" i="1"/>
  <c r="K2002" i="1" s="1"/>
  <c r="B2002" i="1"/>
  <c r="C2002" i="1"/>
  <c r="D2002" i="1"/>
  <c r="E2002" i="1"/>
  <c r="F2002" i="1"/>
  <c r="G2002" i="1"/>
  <c r="H2002" i="1"/>
  <c r="I2002" i="1"/>
  <c r="J2002" i="1"/>
  <c r="L2002" i="1"/>
  <c r="M2002" i="1"/>
  <c r="N2002" i="1"/>
  <c r="A2003" i="1"/>
  <c r="B2003" i="1"/>
  <c r="D2003" i="1"/>
  <c r="E2003" i="1"/>
  <c r="F2003" i="1"/>
  <c r="H2003" i="1"/>
  <c r="I2003" i="1"/>
  <c r="J2003" i="1"/>
  <c r="A2004" i="1"/>
  <c r="A2005" i="1"/>
  <c r="I2005" i="1" s="1"/>
  <c r="L2005" i="1"/>
  <c r="M2005" i="1"/>
  <c r="A2006" i="1"/>
  <c r="B2006" i="1" s="1"/>
  <c r="D2006" i="1"/>
  <c r="E2006" i="1"/>
  <c r="F2006" i="1"/>
  <c r="G2006" i="1"/>
  <c r="H2006" i="1"/>
  <c r="I2006" i="1"/>
  <c r="J2006" i="1"/>
  <c r="M2006" i="1"/>
  <c r="N2006" i="1"/>
  <c r="A2007" i="1"/>
  <c r="C2007" i="1" s="1"/>
  <c r="B2007" i="1"/>
  <c r="D2007" i="1"/>
  <c r="H2007" i="1"/>
  <c r="I2007" i="1"/>
  <c r="A2008" i="1"/>
  <c r="B2008" i="1"/>
  <c r="C2008" i="1"/>
  <c r="D2008" i="1"/>
  <c r="E2008" i="1"/>
  <c r="F2008" i="1"/>
  <c r="G2008" i="1"/>
  <c r="H2008" i="1"/>
  <c r="I2008" i="1"/>
  <c r="J2008" i="1"/>
  <c r="M2008" i="1"/>
  <c r="N2008" i="1"/>
  <c r="A2009" i="1"/>
  <c r="B2009" i="1"/>
  <c r="C2009" i="1"/>
  <c r="E2009" i="1"/>
  <c r="F2009" i="1"/>
  <c r="G2009" i="1"/>
  <c r="I2009" i="1"/>
  <c r="J2009" i="1"/>
  <c r="K2009" i="1"/>
  <c r="L2009" i="1"/>
  <c r="N2009" i="1"/>
  <c r="A2010" i="1"/>
  <c r="B2010" i="1"/>
  <c r="C2010" i="1"/>
  <c r="D2010" i="1"/>
  <c r="E2010" i="1"/>
  <c r="F2010" i="1"/>
  <c r="G2010" i="1"/>
  <c r="I2010" i="1"/>
  <c r="J2010" i="1"/>
  <c r="K2010" i="1"/>
  <c r="L2010" i="1"/>
  <c r="M2010" i="1"/>
  <c r="N2010" i="1"/>
  <c r="A2011" i="1"/>
  <c r="B2011" i="1"/>
  <c r="C2011" i="1"/>
  <c r="D2011" i="1"/>
  <c r="E2011" i="1"/>
  <c r="F2011" i="1"/>
  <c r="H2011" i="1"/>
  <c r="I2011" i="1"/>
  <c r="J2011" i="1"/>
  <c r="K2011" i="1"/>
  <c r="M2011" i="1"/>
  <c r="A2012" i="1"/>
  <c r="B2012" i="1"/>
  <c r="A2013" i="1"/>
  <c r="B2013" i="1" s="1"/>
  <c r="E2013" i="1"/>
  <c r="G2013" i="1"/>
  <c r="I2013" i="1"/>
  <c r="J2013" i="1"/>
  <c r="K2013" i="1"/>
  <c r="L2013" i="1"/>
  <c r="M2013" i="1"/>
  <c r="N2013" i="1"/>
  <c r="A2014" i="1"/>
  <c r="B2014" i="1"/>
  <c r="C2014" i="1"/>
  <c r="D2014" i="1"/>
  <c r="A2015" i="1"/>
  <c r="A2016" i="1"/>
  <c r="B2016" i="1"/>
  <c r="C2016" i="1"/>
  <c r="D2016" i="1"/>
  <c r="E2016" i="1"/>
  <c r="F2016" i="1"/>
  <c r="G2016" i="1"/>
  <c r="I2016" i="1"/>
  <c r="J2016" i="1"/>
  <c r="K2016" i="1"/>
  <c r="M2016" i="1"/>
  <c r="A2017" i="1"/>
  <c r="K2017" i="1" s="1"/>
  <c r="B2017" i="1"/>
  <c r="C2017" i="1"/>
  <c r="D2017" i="1"/>
  <c r="F2017" i="1"/>
  <c r="M2017" i="1"/>
  <c r="N2017" i="1"/>
  <c r="A2018" i="1"/>
  <c r="B2018" i="1" s="1"/>
  <c r="F2018" i="1"/>
  <c r="G2018" i="1"/>
  <c r="H2018" i="1"/>
  <c r="I2018" i="1"/>
  <c r="J2018" i="1"/>
  <c r="L2018" i="1"/>
  <c r="M2018" i="1"/>
  <c r="N2018" i="1"/>
  <c r="A2019" i="1"/>
  <c r="G2019" i="1" s="1"/>
  <c r="B2019" i="1"/>
  <c r="C2019" i="1"/>
  <c r="E2019" i="1"/>
  <c r="F2019" i="1"/>
  <c r="I2019" i="1"/>
  <c r="N2019" i="1"/>
  <c r="A2020" i="1"/>
  <c r="G2020" i="1" s="1"/>
  <c r="B2020" i="1"/>
  <c r="H2020" i="1"/>
  <c r="K2020" i="1"/>
  <c r="L2020" i="1"/>
  <c r="M2020" i="1"/>
  <c r="N2020" i="1"/>
  <c r="A2021" i="1"/>
  <c r="B2021" i="1"/>
  <c r="C2021" i="1"/>
  <c r="D2021" i="1"/>
  <c r="E2021" i="1"/>
  <c r="F2021" i="1"/>
  <c r="G2021" i="1"/>
  <c r="H2021" i="1"/>
  <c r="I2021" i="1"/>
  <c r="J2021" i="1"/>
  <c r="K2021" i="1"/>
  <c r="L2021" i="1"/>
  <c r="M2021" i="1"/>
  <c r="N2021" i="1"/>
  <c r="A2022" i="1"/>
  <c r="B2022" i="1"/>
  <c r="C2022" i="1"/>
  <c r="D2022" i="1"/>
  <c r="F2022" i="1"/>
  <c r="G2022" i="1"/>
  <c r="H2022" i="1"/>
  <c r="I2022" i="1"/>
  <c r="J2022" i="1"/>
  <c r="K2022" i="1"/>
  <c r="L2022" i="1"/>
  <c r="M2022" i="1"/>
  <c r="N2022" i="1"/>
  <c r="A2023" i="1"/>
  <c r="M2023" i="1"/>
  <c r="A2024" i="1"/>
  <c r="B2024" i="1"/>
  <c r="C2024" i="1"/>
  <c r="D2024" i="1"/>
  <c r="E2024" i="1"/>
  <c r="F2024" i="1"/>
  <c r="G2024" i="1"/>
  <c r="H2024" i="1"/>
  <c r="I2024" i="1"/>
  <c r="J2024" i="1"/>
  <c r="K2024" i="1"/>
  <c r="L2024" i="1"/>
  <c r="M2024" i="1"/>
  <c r="N2024" i="1"/>
  <c r="A2025" i="1"/>
  <c r="C2025" i="1" s="1"/>
  <c r="B2025" i="1"/>
  <c r="H2025" i="1"/>
  <c r="J2025" i="1"/>
  <c r="K2025" i="1"/>
  <c r="L2025" i="1"/>
  <c r="M2025" i="1"/>
  <c r="N2025" i="1"/>
  <c r="A2026" i="1"/>
  <c r="B2026" i="1"/>
  <c r="D2026" i="1"/>
  <c r="F2026" i="1"/>
  <c r="N2026" i="1"/>
  <c r="A2027" i="1"/>
  <c r="B2027" i="1"/>
  <c r="C2027" i="1"/>
  <c r="D2027" i="1"/>
  <c r="E2027" i="1"/>
  <c r="F2027" i="1"/>
  <c r="G2027" i="1"/>
  <c r="H2027" i="1"/>
  <c r="I2027" i="1"/>
  <c r="J2027" i="1"/>
  <c r="K2027" i="1"/>
  <c r="L2027" i="1"/>
  <c r="M2027" i="1"/>
  <c r="N2027" i="1"/>
  <c r="A2028" i="1"/>
  <c r="B2028" i="1"/>
  <c r="D2028" i="1"/>
  <c r="G2028" i="1"/>
  <c r="A2029" i="1"/>
  <c r="I2029" i="1" s="1"/>
  <c r="C2029" i="1"/>
  <c r="D2029" i="1"/>
  <c r="E2029" i="1"/>
  <c r="F2029" i="1"/>
  <c r="G2029" i="1"/>
  <c r="H2029" i="1"/>
  <c r="J2029" i="1"/>
  <c r="K2029" i="1"/>
  <c r="L2029" i="1"/>
  <c r="M2029" i="1"/>
  <c r="N2029" i="1"/>
  <c r="A2030" i="1"/>
  <c r="B2030" i="1"/>
  <c r="C2030" i="1"/>
  <c r="D2030" i="1"/>
  <c r="E2030" i="1"/>
  <c r="F2030" i="1"/>
  <c r="G2030" i="1"/>
  <c r="H2030" i="1"/>
  <c r="I2030" i="1"/>
  <c r="J2030" i="1"/>
  <c r="K2030" i="1"/>
  <c r="L2030" i="1"/>
  <c r="M2030" i="1"/>
  <c r="N2030" i="1"/>
  <c r="A2031" i="1"/>
  <c r="D2031" i="1"/>
  <c r="A2032" i="1"/>
  <c r="F2032" i="1"/>
  <c r="L2032" i="1"/>
  <c r="A2033" i="1"/>
  <c r="B2033" i="1"/>
  <c r="C2033" i="1"/>
  <c r="D2033" i="1"/>
  <c r="E2033" i="1"/>
  <c r="F2033" i="1"/>
  <c r="G2033" i="1"/>
  <c r="H2033" i="1"/>
  <c r="I2033" i="1"/>
  <c r="J2033" i="1"/>
  <c r="K2033" i="1"/>
  <c r="L2033" i="1"/>
  <c r="M2033" i="1"/>
  <c r="N2033" i="1"/>
  <c r="A2034" i="1"/>
  <c r="B2034" i="1" s="1"/>
  <c r="C2034" i="1"/>
  <c r="D2034" i="1"/>
  <c r="F2034" i="1"/>
  <c r="G2034" i="1"/>
  <c r="H2034" i="1"/>
  <c r="I2034" i="1"/>
  <c r="J2034" i="1"/>
  <c r="K2034" i="1"/>
  <c r="L2034" i="1"/>
  <c r="M2034" i="1"/>
  <c r="N2034" i="1"/>
  <c r="A2035" i="1"/>
  <c r="B2035" i="1" s="1"/>
  <c r="F2035" i="1"/>
  <c r="J2035" i="1"/>
  <c r="K2035" i="1"/>
  <c r="A2036" i="1"/>
  <c r="B2036" i="1"/>
  <c r="C2036" i="1"/>
  <c r="D2036" i="1"/>
  <c r="E2036" i="1"/>
  <c r="F2036" i="1"/>
  <c r="G2036" i="1"/>
  <c r="H2036" i="1"/>
  <c r="I2036" i="1"/>
  <c r="J2036" i="1"/>
  <c r="K2036" i="1"/>
  <c r="L2036" i="1"/>
  <c r="M2036" i="1"/>
  <c r="N2036" i="1"/>
  <c r="A2037" i="1"/>
  <c r="B2037" i="1"/>
  <c r="C2037" i="1"/>
  <c r="G2037" i="1"/>
  <c r="A2038" i="1"/>
  <c r="E2038" i="1" s="1"/>
  <c r="A2039" i="1"/>
  <c r="B2039" i="1"/>
  <c r="C2039" i="1"/>
  <c r="D2039" i="1"/>
  <c r="E2039" i="1"/>
  <c r="F2039" i="1"/>
  <c r="G2039" i="1"/>
  <c r="H2039" i="1"/>
  <c r="I2039" i="1"/>
  <c r="J2039" i="1"/>
  <c r="K2039" i="1"/>
  <c r="L2039" i="1"/>
  <c r="M2039" i="1"/>
  <c r="N2039" i="1"/>
  <c r="A2040" i="1"/>
  <c r="C2040" i="1" s="1"/>
  <c r="D2040" i="1"/>
  <c r="F2040" i="1"/>
  <c r="G2040" i="1"/>
  <c r="H2040" i="1"/>
  <c r="J2040" i="1"/>
  <c r="K2040" i="1"/>
  <c r="A2041" i="1"/>
  <c r="C2041" i="1" s="1"/>
  <c r="D2041" i="1"/>
  <c r="E2041" i="1"/>
  <c r="F2041" i="1"/>
  <c r="L2041" i="1"/>
  <c r="M2041" i="1"/>
  <c r="N2041" i="1"/>
  <c r="A2042" i="1"/>
  <c r="B2042" i="1"/>
  <c r="C2042" i="1"/>
  <c r="D2042" i="1"/>
  <c r="E2042" i="1"/>
  <c r="F2042" i="1"/>
  <c r="G2042" i="1"/>
  <c r="H2042" i="1"/>
  <c r="I2042" i="1"/>
  <c r="J2042" i="1"/>
  <c r="K2042" i="1"/>
  <c r="L2042" i="1"/>
  <c r="M2042" i="1"/>
  <c r="N2042" i="1"/>
  <c r="A2043" i="1"/>
  <c r="K2043" i="1" s="1"/>
  <c r="A2044" i="1"/>
  <c r="G2044" i="1" s="1"/>
  <c r="H2044" i="1"/>
  <c r="K2044" i="1"/>
  <c r="L2044" i="1"/>
  <c r="M2044" i="1"/>
  <c r="N2044" i="1"/>
  <c r="A2045" i="1"/>
  <c r="B2045" i="1"/>
  <c r="C2045" i="1"/>
  <c r="D2045" i="1"/>
  <c r="E2045" i="1"/>
  <c r="F2045" i="1"/>
  <c r="G2045" i="1"/>
  <c r="H2045" i="1"/>
  <c r="I2045" i="1"/>
  <c r="J2045" i="1"/>
  <c r="K2045" i="1"/>
  <c r="L2045" i="1"/>
  <c r="M2045" i="1"/>
  <c r="N2045" i="1"/>
  <c r="A2046" i="1"/>
  <c r="I2046" i="1"/>
  <c r="J2046" i="1"/>
  <c r="K2046" i="1"/>
  <c r="A2047" i="1"/>
  <c r="B2047" i="1" s="1"/>
  <c r="C2047" i="1"/>
  <c r="D2047" i="1"/>
  <c r="E2047" i="1"/>
  <c r="F2047" i="1"/>
  <c r="G2047" i="1"/>
  <c r="J2047" i="1"/>
  <c r="K2047" i="1"/>
  <c r="M2047" i="1"/>
  <c r="N2047" i="1"/>
  <c r="A2048" i="1"/>
  <c r="B2048" i="1"/>
  <c r="C2048" i="1"/>
  <c r="D2048" i="1"/>
  <c r="E2048" i="1"/>
  <c r="F2048" i="1"/>
  <c r="G2048" i="1"/>
  <c r="H2048" i="1"/>
  <c r="I2048" i="1"/>
  <c r="J2048" i="1"/>
  <c r="K2048" i="1"/>
  <c r="L2048" i="1"/>
  <c r="M2048" i="1"/>
  <c r="N2048" i="1"/>
  <c r="A2049" i="1"/>
  <c r="B2049" i="1"/>
  <c r="C2049" i="1"/>
  <c r="D2049" i="1"/>
  <c r="G2049" i="1"/>
  <c r="H2049" i="1"/>
  <c r="I2049" i="1"/>
  <c r="K2049" i="1"/>
  <c r="L2049" i="1"/>
  <c r="M2049" i="1"/>
  <c r="N2049" i="1"/>
  <c r="A2050" i="1"/>
  <c r="B2050" i="1"/>
  <c r="C2050" i="1"/>
  <c r="E2050" i="1"/>
  <c r="F2050" i="1"/>
  <c r="G2050" i="1"/>
  <c r="A2051" i="1"/>
  <c r="B2051" i="1"/>
  <c r="C2051" i="1"/>
  <c r="D2051" i="1"/>
  <c r="E2051" i="1"/>
  <c r="F2051" i="1"/>
  <c r="G2051" i="1"/>
  <c r="H2051" i="1"/>
  <c r="I2051" i="1"/>
  <c r="J2051" i="1"/>
  <c r="K2051" i="1"/>
  <c r="L2051" i="1"/>
  <c r="M2051" i="1"/>
  <c r="N2051" i="1"/>
  <c r="A2052" i="1"/>
  <c r="C2052" i="1"/>
  <c r="D2052" i="1"/>
  <c r="F2052" i="1"/>
  <c r="G2052" i="1"/>
  <c r="H2052" i="1"/>
  <c r="J2052" i="1"/>
  <c r="K2052" i="1"/>
  <c r="A2053" i="1"/>
  <c r="D2053" i="1" s="1"/>
  <c r="A2054" i="1"/>
  <c r="B2054" i="1" s="1"/>
  <c r="D2054" i="1"/>
  <c r="E2054" i="1"/>
  <c r="G2054" i="1"/>
  <c r="H2054" i="1"/>
  <c r="I2054" i="1"/>
  <c r="J2054" i="1"/>
  <c r="K2054" i="1"/>
  <c r="L2054" i="1"/>
  <c r="M2054" i="1"/>
  <c r="N2054" i="1"/>
  <c r="A2055" i="1"/>
  <c r="F2055" i="1" s="1"/>
  <c r="H2055" i="1"/>
  <c r="N2055" i="1"/>
  <c r="A2056" i="1"/>
  <c r="D2056" i="1"/>
  <c r="G2056" i="1"/>
  <c r="H2056" i="1"/>
  <c r="I2056" i="1"/>
  <c r="J2056" i="1"/>
  <c r="K2056" i="1"/>
  <c r="L2056" i="1"/>
  <c r="M2056" i="1"/>
  <c r="A2057" i="1"/>
  <c r="B2057" i="1"/>
  <c r="C2057" i="1"/>
  <c r="D2057" i="1"/>
  <c r="E2057" i="1"/>
  <c r="G2057" i="1"/>
  <c r="H2057" i="1"/>
  <c r="J2057" i="1"/>
  <c r="K2057" i="1"/>
  <c r="L2057" i="1"/>
  <c r="A2058" i="1"/>
  <c r="E2058" i="1"/>
  <c r="F2058" i="1"/>
  <c r="I2058" i="1"/>
  <c r="K2058" i="1"/>
  <c r="A2059" i="1"/>
  <c r="C2059" i="1" s="1"/>
  <c r="D2059" i="1"/>
  <c r="E2059" i="1"/>
  <c r="F2059" i="1"/>
  <c r="G2059" i="1"/>
  <c r="I2059" i="1"/>
  <c r="J2059" i="1"/>
  <c r="K2059" i="1"/>
  <c r="L2059" i="1"/>
  <c r="M2059" i="1"/>
  <c r="A2060" i="1"/>
  <c r="B2060" i="1"/>
  <c r="C2060" i="1"/>
  <c r="D2060" i="1"/>
  <c r="E2060" i="1"/>
  <c r="G2060" i="1"/>
  <c r="H2060" i="1"/>
  <c r="I2060" i="1"/>
  <c r="J2060" i="1"/>
  <c r="K2060" i="1"/>
  <c r="L2060" i="1"/>
  <c r="M2060" i="1"/>
  <c r="N2060" i="1"/>
  <c r="A2061" i="1"/>
  <c r="E2061" i="1"/>
  <c r="K2061" i="1"/>
  <c r="A2062" i="1"/>
  <c r="C2062" i="1"/>
  <c r="D2062" i="1"/>
  <c r="E2062" i="1"/>
  <c r="F2062" i="1"/>
  <c r="G2062" i="1"/>
  <c r="I2062" i="1"/>
  <c r="A2063" i="1"/>
  <c r="B2063" i="1" s="1"/>
  <c r="C2063" i="1"/>
  <c r="M2063" i="1"/>
  <c r="A2064" i="1"/>
  <c r="B2064" i="1"/>
  <c r="C2064" i="1"/>
  <c r="D2064" i="1"/>
  <c r="E2064" i="1"/>
  <c r="F2064" i="1"/>
  <c r="G2064" i="1"/>
  <c r="H2064" i="1"/>
  <c r="I2064" i="1"/>
  <c r="K2064" i="1"/>
  <c r="L2064" i="1"/>
  <c r="N2064" i="1"/>
  <c r="A2065" i="1"/>
  <c r="E2065" i="1" s="1"/>
  <c r="H2065" i="1"/>
  <c r="J2065" i="1"/>
  <c r="K2065" i="1"/>
  <c r="M2065" i="1"/>
  <c r="A2066" i="1"/>
  <c r="B2066" i="1"/>
  <c r="D2066" i="1"/>
  <c r="E2066" i="1"/>
  <c r="G2066" i="1"/>
  <c r="I2066" i="1"/>
  <c r="K2066" i="1"/>
  <c r="M2066" i="1"/>
  <c r="N2066" i="1"/>
  <c r="A2067" i="1"/>
  <c r="B2067" i="1"/>
  <c r="D2067" i="1"/>
  <c r="G2067" i="1"/>
  <c r="H2067" i="1"/>
  <c r="I2067" i="1"/>
  <c r="M2067" i="1"/>
  <c r="N2067" i="1"/>
  <c r="A2068" i="1"/>
  <c r="C2068" i="1"/>
  <c r="D2068" i="1"/>
  <c r="E2068" i="1"/>
  <c r="G2068" i="1"/>
  <c r="H2068" i="1"/>
  <c r="I2068" i="1"/>
  <c r="J2068" i="1"/>
  <c r="L2068" i="1"/>
  <c r="M2068" i="1"/>
  <c r="A2069" i="1"/>
  <c r="E2069" i="1" s="1"/>
  <c r="G2069" i="1"/>
  <c r="H2069" i="1"/>
  <c r="I2069" i="1"/>
  <c r="K2069" i="1"/>
  <c r="M2069" i="1"/>
  <c r="A2070" i="1"/>
  <c r="C2070" i="1" s="1"/>
  <c r="B2070" i="1"/>
  <c r="D2070" i="1"/>
  <c r="F2070" i="1"/>
  <c r="I2070" i="1"/>
  <c r="L2070" i="1"/>
  <c r="M2070" i="1"/>
  <c r="A2071" i="1"/>
  <c r="G2071" i="1"/>
  <c r="H2071" i="1"/>
  <c r="L2071" i="1"/>
  <c r="M2071" i="1"/>
  <c r="A2072" i="1"/>
  <c r="C2072" i="1" s="1"/>
  <c r="B2072" i="1"/>
  <c r="D2072" i="1"/>
  <c r="E2072" i="1"/>
  <c r="G2072" i="1"/>
  <c r="H2072" i="1"/>
  <c r="I2072" i="1"/>
  <c r="K2072" i="1"/>
  <c r="N2072" i="1"/>
  <c r="A2073" i="1"/>
  <c r="B2073" i="1"/>
  <c r="D2073" i="1"/>
  <c r="E2073" i="1"/>
  <c r="G2073" i="1"/>
  <c r="I2073" i="1"/>
  <c r="L2073" i="1"/>
  <c r="M2073" i="1"/>
  <c r="A2074" i="1"/>
  <c r="G2074" i="1" s="1"/>
  <c r="C2074" i="1"/>
  <c r="E2074" i="1"/>
  <c r="H2074" i="1"/>
  <c r="J2074" i="1"/>
  <c r="A2075" i="1"/>
  <c r="C2075" i="1"/>
  <c r="D2075" i="1"/>
  <c r="E2075" i="1"/>
  <c r="G2075" i="1"/>
  <c r="H2075" i="1"/>
  <c r="J2075" i="1"/>
  <c r="K2075" i="1"/>
  <c r="L2075" i="1"/>
  <c r="M2075" i="1"/>
  <c r="N2075" i="1"/>
  <c r="A2076" i="1"/>
  <c r="A2077" i="1"/>
  <c r="C2077" i="1"/>
  <c r="D2077" i="1"/>
  <c r="E2077" i="1"/>
  <c r="F2077" i="1"/>
  <c r="G2077" i="1"/>
  <c r="H2077" i="1"/>
  <c r="I2077" i="1"/>
  <c r="J2077" i="1"/>
  <c r="K2077" i="1"/>
  <c r="L2077" i="1"/>
  <c r="M2077" i="1"/>
  <c r="A2078" i="1"/>
  <c r="B2078" i="1"/>
  <c r="D2078" i="1"/>
  <c r="E2078" i="1"/>
  <c r="G2078" i="1"/>
  <c r="I2078" i="1"/>
  <c r="J2078" i="1"/>
  <c r="L2078" i="1"/>
  <c r="M2078" i="1"/>
  <c r="N2078" i="1"/>
  <c r="A2079" i="1"/>
  <c r="J2079" i="1" s="1"/>
  <c r="B2079" i="1"/>
  <c r="C2079" i="1"/>
  <c r="D2079" i="1"/>
  <c r="E2079" i="1"/>
  <c r="F2079" i="1"/>
  <c r="G2079" i="1"/>
  <c r="H2079" i="1"/>
  <c r="I2079" i="1"/>
  <c r="K2079" i="1"/>
  <c r="L2079" i="1"/>
  <c r="M2079" i="1"/>
  <c r="N2079" i="1"/>
  <c r="A2080" i="1"/>
  <c r="E2080" i="1"/>
  <c r="H2080" i="1"/>
  <c r="L2080" i="1"/>
  <c r="M2080" i="1"/>
  <c r="A2081" i="1"/>
  <c r="B2081" i="1"/>
  <c r="E2081" i="1"/>
  <c r="A2082" i="1"/>
  <c r="B2082" i="1"/>
  <c r="D2082" i="1"/>
  <c r="A2083" i="1"/>
  <c r="C2083" i="1"/>
  <c r="D2083" i="1"/>
  <c r="E2083" i="1"/>
  <c r="F2083" i="1"/>
  <c r="G2083" i="1"/>
  <c r="H2083" i="1"/>
  <c r="I2083" i="1"/>
  <c r="J2083" i="1"/>
  <c r="K2083" i="1"/>
  <c r="M2083" i="1"/>
  <c r="A2084" i="1"/>
  <c r="B2084" i="1" s="1"/>
  <c r="C2084" i="1"/>
  <c r="G2084" i="1"/>
  <c r="H2084" i="1"/>
  <c r="I2084" i="1"/>
  <c r="K2084" i="1"/>
  <c r="L2084" i="1"/>
  <c r="M2084" i="1"/>
  <c r="A2085" i="1"/>
  <c r="C2085" i="1" s="1"/>
  <c r="E2085" i="1"/>
  <c r="F2085" i="1"/>
  <c r="G2085" i="1"/>
  <c r="H2085" i="1"/>
  <c r="K2085" i="1"/>
  <c r="M2085" i="1"/>
  <c r="A2086" i="1"/>
  <c r="C2086" i="1" s="1"/>
  <c r="D2086" i="1"/>
  <c r="G2086" i="1"/>
  <c r="H2086" i="1"/>
  <c r="I2086" i="1"/>
  <c r="K2086" i="1"/>
  <c r="M2086" i="1"/>
  <c r="A2087" i="1"/>
  <c r="B2087" i="1"/>
  <c r="C2087" i="1"/>
  <c r="D2087" i="1"/>
  <c r="E2087" i="1"/>
  <c r="H2087" i="1"/>
  <c r="I2087" i="1"/>
  <c r="J2087" i="1"/>
  <c r="L2087" i="1"/>
  <c r="M2087" i="1"/>
  <c r="N2087" i="1"/>
  <c r="A2088" i="1"/>
  <c r="J2088" i="1" s="1"/>
  <c r="B2088" i="1"/>
  <c r="C2088" i="1"/>
  <c r="D2088" i="1"/>
  <c r="E2088" i="1"/>
  <c r="F2088" i="1"/>
  <c r="G2088" i="1"/>
  <c r="H2088" i="1"/>
  <c r="I2088" i="1"/>
  <c r="K2088" i="1"/>
  <c r="L2088" i="1"/>
  <c r="M2088" i="1"/>
  <c r="N2088" i="1"/>
  <c r="A2089" i="1"/>
  <c r="D2089" i="1"/>
  <c r="E2089" i="1"/>
  <c r="F2089" i="1"/>
  <c r="H2089" i="1"/>
  <c r="J2089" i="1"/>
  <c r="K2089" i="1"/>
  <c r="L2089" i="1"/>
  <c r="A2090" i="1"/>
  <c r="B2090" i="1"/>
  <c r="C2090" i="1"/>
  <c r="E2090" i="1"/>
  <c r="G2090" i="1"/>
  <c r="H2090" i="1"/>
  <c r="J2090" i="1"/>
  <c r="L2090" i="1"/>
  <c r="N2090" i="1"/>
  <c r="A2091" i="1"/>
  <c r="B2091" i="1" s="1"/>
  <c r="C2091" i="1"/>
  <c r="G2091" i="1"/>
  <c r="H2091" i="1"/>
  <c r="I2091" i="1"/>
  <c r="K2091" i="1"/>
  <c r="L2091" i="1"/>
  <c r="M2091" i="1"/>
  <c r="N2091" i="1"/>
  <c r="A2092" i="1"/>
  <c r="C2092" i="1"/>
  <c r="D2092" i="1"/>
  <c r="E2092" i="1"/>
  <c r="F2092" i="1"/>
  <c r="G2092" i="1"/>
  <c r="H2092" i="1"/>
  <c r="I2092" i="1"/>
  <c r="J2092" i="1"/>
  <c r="K2092" i="1"/>
  <c r="M2092" i="1"/>
  <c r="A2093" i="1"/>
  <c r="D2093" i="1" s="1"/>
  <c r="B2093" i="1"/>
  <c r="C2093" i="1"/>
  <c r="H2093" i="1"/>
  <c r="A2094" i="1"/>
  <c r="E2094" i="1" s="1"/>
  <c r="D2094" i="1"/>
  <c r="F2094" i="1"/>
  <c r="A2095" i="1"/>
  <c r="D2095" i="1" s="1"/>
  <c r="A2096" i="1"/>
  <c r="J2096" i="1" s="1"/>
  <c r="A2097" i="1"/>
  <c r="B2097" i="1"/>
  <c r="K2097" i="1"/>
  <c r="L2097" i="1"/>
  <c r="A2098" i="1"/>
  <c r="A2099" i="1"/>
  <c r="D2099" i="1" s="1"/>
  <c r="H2099" i="1"/>
  <c r="I2099" i="1"/>
  <c r="L2099" i="1"/>
  <c r="M2099" i="1"/>
  <c r="N2099" i="1"/>
  <c r="A2100" i="1"/>
  <c r="B2100" i="1" s="1"/>
  <c r="E2100" i="1"/>
  <c r="G2100" i="1"/>
  <c r="K2100" i="1"/>
  <c r="N2100" i="1"/>
  <c r="A2101" i="1"/>
  <c r="H2101" i="1" s="1"/>
  <c r="D2101" i="1"/>
  <c r="E2101" i="1"/>
  <c r="G2101" i="1"/>
  <c r="I2101" i="1"/>
  <c r="J2101" i="1"/>
  <c r="K2101" i="1"/>
  <c r="L2101" i="1"/>
  <c r="M2101" i="1"/>
  <c r="A2102" i="1"/>
  <c r="B2102" i="1" s="1"/>
  <c r="G2102" i="1"/>
  <c r="H2102" i="1"/>
  <c r="J2102" i="1"/>
  <c r="A2103" i="1"/>
  <c r="B2103" i="1"/>
  <c r="C2103" i="1"/>
  <c r="D2103" i="1"/>
  <c r="E2103" i="1"/>
  <c r="H2103" i="1"/>
  <c r="I2103" i="1"/>
  <c r="A2104" i="1"/>
  <c r="F2104" i="1" s="1"/>
  <c r="C2104" i="1"/>
  <c r="D2104" i="1"/>
  <c r="E2104" i="1"/>
  <c r="G2104" i="1"/>
  <c r="H2104" i="1"/>
  <c r="I2104" i="1"/>
  <c r="J2104" i="1"/>
  <c r="K2104" i="1"/>
  <c r="M2104" i="1"/>
  <c r="A2105" i="1"/>
  <c r="B2105" i="1" s="1"/>
  <c r="G2105" i="1"/>
  <c r="H2105" i="1"/>
  <c r="K2105" i="1"/>
  <c r="L2105" i="1"/>
  <c r="M2105" i="1"/>
  <c r="A2106" i="1"/>
  <c r="B2106" i="1" s="1"/>
  <c r="C2106" i="1"/>
  <c r="E2106" i="1"/>
  <c r="F2106" i="1"/>
  <c r="G2106" i="1"/>
  <c r="I2106" i="1"/>
  <c r="K2106" i="1"/>
  <c r="M2106" i="1"/>
  <c r="N2106" i="1"/>
  <c r="A2107" i="1"/>
  <c r="D2107" i="1" s="1"/>
  <c r="G2107" i="1"/>
  <c r="H2107" i="1"/>
  <c r="I2107" i="1"/>
  <c r="J2107" i="1"/>
  <c r="A2108" i="1"/>
  <c r="B2108" i="1"/>
  <c r="C2108" i="1"/>
  <c r="D2108" i="1"/>
  <c r="E2108" i="1"/>
  <c r="H2108" i="1"/>
  <c r="I2108" i="1"/>
  <c r="A2109" i="1"/>
  <c r="F2109" i="1" s="1"/>
  <c r="B2109" i="1"/>
  <c r="C2109" i="1"/>
  <c r="E2109" i="1"/>
  <c r="G2109" i="1"/>
  <c r="H2109" i="1"/>
  <c r="I2109" i="1"/>
  <c r="K2109" i="1"/>
  <c r="L2109" i="1"/>
  <c r="M2109" i="1"/>
  <c r="N2109" i="1"/>
  <c r="A2110" i="1"/>
  <c r="C2110" i="1" s="1"/>
  <c r="F2110" i="1"/>
  <c r="G2110" i="1"/>
  <c r="I2110" i="1"/>
  <c r="K2110" i="1"/>
  <c r="L2110" i="1"/>
  <c r="M2110" i="1"/>
  <c r="A2111" i="1"/>
  <c r="B2111" i="1" s="1"/>
  <c r="G2111" i="1"/>
  <c r="H2111" i="1"/>
  <c r="K2111" i="1"/>
  <c r="A2112" i="1"/>
  <c r="B2112" i="1"/>
  <c r="D2112" i="1"/>
  <c r="E2112" i="1"/>
  <c r="F2112" i="1"/>
  <c r="M2112" i="1"/>
  <c r="N2112" i="1"/>
  <c r="A2113" i="1"/>
  <c r="A2114" i="1"/>
  <c r="B2114" i="1" s="1"/>
  <c r="C2114" i="1"/>
  <c r="D2114" i="1"/>
  <c r="G2114" i="1"/>
  <c r="H2114" i="1"/>
  <c r="J2114" i="1"/>
  <c r="K2114" i="1"/>
  <c r="L2114" i="1"/>
  <c r="M2114" i="1"/>
  <c r="N2114" i="1"/>
  <c r="A2115" i="1"/>
  <c r="C2115" i="1" s="1"/>
  <c r="E2115" i="1"/>
  <c r="F2115" i="1"/>
  <c r="G2115" i="1"/>
  <c r="H2115" i="1"/>
  <c r="A2116" i="1"/>
  <c r="K2116" i="1" s="1"/>
  <c r="A2117" i="1"/>
  <c r="B2117" i="1"/>
  <c r="C2117" i="1"/>
  <c r="D2117" i="1"/>
  <c r="E2117" i="1"/>
  <c r="G2117" i="1"/>
  <c r="H2117" i="1"/>
  <c r="I2117" i="1"/>
  <c r="J2117" i="1"/>
  <c r="K2117" i="1"/>
  <c r="L2117" i="1"/>
  <c r="M2117" i="1"/>
  <c r="N2117" i="1"/>
  <c r="A2118" i="1"/>
  <c r="B2118" i="1"/>
  <c r="C2118" i="1"/>
  <c r="D2118" i="1"/>
  <c r="E2118" i="1"/>
  <c r="L2118" i="1"/>
  <c r="M2118" i="1"/>
  <c r="A2119" i="1"/>
  <c r="C2119" i="1" s="1"/>
  <c r="F2119" i="1"/>
  <c r="G2119" i="1"/>
  <c r="I2119" i="1"/>
  <c r="J2119" i="1"/>
  <c r="L2119" i="1"/>
  <c r="M2119" i="1"/>
  <c r="N2119" i="1"/>
  <c r="A2120" i="1"/>
  <c r="B2120" i="1" s="1"/>
  <c r="E2120" i="1"/>
  <c r="F2120" i="1"/>
  <c r="G2120" i="1"/>
  <c r="I2120" i="1"/>
  <c r="N2120" i="1"/>
  <c r="A2121" i="1"/>
  <c r="B2121" i="1"/>
  <c r="C2121" i="1"/>
  <c r="D2121" i="1"/>
  <c r="E2121" i="1"/>
  <c r="F2121" i="1"/>
  <c r="H2121" i="1"/>
  <c r="I2121" i="1"/>
  <c r="J2121" i="1"/>
  <c r="K2121" i="1"/>
  <c r="L2121" i="1"/>
  <c r="M2121" i="1"/>
  <c r="N2121" i="1"/>
  <c r="A2122" i="1"/>
  <c r="B2122" i="1" s="1"/>
  <c r="E2122" i="1"/>
  <c r="F2122" i="1"/>
  <c r="I2122" i="1"/>
  <c r="A2123" i="1"/>
  <c r="H2123" i="1" s="1"/>
  <c r="A2124" i="1"/>
  <c r="B2124" i="1"/>
  <c r="C2124" i="1"/>
  <c r="D2124" i="1"/>
  <c r="E2124" i="1"/>
  <c r="H2124" i="1"/>
  <c r="I2124" i="1"/>
  <c r="J2124" i="1"/>
  <c r="K2124" i="1"/>
  <c r="L2124" i="1"/>
  <c r="M2124" i="1"/>
  <c r="A2125" i="1"/>
  <c r="B2125" i="1"/>
  <c r="C2125" i="1"/>
  <c r="D2125" i="1"/>
  <c r="E2125" i="1"/>
  <c r="F2125" i="1"/>
  <c r="G2125" i="1"/>
  <c r="L2125" i="1"/>
  <c r="N2125" i="1"/>
  <c r="A2126" i="1"/>
  <c r="B2126" i="1" s="1"/>
  <c r="G2126" i="1"/>
  <c r="K2126" i="1"/>
  <c r="L2126" i="1"/>
  <c r="M2126" i="1"/>
  <c r="N2126" i="1"/>
  <c r="A2127" i="1"/>
  <c r="K2127" i="1" s="1"/>
  <c r="E2127" i="1"/>
  <c r="F2127" i="1"/>
  <c r="I2127" i="1"/>
  <c r="A2128" i="1"/>
  <c r="L2128" i="1" s="1"/>
  <c r="A2129" i="1"/>
  <c r="B2129" i="1"/>
  <c r="D2129" i="1"/>
  <c r="E2129" i="1"/>
  <c r="F2129" i="1"/>
  <c r="G2129" i="1"/>
  <c r="H2129" i="1"/>
  <c r="I2129" i="1"/>
  <c r="J2129" i="1"/>
  <c r="L2129" i="1"/>
  <c r="M2129" i="1"/>
  <c r="A2130" i="1"/>
  <c r="B2130" i="1"/>
  <c r="C2130" i="1"/>
  <c r="E2130" i="1"/>
  <c r="F2130" i="1"/>
  <c r="H2130" i="1"/>
  <c r="L2130" i="1"/>
  <c r="M2130" i="1"/>
  <c r="A2131" i="1"/>
  <c r="M2131" i="1"/>
  <c r="A2132" i="1"/>
  <c r="B2132" i="1" s="1"/>
  <c r="F2132" i="1"/>
  <c r="G2132" i="1"/>
  <c r="H2132" i="1"/>
  <c r="I2132" i="1"/>
  <c r="J2132" i="1"/>
  <c r="N2132" i="1"/>
  <c r="A2133" i="1"/>
  <c r="H2133" i="1" s="1"/>
  <c r="A2134" i="1"/>
  <c r="B2134" i="1"/>
  <c r="D2134" i="1"/>
  <c r="E2134" i="1"/>
  <c r="F2134" i="1"/>
  <c r="G2134" i="1"/>
  <c r="H2134" i="1"/>
  <c r="I2134" i="1"/>
  <c r="J2134" i="1"/>
  <c r="L2134" i="1"/>
  <c r="M2134" i="1"/>
  <c r="A2135" i="1"/>
  <c r="B2135" i="1"/>
  <c r="D2135" i="1"/>
  <c r="E2135" i="1"/>
  <c r="F2135" i="1"/>
  <c r="G2135" i="1"/>
  <c r="L2135" i="1"/>
  <c r="M2135" i="1"/>
  <c r="A2136" i="1"/>
  <c r="C2136" i="1" s="1"/>
  <c r="F2136" i="1"/>
  <c r="K2136" i="1"/>
  <c r="L2136" i="1"/>
  <c r="M2136" i="1"/>
  <c r="N2136" i="1"/>
  <c r="A2137" i="1"/>
  <c r="M2137" i="1" s="1"/>
  <c r="E2137" i="1"/>
  <c r="F2137" i="1"/>
  <c r="I2137" i="1"/>
  <c r="A2138" i="1"/>
  <c r="B2138" i="1"/>
  <c r="D2138" i="1"/>
  <c r="E2138" i="1"/>
  <c r="F2138" i="1"/>
  <c r="G2138" i="1"/>
  <c r="H2138" i="1"/>
  <c r="I2138" i="1"/>
  <c r="J2138" i="1"/>
  <c r="K2138" i="1"/>
  <c r="L2138" i="1"/>
  <c r="M2138" i="1"/>
  <c r="N2138" i="1"/>
  <c r="A2139" i="1"/>
  <c r="M2139" i="1" s="1"/>
  <c r="E2139" i="1"/>
  <c r="F2139" i="1"/>
  <c r="J2139" i="1"/>
  <c r="A2140" i="1"/>
  <c r="K2140" i="1" s="1"/>
  <c r="A2141" i="1"/>
  <c r="B2141" i="1" s="1"/>
  <c r="F2141" i="1"/>
  <c r="G2141" i="1"/>
  <c r="I2141" i="1"/>
  <c r="A2142" i="1"/>
  <c r="B2142" i="1"/>
  <c r="H2142" i="1"/>
  <c r="L2142" i="1"/>
  <c r="M2142" i="1"/>
  <c r="N2142" i="1"/>
  <c r="A2143" i="1"/>
  <c r="K2143" i="1" s="1"/>
  <c r="E2143" i="1"/>
  <c r="F2143" i="1"/>
  <c r="H2143" i="1"/>
  <c r="A2144" i="1"/>
  <c r="L2144" i="1"/>
  <c r="N2144" i="1"/>
  <c r="A2145" i="1"/>
  <c r="B2145" i="1" s="1"/>
  <c r="D2145" i="1"/>
  <c r="E2145" i="1"/>
  <c r="F2145" i="1"/>
  <c r="H2145" i="1"/>
  <c r="I2145" i="1"/>
  <c r="M2145" i="1"/>
  <c r="N2145" i="1"/>
  <c r="A2146" i="1"/>
  <c r="K2146" i="1" s="1"/>
  <c r="L2146" i="1"/>
  <c r="N2146" i="1"/>
  <c r="A2147" i="1"/>
  <c r="B2147" i="1"/>
  <c r="D2147" i="1"/>
  <c r="E2147" i="1"/>
  <c r="F2147" i="1"/>
  <c r="G2147" i="1"/>
  <c r="H2147" i="1"/>
  <c r="L2147" i="1"/>
  <c r="M2147" i="1"/>
  <c r="N2147" i="1"/>
  <c r="A2148" i="1"/>
  <c r="B2148" i="1" s="1"/>
  <c r="E2148" i="1"/>
  <c r="J2148" i="1"/>
  <c r="K2148" i="1"/>
  <c r="L2148" i="1"/>
  <c r="M2148" i="1"/>
  <c r="N2148" i="1"/>
  <c r="A2149" i="1"/>
  <c r="K2149" i="1" s="1"/>
  <c r="B2149" i="1"/>
  <c r="C2149" i="1"/>
  <c r="D2149" i="1"/>
  <c r="E2149" i="1"/>
  <c r="F2149" i="1"/>
  <c r="G2149" i="1"/>
  <c r="L2149" i="1"/>
  <c r="M2149" i="1"/>
  <c r="N2149" i="1"/>
  <c r="A2150" i="1"/>
  <c r="B2150" i="1"/>
  <c r="D2150" i="1"/>
  <c r="E2150" i="1"/>
  <c r="F2150" i="1"/>
  <c r="G2150" i="1"/>
  <c r="H2150" i="1"/>
  <c r="I2150" i="1"/>
  <c r="J2150" i="1"/>
  <c r="K2150" i="1"/>
  <c r="L2150" i="1"/>
  <c r="M2150" i="1"/>
  <c r="N2150" i="1"/>
  <c r="A2151" i="1"/>
  <c r="B2151" i="1"/>
  <c r="C2151" i="1"/>
  <c r="D2151" i="1"/>
  <c r="E2151" i="1"/>
  <c r="F2151" i="1"/>
  <c r="K2151" i="1"/>
  <c r="L2151" i="1"/>
  <c r="N2151" i="1"/>
  <c r="A2152" i="1"/>
  <c r="K2152" i="1" s="1"/>
  <c r="B2152" i="1"/>
  <c r="C2152" i="1"/>
  <c r="D2152" i="1"/>
  <c r="E2152" i="1"/>
  <c r="F2152" i="1"/>
  <c r="G2152" i="1"/>
  <c r="H2152" i="1"/>
  <c r="I2152" i="1"/>
  <c r="J2152" i="1"/>
  <c r="L2152" i="1"/>
  <c r="M2152" i="1"/>
  <c r="N2152" i="1"/>
  <c r="A2153" i="1"/>
  <c r="M2153" i="1" s="1"/>
  <c r="B2153" i="1"/>
  <c r="E2153" i="1"/>
  <c r="N2153" i="1"/>
  <c r="A2154" i="1"/>
  <c r="B2154" i="1"/>
  <c r="C2154" i="1"/>
  <c r="D2154" i="1"/>
  <c r="E2154" i="1"/>
  <c r="F2154" i="1"/>
  <c r="H2154" i="1"/>
  <c r="I2154" i="1"/>
  <c r="J2154" i="1"/>
  <c r="K2154" i="1"/>
  <c r="L2154" i="1"/>
  <c r="N2154" i="1"/>
  <c r="A2155" i="1"/>
  <c r="K2155" i="1" s="1"/>
  <c r="B2155" i="1"/>
  <c r="D2155" i="1"/>
  <c r="N2155" i="1"/>
  <c r="A2156" i="1"/>
  <c r="E2156" i="1" s="1"/>
  <c r="B2156" i="1"/>
  <c r="D2156" i="1"/>
  <c r="F2156" i="1"/>
  <c r="G2156" i="1"/>
  <c r="H2156" i="1"/>
  <c r="I2156" i="1"/>
  <c r="J2156" i="1"/>
  <c r="K2156" i="1"/>
  <c r="N2156" i="1"/>
  <c r="A2157" i="1"/>
  <c r="B2157" i="1" s="1"/>
  <c r="N2157" i="1"/>
  <c r="A2158" i="1"/>
  <c r="K2158" i="1" s="1"/>
  <c r="B2158" i="1"/>
  <c r="C2158" i="1"/>
  <c r="E2158" i="1"/>
  <c r="F2158" i="1"/>
  <c r="G2158" i="1"/>
  <c r="H2158" i="1"/>
  <c r="I2158" i="1"/>
  <c r="J2158" i="1"/>
  <c r="N2158" i="1"/>
  <c r="A2159" i="1"/>
  <c r="B2159" i="1"/>
  <c r="H2159" i="1"/>
  <c r="I2159" i="1"/>
  <c r="L2159" i="1"/>
  <c r="M2159" i="1"/>
  <c r="N2159" i="1"/>
  <c r="A2160" i="1"/>
  <c r="B2160" i="1" s="1"/>
  <c r="E2160" i="1"/>
  <c r="F2160" i="1"/>
  <c r="I2160" i="1"/>
  <c r="A2161" i="1"/>
  <c r="K2161" i="1" s="1"/>
  <c r="B2161" i="1"/>
  <c r="G2161" i="1"/>
  <c r="H2161" i="1"/>
  <c r="L2161" i="1"/>
  <c r="M2161" i="1"/>
  <c r="N2161" i="1"/>
  <c r="A2162" i="1"/>
  <c r="B2162" i="1" s="1"/>
  <c r="E2162" i="1"/>
  <c r="F2162" i="1"/>
  <c r="G2162" i="1"/>
  <c r="H2162" i="1"/>
  <c r="M2162" i="1"/>
  <c r="N2162" i="1"/>
  <c r="A2163" i="1"/>
  <c r="L2163" i="1"/>
  <c r="N2163" i="1"/>
  <c r="A2164" i="1"/>
  <c r="K2164" i="1" s="1"/>
  <c r="D2164" i="1"/>
  <c r="E2164" i="1"/>
  <c r="F2164" i="1"/>
  <c r="G2164" i="1"/>
  <c r="M2164" i="1"/>
  <c r="N2164" i="1"/>
  <c r="A2165" i="1"/>
  <c r="B2165" i="1" s="1"/>
  <c r="F2165" i="1"/>
  <c r="G2165" i="1"/>
  <c r="J2165" i="1"/>
  <c r="K2165" i="1"/>
  <c r="L2165" i="1"/>
  <c r="M2165" i="1"/>
  <c r="N2165" i="1"/>
  <c r="A2166" i="1"/>
  <c r="B2166" i="1"/>
  <c r="C2166" i="1"/>
  <c r="D2166" i="1"/>
  <c r="E2166" i="1"/>
  <c r="F2166" i="1"/>
  <c r="H2166" i="1"/>
  <c r="K2166" i="1"/>
  <c r="L2166" i="1"/>
  <c r="M2166" i="1"/>
  <c r="N2166" i="1"/>
  <c r="A2167" i="1"/>
  <c r="K2167" i="1" s="1"/>
  <c r="E2167" i="1"/>
  <c r="F2167" i="1"/>
  <c r="I2167" i="1"/>
  <c r="J2167" i="1"/>
  <c r="L2167" i="1"/>
  <c r="M2167" i="1"/>
  <c r="N2167" i="1"/>
  <c r="A2168" i="1"/>
  <c r="B2168" i="1"/>
  <c r="D2168" i="1"/>
  <c r="E2168" i="1"/>
  <c r="F2168" i="1"/>
  <c r="G2168" i="1"/>
  <c r="K2168" i="1"/>
  <c r="L2168" i="1"/>
  <c r="N2168" i="1"/>
  <c r="A2169" i="1"/>
  <c r="B2169" i="1"/>
  <c r="C2169" i="1"/>
  <c r="D2169" i="1"/>
  <c r="E2169" i="1"/>
  <c r="F2169" i="1"/>
  <c r="H2169" i="1"/>
  <c r="I2169" i="1"/>
  <c r="J2169" i="1"/>
  <c r="K2169" i="1"/>
  <c r="L2169" i="1"/>
  <c r="M2169" i="1"/>
  <c r="N2169" i="1"/>
  <c r="A2170" i="1"/>
  <c r="K2170" i="1" s="1"/>
  <c r="B2170" i="1"/>
  <c r="C2170" i="1"/>
  <c r="D2170" i="1"/>
  <c r="E2170" i="1"/>
  <c r="F2170" i="1"/>
  <c r="J2170" i="1"/>
  <c r="L2170" i="1"/>
  <c r="N2170" i="1"/>
  <c r="A2171" i="1"/>
  <c r="B2171" i="1"/>
  <c r="D2171" i="1"/>
  <c r="E2171" i="1"/>
  <c r="F2171" i="1"/>
  <c r="G2171" i="1"/>
  <c r="H2171" i="1"/>
  <c r="I2171" i="1"/>
  <c r="J2171" i="1"/>
  <c r="K2171" i="1"/>
  <c r="L2171" i="1"/>
  <c r="N2171" i="1"/>
  <c r="A2172" i="1"/>
  <c r="E2172" i="1" s="1"/>
  <c r="B2172" i="1"/>
  <c r="D2172" i="1"/>
  <c r="N2172" i="1"/>
  <c r="A2173" i="1"/>
  <c r="I2173" i="1" s="1"/>
  <c r="E2173" i="1"/>
  <c r="F2173" i="1"/>
  <c r="H2173" i="1"/>
  <c r="M2173" i="1"/>
  <c r="A2174" i="1"/>
  <c r="B2174" i="1" s="1"/>
  <c r="E2174" i="1"/>
  <c r="F2174" i="1"/>
  <c r="I2174" i="1"/>
  <c r="J2174" i="1"/>
  <c r="K2174" i="1"/>
  <c r="L2174" i="1"/>
  <c r="M2174" i="1"/>
  <c r="A2175" i="1"/>
  <c r="E2175" i="1" s="1"/>
  <c r="B2175" i="1"/>
  <c r="D2175" i="1"/>
  <c r="N2175" i="1"/>
  <c r="A2176" i="1"/>
  <c r="I2176" i="1" s="1"/>
  <c r="E2176" i="1"/>
  <c r="F2176" i="1"/>
  <c r="H2176" i="1"/>
  <c r="A2177" i="1"/>
  <c r="B2177" i="1" s="1"/>
  <c r="E2177" i="1"/>
  <c r="F2177" i="1"/>
  <c r="I2177" i="1"/>
  <c r="J2177" i="1"/>
  <c r="K2177" i="1"/>
  <c r="L2177" i="1"/>
  <c r="M2177" i="1"/>
  <c r="A2178" i="1"/>
  <c r="E2178" i="1" s="1"/>
  <c r="B2178" i="1"/>
  <c r="D2178" i="1"/>
  <c r="M2178" i="1"/>
  <c r="N2178" i="1"/>
  <c r="A2179" i="1"/>
  <c r="I2179" i="1" s="1"/>
  <c r="E2179" i="1"/>
  <c r="F2179" i="1"/>
  <c r="H2179" i="1"/>
  <c r="M2179" i="1"/>
  <c r="A2180" i="1"/>
  <c r="B2180" i="1" s="1"/>
  <c r="E2180" i="1"/>
  <c r="F2180" i="1"/>
  <c r="I2180" i="1"/>
  <c r="J2180" i="1"/>
  <c r="K2180" i="1"/>
  <c r="L2180" i="1"/>
  <c r="M2180" i="1"/>
  <c r="A2181" i="1"/>
  <c r="E2181" i="1" s="1"/>
  <c r="B2181" i="1"/>
  <c r="D2181" i="1"/>
  <c r="M2181" i="1"/>
  <c r="N2181" i="1"/>
  <c r="A2182" i="1"/>
  <c r="I2182" i="1" s="1"/>
  <c r="E2182" i="1"/>
  <c r="F2182" i="1"/>
  <c r="H2182" i="1"/>
  <c r="A2183" i="1"/>
  <c r="B2183" i="1" s="1"/>
  <c r="E2183" i="1"/>
  <c r="F2183" i="1"/>
  <c r="I2183" i="1"/>
  <c r="J2183" i="1"/>
  <c r="K2183" i="1"/>
  <c r="L2183" i="1"/>
  <c r="M2183" i="1"/>
  <c r="A2184" i="1"/>
  <c r="E2184" i="1" s="1"/>
  <c r="B2184" i="1"/>
  <c r="D2184" i="1"/>
  <c r="N2184" i="1"/>
  <c r="A2185" i="1"/>
  <c r="I2185" i="1" s="1"/>
  <c r="E2185" i="1"/>
  <c r="F2185" i="1"/>
  <c r="H2185" i="1"/>
  <c r="M2185" i="1"/>
  <c r="A3" i="1"/>
  <c r="A4" i="1"/>
  <c r="A5" i="1"/>
  <c r="A6" i="1"/>
  <c r="A7" i="1"/>
  <c r="A8" i="1"/>
  <c r="A9" i="1"/>
  <c r="A10" i="1"/>
  <c r="A11" i="1"/>
  <c r="A12" i="1"/>
  <c r="A13" i="1"/>
  <c r="A14" i="1"/>
  <c r="E14" i="1" s="1"/>
  <c r="A15" i="1"/>
  <c r="A16" i="1"/>
  <c r="A17" i="1"/>
  <c r="A18" i="1"/>
  <c r="A19" i="1"/>
  <c r="A20" i="1"/>
  <c r="A21" i="1"/>
  <c r="A22" i="1"/>
  <c r="A23" i="1"/>
  <c r="A24" i="1"/>
  <c r="A25" i="1"/>
  <c r="A26" i="1"/>
  <c r="F26" i="1" s="1"/>
  <c r="A27" i="1"/>
  <c r="A28" i="1"/>
  <c r="A29" i="1"/>
  <c r="A30" i="1"/>
  <c r="A31" i="1"/>
  <c r="A32" i="1"/>
  <c r="A33" i="1"/>
  <c r="A34" i="1"/>
  <c r="A35" i="1"/>
  <c r="A36" i="1"/>
  <c r="A37" i="1"/>
  <c r="A38" i="1"/>
  <c r="M38" i="1" s="1"/>
  <c r="A39" i="1"/>
  <c r="A40" i="1"/>
  <c r="A41" i="1"/>
  <c r="A42" i="1"/>
  <c r="A43" i="1"/>
  <c r="A44" i="1"/>
  <c r="A45" i="1"/>
  <c r="A46" i="1"/>
  <c r="A47" i="1"/>
  <c r="A48" i="1"/>
  <c r="A49" i="1"/>
  <c r="A50" i="1"/>
  <c r="M50" i="1" s="1"/>
  <c r="A51" i="1"/>
  <c r="A52" i="1"/>
  <c r="A53" i="1"/>
  <c r="A54" i="1"/>
  <c r="A55" i="1"/>
  <c r="A56" i="1"/>
  <c r="A57" i="1"/>
  <c r="A58" i="1"/>
  <c r="A59" i="1"/>
  <c r="A60" i="1"/>
  <c r="A61" i="1"/>
  <c r="A62" i="1"/>
  <c r="M62" i="1" s="1"/>
  <c r="A63" i="1"/>
  <c r="A64" i="1"/>
  <c r="A65" i="1"/>
  <c r="A66" i="1"/>
  <c r="A67" i="1"/>
  <c r="A68" i="1"/>
  <c r="A69" i="1"/>
  <c r="A70" i="1"/>
  <c r="A71" i="1"/>
  <c r="A72" i="1"/>
  <c r="A73" i="1"/>
  <c r="A74" i="1"/>
  <c r="M74" i="1" s="1"/>
  <c r="A75" i="1"/>
  <c r="A76" i="1"/>
  <c r="A77" i="1"/>
  <c r="A78" i="1"/>
  <c r="A79" i="1"/>
  <c r="A80" i="1"/>
  <c r="A81" i="1"/>
  <c r="A82" i="1"/>
  <c r="A83" i="1"/>
  <c r="A84" i="1"/>
  <c r="A85" i="1"/>
  <c r="A86" i="1"/>
  <c r="M86" i="1" s="1"/>
  <c r="A87" i="1"/>
  <c r="A88" i="1"/>
  <c r="A89" i="1"/>
  <c r="A90" i="1"/>
  <c r="A91" i="1"/>
  <c r="A92" i="1"/>
  <c r="A93" i="1"/>
  <c r="A94" i="1"/>
  <c r="A95" i="1"/>
  <c r="A96" i="1"/>
  <c r="A97" i="1"/>
  <c r="A98" i="1"/>
  <c r="M98" i="1" s="1"/>
  <c r="A99" i="1"/>
  <c r="A100" i="1"/>
  <c r="A101" i="1"/>
  <c r="A102" i="1"/>
  <c r="A103" i="1"/>
  <c r="A104" i="1"/>
  <c r="A105" i="1"/>
  <c r="A106" i="1"/>
  <c r="A107" i="1"/>
  <c r="A108" i="1"/>
  <c r="A109" i="1"/>
  <c r="A110" i="1"/>
  <c r="M110" i="1" s="1"/>
  <c r="A111" i="1"/>
  <c r="A112" i="1"/>
  <c r="A113" i="1"/>
  <c r="A114" i="1"/>
  <c r="A115" i="1"/>
  <c r="A116" i="1"/>
  <c r="A117" i="1"/>
  <c r="A118" i="1"/>
  <c r="A119" i="1"/>
  <c r="A120" i="1"/>
  <c r="A121" i="1"/>
  <c r="A122" i="1"/>
  <c r="M122" i="1" s="1"/>
  <c r="A123" i="1"/>
  <c r="A124" i="1"/>
  <c r="A125" i="1"/>
  <c r="A126" i="1"/>
  <c r="A127" i="1"/>
  <c r="A128" i="1"/>
  <c r="A129" i="1"/>
  <c r="A130" i="1"/>
  <c r="A131" i="1"/>
  <c r="A132" i="1"/>
  <c r="A133" i="1"/>
  <c r="A134" i="1"/>
  <c r="M134" i="1" s="1"/>
  <c r="A135" i="1"/>
  <c r="A136" i="1"/>
  <c r="A137" i="1"/>
  <c r="A138" i="1"/>
  <c r="A139" i="1"/>
  <c r="A140" i="1"/>
  <c r="A141" i="1"/>
  <c r="A142" i="1"/>
  <c r="A143" i="1"/>
  <c r="A144" i="1"/>
  <c r="A145" i="1"/>
  <c r="A146" i="1"/>
  <c r="A147" i="1"/>
  <c r="A148" i="1"/>
  <c r="A149" i="1"/>
  <c r="A150" i="1"/>
  <c r="A151" i="1"/>
  <c r="A152" i="1"/>
  <c r="A153" i="1"/>
  <c r="A154" i="1"/>
  <c r="A155" i="1"/>
  <c r="A156" i="1"/>
  <c r="A157" i="1"/>
  <c r="A158" i="1"/>
  <c r="M158" i="1" s="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H226" i="1" s="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D262" i="1" s="1"/>
  <c r="A263" i="1"/>
  <c r="A264" i="1"/>
  <c r="A265" i="1"/>
  <c r="A266" i="1"/>
  <c r="A267" i="1"/>
  <c r="A268" i="1"/>
  <c r="A269" i="1"/>
  <c r="A270" i="1"/>
  <c r="A271" i="1"/>
  <c r="A272" i="1"/>
  <c r="A273" i="1"/>
  <c r="A274" i="1"/>
  <c r="N274" i="1" s="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B382" i="1" s="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L938" i="1" s="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L998" i="1" s="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H1106" i="1" s="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D1406" i="1" s="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I1490" i="1" s="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I1514" i="1" s="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I1538" i="1" s="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I1586" i="1" s="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I1634" i="1" s="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I1658" i="1" s="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I1706" i="1" s="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I1730" i="1" s="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I1754" i="1" s="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I1778" i="1" s="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I1814" i="1" s="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D1838" i="1" s="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I1862" i="1" s="1"/>
  <c r="A1863" i="1"/>
  <c r="A1864" i="1"/>
  <c r="A1865" i="1"/>
  <c r="A1866" i="1"/>
  <c r="A1867" i="1"/>
  <c r="A1868" i="1"/>
  <c r="A1869" i="1"/>
  <c r="A1870" i="1"/>
  <c r="A1871" i="1"/>
  <c r="A1872" i="1"/>
  <c r="A1873" i="1"/>
  <c r="A1874" i="1"/>
  <c r="D1874" i="1" s="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N1898" i="1" s="1"/>
  <c r="A1899" i="1"/>
  <c r="A1900" i="1"/>
  <c r="A1901" i="1"/>
  <c r="A1902" i="1"/>
  <c r="A1903" i="1"/>
  <c r="A1904" i="1"/>
  <c r="A1905" i="1"/>
  <c r="A1906" i="1"/>
  <c r="A1907" i="1"/>
  <c r="A1908" i="1"/>
  <c r="A1909" i="1"/>
  <c r="A1910" i="1"/>
  <c r="E1910" i="1" s="1"/>
  <c r="A1911" i="1"/>
  <c r="A1912" i="1"/>
  <c r="A1913" i="1"/>
  <c r="A1914" i="1"/>
  <c r="A1915" i="1"/>
  <c r="A1916" i="1"/>
  <c r="A1917" i="1"/>
  <c r="A1918" i="1"/>
  <c r="A1919" i="1"/>
  <c r="A1920" i="1"/>
  <c r="A1921" i="1"/>
  <c r="A1922" i="1"/>
  <c r="G1922" i="1" s="1"/>
  <c r="A1923" i="1"/>
  <c r="A1924" i="1"/>
  <c r="A1925" i="1"/>
  <c r="A1926" i="1"/>
  <c r="A1927" i="1"/>
  <c r="A1928" i="1"/>
  <c r="A1929" i="1"/>
  <c r="A1930" i="1"/>
  <c r="A1931" i="1"/>
  <c r="A1932" i="1"/>
  <c r="A1933" i="1"/>
  <c r="A1934" i="1"/>
  <c r="L1934" i="1" s="1"/>
  <c r="A1935" i="1"/>
  <c r="A1936" i="1"/>
  <c r="A1937" i="1"/>
  <c r="A1938" i="1"/>
  <c r="A1939" i="1"/>
  <c r="A1940" i="1"/>
  <c r="A1941" i="1"/>
  <c r="A1942" i="1"/>
  <c r="A1943" i="1"/>
  <c r="A1944" i="1"/>
  <c r="A1945" i="1"/>
  <c r="A1946" i="1"/>
  <c r="C1946" i="1" s="1"/>
  <c r="A1947" i="1"/>
  <c r="A1948" i="1"/>
  <c r="A1949" i="1"/>
  <c r="A1950" i="1"/>
  <c r="A1951" i="1"/>
  <c r="A1952" i="1"/>
  <c r="A1953" i="1"/>
  <c r="A1954" i="1"/>
  <c r="A1955" i="1"/>
  <c r="A1956" i="1"/>
  <c r="A1957" i="1"/>
  <c r="A2" i="1"/>
  <c r="M146" i="1"/>
  <c r="D166" i="1"/>
  <c r="I178" i="1"/>
  <c r="H190" i="1"/>
  <c r="D202" i="1"/>
  <c r="I214" i="1"/>
  <c r="L250" i="1"/>
  <c r="M286" i="1"/>
  <c r="E298" i="1"/>
  <c r="G310" i="1"/>
  <c r="E322" i="1"/>
  <c r="G334" i="1"/>
  <c r="K346" i="1"/>
  <c r="K349" i="1"/>
  <c r="F370" i="1"/>
  <c r="M467" i="1"/>
  <c r="M503" i="1"/>
  <c r="M539" i="1"/>
  <c r="M575" i="1"/>
  <c r="M611" i="1"/>
  <c r="M647" i="1"/>
  <c r="M683" i="1"/>
  <c r="M719" i="1"/>
  <c r="M755" i="1"/>
  <c r="M791" i="1"/>
  <c r="M827" i="1"/>
  <c r="M863" i="1"/>
  <c r="E887" i="1"/>
  <c r="E1466" i="1"/>
  <c r="I1826" i="1"/>
  <c r="B159" i="1"/>
  <c r="C159" i="1"/>
  <c r="D159" i="1"/>
  <c r="E159" i="1"/>
  <c r="F159" i="1"/>
  <c r="G159" i="1"/>
  <c r="H159" i="1"/>
  <c r="I159" i="1"/>
  <c r="J159" i="1"/>
  <c r="K159" i="1"/>
  <c r="L159" i="1"/>
  <c r="M159" i="1"/>
  <c r="N159" i="1"/>
  <c r="B160" i="1"/>
  <c r="C160" i="1"/>
  <c r="D160" i="1"/>
  <c r="E160" i="1"/>
  <c r="F160" i="1"/>
  <c r="G160" i="1"/>
  <c r="H160" i="1"/>
  <c r="I160" i="1"/>
  <c r="J160" i="1"/>
  <c r="K160" i="1"/>
  <c r="L160" i="1"/>
  <c r="M160" i="1"/>
  <c r="N160" i="1"/>
  <c r="B161" i="1"/>
  <c r="C161" i="1"/>
  <c r="D161" i="1"/>
  <c r="E161" i="1"/>
  <c r="F161" i="1"/>
  <c r="G161" i="1"/>
  <c r="H161" i="1"/>
  <c r="I161" i="1"/>
  <c r="J161" i="1"/>
  <c r="K161" i="1"/>
  <c r="L161" i="1"/>
  <c r="M161" i="1"/>
  <c r="N161" i="1"/>
  <c r="B162" i="1"/>
  <c r="C162" i="1"/>
  <c r="D162" i="1"/>
  <c r="E162" i="1"/>
  <c r="F162" i="1"/>
  <c r="G162" i="1"/>
  <c r="H162" i="1"/>
  <c r="I162" i="1"/>
  <c r="J162" i="1"/>
  <c r="K162" i="1"/>
  <c r="L162" i="1"/>
  <c r="M162" i="1"/>
  <c r="N162" i="1"/>
  <c r="B163" i="1"/>
  <c r="C163" i="1"/>
  <c r="D163" i="1"/>
  <c r="E163" i="1"/>
  <c r="F163" i="1"/>
  <c r="G163" i="1"/>
  <c r="H163" i="1"/>
  <c r="I163" i="1"/>
  <c r="J163" i="1"/>
  <c r="K163" i="1"/>
  <c r="L163" i="1"/>
  <c r="M163" i="1"/>
  <c r="N163" i="1"/>
  <c r="B164" i="1"/>
  <c r="C164" i="1"/>
  <c r="D164" i="1"/>
  <c r="E164" i="1"/>
  <c r="F164" i="1"/>
  <c r="G164" i="1"/>
  <c r="H164" i="1"/>
  <c r="I164" i="1"/>
  <c r="J164" i="1"/>
  <c r="K164" i="1"/>
  <c r="L164" i="1"/>
  <c r="M164" i="1"/>
  <c r="N164" i="1"/>
  <c r="B165" i="1"/>
  <c r="C165" i="1"/>
  <c r="D165" i="1"/>
  <c r="E165" i="1"/>
  <c r="F165" i="1"/>
  <c r="G165" i="1"/>
  <c r="H165" i="1"/>
  <c r="I165" i="1"/>
  <c r="J165" i="1"/>
  <c r="K165" i="1"/>
  <c r="L165" i="1"/>
  <c r="M165" i="1"/>
  <c r="N165" i="1"/>
  <c r="C166" i="1"/>
  <c r="M166" i="1"/>
  <c r="B168" i="1"/>
  <c r="C168" i="1"/>
  <c r="D168" i="1"/>
  <c r="E168" i="1"/>
  <c r="F168" i="1"/>
  <c r="G168" i="1"/>
  <c r="H168" i="1"/>
  <c r="I168" i="1"/>
  <c r="J168" i="1"/>
  <c r="K168" i="1"/>
  <c r="L168" i="1"/>
  <c r="M168" i="1"/>
  <c r="N168" i="1"/>
  <c r="C169" i="1"/>
  <c r="D169" i="1"/>
  <c r="L169" i="1"/>
  <c r="M169" i="1"/>
  <c r="B171" i="1"/>
  <c r="C171" i="1"/>
  <c r="D171" i="1"/>
  <c r="E171" i="1"/>
  <c r="F171" i="1"/>
  <c r="G171" i="1"/>
  <c r="H171" i="1"/>
  <c r="I171" i="1"/>
  <c r="J171" i="1"/>
  <c r="K171" i="1"/>
  <c r="L171" i="1"/>
  <c r="M171" i="1"/>
  <c r="N171" i="1"/>
  <c r="B172" i="1"/>
  <c r="C172" i="1"/>
  <c r="D172" i="1"/>
  <c r="E172" i="1"/>
  <c r="F172" i="1"/>
  <c r="G172" i="1"/>
  <c r="H172" i="1"/>
  <c r="I172" i="1"/>
  <c r="J172" i="1"/>
  <c r="K172" i="1"/>
  <c r="L172" i="1"/>
  <c r="M172" i="1"/>
  <c r="N172" i="1"/>
  <c r="B173" i="1"/>
  <c r="C173" i="1"/>
  <c r="D173" i="1"/>
  <c r="E173" i="1"/>
  <c r="F173" i="1"/>
  <c r="G173" i="1"/>
  <c r="H173" i="1"/>
  <c r="I173" i="1"/>
  <c r="J173" i="1"/>
  <c r="K173" i="1"/>
  <c r="L173" i="1"/>
  <c r="M173" i="1"/>
  <c r="N173" i="1"/>
  <c r="B174" i="1"/>
  <c r="C174" i="1"/>
  <c r="D174" i="1"/>
  <c r="E174" i="1"/>
  <c r="F174" i="1"/>
  <c r="G174" i="1"/>
  <c r="H174" i="1"/>
  <c r="I174" i="1"/>
  <c r="J174" i="1"/>
  <c r="K174" i="1"/>
  <c r="L174" i="1"/>
  <c r="M174" i="1"/>
  <c r="N174" i="1"/>
  <c r="B175" i="1"/>
  <c r="C175" i="1"/>
  <c r="D175" i="1"/>
  <c r="E175" i="1"/>
  <c r="F175" i="1"/>
  <c r="G175" i="1"/>
  <c r="H175" i="1"/>
  <c r="I175" i="1"/>
  <c r="J175" i="1"/>
  <c r="K175" i="1"/>
  <c r="L175" i="1"/>
  <c r="M175" i="1"/>
  <c r="N175" i="1"/>
  <c r="B176" i="1"/>
  <c r="C176" i="1"/>
  <c r="D176" i="1"/>
  <c r="E176" i="1"/>
  <c r="F176" i="1"/>
  <c r="G176" i="1"/>
  <c r="H176" i="1"/>
  <c r="I176" i="1"/>
  <c r="J176" i="1"/>
  <c r="K176" i="1"/>
  <c r="L176" i="1"/>
  <c r="M176" i="1"/>
  <c r="N176" i="1"/>
  <c r="B177" i="1"/>
  <c r="C177" i="1"/>
  <c r="D177" i="1"/>
  <c r="E177" i="1"/>
  <c r="F177" i="1"/>
  <c r="G177" i="1"/>
  <c r="H177" i="1"/>
  <c r="I177" i="1"/>
  <c r="J177" i="1"/>
  <c r="K177" i="1"/>
  <c r="L177" i="1"/>
  <c r="M177" i="1"/>
  <c r="N177" i="1"/>
  <c r="H178" i="1"/>
  <c r="L178" i="1"/>
  <c r="B180" i="1"/>
  <c r="C180" i="1"/>
  <c r="D180" i="1"/>
  <c r="E180" i="1"/>
  <c r="F180" i="1"/>
  <c r="G180" i="1"/>
  <c r="H180" i="1"/>
  <c r="I180" i="1"/>
  <c r="J180" i="1"/>
  <c r="K180" i="1"/>
  <c r="L180" i="1"/>
  <c r="M180" i="1"/>
  <c r="N180" i="1"/>
  <c r="H181" i="1"/>
  <c r="I181" i="1"/>
  <c r="K181" i="1"/>
  <c r="L181" i="1"/>
  <c r="B183" i="1"/>
  <c r="C183" i="1"/>
  <c r="D183" i="1"/>
  <c r="E183" i="1"/>
  <c r="F183" i="1"/>
  <c r="G183" i="1"/>
  <c r="H183" i="1"/>
  <c r="I183" i="1"/>
  <c r="J183" i="1"/>
  <c r="K183" i="1"/>
  <c r="L183" i="1"/>
  <c r="M183" i="1"/>
  <c r="N183" i="1"/>
  <c r="B184" i="1"/>
  <c r="C184" i="1"/>
  <c r="D184" i="1"/>
  <c r="E184" i="1"/>
  <c r="F184" i="1"/>
  <c r="G184" i="1"/>
  <c r="H184" i="1"/>
  <c r="I184" i="1"/>
  <c r="J184" i="1"/>
  <c r="K184" i="1"/>
  <c r="L184" i="1"/>
  <c r="M184" i="1"/>
  <c r="N184" i="1"/>
  <c r="B185" i="1"/>
  <c r="C185" i="1"/>
  <c r="D185" i="1"/>
  <c r="E185" i="1"/>
  <c r="F185" i="1"/>
  <c r="G185" i="1"/>
  <c r="H185" i="1"/>
  <c r="I185" i="1"/>
  <c r="J185" i="1"/>
  <c r="K185" i="1"/>
  <c r="L185" i="1"/>
  <c r="M185" i="1"/>
  <c r="N185" i="1"/>
  <c r="B186" i="1"/>
  <c r="C186" i="1"/>
  <c r="D186" i="1"/>
  <c r="E186" i="1"/>
  <c r="F186" i="1"/>
  <c r="G186" i="1"/>
  <c r="H186" i="1"/>
  <c r="I186" i="1"/>
  <c r="J186" i="1"/>
  <c r="K186" i="1"/>
  <c r="L186" i="1"/>
  <c r="M186" i="1"/>
  <c r="N186" i="1"/>
  <c r="B187" i="1"/>
  <c r="C187" i="1"/>
  <c r="D187" i="1"/>
  <c r="E187" i="1"/>
  <c r="F187" i="1"/>
  <c r="G187" i="1"/>
  <c r="H187" i="1"/>
  <c r="I187" i="1"/>
  <c r="J187" i="1"/>
  <c r="K187" i="1"/>
  <c r="L187" i="1"/>
  <c r="M187" i="1"/>
  <c r="N187" i="1"/>
  <c r="B188" i="1"/>
  <c r="C188" i="1"/>
  <c r="D188" i="1"/>
  <c r="E188" i="1"/>
  <c r="F188" i="1"/>
  <c r="G188" i="1"/>
  <c r="H188" i="1"/>
  <c r="I188" i="1"/>
  <c r="J188" i="1"/>
  <c r="K188" i="1"/>
  <c r="L188" i="1"/>
  <c r="M188" i="1"/>
  <c r="N188" i="1"/>
  <c r="B189" i="1"/>
  <c r="C189" i="1"/>
  <c r="D189" i="1"/>
  <c r="E189" i="1"/>
  <c r="F189" i="1"/>
  <c r="G189" i="1"/>
  <c r="H189" i="1"/>
  <c r="I189" i="1"/>
  <c r="J189" i="1"/>
  <c r="K189" i="1"/>
  <c r="L189" i="1"/>
  <c r="M189" i="1"/>
  <c r="N189" i="1"/>
  <c r="D190" i="1"/>
  <c r="E190" i="1"/>
  <c r="G190" i="1"/>
  <c r="B192" i="1"/>
  <c r="C192" i="1"/>
  <c r="D192" i="1"/>
  <c r="E192" i="1"/>
  <c r="F192" i="1"/>
  <c r="G192" i="1"/>
  <c r="H192" i="1"/>
  <c r="I192" i="1"/>
  <c r="J192" i="1"/>
  <c r="K192" i="1"/>
  <c r="L192" i="1"/>
  <c r="M192" i="1"/>
  <c r="N192" i="1"/>
  <c r="D193" i="1"/>
  <c r="E193" i="1"/>
  <c r="G193" i="1"/>
  <c r="H193" i="1"/>
  <c r="B195" i="1"/>
  <c r="C195" i="1"/>
  <c r="D195" i="1"/>
  <c r="E195" i="1"/>
  <c r="F195" i="1"/>
  <c r="G195" i="1"/>
  <c r="H195" i="1"/>
  <c r="I195" i="1"/>
  <c r="J195" i="1"/>
  <c r="K195" i="1"/>
  <c r="L195" i="1"/>
  <c r="M195" i="1"/>
  <c r="N195" i="1"/>
  <c r="B196" i="1"/>
  <c r="C196" i="1"/>
  <c r="D196" i="1"/>
  <c r="E196" i="1"/>
  <c r="F196" i="1"/>
  <c r="G196" i="1"/>
  <c r="H196" i="1"/>
  <c r="I196" i="1"/>
  <c r="J196" i="1"/>
  <c r="K196" i="1"/>
  <c r="L196" i="1"/>
  <c r="M196" i="1"/>
  <c r="N196" i="1"/>
  <c r="B197" i="1"/>
  <c r="C197" i="1"/>
  <c r="D197" i="1"/>
  <c r="E197" i="1"/>
  <c r="F197" i="1"/>
  <c r="G197" i="1"/>
  <c r="H197" i="1"/>
  <c r="I197" i="1"/>
  <c r="J197" i="1"/>
  <c r="K197" i="1"/>
  <c r="L197" i="1"/>
  <c r="M197" i="1"/>
  <c r="N197" i="1"/>
  <c r="B198" i="1"/>
  <c r="C198" i="1"/>
  <c r="D198" i="1"/>
  <c r="E198" i="1"/>
  <c r="F198" i="1"/>
  <c r="G198" i="1"/>
  <c r="H198" i="1"/>
  <c r="I198" i="1"/>
  <c r="J198" i="1"/>
  <c r="K198" i="1"/>
  <c r="L198" i="1"/>
  <c r="M198" i="1"/>
  <c r="N198" i="1"/>
  <c r="B199" i="1"/>
  <c r="C199" i="1"/>
  <c r="D199" i="1"/>
  <c r="E199" i="1"/>
  <c r="F199" i="1"/>
  <c r="G199" i="1"/>
  <c r="H199" i="1"/>
  <c r="I199" i="1"/>
  <c r="J199" i="1"/>
  <c r="K199" i="1"/>
  <c r="L199" i="1"/>
  <c r="M199" i="1"/>
  <c r="N199" i="1"/>
  <c r="B200" i="1"/>
  <c r="C200" i="1"/>
  <c r="D200" i="1"/>
  <c r="E200" i="1"/>
  <c r="F200" i="1"/>
  <c r="G200" i="1"/>
  <c r="H200" i="1"/>
  <c r="I200" i="1"/>
  <c r="J200" i="1"/>
  <c r="K200" i="1"/>
  <c r="L200" i="1"/>
  <c r="M200" i="1"/>
  <c r="N200" i="1"/>
  <c r="B201" i="1"/>
  <c r="C201" i="1"/>
  <c r="D201" i="1"/>
  <c r="E201" i="1"/>
  <c r="F201" i="1"/>
  <c r="G201" i="1"/>
  <c r="H201" i="1"/>
  <c r="I201" i="1"/>
  <c r="J201" i="1"/>
  <c r="K201" i="1"/>
  <c r="L201" i="1"/>
  <c r="M201" i="1"/>
  <c r="N201" i="1"/>
  <c r="C202" i="1"/>
  <c r="M202" i="1"/>
  <c r="B204" i="1"/>
  <c r="C204" i="1"/>
  <c r="D204" i="1"/>
  <c r="E204" i="1"/>
  <c r="F204" i="1"/>
  <c r="G204" i="1"/>
  <c r="H204" i="1"/>
  <c r="I204" i="1"/>
  <c r="J204" i="1"/>
  <c r="K204" i="1"/>
  <c r="L204" i="1"/>
  <c r="M204" i="1"/>
  <c r="N204" i="1"/>
  <c r="C205" i="1"/>
  <c r="D205" i="1"/>
  <c r="L205" i="1"/>
  <c r="M205" i="1"/>
  <c r="B207" i="1"/>
  <c r="C207" i="1"/>
  <c r="D207" i="1"/>
  <c r="E207" i="1"/>
  <c r="F207" i="1"/>
  <c r="G207" i="1"/>
  <c r="H207" i="1"/>
  <c r="I207" i="1"/>
  <c r="J207" i="1"/>
  <c r="K207" i="1"/>
  <c r="L207" i="1"/>
  <c r="M207" i="1"/>
  <c r="N207" i="1"/>
  <c r="B208" i="1"/>
  <c r="C208" i="1"/>
  <c r="D208" i="1"/>
  <c r="E208" i="1"/>
  <c r="F208" i="1"/>
  <c r="G208" i="1"/>
  <c r="H208" i="1"/>
  <c r="I208" i="1"/>
  <c r="J208" i="1"/>
  <c r="K208" i="1"/>
  <c r="L208" i="1"/>
  <c r="M208" i="1"/>
  <c r="N208" i="1"/>
  <c r="B209" i="1"/>
  <c r="C209" i="1"/>
  <c r="D209" i="1"/>
  <c r="E209" i="1"/>
  <c r="F209" i="1"/>
  <c r="G209" i="1"/>
  <c r="H209" i="1"/>
  <c r="I209" i="1"/>
  <c r="J209" i="1"/>
  <c r="K209" i="1"/>
  <c r="L209" i="1"/>
  <c r="M209" i="1"/>
  <c r="N209" i="1"/>
  <c r="B210" i="1"/>
  <c r="C210" i="1"/>
  <c r="D210" i="1"/>
  <c r="E210" i="1"/>
  <c r="F210" i="1"/>
  <c r="G210" i="1"/>
  <c r="H210" i="1"/>
  <c r="I210" i="1"/>
  <c r="J210" i="1"/>
  <c r="K210" i="1"/>
  <c r="L210" i="1"/>
  <c r="M210" i="1"/>
  <c r="N210" i="1"/>
  <c r="B211" i="1"/>
  <c r="C211" i="1"/>
  <c r="D211" i="1"/>
  <c r="E211" i="1"/>
  <c r="F211" i="1"/>
  <c r="G211" i="1"/>
  <c r="H211" i="1"/>
  <c r="I211" i="1"/>
  <c r="J211" i="1"/>
  <c r="K211" i="1"/>
  <c r="L211" i="1"/>
  <c r="M211" i="1"/>
  <c r="N211" i="1"/>
  <c r="B212" i="1"/>
  <c r="C212" i="1"/>
  <c r="D212" i="1"/>
  <c r="E212" i="1"/>
  <c r="F212" i="1"/>
  <c r="G212" i="1"/>
  <c r="H212" i="1"/>
  <c r="I212" i="1"/>
  <c r="J212" i="1"/>
  <c r="K212" i="1"/>
  <c r="L212" i="1"/>
  <c r="M212" i="1"/>
  <c r="N212" i="1"/>
  <c r="B213" i="1"/>
  <c r="C213" i="1"/>
  <c r="D213" i="1"/>
  <c r="E213" i="1"/>
  <c r="F213" i="1"/>
  <c r="G213" i="1"/>
  <c r="H213" i="1"/>
  <c r="I213" i="1"/>
  <c r="J213" i="1"/>
  <c r="K213" i="1"/>
  <c r="L213" i="1"/>
  <c r="M213" i="1"/>
  <c r="N213" i="1"/>
  <c r="H214" i="1"/>
  <c r="L214" i="1"/>
  <c r="B216" i="1"/>
  <c r="C216" i="1"/>
  <c r="D216" i="1"/>
  <c r="E216" i="1"/>
  <c r="F216" i="1"/>
  <c r="G216" i="1"/>
  <c r="H216" i="1"/>
  <c r="I216" i="1"/>
  <c r="J216" i="1"/>
  <c r="K216" i="1"/>
  <c r="L216" i="1"/>
  <c r="M216" i="1"/>
  <c r="N216" i="1"/>
  <c r="H217" i="1"/>
  <c r="I217" i="1"/>
  <c r="K217" i="1"/>
  <c r="L217" i="1"/>
  <c r="B219" i="1"/>
  <c r="C219" i="1"/>
  <c r="D219" i="1"/>
  <c r="E219" i="1"/>
  <c r="F219" i="1"/>
  <c r="G219" i="1"/>
  <c r="H219" i="1"/>
  <c r="I219" i="1"/>
  <c r="J219" i="1"/>
  <c r="K219" i="1"/>
  <c r="L219" i="1"/>
  <c r="M219" i="1"/>
  <c r="N219" i="1"/>
  <c r="B220" i="1"/>
  <c r="C220" i="1"/>
  <c r="D220" i="1"/>
  <c r="E220" i="1"/>
  <c r="F220" i="1"/>
  <c r="G220" i="1"/>
  <c r="H220" i="1"/>
  <c r="I220" i="1"/>
  <c r="J220" i="1"/>
  <c r="K220" i="1"/>
  <c r="L220" i="1"/>
  <c r="M220" i="1"/>
  <c r="N220" i="1"/>
  <c r="B221" i="1"/>
  <c r="C221" i="1"/>
  <c r="D221" i="1"/>
  <c r="E221" i="1"/>
  <c r="F221" i="1"/>
  <c r="G221" i="1"/>
  <c r="H221" i="1"/>
  <c r="I221" i="1"/>
  <c r="J221" i="1"/>
  <c r="K221" i="1"/>
  <c r="L221" i="1"/>
  <c r="M221" i="1"/>
  <c r="N221" i="1"/>
  <c r="B222" i="1"/>
  <c r="C222" i="1"/>
  <c r="D222" i="1"/>
  <c r="E222" i="1"/>
  <c r="F222" i="1"/>
  <c r="G222" i="1"/>
  <c r="H222" i="1"/>
  <c r="I222" i="1"/>
  <c r="J222" i="1"/>
  <c r="K222" i="1"/>
  <c r="L222" i="1"/>
  <c r="M222" i="1"/>
  <c r="N222" i="1"/>
  <c r="B223" i="1"/>
  <c r="C223" i="1"/>
  <c r="D223" i="1"/>
  <c r="E223" i="1"/>
  <c r="F223" i="1"/>
  <c r="G223" i="1"/>
  <c r="H223" i="1"/>
  <c r="I223" i="1"/>
  <c r="J223" i="1"/>
  <c r="K223" i="1"/>
  <c r="L223" i="1"/>
  <c r="M223" i="1"/>
  <c r="N223" i="1"/>
  <c r="B224" i="1"/>
  <c r="C224" i="1"/>
  <c r="D224" i="1"/>
  <c r="E224" i="1"/>
  <c r="F224" i="1"/>
  <c r="G224" i="1"/>
  <c r="H224" i="1"/>
  <c r="I224" i="1"/>
  <c r="J224" i="1"/>
  <c r="K224" i="1"/>
  <c r="L224" i="1"/>
  <c r="M224" i="1"/>
  <c r="N224" i="1"/>
  <c r="B225" i="1"/>
  <c r="C225" i="1"/>
  <c r="D225" i="1"/>
  <c r="E225" i="1"/>
  <c r="F225" i="1"/>
  <c r="G225" i="1"/>
  <c r="H225" i="1"/>
  <c r="I225" i="1"/>
  <c r="J225" i="1"/>
  <c r="K225" i="1"/>
  <c r="L225" i="1"/>
  <c r="M225" i="1"/>
  <c r="N225" i="1"/>
  <c r="D226" i="1"/>
  <c r="E226" i="1"/>
  <c r="G226" i="1"/>
  <c r="B228" i="1"/>
  <c r="C228" i="1"/>
  <c r="D228" i="1"/>
  <c r="E228" i="1"/>
  <c r="F228" i="1"/>
  <c r="G228" i="1"/>
  <c r="H228" i="1"/>
  <c r="I228" i="1"/>
  <c r="J228" i="1"/>
  <c r="K228" i="1"/>
  <c r="L228" i="1"/>
  <c r="M228" i="1"/>
  <c r="N228" i="1"/>
  <c r="D229" i="1"/>
  <c r="E229" i="1"/>
  <c r="G229" i="1"/>
  <c r="H229" i="1"/>
  <c r="K229" i="1"/>
  <c r="B231" i="1"/>
  <c r="C231" i="1"/>
  <c r="D231" i="1"/>
  <c r="E231" i="1"/>
  <c r="F231" i="1"/>
  <c r="G231" i="1"/>
  <c r="H231" i="1"/>
  <c r="I231" i="1"/>
  <c r="J231" i="1"/>
  <c r="K231" i="1"/>
  <c r="L231" i="1"/>
  <c r="M231" i="1"/>
  <c r="N231" i="1"/>
  <c r="B232" i="1"/>
  <c r="C232" i="1"/>
  <c r="D232" i="1"/>
  <c r="E232" i="1"/>
  <c r="F232" i="1"/>
  <c r="G232" i="1"/>
  <c r="H232" i="1"/>
  <c r="I232" i="1"/>
  <c r="J232" i="1"/>
  <c r="K232" i="1"/>
  <c r="L232" i="1"/>
  <c r="M232" i="1"/>
  <c r="N232" i="1"/>
  <c r="B233" i="1"/>
  <c r="C233" i="1"/>
  <c r="D233" i="1"/>
  <c r="E233" i="1"/>
  <c r="F233" i="1"/>
  <c r="G233" i="1"/>
  <c r="H233" i="1"/>
  <c r="I233" i="1"/>
  <c r="J233" i="1"/>
  <c r="K233" i="1"/>
  <c r="L233" i="1"/>
  <c r="M233" i="1"/>
  <c r="N233" i="1"/>
  <c r="B234" i="1"/>
  <c r="C234" i="1"/>
  <c r="D234" i="1"/>
  <c r="E234" i="1"/>
  <c r="F234" i="1"/>
  <c r="G234" i="1"/>
  <c r="H234" i="1"/>
  <c r="I234" i="1"/>
  <c r="J234" i="1"/>
  <c r="K234" i="1"/>
  <c r="L234" i="1"/>
  <c r="M234" i="1"/>
  <c r="N234" i="1"/>
  <c r="B235" i="1"/>
  <c r="C235" i="1"/>
  <c r="D235" i="1"/>
  <c r="E235" i="1"/>
  <c r="F235" i="1"/>
  <c r="G235" i="1"/>
  <c r="H235" i="1"/>
  <c r="I235" i="1"/>
  <c r="J235" i="1"/>
  <c r="K235" i="1"/>
  <c r="L235" i="1"/>
  <c r="M235" i="1"/>
  <c r="N235" i="1"/>
  <c r="B236" i="1"/>
  <c r="C236" i="1"/>
  <c r="D236" i="1"/>
  <c r="E236" i="1"/>
  <c r="F236" i="1"/>
  <c r="G236" i="1"/>
  <c r="H236" i="1"/>
  <c r="I236" i="1"/>
  <c r="J236" i="1"/>
  <c r="K236" i="1"/>
  <c r="L236" i="1"/>
  <c r="M236" i="1"/>
  <c r="N236" i="1"/>
  <c r="B237" i="1"/>
  <c r="C237" i="1"/>
  <c r="D237" i="1"/>
  <c r="E237" i="1"/>
  <c r="F237" i="1"/>
  <c r="G237" i="1"/>
  <c r="H237" i="1"/>
  <c r="I237" i="1"/>
  <c r="J237" i="1"/>
  <c r="K237" i="1"/>
  <c r="L237" i="1"/>
  <c r="M237" i="1"/>
  <c r="N237" i="1"/>
  <c r="D239" i="1"/>
  <c r="B240" i="1"/>
  <c r="C240" i="1"/>
  <c r="D240" i="1"/>
  <c r="E240" i="1"/>
  <c r="F240" i="1"/>
  <c r="G240" i="1"/>
  <c r="H240" i="1"/>
  <c r="I240" i="1"/>
  <c r="J240" i="1"/>
  <c r="K240" i="1"/>
  <c r="L240" i="1"/>
  <c r="M240" i="1"/>
  <c r="N240" i="1"/>
  <c r="C241" i="1"/>
  <c r="D241" i="1"/>
  <c r="G241" i="1"/>
  <c r="L241" i="1"/>
  <c r="M241" i="1"/>
  <c r="B243" i="1"/>
  <c r="C243" i="1"/>
  <c r="D243" i="1"/>
  <c r="E243" i="1"/>
  <c r="F243" i="1"/>
  <c r="G243" i="1"/>
  <c r="H243" i="1"/>
  <c r="I243" i="1"/>
  <c r="J243" i="1"/>
  <c r="K243" i="1"/>
  <c r="L243" i="1"/>
  <c r="M243" i="1"/>
  <c r="N243" i="1"/>
  <c r="B244" i="1"/>
  <c r="C244" i="1"/>
  <c r="D244" i="1"/>
  <c r="E244" i="1"/>
  <c r="F244" i="1"/>
  <c r="G244" i="1"/>
  <c r="H244" i="1"/>
  <c r="I244" i="1"/>
  <c r="J244" i="1"/>
  <c r="K244" i="1"/>
  <c r="L244" i="1"/>
  <c r="M244" i="1"/>
  <c r="N244" i="1"/>
  <c r="B245" i="1"/>
  <c r="C245" i="1"/>
  <c r="D245" i="1"/>
  <c r="E245" i="1"/>
  <c r="F245" i="1"/>
  <c r="G245" i="1"/>
  <c r="H245" i="1"/>
  <c r="I245" i="1"/>
  <c r="J245" i="1"/>
  <c r="K245" i="1"/>
  <c r="L245" i="1"/>
  <c r="M245" i="1"/>
  <c r="N245" i="1"/>
  <c r="B246" i="1"/>
  <c r="C246" i="1"/>
  <c r="D246" i="1"/>
  <c r="E246" i="1"/>
  <c r="F246" i="1"/>
  <c r="G246" i="1"/>
  <c r="H246" i="1"/>
  <c r="I246" i="1"/>
  <c r="J246" i="1"/>
  <c r="K246" i="1"/>
  <c r="L246" i="1"/>
  <c r="M246" i="1"/>
  <c r="N246" i="1"/>
  <c r="B247" i="1"/>
  <c r="C247" i="1"/>
  <c r="D247" i="1"/>
  <c r="E247" i="1"/>
  <c r="F247" i="1"/>
  <c r="G247" i="1"/>
  <c r="H247" i="1"/>
  <c r="I247" i="1"/>
  <c r="J247" i="1"/>
  <c r="K247" i="1"/>
  <c r="L247" i="1"/>
  <c r="M247" i="1"/>
  <c r="N247" i="1"/>
  <c r="B248" i="1"/>
  <c r="C248" i="1"/>
  <c r="D248" i="1"/>
  <c r="E248" i="1"/>
  <c r="F248" i="1"/>
  <c r="G248" i="1"/>
  <c r="H248" i="1"/>
  <c r="I248" i="1"/>
  <c r="J248" i="1"/>
  <c r="K248" i="1"/>
  <c r="L248" i="1"/>
  <c r="M248" i="1"/>
  <c r="N248" i="1"/>
  <c r="B249" i="1"/>
  <c r="C249" i="1"/>
  <c r="D249" i="1"/>
  <c r="E249" i="1"/>
  <c r="F249" i="1"/>
  <c r="G249" i="1"/>
  <c r="H249" i="1"/>
  <c r="I249" i="1"/>
  <c r="J249" i="1"/>
  <c r="K249" i="1"/>
  <c r="L249" i="1"/>
  <c r="M249" i="1"/>
  <c r="N249" i="1"/>
  <c r="H250" i="1"/>
  <c r="I250" i="1"/>
  <c r="K250" i="1"/>
  <c r="B252" i="1"/>
  <c r="C252" i="1"/>
  <c r="D252" i="1"/>
  <c r="E252" i="1"/>
  <c r="F252" i="1"/>
  <c r="G252" i="1"/>
  <c r="H252" i="1"/>
  <c r="I252" i="1"/>
  <c r="J252" i="1"/>
  <c r="K252" i="1"/>
  <c r="L252" i="1"/>
  <c r="M252" i="1"/>
  <c r="N252" i="1"/>
  <c r="C253" i="1"/>
  <c r="H253" i="1"/>
  <c r="I253" i="1"/>
  <c r="K253" i="1"/>
  <c r="L253" i="1"/>
  <c r="B255" i="1"/>
  <c r="C255" i="1"/>
  <c r="D255" i="1"/>
  <c r="E255" i="1"/>
  <c r="F255" i="1"/>
  <c r="G255" i="1"/>
  <c r="H255" i="1"/>
  <c r="I255" i="1"/>
  <c r="J255" i="1"/>
  <c r="K255" i="1"/>
  <c r="L255" i="1"/>
  <c r="M255" i="1"/>
  <c r="N255" i="1"/>
  <c r="B256" i="1"/>
  <c r="C256" i="1"/>
  <c r="D256" i="1"/>
  <c r="E256" i="1"/>
  <c r="F256" i="1"/>
  <c r="G256" i="1"/>
  <c r="H256" i="1"/>
  <c r="I256" i="1"/>
  <c r="J256" i="1"/>
  <c r="K256" i="1"/>
  <c r="L256" i="1"/>
  <c r="M256" i="1"/>
  <c r="N256" i="1"/>
  <c r="B257" i="1"/>
  <c r="C257" i="1"/>
  <c r="D257" i="1"/>
  <c r="E257" i="1"/>
  <c r="F257" i="1"/>
  <c r="G257" i="1"/>
  <c r="H257" i="1"/>
  <c r="I257" i="1"/>
  <c r="J257" i="1"/>
  <c r="K257" i="1"/>
  <c r="L257" i="1"/>
  <c r="M257" i="1"/>
  <c r="N257" i="1"/>
  <c r="B258" i="1"/>
  <c r="C258" i="1"/>
  <c r="D258" i="1"/>
  <c r="E258" i="1"/>
  <c r="F258" i="1"/>
  <c r="G258" i="1"/>
  <c r="H258" i="1"/>
  <c r="I258" i="1"/>
  <c r="J258" i="1"/>
  <c r="K258" i="1"/>
  <c r="L258" i="1"/>
  <c r="M258" i="1"/>
  <c r="N258" i="1"/>
  <c r="B259" i="1"/>
  <c r="C259" i="1"/>
  <c r="D259" i="1"/>
  <c r="E259" i="1"/>
  <c r="F259" i="1"/>
  <c r="G259" i="1"/>
  <c r="H259" i="1"/>
  <c r="I259" i="1"/>
  <c r="J259" i="1"/>
  <c r="K259" i="1"/>
  <c r="L259" i="1"/>
  <c r="M259" i="1"/>
  <c r="N259" i="1"/>
  <c r="B260" i="1"/>
  <c r="C260" i="1"/>
  <c r="D260" i="1"/>
  <c r="E260" i="1"/>
  <c r="F260" i="1"/>
  <c r="G260" i="1"/>
  <c r="H260" i="1"/>
  <c r="I260" i="1"/>
  <c r="J260" i="1"/>
  <c r="K260" i="1"/>
  <c r="L260" i="1"/>
  <c r="M260" i="1"/>
  <c r="N260" i="1"/>
  <c r="B261" i="1"/>
  <c r="C261" i="1"/>
  <c r="D261" i="1"/>
  <c r="E261" i="1"/>
  <c r="F261" i="1"/>
  <c r="G261" i="1"/>
  <c r="H261" i="1"/>
  <c r="I261" i="1"/>
  <c r="J261" i="1"/>
  <c r="K261" i="1"/>
  <c r="L261" i="1"/>
  <c r="M261" i="1"/>
  <c r="N261" i="1"/>
  <c r="G262" i="1"/>
  <c r="I263" i="1"/>
  <c r="B264" i="1"/>
  <c r="C264" i="1"/>
  <c r="D264" i="1"/>
  <c r="E264" i="1"/>
  <c r="F264" i="1"/>
  <c r="G264" i="1"/>
  <c r="H264" i="1"/>
  <c r="I264" i="1"/>
  <c r="J264" i="1"/>
  <c r="K264" i="1"/>
  <c r="L264" i="1"/>
  <c r="M264" i="1"/>
  <c r="N264" i="1"/>
  <c r="D265" i="1"/>
  <c r="E265" i="1"/>
  <c r="G265" i="1"/>
  <c r="H265" i="1"/>
  <c r="K265" i="1"/>
  <c r="B267" i="1"/>
  <c r="C267" i="1"/>
  <c r="D267" i="1"/>
  <c r="E267" i="1"/>
  <c r="F267" i="1"/>
  <c r="G267" i="1"/>
  <c r="H267" i="1"/>
  <c r="I267" i="1"/>
  <c r="J267" i="1"/>
  <c r="K267" i="1"/>
  <c r="L267" i="1"/>
  <c r="M267" i="1"/>
  <c r="N267" i="1"/>
  <c r="B268" i="1"/>
  <c r="C268" i="1"/>
  <c r="D268" i="1"/>
  <c r="E268" i="1"/>
  <c r="F268" i="1"/>
  <c r="G268" i="1"/>
  <c r="H268" i="1"/>
  <c r="I268" i="1"/>
  <c r="J268" i="1"/>
  <c r="K268" i="1"/>
  <c r="L268" i="1"/>
  <c r="M268" i="1"/>
  <c r="N268" i="1"/>
  <c r="B269" i="1"/>
  <c r="C269" i="1"/>
  <c r="D269" i="1"/>
  <c r="E269" i="1"/>
  <c r="F269" i="1"/>
  <c r="G269" i="1"/>
  <c r="H269" i="1"/>
  <c r="I269" i="1"/>
  <c r="J269" i="1"/>
  <c r="K269" i="1"/>
  <c r="L269" i="1"/>
  <c r="M269" i="1"/>
  <c r="N269" i="1"/>
  <c r="B270" i="1"/>
  <c r="C270" i="1"/>
  <c r="D270" i="1"/>
  <c r="E270" i="1"/>
  <c r="F270" i="1"/>
  <c r="G270" i="1"/>
  <c r="H270" i="1"/>
  <c r="I270" i="1"/>
  <c r="J270" i="1"/>
  <c r="K270" i="1"/>
  <c r="L270" i="1"/>
  <c r="M270" i="1"/>
  <c r="N270" i="1"/>
  <c r="B271" i="1"/>
  <c r="C271" i="1"/>
  <c r="D271" i="1"/>
  <c r="E271" i="1"/>
  <c r="F271" i="1"/>
  <c r="G271" i="1"/>
  <c r="H271" i="1"/>
  <c r="I271" i="1"/>
  <c r="J271" i="1"/>
  <c r="K271" i="1"/>
  <c r="L271" i="1"/>
  <c r="M271" i="1"/>
  <c r="N271" i="1"/>
  <c r="B272" i="1"/>
  <c r="C272" i="1"/>
  <c r="D272" i="1"/>
  <c r="E272" i="1"/>
  <c r="F272" i="1"/>
  <c r="G272" i="1"/>
  <c r="H272" i="1"/>
  <c r="I272" i="1"/>
  <c r="J272" i="1"/>
  <c r="K272" i="1"/>
  <c r="L272" i="1"/>
  <c r="M272" i="1"/>
  <c r="N272" i="1"/>
  <c r="B273" i="1"/>
  <c r="C273" i="1"/>
  <c r="D273" i="1"/>
  <c r="E273" i="1"/>
  <c r="F273" i="1"/>
  <c r="G273" i="1"/>
  <c r="H273" i="1"/>
  <c r="I273" i="1"/>
  <c r="J273" i="1"/>
  <c r="K273" i="1"/>
  <c r="L273" i="1"/>
  <c r="M273" i="1"/>
  <c r="N273" i="1"/>
  <c r="G274" i="1"/>
  <c r="L274" i="1"/>
  <c r="M274" i="1"/>
  <c r="B276" i="1"/>
  <c r="C276" i="1"/>
  <c r="D276" i="1"/>
  <c r="E276" i="1"/>
  <c r="F276" i="1"/>
  <c r="G276" i="1"/>
  <c r="H276" i="1"/>
  <c r="I276" i="1"/>
  <c r="J276" i="1"/>
  <c r="K276" i="1"/>
  <c r="L276" i="1"/>
  <c r="M276" i="1"/>
  <c r="N276" i="1"/>
  <c r="B277" i="1"/>
  <c r="C277" i="1"/>
  <c r="D277" i="1"/>
  <c r="G277" i="1"/>
  <c r="L277" i="1"/>
  <c r="M277" i="1"/>
  <c r="N277" i="1"/>
  <c r="B279" i="1"/>
  <c r="C279" i="1"/>
  <c r="D279" i="1"/>
  <c r="E279" i="1"/>
  <c r="F279" i="1"/>
  <c r="G279" i="1"/>
  <c r="H279" i="1"/>
  <c r="I279" i="1"/>
  <c r="J279" i="1"/>
  <c r="K279" i="1"/>
  <c r="L279" i="1"/>
  <c r="M279" i="1"/>
  <c r="N279" i="1"/>
  <c r="B280" i="1"/>
  <c r="C280" i="1"/>
  <c r="D280" i="1"/>
  <c r="E280" i="1"/>
  <c r="F280" i="1"/>
  <c r="G280" i="1"/>
  <c r="H280" i="1"/>
  <c r="I280" i="1"/>
  <c r="J280" i="1"/>
  <c r="K280" i="1"/>
  <c r="L280" i="1"/>
  <c r="M280" i="1"/>
  <c r="N280" i="1"/>
  <c r="B281" i="1"/>
  <c r="C281" i="1"/>
  <c r="D281" i="1"/>
  <c r="E281" i="1"/>
  <c r="F281" i="1"/>
  <c r="G281" i="1"/>
  <c r="H281" i="1"/>
  <c r="I281" i="1"/>
  <c r="J281" i="1"/>
  <c r="K281" i="1"/>
  <c r="L281" i="1"/>
  <c r="M281" i="1"/>
  <c r="N281" i="1"/>
  <c r="B282" i="1"/>
  <c r="C282" i="1"/>
  <c r="D282" i="1"/>
  <c r="E282" i="1"/>
  <c r="F282" i="1"/>
  <c r="G282" i="1"/>
  <c r="H282" i="1"/>
  <c r="I282" i="1"/>
  <c r="J282" i="1"/>
  <c r="K282" i="1"/>
  <c r="L282" i="1"/>
  <c r="M282" i="1"/>
  <c r="N282" i="1"/>
  <c r="B283" i="1"/>
  <c r="C283" i="1"/>
  <c r="D283" i="1"/>
  <c r="E283" i="1"/>
  <c r="F283" i="1"/>
  <c r="G283" i="1"/>
  <c r="H283" i="1"/>
  <c r="I283" i="1"/>
  <c r="J283" i="1"/>
  <c r="K283" i="1"/>
  <c r="L283" i="1"/>
  <c r="M283" i="1"/>
  <c r="N283" i="1"/>
  <c r="B284" i="1"/>
  <c r="C284" i="1"/>
  <c r="D284" i="1"/>
  <c r="E284" i="1"/>
  <c r="F284" i="1"/>
  <c r="G284" i="1"/>
  <c r="H284" i="1"/>
  <c r="I284" i="1"/>
  <c r="J284" i="1"/>
  <c r="K284" i="1"/>
  <c r="L284" i="1"/>
  <c r="M284" i="1"/>
  <c r="N284" i="1"/>
  <c r="B285" i="1"/>
  <c r="C285" i="1"/>
  <c r="D285" i="1"/>
  <c r="E285" i="1"/>
  <c r="F285" i="1"/>
  <c r="G285" i="1"/>
  <c r="H285" i="1"/>
  <c r="I285" i="1"/>
  <c r="J285" i="1"/>
  <c r="K285" i="1"/>
  <c r="L285" i="1"/>
  <c r="M285" i="1"/>
  <c r="N285" i="1"/>
  <c r="J286" i="1"/>
  <c r="K286" i="1"/>
  <c r="L286" i="1"/>
  <c r="L287" i="1"/>
  <c r="B288" i="1"/>
  <c r="C288" i="1"/>
  <c r="D288" i="1"/>
  <c r="E288" i="1"/>
  <c r="F288" i="1"/>
  <c r="G288" i="1"/>
  <c r="H288" i="1"/>
  <c r="I288" i="1"/>
  <c r="J288" i="1"/>
  <c r="K288" i="1"/>
  <c r="L288" i="1"/>
  <c r="M288" i="1"/>
  <c r="N288" i="1"/>
  <c r="C289" i="1"/>
  <c r="E289" i="1"/>
  <c r="H289" i="1"/>
  <c r="I289" i="1"/>
  <c r="J289" i="1"/>
  <c r="K289" i="1"/>
  <c r="L289" i="1"/>
  <c r="M289" i="1"/>
  <c r="B291" i="1"/>
  <c r="C291" i="1"/>
  <c r="D291" i="1"/>
  <c r="E291" i="1"/>
  <c r="F291" i="1"/>
  <c r="G291" i="1"/>
  <c r="H291" i="1"/>
  <c r="I291" i="1"/>
  <c r="J291" i="1"/>
  <c r="K291" i="1"/>
  <c r="L291" i="1"/>
  <c r="M291" i="1"/>
  <c r="N291" i="1"/>
  <c r="B292" i="1"/>
  <c r="C292" i="1"/>
  <c r="D292" i="1"/>
  <c r="E292" i="1"/>
  <c r="F292" i="1"/>
  <c r="G292" i="1"/>
  <c r="H292" i="1"/>
  <c r="I292" i="1"/>
  <c r="J292" i="1"/>
  <c r="K292" i="1"/>
  <c r="L292" i="1"/>
  <c r="M292" i="1"/>
  <c r="N292" i="1"/>
  <c r="B293" i="1"/>
  <c r="C293" i="1"/>
  <c r="D293" i="1"/>
  <c r="E293" i="1"/>
  <c r="F293" i="1"/>
  <c r="G293" i="1"/>
  <c r="H293" i="1"/>
  <c r="I293" i="1"/>
  <c r="J293" i="1"/>
  <c r="K293" i="1"/>
  <c r="L293" i="1"/>
  <c r="M293" i="1"/>
  <c r="N293" i="1"/>
  <c r="B294" i="1"/>
  <c r="C294" i="1"/>
  <c r="D294" i="1"/>
  <c r="E294" i="1"/>
  <c r="F294" i="1"/>
  <c r="G294" i="1"/>
  <c r="H294" i="1"/>
  <c r="I294" i="1"/>
  <c r="J294" i="1"/>
  <c r="K294" i="1"/>
  <c r="L294" i="1"/>
  <c r="M294" i="1"/>
  <c r="N294" i="1"/>
  <c r="B295" i="1"/>
  <c r="C295" i="1"/>
  <c r="D295" i="1"/>
  <c r="E295" i="1"/>
  <c r="F295" i="1"/>
  <c r="G295" i="1"/>
  <c r="H295" i="1"/>
  <c r="I295" i="1"/>
  <c r="J295" i="1"/>
  <c r="K295" i="1"/>
  <c r="L295" i="1"/>
  <c r="M295" i="1"/>
  <c r="N295" i="1"/>
  <c r="B296" i="1"/>
  <c r="C296" i="1"/>
  <c r="D296" i="1"/>
  <c r="E296" i="1"/>
  <c r="F296" i="1"/>
  <c r="G296" i="1"/>
  <c r="H296" i="1"/>
  <c r="I296" i="1"/>
  <c r="J296" i="1"/>
  <c r="K296" i="1"/>
  <c r="L296" i="1"/>
  <c r="M296" i="1"/>
  <c r="N296" i="1"/>
  <c r="B297" i="1"/>
  <c r="C297" i="1"/>
  <c r="D297" i="1"/>
  <c r="E297" i="1"/>
  <c r="F297" i="1"/>
  <c r="G297" i="1"/>
  <c r="H297" i="1"/>
  <c r="I297" i="1"/>
  <c r="J297" i="1"/>
  <c r="K297" i="1"/>
  <c r="L297" i="1"/>
  <c r="M297" i="1"/>
  <c r="N297" i="1"/>
  <c r="D298" i="1"/>
  <c r="G298" i="1"/>
  <c r="K298" i="1"/>
  <c r="M298" i="1"/>
  <c r="B300" i="1"/>
  <c r="C300" i="1"/>
  <c r="D300" i="1"/>
  <c r="E300" i="1"/>
  <c r="F300" i="1"/>
  <c r="G300" i="1"/>
  <c r="H300" i="1"/>
  <c r="I300" i="1"/>
  <c r="J300" i="1"/>
  <c r="K300" i="1"/>
  <c r="L300" i="1"/>
  <c r="M300" i="1"/>
  <c r="N300" i="1"/>
  <c r="D301" i="1"/>
  <c r="E301" i="1"/>
  <c r="F301" i="1"/>
  <c r="G301" i="1"/>
  <c r="H301" i="1"/>
  <c r="I301" i="1"/>
  <c r="K301" i="1"/>
  <c r="M301" i="1"/>
  <c r="B303" i="1"/>
  <c r="C303" i="1"/>
  <c r="D303" i="1"/>
  <c r="E303" i="1"/>
  <c r="F303" i="1"/>
  <c r="G303" i="1"/>
  <c r="H303" i="1"/>
  <c r="I303" i="1"/>
  <c r="J303" i="1"/>
  <c r="K303" i="1"/>
  <c r="L303" i="1"/>
  <c r="M303" i="1"/>
  <c r="N303" i="1"/>
  <c r="B304" i="1"/>
  <c r="C304" i="1"/>
  <c r="D304" i="1"/>
  <c r="E304" i="1"/>
  <c r="F304" i="1"/>
  <c r="G304" i="1"/>
  <c r="H304" i="1"/>
  <c r="I304" i="1"/>
  <c r="J304" i="1"/>
  <c r="K304" i="1"/>
  <c r="L304" i="1"/>
  <c r="M304" i="1"/>
  <c r="N304" i="1"/>
  <c r="B305" i="1"/>
  <c r="C305" i="1"/>
  <c r="D305" i="1"/>
  <c r="E305" i="1"/>
  <c r="F305" i="1"/>
  <c r="G305" i="1"/>
  <c r="H305" i="1"/>
  <c r="I305" i="1"/>
  <c r="J305" i="1"/>
  <c r="K305" i="1"/>
  <c r="L305" i="1"/>
  <c r="M305" i="1"/>
  <c r="N305" i="1"/>
  <c r="B306" i="1"/>
  <c r="C306" i="1"/>
  <c r="D306" i="1"/>
  <c r="E306" i="1"/>
  <c r="F306" i="1"/>
  <c r="G306" i="1"/>
  <c r="H306" i="1"/>
  <c r="I306" i="1"/>
  <c r="J306" i="1"/>
  <c r="K306" i="1"/>
  <c r="L306" i="1"/>
  <c r="M306" i="1"/>
  <c r="N306" i="1"/>
  <c r="B307" i="1"/>
  <c r="C307" i="1"/>
  <c r="D307" i="1"/>
  <c r="E307" i="1"/>
  <c r="F307" i="1"/>
  <c r="G307" i="1"/>
  <c r="H307" i="1"/>
  <c r="I307" i="1"/>
  <c r="J307" i="1"/>
  <c r="K307" i="1"/>
  <c r="L307" i="1"/>
  <c r="M307" i="1"/>
  <c r="N307" i="1"/>
  <c r="B308" i="1"/>
  <c r="C308" i="1"/>
  <c r="D308" i="1"/>
  <c r="E308" i="1"/>
  <c r="F308" i="1"/>
  <c r="G308" i="1"/>
  <c r="H308" i="1"/>
  <c r="I308" i="1"/>
  <c r="J308" i="1"/>
  <c r="K308" i="1"/>
  <c r="L308" i="1"/>
  <c r="M308" i="1"/>
  <c r="N308" i="1"/>
  <c r="B309" i="1"/>
  <c r="C309" i="1"/>
  <c r="D309" i="1"/>
  <c r="E309" i="1"/>
  <c r="F309" i="1"/>
  <c r="G309" i="1"/>
  <c r="H309" i="1"/>
  <c r="I309" i="1"/>
  <c r="J309" i="1"/>
  <c r="K309" i="1"/>
  <c r="L309" i="1"/>
  <c r="M309" i="1"/>
  <c r="N309" i="1"/>
  <c r="D310" i="1"/>
  <c r="E310" i="1"/>
  <c r="F310" i="1"/>
  <c r="L310" i="1"/>
  <c r="D311" i="1"/>
  <c r="B312" i="1"/>
  <c r="C312" i="1"/>
  <c r="D312" i="1"/>
  <c r="E312" i="1"/>
  <c r="F312" i="1"/>
  <c r="G312" i="1"/>
  <c r="H312" i="1"/>
  <c r="I312" i="1"/>
  <c r="J312" i="1"/>
  <c r="K312" i="1"/>
  <c r="L312" i="1"/>
  <c r="M312" i="1"/>
  <c r="N312" i="1"/>
  <c r="B313" i="1"/>
  <c r="C313" i="1"/>
  <c r="D313" i="1"/>
  <c r="E313" i="1"/>
  <c r="F313" i="1"/>
  <c r="G313" i="1"/>
  <c r="I313" i="1"/>
  <c r="L313" i="1"/>
  <c r="M313" i="1"/>
  <c r="N313" i="1"/>
  <c r="B315" i="1"/>
  <c r="C315" i="1"/>
  <c r="D315" i="1"/>
  <c r="E315" i="1"/>
  <c r="F315" i="1"/>
  <c r="G315" i="1"/>
  <c r="H315" i="1"/>
  <c r="I315" i="1"/>
  <c r="J315" i="1"/>
  <c r="K315" i="1"/>
  <c r="L315" i="1"/>
  <c r="M315" i="1"/>
  <c r="N315" i="1"/>
  <c r="B316" i="1"/>
  <c r="C316" i="1"/>
  <c r="D316" i="1"/>
  <c r="E316" i="1"/>
  <c r="F316" i="1"/>
  <c r="G316" i="1"/>
  <c r="H316" i="1"/>
  <c r="I316" i="1"/>
  <c r="J316" i="1"/>
  <c r="K316" i="1"/>
  <c r="L316" i="1"/>
  <c r="M316" i="1"/>
  <c r="N316" i="1"/>
  <c r="B317" i="1"/>
  <c r="C317" i="1"/>
  <c r="D317" i="1"/>
  <c r="E317" i="1"/>
  <c r="F317" i="1"/>
  <c r="G317" i="1"/>
  <c r="H317" i="1"/>
  <c r="I317" i="1"/>
  <c r="J317" i="1"/>
  <c r="K317" i="1"/>
  <c r="L317" i="1"/>
  <c r="M317" i="1"/>
  <c r="N317" i="1"/>
  <c r="B318" i="1"/>
  <c r="C318" i="1"/>
  <c r="D318" i="1"/>
  <c r="E318" i="1"/>
  <c r="F318" i="1"/>
  <c r="G318" i="1"/>
  <c r="H318" i="1"/>
  <c r="I318" i="1"/>
  <c r="J318" i="1"/>
  <c r="K318" i="1"/>
  <c r="L318" i="1"/>
  <c r="M318" i="1"/>
  <c r="N318" i="1"/>
  <c r="B319" i="1"/>
  <c r="C319" i="1"/>
  <c r="D319" i="1"/>
  <c r="E319" i="1"/>
  <c r="F319" i="1"/>
  <c r="G319" i="1"/>
  <c r="H319" i="1"/>
  <c r="I319" i="1"/>
  <c r="J319" i="1"/>
  <c r="K319" i="1"/>
  <c r="L319" i="1"/>
  <c r="M319" i="1"/>
  <c r="N319" i="1"/>
  <c r="B320" i="1"/>
  <c r="C320" i="1"/>
  <c r="D320" i="1"/>
  <c r="E320" i="1"/>
  <c r="F320" i="1"/>
  <c r="G320" i="1"/>
  <c r="H320" i="1"/>
  <c r="I320" i="1"/>
  <c r="J320" i="1"/>
  <c r="K320" i="1"/>
  <c r="L320" i="1"/>
  <c r="M320" i="1"/>
  <c r="N320" i="1"/>
  <c r="B321" i="1"/>
  <c r="C321" i="1"/>
  <c r="D321" i="1"/>
  <c r="E321" i="1"/>
  <c r="F321" i="1"/>
  <c r="G321" i="1"/>
  <c r="H321" i="1"/>
  <c r="I321" i="1"/>
  <c r="J321" i="1"/>
  <c r="K321" i="1"/>
  <c r="L321" i="1"/>
  <c r="M321" i="1"/>
  <c r="N321" i="1"/>
  <c r="B322" i="1"/>
  <c r="C322" i="1"/>
  <c r="I322" i="1"/>
  <c r="L322" i="1"/>
  <c r="M322" i="1"/>
  <c r="B324" i="1"/>
  <c r="C324" i="1"/>
  <c r="D324" i="1"/>
  <c r="E324" i="1"/>
  <c r="F324" i="1"/>
  <c r="G324" i="1"/>
  <c r="H324" i="1"/>
  <c r="I324" i="1"/>
  <c r="J324" i="1"/>
  <c r="K324" i="1"/>
  <c r="L324" i="1"/>
  <c r="M324" i="1"/>
  <c r="N324" i="1"/>
  <c r="B325" i="1"/>
  <c r="C325" i="1"/>
  <c r="E325" i="1"/>
  <c r="H325" i="1"/>
  <c r="I325" i="1"/>
  <c r="J325" i="1"/>
  <c r="K325" i="1"/>
  <c r="L325" i="1"/>
  <c r="M325" i="1"/>
  <c r="N325" i="1"/>
  <c r="B327" i="1"/>
  <c r="C327" i="1"/>
  <c r="D327" i="1"/>
  <c r="E327" i="1"/>
  <c r="F327" i="1"/>
  <c r="G327" i="1"/>
  <c r="H327" i="1"/>
  <c r="I327" i="1"/>
  <c r="J327" i="1"/>
  <c r="K327" i="1"/>
  <c r="L327" i="1"/>
  <c r="M327" i="1"/>
  <c r="N327" i="1"/>
  <c r="B328" i="1"/>
  <c r="C328" i="1"/>
  <c r="D328" i="1"/>
  <c r="E328" i="1"/>
  <c r="F328" i="1"/>
  <c r="G328" i="1"/>
  <c r="H328" i="1"/>
  <c r="I328" i="1"/>
  <c r="J328" i="1"/>
  <c r="K328" i="1"/>
  <c r="L328" i="1"/>
  <c r="M328" i="1"/>
  <c r="N328" i="1"/>
  <c r="B329" i="1"/>
  <c r="C329" i="1"/>
  <c r="D329" i="1"/>
  <c r="E329" i="1"/>
  <c r="F329" i="1"/>
  <c r="G329" i="1"/>
  <c r="H329" i="1"/>
  <c r="I329" i="1"/>
  <c r="J329" i="1"/>
  <c r="K329" i="1"/>
  <c r="L329" i="1"/>
  <c r="M329" i="1"/>
  <c r="N329" i="1"/>
  <c r="B330" i="1"/>
  <c r="C330" i="1"/>
  <c r="D330" i="1"/>
  <c r="E330" i="1"/>
  <c r="F330" i="1"/>
  <c r="G330" i="1"/>
  <c r="H330" i="1"/>
  <c r="I330" i="1"/>
  <c r="J330" i="1"/>
  <c r="K330" i="1"/>
  <c r="L330" i="1"/>
  <c r="M330" i="1"/>
  <c r="N330" i="1"/>
  <c r="B331" i="1"/>
  <c r="C331" i="1"/>
  <c r="D331" i="1"/>
  <c r="E331" i="1"/>
  <c r="F331" i="1"/>
  <c r="G331" i="1"/>
  <c r="H331" i="1"/>
  <c r="I331" i="1"/>
  <c r="J331" i="1"/>
  <c r="K331" i="1"/>
  <c r="L331" i="1"/>
  <c r="M331" i="1"/>
  <c r="N331" i="1"/>
  <c r="B332" i="1"/>
  <c r="C332" i="1"/>
  <c r="D332" i="1"/>
  <c r="E332" i="1"/>
  <c r="F332" i="1"/>
  <c r="G332" i="1"/>
  <c r="H332" i="1"/>
  <c r="I332" i="1"/>
  <c r="J332" i="1"/>
  <c r="K332" i="1"/>
  <c r="L332" i="1"/>
  <c r="M332" i="1"/>
  <c r="N332" i="1"/>
  <c r="B333" i="1"/>
  <c r="C333" i="1"/>
  <c r="D333" i="1"/>
  <c r="E333" i="1"/>
  <c r="F333" i="1"/>
  <c r="G333" i="1"/>
  <c r="H333" i="1"/>
  <c r="I333" i="1"/>
  <c r="J333" i="1"/>
  <c r="K333" i="1"/>
  <c r="L333" i="1"/>
  <c r="M333" i="1"/>
  <c r="N333" i="1"/>
  <c r="D334" i="1"/>
  <c r="E334" i="1"/>
  <c r="F334" i="1"/>
  <c r="H334" i="1"/>
  <c r="K334" i="1"/>
  <c r="M334" i="1"/>
  <c r="B336" i="1"/>
  <c r="C336" i="1"/>
  <c r="D336" i="1"/>
  <c r="E336" i="1"/>
  <c r="F336" i="1"/>
  <c r="G336" i="1"/>
  <c r="H336" i="1"/>
  <c r="I336" i="1"/>
  <c r="J336" i="1"/>
  <c r="K336" i="1"/>
  <c r="L336" i="1"/>
  <c r="M336" i="1"/>
  <c r="N336" i="1"/>
  <c r="D337" i="1"/>
  <c r="E337" i="1"/>
  <c r="F337" i="1"/>
  <c r="G337" i="1"/>
  <c r="H337" i="1"/>
  <c r="I337" i="1"/>
  <c r="J337" i="1"/>
  <c r="K337" i="1"/>
  <c r="M337" i="1"/>
  <c r="B339" i="1"/>
  <c r="C339" i="1"/>
  <c r="D339" i="1"/>
  <c r="E339" i="1"/>
  <c r="F339" i="1"/>
  <c r="G339" i="1"/>
  <c r="H339" i="1"/>
  <c r="I339" i="1"/>
  <c r="J339" i="1"/>
  <c r="K339" i="1"/>
  <c r="L339" i="1"/>
  <c r="M339" i="1"/>
  <c r="N339" i="1"/>
  <c r="B340" i="1"/>
  <c r="C340" i="1"/>
  <c r="D340" i="1"/>
  <c r="E340" i="1"/>
  <c r="F340" i="1"/>
  <c r="G340" i="1"/>
  <c r="H340" i="1"/>
  <c r="I340" i="1"/>
  <c r="J340" i="1"/>
  <c r="K340" i="1"/>
  <c r="L340" i="1"/>
  <c r="M340" i="1"/>
  <c r="N340" i="1"/>
  <c r="B341" i="1"/>
  <c r="C341" i="1"/>
  <c r="D341" i="1"/>
  <c r="E341" i="1"/>
  <c r="F341" i="1"/>
  <c r="G341" i="1"/>
  <c r="H341" i="1"/>
  <c r="I341" i="1"/>
  <c r="J341" i="1"/>
  <c r="K341" i="1"/>
  <c r="L341" i="1"/>
  <c r="M341" i="1"/>
  <c r="N341" i="1"/>
  <c r="B342" i="1"/>
  <c r="C342" i="1"/>
  <c r="D342" i="1"/>
  <c r="E342" i="1"/>
  <c r="F342" i="1"/>
  <c r="G342" i="1"/>
  <c r="H342" i="1"/>
  <c r="I342" i="1"/>
  <c r="J342" i="1"/>
  <c r="K342" i="1"/>
  <c r="L342" i="1"/>
  <c r="M342" i="1"/>
  <c r="N342" i="1"/>
  <c r="B343" i="1"/>
  <c r="C343" i="1"/>
  <c r="D343" i="1"/>
  <c r="E343" i="1"/>
  <c r="F343" i="1"/>
  <c r="G343" i="1"/>
  <c r="H343" i="1"/>
  <c r="I343" i="1"/>
  <c r="J343" i="1"/>
  <c r="K343" i="1"/>
  <c r="L343" i="1"/>
  <c r="M343" i="1"/>
  <c r="N343" i="1"/>
  <c r="B344" i="1"/>
  <c r="C344" i="1"/>
  <c r="D344" i="1"/>
  <c r="E344" i="1"/>
  <c r="F344" i="1"/>
  <c r="G344" i="1"/>
  <c r="H344" i="1"/>
  <c r="I344" i="1"/>
  <c r="J344" i="1"/>
  <c r="K344" i="1"/>
  <c r="L344" i="1"/>
  <c r="M344" i="1"/>
  <c r="N344" i="1"/>
  <c r="B345" i="1"/>
  <c r="C345" i="1"/>
  <c r="D345" i="1"/>
  <c r="E345" i="1"/>
  <c r="F345" i="1"/>
  <c r="G345" i="1"/>
  <c r="H345" i="1"/>
  <c r="I345" i="1"/>
  <c r="J345" i="1"/>
  <c r="K345" i="1"/>
  <c r="L345" i="1"/>
  <c r="M345" i="1"/>
  <c r="N345" i="1"/>
  <c r="B346" i="1"/>
  <c r="C346" i="1"/>
  <c r="D346" i="1"/>
  <c r="E346" i="1"/>
  <c r="F346" i="1"/>
  <c r="I346" i="1"/>
  <c r="J346" i="1"/>
  <c r="N346" i="1"/>
  <c r="G347" i="1"/>
  <c r="I347" i="1"/>
  <c r="B348" i="1"/>
  <c r="C348" i="1"/>
  <c r="D348" i="1"/>
  <c r="E348" i="1"/>
  <c r="F348" i="1"/>
  <c r="G348" i="1"/>
  <c r="H348" i="1"/>
  <c r="I348" i="1"/>
  <c r="J348" i="1"/>
  <c r="K348" i="1"/>
  <c r="L348" i="1"/>
  <c r="M348" i="1"/>
  <c r="N348" i="1"/>
  <c r="B349" i="1"/>
  <c r="C349" i="1"/>
  <c r="D349" i="1"/>
  <c r="E349" i="1"/>
  <c r="F349" i="1"/>
  <c r="G349" i="1"/>
  <c r="H349" i="1"/>
  <c r="I349" i="1"/>
  <c r="J349" i="1"/>
  <c r="L349" i="1"/>
  <c r="M349" i="1"/>
  <c r="N349" i="1"/>
  <c r="B351" i="1"/>
  <c r="C351" i="1"/>
  <c r="D351" i="1"/>
  <c r="E351" i="1"/>
  <c r="F351" i="1"/>
  <c r="G351" i="1"/>
  <c r="H351" i="1"/>
  <c r="I351" i="1"/>
  <c r="J351" i="1"/>
  <c r="K351" i="1"/>
  <c r="L351" i="1"/>
  <c r="M351" i="1"/>
  <c r="N351" i="1"/>
  <c r="B352" i="1"/>
  <c r="C352" i="1"/>
  <c r="D352" i="1"/>
  <c r="E352" i="1"/>
  <c r="F352" i="1"/>
  <c r="G352" i="1"/>
  <c r="H352" i="1"/>
  <c r="I352" i="1"/>
  <c r="J352" i="1"/>
  <c r="K352" i="1"/>
  <c r="L352" i="1"/>
  <c r="M352" i="1"/>
  <c r="N352" i="1"/>
  <c r="B353" i="1"/>
  <c r="C353" i="1"/>
  <c r="D353" i="1"/>
  <c r="E353" i="1"/>
  <c r="F353" i="1"/>
  <c r="G353" i="1"/>
  <c r="H353" i="1"/>
  <c r="I353" i="1"/>
  <c r="J353" i="1"/>
  <c r="K353" i="1"/>
  <c r="L353" i="1"/>
  <c r="M353" i="1"/>
  <c r="N353" i="1"/>
  <c r="B354" i="1"/>
  <c r="C354" i="1"/>
  <c r="D354" i="1"/>
  <c r="E354" i="1"/>
  <c r="F354" i="1"/>
  <c r="G354" i="1"/>
  <c r="H354" i="1"/>
  <c r="I354" i="1"/>
  <c r="J354" i="1"/>
  <c r="K354" i="1"/>
  <c r="L354" i="1"/>
  <c r="M354" i="1"/>
  <c r="N354" i="1"/>
  <c r="B355" i="1"/>
  <c r="C355" i="1"/>
  <c r="D355" i="1"/>
  <c r="E355" i="1"/>
  <c r="F355" i="1"/>
  <c r="G355" i="1"/>
  <c r="H355" i="1"/>
  <c r="I355" i="1"/>
  <c r="J355" i="1"/>
  <c r="K355" i="1"/>
  <c r="L355" i="1"/>
  <c r="M355" i="1"/>
  <c r="N355" i="1"/>
  <c r="B356" i="1"/>
  <c r="C356" i="1"/>
  <c r="D356" i="1"/>
  <c r="E356" i="1"/>
  <c r="F356" i="1"/>
  <c r="G356" i="1"/>
  <c r="H356" i="1"/>
  <c r="I356" i="1"/>
  <c r="J356" i="1"/>
  <c r="K356" i="1"/>
  <c r="L356" i="1"/>
  <c r="M356" i="1"/>
  <c r="N356" i="1"/>
  <c r="B357" i="1"/>
  <c r="C357" i="1"/>
  <c r="D357" i="1"/>
  <c r="E357" i="1"/>
  <c r="F357" i="1"/>
  <c r="G357" i="1"/>
  <c r="H357" i="1"/>
  <c r="I357" i="1"/>
  <c r="J357" i="1"/>
  <c r="K357" i="1"/>
  <c r="L357" i="1"/>
  <c r="M357" i="1"/>
  <c r="N357" i="1"/>
  <c r="B358" i="1"/>
  <c r="C358" i="1"/>
  <c r="D358" i="1"/>
  <c r="E358" i="1"/>
  <c r="F358" i="1"/>
  <c r="J358" i="1"/>
  <c r="K358" i="1"/>
  <c r="L358" i="1"/>
  <c r="M358" i="1"/>
  <c r="N358" i="1"/>
  <c r="G359" i="1"/>
  <c r="I359" i="1"/>
  <c r="B360" i="1"/>
  <c r="C360" i="1"/>
  <c r="D360" i="1"/>
  <c r="E360" i="1"/>
  <c r="F360" i="1"/>
  <c r="G360" i="1"/>
  <c r="H360" i="1"/>
  <c r="I360" i="1"/>
  <c r="J360" i="1"/>
  <c r="K360" i="1"/>
  <c r="L360" i="1"/>
  <c r="M360" i="1"/>
  <c r="N360" i="1"/>
  <c r="B361" i="1"/>
  <c r="C361" i="1"/>
  <c r="D361" i="1"/>
  <c r="E361" i="1"/>
  <c r="F361" i="1"/>
  <c r="G361" i="1"/>
  <c r="H361" i="1"/>
  <c r="I361" i="1"/>
  <c r="J361" i="1"/>
  <c r="K361" i="1"/>
  <c r="L361" i="1"/>
  <c r="M361" i="1"/>
  <c r="N361" i="1"/>
  <c r="B363" i="1"/>
  <c r="C363" i="1"/>
  <c r="D363" i="1"/>
  <c r="E363" i="1"/>
  <c r="F363" i="1"/>
  <c r="G363" i="1"/>
  <c r="H363" i="1"/>
  <c r="I363" i="1"/>
  <c r="J363" i="1"/>
  <c r="K363" i="1"/>
  <c r="L363" i="1"/>
  <c r="M363" i="1"/>
  <c r="N363" i="1"/>
  <c r="B364" i="1"/>
  <c r="C364" i="1"/>
  <c r="D364" i="1"/>
  <c r="E364" i="1"/>
  <c r="F364" i="1"/>
  <c r="G364" i="1"/>
  <c r="H364" i="1"/>
  <c r="I364" i="1"/>
  <c r="J364" i="1"/>
  <c r="K364" i="1"/>
  <c r="L364" i="1"/>
  <c r="M364" i="1"/>
  <c r="N364" i="1"/>
  <c r="B365" i="1"/>
  <c r="C365" i="1"/>
  <c r="D365" i="1"/>
  <c r="E365" i="1"/>
  <c r="F365" i="1"/>
  <c r="G365" i="1"/>
  <c r="H365" i="1"/>
  <c r="I365" i="1"/>
  <c r="J365" i="1"/>
  <c r="K365" i="1"/>
  <c r="L365" i="1"/>
  <c r="M365" i="1"/>
  <c r="N365" i="1"/>
  <c r="B366" i="1"/>
  <c r="C366" i="1"/>
  <c r="D366" i="1"/>
  <c r="E366" i="1"/>
  <c r="F366" i="1"/>
  <c r="G366" i="1"/>
  <c r="H366" i="1"/>
  <c r="I366" i="1"/>
  <c r="J366" i="1"/>
  <c r="K366" i="1"/>
  <c r="L366" i="1"/>
  <c r="M366" i="1"/>
  <c r="N366" i="1"/>
  <c r="B367" i="1"/>
  <c r="C367" i="1"/>
  <c r="D367" i="1"/>
  <c r="E367" i="1"/>
  <c r="F367" i="1"/>
  <c r="G367" i="1"/>
  <c r="H367" i="1"/>
  <c r="I367" i="1"/>
  <c r="J367" i="1"/>
  <c r="K367" i="1"/>
  <c r="L367" i="1"/>
  <c r="M367" i="1"/>
  <c r="N367" i="1"/>
  <c r="B368" i="1"/>
  <c r="C368" i="1"/>
  <c r="D368" i="1"/>
  <c r="E368" i="1"/>
  <c r="F368" i="1"/>
  <c r="G368" i="1"/>
  <c r="H368" i="1"/>
  <c r="I368" i="1"/>
  <c r="J368" i="1"/>
  <c r="K368" i="1"/>
  <c r="L368" i="1"/>
  <c r="M368" i="1"/>
  <c r="N368" i="1"/>
  <c r="B369" i="1"/>
  <c r="C369" i="1"/>
  <c r="D369" i="1"/>
  <c r="E369" i="1"/>
  <c r="F369" i="1"/>
  <c r="G369" i="1"/>
  <c r="H369" i="1"/>
  <c r="I369" i="1"/>
  <c r="J369" i="1"/>
  <c r="K369" i="1"/>
  <c r="L369" i="1"/>
  <c r="M369" i="1"/>
  <c r="N369" i="1"/>
  <c r="B370" i="1"/>
  <c r="C370" i="1"/>
  <c r="D370" i="1"/>
  <c r="E370" i="1"/>
  <c r="H370" i="1"/>
  <c r="I370" i="1"/>
  <c r="J370" i="1"/>
  <c r="K370" i="1"/>
  <c r="L370" i="1"/>
  <c r="M370" i="1"/>
  <c r="N370" i="1"/>
  <c r="D371" i="1"/>
  <c r="E371" i="1"/>
  <c r="F371" i="1"/>
  <c r="B372" i="1"/>
  <c r="C372" i="1"/>
  <c r="D372" i="1"/>
  <c r="E372" i="1"/>
  <c r="F372" i="1"/>
  <c r="G372" i="1"/>
  <c r="H372" i="1"/>
  <c r="I372" i="1"/>
  <c r="J372" i="1"/>
  <c r="K372" i="1"/>
  <c r="L372" i="1"/>
  <c r="M372" i="1"/>
  <c r="N372" i="1"/>
  <c r="B373" i="1"/>
  <c r="C373" i="1"/>
  <c r="D373" i="1"/>
  <c r="E373" i="1"/>
  <c r="F373" i="1"/>
  <c r="G373" i="1"/>
  <c r="H373" i="1"/>
  <c r="I373" i="1"/>
  <c r="J373" i="1"/>
  <c r="K373" i="1"/>
  <c r="L373" i="1"/>
  <c r="M373" i="1"/>
  <c r="N373" i="1"/>
  <c r="B375" i="1"/>
  <c r="C375" i="1"/>
  <c r="D375" i="1"/>
  <c r="E375" i="1"/>
  <c r="F375" i="1"/>
  <c r="G375" i="1"/>
  <c r="H375" i="1"/>
  <c r="I375" i="1"/>
  <c r="J375" i="1"/>
  <c r="K375" i="1"/>
  <c r="L375" i="1"/>
  <c r="M375" i="1"/>
  <c r="N375" i="1"/>
  <c r="B376" i="1"/>
  <c r="C376" i="1"/>
  <c r="D376" i="1"/>
  <c r="E376" i="1"/>
  <c r="F376" i="1"/>
  <c r="G376" i="1"/>
  <c r="H376" i="1"/>
  <c r="I376" i="1"/>
  <c r="J376" i="1"/>
  <c r="K376" i="1"/>
  <c r="L376" i="1"/>
  <c r="M376" i="1"/>
  <c r="N376" i="1"/>
  <c r="B377" i="1"/>
  <c r="C377" i="1"/>
  <c r="D377" i="1"/>
  <c r="E377" i="1"/>
  <c r="F377" i="1"/>
  <c r="G377" i="1"/>
  <c r="H377" i="1"/>
  <c r="I377" i="1"/>
  <c r="J377" i="1"/>
  <c r="K377" i="1"/>
  <c r="L377" i="1"/>
  <c r="M377" i="1"/>
  <c r="N377" i="1"/>
  <c r="B378" i="1"/>
  <c r="C378" i="1"/>
  <c r="D378" i="1"/>
  <c r="E378" i="1"/>
  <c r="F378" i="1"/>
  <c r="G378" i="1"/>
  <c r="H378" i="1"/>
  <c r="I378" i="1"/>
  <c r="J378" i="1"/>
  <c r="K378" i="1"/>
  <c r="L378" i="1"/>
  <c r="M378" i="1"/>
  <c r="N378" i="1"/>
  <c r="B379" i="1"/>
  <c r="C379" i="1"/>
  <c r="D379" i="1"/>
  <c r="E379" i="1"/>
  <c r="F379" i="1"/>
  <c r="G379" i="1"/>
  <c r="H379" i="1"/>
  <c r="I379" i="1"/>
  <c r="J379" i="1"/>
  <c r="K379" i="1"/>
  <c r="L379" i="1"/>
  <c r="M379" i="1"/>
  <c r="N379" i="1"/>
  <c r="B380" i="1"/>
  <c r="C380" i="1"/>
  <c r="D380" i="1"/>
  <c r="E380" i="1"/>
  <c r="F380" i="1"/>
  <c r="G380" i="1"/>
  <c r="H380" i="1"/>
  <c r="I380" i="1"/>
  <c r="J380" i="1"/>
  <c r="K380" i="1"/>
  <c r="L380" i="1"/>
  <c r="M380" i="1"/>
  <c r="N380" i="1"/>
  <c r="B381" i="1"/>
  <c r="C381" i="1"/>
  <c r="D381" i="1"/>
  <c r="E381" i="1"/>
  <c r="F381" i="1"/>
  <c r="G381" i="1"/>
  <c r="H381" i="1"/>
  <c r="I381" i="1"/>
  <c r="J381" i="1"/>
  <c r="K381" i="1"/>
  <c r="L381" i="1"/>
  <c r="M381" i="1"/>
  <c r="N381" i="1"/>
  <c r="D382" i="1"/>
  <c r="E382" i="1"/>
  <c r="F382" i="1"/>
  <c r="G382" i="1"/>
  <c r="H382" i="1"/>
  <c r="I382" i="1"/>
  <c r="J382" i="1"/>
  <c r="K382" i="1"/>
  <c r="L382" i="1"/>
  <c r="M382" i="1"/>
  <c r="B383" i="1"/>
  <c r="H383" i="1"/>
  <c r="I383" i="1"/>
  <c r="L383" i="1"/>
  <c r="M383" i="1"/>
  <c r="N383" i="1"/>
  <c r="B384" i="1"/>
  <c r="C384" i="1"/>
  <c r="D384" i="1"/>
  <c r="E384" i="1"/>
  <c r="F384" i="1"/>
  <c r="G384" i="1"/>
  <c r="H384" i="1"/>
  <c r="I384" i="1"/>
  <c r="J384" i="1"/>
  <c r="K384" i="1"/>
  <c r="L384" i="1"/>
  <c r="M384" i="1"/>
  <c r="N384" i="1"/>
  <c r="B385" i="1"/>
  <c r="C385" i="1"/>
  <c r="D385" i="1"/>
  <c r="E385" i="1"/>
  <c r="F385" i="1"/>
  <c r="G385" i="1"/>
  <c r="H385" i="1"/>
  <c r="I385" i="1"/>
  <c r="J385" i="1"/>
  <c r="K385" i="1"/>
  <c r="L385" i="1"/>
  <c r="M385" i="1"/>
  <c r="N385" i="1"/>
  <c r="B387" i="1"/>
  <c r="C387" i="1"/>
  <c r="D387" i="1"/>
  <c r="E387" i="1"/>
  <c r="F387" i="1"/>
  <c r="G387" i="1"/>
  <c r="H387" i="1"/>
  <c r="I387" i="1"/>
  <c r="J387" i="1"/>
  <c r="K387" i="1"/>
  <c r="L387" i="1"/>
  <c r="M387" i="1"/>
  <c r="N387" i="1"/>
  <c r="B388" i="1"/>
  <c r="C388" i="1"/>
  <c r="D388" i="1"/>
  <c r="E388" i="1"/>
  <c r="F388" i="1"/>
  <c r="G388" i="1"/>
  <c r="H388" i="1"/>
  <c r="I388" i="1"/>
  <c r="J388" i="1"/>
  <c r="K388" i="1"/>
  <c r="L388" i="1"/>
  <c r="M388" i="1"/>
  <c r="N388" i="1"/>
  <c r="B389" i="1"/>
  <c r="C389" i="1"/>
  <c r="D389" i="1"/>
  <c r="E389" i="1"/>
  <c r="F389" i="1"/>
  <c r="G389" i="1"/>
  <c r="H389" i="1"/>
  <c r="I389" i="1"/>
  <c r="J389" i="1"/>
  <c r="K389" i="1"/>
  <c r="L389" i="1"/>
  <c r="M389" i="1"/>
  <c r="N389" i="1"/>
  <c r="B390" i="1"/>
  <c r="C390" i="1"/>
  <c r="D390" i="1"/>
  <c r="E390" i="1"/>
  <c r="F390" i="1"/>
  <c r="G390" i="1"/>
  <c r="H390" i="1"/>
  <c r="I390" i="1"/>
  <c r="J390" i="1"/>
  <c r="K390" i="1"/>
  <c r="L390" i="1"/>
  <c r="M390" i="1"/>
  <c r="N390" i="1"/>
  <c r="B391" i="1"/>
  <c r="C391" i="1"/>
  <c r="D391" i="1"/>
  <c r="E391" i="1"/>
  <c r="F391" i="1"/>
  <c r="G391" i="1"/>
  <c r="H391" i="1"/>
  <c r="I391" i="1"/>
  <c r="J391" i="1"/>
  <c r="K391" i="1"/>
  <c r="L391" i="1"/>
  <c r="M391" i="1"/>
  <c r="N391" i="1"/>
  <c r="B392" i="1"/>
  <c r="C392" i="1"/>
  <c r="D392" i="1"/>
  <c r="E392" i="1"/>
  <c r="F392" i="1"/>
  <c r="G392" i="1"/>
  <c r="H392" i="1"/>
  <c r="I392" i="1"/>
  <c r="J392" i="1"/>
  <c r="K392" i="1"/>
  <c r="L392" i="1"/>
  <c r="M392" i="1"/>
  <c r="N392" i="1"/>
  <c r="B393" i="1"/>
  <c r="C393" i="1"/>
  <c r="D393" i="1"/>
  <c r="E393" i="1"/>
  <c r="F393" i="1"/>
  <c r="G393" i="1"/>
  <c r="H393" i="1"/>
  <c r="I393" i="1"/>
  <c r="J393" i="1"/>
  <c r="K393" i="1"/>
  <c r="L393" i="1"/>
  <c r="M393" i="1"/>
  <c r="N393" i="1"/>
  <c r="B394" i="1"/>
  <c r="C394" i="1"/>
  <c r="D394" i="1"/>
  <c r="E394" i="1"/>
  <c r="F394" i="1"/>
  <c r="G394" i="1"/>
  <c r="H394" i="1"/>
  <c r="I394" i="1"/>
  <c r="J394" i="1"/>
  <c r="K394" i="1"/>
  <c r="L394" i="1"/>
  <c r="M394" i="1"/>
  <c r="N394" i="1"/>
  <c r="D395" i="1"/>
  <c r="E395" i="1"/>
  <c r="H395" i="1"/>
  <c r="I395" i="1"/>
  <c r="J395" i="1"/>
  <c r="K395" i="1"/>
  <c r="B396" i="1"/>
  <c r="C396" i="1"/>
  <c r="D396" i="1"/>
  <c r="E396" i="1"/>
  <c r="F396" i="1"/>
  <c r="G396" i="1"/>
  <c r="H396" i="1"/>
  <c r="I396" i="1"/>
  <c r="J396" i="1"/>
  <c r="K396" i="1"/>
  <c r="L396" i="1"/>
  <c r="M396" i="1"/>
  <c r="N396" i="1"/>
  <c r="B397" i="1"/>
  <c r="C397" i="1"/>
  <c r="D397" i="1"/>
  <c r="E397" i="1"/>
  <c r="F397" i="1"/>
  <c r="G397" i="1"/>
  <c r="H397" i="1"/>
  <c r="I397" i="1"/>
  <c r="J397" i="1"/>
  <c r="K397" i="1"/>
  <c r="L397" i="1"/>
  <c r="M397" i="1"/>
  <c r="N397" i="1"/>
  <c r="B399" i="1"/>
  <c r="C399" i="1"/>
  <c r="D399" i="1"/>
  <c r="E399" i="1"/>
  <c r="F399" i="1"/>
  <c r="G399" i="1"/>
  <c r="H399" i="1"/>
  <c r="I399" i="1"/>
  <c r="J399" i="1"/>
  <c r="K399" i="1"/>
  <c r="L399" i="1"/>
  <c r="M399" i="1"/>
  <c r="N399" i="1"/>
  <c r="B400" i="1"/>
  <c r="C400" i="1"/>
  <c r="D400" i="1"/>
  <c r="E400" i="1"/>
  <c r="F400" i="1"/>
  <c r="G400" i="1"/>
  <c r="H400" i="1"/>
  <c r="I400" i="1"/>
  <c r="J400" i="1"/>
  <c r="K400" i="1"/>
  <c r="L400" i="1"/>
  <c r="M400" i="1"/>
  <c r="N400" i="1"/>
  <c r="B401" i="1"/>
  <c r="C401" i="1"/>
  <c r="D401" i="1"/>
  <c r="E401" i="1"/>
  <c r="F401" i="1"/>
  <c r="G401" i="1"/>
  <c r="H401" i="1"/>
  <c r="I401" i="1"/>
  <c r="J401" i="1"/>
  <c r="K401" i="1"/>
  <c r="L401" i="1"/>
  <c r="M401" i="1"/>
  <c r="N401" i="1"/>
  <c r="B402" i="1"/>
  <c r="C402" i="1"/>
  <c r="D402" i="1"/>
  <c r="E402" i="1"/>
  <c r="F402" i="1"/>
  <c r="G402" i="1"/>
  <c r="H402" i="1"/>
  <c r="I402" i="1"/>
  <c r="J402" i="1"/>
  <c r="K402" i="1"/>
  <c r="L402" i="1"/>
  <c r="M402" i="1"/>
  <c r="N402" i="1"/>
  <c r="B403" i="1"/>
  <c r="C403" i="1"/>
  <c r="D403" i="1"/>
  <c r="E403" i="1"/>
  <c r="F403" i="1"/>
  <c r="G403" i="1"/>
  <c r="H403" i="1"/>
  <c r="I403" i="1"/>
  <c r="J403" i="1"/>
  <c r="K403" i="1"/>
  <c r="L403" i="1"/>
  <c r="M403" i="1"/>
  <c r="N403" i="1"/>
  <c r="B404" i="1"/>
  <c r="C404" i="1"/>
  <c r="D404" i="1"/>
  <c r="E404" i="1"/>
  <c r="F404" i="1"/>
  <c r="G404" i="1"/>
  <c r="H404" i="1"/>
  <c r="I404" i="1"/>
  <c r="J404" i="1"/>
  <c r="K404" i="1"/>
  <c r="L404" i="1"/>
  <c r="M404" i="1"/>
  <c r="N404" i="1"/>
  <c r="B405" i="1"/>
  <c r="C405" i="1"/>
  <c r="D405" i="1"/>
  <c r="E405" i="1"/>
  <c r="F405" i="1"/>
  <c r="G405" i="1"/>
  <c r="H405" i="1"/>
  <c r="I405" i="1"/>
  <c r="J405" i="1"/>
  <c r="K405" i="1"/>
  <c r="L405" i="1"/>
  <c r="M405" i="1"/>
  <c r="N405" i="1"/>
  <c r="B406" i="1"/>
  <c r="C406" i="1"/>
  <c r="D406" i="1"/>
  <c r="E406" i="1"/>
  <c r="F406" i="1"/>
  <c r="G406" i="1"/>
  <c r="H406" i="1"/>
  <c r="I406" i="1"/>
  <c r="J406" i="1"/>
  <c r="K406" i="1"/>
  <c r="L406" i="1"/>
  <c r="M406" i="1"/>
  <c r="N406" i="1"/>
  <c r="D407" i="1"/>
  <c r="E407" i="1"/>
  <c r="F407" i="1"/>
  <c r="G407" i="1"/>
  <c r="L407" i="1"/>
  <c r="M407" i="1"/>
  <c r="B408" i="1"/>
  <c r="C408" i="1"/>
  <c r="D408" i="1"/>
  <c r="E408" i="1"/>
  <c r="F408" i="1"/>
  <c r="G408" i="1"/>
  <c r="H408" i="1"/>
  <c r="I408" i="1"/>
  <c r="J408" i="1"/>
  <c r="K408" i="1"/>
  <c r="L408" i="1"/>
  <c r="M408" i="1"/>
  <c r="N408" i="1"/>
  <c r="B409" i="1"/>
  <c r="C409" i="1"/>
  <c r="D409" i="1"/>
  <c r="E409" i="1"/>
  <c r="F409" i="1"/>
  <c r="G409" i="1"/>
  <c r="H409" i="1"/>
  <c r="I409" i="1"/>
  <c r="J409" i="1"/>
  <c r="K409" i="1"/>
  <c r="L409" i="1"/>
  <c r="M409" i="1"/>
  <c r="N409" i="1"/>
  <c r="B411" i="1"/>
  <c r="C411" i="1"/>
  <c r="D411" i="1"/>
  <c r="E411" i="1"/>
  <c r="F411" i="1"/>
  <c r="G411" i="1"/>
  <c r="H411" i="1"/>
  <c r="I411" i="1"/>
  <c r="J411" i="1"/>
  <c r="K411" i="1"/>
  <c r="L411" i="1"/>
  <c r="M411" i="1"/>
  <c r="N411" i="1"/>
  <c r="B412" i="1"/>
  <c r="C412" i="1"/>
  <c r="D412" i="1"/>
  <c r="E412" i="1"/>
  <c r="F412" i="1"/>
  <c r="G412" i="1"/>
  <c r="H412" i="1"/>
  <c r="I412" i="1"/>
  <c r="J412" i="1"/>
  <c r="K412" i="1"/>
  <c r="L412" i="1"/>
  <c r="M412" i="1"/>
  <c r="N412" i="1"/>
  <c r="B413" i="1"/>
  <c r="C413" i="1"/>
  <c r="D413" i="1"/>
  <c r="E413" i="1"/>
  <c r="F413" i="1"/>
  <c r="G413" i="1"/>
  <c r="H413" i="1"/>
  <c r="I413" i="1"/>
  <c r="J413" i="1"/>
  <c r="K413" i="1"/>
  <c r="L413" i="1"/>
  <c r="M413" i="1"/>
  <c r="N413" i="1"/>
  <c r="B414" i="1"/>
  <c r="C414" i="1"/>
  <c r="D414" i="1"/>
  <c r="E414" i="1"/>
  <c r="F414" i="1"/>
  <c r="G414" i="1"/>
  <c r="H414" i="1"/>
  <c r="I414" i="1"/>
  <c r="J414" i="1"/>
  <c r="K414" i="1"/>
  <c r="L414" i="1"/>
  <c r="M414" i="1"/>
  <c r="N414" i="1"/>
  <c r="B415" i="1"/>
  <c r="C415" i="1"/>
  <c r="D415" i="1"/>
  <c r="E415" i="1"/>
  <c r="F415" i="1"/>
  <c r="G415" i="1"/>
  <c r="H415" i="1"/>
  <c r="I415" i="1"/>
  <c r="J415" i="1"/>
  <c r="K415" i="1"/>
  <c r="L415" i="1"/>
  <c r="M415" i="1"/>
  <c r="N415" i="1"/>
  <c r="B416" i="1"/>
  <c r="C416" i="1"/>
  <c r="D416" i="1"/>
  <c r="E416" i="1"/>
  <c r="F416" i="1"/>
  <c r="G416" i="1"/>
  <c r="H416" i="1"/>
  <c r="I416" i="1"/>
  <c r="J416" i="1"/>
  <c r="K416" i="1"/>
  <c r="L416" i="1"/>
  <c r="M416" i="1"/>
  <c r="N416" i="1"/>
  <c r="B417" i="1"/>
  <c r="C417" i="1"/>
  <c r="D417" i="1"/>
  <c r="E417" i="1"/>
  <c r="F417" i="1"/>
  <c r="G417" i="1"/>
  <c r="H417" i="1"/>
  <c r="I417" i="1"/>
  <c r="J417" i="1"/>
  <c r="K417" i="1"/>
  <c r="L417" i="1"/>
  <c r="M417" i="1"/>
  <c r="N417" i="1"/>
  <c r="B418" i="1"/>
  <c r="C418" i="1"/>
  <c r="D418" i="1"/>
  <c r="E418" i="1"/>
  <c r="F418" i="1"/>
  <c r="G418" i="1"/>
  <c r="H418" i="1"/>
  <c r="I418" i="1"/>
  <c r="J418" i="1"/>
  <c r="K418" i="1"/>
  <c r="L418" i="1"/>
  <c r="M418" i="1"/>
  <c r="N418" i="1"/>
  <c r="B419" i="1"/>
  <c r="C419" i="1"/>
  <c r="H419" i="1"/>
  <c r="I419" i="1"/>
  <c r="L419" i="1"/>
  <c r="M419" i="1"/>
  <c r="N419" i="1"/>
  <c r="B420" i="1"/>
  <c r="C420" i="1"/>
  <c r="D420" i="1"/>
  <c r="E420" i="1"/>
  <c r="F420" i="1"/>
  <c r="G420" i="1"/>
  <c r="H420" i="1"/>
  <c r="I420" i="1"/>
  <c r="J420" i="1"/>
  <c r="K420" i="1"/>
  <c r="L420" i="1"/>
  <c r="M420" i="1"/>
  <c r="N420" i="1"/>
  <c r="B421" i="1"/>
  <c r="C421" i="1"/>
  <c r="D421" i="1"/>
  <c r="E421" i="1"/>
  <c r="F421" i="1"/>
  <c r="G421" i="1"/>
  <c r="H421" i="1"/>
  <c r="I421" i="1"/>
  <c r="J421" i="1"/>
  <c r="K421" i="1"/>
  <c r="L421" i="1"/>
  <c r="M421" i="1"/>
  <c r="N421" i="1"/>
  <c r="B423" i="1"/>
  <c r="C423" i="1"/>
  <c r="D423" i="1"/>
  <c r="E423" i="1"/>
  <c r="F423" i="1"/>
  <c r="G423" i="1"/>
  <c r="H423" i="1"/>
  <c r="I423" i="1"/>
  <c r="J423" i="1"/>
  <c r="K423" i="1"/>
  <c r="L423" i="1"/>
  <c r="M423" i="1"/>
  <c r="N423" i="1"/>
  <c r="B424" i="1"/>
  <c r="C424" i="1"/>
  <c r="D424" i="1"/>
  <c r="E424" i="1"/>
  <c r="F424" i="1"/>
  <c r="G424" i="1"/>
  <c r="H424" i="1"/>
  <c r="I424" i="1"/>
  <c r="J424" i="1"/>
  <c r="K424" i="1"/>
  <c r="L424" i="1"/>
  <c r="M424" i="1"/>
  <c r="N424" i="1"/>
  <c r="B425" i="1"/>
  <c r="C425" i="1"/>
  <c r="D425" i="1"/>
  <c r="E425" i="1"/>
  <c r="F425" i="1"/>
  <c r="G425" i="1"/>
  <c r="H425" i="1"/>
  <c r="I425" i="1"/>
  <c r="J425" i="1"/>
  <c r="K425" i="1"/>
  <c r="L425" i="1"/>
  <c r="M425" i="1"/>
  <c r="N425" i="1"/>
  <c r="B426" i="1"/>
  <c r="C426" i="1"/>
  <c r="D426" i="1"/>
  <c r="E426" i="1"/>
  <c r="F426" i="1"/>
  <c r="G426" i="1"/>
  <c r="H426" i="1"/>
  <c r="I426" i="1"/>
  <c r="J426" i="1"/>
  <c r="K426" i="1"/>
  <c r="L426" i="1"/>
  <c r="M426" i="1"/>
  <c r="N426" i="1"/>
  <c r="B427" i="1"/>
  <c r="C427" i="1"/>
  <c r="D427" i="1"/>
  <c r="E427" i="1"/>
  <c r="F427" i="1"/>
  <c r="G427" i="1"/>
  <c r="H427" i="1"/>
  <c r="I427" i="1"/>
  <c r="J427" i="1"/>
  <c r="K427" i="1"/>
  <c r="L427" i="1"/>
  <c r="M427" i="1"/>
  <c r="N427" i="1"/>
  <c r="B428" i="1"/>
  <c r="C428" i="1"/>
  <c r="D428" i="1"/>
  <c r="E428" i="1"/>
  <c r="F428" i="1"/>
  <c r="G428" i="1"/>
  <c r="H428" i="1"/>
  <c r="I428" i="1"/>
  <c r="J428" i="1"/>
  <c r="K428" i="1"/>
  <c r="L428" i="1"/>
  <c r="M428" i="1"/>
  <c r="N428" i="1"/>
  <c r="B429" i="1"/>
  <c r="C429" i="1"/>
  <c r="D429" i="1"/>
  <c r="E429" i="1"/>
  <c r="F429" i="1"/>
  <c r="G429" i="1"/>
  <c r="H429" i="1"/>
  <c r="I429" i="1"/>
  <c r="J429" i="1"/>
  <c r="K429" i="1"/>
  <c r="L429" i="1"/>
  <c r="M429" i="1"/>
  <c r="N429" i="1"/>
  <c r="B430" i="1"/>
  <c r="C430" i="1"/>
  <c r="D430" i="1"/>
  <c r="E430" i="1"/>
  <c r="F430" i="1"/>
  <c r="G430" i="1"/>
  <c r="H430" i="1"/>
  <c r="I430" i="1"/>
  <c r="J430" i="1"/>
  <c r="K430" i="1"/>
  <c r="L430" i="1"/>
  <c r="M430" i="1"/>
  <c r="N430" i="1"/>
  <c r="D431" i="1"/>
  <c r="E431" i="1"/>
  <c r="F431" i="1"/>
  <c r="G431" i="1"/>
  <c r="H431" i="1"/>
  <c r="I431" i="1"/>
  <c r="J431" i="1"/>
  <c r="K431" i="1"/>
  <c r="L431" i="1"/>
  <c r="B432" i="1"/>
  <c r="C432" i="1"/>
  <c r="D432" i="1"/>
  <c r="E432" i="1"/>
  <c r="F432" i="1"/>
  <c r="G432" i="1"/>
  <c r="H432" i="1"/>
  <c r="I432" i="1"/>
  <c r="J432" i="1"/>
  <c r="K432" i="1"/>
  <c r="L432" i="1"/>
  <c r="M432" i="1"/>
  <c r="N432" i="1"/>
  <c r="B433" i="1"/>
  <c r="C433" i="1"/>
  <c r="D433" i="1"/>
  <c r="E433" i="1"/>
  <c r="F433" i="1"/>
  <c r="G433" i="1"/>
  <c r="H433" i="1"/>
  <c r="I433" i="1"/>
  <c r="J433" i="1"/>
  <c r="K433" i="1"/>
  <c r="L433" i="1"/>
  <c r="M433" i="1"/>
  <c r="N433" i="1"/>
  <c r="B435" i="1"/>
  <c r="C435" i="1"/>
  <c r="D435" i="1"/>
  <c r="E435" i="1"/>
  <c r="F435" i="1"/>
  <c r="G435" i="1"/>
  <c r="H435" i="1"/>
  <c r="I435" i="1"/>
  <c r="J435" i="1"/>
  <c r="K435" i="1"/>
  <c r="L435" i="1"/>
  <c r="M435" i="1"/>
  <c r="N435" i="1"/>
  <c r="B436" i="1"/>
  <c r="C436" i="1"/>
  <c r="D436" i="1"/>
  <c r="E436" i="1"/>
  <c r="F436" i="1"/>
  <c r="G436" i="1"/>
  <c r="H436" i="1"/>
  <c r="I436" i="1"/>
  <c r="J436" i="1"/>
  <c r="K436" i="1"/>
  <c r="L436" i="1"/>
  <c r="M436" i="1"/>
  <c r="N436" i="1"/>
  <c r="B437" i="1"/>
  <c r="C437" i="1"/>
  <c r="D437" i="1"/>
  <c r="E437" i="1"/>
  <c r="F437" i="1"/>
  <c r="G437" i="1"/>
  <c r="H437" i="1"/>
  <c r="I437" i="1"/>
  <c r="J437" i="1"/>
  <c r="K437" i="1"/>
  <c r="L437" i="1"/>
  <c r="M437" i="1"/>
  <c r="N437" i="1"/>
  <c r="B438" i="1"/>
  <c r="C438" i="1"/>
  <c r="D438" i="1"/>
  <c r="E438" i="1"/>
  <c r="F438" i="1"/>
  <c r="G438" i="1"/>
  <c r="H438" i="1"/>
  <c r="I438" i="1"/>
  <c r="J438" i="1"/>
  <c r="K438" i="1"/>
  <c r="L438" i="1"/>
  <c r="M438" i="1"/>
  <c r="N438" i="1"/>
  <c r="B439" i="1"/>
  <c r="C439" i="1"/>
  <c r="D439" i="1"/>
  <c r="E439" i="1"/>
  <c r="F439" i="1"/>
  <c r="G439" i="1"/>
  <c r="H439" i="1"/>
  <c r="I439" i="1"/>
  <c r="J439" i="1"/>
  <c r="K439" i="1"/>
  <c r="L439" i="1"/>
  <c r="M439" i="1"/>
  <c r="N439" i="1"/>
  <c r="B440" i="1"/>
  <c r="C440" i="1"/>
  <c r="D440" i="1"/>
  <c r="E440" i="1"/>
  <c r="F440" i="1"/>
  <c r="G440" i="1"/>
  <c r="H440" i="1"/>
  <c r="I440" i="1"/>
  <c r="J440" i="1"/>
  <c r="K440" i="1"/>
  <c r="L440" i="1"/>
  <c r="M440" i="1"/>
  <c r="N440" i="1"/>
  <c r="B441" i="1"/>
  <c r="C441" i="1"/>
  <c r="D441" i="1"/>
  <c r="E441" i="1"/>
  <c r="F441" i="1"/>
  <c r="G441" i="1"/>
  <c r="H441" i="1"/>
  <c r="I441" i="1"/>
  <c r="J441" i="1"/>
  <c r="K441" i="1"/>
  <c r="L441" i="1"/>
  <c r="M441" i="1"/>
  <c r="N441" i="1"/>
  <c r="B442" i="1"/>
  <c r="C442" i="1"/>
  <c r="D442" i="1"/>
  <c r="E442" i="1"/>
  <c r="F442" i="1"/>
  <c r="G442" i="1"/>
  <c r="H442" i="1"/>
  <c r="I442" i="1"/>
  <c r="J442" i="1"/>
  <c r="K442" i="1"/>
  <c r="L442" i="1"/>
  <c r="M442" i="1"/>
  <c r="N442" i="1"/>
  <c r="B443" i="1"/>
  <c r="C443" i="1"/>
  <c r="D443" i="1"/>
  <c r="E443" i="1"/>
  <c r="F443" i="1"/>
  <c r="G443" i="1"/>
  <c r="H443" i="1"/>
  <c r="L443" i="1"/>
  <c r="M443" i="1"/>
  <c r="N443" i="1"/>
  <c r="B444" i="1"/>
  <c r="C444" i="1"/>
  <c r="D444" i="1"/>
  <c r="E444" i="1"/>
  <c r="F444" i="1"/>
  <c r="G444" i="1"/>
  <c r="H444" i="1"/>
  <c r="I444" i="1"/>
  <c r="J444" i="1"/>
  <c r="K444" i="1"/>
  <c r="L444" i="1"/>
  <c r="M444" i="1"/>
  <c r="N444" i="1"/>
  <c r="B445" i="1"/>
  <c r="C445" i="1"/>
  <c r="D445" i="1"/>
  <c r="E445" i="1"/>
  <c r="F445" i="1"/>
  <c r="G445" i="1"/>
  <c r="H445" i="1"/>
  <c r="I445" i="1"/>
  <c r="J445" i="1"/>
  <c r="K445" i="1"/>
  <c r="L445" i="1"/>
  <c r="M445" i="1"/>
  <c r="N445" i="1"/>
  <c r="B447" i="1"/>
  <c r="C447" i="1"/>
  <c r="D447" i="1"/>
  <c r="E447" i="1"/>
  <c r="F447" i="1"/>
  <c r="G447" i="1"/>
  <c r="H447" i="1"/>
  <c r="I447" i="1"/>
  <c r="J447" i="1"/>
  <c r="K447" i="1"/>
  <c r="L447" i="1"/>
  <c r="M447" i="1"/>
  <c r="N447" i="1"/>
  <c r="B448" i="1"/>
  <c r="C448" i="1"/>
  <c r="D448" i="1"/>
  <c r="E448" i="1"/>
  <c r="F448" i="1"/>
  <c r="G448" i="1"/>
  <c r="H448" i="1"/>
  <c r="I448" i="1"/>
  <c r="J448" i="1"/>
  <c r="K448" i="1"/>
  <c r="L448" i="1"/>
  <c r="M448" i="1"/>
  <c r="N448" i="1"/>
  <c r="B449" i="1"/>
  <c r="C449" i="1"/>
  <c r="D449" i="1"/>
  <c r="E449" i="1"/>
  <c r="F449" i="1"/>
  <c r="G449" i="1"/>
  <c r="H449" i="1"/>
  <c r="I449" i="1"/>
  <c r="J449" i="1"/>
  <c r="K449" i="1"/>
  <c r="L449" i="1"/>
  <c r="M449" i="1"/>
  <c r="N449" i="1"/>
  <c r="B450" i="1"/>
  <c r="C450" i="1"/>
  <c r="D450" i="1"/>
  <c r="E450" i="1"/>
  <c r="F450" i="1"/>
  <c r="G450" i="1"/>
  <c r="H450" i="1"/>
  <c r="I450" i="1"/>
  <c r="J450" i="1"/>
  <c r="K450" i="1"/>
  <c r="L450" i="1"/>
  <c r="M450" i="1"/>
  <c r="N450" i="1"/>
  <c r="B451" i="1"/>
  <c r="C451" i="1"/>
  <c r="D451" i="1"/>
  <c r="E451" i="1"/>
  <c r="F451" i="1"/>
  <c r="G451" i="1"/>
  <c r="H451" i="1"/>
  <c r="I451" i="1"/>
  <c r="J451" i="1"/>
  <c r="K451" i="1"/>
  <c r="L451" i="1"/>
  <c r="M451" i="1"/>
  <c r="N451" i="1"/>
  <c r="B452" i="1"/>
  <c r="C452" i="1"/>
  <c r="D452" i="1"/>
  <c r="E452" i="1"/>
  <c r="F452" i="1"/>
  <c r="G452" i="1"/>
  <c r="H452" i="1"/>
  <c r="I452" i="1"/>
  <c r="J452" i="1"/>
  <c r="K452" i="1"/>
  <c r="L452" i="1"/>
  <c r="M452" i="1"/>
  <c r="N452" i="1"/>
  <c r="B453" i="1"/>
  <c r="C453" i="1"/>
  <c r="D453" i="1"/>
  <c r="E453" i="1"/>
  <c r="F453" i="1"/>
  <c r="G453" i="1"/>
  <c r="H453" i="1"/>
  <c r="I453" i="1"/>
  <c r="J453" i="1"/>
  <c r="K453" i="1"/>
  <c r="L453" i="1"/>
  <c r="M453" i="1"/>
  <c r="N453" i="1"/>
  <c r="B454" i="1"/>
  <c r="C454" i="1"/>
  <c r="D454" i="1"/>
  <c r="E454" i="1"/>
  <c r="F454" i="1"/>
  <c r="G454" i="1"/>
  <c r="H454" i="1"/>
  <c r="I454" i="1"/>
  <c r="J454" i="1"/>
  <c r="K454" i="1"/>
  <c r="L454" i="1"/>
  <c r="M454" i="1"/>
  <c r="N454" i="1"/>
  <c r="B455" i="1"/>
  <c r="C455" i="1"/>
  <c r="D455" i="1"/>
  <c r="F455" i="1"/>
  <c r="G455" i="1"/>
  <c r="H455" i="1"/>
  <c r="I455" i="1"/>
  <c r="J455" i="1"/>
  <c r="K455" i="1"/>
  <c r="L455" i="1"/>
  <c r="M455" i="1"/>
  <c r="N455" i="1"/>
  <c r="B456" i="1"/>
  <c r="C456" i="1"/>
  <c r="D456" i="1"/>
  <c r="E456" i="1"/>
  <c r="F456" i="1"/>
  <c r="G456" i="1"/>
  <c r="H456" i="1"/>
  <c r="I456" i="1"/>
  <c r="J456" i="1"/>
  <c r="K456" i="1"/>
  <c r="L456" i="1"/>
  <c r="M456" i="1"/>
  <c r="N456" i="1"/>
  <c r="B457" i="1"/>
  <c r="C457" i="1"/>
  <c r="D457" i="1"/>
  <c r="E457" i="1"/>
  <c r="F457" i="1"/>
  <c r="G457" i="1"/>
  <c r="H457" i="1"/>
  <c r="I457" i="1"/>
  <c r="J457" i="1"/>
  <c r="K457" i="1"/>
  <c r="L457" i="1"/>
  <c r="M457" i="1"/>
  <c r="N457" i="1"/>
  <c r="B459" i="1"/>
  <c r="C459" i="1"/>
  <c r="D459" i="1"/>
  <c r="E459" i="1"/>
  <c r="F459" i="1"/>
  <c r="G459" i="1"/>
  <c r="H459" i="1"/>
  <c r="I459" i="1"/>
  <c r="J459" i="1"/>
  <c r="K459" i="1"/>
  <c r="L459" i="1"/>
  <c r="M459" i="1"/>
  <c r="N459" i="1"/>
  <c r="B460" i="1"/>
  <c r="C460" i="1"/>
  <c r="D460" i="1"/>
  <c r="E460" i="1"/>
  <c r="F460" i="1"/>
  <c r="G460" i="1"/>
  <c r="H460" i="1"/>
  <c r="I460" i="1"/>
  <c r="J460" i="1"/>
  <c r="K460" i="1"/>
  <c r="L460" i="1"/>
  <c r="M460" i="1"/>
  <c r="N460" i="1"/>
  <c r="B461" i="1"/>
  <c r="C461" i="1"/>
  <c r="D461" i="1"/>
  <c r="E461" i="1"/>
  <c r="F461" i="1"/>
  <c r="G461" i="1"/>
  <c r="H461" i="1"/>
  <c r="I461" i="1"/>
  <c r="J461" i="1"/>
  <c r="K461" i="1"/>
  <c r="L461" i="1"/>
  <c r="M461" i="1"/>
  <c r="N461" i="1"/>
  <c r="B462" i="1"/>
  <c r="C462" i="1"/>
  <c r="D462" i="1"/>
  <c r="E462" i="1"/>
  <c r="F462" i="1"/>
  <c r="G462" i="1"/>
  <c r="H462" i="1"/>
  <c r="I462" i="1"/>
  <c r="J462" i="1"/>
  <c r="K462" i="1"/>
  <c r="L462" i="1"/>
  <c r="M462" i="1"/>
  <c r="N462" i="1"/>
  <c r="B463" i="1"/>
  <c r="C463" i="1"/>
  <c r="D463" i="1"/>
  <c r="E463" i="1"/>
  <c r="F463" i="1"/>
  <c r="G463" i="1"/>
  <c r="H463" i="1"/>
  <c r="I463" i="1"/>
  <c r="J463" i="1"/>
  <c r="K463" i="1"/>
  <c r="L463" i="1"/>
  <c r="M463" i="1"/>
  <c r="N463" i="1"/>
  <c r="B464" i="1"/>
  <c r="C464" i="1"/>
  <c r="D464" i="1"/>
  <c r="E464" i="1"/>
  <c r="F464" i="1"/>
  <c r="G464" i="1"/>
  <c r="H464" i="1"/>
  <c r="I464" i="1"/>
  <c r="J464" i="1"/>
  <c r="K464" i="1"/>
  <c r="L464" i="1"/>
  <c r="M464" i="1"/>
  <c r="N464" i="1"/>
  <c r="B465" i="1"/>
  <c r="C465" i="1"/>
  <c r="D465" i="1"/>
  <c r="E465" i="1"/>
  <c r="F465" i="1"/>
  <c r="G465" i="1"/>
  <c r="H465" i="1"/>
  <c r="I465" i="1"/>
  <c r="J465" i="1"/>
  <c r="K465" i="1"/>
  <c r="L465" i="1"/>
  <c r="M465" i="1"/>
  <c r="N465" i="1"/>
  <c r="B466" i="1"/>
  <c r="C466" i="1"/>
  <c r="D466" i="1"/>
  <c r="E466" i="1"/>
  <c r="F466" i="1"/>
  <c r="G466" i="1"/>
  <c r="H466" i="1"/>
  <c r="I466" i="1"/>
  <c r="J466" i="1"/>
  <c r="K466" i="1"/>
  <c r="L466" i="1"/>
  <c r="M466" i="1"/>
  <c r="N466" i="1"/>
  <c r="B467" i="1"/>
  <c r="C467" i="1"/>
  <c r="D467" i="1"/>
  <c r="E467" i="1"/>
  <c r="F467" i="1"/>
  <c r="G467" i="1"/>
  <c r="H467" i="1"/>
  <c r="I467" i="1"/>
  <c r="J467" i="1"/>
  <c r="K467" i="1"/>
  <c r="L467" i="1"/>
  <c r="N467" i="1"/>
  <c r="B468" i="1"/>
  <c r="C468" i="1"/>
  <c r="D468" i="1"/>
  <c r="E468" i="1"/>
  <c r="F468" i="1"/>
  <c r="G468" i="1"/>
  <c r="H468" i="1"/>
  <c r="I468" i="1"/>
  <c r="J468" i="1"/>
  <c r="K468" i="1"/>
  <c r="L468" i="1"/>
  <c r="M468" i="1"/>
  <c r="N468" i="1"/>
  <c r="B469" i="1"/>
  <c r="C469" i="1"/>
  <c r="D469" i="1"/>
  <c r="E469" i="1"/>
  <c r="F469" i="1"/>
  <c r="G469" i="1"/>
  <c r="H469" i="1"/>
  <c r="I469" i="1"/>
  <c r="J469" i="1"/>
  <c r="K469" i="1"/>
  <c r="L469" i="1"/>
  <c r="M469" i="1"/>
  <c r="N469" i="1"/>
  <c r="B471" i="1"/>
  <c r="C471" i="1"/>
  <c r="D471" i="1"/>
  <c r="E471" i="1"/>
  <c r="F471" i="1"/>
  <c r="G471" i="1"/>
  <c r="H471" i="1"/>
  <c r="I471" i="1"/>
  <c r="J471" i="1"/>
  <c r="K471" i="1"/>
  <c r="L471" i="1"/>
  <c r="M471" i="1"/>
  <c r="N471" i="1"/>
  <c r="B472" i="1"/>
  <c r="C472" i="1"/>
  <c r="D472" i="1"/>
  <c r="E472" i="1"/>
  <c r="F472" i="1"/>
  <c r="G472" i="1"/>
  <c r="H472" i="1"/>
  <c r="I472" i="1"/>
  <c r="J472" i="1"/>
  <c r="K472" i="1"/>
  <c r="L472" i="1"/>
  <c r="M472" i="1"/>
  <c r="N472" i="1"/>
  <c r="B473" i="1"/>
  <c r="C473" i="1"/>
  <c r="D473" i="1"/>
  <c r="E473" i="1"/>
  <c r="F473" i="1"/>
  <c r="G473" i="1"/>
  <c r="H473" i="1"/>
  <c r="I473" i="1"/>
  <c r="J473" i="1"/>
  <c r="K473" i="1"/>
  <c r="L473" i="1"/>
  <c r="M473" i="1"/>
  <c r="N473" i="1"/>
  <c r="B474" i="1"/>
  <c r="C474" i="1"/>
  <c r="D474" i="1"/>
  <c r="E474" i="1"/>
  <c r="F474" i="1"/>
  <c r="G474" i="1"/>
  <c r="H474" i="1"/>
  <c r="I474" i="1"/>
  <c r="J474" i="1"/>
  <c r="K474" i="1"/>
  <c r="L474" i="1"/>
  <c r="M474" i="1"/>
  <c r="N474" i="1"/>
  <c r="B475" i="1"/>
  <c r="C475" i="1"/>
  <c r="D475" i="1"/>
  <c r="E475" i="1"/>
  <c r="F475" i="1"/>
  <c r="G475" i="1"/>
  <c r="H475" i="1"/>
  <c r="I475" i="1"/>
  <c r="J475" i="1"/>
  <c r="K475" i="1"/>
  <c r="L475" i="1"/>
  <c r="M475" i="1"/>
  <c r="N475" i="1"/>
  <c r="B476" i="1"/>
  <c r="C476" i="1"/>
  <c r="D476" i="1"/>
  <c r="E476" i="1"/>
  <c r="F476" i="1"/>
  <c r="G476" i="1"/>
  <c r="H476" i="1"/>
  <c r="I476" i="1"/>
  <c r="J476" i="1"/>
  <c r="K476" i="1"/>
  <c r="L476" i="1"/>
  <c r="M476" i="1"/>
  <c r="N476" i="1"/>
  <c r="B477" i="1"/>
  <c r="C477" i="1"/>
  <c r="D477" i="1"/>
  <c r="E477" i="1"/>
  <c r="F477" i="1"/>
  <c r="G477" i="1"/>
  <c r="H477" i="1"/>
  <c r="I477" i="1"/>
  <c r="J477" i="1"/>
  <c r="K477" i="1"/>
  <c r="L477" i="1"/>
  <c r="M477" i="1"/>
  <c r="N477" i="1"/>
  <c r="B478" i="1"/>
  <c r="C478" i="1"/>
  <c r="D478" i="1"/>
  <c r="E478" i="1"/>
  <c r="F478" i="1"/>
  <c r="G478" i="1"/>
  <c r="H478" i="1"/>
  <c r="I478" i="1"/>
  <c r="J478" i="1"/>
  <c r="K478" i="1"/>
  <c r="L478" i="1"/>
  <c r="M478" i="1"/>
  <c r="N478" i="1"/>
  <c r="B479" i="1"/>
  <c r="C479" i="1"/>
  <c r="D479" i="1"/>
  <c r="E479" i="1"/>
  <c r="F479" i="1"/>
  <c r="G479" i="1"/>
  <c r="H479" i="1"/>
  <c r="J479" i="1"/>
  <c r="K479" i="1"/>
  <c r="L479" i="1"/>
  <c r="M479" i="1"/>
  <c r="N479" i="1"/>
  <c r="B480" i="1"/>
  <c r="C480" i="1"/>
  <c r="D480" i="1"/>
  <c r="E480" i="1"/>
  <c r="F480" i="1"/>
  <c r="G480" i="1"/>
  <c r="H480" i="1"/>
  <c r="I480" i="1"/>
  <c r="J480" i="1"/>
  <c r="K480" i="1"/>
  <c r="L480" i="1"/>
  <c r="M480" i="1"/>
  <c r="N480" i="1"/>
  <c r="B481" i="1"/>
  <c r="C481" i="1"/>
  <c r="D481" i="1"/>
  <c r="E481" i="1"/>
  <c r="F481" i="1"/>
  <c r="G481" i="1"/>
  <c r="H481" i="1"/>
  <c r="I481" i="1"/>
  <c r="J481" i="1"/>
  <c r="K481" i="1"/>
  <c r="L481" i="1"/>
  <c r="M481" i="1"/>
  <c r="N481" i="1"/>
  <c r="B483" i="1"/>
  <c r="C483" i="1"/>
  <c r="D483" i="1"/>
  <c r="E483" i="1"/>
  <c r="F483" i="1"/>
  <c r="G483" i="1"/>
  <c r="H483" i="1"/>
  <c r="I483" i="1"/>
  <c r="J483" i="1"/>
  <c r="K483" i="1"/>
  <c r="L483" i="1"/>
  <c r="M483" i="1"/>
  <c r="N483" i="1"/>
  <c r="B484" i="1"/>
  <c r="C484" i="1"/>
  <c r="D484" i="1"/>
  <c r="E484" i="1"/>
  <c r="F484" i="1"/>
  <c r="G484" i="1"/>
  <c r="H484" i="1"/>
  <c r="I484" i="1"/>
  <c r="J484" i="1"/>
  <c r="K484" i="1"/>
  <c r="L484" i="1"/>
  <c r="M484" i="1"/>
  <c r="N484" i="1"/>
  <c r="B485" i="1"/>
  <c r="C485" i="1"/>
  <c r="D485" i="1"/>
  <c r="E485" i="1"/>
  <c r="F485" i="1"/>
  <c r="G485" i="1"/>
  <c r="H485" i="1"/>
  <c r="I485" i="1"/>
  <c r="J485" i="1"/>
  <c r="K485" i="1"/>
  <c r="L485" i="1"/>
  <c r="M485" i="1"/>
  <c r="N485" i="1"/>
  <c r="B486" i="1"/>
  <c r="C486" i="1"/>
  <c r="D486" i="1"/>
  <c r="E486" i="1"/>
  <c r="F486" i="1"/>
  <c r="G486" i="1"/>
  <c r="H486" i="1"/>
  <c r="I486" i="1"/>
  <c r="J486" i="1"/>
  <c r="K486" i="1"/>
  <c r="L486" i="1"/>
  <c r="M486" i="1"/>
  <c r="N486" i="1"/>
  <c r="B487" i="1"/>
  <c r="C487" i="1"/>
  <c r="D487" i="1"/>
  <c r="E487" i="1"/>
  <c r="F487" i="1"/>
  <c r="G487" i="1"/>
  <c r="H487" i="1"/>
  <c r="I487" i="1"/>
  <c r="J487" i="1"/>
  <c r="K487" i="1"/>
  <c r="L487" i="1"/>
  <c r="M487" i="1"/>
  <c r="N487" i="1"/>
  <c r="B488" i="1"/>
  <c r="C488" i="1"/>
  <c r="D488" i="1"/>
  <c r="E488" i="1"/>
  <c r="F488" i="1"/>
  <c r="G488" i="1"/>
  <c r="H488" i="1"/>
  <c r="I488" i="1"/>
  <c r="J488" i="1"/>
  <c r="K488" i="1"/>
  <c r="L488" i="1"/>
  <c r="M488" i="1"/>
  <c r="N488" i="1"/>
  <c r="B489" i="1"/>
  <c r="C489" i="1"/>
  <c r="D489" i="1"/>
  <c r="E489" i="1"/>
  <c r="F489" i="1"/>
  <c r="G489" i="1"/>
  <c r="H489" i="1"/>
  <c r="I489" i="1"/>
  <c r="J489" i="1"/>
  <c r="K489" i="1"/>
  <c r="L489" i="1"/>
  <c r="M489" i="1"/>
  <c r="N489" i="1"/>
  <c r="B490" i="1"/>
  <c r="C490" i="1"/>
  <c r="D490" i="1"/>
  <c r="E490" i="1"/>
  <c r="F490" i="1"/>
  <c r="G490" i="1"/>
  <c r="H490" i="1"/>
  <c r="I490" i="1"/>
  <c r="J490" i="1"/>
  <c r="K490" i="1"/>
  <c r="L490" i="1"/>
  <c r="M490" i="1"/>
  <c r="N490" i="1"/>
  <c r="B491" i="1"/>
  <c r="C491" i="1"/>
  <c r="D491" i="1"/>
  <c r="F491" i="1"/>
  <c r="G491" i="1"/>
  <c r="H491" i="1"/>
  <c r="I491" i="1"/>
  <c r="J491" i="1"/>
  <c r="K491" i="1"/>
  <c r="L491" i="1"/>
  <c r="M491" i="1"/>
  <c r="N491" i="1"/>
  <c r="B492" i="1"/>
  <c r="C492" i="1"/>
  <c r="D492" i="1"/>
  <c r="E492" i="1"/>
  <c r="F492" i="1"/>
  <c r="G492" i="1"/>
  <c r="H492" i="1"/>
  <c r="I492" i="1"/>
  <c r="J492" i="1"/>
  <c r="K492" i="1"/>
  <c r="L492" i="1"/>
  <c r="M492" i="1"/>
  <c r="N492" i="1"/>
  <c r="B493" i="1"/>
  <c r="C493" i="1"/>
  <c r="D493" i="1"/>
  <c r="E493" i="1"/>
  <c r="F493" i="1"/>
  <c r="G493" i="1"/>
  <c r="H493" i="1"/>
  <c r="I493" i="1"/>
  <c r="J493" i="1"/>
  <c r="K493" i="1"/>
  <c r="L493" i="1"/>
  <c r="M493" i="1"/>
  <c r="N493" i="1"/>
  <c r="B495" i="1"/>
  <c r="C495" i="1"/>
  <c r="D495" i="1"/>
  <c r="E495" i="1"/>
  <c r="F495" i="1"/>
  <c r="G495" i="1"/>
  <c r="H495" i="1"/>
  <c r="I495" i="1"/>
  <c r="J495" i="1"/>
  <c r="K495" i="1"/>
  <c r="L495" i="1"/>
  <c r="M495" i="1"/>
  <c r="N495" i="1"/>
  <c r="B496" i="1"/>
  <c r="C496" i="1"/>
  <c r="D496" i="1"/>
  <c r="E496" i="1"/>
  <c r="F496" i="1"/>
  <c r="G496" i="1"/>
  <c r="H496" i="1"/>
  <c r="I496" i="1"/>
  <c r="J496" i="1"/>
  <c r="K496" i="1"/>
  <c r="L496" i="1"/>
  <c r="M496" i="1"/>
  <c r="N496" i="1"/>
  <c r="B497" i="1"/>
  <c r="C497" i="1"/>
  <c r="D497" i="1"/>
  <c r="E497" i="1"/>
  <c r="F497" i="1"/>
  <c r="G497" i="1"/>
  <c r="H497" i="1"/>
  <c r="I497" i="1"/>
  <c r="J497" i="1"/>
  <c r="K497" i="1"/>
  <c r="L497" i="1"/>
  <c r="M497" i="1"/>
  <c r="N497" i="1"/>
  <c r="B498" i="1"/>
  <c r="C498" i="1"/>
  <c r="D498" i="1"/>
  <c r="E498" i="1"/>
  <c r="F498" i="1"/>
  <c r="G498" i="1"/>
  <c r="H498" i="1"/>
  <c r="I498" i="1"/>
  <c r="J498" i="1"/>
  <c r="K498" i="1"/>
  <c r="L498" i="1"/>
  <c r="M498" i="1"/>
  <c r="N498" i="1"/>
  <c r="B499" i="1"/>
  <c r="C499" i="1"/>
  <c r="D499" i="1"/>
  <c r="E499" i="1"/>
  <c r="F499" i="1"/>
  <c r="G499" i="1"/>
  <c r="H499" i="1"/>
  <c r="I499" i="1"/>
  <c r="J499" i="1"/>
  <c r="K499" i="1"/>
  <c r="L499" i="1"/>
  <c r="M499" i="1"/>
  <c r="N499" i="1"/>
  <c r="B500" i="1"/>
  <c r="C500" i="1"/>
  <c r="D500" i="1"/>
  <c r="E500" i="1"/>
  <c r="F500" i="1"/>
  <c r="G500" i="1"/>
  <c r="H500" i="1"/>
  <c r="I500" i="1"/>
  <c r="J500" i="1"/>
  <c r="K500" i="1"/>
  <c r="L500" i="1"/>
  <c r="M500" i="1"/>
  <c r="N500" i="1"/>
  <c r="B501" i="1"/>
  <c r="C501" i="1"/>
  <c r="D501" i="1"/>
  <c r="E501" i="1"/>
  <c r="F501" i="1"/>
  <c r="G501" i="1"/>
  <c r="H501" i="1"/>
  <c r="I501" i="1"/>
  <c r="J501" i="1"/>
  <c r="K501" i="1"/>
  <c r="L501" i="1"/>
  <c r="M501" i="1"/>
  <c r="N501" i="1"/>
  <c r="B502" i="1"/>
  <c r="C502" i="1"/>
  <c r="D502" i="1"/>
  <c r="E502" i="1"/>
  <c r="F502" i="1"/>
  <c r="G502" i="1"/>
  <c r="H502" i="1"/>
  <c r="I502" i="1"/>
  <c r="J502" i="1"/>
  <c r="K502" i="1"/>
  <c r="L502" i="1"/>
  <c r="M502" i="1"/>
  <c r="N502" i="1"/>
  <c r="B503" i="1"/>
  <c r="C503" i="1"/>
  <c r="D503" i="1"/>
  <c r="E503" i="1"/>
  <c r="F503" i="1"/>
  <c r="G503" i="1"/>
  <c r="H503" i="1"/>
  <c r="I503" i="1"/>
  <c r="J503" i="1"/>
  <c r="K503" i="1"/>
  <c r="L503" i="1"/>
  <c r="N503" i="1"/>
  <c r="B504" i="1"/>
  <c r="C504" i="1"/>
  <c r="D504" i="1"/>
  <c r="E504" i="1"/>
  <c r="F504" i="1"/>
  <c r="G504" i="1"/>
  <c r="H504" i="1"/>
  <c r="I504" i="1"/>
  <c r="J504" i="1"/>
  <c r="K504" i="1"/>
  <c r="L504" i="1"/>
  <c r="M504" i="1"/>
  <c r="N504" i="1"/>
  <c r="B505" i="1"/>
  <c r="C505" i="1"/>
  <c r="D505" i="1"/>
  <c r="E505" i="1"/>
  <c r="F505" i="1"/>
  <c r="G505" i="1"/>
  <c r="H505" i="1"/>
  <c r="I505" i="1"/>
  <c r="J505" i="1"/>
  <c r="K505" i="1"/>
  <c r="L505" i="1"/>
  <c r="M505" i="1"/>
  <c r="N505" i="1"/>
  <c r="B507" i="1"/>
  <c r="C507" i="1"/>
  <c r="D507" i="1"/>
  <c r="E507" i="1"/>
  <c r="F507" i="1"/>
  <c r="G507" i="1"/>
  <c r="H507" i="1"/>
  <c r="I507" i="1"/>
  <c r="J507" i="1"/>
  <c r="K507" i="1"/>
  <c r="L507" i="1"/>
  <c r="M507" i="1"/>
  <c r="N507" i="1"/>
  <c r="B508" i="1"/>
  <c r="C508" i="1"/>
  <c r="D508" i="1"/>
  <c r="E508" i="1"/>
  <c r="F508" i="1"/>
  <c r="G508" i="1"/>
  <c r="H508" i="1"/>
  <c r="I508" i="1"/>
  <c r="J508" i="1"/>
  <c r="K508" i="1"/>
  <c r="L508" i="1"/>
  <c r="M508" i="1"/>
  <c r="N508" i="1"/>
  <c r="B509" i="1"/>
  <c r="C509" i="1"/>
  <c r="D509" i="1"/>
  <c r="E509" i="1"/>
  <c r="F509" i="1"/>
  <c r="G509" i="1"/>
  <c r="H509" i="1"/>
  <c r="I509" i="1"/>
  <c r="J509" i="1"/>
  <c r="K509" i="1"/>
  <c r="L509" i="1"/>
  <c r="M509" i="1"/>
  <c r="N509" i="1"/>
  <c r="B510" i="1"/>
  <c r="C510" i="1"/>
  <c r="D510" i="1"/>
  <c r="E510" i="1"/>
  <c r="F510" i="1"/>
  <c r="G510" i="1"/>
  <c r="H510" i="1"/>
  <c r="I510" i="1"/>
  <c r="J510" i="1"/>
  <c r="K510" i="1"/>
  <c r="L510" i="1"/>
  <c r="M510" i="1"/>
  <c r="N510" i="1"/>
  <c r="B511" i="1"/>
  <c r="C511" i="1"/>
  <c r="D511" i="1"/>
  <c r="E511" i="1"/>
  <c r="F511" i="1"/>
  <c r="G511" i="1"/>
  <c r="H511" i="1"/>
  <c r="I511" i="1"/>
  <c r="J511" i="1"/>
  <c r="K511" i="1"/>
  <c r="L511" i="1"/>
  <c r="M511" i="1"/>
  <c r="N511" i="1"/>
  <c r="B512" i="1"/>
  <c r="C512" i="1"/>
  <c r="D512" i="1"/>
  <c r="E512" i="1"/>
  <c r="F512" i="1"/>
  <c r="G512" i="1"/>
  <c r="H512" i="1"/>
  <c r="I512" i="1"/>
  <c r="J512" i="1"/>
  <c r="K512" i="1"/>
  <c r="L512" i="1"/>
  <c r="M512" i="1"/>
  <c r="N512" i="1"/>
  <c r="B513" i="1"/>
  <c r="C513" i="1"/>
  <c r="D513" i="1"/>
  <c r="E513" i="1"/>
  <c r="F513" i="1"/>
  <c r="G513" i="1"/>
  <c r="H513" i="1"/>
  <c r="I513" i="1"/>
  <c r="J513" i="1"/>
  <c r="K513" i="1"/>
  <c r="L513" i="1"/>
  <c r="M513" i="1"/>
  <c r="N513" i="1"/>
  <c r="B514" i="1"/>
  <c r="C514" i="1"/>
  <c r="D514" i="1"/>
  <c r="E514" i="1"/>
  <c r="F514" i="1"/>
  <c r="G514" i="1"/>
  <c r="H514" i="1"/>
  <c r="I514" i="1"/>
  <c r="J514" i="1"/>
  <c r="K514" i="1"/>
  <c r="L514" i="1"/>
  <c r="M514" i="1"/>
  <c r="N514" i="1"/>
  <c r="B515" i="1"/>
  <c r="C515" i="1"/>
  <c r="D515" i="1"/>
  <c r="E515" i="1"/>
  <c r="F515" i="1"/>
  <c r="G515" i="1"/>
  <c r="H515" i="1"/>
  <c r="J515" i="1"/>
  <c r="K515" i="1"/>
  <c r="L515" i="1"/>
  <c r="M515" i="1"/>
  <c r="N515" i="1"/>
  <c r="B516" i="1"/>
  <c r="C516" i="1"/>
  <c r="D516" i="1"/>
  <c r="E516" i="1"/>
  <c r="F516" i="1"/>
  <c r="G516" i="1"/>
  <c r="H516" i="1"/>
  <c r="I516" i="1"/>
  <c r="J516" i="1"/>
  <c r="K516" i="1"/>
  <c r="L516" i="1"/>
  <c r="M516" i="1"/>
  <c r="N516" i="1"/>
  <c r="B517" i="1"/>
  <c r="C517" i="1"/>
  <c r="D517" i="1"/>
  <c r="E517" i="1"/>
  <c r="F517" i="1"/>
  <c r="G517" i="1"/>
  <c r="H517" i="1"/>
  <c r="I517" i="1"/>
  <c r="J517" i="1"/>
  <c r="K517" i="1"/>
  <c r="L517" i="1"/>
  <c r="M517" i="1"/>
  <c r="N517" i="1"/>
  <c r="B519" i="1"/>
  <c r="C519" i="1"/>
  <c r="D519" i="1"/>
  <c r="E519" i="1"/>
  <c r="F519" i="1"/>
  <c r="G519" i="1"/>
  <c r="H519" i="1"/>
  <c r="I519" i="1"/>
  <c r="J519" i="1"/>
  <c r="K519" i="1"/>
  <c r="L519" i="1"/>
  <c r="M519" i="1"/>
  <c r="N519" i="1"/>
  <c r="B520" i="1"/>
  <c r="C520" i="1"/>
  <c r="D520" i="1"/>
  <c r="E520" i="1"/>
  <c r="F520" i="1"/>
  <c r="G520" i="1"/>
  <c r="H520" i="1"/>
  <c r="I520" i="1"/>
  <c r="J520" i="1"/>
  <c r="K520" i="1"/>
  <c r="L520" i="1"/>
  <c r="M520" i="1"/>
  <c r="N520" i="1"/>
  <c r="B521" i="1"/>
  <c r="C521" i="1"/>
  <c r="D521" i="1"/>
  <c r="E521" i="1"/>
  <c r="F521" i="1"/>
  <c r="G521" i="1"/>
  <c r="H521" i="1"/>
  <c r="I521" i="1"/>
  <c r="J521" i="1"/>
  <c r="K521" i="1"/>
  <c r="L521" i="1"/>
  <c r="M521" i="1"/>
  <c r="N521" i="1"/>
  <c r="B522" i="1"/>
  <c r="C522" i="1"/>
  <c r="D522" i="1"/>
  <c r="E522" i="1"/>
  <c r="F522" i="1"/>
  <c r="G522" i="1"/>
  <c r="H522" i="1"/>
  <c r="I522" i="1"/>
  <c r="J522" i="1"/>
  <c r="K522" i="1"/>
  <c r="L522" i="1"/>
  <c r="M522" i="1"/>
  <c r="N522" i="1"/>
  <c r="B523" i="1"/>
  <c r="C523" i="1"/>
  <c r="D523" i="1"/>
  <c r="E523" i="1"/>
  <c r="F523" i="1"/>
  <c r="G523" i="1"/>
  <c r="H523" i="1"/>
  <c r="I523" i="1"/>
  <c r="J523" i="1"/>
  <c r="K523" i="1"/>
  <c r="L523" i="1"/>
  <c r="M523" i="1"/>
  <c r="N523" i="1"/>
  <c r="B524" i="1"/>
  <c r="C524" i="1"/>
  <c r="D524" i="1"/>
  <c r="E524" i="1"/>
  <c r="F524" i="1"/>
  <c r="G524" i="1"/>
  <c r="H524" i="1"/>
  <c r="I524" i="1"/>
  <c r="J524" i="1"/>
  <c r="K524" i="1"/>
  <c r="L524" i="1"/>
  <c r="M524" i="1"/>
  <c r="N524" i="1"/>
  <c r="B525" i="1"/>
  <c r="C525" i="1"/>
  <c r="D525" i="1"/>
  <c r="E525" i="1"/>
  <c r="F525" i="1"/>
  <c r="G525" i="1"/>
  <c r="H525" i="1"/>
  <c r="I525" i="1"/>
  <c r="J525" i="1"/>
  <c r="K525" i="1"/>
  <c r="L525" i="1"/>
  <c r="M525" i="1"/>
  <c r="N525" i="1"/>
  <c r="B526" i="1"/>
  <c r="C526" i="1"/>
  <c r="D526" i="1"/>
  <c r="E526" i="1"/>
  <c r="F526" i="1"/>
  <c r="G526" i="1"/>
  <c r="H526" i="1"/>
  <c r="I526" i="1"/>
  <c r="J526" i="1"/>
  <c r="K526" i="1"/>
  <c r="L526" i="1"/>
  <c r="M526" i="1"/>
  <c r="N526" i="1"/>
  <c r="B527" i="1"/>
  <c r="C527" i="1"/>
  <c r="D527" i="1"/>
  <c r="F527" i="1"/>
  <c r="G527" i="1"/>
  <c r="H527" i="1"/>
  <c r="I527" i="1"/>
  <c r="J527" i="1"/>
  <c r="K527" i="1"/>
  <c r="L527" i="1"/>
  <c r="M527" i="1"/>
  <c r="N527" i="1"/>
  <c r="B528" i="1"/>
  <c r="C528" i="1"/>
  <c r="D528" i="1"/>
  <c r="E528" i="1"/>
  <c r="F528" i="1"/>
  <c r="G528" i="1"/>
  <c r="H528" i="1"/>
  <c r="I528" i="1"/>
  <c r="J528" i="1"/>
  <c r="K528" i="1"/>
  <c r="L528" i="1"/>
  <c r="M528" i="1"/>
  <c r="N528" i="1"/>
  <c r="B529" i="1"/>
  <c r="C529" i="1"/>
  <c r="D529" i="1"/>
  <c r="E529" i="1"/>
  <c r="F529" i="1"/>
  <c r="G529" i="1"/>
  <c r="H529" i="1"/>
  <c r="I529" i="1"/>
  <c r="J529" i="1"/>
  <c r="K529" i="1"/>
  <c r="L529" i="1"/>
  <c r="M529" i="1"/>
  <c r="N529" i="1"/>
  <c r="B531" i="1"/>
  <c r="C531" i="1"/>
  <c r="D531" i="1"/>
  <c r="E531" i="1"/>
  <c r="F531" i="1"/>
  <c r="G531" i="1"/>
  <c r="H531" i="1"/>
  <c r="I531" i="1"/>
  <c r="J531" i="1"/>
  <c r="K531" i="1"/>
  <c r="L531" i="1"/>
  <c r="M531" i="1"/>
  <c r="N531" i="1"/>
  <c r="B532" i="1"/>
  <c r="C532" i="1"/>
  <c r="D532" i="1"/>
  <c r="E532" i="1"/>
  <c r="F532" i="1"/>
  <c r="G532" i="1"/>
  <c r="H532" i="1"/>
  <c r="I532" i="1"/>
  <c r="J532" i="1"/>
  <c r="K532" i="1"/>
  <c r="L532" i="1"/>
  <c r="M532" i="1"/>
  <c r="N532" i="1"/>
  <c r="B533" i="1"/>
  <c r="C533" i="1"/>
  <c r="D533" i="1"/>
  <c r="E533" i="1"/>
  <c r="F533" i="1"/>
  <c r="G533" i="1"/>
  <c r="H533" i="1"/>
  <c r="I533" i="1"/>
  <c r="J533" i="1"/>
  <c r="K533" i="1"/>
  <c r="L533" i="1"/>
  <c r="M533" i="1"/>
  <c r="N533" i="1"/>
  <c r="B534" i="1"/>
  <c r="C534" i="1"/>
  <c r="D534" i="1"/>
  <c r="E534" i="1"/>
  <c r="F534" i="1"/>
  <c r="G534" i="1"/>
  <c r="H534" i="1"/>
  <c r="I534" i="1"/>
  <c r="J534" i="1"/>
  <c r="K534" i="1"/>
  <c r="L534" i="1"/>
  <c r="M534" i="1"/>
  <c r="N534" i="1"/>
  <c r="B535" i="1"/>
  <c r="C535" i="1"/>
  <c r="D535" i="1"/>
  <c r="E535" i="1"/>
  <c r="F535" i="1"/>
  <c r="G535" i="1"/>
  <c r="H535" i="1"/>
  <c r="I535" i="1"/>
  <c r="J535" i="1"/>
  <c r="K535" i="1"/>
  <c r="L535" i="1"/>
  <c r="M535" i="1"/>
  <c r="N535" i="1"/>
  <c r="B536" i="1"/>
  <c r="C536" i="1"/>
  <c r="D536" i="1"/>
  <c r="E536" i="1"/>
  <c r="F536" i="1"/>
  <c r="G536" i="1"/>
  <c r="H536" i="1"/>
  <c r="I536" i="1"/>
  <c r="J536" i="1"/>
  <c r="K536" i="1"/>
  <c r="L536" i="1"/>
  <c r="M536" i="1"/>
  <c r="N536" i="1"/>
  <c r="B537" i="1"/>
  <c r="C537" i="1"/>
  <c r="D537" i="1"/>
  <c r="E537" i="1"/>
  <c r="F537" i="1"/>
  <c r="G537" i="1"/>
  <c r="H537" i="1"/>
  <c r="I537" i="1"/>
  <c r="J537" i="1"/>
  <c r="K537" i="1"/>
  <c r="L537" i="1"/>
  <c r="M537" i="1"/>
  <c r="N537" i="1"/>
  <c r="B538" i="1"/>
  <c r="C538" i="1"/>
  <c r="D538" i="1"/>
  <c r="E538" i="1"/>
  <c r="F538" i="1"/>
  <c r="G538" i="1"/>
  <c r="H538" i="1"/>
  <c r="I538" i="1"/>
  <c r="J538" i="1"/>
  <c r="K538" i="1"/>
  <c r="L538" i="1"/>
  <c r="M538" i="1"/>
  <c r="N538" i="1"/>
  <c r="B539" i="1"/>
  <c r="C539" i="1"/>
  <c r="D539" i="1"/>
  <c r="E539" i="1"/>
  <c r="F539" i="1"/>
  <c r="G539" i="1"/>
  <c r="H539" i="1"/>
  <c r="I539" i="1"/>
  <c r="J539" i="1"/>
  <c r="K539" i="1"/>
  <c r="L539" i="1"/>
  <c r="N539" i="1"/>
  <c r="B540" i="1"/>
  <c r="C540" i="1"/>
  <c r="D540" i="1"/>
  <c r="E540" i="1"/>
  <c r="F540" i="1"/>
  <c r="G540" i="1"/>
  <c r="H540" i="1"/>
  <c r="I540" i="1"/>
  <c r="J540" i="1"/>
  <c r="K540" i="1"/>
  <c r="L540" i="1"/>
  <c r="M540" i="1"/>
  <c r="N540" i="1"/>
  <c r="B541" i="1"/>
  <c r="C541" i="1"/>
  <c r="D541" i="1"/>
  <c r="E541" i="1"/>
  <c r="F541" i="1"/>
  <c r="G541" i="1"/>
  <c r="H541" i="1"/>
  <c r="I541" i="1"/>
  <c r="J541" i="1"/>
  <c r="K541" i="1"/>
  <c r="L541" i="1"/>
  <c r="M541" i="1"/>
  <c r="N541" i="1"/>
  <c r="B543" i="1"/>
  <c r="C543" i="1"/>
  <c r="D543" i="1"/>
  <c r="E543" i="1"/>
  <c r="F543" i="1"/>
  <c r="G543" i="1"/>
  <c r="H543" i="1"/>
  <c r="I543" i="1"/>
  <c r="J543" i="1"/>
  <c r="K543" i="1"/>
  <c r="L543" i="1"/>
  <c r="M543" i="1"/>
  <c r="N543" i="1"/>
  <c r="B544" i="1"/>
  <c r="C544" i="1"/>
  <c r="D544" i="1"/>
  <c r="E544" i="1"/>
  <c r="F544" i="1"/>
  <c r="G544" i="1"/>
  <c r="H544" i="1"/>
  <c r="I544" i="1"/>
  <c r="J544" i="1"/>
  <c r="K544" i="1"/>
  <c r="L544" i="1"/>
  <c r="M544" i="1"/>
  <c r="N544" i="1"/>
  <c r="B545" i="1"/>
  <c r="C545" i="1"/>
  <c r="D545" i="1"/>
  <c r="E545" i="1"/>
  <c r="F545" i="1"/>
  <c r="G545" i="1"/>
  <c r="H545" i="1"/>
  <c r="I545" i="1"/>
  <c r="J545" i="1"/>
  <c r="K545" i="1"/>
  <c r="L545" i="1"/>
  <c r="M545" i="1"/>
  <c r="N545" i="1"/>
  <c r="B546" i="1"/>
  <c r="C546" i="1"/>
  <c r="D546" i="1"/>
  <c r="E546" i="1"/>
  <c r="F546" i="1"/>
  <c r="G546" i="1"/>
  <c r="H546" i="1"/>
  <c r="I546" i="1"/>
  <c r="J546" i="1"/>
  <c r="K546" i="1"/>
  <c r="L546" i="1"/>
  <c r="M546" i="1"/>
  <c r="N546" i="1"/>
  <c r="B547" i="1"/>
  <c r="C547" i="1"/>
  <c r="D547" i="1"/>
  <c r="E547" i="1"/>
  <c r="F547" i="1"/>
  <c r="G547" i="1"/>
  <c r="H547" i="1"/>
  <c r="I547" i="1"/>
  <c r="J547" i="1"/>
  <c r="K547" i="1"/>
  <c r="L547" i="1"/>
  <c r="M547" i="1"/>
  <c r="N547" i="1"/>
  <c r="B548" i="1"/>
  <c r="C548" i="1"/>
  <c r="D548" i="1"/>
  <c r="E548" i="1"/>
  <c r="F548" i="1"/>
  <c r="G548" i="1"/>
  <c r="H548" i="1"/>
  <c r="I548" i="1"/>
  <c r="J548" i="1"/>
  <c r="K548" i="1"/>
  <c r="L548" i="1"/>
  <c r="M548" i="1"/>
  <c r="N548" i="1"/>
  <c r="B549" i="1"/>
  <c r="C549" i="1"/>
  <c r="D549" i="1"/>
  <c r="E549" i="1"/>
  <c r="F549" i="1"/>
  <c r="G549" i="1"/>
  <c r="H549" i="1"/>
  <c r="I549" i="1"/>
  <c r="J549" i="1"/>
  <c r="K549" i="1"/>
  <c r="L549" i="1"/>
  <c r="M549" i="1"/>
  <c r="N549" i="1"/>
  <c r="B550" i="1"/>
  <c r="C550" i="1"/>
  <c r="D550" i="1"/>
  <c r="E550" i="1"/>
  <c r="F550" i="1"/>
  <c r="G550" i="1"/>
  <c r="H550" i="1"/>
  <c r="I550" i="1"/>
  <c r="J550" i="1"/>
  <c r="K550" i="1"/>
  <c r="L550" i="1"/>
  <c r="M550" i="1"/>
  <c r="N550" i="1"/>
  <c r="B551" i="1"/>
  <c r="C551" i="1"/>
  <c r="D551" i="1"/>
  <c r="E551" i="1"/>
  <c r="F551" i="1"/>
  <c r="G551" i="1"/>
  <c r="H551" i="1"/>
  <c r="J551" i="1"/>
  <c r="K551" i="1"/>
  <c r="L551" i="1"/>
  <c r="M551" i="1"/>
  <c r="N551" i="1"/>
  <c r="B552" i="1"/>
  <c r="C552" i="1"/>
  <c r="D552" i="1"/>
  <c r="E552" i="1"/>
  <c r="F552" i="1"/>
  <c r="G552" i="1"/>
  <c r="H552" i="1"/>
  <c r="I552" i="1"/>
  <c r="J552" i="1"/>
  <c r="K552" i="1"/>
  <c r="L552" i="1"/>
  <c r="M552" i="1"/>
  <c r="N552" i="1"/>
  <c r="B553" i="1"/>
  <c r="C553" i="1"/>
  <c r="D553" i="1"/>
  <c r="E553" i="1"/>
  <c r="F553" i="1"/>
  <c r="G553" i="1"/>
  <c r="H553" i="1"/>
  <c r="I553" i="1"/>
  <c r="J553" i="1"/>
  <c r="K553" i="1"/>
  <c r="L553" i="1"/>
  <c r="M553" i="1"/>
  <c r="N553" i="1"/>
  <c r="B555" i="1"/>
  <c r="C555" i="1"/>
  <c r="D555" i="1"/>
  <c r="E555" i="1"/>
  <c r="F555" i="1"/>
  <c r="G555" i="1"/>
  <c r="H555" i="1"/>
  <c r="I555" i="1"/>
  <c r="J555" i="1"/>
  <c r="K555" i="1"/>
  <c r="L555" i="1"/>
  <c r="M555" i="1"/>
  <c r="N555" i="1"/>
  <c r="B556" i="1"/>
  <c r="C556" i="1"/>
  <c r="D556" i="1"/>
  <c r="E556" i="1"/>
  <c r="F556" i="1"/>
  <c r="G556" i="1"/>
  <c r="H556" i="1"/>
  <c r="I556" i="1"/>
  <c r="J556" i="1"/>
  <c r="K556" i="1"/>
  <c r="L556" i="1"/>
  <c r="M556" i="1"/>
  <c r="N556" i="1"/>
  <c r="B557" i="1"/>
  <c r="C557" i="1"/>
  <c r="D557" i="1"/>
  <c r="E557" i="1"/>
  <c r="F557" i="1"/>
  <c r="G557" i="1"/>
  <c r="H557" i="1"/>
  <c r="I557" i="1"/>
  <c r="J557" i="1"/>
  <c r="K557" i="1"/>
  <c r="L557" i="1"/>
  <c r="M557" i="1"/>
  <c r="N557" i="1"/>
  <c r="B558" i="1"/>
  <c r="C558" i="1"/>
  <c r="D558" i="1"/>
  <c r="E558" i="1"/>
  <c r="F558" i="1"/>
  <c r="G558" i="1"/>
  <c r="H558" i="1"/>
  <c r="I558" i="1"/>
  <c r="J558" i="1"/>
  <c r="K558" i="1"/>
  <c r="L558" i="1"/>
  <c r="M558" i="1"/>
  <c r="N558" i="1"/>
  <c r="B559" i="1"/>
  <c r="C559" i="1"/>
  <c r="D559" i="1"/>
  <c r="E559" i="1"/>
  <c r="F559" i="1"/>
  <c r="G559" i="1"/>
  <c r="H559" i="1"/>
  <c r="I559" i="1"/>
  <c r="J559" i="1"/>
  <c r="K559" i="1"/>
  <c r="L559" i="1"/>
  <c r="M559" i="1"/>
  <c r="N559" i="1"/>
  <c r="B560" i="1"/>
  <c r="C560" i="1"/>
  <c r="D560" i="1"/>
  <c r="E560" i="1"/>
  <c r="F560" i="1"/>
  <c r="G560" i="1"/>
  <c r="H560" i="1"/>
  <c r="I560" i="1"/>
  <c r="J560" i="1"/>
  <c r="K560" i="1"/>
  <c r="L560" i="1"/>
  <c r="M560" i="1"/>
  <c r="N560" i="1"/>
  <c r="B561" i="1"/>
  <c r="C561" i="1"/>
  <c r="D561" i="1"/>
  <c r="E561" i="1"/>
  <c r="F561" i="1"/>
  <c r="G561" i="1"/>
  <c r="H561" i="1"/>
  <c r="I561" i="1"/>
  <c r="J561" i="1"/>
  <c r="K561" i="1"/>
  <c r="L561" i="1"/>
  <c r="M561" i="1"/>
  <c r="N561" i="1"/>
  <c r="B562" i="1"/>
  <c r="C562" i="1"/>
  <c r="D562" i="1"/>
  <c r="E562" i="1"/>
  <c r="F562" i="1"/>
  <c r="G562" i="1"/>
  <c r="H562" i="1"/>
  <c r="I562" i="1"/>
  <c r="J562" i="1"/>
  <c r="K562" i="1"/>
  <c r="L562" i="1"/>
  <c r="M562" i="1"/>
  <c r="N562" i="1"/>
  <c r="B563" i="1"/>
  <c r="C563" i="1"/>
  <c r="D563" i="1"/>
  <c r="F563" i="1"/>
  <c r="G563" i="1"/>
  <c r="H563" i="1"/>
  <c r="I563" i="1"/>
  <c r="J563" i="1"/>
  <c r="K563" i="1"/>
  <c r="L563" i="1"/>
  <c r="M563" i="1"/>
  <c r="N563" i="1"/>
  <c r="B564" i="1"/>
  <c r="C564" i="1"/>
  <c r="D564" i="1"/>
  <c r="E564" i="1"/>
  <c r="F564" i="1"/>
  <c r="G564" i="1"/>
  <c r="H564" i="1"/>
  <c r="I564" i="1"/>
  <c r="J564" i="1"/>
  <c r="K564" i="1"/>
  <c r="L564" i="1"/>
  <c r="M564" i="1"/>
  <c r="N564" i="1"/>
  <c r="B565" i="1"/>
  <c r="C565" i="1"/>
  <c r="D565" i="1"/>
  <c r="E565" i="1"/>
  <c r="F565" i="1"/>
  <c r="G565" i="1"/>
  <c r="H565" i="1"/>
  <c r="I565" i="1"/>
  <c r="J565" i="1"/>
  <c r="K565" i="1"/>
  <c r="L565" i="1"/>
  <c r="M565" i="1"/>
  <c r="N565" i="1"/>
  <c r="B567" i="1"/>
  <c r="C567" i="1"/>
  <c r="D567" i="1"/>
  <c r="E567" i="1"/>
  <c r="F567" i="1"/>
  <c r="G567" i="1"/>
  <c r="H567" i="1"/>
  <c r="I567" i="1"/>
  <c r="J567" i="1"/>
  <c r="K567" i="1"/>
  <c r="L567" i="1"/>
  <c r="M567" i="1"/>
  <c r="N567" i="1"/>
  <c r="B568" i="1"/>
  <c r="C568" i="1"/>
  <c r="D568" i="1"/>
  <c r="E568" i="1"/>
  <c r="F568" i="1"/>
  <c r="G568" i="1"/>
  <c r="H568" i="1"/>
  <c r="I568" i="1"/>
  <c r="J568" i="1"/>
  <c r="K568" i="1"/>
  <c r="L568" i="1"/>
  <c r="M568" i="1"/>
  <c r="N568" i="1"/>
  <c r="B569" i="1"/>
  <c r="C569" i="1"/>
  <c r="D569" i="1"/>
  <c r="E569" i="1"/>
  <c r="F569" i="1"/>
  <c r="G569" i="1"/>
  <c r="H569" i="1"/>
  <c r="I569" i="1"/>
  <c r="J569" i="1"/>
  <c r="K569" i="1"/>
  <c r="L569" i="1"/>
  <c r="M569" i="1"/>
  <c r="N569" i="1"/>
  <c r="B570" i="1"/>
  <c r="C570" i="1"/>
  <c r="D570" i="1"/>
  <c r="E570" i="1"/>
  <c r="F570" i="1"/>
  <c r="G570" i="1"/>
  <c r="H570" i="1"/>
  <c r="I570" i="1"/>
  <c r="J570" i="1"/>
  <c r="K570" i="1"/>
  <c r="L570" i="1"/>
  <c r="M570" i="1"/>
  <c r="N570" i="1"/>
  <c r="B571" i="1"/>
  <c r="C571" i="1"/>
  <c r="D571" i="1"/>
  <c r="E571" i="1"/>
  <c r="F571" i="1"/>
  <c r="G571" i="1"/>
  <c r="H571" i="1"/>
  <c r="I571" i="1"/>
  <c r="J571" i="1"/>
  <c r="K571" i="1"/>
  <c r="L571" i="1"/>
  <c r="M571" i="1"/>
  <c r="N571" i="1"/>
  <c r="B572" i="1"/>
  <c r="C572" i="1"/>
  <c r="D572" i="1"/>
  <c r="E572" i="1"/>
  <c r="F572" i="1"/>
  <c r="G572" i="1"/>
  <c r="H572" i="1"/>
  <c r="I572" i="1"/>
  <c r="J572" i="1"/>
  <c r="K572" i="1"/>
  <c r="L572" i="1"/>
  <c r="M572" i="1"/>
  <c r="N572" i="1"/>
  <c r="B573" i="1"/>
  <c r="C573" i="1"/>
  <c r="D573" i="1"/>
  <c r="E573" i="1"/>
  <c r="F573" i="1"/>
  <c r="G573" i="1"/>
  <c r="H573" i="1"/>
  <c r="I573" i="1"/>
  <c r="J573" i="1"/>
  <c r="K573" i="1"/>
  <c r="L573" i="1"/>
  <c r="M573" i="1"/>
  <c r="N573" i="1"/>
  <c r="B574" i="1"/>
  <c r="C574" i="1"/>
  <c r="D574" i="1"/>
  <c r="E574" i="1"/>
  <c r="F574" i="1"/>
  <c r="G574" i="1"/>
  <c r="H574" i="1"/>
  <c r="I574" i="1"/>
  <c r="J574" i="1"/>
  <c r="K574" i="1"/>
  <c r="L574" i="1"/>
  <c r="M574" i="1"/>
  <c r="N574" i="1"/>
  <c r="B575" i="1"/>
  <c r="C575" i="1"/>
  <c r="D575" i="1"/>
  <c r="E575" i="1"/>
  <c r="F575" i="1"/>
  <c r="G575" i="1"/>
  <c r="H575" i="1"/>
  <c r="I575" i="1"/>
  <c r="J575" i="1"/>
  <c r="K575" i="1"/>
  <c r="L575" i="1"/>
  <c r="N575" i="1"/>
  <c r="B576" i="1"/>
  <c r="C576" i="1"/>
  <c r="D576" i="1"/>
  <c r="E576" i="1"/>
  <c r="F576" i="1"/>
  <c r="G576" i="1"/>
  <c r="H576" i="1"/>
  <c r="I576" i="1"/>
  <c r="J576" i="1"/>
  <c r="K576" i="1"/>
  <c r="L576" i="1"/>
  <c r="M576" i="1"/>
  <c r="N576" i="1"/>
  <c r="B577" i="1"/>
  <c r="C577" i="1"/>
  <c r="D577" i="1"/>
  <c r="E577" i="1"/>
  <c r="F577" i="1"/>
  <c r="G577" i="1"/>
  <c r="H577" i="1"/>
  <c r="I577" i="1"/>
  <c r="J577" i="1"/>
  <c r="K577" i="1"/>
  <c r="L577" i="1"/>
  <c r="M577" i="1"/>
  <c r="N577" i="1"/>
  <c r="B579" i="1"/>
  <c r="C579" i="1"/>
  <c r="D579" i="1"/>
  <c r="E579" i="1"/>
  <c r="F579" i="1"/>
  <c r="G579" i="1"/>
  <c r="H579" i="1"/>
  <c r="I579" i="1"/>
  <c r="J579" i="1"/>
  <c r="K579" i="1"/>
  <c r="L579" i="1"/>
  <c r="M579" i="1"/>
  <c r="N579" i="1"/>
  <c r="B580" i="1"/>
  <c r="C580" i="1"/>
  <c r="D580" i="1"/>
  <c r="E580" i="1"/>
  <c r="F580" i="1"/>
  <c r="G580" i="1"/>
  <c r="H580" i="1"/>
  <c r="I580" i="1"/>
  <c r="J580" i="1"/>
  <c r="K580" i="1"/>
  <c r="L580" i="1"/>
  <c r="M580" i="1"/>
  <c r="N580" i="1"/>
  <c r="B581" i="1"/>
  <c r="C581" i="1"/>
  <c r="D581" i="1"/>
  <c r="E581" i="1"/>
  <c r="F581" i="1"/>
  <c r="G581" i="1"/>
  <c r="H581" i="1"/>
  <c r="I581" i="1"/>
  <c r="J581" i="1"/>
  <c r="K581" i="1"/>
  <c r="L581" i="1"/>
  <c r="M581" i="1"/>
  <c r="N581" i="1"/>
  <c r="B582" i="1"/>
  <c r="C582" i="1"/>
  <c r="D582" i="1"/>
  <c r="E582" i="1"/>
  <c r="F582" i="1"/>
  <c r="G582" i="1"/>
  <c r="H582" i="1"/>
  <c r="I582" i="1"/>
  <c r="J582" i="1"/>
  <c r="K582" i="1"/>
  <c r="L582" i="1"/>
  <c r="M582" i="1"/>
  <c r="N582" i="1"/>
  <c r="B583" i="1"/>
  <c r="C583" i="1"/>
  <c r="D583" i="1"/>
  <c r="E583" i="1"/>
  <c r="F583" i="1"/>
  <c r="G583" i="1"/>
  <c r="H583" i="1"/>
  <c r="I583" i="1"/>
  <c r="J583" i="1"/>
  <c r="K583" i="1"/>
  <c r="L583" i="1"/>
  <c r="M583" i="1"/>
  <c r="N583" i="1"/>
  <c r="B584" i="1"/>
  <c r="C584" i="1"/>
  <c r="D584" i="1"/>
  <c r="E584" i="1"/>
  <c r="F584" i="1"/>
  <c r="G584" i="1"/>
  <c r="H584" i="1"/>
  <c r="I584" i="1"/>
  <c r="J584" i="1"/>
  <c r="K584" i="1"/>
  <c r="L584" i="1"/>
  <c r="M584" i="1"/>
  <c r="N584" i="1"/>
  <c r="B585" i="1"/>
  <c r="C585" i="1"/>
  <c r="D585" i="1"/>
  <c r="E585" i="1"/>
  <c r="F585" i="1"/>
  <c r="G585" i="1"/>
  <c r="H585" i="1"/>
  <c r="I585" i="1"/>
  <c r="J585" i="1"/>
  <c r="K585" i="1"/>
  <c r="L585" i="1"/>
  <c r="M585" i="1"/>
  <c r="N585" i="1"/>
  <c r="B586" i="1"/>
  <c r="C586" i="1"/>
  <c r="D586" i="1"/>
  <c r="E586" i="1"/>
  <c r="F586" i="1"/>
  <c r="G586" i="1"/>
  <c r="H586" i="1"/>
  <c r="I586" i="1"/>
  <c r="J586" i="1"/>
  <c r="K586" i="1"/>
  <c r="L586" i="1"/>
  <c r="M586" i="1"/>
  <c r="N586" i="1"/>
  <c r="B587" i="1"/>
  <c r="C587" i="1"/>
  <c r="D587" i="1"/>
  <c r="E587" i="1"/>
  <c r="F587" i="1"/>
  <c r="G587" i="1"/>
  <c r="H587" i="1"/>
  <c r="J587" i="1"/>
  <c r="K587" i="1"/>
  <c r="L587" i="1"/>
  <c r="M587" i="1"/>
  <c r="N587" i="1"/>
  <c r="B588" i="1"/>
  <c r="C588" i="1"/>
  <c r="D588" i="1"/>
  <c r="E588" i="1"/>
  <c r="F588" i="1"/>
  <c r="G588" i="1"/>
  <c r="H588" i="1"/>
  <c r="I588" i="1"/>
  <c r="J588" i="1"/>
  <c r="K588" i="1"/>
  <c r="L588" i="1"/>
  <c r="M588" i="1"/>
  <c r="N588" i="1"/>
  <c r="B589" i="1"/>
  <c r="C589" i="1"/>
  <c r="D589" i="1"/>
  <c r="E589" i="1"/>
  <c r="F589" i="1"/>
  <c r="G589" i="1"/>
  <c r="H589" i="1"/>
  <c r="I589" i="1"/>
  <c r="J589" i="1"/>
  <c r="K589" i="1"/>
  <c r="L589" i="1"/>
  <c r="M589" i="1"/>
  <c r="N589" i="1"/>
  <c r="B591" i="1"/>
  <c r="C591" i="1"/>
  <c r="D591" i="1"/>
  <c r="E591" i="1"/>
  <c r="F591" i="1"/>
  <c r="G591" i="1"/>
  <c r="H591" i="1"/>
  <c r="I591" i="1"/>
  <c r="J591" i="1"/>
  <c r="K591" i="1"/>
  <c r="L591" i="1"/>
  <c r="M591" i="1"/>
  <c r="N591" i="1"/>
  <c r="B592" i="1"/>
  <c r="C592" i="1"/>
  <c r="D592" i="1"/>
  <c r="E592" i="1"/>
  <c r="F592" i="1"/>
  <c r="G592" i="1"/>
  <c r="H592" i="1"/>
  <c r="I592" i="1"/>
  <c r="J592" i="1"/>
  <c r="K592" i="1"/>
  <c r="L592" i="1"/>
  <c r="M592" i="1"/>
  <c r="N592" i="1"/>
  <c r="B593" i="1"/>
  <c r="C593" i="1"/>
  <c r="D593" i="1"/>
  <c r="E593" i="1"/>
  <c r="F593" i="1"/>
  <c r="G593" i="1"/>
  <c r="H593" i="1"/>
  <c r="I593" i="1"/>
  <c r="J593" i="1"/>
  <c r="K593" i="1"/>
  <c r="L593" i="1"/>
  <c r="M593" i="1"/>
  <c r="N593" i="1"/>
  <c r="B594" i="1"/>
  <c r="C594" i="1"/>
  <c r="D594" i="1"/>
  <c r="E594" i="1"/>
  <c r="F594" i="1"/>
  <c r="G594" i="1"/>
  <c r="H594" i="1"/>
  <c r="I594" i="1"/>
  <c r="J594" i="1"/>
  <c r="K594" i="1"/>
  <c r="L594" i="1"/>
  <c r="M594" i="1"/>
  <c r="N594" i="1"/>
  <c r="B595" i="1"/>
  <c r="C595" i="1"/>
  <c r="D595" i="1"/>
  <c r="E595" i="1"/>
  <c r="F595" i="1"/>
  <c r="G595" i="1"/>
  <c r="H595" i="1"/>
  <c r="I595" i="1"/>
  <c r="J595" i="1"/>
  <c r="K595" i="1"/>
  <c r="L595" i="1"/>
  <c r="M595" i="1"/>
  <c r="N595" i="1"/>
  <c r="B596" i="1"/>
  <c r="C596" i="1"/>
  <c r="D596" i="1"/>
  <c r="E596" i="1"/>
  <c r="F596" i="1"/>
  <c r="G596" i="1"/>
  <c r="H596" i="1"/>
  <c r="I596" i="1"/>
  <c r="J596" i="1"/>
  <c r="K596" i="1"/>
  <c r="L596" i="1"/>
  <c r="M596" i="1"/>
  <c r="N596" i="1"/>
  <c r="B597" i="1"/>
  <c r="C597" i="1"/>
  <c r="D597" i="1"/>
  <c r="E597" i="1"/>
  <c r="F597" i="1"/>
  <c r="G597" i="1"/>
  <c r="H597" i="1"/>
  <c r="I597" i="1"/>
  <c r="J597" i="1"/>
  <c r="K597" i="1"/>
  <c r="L597" i="1"/>
  <c r="M597" i="1"/>
  <c r="N597" i="1"/>
  <c r="B598" i="1"/>
  <c r="C598" i="1"/>
  <c r="D598" i="1"/>
  <c r="E598" i="1"/>
  <c r="F598" i="1"/>
  <c r="G598" i="1"/>
  <c r="H598" i="1"/>
  <c r="I598" i="1"/>
  <c r="J598" i="1"/>
  <c r="K598" i="1"/>
  <c r="L598" i="1"/>
  <c r="M598" i="1"/>
  <c r="N598" i="1"/>
  <c r="B599" i="1"/>
  <c r="C599" i="1"/>
  <c r="D599" i="1"/>
  <c r="F599" i="1"/>
  <c r="G599" i="1"/>
  <c r="H599" i="1"/>
  <c r="I599" i="1"/>
  <c r="J599" i="1"/>
  <c r="K599" i="1"/>
  <c r="L599" i="1"/>
  <c r="M599" i="1"/>
  <c r="N599" i="1"/>
  <c r="B600" i="1"/>
  <c r="C600" i="1"/>
  <c r="D600" i="1"/>
  <c r="E600" i="1"/>
  <c r="F600" i="1"/>
  <c r="G600" i="1"/>
  <c r="H600" i="1"/>
  <c r="I600" i="1"/>
  <c r="J600" i="1"/>
  <c r="K600" i="1"/>
  <c r="L600" i="1"/>
  <c r="M600" i="1"/>
  <c r="N600" i="1"/>
  <c r="B601" i="1"/>
  <c r="C601" i="1"/>
  <c r="D601" i="1"/>
  <c r="E601" i="1"/>
  <c r="F601" i="1"/>
  <c r="G601" i="1"/>
  <c r="H601" i="1"/>
  <c r="I601" i="1"/>
  <c r="J601" i="1"/>
  <c r="K601" i="1"/>
  <c r="L601" i="1"/>
  <c r="M601" i="1"/>
  <c r="N601" i="1"/>
  <c r="B603" i="1"/>
  <c r="C603" i="1"/>
  <c r="D603" i="1"/>
  <c r="E603" i="1"/>
  <c r="F603" i="1"/>
  <c r="G603" i="1"/>
  <c r="H603" i="1"/>
  <c r="I603" i="1"/>
  <c r="J603" i="1"/>
  <c r="K603" i="1"/>
  <c r="L603" i="1"/>
  <c r="M603" i="1"/>
  <c r="N603" i="1"/>
  <c r="B604" i="1"/>
  <c r="C604" i="1"/>
  <c r="D604" i="1"/>
  <c r="E604" i="1"/>
  <c r="F604" i="1"/>
  <c r="G604" i="1"/>
  <c r="H604" i="1"/>
  <c r="I604" i="1"/>
  <c r="J604" i="1"/>
  <c r="K604" i="1"/>
  <c r="L604" i="1"/>
  <c r="M604" i="1"/>
  <c r="N604" i="1"/>
  <c r="B605" i="1"/>
  <c r="C605" i="1"/>
  <c r="D605" i="1"/>
  <c r="E605" i="1"/>
  <c r="F605" i="1"/>
  <c r="G605" i="1"/>
  <c r="H605" i="1"/>
  <c r="I605" i="1"/>
  <c r="J605" i="1"/>
  <c r="K605" i="1"/>
  <c r="L605" i="1"/>
  <c r="M605" i="1"/>
  <c r="N605" i="1"/>
  <c r="B606" i="1"/>
  <c r="C606" i="1"/>
  <c r="D606" i="1"/>
  <c r="E606" i="1"/>
  <c r="F606" i="1"/>
  <c r="G606" i="1"/>
  <c r="H606" i="1"/>
  <c r="I606" i="1"/>
  <c r="J606" i="1"/>
  <c r="K606" i="1"/>
  <c r="L606" i="1"/>
  <c r="M606" i="1"/>
  <c r="N606" i="1"/>
  <c r="B607" i="1"/>
  <c r="C607" i="1"/>
  <c r="D607" i="1"/>
  <c r="E607" i="1"/>
  <c r="F607" i="1"/>
  <c r="G607" i="1"/>
  <c r="H607" i="1"/>
  <c r="I607" i="1"/>
  <c r="J607" i="1"/>
  <c r="K607" i="1"/>
  <c r="L607" i="1"/>
  <c r="M607" i="1"/>
  <c r="N607" i="1"/>
  <c r="B608" i="1"/>
  <c r="C608" i="1"/>
  <c r="D608" i="1"/>
  <c r="E608" i="1"/>
  <c r="F608" i="1"/>
  <c r="G608" i="1"/>
  <c r="H608" i="1"/>
  <c r="I608" i="1"/>
  <c r="J608" i="1"/>
  <c r="K608" i="1"/>
  <c r="L608" i="1"/>
  <c r="M608" i="1"/>
  <c r="N608" i="1"/>
  <c r="B609" i="1"/>
  <c r="C609" i="1"/>
  <c r="D609" i="1"/>
  <c r="E609" i="1"/>
  <c r="F609" i="1"/>
  <c r="G609" i="1"/>
  <c r="H609" i="1"/>
  <c r="I609" i="1"/>
  <c r="J609" i="1"/>
  <c r="K609" i="1"/>
  <c r="L609" i="1"/>
  <c r="M609" i="1"/>
  <c r="N609" i="1"/>
  <c r="B610" i="1"/>
  <c r="C610" i="1"/>
  <c r="D610" i="1"/>
  <c r="E610" i="1"/>
  <c r="F610" i="1"/>
  <c r="G610" i="1"/>
  <c r="H610" i="1"/>
  <c r="I610" i="1"/>
  <c r="J610" i="1"/>
  <c r="K610" i="1"/>
  <c r="L610" i="1"/>
  <c r="M610" i="1"/>
  <c r="N610" i="1"/>
  <c r="B611" i="1"/>
  <c r="C611" i="1"/>
  <c r="D611" i="1"/>
  <c r="E611" i="1"/>
  <c r="F611" i="1"/>
  <c r="G611" i="1"/>
  <c r="H611" i="1"/>
  <c r="I611" i="1"/>
  <c r="J611" i="1"/>
  <c r="K611" i="1"/>
  <c r="L611" i="1"/>
  <c r="N611" i="1"/>
  <c r="B612" i="1"/>
  <c r="C612" i="1"/>
  <c r="D612" i="1"/>
  <c r="E612" i="1"/>
  <c r="F612" i="1"/>
  <c r="G612" i="1"/>
  <c r="H612" i="1"/>
  <c r="I612" i="1"/>
  <c r="J612" i="1"/>
  <c r="K612" i="1"/>
  <c r="L612" i="1"/>
  <c r="M612" i="1"/>
  <c r="N612" i="1"/>
  <c r="B613" i="1"/>
  <c r="C613" i="1"/>
  <c r="D613" i="1"/>
  <c r="E613" i="1"/>
  <c r="F613" i="1"/>
  <c r="G613" i="1"/>
  <c r="H613" i="1"/>
  <c r="I613" i="1"/>
  <c r="J613" i="1"/>
  <c r="K613" i="1"/>
  <c r="L613" i="1"/>
  <c r="M613" i="1"/>
  <c r="N613" i="1"/>
  <c r="B615" i="1"/>
  <c r="C615" i="1"/>
  <c r="D615" i="1"/>
  <c r="E615" i="1"/>
  <c r="F615" i="1"/>
  <c r="G615" i="1"/>
  <c r="H615" i="1"/>
  <c r="I615" i="1"/>
  <c r="J615" i="1"/>
  <c r="K615" i="1"/>
  <c r="L615" i="1"/>
  <c r="M615" i="1"/>
  <c r="N615" i="1"/>
  <c r="B616" i="1"/>
  <c r="C616" i="1"/>
  <c r="D616" i="1"/>
  <c r="E616" i="1"/>
  <c r="F616" i="1"/>
  <c r="G616" i="1"/>
  <c r="H616" i="1"/>
  <c r="I616" i="1"/>
  <c r="J616" i="1"/>
  <c r="K616" i="1"/>
  <c r="L616" i="1"/>
  <c r="M616" i="1"/>
  <c r="N616" i="1"/>
  <c r="B617" i="1"/>
  <c r="C617" i="1"/>
  <c r="D617" i="1"/>
  <c r="E617" i="1"/>
  <c r="F617" i="1"/>
  <c r="G617" i="1"/>
  <c r="H617" i="1"/>
  <c r="I617" i="1"/>
  <c r="J617" i="1"/>
  <c r="K617" i="1"/>
  <c r="L617" i="1"/>
  <c r="M617" i="1"/>
  <c r="N617" i="1"/>
  <c r="B618" i="1"/>
  <c r="C618" i="1"/>
  <c r="D618" i="1"/>
  <c r="E618" i="1"/>
  <c r="F618" i="1"/>
  <c r="G618" i="1"/>
  <c r="H618" i="1"/>
  <c r="I618" i="1"/>
  <c r="J618" i="1"/>
  <c r="K618" i="1"/>
  <c r="L618" i="1"/>
  <c r="M618" i="1"/>
  <c r="N618" i="1"/>
  <c r="B619" i="1"/>
  <c r="C619" i="1"/>
  <c r="D619" i="1"/>
  <c r="E619" i="1"/>
  <c r="F619" i="1"/>
  <c r="G619" i="1"/>
  <c r="H619" i="1"/>
  <c r="I619" i="1"/>
  <c r="J619" i="1"/>
  <c r="K619" i="1"/>
  <c r="L619" i="1"/>
  <c r="M619" i="1"/>
  <c r="N619" i="1"/>
  <c r="B620" i="1"/>
  <c r="C620" i="1"/>
  <c r="D620" i="1"/>
  <c r="E620" i="1"/>
  <c r="F620" i="1"/>
  <c r="G620" i="1"/>
  <c r="H620" i="1"/>
  <c r="I620" i="1"/>
  <c r="J620" i="1"/>
  <c r="K620" i="1"/>
  <c r="L620" i="1"/>
  <c r="M620" i="1"/>
  <c r="N620" i="1"/>
  <c r="B621" i="1"/>
  <c r="C621" i="1"/>
  <c r="D621" i="1"/>
  <c r="E621" i="1"/>
  <c r="F621" i="1"/>
  <c r="G621" i="1"/>
  <c r="H621" i="1"/>
  <c r="I621" i="1"/>
  <c r="J621" i="1"/>
  <c r="K621" i="1"/>
  <c r="L621" i="1"/>
  <c r="M621" i="1"/>
  <c r="N621" i="1"/>
  <c r="B622" i="1"/>
  <c r="C622" i="1"/>
  <c r="D622" i="1"/>
  <c r="E622" i="1"/>
  <c r="F622" i="1"/>
  <c r="G622" i="1"/>
  <c r="H622" i="1"/>
  <c r="I622" i="1"/>
  <c r="J622" i="1"/>
  <c r="K622" i="1"/>
  <c r="L622" i="1"/>
  <c r="M622" i="1"/>
  <c r="N622" i="1"/>
  <c r="B623" i="1"/>
  <c r="C623" i="1"/>
  <c r="D623" i="1"/>
  <c r="E623" i="1"/>
  <c r="F623" i="1"/>
  <c r="G623" i="1"/>
  <c r="H623" i="1"/>
  <c r="J623" i="1"/>
  <c r="K623" i="1"/>
  <c r="L623" i="1"/>
  <c r="M623" i="1"/>
  <c r="N623" i="1"/>
  <c r="B624" i="1"/>
  <c r="C624" i="1"/>
  <c r="D624" i="1"/>
  <c r="E624" i="1"/>
  <c r="F624" i="1"/>
  <c r="G624" i="1"/>
  <c r="H624" i="1"/>
  <c r="I624" i="1"/>
  <c r="J624" i="1"/>
  <c r="K624" i="1"/>
  <c r="L624" i="1"/>
  <c r="M624" i="1"/>
  <c r="N624" i="1"/>
  <c r="B625" i="1"/>
  <c r="C625" i="1"/>
  <c r="D625" i="1"/>
  <c r="E625" i="1"/>
  <c r="F625" i="1"/>
  <c r="G625" i="1"/>
  <c r="H625" i="1"/>
  <c r="I625" i="1"/>
  <c r="J625" i="1"/>
  <c r="K625" i="1"/>
  <c r="L625" i="1"/>
  <c r="M625" i="1"/>
  <c r="N625" i="1"/>
  <c r="B627" i="1"/>
  <c r="C627" i="1"/>
  <c r="D627" i="1"/>
  <c r="E627" i="1"/>
  <c r="F627" i="1"/>
  <c r="G627" i="1"/>
  <c r="H627" i="1"/>
  <c r="I627" i="1"/>
  <c r="J627" i="1"/>
  <c r="K627" i="1"/>
  <c r="L627" i="1"/>
  <c r="M627" i="1"/>
  <c r="N627" i="1"/>
  <c r="B628" i="1"/>
  <c r="C628" i="1"/>
  <c r="D628" i="1"/>
  <c r="E628" i="1"/>
  <c r="F628" i="1"/>
  <c r="G628" i="1"/>
  <c r="H628" i="1"/>
  <c r="I628" i="1"/>
  <c r="J628" i="1"/>
  <c r="K628" i="1"/>
  <c r="L628" i="1"/>
  <c r="M628" i="1"/>
  <c r="N628" i="1"/>
  <c r="B629" i="1"/>
  <c r="C629" i="1"/>
  <c r="D629" i="1"/>
  <c r="E629" i="1"/>
  <c r="F629" i="1"/>
  <c r="G629" i="1"/>
  <c r="H629" i="1"/>
  <c r="I629" i="1"/>
  <c r="J629" i="1"/>
  <c r="K629" i="1"/>
  <c r="L629" i="1"/>
  <c r="M629" i="1"/>
  <c r="N629" i="1"/>
  <c r="B630" i="1"/>
  <c r="C630" i="1"/>
  <c r="D630" i="1"/>
  <c r="E630" i="1"/>
  <c r="F630" i="1"/>
  <c r="G630" i="1"/>
  <c r="H630" i="1"/>
  <c r="I630" i="1"/>
  <c r="J630" i="1"/>
  <c r="K630" i="1"/>
  <c r="L630" i="1"/>
  <c r="M630" i="1"/>
  <c r="N630" i="1"/>
  <c r="B631" i="1"/>
  <c r="C631" i="1"/>
  <c r="D631" i="1"/>
  <c r="E631" i="1"/>
  <c r="F631" i="1"/>
  <c r="G631" i="1"/>
  <c r="H631" i="1"/>
  <c r="I631" i="1"/>
  <c r="J631" i="1"/>
  <c r="K631" i="1"/>
  <c r="L631" i="1"/>
  <c r="M631" i="1"/>
  <c r="N631" i="1"/>
  <c r="B632" i="1"/>
  <c r="C632" i="1"/>
  <c r="D632" i="1"/>
  <c r="E632" i="1"/>
  <c r="F632" i="1"/>
  <c r="G632" i="1"/>
  <c r="H632" i="1"/>
  <c r="I632" i="1"/>
  <c r="J632" i="1"/>
  <c r="K632" i="1"/>
  <c r="L632" i="1"/>
  <c r="M632" i="1"/>
  <c r="N632" i="1"/>
  <c r="B633" i="1"/>
  <c r="C633" i="1"/>
  <c r="D633" i="1"/>
  <c r="E633" i="1"/>
  <c r="F633" i="1"/>
  <c r="G633" i="1"/>
  <c r="H633" i="1"/>
  <c r="I633" i="1"/>
  <c r="J633" i="1"/>
  <c r="K633" i="1"/>
  <c r="L633" i="1"/>
  <c r="M633" i="1"/>
  <c r="N633" i="1"/>
  <c r="B634" i="1"/>
  <c r="C634" i="1"/>
  <c r="D634" i="1"/>
  <c r="E634" i="1"/>
  <c r="F634" i="1"/>
  <c r="G634" i="1"/>
  <c r="H634" i="1"/>
  <c r="I634" i="1"/>
  <c r="J634" i="1"/>
  <c r="K634" i="1"/>
  <c r="L634" i="1"/>
  <c r="M634" i="1"/>
  <c r="N634" i="1"/>
  <c r="B635" i="1"/>
  <c r="C635" i="1"/>
  <c r="D635" i="1"/>
  <c r="F635" i="1"/>
  <c r="G635" i="1"/>
  <c r="H635" i="1"/>
  <c r="I635" i="1"/>
  <c r="J635" i="1"/>
  <c r="K635" i="1"/>
  <c r="L635" i="1"/>
  <c r="M635" i="1"/>
  <c r="N635" i="1"/>
  <c r="B636" i="1"/>
  <c r="C636" i="1"/>
  <c r="D636" i="1"/>
  <c r="E636" i="1"/>
  <c r="F636" i="1"/>
  <c r="G636" i="1"/>
  <c r="H636" i="1"/>
  <c r="I636" i="1"/>
  <c r="J636" i="1"/>
  <c r="K636" i="1"/>
  <c r="L636" i="1"/>
  <c r="M636" i="1"/>
  <c r="N636" i="1"/>
  <c r="B637" i="1"/>
  <c r="C637" i="1"/>
  <c r="D637" i="1"/>
  <c r="E637" i="1"/>
  <c r="F637" i="1"/>
  <c r="G637" i="1"/>
  <c r="H637" i="1"/>
  <c r="I637" i="1"/>
  <c r="J637" i="1"/>
  <c r="K637" i="1"/>
  <c r="L637" i="1"/>
  <c r="M637" i="1"/>
  <c r="N637" i="1"/>
  <c r="B639" i="1"/>
  <c r="C639" i="1"/>
  <c r="D639" i="1"/>
  <c r="E639" i="1"/>
  <c r="F639" i="1"/>
  <c r="G639" i="1"/>
  <c r="H639" i="1"/>
  <c r="I639" i="1"/>
  <c r="J639" i="1"/>
  <c r="K639" i="1"/>
  <c r="L639" i="1"/>
  <c r="M639" i="1"/>
  <c r="N639" i="1"/>
  <c r="B640" i="1"/>
  <c r="C640" i="1"/>
  <c r="D640" i="1"/>
  <c r="E640" i="1"/>
  <c r="F640" i="1"/>
  <c r="G640" i="1"/>
  <c r="H640" i="1"/>
  <c r="I640" i="1"/>
  <c r="J640" i="1"/>
  <c r="K640" i="1"/>
  <c r="L640" i="1"/>
  <c r="M640" i="1"/>
  <c r="N640" i="1"/>
  <c r="B641" i="1"/>
  <c r="C641" i="1"/>
  <c r="D641" i="1"/>
  <c r="E641" i="1"/>
  <c r="F641" i="1"/>
  <c r="G641" i="1"/>
  <c r="H641" i="1"/>
  <c r="I641" i="1"/>
  <c r="J641" i="1"/>
  <c r="K641" i="1"/>
  <c r="L641" i="1"/>
  <c r="M641" i="1"/>
  <c r="N641" i="1"/>
  <c r="B642" i="1"/>
  <c r="C642" i="1"/>
  <c r="D642" i="1"/>
  <c r="E642" i="1"/>
  <c r="F642" i="1"/>
  <c r="G642" i="1"/>
  <c r="H642" i="1"/>
  <c r="I642" i="1"/>
  <c r="J642" i="1"/>
  <c r="K642" i="1"/>
  <c r="L642" i="1"/>
  <c r="M642" i="1"/>
  <c r="N642" i="1"/>
  <c r="B643" i="1"/>
  <c r="C643" i="1"/>
  <c r="D643" i="1"/>
  <c r="E643" i="1"/>
  <c r="F643" i="1"/>
  <c r="G643" i="1"/>
  <c r="H643" i="1"/>
  <c r="I643" i="1"/>
  <c r="J643" i="1"/>
  <c r="K643" i="1"/>
  <c r="L643" i="1"/>
  <c r="M643" i="1"/>
  <c r="N643" i="1"/>
  <c r="B644" i="1"/>
  <c r="C644" i="1"/>
  <c r="D644" i="1"/>
  <c r="E644" i="1"/>
  <c r="F644" i="1"/>
  <c r="G644" i="1"/>
  <c r="H644" i="1"/>
  <c r="I644" i="1"/>
  <c r="J644" i="1"/>
  <c r="K644" i="1"/>
  <c r="L644" i="1"/>
  <c r="M644" i="1"/>
  <c r="N644" i="1"/>
  <c r="B645" i="1"/>
  <c r="C645" i="1"/>
  <c r="D645" i="1"/>
  <c r="E645" i="1"/>
  <c r="F645" i="1"/>
  <c r="G645" i="1"/>
  <c r="H645" i="1"/>
  <c r="I645" i="1"/>
  <c r="J645" i="1"/>
  <c r="K645" i="1"/>
  <c r="L645" i="1"/>
  <c r="M645" i="1"/>
  <c r="N645" i="1"/>
  <c r="B646" i="1"/>
  <c r="C646" i="1"/>
  <c r="D646" i="1"/>
  <c r="E646" i="1"/>
  <c r="F646" i="1"/>
  <c r="G646" i="1"/>
  <c r="H646" i="1"/>
  <c r="I646" i="1"/>
  <c r="J646" i="1"/>
  <c r="K646" i="1"/>
  <c r="L646" i="1"/>
  <c r="M646" i="1"/>
  <c r="N646" i="1"/>
  <c r="B647" i="1"/>
  <c r="C647" i="1"/>
  <c r="D647" i="1"/>
  <c r="E647" i="1"/>
  <c r="F647" i="1"/>
  <c r="G647" i="1"/>
  <c r="H647" i="1"/>
  <c r="I647" i="1"/>
  <c r="J647" i="1"/>
  <c r="K647" i="1"/>
  <c r="L647" i="1"/>
  <c r="N647" i="1"/>
  <c r="B648" i="1"/>
  <c r="C648" i="1"/>
  <c r="D648" i="1"/>
  <c r="E648" i="1"/>
  <c r="F648" i="1"/>
  <c r="G648" i="1"/>
  <c r="H648" i="1"/>
  <c r="I648" i="1"/>
  <c r="J648" i="1"/>
  <c r="K648" i="1"/>
  <c r="L648" i="1"/>
  <c r="M648" i="1"/>
  <c r="N648" i="1"/>
  <c r="B649" i="1"/>
  <c r="C649" i="1"/>
  <c r="D649" i="1"/>
  <c r="E649" i="1"/>
  <c r="F649" i="1"/>
  <c r="G649" i="1"/>
  <c r="H649" i="1"/>
  <c r="I649" i="1"/>
  <c r="J649" i="1"/>
  <c r="K649" i="1"/>
  <c r="L649" i="1"/>
  <c r="M649" i="1"/>
  <c r="N649" i="1"/>
  <c r="B651" i="1"/>
  <c r="C651" i="1"/>
  <c r="D651" i="1"/>
  <c r="E651" i="1"/>
  <c r="F651" i="1"/>
  <c r="G651" i="1"/>
  <c r="H651" i="1"/>
  <c r="I651" i="1"/>
  <c r="J651" i="1"/>
  <c r="K651" i="1"/>
  <c r="L651" i="1"/>
  <c r="M651" i="1"/>
  <c r="N651" i="1"/>
  <c r="B652" i="1"/>
  <c r="C652" i="1"/>
  <c r="D652" i="1"/>
  <c r="E652" i="1"/>
  <c r="F652" i="1"/>
  <c r="G652" i="1"/>
  <c r="H652" i="1"/>
  <c r="I652" i="1"/>
  <c r="J652" i="1"/>
  <c r="K652" i="1"/>
  <c r="L652" i="1"/>
  <c r="M652" i="1"/>
  <c r="N652" i="1"/>
  <c r="B653" i="1"/>
  <c r="C653" i="1"/>
  <c r="D653" i="1"/>
  <c r="E653" i="1"/>
  <c r="F653" i="1"/>
  <c r="G653" i="1"/>
  <c r="H653" i="1"/>
  <c r="I653" i="1"/>
  <c r="J653" i="1"/>
  <c r="K653" i="1"/>
  <c r="L653" i="1"/>
  <c r="M653" i="1"/>
  <c r="N653" i="1"/>
  <c r="B654" i="1"/>
  <c r="C654" i="1"/>
  <c r="D654" i="1"/>
  <c r="E654" i="1"/>
  <c r="F654" i="1"/>
  <c r="G654" i="1"/>
  <c r="H654" i="1"/>
  <c r="I654" i="1"/>
  <c r="J654" i="1"/>
  <c r="K654" i="1"/>
  <c r="L654" i="1"/>
  <c r="M654" i="1"/>
  <c r="N654" i="1"/>
  <c r="B655" i="1"/>
  <c r="C655" i="1"/>
  <c r="D655" i="1"/>
  <c r="E655" i="1"/>
  <c r="F655" i="1"/>
  <c r="G655" i="1"/>
  <c r="H655" i="1"/>
  <c r="I655" i="1"/>
  <c r="J655" i="1"/>
  <c r="K655" i="1"/>
  <c r="L655" i="1"/>
  <c r="M655" i="1"/>
  <c r="N655" i="1"/>
  <c r="B656" i="1"/>
  <c r="C656" i="1"/>
  <c r="D656" i="1"/>
  <c r="E656" i="1"/>
  <c r="F656" i="1"/>
  <c r="G656" i="1"/>
  <c r="H656" i="1"/>
  <c r="I656" i="1"/>
  <c r="J656" i="1"/>
  <c r="K656" i="1"/>
  <c r="L656" i="1"/>
  <c r="M656" i="1"/>
  <c r="N656" i="1"/>
  <c r="B657" i="1"/>
  <c r="C657" i="1"/>
  <c r="D657" i="1"/>
  <c r="E657" i="1"/>
  <c r="F657" i="1"/>
  <c r="G657" i="1"/>
  <c r="H657" i="1"/>
  <c r="I657" i="1"/>
  <c r="J657" i="1"/>
  <c r="K657" i="1"/>
  <c r="L657" i="1"/>
  <c r="M657" i="1"/>
  <c r="N657" i="1"/>
  <c r="B658" i="1"/>
  <c r="C658" i="1"/>
  <c r="D658" i="1"/>
  <c r="E658" i="1"/>
  <c r="F658" i="1"/>
  <c r="G658" i="1"/>
  <c r="H658" i="1"/>
  <c r="I658" i="1"/>
  <c r="J658" i="1"/>
  <c r="K658" i="1"/>
  <c r="L658" i="1"/>
  <c r="M658" i="1"/>
  <c r="N658" i="1"/>
  <c r="B659" i="1"/>
  <c r="C659" i="1"/>
  <c r="D659" i="1"/>
  <c r="E659" i="1"/>
  <c r="F659" i="1"/>
  <c r="G659" i="1"/>
  <c r="H659" i="1"/>
  <c r="J659" i="1"/>
  <c r="K659" i="1"/>
  <c r="L659" i="1"/>
  <c r="M659" i="1"/>
  <c r="N659" i="1"/>
  <c r="B660" i="1"/>
  <c r="C660" i="1"/>
  <c r="D660" i="1"/>
  <c r="E660" i="1"/>
  <c r="F660" i="1"/>
  <c r="G660" i="1"/>
  <c r="H660" i="1"/>
  <c r="I660" i="1"/>
  <c r="J660" i="1"/>
  <c r="K660" i="1"/>
  <c r="L660" i="1"/>
  <c r="M660" i="1"/>
  <c r="N660" i="1"/>
  <c r="B661" i="1"/>
  <c r="C661" i="1"/>
  <c r="D661" i="1"/>
  <c r="E661" i="1"/>
  <c r="F661" i="1"/>
  <c r="G661" i="1"/>
  <c r="H661" i="1"/>
  <c r="I661" i="1"/>
  <c r="J661" i="1"/>
  <c r="K661" i="1"/>
  <c r="L661" i="1"/>
  <c r="M661" i="1"/>
  <c r="N661" i="1"/>
  <c r="B663" i="1"/>
  <c r="C663" i="1"/>
  <c r="D663" i="1"/>
  <c r="E663" i="1"/>
  <c r="F663" i="1"/>
  <c r="G663" i="1"/>
  <c r="H663" i="1"/>
  <c r="I663" i="1"/>
  <c r="J663" i="1"/>
  <c r="K663" i="1"/>
  <c r="L663" i="1"/>
  <c r="M663" i="1"/>
  <c r="N663" i="1"/>
  <c r="B664" i="1"/>
  <c r="C664" i="1"/>
  <c r="D664" i="1"/>
  <c r="E664" i="1"/>
  <c r="F664" i="1"/>
  <c r="G664" i="1"/>
  <c r="H664" i="1"/>
  <c r="I664" i="1"/>
  <c r="J664" i="1"/>
  <c r="K664" i="1"/>
  <c r="L664" i="1"/>
  <c r="M664" i="1"/>
  <c r="N664" i="1"/>
  <c r="B665" i="1"/>
  <c r="C665" i="1"/>
  <c r="D665" i="1"/>
  <c r="E665" i="1"/>
  <c r="F665" i="1"/>
  <c r="G665" i="1"/>
  <c r="H665" i="1"/>
  <c r="I665" i="1"/>
  <c r="J665" i="1"/>
  <c r="K665" i="1"/>
  <c r="L665" i="1"/>
  <c r="M665" i="1"/>
  <c r="N665" i="1"/>
  <c r="B666" i="1"/>
  <c r="C666" i="1"/>
  <c r="D666" i="1"/>
  <c r="E666" i="1"/>
  <c r="F666" i="1"/>
  <c r="G666" i="1"/>
  <c r="H666" i="1"/>
  <c r="I666" i="1"/>
  <c r="J666" i="1"/>
  <c r="K666" i="1"/>
  <c r="L666" i="1"/>
  <c r="M666" i="1"/>
  <c r="N666" i="1"/>
  <c r="B667" i="1"/>
  <c r="C667" i="1"/>
  <c r="D667" i="1"/>
  <c r="E667" i="1"/>
  <c r="F667" i="1"/>
  <c r="G667" i="1"/>
  <c r="H667" i="1"/>
  <c r="I667" i="1"/>
  <c r="J667" i="1"/>
  <c r="K667" i="1"/>
  <c r="L667" i="1"/>
  <c r="M667" i="1"/>
  <c r="N667" i="1"/>
  <c r="B668" i="1"/>
  <c r="C668" i="1"/>
  <c r="D668" i="1"/>
  <c r="E668" i="1"/>
  <c r="F668" i="1"/>
  <c r="G668" i="1"/>
  <c r="H668" i="1"/>
  <c r="I668" i="1"/>
  <c r="J668" i="1"/>
  <c r="K668" i="1"/>
  <c r="L668" i="1"/>
  <c r="M668" i="1"/>
  <c r="N668" i="1"/>
  <c r="B669" i="1"/>
  <c r="C669" i="1"/>
  <c r="D669" i="1"/>
  <c r="E669" i="1"/>
  <c r="F669" i="1"/>
  <c r="G669" i="1"/>
  <c r="H669" i="1"/>
  <c r="I669" i="1"/>
  <c r="J669" i="1"/>
  <c r="K669" i="1"/>
  <c r="L669" i="1"/>
  <c r="M669" i="1"/>
  <c r="N669" i="1"/>
  <c r="B670" i="1"/>
  <c r="C670" i="1"/>
  <c r="D670" i="1"/>
  <c r="E670" i="1"/>
  <c r="F670" i="1"/>
  <c r="G670" i="1"/>
  <c r="H670" i="1"/>
  <c r="I670" i="1"/>
  <c r="J670" i="1"/>
  <c r="K670" i="1"/>
  <c r="L670" i="1"/>
  <c r="M670" i="1"/>
  <c r="N670" i="1"/>
  <c r="B671" i="1"/>
  <c r="C671" i="1"/>
  <c r="D671" i="1"/>
  <c r="F671" i="1"/>
  <c r="G671" i="1"/>
  <c r="H671" i="1"/>
  <c r="I671" i="1"/>
  <c r="J671" i="1"/>
  <c r="K671" i="1"/>
  <c r="L671" i="1"/>
  <c r="M671" i="1"/>
  <c r="N671" i="1"/>
  <c r="B672" i="1"/>
  <c r="C672" i="1"/>
  <c r="D672" i="1"/>
  <c r="E672" i="1"/>
  <c r="F672" i="1"/>
  <c r="G672" i="1"/>
  <c r="H672" i="1"/>
  <c r="I672" i="1"/>
  <c r="J672" i="1"/>
  <c r="K672" i="1"/>
  <c r="L672" i="1"/>
  <c r="M672" i="1"/>
  <c r="N672" i="1"/>
  <c r="B673" i="1"/>
  <c r="C673" i="1"/>
  <c r="D673" i="1"/>
  <c r="E673" i="1"/>
  <c r="F673" i="1"/>
  <c r="G673" i="1"/>
  <c r="H673" i="1"/>
  <c r="I673" i="1"/>
  <c r="J673" i="1"/>
  <c r="K673" i="1"/>
  <c r="L673" i="1"/>
  <c r="M673" i="1"/>
  <c r="N673" i="1"/>
  <c r="B675" i="1"/>
  <c r="C675" i="1"/>
  <c r="D675" i="1"/>
  <c r="E675" i="1"/>
  <c r="F675" i="1"/>
  <c r="G675" i="1"/>
  <c r="H675" i="1"/>
  <c r="I675" i="1"/>
  <c r="J675" i="1"/>
  <c r="K675" i="1"/>
  <c r="L675" i="1"/>
  <c r="M675" i="1"/>
  <c r="N675" i="1"/>
  <c r="B676" i="1"/>
  <c r="C676" i="1"/>
  <c r="D676" i="1"/>
  <c r="E676" i="1"/>
  <c r="F676" i="1"/>
  <c r="G676" i="1"/>
  <c r="H676" i="1"/>
  <c r="I676" i="1"/>
  <c r="J676" i="1"/>
  <c r="K676" i="1"/>
  <c r="L676" i="1"/>
  <c r="M676" i="1"/>
  <c r="N676" i="1"/>
  <c r="B677" i="1"/>
  <c r="C677" i="1"/>
  <c r="D677" i="1"/>
  <c r="E677" i="1"/>
  <c r="F677" i="1"/>
  <c r="G677" i="1"/>
  <c r="H677" i="1"/>
  <c r="I677" i="1"/>
  <c r="J677" i="1"/>
  <c r="K677" i="1"/>
  <c r="L677" i="1"/>
  <c r="M677" i="1"/>
  <c r="N677" i="1"/>
  <c r="B678" i="1"/>
  <c r="C678" i="1"/>
  <c r="D678" i="1"/>
  <c r="E678" i="1"/>
  <c r="F678" i="1"/>
  <c r="G678" i="1"/>
  <c r="H678" i="1"/>
  <c r="I678" i="1"/>
  <c r="J678" i="1"/>
  <c r="K678" i="1"/>
  <c r="L678" i="1"/>
  <c r="M678" i="1"/>
  <c r="N678" i="1"/>
  <c r="B679" i="1"/>
  <c r="C679" i="1"/>
  <c r="D679" i="1"/>
  <c r="E679" i="1"/>
  <c r="F679" i="1"/>
  <c r="G679" i="1"/>
  <c r="H679" i="1"/>
  <c r="I679" i="1"/>
  <c r="J679" i="1"/>
  <c r="K679" i="1"/>
  <c r="L679" i="1"/>
  <c r="M679" i="1"/>
  <c r="N679" i="1"/>
  <c r="B680" i="1"/>
  <c r="C680" i="1"/>
  <c r="D680" i="1"/>
  <c r="E680" i="1"/>
  <c r="F680" i="1"/>
  <c r="G680" i="1"/>
  <c r="H680" i="1"/>
  <c r="I680" i="1"/>
  <c r="J680" i="1"/>
  <c r="K680" i="1"/>
  <c r="L680" i="1"/>
  <c r="M680" i="1"/>
  <c r="N680" i="1"/>
  <c r="B681" i="1"/>
  <c r="C681" i="1"/>
  <c r="D681" i="1"/>
  <c r="E681" i="1"/>
  <c r="F681" i="1"/>
  <c r="G681" i="1"/>
  <c r="H681" i="1"/>
  <c r="I681" i="1"/>
  <c r="J681" i="1"/>
  <c r="K681" i="1"/>
  <c r="L681" i="1"/>
  <c r="M681" i="1"/>
  <c r="N681" i="1"/>
  <c r="B682" i="1"/>
  <c r="C682" i="1"/>
  <c r="D682" i="1"/>
  <c r="E682" i="1"/>
  <c r="F682" i="1"/>
  <c r="G682" i="1"/>
  <c r="H682" i="1"/>
  <c r="I682" i="1"/>
  <c r="J682" i="1"/>
  <c r="K682" i="1"/>
  <c r="L682" i="1"/>
  <c r="M682" i="1"/>
  <c r="N682" i="1"/>
  <c r="B683" i="1"/>
  <c r="C683" i="1"/>
  <c r="D683" i="1"/>
  <c r="E683" i="1"/>
  <c r="F683" i="1"/>
  <c r="G683" i="1"/>
  <c r="H683" i="1"/>
  <c r="I683" i="1"/>
  <c r="J683" i="1"/>
  <c r="K683" i="1"/>
  <c r="L683" i="1"/>
  <c r="N683" i="1"/>
  <c r="B684" i="1"/>
  <c r="C684" i="1"/>
  <c r="D684" i="1"/>
  <c r="E684" i="1"/>
  <c r="F684" i="1"/>
  <c r="G684" i="1"/>
  <c r="H684" i="1"/>
  <c r="I684" i="1"/>
  <c r="J684" i="1"/>
  <c r="K684" i="1"/>
  <c r="L684" i="1"/>
  <c r="M684" i="1"/>
  <c r="N684" i="1"/>
  <c r="B685" i="1"/>
  <c r="C685" i="1"/>
  <c r="D685" i="1"/>
  <c r="E685" i="1"/>
  <c r="F685" i="1"/>
  <c r="G685" i="1"/>
  <c r="H685" i="1"/>
  <c r="I685" i="1"/>
  <c r="J685" i="1"/>
  <c r="K685" i="1"/>
  <c r="L685" i="1"/>
  <c r="M685" i="1"/>
  <c r="N685" i="1"/>
  <c r="B687" i="1"/>
  <c r="C687" i="1"/>
  <c r="D687" i="1"/>
  <c r="E687" i="1"/>
  <c r="F687" i="1"/>
  <c r="G687" i="1"/>
  <c r="H687" i="1"/>
  <c r="I687" i="1"/>
  <c r="J687" i="1"/>
  <c r="K687" i="1"/>
  <c r="L687" i="1"/>
  <c r="M687" i="1"/>
  <c r="N687" i="1"/>
  <c r="B688" i="1"/>
  <c r="C688" i="1"/>
  <c r="D688" i="1"/>
  <c r="E688" i="1"/>
  <c r="F688" i="1"/>
  <c r="G688" i="1"/>
  <c r="H688" i="1"/>
  <c r="I688" i="1"/>
  <c r="J688" i="1"/>
  <c r="K688" i="1"/>
  <c r="L688" i="1"/>
  <c r="M688" i="1"/>
  <c r="N688" i="1"/>
  <c r="B689" i="1"/>
  <c r="C689" i="1"/>
  <c r="D689" i="1"/>
  <c r="E689" i="1"/>
  <c r="F689" i="1"/>
  <c r="G689" i="1"/>
  <c r="H689" i="1"/>
  <c r="I689" i="1"/>
  <c r="J689" i="1"/>
  <c r="K689" i="1"/>
  <c r="L689" i="1"/>
  <c r="M689" i="1"/>
  <c r="N689" i="1"/>
  <c r="B690" i="1"/>
  <c r="C690" i="1"/>
  <c r="D690" i="1"/>
  <c r="E690" i="1"/>
  <c r="F690" i="1"/>
  <c r="G690" i="1"/>
  <c r="H690" i="1"/>
  <c r="I690" i="1"/>
  <c r="J690" i="1"/>
  <c r="K690" i="1"/>
  <c r="L690" i="1"/>
  <c r="M690" i="1"/>
  <c r="N690" i="1"/>
  <c r="B691" i="1"/>
  <c r="C691" i="1"/>
  <c r="D691" i="1"/>
  <c r="E691" i="1"/>
  <c r="F691" i="1"/>
  <c r="G691" i="1"/>
  <c r="H691" i="1"/>
  <c r="I691" i="1"/>
  <c r="J691" i="1"/>
  <c r="K691" i="1"/>
  <c r="L691" i="1"/>
  <c r="M691" i="1"/>
  <c r="N691" i="1"/>
  <c r="B692" i="1"/>
  <c r="C692" i="1"/>
  <c r="D692" i="1"/>
  <c r="E692" i="1"/>
  <c r="F692" i="1"/>
  <c r="G692" i="1"/>
  <c r="H692" i="1"/>
  <c r="I692" i="1"/>
  <c r="J692" i="1"/>
  <c r="K692" i="1"/>
  <c r="L692" i="1"/>
  <c r="M692" i="1"/>
  <c r="N692" i="1"/>
  <c r="B693" i="1"/>
  <c r="C693" i="1"/>
  <c r="D693" i="1"/>
  <c r="E693" i="1"/>
  <c r="F693" i="1"/>
  <c r="G693" i="1"/>
  <c r="H693" i="1"/>
  <c r="I693" i="1"/>
  <c r="J693" i="1"/>
  <c r="K693" i="1"/>
  <c r="L693" i="1"/>
  <c r="M693" i="1"/>
  <c r="N693" i="1"/>
  <c r="B694" i="1"/>
  <c r="C694" i="1"/>
  <c r="D694" i="1"/>
  <c r="E694" i="1"/>
  <c r="F694" i="1"/>
  <c r="G694" i="1"/>
  <c r="H694" i="1"/>
  <c r="I694" i="1"/>
  <c r="J694" i="1"/>
  <c r="K694" i="1"/>
  <c r="L694" i="1"/>
  <c r="M694" i="1"/>
  <c r="N694" i="1"/>
  <c r="B695" i="1"/>
  <c r="C695" i="1"/>
  <c r="D695" i="1"/>
  <c r="E695" i="1"/>
  <c r="F695" i="1"/>
  <c r="G695" i="1"/>
  <c r="H695" i="1"/>
  <c r="J695" i="1"/>
  <c r="K695" i="1"/>
  <c r="L695" i="1"/>
  <c r="M695" i="1"/>
  <c r="N695" i="1"/>
  <c r="B696" i="1"/>
  <c r="C696" i="1"/>
  <c r="D696" i="1"/>
  <c r="E696" i="1"/>
  <c r="F696" i="1"/>
  <c r="G696" i="1"/>
  <c r="H696" i="1"/>
  <c r="I696" i="1"/>
  <c r="J696" i="1"/>
  <c r="K696" i="1"/>
  <c r="L696" i="1"/>
  <c r="M696" i="1"/>
  <c r="N696" i="1"/>
  <c r="B697" i="1"/>
  <c r="C697" i="1"/>
  <c r="D697" i="1"/>
  <c r="E697" i="1"/>
  <c r="F697" i="1"/>
  <c r="G697" i="1"/>
  <c r="H697" i="1"/>
  <c r="I697" i="1"/>
  <c r="J697" i="1"/>
  <c r="K697" i="1"/>
  <c r="L697" i="1"/>
  <c r="M697" i="1"/>
  <c r="N697" i="1"/>
  <c r="B699" i="1"/>
  <c r="C699" i="1"/>
  <c r="D699" i="1"/>
  <c r="E699" i="1"/>
  <c r="F699" i="1"/>
  <c r="G699" i="1"/>
  <c r="H699" i="1"/>
  <c r="I699" i="1"/>
  <c r="J699" i="1"/>
  <c r="K699" i="1"/>
  <c r="L699" i="1"/>
  <c r="M699" i="1"/>
  <c r="N699" i="1"/>
  <c r="B700" i="1"/>
  <c r="C700" i="1"/>
  <c r="D700" i="1"/>
  <c r="E700" i="1"/>
  <c r="F700" i="1"/>
  <c r="G700" i="1"/>
  <c r="H700" i="1"/>
  <c r="I700" i="1"/>
  <c r="J700" i="1"/>
  <c r="K700" i="1"/>
  <c r="L700" i="1"/>
  <c r="M700" i="1"/>
  <c r="N700" i="1"/>
  <c r="B701" i="1"/>
  <c r="C701" i="1"/>
  <c r="D701" i="1"/>
  <c r="E701" i="1"/>
  <c r="F701" i="1"/>
  <c r="G701" i="1"/>
  <c r="H701" i="1"/>
  <c r="I701" i="1"/>
  <c r="J701" i="1"/>
  <c r="K701" i="1"/>
  <c r="L701" i="1"/>
  <c r="M701" i="1"/>
  <c r="N701" i="1"/>
  <c r="B702" i="1"/>
  <c r="C702" i="1"/>
  <c r="D702" i="1"/>
  <c r="E702" i="1"/>
  <c r="F702" i="1"/>
  <c r="G702" i="1"/>
  <c r="H702" i="1"/>
  <c r="I702" i="1"/>
  <c r="J702" i="1"/>
  <c r="K702" i="1"/>
  <c r="L702" i="1"/>
  <c r="M702" i="1"/>
  <c r="N702" i="1"/>
  <c r="B703" i="1"/>
  <c r="C703" i="1"/>
  <c r="D703" i="1"/>
  <c r="E703" i="1"/>
  <c r="F703" i="1"/>
  <c r="G703" i="1"/>
  <c r="H703" i="1"/>
  <c r="I703" i="1"/>
  <c r="J703" i="1"/>
  <c r="K703" i="1"/>
  <c r="L703" i="1"/>
  <c r="M703" i="1"/>
  <c r="N703" i="1"/>
  <c r="B704" i="1"/>
  <c r="C704" i="1"/>
  <c r="D704" i="1"/>
  <c r="E704" i="1"/>
  <c r="F704" i="1"/>
  <c r="G704" i="1"/>
  <c r="H704" i="1"/>
  <c r="I704" i="1"/>
  <c r="J704" i="1"/>
  <c r="K704" i="1"/>
  <c r="L704" i="1"/>
  <c r="M704" i="1"/>
  <c r="N704" i="1"/>
  <c r="B705" i="1"/>
  <c r="C705" i="1"/>
  <c r="D705" i="1"/>
  <c r="E705" i="1"/>
  <c r="F705" i="1"/>
  <c r="G705" i="1"/>
  <c r="H705" i="1"/>
  <c r="I705" i="1"/>
  <c r="J705" i="1"/>
  <c r="K705" i="1"/>
  <c r="L705" i="1"/>
  <c r="M705" i="1"/>
  <c r="N705" i="1"/>
  <c r="B706" i="1"/>
  <c r="C706" i="1"/>
  <c r="D706" i="1"/>
  <c r="E706" i="1"/>
  <c r="F706" i="1"/>
  <c r="G706" i="1"/>
  <c r="H706" i="1"/>
  <c r="I706" i="1"/>
  <c r="J706" i="1"/>
  <c r="K706" i="1"/>
  <c r="L706" i="1"/>
  <c r="M706" i="1"/>
  <c r="N706" i="1"/>
  <c r="B707" i="1"/>
  <c r="C707" i="1"/>
  <c r="D707" i="1"/>
  <c r="F707" i="1"/>
  <c r="G707" i="1"/>
  <c r="H707" i="1"/>
  <c r="I707" i="1"/>
  <c r="J707" i="1"/>
  <c r="K707" i="1"/>
  <c r="L707" i="1"/>
  <c r="M707" i="1"/>
  <c r="N707" i="1"/>
  <c r="B708" i="1"/>
  <c r="C708" i="1"/>
  <c r="D708" i="1"/>
  <c r="E708" i="1"/>
  <c r="F708" i="1"/>
  <c r="G708" i="1"/>
  <c r="H708" i="1"/>
  <c r="I708" i="1"/>
  <c r="J708" i="1"/>
  <c r="K708" i="1"/>
  <c r="L708" i="1"/>
  <c r="M708" i="1"/>
  <c r="N708" i="1"/>
  <c r="B709" i="1"/>
  <c r="C709" i="1"/>
  <c r="D709" i="1"/>
  <c r="E709" i="1"/>
  <c r="F709" i="1"/>
  <c r="G709" i="1"/>
  <c r="H709" i="1"/>
  <c r="I709" i="1"/>
  <c r="J709" i="1"/>
  <c r="K709" i="1"/>
  <c r="L709" i="1"/>
  <c r="M709" i="1"/>
  <c r="N709" i="1"/>
  <c r="B711" i="1"/>
  <c r="C711" i="1"/>
  <c r="D711" i="1"/>
  <c r="E711" i="1"/>
  <c r="F711" i="1"/>
  <c r="G711" i="1"/>
  <c r="H711" i="1"/>
  <c r="I711" i="1"/>
  <c r="J711" i="1"/>
  <c r="K711" i="1"/>
  <c r="L711" i="1"/>
  <c r="M711" i="1"/>
  <c r="N711" i="1"/>
  <c r="B712" i="1"/>
  <c r="C712" i="1"/>
  <c r="D712" i="1"/>
  <c r="E712" i="1"/>
  <c r="F712" i="1"/>
  <c r="G712" i="1"/>
  <c r="H712" i="1"/>
  <c r="I712" i="1"/>
  <c r="J712" i="1"/>
  <c r="K712" i="1"/>
  <c r="L712" i="1"/>
  <c r="M712" i="1"/>
  <c r="N712" i="1"/>
  <c r="B713" i="1"/>
  <c r="C713" i="1"/>
  <c r="D713" i="1"/>
  <c r="E713" i="1"/>
  <c r="F713" i="1"/>
  <c r="G713" i="1"/>
  <c r="H713" i="1"/>
  <c r="I713" i="1"/>
  <c r="J713" i="1"/>
  <c r="K713" i="1"/>
  <c r="L713" i="1"/>
  <c r="M713" i="1"/>
  <c r="N713" i="1"/>
  <c r="B714" i="1"/>
  <c r="C714" i="1"/>
  <c r="D714" i="1"/>
  <c r="E714" i="1"/>
  <c r="F714" i="1"/>
  <c r="G714" i="1"/>
  <c r="H714" i="1"/>
  <c r="I714" i="1"/>
  <c r="J714" i="1"/>
  <c r="K714" i="1"/>
  <c r="L714" i="1"/>
  <c r="M714" i="1"/>
  <c r="N714" i="1"/>
  <c r="B715" i="1"/>
  <c r="C715" i="1"/>
  <c r="D715" i="1"/>
  <c r="E715" i="1"/>
  <c r="F715" i="1"/>
  <c r="G715" i="1"/>
  <c r="H715" i="1"/>
  <c r="I715" i="1"/>
  <c r="J715" i="1"/>
  <c r="K715" i="1"/>
  <c r="L715" i="1"/>
  <c r="M715" i="1"/>
  <c r="N715" i="1"/>
  <c r="B716" i="1"/>
  <c r="C716" i="1"/>
  <c r="D716" i="1"/>
  <c r="E716" i="1"/>
  <c r="F716" i="1"/>
  <c r="G716" i="1"/>
  <c r="H716" i="1"/>
  <c r="I716" i="1"/>
  <c r="J716" i="1"/>
  <c r="K716" i="1"/>
  <c r="L716" i="1"/>
  <c r="M716" i="1"/>
  <c r="N716" i="1"/>
  <c r="B717" i="1"/>
  <c r="C717" i="1"/>
  <c r="D717" i="1"/>
  <c r="E717" i="1"/>
  <c r="F717" i="1"/>
  <c r="G717" i="1"/>
  <c r="H717" i="1"/>
  <c r="I717" i="1"/>
  <c r="J717" i="1"/>
  <c r="K717" i="1"/>
  <c r="L717" i="1"/>
  <c r="M717" i="1"/>
  <c r="N717" i="1"/>
  <c r="B718" i="1"/>
  <c r="C718" i="1"/>
  <c r="D718" i="1"/>
  <c r="E718" i="1"/>
  <c r="F718" i="1"/>
  <c r="G718" i="1"/>
  <c r="H718" i="1"/>
  <c r="I718" i="1"/>
  <c r="J718" i="1"/>
  <c r="K718" i="1"/>
  <c r="L718" i="1"/>
  <c r="M718" i="1"/>
  <c r="N718" i="1"/>
  <c r="B719" i="1"/>
  <c r="C719" i="1"/>
  <c r="D719" i="1"/>
  <c r="E719" i="1"/>
  <c r="F719" i="1"/>
  <c r="G719" i="1"/>
  <c r="H719" i="1"/>
  <c r="I719" i="1"/>
  <c r="J719" i="1"/>
  <c r="K719" i="1"/>
  <c r="L719" i="1"/>
  <c r="N719" i="1"/>
  <c r="B720" i="1"/>
  <c r="C720" i="1"/>
  <c r="D720" i="1"/>
  <c r="E720" i="1"/>
  <c r="F720" i="1"/>
  <c r="G720" i="1"/>
  <c r="H720" i="1"/>
  <c r="I720" i="1"/>
  <c r="J720" i="1"/>
  <c r="K720" i="1"/>
  <c r="L720" i="1"/>
  <c r="M720" i="1"/>
  <c r="N720" i="1"/>
  <c r="B721" i="1"/>
  <c r="C721" i="1"/>
  <c r="D721" i="1"/>
  <c r="E721" i="1"/>
  <c r="F721" i="1"/>
  <c r="G721" i="1"/>
  <c r="H721" i="1"/>
  <c r="I721" i="1"/>
  <c r="J721" i="1"/>
  <c r="K721" i="1"/>
  <c r="L721" i="1"/>
  <c r="M721" i="1"/>
  <c r="N721" i="1"/>
  <c r="B723" i="1"/>
  <c r="C723" i="1"/>
  <c r="D723" i="1"/>
  <c r="E723" i="1"/>
  <c r="F723" i="1"/>
  <c r="G723" i="1"/>
  <c r="H723" i="1"/>
  <c r="I723" i="1"/>
  <c r="J723" i="1"/>
  <c r="K723" i="1"/>
  <c r="L723" i="1"/>
  <c r="M723" i="1"/>
  <c r="N723" i="1"/>
  <c r="B724" i="1"/>
  <c r="C724" i="1"/>
  <c r="D724" i="1"/>
  <c r="E724" i="1"/>
  <c r="F724" i="1"/>
  <c r="G724" i="1"/>
  <c r="H724" i="1"/>
  <c r="I724" i="1"/>
  <c r="J724" i="1"/>
  <c r="K724" i="1"/>
  <c r="L724" i="1"/>
  <c r="M724" i="1"/>
  <c r="N724" i="1"/>
  <c r="B725" i="1"/>
  <c r="C725" i="1"/>
  <c r="D725" i="1"/>
  <c r="E725" i="1"/>
  <c r="F725" i="1"/>
  <c r="G725" i="1"/>
  <c r="H725" i="1"/>
  <c r="I725" i="1"/>
  <c r="J725" i="1"/>
  <c r="K725" i="1"/>
  <c r="L725" i="1"/>
  <c r="M725" i="1"/>
  <c r="N725" i="1"/>
  <c r="B726" i="1"/>
  <c r="C726" i="1"/>
  <c r="D726" i="1"/>
  <c r="E726" i="1"/>
  <c r="F726" i="1"/>
  <c r="G726" i="1"/>
  <c r="H726" i="1"/>
  <c r="I726" i="1"/>
  <c r="J726" i="1"/>
  <c r="K726" i="1"/>
  <c r="L726" i="1"/>
  <c r="M726" i="1"/>
  <c r="N726" i="1"/>
  <c r="B727" i="1"/>
  <c r="C727" i="1"/>
  <c r="D727" i="1"/>
  <c r="E727" i="1"/>
  <c r="F727" i="1"/>
  <c r="G727" i="1"/>
  <c r="H727" i="1"/>
  <c r="I727" i="1"/>
  <c r="J727" i="1"/>
  <c r="K727" i="1"/>
  <c r="L727" i="1"/>
  <c r="M727" i="1"/>
  <c r="N727" i="1"/>
  <c r="B728" i="1"/>
  <c r="C728" i="1"/>
  <c r="D728" i="1"/>
  <c r="E728" i="1"/>
  <c r="F728" i="1"/>
  <c r="G728" i="1"/>
  <c r="H728" i="1"/>
  <c r="I728" i="1"/>
  <c r="J728" i="1"/>
  <c r="K728" i="1"/>
  <c r="L728" i="1"/>
  <c r="M728" i="1"/>
  <c r="N728" i="1"/>
  <c r="B729" i="1"/>
  <c r="C729" i="1"/>
  <c r="D729" i="1"/>
  <c r="E729" i="1"/>
  <c r="F729" i="1"/>
  <c r="G729" i="1"/>
  <c r="H729" i="1"/>
  <c r="I729" i="1"/>
  <c r="J729" i="1"/>
  <c r="K729" i="1"/>
  <c r="L729" i="1"/>
  <c r="M729" i="1"/>
  <c r="N729" i="1"/>
  <c r="B730" i="1"/>
  <c r="C730" i="1"/>
  <c r="D730" i="1"/>
  <c r="E730" i="1"/>
  <c r="F730" i="1"/>
  <c r="G730" i="1"/>
  <c r="H730" i="1"/>
  <c r="I730" i="1"/>
  <c r="J730" i="1"/>
  <c r="K730" i="1"/>
  <c r="L730" i="1"/>
  <c r="M730" i="1"/>
  <c r="N730" i="1"/>
  <c r="B731" i="1"/>
  <c r="C731" i="1"/>
  <c r="D731" i="1"/>
  <c r="E731" i="1"/>
  <c r="F731" i="1"/>
  <c r="G731" i="1"/>
  <c r="H731" i="1"/>
  <c r="J731" i="1"/>
  <c r="K731" i="1"/>
  <c r="L731" i="1"/>
  <c r="M731" i="1"/>
  <c r="N731" i="1"/>
  <c r="B732" i="1"/>
  <c r="C732" i="1"/>
  <c r="D732" i="1"/>
  <c r="E732" i="1"/>
  <c r="F732" i="1"/>
  <c r="G732" i="1"/>
  <c r="H732" i="1"/>
  <c r="I732" i="1"/>
  <c r="J732" i="1"/>
  <c r="K732" i="1"/>
  <c r="L732" i="1"/>
  <c r="M732" i="1"/>
  <c r="N732" i="1"/>
  <c r="B733" i="1"/>
  <c r="C733" i="1"/>
  <c r="D733" i="1"/>
  <c r="E733" i="1"/>
  <c r="F733" i="1"/>
  <c r="G733" i="1"/>
  <c r="H733" i="1"/>
  <c r="I733" i="1"/>
  <c r="J733" i="1"/>
  <c r="K733" i="1"/>
  <c r="L733" i="1"/>
  <c r="M733" i="1"/>
  <c r="N733" i="1"/>
  <c r="B735" i="1"/>
  <c r="C735" i="1"/>
  <c r="D735" i="1"/>
  <c r="E735" i="1"/>
  <c r="F735" i="1"/>
  <c r="G735" i="1"/>
  <c r="H735" i="1"/>
  <c r="I735" i="1"/>
  <c r="J735" i="1"/>
  <c r="K735" i="1"/>
  <c r="L735" i="1"/>
  <c r="M735" i="1"/>
  <c r="N735" i="1"/>
  <c r="B736" i="1"/>
  <c r="C736" i="1"/>
  <c r="D736" i="1"/>
  <c r="E736" i="1"/>
  <c r="F736" i="1"/>
  <c r="G736" i="1"/>
  <c r="H736" i="1"/>
  <c r="I736" i="1"/>
  <c r="J736" i="1"/>
  <c r="K736" i="1"/>
  <c r="L736" i="1"/>
  <c r="M736" i="1"/>
  <c r="N736" i="1"/>
  <c r="B737" i="1"/>
  <c r="C737" i="1"/>
  <c r="D737" i="1"/>
  <c r="E737" i="1"/>
  <c r="F737" i="1"/>
  <c r="G737" i="1"/>
  <c r="H737" i="1"/>
  <c r="I737" i="1"/>
  <c r="J737" i="1"/>
  <c r="K737" i="1"/>
  <c r="L737" i="1"/>
  <c r="M737" i="1"/>
  <c r="N737" i="1"/>
  <c r="B738" i="1"/>
  <c r="C738" i="1"/>
  <c r="D738" i="1"/>
  <c r="E738" i="1"/>
  <c r="F738" i="1"/>
  <c r="G738" i="1"/>
  <c r="H738" i="1"/>
  <c r="I738" i="1"/>
  <c r="J738" i="1"/>
  <c r="K738" i="1"/>
  <c r="L738" i="1"/>
  <c r="M738" i="1"/>
  <c r="N738" i="1"/>
  <c r="B739" i="1"/>
  <c r="C739" i="1"/>
  <c r="D739" i="1"/>
  <c r="E739" i="1"/>
  <c r="F739" i="1"/>
  <c r="G739" i="1"/>
  <c r="H739" i="1"/>
  <c r="I739" i="1"/>
  <c r="J739" i="1"/>
  <c r="K739" i="1"/>
  <c r="L739" i="1"/>
  <c r="M739" i="1"/>
  <c r="N739" i="1"/>
  <c r="B740" i="1"/>
  <c r="C740" i="1"/>
  <c r="D740" i="1"/>
  <c r="E740" i="1"/>
  <c r="F740" i="1"/>
  <c r="G740" i="1"/>
  <c r="H740" i="1"/>
  <c r="I740" i="1"/>
  <c r="J740" i="1"/>
  <c r="K740" i="1"/>
  <c r="L740" i="1"/>
  <c r="M740" i="1"/>
  <c r="N740" i="1"/>
  <c r="B741" i="1"/>
  <c r="C741" i="1"/>
  <c r="D741" i="1"/>
  <c r="E741" i="1"/>
  <c r="F741" i="1"/>
  <c r="G741" i="1"/>
  <c r="H741" i="1"/>
  <c r="I741" i="1"/>
  <c r="J741" i="1"/>
  <c r="K741" i="1"/>
  <c r="L741" i="1"/>
  <c r="M741" i="1"/>
  <c r="N741" i="1"/>
  <c r="B742" i="1"/>
  <c r="C742" i="1"/>
  <c r="D742" i="1"/>
  <c r="E742" i="1"/>
  <c r="F742" i="1"/>
  <c r="G742" i="1"/>
  <c r="H742" i="1"/>
  <c r="I742" i="1"/>
  <c r="J742" i="1"/>
  <c r="K742" i="1"/>
  <c r="L742" i="1"/>
  <c r="M742" i="1"/>
  <c r="N742" i="1"/>
  <c r="B743" i="1"/>
  <c r="C743" i="1"/>
  <c r="D743" i="1"/>
  <c r="F743" i="1"/>
  <c r="G743" i="1"/>
  <c r="H743" i="1"/>
  <c r="I743" i="1"/>
  <c r="J743" i="1"/>
  <c r="K743" i="1"/>
  <c r="L743" i="1"/>
  <c r="M743" i="1"/>
  <c r="N743" i="1"/>
  <c r="B744" i="1"/>
  <c r="C744" i="1"/>
  <c r="D744" i="1"/>
  <c r="E744" i="1"/>
  <c r="F744" i="1"/>
  <c r="G744" i="1"/>
  <c r="H744" i="1"/>
  <c r="I744" i="1"/>
  <c r="J744" i="1"/>
  <c r="K744" i="1"/>
  <c r="L744" i="1"/>
  <c r="M744" i="1"/>
  <c r="N744" i="1"/>
  <c r="B745" i="1"/>
  <c r="C745" i="1"/>
  <c r="D745" i="1"/>
  <c r="E745" i="1"/>
  <c r="F745" i="1"/>
  <c r="G745" i="1"/>
  <c r="H745" i="1"/>
  <c r="I745" i="1"/>
  <c r="J745" i="1"/>
  <c r="K745" i="1"/>
  <c r="L745" i="1"/>
  <c r="M745" i="1"/>
  <c r="N745" i="1"/>
  <c r="B747" i="1"/>
  <c r="C747" i="1"/>
  <c r="D747" i="1"/>
  <c r="E747" i="1"/>
  <c r="F747" i="1"/>
  <c r="G747" i="1"/>
  <c r="H747" i="1"/>
  <c r="I747" i="1"/>
  <c r="J747" i="1"/>
  <c r="K747" i="1"/>
  <c r="L747" i="1"/>
  <c r="M747" i="1"/>
  <c r="N747" i="1"/>
  <c r="B748" i="1"/>
  <c r="C748" i="1"/>
  <c r="D748" i="1"/>
  <c r="E748" i="1"/>
  <c r="F748" i="1"/>
  <c r="G748" i="1"/>
  <c r="H748" i="1"/>
  <c r="I748" i="1"/>
  <c r="J748" i="1"/>
  <c r="K748" i="1"/>
  <c r="L748" i="1"/>
  <c r="M748" i="1"/>
  <c r="N748" i="1"/>
  <c r="B749" i="1"/>
  <c r="C749" i="1"/>
  <c r="D749" i="1"/>
  <c r="E749" i="1"/>
  <c r="F749" i="1"/>
  <c r="G749" i="1"/>
  <c r="H749" i="1"/>
  <c r="I749" i="1"/>
  <c r="J749" i="1"/>
  <c r="K749" i="1"/>
  <c r="L749" i="1"/>
  <c r="M749" i="1"/>
  <c r="N749" i="1"/>
  <c r="B750" i="1"/>
  <c r="C750" i="1"/>
  <c r="D750" i="1"/>
  <c r="E750" i="1"/>
  <c r="F750" i="1"/>
  <c r="G750" i="1"/>
  <c r="H750" i="1"/>
  <c r="I750" i="1"/>
  <c r="J750" i="1"/>
  <c r="K750" i="1"/>
  <c r="L750" i="1"/>
  <c r="M750" i="1"/>
  <c r="N750" i="1"/>
  <c r="B751" i="1"/>
  <c r="C751" i="1"/>
  <c r="D751" i="1"/>
  <c r="E751" i="1"/>
  <c r="F751" i="1"/>
  <c r="G751" i="1"/>
  <c r="H751" i="1"/>
  <c r="I751" i="1"/>
  <c r="J751" i="1"/>
  <c r="K751" i="1"/>
  <c r="L751" i="1"/>
  <c r="M751" i="1"/>
  <c r="N751" i="1"/>
  <c r="B752" i="1"/>
  <c r="C752" i="1"/>
  <c r="D752" i="1"/>
  <c r="E752" i="1"/>
  <c r="F752" i="1"/>
  <c r="G752" i="1"/>
  <c r="H752" i="1"/>
  <c r="I752" i="1"/>
  <c r="J752" i="1"/>
  <c r="K752" i="1"/>
  <c r="L752" i="1"/>
  <c r="M752" i="1"/>
  <c r="N752" i="1"/>
  <c r="B753" i="1"/>
  <c r="C753" i="1"/>
  <c r="D753" i="1"/>
  <c r="E753" i="1"/>
  <c r="F753" i="1"/>
  <c r="G753" i="1"/>
  <c r="H753" i="1"/>
  <c r="I753" i="1"/>
  <c r="J753" i="1"/>
  <c r="K753" i="1"/>
  <c r="L753" i="1"/>
  <c r="M753" i="1"/>
  <c r="N753" i="1"/>
  <c r="B754" i="1"/>
  <c r="C754" i="1"/>
  <c r="D754" i="1"/>
  <c r="E754" i="1"/>
  <c r="F754" i="1"/>
  <c r="G754" i="1"/>
  <c r="H754" i="1"/>
  <c r="I754" i="1"/>
  <c r="J754" i="1"/>
  <c r="K754" i="1"/>
  <c r="L754" i="1"/>
  <c r="M754" i="1"/>
  <c r="N754" i="1"/>
  <c r="B755" i="1"/>
  <c r="C755" i="1"/>
  <c r="D755" i="1"/>
  <c r="E755" i="1"/>
  <c r="F755" i="1"/>
  <c r="G755" i="1"/>
  <c r="H755" i="1"/>
  <c r="I755" i="1"/>
  <c r="J755" i="1"/>
  <c r="K755" i="1"/>
  <c r="L755" i="1"/>
  <c r="N755" i="1"/>
  <c r="B756" i="1"/>
  <c r="C756" i="1"/>
  <c r="D756" i="1"/>
  <c r="E756" i="1"/>
  <c r="F756" i="1"/>
  <c r="G756" i="1"/>
  <c r="H756" i="1"/>
  <c r="I756" i="1"/>
  <c r="J756" i="1"/>
  <c r="K756" i="1"/>
  <c r="L756" i="1"/>
  <c r="M756" i="1"/>
  <c r="N756" i="1"/>
  <c r="B757" i="1"/>
  <c r="C757" i="1"/>
  <c r="D757" i="1"/>
  <c r="E757" i="1"/>
  <c r="F757" i="1"/>
  <c r="G757" i="1"/>
  <c r="H757" i="1"/>
  <c r="I757" i="1"/>
  <c r="J757" i="1"/>
  <c r="K757" i="1"/>
  <c r="L757" i="1"/>
  <c r="M757" i="1"/>
  <c r="N757" i="1"/>
  <c r="B759" i="1"/>
  <c r="C759" i="1"/>
  <c r="D759" i="1"/>
  <c r="E759" i="1"/>
  <c r="F759" i="1"/>
  <c r="G759" i="1"/>
  <c r="H759" i="1"/>
  <c r="I759" i="1"/>
  <c r="J759" i="1"/>
  <c r="K759" i="1"/>
  <c r="L759" i="1"/>
  <c r="M759" i="1"/>
  <c r="N759" i="1"/>
  <c r="B760" i="1"/>
  <c r="C760" i="1"/>
  <c r="D760" i="1"/>
  <c r="E760" i="1"/>
  <c r="F760" i="1"/>
  <c r="G760" i="1"/>
  <c r="H760" i="1"/>
  <c r="I760" i="1"/>
  <c r="J760" i="1"/>
  <c r="K760" i="1"/>
  <c r="L760" i="1"/>
  <c r="M760" i="1"/>
  <c r="N760" i="1"/>
  <c r="B761" i="1"/>
  <c r="C761" i="1"/>
  <c r="D761" i="1"/>
  <c r="E761" i="1"/>
  <c r="F761" i="1"/>
  <c r="G761" i="1"/>
  <c r="H761" i="1"/>
  <c r="I761" i="1"/>
  <c r="J761" i="1"/>
  <c r="K761" i="1"/>
  <c r="L761" i="1"/>
  <c r="M761" i="1"/>
  <c r="N761" i="1"/>
  <c r="B762" i="1"/>
  <c r="C762" i="1"/>
  <c r="D762" i="1"/>
  <c r="E762" i="1"/>
  <c r="F762" i="1"/>
  <c r="G762" i="1"/>
  <c r="H762" i="1"/>
  <c r="I762" i="1"/>
  <c r="J762" i="1"/>
  <c r="K762" i="1"/>
  <c r="L762" i="1"/>
  <c r="M762" i="1"/>
  <c r="N762" i="1"/>
  <c r="B763" i="1"/>
  <c r="C763" i="1"/>
  <c r="D763" i="1"/>
  <c r="E763" i="1"/>
  <c r="F763" i="1"/>
  <c r="G763" i="1"/>
  <c r="H763" i="1"/>
  <c r="I763" i="1"/>
  <c r="J763" i="1"/>
  <c r="K763" i="1"/>
  <c r="L763" i="1"/>
  <c r="M763" i="1"/>
  <c r="N763" i="1"/>
  <c r="B764" i="1"/>
  <c r="C764" i="1"/>
  <c r="D764" i="1"/>
  <c r="E764" i="1"/>
  <c r="F764" i="1"/>
  <c r="G764" i="1"/>
  <c r="H764" i="1"/>
  <c r="I764" i="1"/>
  <c r="J764" i="1"/>
  <c r="K764" i="1"/>
  <c r="L764" i="1"/>
  <c r="M764" i="1"/>
  <c r="N764" i="1"/>
  <c r="B765" i="1"/>
  <c r="C765" i="1"/>
  <c r="D765" i="1"/>
  <c r="E765" i="1"/>
  <c r="F765" i="1"/>
  <c r="G765" i="1"/>
  <c r="H765" i="1"/>
  <c r="I765" i="1"/>
  <c r="J765" i="1"/>
  <c r="K765" i="1"/>
  <c r="L765" i="1"/>
  <c r="M765" i="1"/>
  <c r="N765" i="1"/>
  <c r="B766" i="1"/>
  <c r="C766" i="1"/>
  <c r="D766" i="1"/>
  <c r="E766" i="1"/>
  <c r="F766" i="1"/>
  <c r="G766" i="1"/>
  <c r="H766" i="1"/>
  <c r="I766" i="1"/>
  <c r="J766" i="1"/>
  <c r="K766" i="1"/>
  <c r="L766" i="1"/>
  <c r="M766" i="1"/>
  <c r="N766" i="1"/>
  <c r="B767" i="1"/>
  <c r="C767" i="1"/>
  <c r="D767" i="1"/>
  <c r="E767" i="1"/>
  <c r="F767" i="1"/>
  <c r="G767" i="1"/>
  <c r="H767" i="1"/>
  <c r="J767" i="1"/>
  <c r="K767" i="1"/>
  <c r="L767" i="1"/>
  <c r="M767" i="1"/>
  <c r="N767" i="1"/>
  <c r="B768" i="1"/>
  <c r="C768" i="1"/>
  <c r="D768" i="1"/>
  <c r="E768" i="1"/>
  <c r="F768" i="1"/>
  <c r="G768" i="1"/>
  <c r="H768" i="1"/>
  <c r="I768" i="1"/>
  <c r="J768" i="1"/>
  <c r="K768" i="1"/>
  <c r="L768" i="1"/>
  <c r="M768" i="1"/>
  <c r="N768" i="1"/>
  <c r="B769" i="1"/>
  <c r="C769" i="1"/>
  <c r="D769" i="1"/>
  <c r="E769" i="1"/>
  <c r="F769" i="1"/>
  <c r="G769" i="1"/>
  <c r="H769" i="1"/>
  <c r="I769" i="1"/>
  <c r="J769" i="1"/>
  <c r="K769" i="1"/>
  <c r="L769" i="1"/>
  <c r="M769" i="1"/>
  <c r="N769" i="1"/>
  <c r="B771" i="1"/>
  <c r="C771" i="1"/>
  <c r="D771" i="1"/>
  <c r="E771" i="1"/>
  <c r="F771" i="1"/>
  <c r="G771" i="1"/>
  <c r="H771" i="1"/>
  <c r="I771" i="1"/>
  <c r="J771" i="1"/>
  <c r="K771" i="1"/>
  <c r="L771" i="1"/>
  <c r="M771" i="1"/>
  <c r="N771" i="1"/>
  <c r="B772" i="1"/>
  <c r="C772" i="1"/>
  <c r="D772" i="1"/>
  <c r="E772" i="1"/>
  <c r="F772" i="1"/>
  <c r="G772" i="1"/>
  <c r="H772" i="1"/>
  <c r="I772" i="1"/>
  <c r="J772" i="1"/>
  <c r="K772" i="1"/>
  <c r="L772" i="1"/>
  <c r="M772" i="1"/>
  <c r="N772" i="1"/>
  <c r="B773" i="1"/>
  <c r="C773" i="1"/>
  <c r="D773" i="1"/>
  <c r="E773" i="1"/>
  <c r="F773" i="1"/>
  <c r="G773" i="1"/>
  <c r="H773" i="1"/>
  <c r="I773" i="1"/>
  <c r="J773" i="1"/>
  <c r="K773" i="1"/>
  <c r="L773" i="1"/>
  <c r="M773" i="1"/>
  <c r="N773" i="1"/>
  <c r="B774" i="1"/>
  <c r="C774" i="1"/>
  <c r="D774" i="1"/>
  <c r="E774" i="1"/>
  <c r="F774" i="1"/>
  <c r="G774" i="1"/>
  <c r="H774" i="1"/>
  <c r="I774" i="1"/>
  <c r="J774" i="1"/>
  <c r="K774" i="1"/>
  <c r="L774" i="1"/>
  <c r="M774" i="1"/>
  <c r="N774" i="1"/>
  <c r="B775" i="1"/>
  <c r="C775" i="1"/>
  <c r="D775" i="1"/>
  <c r="E775" i="1"/>
  <c r="F775" i="1"/>
  <c r="G775" i="1"/>
  <c r="H775" i="1"/>
  <c r="I775" i="1"/>
  <c r="J775" i="1"/>
  <c r="K775" i="1"/>
  <c r="L775" i="1"/>
  <c r="M775" i="1"/>
  <c r="N775" i="1"/>
  <c r="B776" i="1"/>
  <c r="C776" i="1"/>
  <c r="D776" i="1"/>
  <c r="E776" i="1"/>
  <c r="F776" i="1"/>
  <c r="G776" i="1"/>
  <c r="H776" i="1"/>
  <c r="I776" i="1"/>
  <c r="J776" i="1"/>
  <c r="K776" i="1"/>
  <c r="L776" i="1"/>
  <c r="M776" i="1"/>
  <c r="N776" i="1"/>
  <c r="B777" i="1"/>
  <c r="C777" i="1"/>
  <c r="D777" i="1"/>
  <c r="E777" i="1"/>
  <c r="F777" i="1"/>
  <c r="G777" i="1"/>
  <c r="H777" i="1"/>
  <c r="I777" i="1"/>
  <c r="J777" i="1"/>
  <c r="K777" i="1"/>
  <c r="L777" i="1"/>
  <c r="M777" i="1"/>
  <c r="N777" i="1"/>
  <c r="B778" i="1"/>
  <c r="C778" i="1"/>
  <c r="D778" i="1"/>
  <c r="E778" i="1"/>
  <c r="F778" i="1"/>
  <c r="G778" i="1"/>
  <c r="H778" i="1"/>
  <c r="I778" i="1"/>
  <c r="J778" i="1"/>
  <c r="K778" i="1"/>
  <c r="L778" i="1"/>
  <c r="M778" i="1"/>
  <c r="N778" i="1"/>
  <c r="B779" i="1"/>
  <c r="C779" i="1"/>
  <c r="D779" i="1"/>
  <c r="F779" i="1"/>
  <c r="G779" i="1"/>
  <c r="H779" i="1"/>
  <c r="I779" i="1"/>
  <c r="J779" i="1"/>
  <c r="K779" i="1"/>
  <c r="L779" i="1"/>
  <c r="M779" i="1"/>
  <c r="N779" i="1"/>
  <c r="B780" i="1"/>
  <c r="C780" i="1"/>
  <c r="D780" i="1"/>
  <c r="E780" i="1"/>
  <c r="F780" i="1"/>
  <c r="G780" i="1"/>
  <c r="H780" i="1"/>
  <c r="I780" i="1"/>
  <c r="J780" i="1"/>
  <c r="K780" i="1"/>
  <c r="L780" i="1"/>
  <c r="M780" i="1"/>
  <c r="N780" i="1"/>
  <c r="B781" i="1"/>
  <c r="C781" i="1"/>
  <c r="D781" i="1"/>
  <c r="E781" i="1"/>
  <c r="F781" i="1"/>
  <c r="G781" i="1"/>
  <c r="H781" i="1"/>
  <c r="I781" i="1"/>
  <c r="J781" i="1"/>
  <c r="K781" i="1"/>
  <c r="L781" i="1"/>
  <c r="M781" i="1"/>
  <c r="N781" i="1"/>
  <c r="B783" i="1"/>
  <c r="C783" i="1"/>
  <c r="D783" i="1"/>
  <c r="E783" i="1"/>
  <c r="F783" i="1"/>
  <c r="G783" i="1"/>
  <c r="H783" i="1"/>
  <c r="I783" i="1"/>
  <c r="J783" i="1"/>
  <c r="K783" i="1"/>
  <c r="L783" i="1"/>
  <c r="M783" i="1"/>
  <c r="N783" i="1"/>
  <c r="B784" i="1"/>
  <c r="C784" i="1"/>
  <c r="D784" i="1"/>
  <c r="E784" i="1"/>
  <c r="F784" i="1"/>
  <c r="G784" i="1"/>
  <c r="H784" i="1"/>
  <c r="I784" i="1"/>
  <c r="J784" i="1"/>
  <c r="K784" i="1"/>
  <c r="L784" i="1"/>
  <c r="M784" i="1"/>
  <c r="N784" i="1"/>
  <c r="B785" i="1"/>
  <c r="C785" i="1"/>
  <c r="D785" i="1"/>
  <c r="E785" i="1"/>
  <c r="F785" i="1"/>
  <c r="G785" i="1"/>
  <c r="H785" i="1"/>
  <c r="I785" i="1"/>
  <c r="J785" i="1"/>
  <c r="K785" i="1"/>
  <c r="L785" i="1"/>
  <c r="M785" i="1"/>
  <c r="N785" i="1"/>
  <c r="B786" i="1"/>
  <c r="C786" i="1"/>
  <c r="D786" i="1"/>
  <c r="E786" i="1"/>
  <c r="F786" i="1"/>
  <c r="G786" i="1"/>
  <c r="H786" i="1"/>
  <c r="I786" i="1"/>
  <c r="J786" i="1"/>
  <c r="K786" i="1"/>
  <c r="L786" i="1"/>
  <c r="M786" i="1"/>
  <c r="N786" i="1"/>
  <c r="B787" i="1"/>
  <c r="C787" i="1"/>
  <c r="D787" i="1"/>
  <c r="E787" i="1"/>
  <c r="F787" i="1"/>
  <c r="G787" i="1"/>
  <c r="H787" i="1"/>
  <c r="I787" i="1"/>
  <c r="J787" i="1"/>
  <c r="K787" i="1"/>
  <c r="L787" i="1"/>
  <c r="M787" i="1"/>
  <c r="N787" i="1"/>
  <c r="B788" i="1"/>
  <c r="C788" i="1"/>
  <c r="D788" i="1"/>
  <c r="E788" i="1"/>
  <c r="F788" i="1"/>
  <c r="G788" i="1"/>
  <c r="H788" i="1"/>
  <c r="I788" i="1"/>
  <c r="J788" i="1"/>
  <c r="K788" i="1"/>
  <c r="L788" i="1"/>
  <c r="M788" i="1"/>
  <c r="N788" i="1"/>
  <c r="B789" i="1"/>
  <c r="C789" i="1"/>
  <c r="D789" i="1"/>
  <c r="E789" i="1"/>
  <c r="F789" i="1"/>
  <c r="G789" i="1"/>
  <c r="H789" i="1"/>
  <c r="I789" i="1"/>
  <c r="J789" i="1"/>
  <c r="K789" i="1"/>
  <c r="L789" i="1"/>
  <c r="M789" i="1"/>
  <c r="N789" i="1"/>
  <c r="B790" i="1"/>
  <c r="C790" i="1"/>
  <c r="D790" i="1"/>
  <c r="E790" i="1"/>
  <c r="F790" i="1"/>
  <c r="G790" i="1"/>
  <c r="H790" i="1"/>
  <c r="I790" i="1"/>
  <c r="J790" i="1"/>
  <c r="K790" i="1"/>
  <c r="L790" i="1"/>
  <c r="M790" i="1"/>
  <c r="N790" i="1"/>
  <c r="B791" i="1"/>
  <c r="C791" i="1"/>
  <c r="D791" i="1"/>
  <c r="E791" i="1"/>
  <c r="F791" i="1"/>
  <c r="G791" i="1"/>
  <c r="H791" i="1"/>
  <c r="I791" i="1"/>
  <c r="J791" i="1"/>
  <c r="K791" i="1"/>
  <c r="L791" i="1"/>
  <c r="N791" i="1"/>
  <c r="B792" i="1"/>
  <c r="C792" i="1"/>
  <c r="D792" i="1"/>
  <c r="E792" i="1"/>
  <c r="F792" i="1"/>
  <c r="G792" i="1"/>
  <c r="H792" i="1"/>
  <c r="I792" i="1"/>
  <c r="J792" i="1"/>
  <c r="K792" i="1"/>
  <c r="L792" i="1"/>
  <c r="M792" i="1"/>
  <c r="N792" i="1"/>
  <c r="B793" i="1"/>
  <c r="C793" i="1"/>
  <c r="D793" i="1"/>
  <c r="E793" i="1"/>
  <c r="F793" i="1"/>
  <c r="G793" i="1"/>
  <c r="H793" i="1"/>
  <c r="I793" i="1"/>
  <c r="J793" i="1"/>
  <c r="K793" i="1"/>
  <c r="L793" i="1"/>
  <c r="M793" i="1"/>
  <c r="N793" i="1"/>
  <c r="B795" i="1"/>
  <c r="C795" i="1"/>
  <c r="D795" i="1"/>
  <c r="E795" i="1"/>
  <c r="F795" i="1"/>
  <c r="G795" i="1"/>
  <c r="H795" i="1"/>
  <c r="I795" i="1"/>
  <c r="J795" i="1"/>
  <c r="K795" i="1"/>
  <c r="L795" i="1"/>
  <c r="M795" i="1"/>
  <c r="N795" i="1"/>
  <c r="B796" i="1"/>
  <c r="C796" i="1"/>
  <c r="D796" i="1"/>
  <c r="E796" i="1"/>
  <c r="F796" i="1"/>
  <c r="G796" i="1"/>
  <c r="H796" i="1"/>
  <c r="I796" i="1"/>
  <c r="J796" i="1"/>
  <c r="K796" i="1"/>
  <c r="L796" i="1"/>
  <c r="M796" i="1"/>
  <c r="N796" i="1"/>
  <c r="B797" i="1"/>
  <c r="C797" i="1"/>
  <c r="D797" i="1"/>
  <c r="E797" i="1"/>
  <c r="F797" i="1"/>
  <c r="G797" i="1"/>
  <c r="H797" i="1"/>
  <c r="I797" i="1"/>
  <c r="J797" i="1"/>
  <c r="K797" i="1"/>
  <c r="L797" i="1"/>
  <c r="M797" i="1"/>
  <c r="N797" i="1"/>
  <c r="B798" i="1"/>
  <c r="C798" i="1"/>
  <c r="D798" i="1"/>
  <c r="E798" i="1"/>
  <c r="F798" i="1"/>
  <c r="G798" i="1"/>
  <c r="H798" i="1"/>
  <c r="I798" i="1"/>
  <c r="J798" i="1"/>
  <c r="K798" i="1"/>
  <c r="L798" i="1"/>
  <c r="M798" i="1"/>
  <c r="N798" i="1"/>
  <c r="B799" i="1"/>
  <c r="C799" i="1"/>
  <c r="D799" i="1"/>
  <c r="E799" i="1"/>
  <c r="F799" i="1"/>
  <c r="G799" i="1"/>
  <c r="H799" i="1"/>
  <c r="I799" i="1"/>
  <c r="J799" i="1"/>
  <c r="K799" i="1"/>
  <c r="L799" i="1"/>
  <c r="M799" i="1"/>
  <c r="N799" i="1"/>
  <c r="B800" i="1"/>
  <c r="C800" i="1"/>
  <c r="D800" i="1"/>
  <c r="E800" i="1"/>
  <c r="F800" i="1"/>
  <c r="G800" i="1"/>
  <c r="H800" i="1"/>
  <c r="I800" i="1"/>
  <c r="J800" i="1"/>
  <c r="K800" i="1"/>
  <c r="L800" i="1"/>
  <c r="M800" i="1"/>
  <c r="N800" i="1"/>
  <c r="B801" i="1"/>
  <c r="C801" i="1"/>
  <c r="D801" i="1"/>
  <c r="E801" i="1"/>
  <c r="F801" i="1"/>
  <c r="G801" i="1"/>
  <c r="H801" i="1"/>
  <c r="I801" i="1"/>
  <c r="J801" i="1"/>
  <c r="K801" i="1"/>
  <c r="L801" i="1"/>
  <c r="M801" i="1"/>
  <c r="N801" i="1"/>
  <c r="B802" i="1"/>
  <c r="C802" i="1"/>
  <c r="D802" i="1"/>
  <c r="E802" i="1"/>
  <c r="F802" i="1"/>
  <c r="G802" i="1"/>
  <c r="H802" i="1"/>
  <c r="I802" i="1"/>
  <c r="J802" i="1"/>
  <c r="K802" i="1"/>
  <c r="L802" i="1"/>
  <c r="M802" i="1"/>
  <c r="N802" i="1"/>
  <c r="B803" i="1"/>
  <c r="C803" i="1"/>
  <c r="D803" i="1"/>
  <c r="E803" i="1"/>
  <c r="F803" i="1"/>
  <c r="G803" i="1"/>
  <c r="H803" i="1"/>
  <c r="J803" i="1"/>
  <c r="K803" i="1"/>
  <c r="L803" i="1"/>
  <c r="M803" i="1"/>
  <c r="N803" i="1"/>
  <c r="B804" i="1"/>
  <c r="C804" i="1"/>
  <c r="D804" i="1"/>
  <c r="E804" i="1"/>
  <c r="F804" i="1"/>
  <c r="G804" i="1"/>
  <c r="H804" i="1"/>
  <c r="I804" i="1"/>
  <c r="J804" i="1"/>
  <c r="K804" i="1"/>
  <c r="L804" i="1"/>
  <c r="M804" i="1"/>
  <c r="N804" i="1"/>
  <c r="B805" i="1"/>
  <c r="C805" i="1"/>
  <c r="D805" i="1"/>
  <c r="E805" i="1"/>
  <c r="F805" i="1"/>
  <c r="G805" i="1"/>
  <c r="H805" i="1"/>
  <c r="I805" i="1"/>
  <c r="J805" i="1"/>
  <c r="K805" i="1"/>
  <c r="L805" i="1"/>
  <c r="M805" i="1"/>
  <c r="N805" i="1"/>
  <c r="B807" i="1"/>
  <c r="C807" i="1"/>
  <c r="D807" i="1"/>
  <c r="E807" i="1"/>
  <c r="F807" i="1"/>
  <c r="G807" i="1"/>
  <c r="H807" i="1"/>
  <c r="I807" i="1"/>
  <c r="J807" i="1"/>
  <c r="K807" i="1"/>
  <c r="L807" i="1"/>
  <c r="M807" i="1"/>
  <c r="N807" i="1"/>
  <c r="B808" i="1"/>
  <c r="C808" i="1"/>
  <c r="D808" i="1"/>
  <c r="E808" i="1"/>
  <c r="F808" i="1"/>
  <c r="G808" i="1"/>
  <c r="H808" i="1"/>
  <c r="I808" i="1"/>
  <c r="J808" i="1"/>
  <c r="K808" i="1"/>
  <c r="L808" i="1"/>
  <c r="M808" i="1"/>
  <c r="N808" i="1"/>
  <c r="B809" i="1"/>
  <c r="C809" i="1"/>
  <c r="D809" i="1"/>
  <c r="E809" i="1"/>
  <c r="F809" i="1"/>
  <c r="G809" i="1"/>
  <c r="H809" i="1"/>
  <c r="I809" i="1"/>
  <c r="J809" i="1"/>
  <c r="K809" i="1"/>
  <c r="L809" i="1"/>
  <c r="M809" i="1"/>
  <c r="N809" i="1"/>
  <c r="B810" i="1"/>
  <c r="C810" i="1"/>
  <c r="D810" i="1"/>
  <c r="E810" i="1"/>
  <c r="F810" i="1"/>
  <c r="G810" i="1"/>
  <c r="H810" i="1"/>
  <c r="I810" i="1"/>
  <c r="J810" i="1"/>
  <c r="K810" i="1"/>
  <c r="L810" i="1"/>
  <c r="M810" i="1"/>
  <c r="N810" i="1"/>
  <c r="B811" i="1"/>
  <c r="C811" i="1"/>
  <c r="D811" i="1"/>
  <c r="E811" i="1"/>
  <c r="F811" i="1"/>
  <c r="G811" i="1"/>
  <c r="H811" i="1"/>
  <c r="I811" i="1"/>
  <c r="J811" i="1"/>
  <c r="K811" i="1"/>
  <c r="L811" i="1"/>
  <c r="M811" i="1"/>
  <c r="N811" i="1"/>
  <c r="B812" i="1"/>
  <c r="C812" i="1"/>
  <c r="D812" i="1"/>
  <c r="E812" i="1"/>
  <c r="F812" i="1"/>
  <c r="G812" i="1"/>
  <c r="H812" i="1"/>
  <c r="I812" i="1"/>
  <c r="J812" i="1"/>
  <c r="K812" i="1"/>
  <c r="L812" i="1"/>
  <c r="M812" i="1"/>
  <c r="N812" i="1"/>
  <c r="B813" i="1"/>
  <c r="C813" i="1"/>
  <c r="D813" i="1"/>
  <c r="E813" i="1"/>
  <c r="F813" i="1"/>
  <c r="G813" i="1"/>
  <c r="H813" i="1"/>
  <c r="I813" i="1"/>
  <c r="J813" i="1"/>
  <c r="K813" i="1"/>
  <c r="L813" i="1"/>
  <c r="M813" i="1"/>
  <c r="N813" i="1"/>
  <c r="B814" i="1"/>
  <c r="C814" i="1"/>
  <c r="D814" i="1"/>
  <c r="E814" i="1"/>
  <c r="F814" i="1"/>
  <c r="G814" i="1"/>
  <c r="H814" i="1"/>
  <c r="I814" i="1"/>
  <c r="J814" i="1"/>
  <c r="K814" i="1"/>
  <c r="L814" i="1"/>
  <c r="M814" i="1"/>
  <c r="N814" i="1"/>
  <c r="B815" i="1"/>
  <c r="C815" i="1"/>
  <c r="D815" i="1"/>
  <c r="F815" i="1"/>
  <c r="G815" i="1"/>
  <c r="H815" i="1"/>
  <c r="I815" i="1"/>
  <c r="J815" i="1"/>
  <c r="K815" i="1"/>
  <c r="L815" i="1"/>
  <c r="M815" i="1"/>
  <c r="N815" i="1"/>
  <c r="B816" i="1"/>
  <c r="C816" i="1"/>
  <c r="D816" i="1"/>
  <c r="E816" i="1"/>
  <c r="F816" i="1"/>
  <c r="G816" i="1"/>
  <c r="H816" i="1"/>
  <c r="I816" i="1"/>
  <c r="J816" i="1"/>
  <c r="K816" i="1"/>
  <c r="L816" i="1"/>
  <c r="M816" i="1"/>
  <c r="N816" i="1"/>
  <c r="B817" i="1"/>
  <c r="C817" i="1"/>
  <c r="D817" i="1"/>
  <c r="E817" i="1"/>
  <c r="F817" i="1"/>
  <c r="G817" i="1"/>
  <c r="H817" i="1"/>
  <c r="I817" i="1"/>
  <c r="J817" i="1"/>
  <c r="K817" i="1"/>
  <c r="L817" i="1"/>
  <c r="M817" i="1"/>
  <c r="N817" i="1"/>
  <c r="B819" i="1"/>
  <c r="C819" i="1"/>
  <c r="D819" i="1"/>
  <c r="E819" i="1"/>
  <c r="F819" i="1"/>
  <c r="G819" i="1"/>
  <c r="H819" i="1"/>
  <c r="I819" i="1"/>
  <c r="J819" i="1"/>
  <c r="K819" i="1"/>
  <c r="L819" i="1"/>
  <c r="M819" i="1"/>
  <c r="N819" i="1"/>
  <c r="B820" i="1"/>
  <c r="C820" i="1"/>
  <c r="D820" i="1"/>
  <c r="E820" i="1"/>
  <c r="F820" i="1"/>
  <c r="G820" i="1"/>
  <c r="H820" i="1"/>
  <c r="I820" i="1"/>
  <c r="J820" i="1"/>
  <c r="K820" i="1"/>
  <c r="L820" i="1"/>
  <c r="M820" i="1"/>
  <c r="N820" i="1"/>
  <c r="B821" i="1"/>
  <c r="C821" i="1"/>
  <c r="D821" i="1"/>
  <c r="E821" i="1"/>
  <c r="F821" i="1"/>
  <c r="G821" i="1"/>
  <c r="H821" i="1"/>
  <c r="I821" i="1"/>
  <c r="J821" i="1"/>
  <c r="K821" i="1"/>
  <c r="L821" i="1"/>
  <c r="M821" i="1"/>
  <c r="N821" i="1"/>
  <c r="B822" i="1"/>
  <c r="C822" i="1"/>
  <c r="D822" i="1"/>
  <c r="E822" i="1"/>
  <c r="F822" i="1"/>
  <c r="G822" i="1"/>
  <c r="H822" i="1"/>
  <c r="I822" i="1"/>
  <c r="J822" i="1"/>
  <c r="K822" i="1"/>
  <c r="L822" i="1"/>
  <c r="M822" i="1"/>
  <c r="N822" i="1"/>
  <c r="B823" i="1"/>
  <c r="C823" i="1"/>
  <c r="D823" i="1"/>
  <c r="E823" i="1"/>
  <c r="F823" i="1"/>
  <c r="G823" i="1"/>
  <c r="H823" i="1"/>
  <c r="I823" i="1"/>
  <c r="J823" i="1"/>
  <c r="K823" i="1"/>
  <c r="L823" i="1"/>
  <c r="M823" i="1"/>
  <c r="N823" i="1"/>
  <c r="B824" i="1"/>
  <c r="C824" i="1"/>
  <c r="D824" i="1"/>
  <c r="E824" i="1"/>
  <c r="F824" i="1"/>
  <c r="G824" i="1"/>
  <c r="H824" i="1"/>
  <c r="I824" i="1"/>
  <c r="J824" i="1"/>
  <c r="K824" i="1"/>
  <c r="L824" i="1"/>
  <c r="M824" i="1"/>
  <c r="N824" i="1"/>
  <c r="B825" i="1"/>
  <c r="C825" i="1"/>
  <c r="D825" i="1"/>
  <c r="E825" i="1"/>
  <c r="F825" i="1"/>
  <c r="G825" i="1"/>
  <c r="H825" i="1"/>
  <c r="I825" i="1"/>
  <c r="J825" i="1"/>
  <c r="K825" i="1"/>
  <c r="L825" i="1"/>
  <c r="M825" i="1"/>
  <c r="N825" i="1"/>
  <c r="B826" i="1"/>
  <c r="C826" i="1"/>
  <c r="D826" i="1"/>
  <c r="E826" i="1"/>
  <c r="F826" i="1"/>
  <c r="G826" i="1"/>
  <c r="H826" i="1"/>
  <c r="I826" i="1"/>
  <c r="J826" i="1"/>
  <c r="K826" i="1"/>
  <c r="L826" i="1"/>
  <c r="M826" i="1"/>
  <c r="N826" i="1"/>
  <c r="B827" i="1"/>
  <c r="C827" i="1"/>
  <c r="D827" i="1"/>
  <c r="E827" i="1"/>
  <c r="F827" i="1"/>
  <c r="G827" i="1"/>
  <c r="H827" i="1"/>
  <c r="I827" i="1"/>
  <c r="J827" i="1"/>
  <c r="K827" i="1"/>
  <c r="L827" i="1"/>
  <c r="N827" i="1"/>
  <c r="B828" i="1"/>
  <c r="C828" i="1"/>
  <c r="D828" i="1"/>
  <c r="E828" i="1"/>
  <c r="F828" i="1"/>
  <c r="G828" i="1"/>
  <c r="H828" i="1"/>
  <c r="I828" i="1"/>
  <c r="J828" i="1"/>
  <c r="K828" i="1"/>
  <c r="L828" i="1"/>
  <c r="M828" i="1"/>
  <c r="N828" i="1"/>
  <c r="B829" i="1"/>
  <c r="C829" i="1"/>
  <c r="D829" i="1"/>
  <c r="E829" i="1"/>
  <c r="F829" i="1"/>
  <c r="G829" i="1"/>
  <c r="H829" i="1"/>
  <c r="I829" i="1"/>
  <c r="J829" i="1"/>
  <c r="K829" i="1"/>
  <c r="L829" i="1"/>
  <c r="M829" i="1"/>
  <c r="N829" i="1"/>
  <c r="B831" i="1"/>
  <c r="C831" i="1"/>
  <c r="D831" i="1"/>
  <c r="E831" i="1"/>
  <c r="F831" i="1"/>
  <c r="G831" i="1"/>
  <c r="H831" i="1"/>
  <c r="I831" i="1"/>
  <c r="J831" i="1"/>
  <c r="K831" i="1"/>
  <c r="L831" i="1"/>
  <c r="M831" i="1"/>
  <c r="N831" i="1"/>
  <c r="B832" i="1"/>
  <c r="C832" i="1"/>
  <c r="D832" i="1"/>
  <c r="E832" i="1"/>
  <c r="F832" i="1"/>
  <c r="G832" i="1"/>
  <c r="H832" i="1"/>
  <c r="I832" i="1"/>
  <c r="J832" i="1"/>
  <c r="K832" i="1"/>
  <c r="L832" i="1"/>
  <c r="M832" i="1"/>
  <c r="N832" i="1"/>
  <c r="B833" i="1"/>
  <c r="C833" i="1"/>
  <c r="D833" i="1"/>
  <c r="E833" i="1"/>
  <c r="F833" i="1"/>
  <c r="G833" i="1"/>
  <c r="H833" i="1"/>
  <c r="I833" i="1"/>
  <c r="J833" i="1"/>
  <c r="K833" i="1"/>
  <c r="L833" i="1"/>
  <c r="M833" i="1"/>
  <c r="N833" i="1"/>
  <c r="B834" i="1"/>
  <c r="C834" i="1"/>
  <c r="D834" i="1"/>
  <c r="E834" i="1"/>
  <c r="F834" i="1"/>
  <c r="G834" i="1"/>
  <c r="H834" i="1"/>
  <c r="I834" i="1"/>
  <c r="J834" i="1"/>
  <c r="K834" i="1"/>
  <c r="L834" i="1"/>
  <c r="M834" i="1"/>
  <c r="N834" i="1"/>
  <c r="B835" i="1"/>
  <c r="C835" i="1"/>
  <c r="D835" i="1"/>
  <c r="E835" i="1"/>
  <c r="F835" i="1"/>
  <c r="G835" i="1"/>
  <c r="H835" i="1"/>
  <c r="I835" i="1"/>
  <c r="J835" i="1"/>
  <c r="K835" i="1"/>
  <c r="L835" i="1"/>
  <c r="M835" i="1"/>
  <c r="N835" i="1"/>
  <c r="B836" i="1"/>
  <c r="C836" i="1"/>
  <c r="D836" i="1"/>
  <c r="E836" i="1"/>
  <c r="F836" i="1"/>
  <c r="G836" i="1"/>
  <c r="H836" i="1"/>
  <c r="I836" i="1"/>
  <c r="J836" i="1"/>
  <c r="K836" i="1"/>
  <c r="L836" i="1"/>
  <c r="M836" i="1"/>
  <c r="N836" i="1"/>
  <c r="B837" i="1"/>
  <c r="C837" i="1"/>
  <c r="D837" i="1"/>
  <c r="E837" i="1"/>
  <c r="F837" i="1"/>
  <c r="G837" i="1"/>
  <c r="H837" i="1"/>
  <c r="I837" i="1"/>
  <c r="J837" i="1"/>
  <c r="K837" i="1"/>
  <c r="L837" i="1"/>
  <c r="M837" i="1"/>
  <c r="N837" i="1"/>
  <c r="B838" i="1"/>
  <c r="C838" i="1"/>
  <c r="D838" i="1"/>
  <c r="E838" i="1"/>
  <c r="F838" i="1"/>
  <c r="G838" i="1"/>
  <c r="H838" i="1"/>
  <c r="I838" i="1"/>
  <c r="J838" i="1"/>
  <c r="K838" i="1"/>
  <c r="L838" i="1"/>
  <c r="M838" i="1"/>
  <c r="N838" i="1"/>
  <c r="B839" i="1"/>
  <c r="C839" i="1"/>
  <c r="D839" i="1"/>
  <c r="E839" i="1"/>
  <c r="F839" i="1"/>
  <c r="G839" i="1"/>
  <c r="H839" i="1"/>
  <c r="J839" i="1"/>
  <c r="K839" i="1"/>
  <c r="L839" i="1"/>
  <c r="M839" i="1"/>
  <c r="N839" i="1"/>
  <c r="B840" i="1"/>
  <c r="C840" i="1"/>
  <c r="D840" i="1"/>
  <c r="E840" i="1"/>
  <c r="F840" i="1"/>
  <c r="G840" i="1"/>
  <c r="H840" i="1"/>
  <c r="I840" i="1"/>
  <c r="J840" i="1"/>
  <c r="K840" i="1"/>
  <c r="L840" i="1"/>
  <c r="M840" i="1"/>
  <c r="N840" i="1"/>
  <c r="B841" i="1"/>
  <c r="C841" i="1"/>
  <c r="D841" i="1"/>
  <c r="E841" i="1"/>
  <c r="F841" i="1"/>
  <c r="G841" i="1"/>
  <c r="H841" i="1"/>
  <c r="I841" i="1"/>
  <c r="J841" i="1"/>
  <c r="K841" i="1"/>
  <c r="L841" i="1"/>
  <c r="M841" i="1"/>
  <c r="N841" i="1"/>
  <c r="B843" i="1"/>
  <c r="C843" i="1"/>
  <c r="D843" i="1"/>
  <c r="E843" i="1"/>
  <c r="F843" i="1"/>
  <c r="G843" i="1"/>
  <c r="H843" i="1"/>
  <c r="I843" i="1"/>
  <c r="J843" i="1"/>
  <c r="K843" i="1"/>
  <c r="L843" i="1"/>
  <c r="M843" i="1"/>
  <c r="N843" i="1"/>
  <c r="B844" i="1"/>
  <c r="C844" i="1"/>
  <c r="D844" i="1"/>
  <c r="E844" i="1"/>
  <c r="F844" i="1"/>
  <c r="G844" i="1"/>
  <c r="H844" i="1"/>
  <c r="I844" i="1"/>
  <c r="J844" i="1"/>
  <c r="K844" i="1"/>
  <c r="L844" i="1"/>
  <c r="M844" i="1"/>
  <c r="N844" i="1"/>
  <c r="B845" i="1"/>
  <c r="C845" i="1"/>
  <c r="D845" i="1"/>
  <c r="E845" i="1"/>
  <c r="F845" i="1"/>
  <c r="G845" i="1"/>
  <c r="H845" i="1"/>
  <c r="I845" i="1"/>
  <c r="J845" i="1"/>
  <c r="K845" i="1"/>
  <c r="L845" i="1"/>
  <c r="M845" i="1"/>
  <c r="N845" i="1"/>
  <c r="B846" i="1"/>
  <c r="C846" i="1"/>
  <c r="D846" i="1"/>
  <c r="E846" i="1"/>
  <c r="F846" i="1"/>
  <c r="G846" i="1"/>
  <c r="H846" i="1"/>
  <c r="I846" i="1"/>
  <c r="J846" i="1"/>
  <c r="K846" i="1"/>
  <c r="L846" i="1"/>
  <c r="M846" i="1"/>
  <c r="N846" i="1"/>
  <c r="B847" i="1"/>
  <c r="C847" i="1"/>
  <c r="D847" i="1"/>
  <c r="E847" i="1"/>
  <c r="F847" i="1"/>
  <c r="G847" i="1"/>
  <c r="H847" i="1"/>
  <c r="I847" i="1"/>
  <c r="J847" i="1"/>
  <c r="K847" i="1"/>
  <c r="L847" i="1"/>
  <c r="M847" i="1"/>
  <c r="N847" i="1"/>
  <c r="B848" i="1"/>
  <c r="C848" i="1"/>
  <c r="D848" i="1"/>
  <c r="E848" i="1"/>
  <c r="F848" i="1"/>
  <c r="G848" i="1"/>
  <c r="H848" i="1"/>
  <c r="I848" i="1"/>
  <c r="J848" i="1"/>
  <c r="K848" i="1"/>
  <c r="L848" i="1"/>
  <c r="M848" i="1"/>
  <c r="N848" i="1"/>
  <c r="B849" i="1"/>
  <c r="C849" i="1"/>
  <c r="D849" i="1"/>
  <c r="E849" i="1"/>
  <c r="F849" i="1"/>
  <c r="G849" i="1"/>
  <c r="H849" i="1"/>
  <c r="I849" i="1"/>
  <c r="J849" i="1"/>
  <c r="K849" i="1"/>
  <c r="L849" i="1"/>
  <c r="M849" i="1"/>
  <c r="N849" i="1"/>
  <c r="B850" i="1"/>
  <c r="C850" i="1"/>
  <c r="D850" i="1"/>
  <c r="E850" i="1"/>
  <c r="F850" i="1"/>
  <c r="G850" i="1"/>
  <c r="H850" i="1"/>
  <c r="I850" i="1"/>
  <c r="J850" i="1"/>
  <c r="K850" i="1"/>
  <c r="L850" i="1"/>
  <c r="M850" i="1"/>
  <c r="N850" i="1"/>
  <c r="B851" i="1"/>
  <c r="C851" i="1"/>
  <c r="D851" i="1"/>
  <c r="F851" i="1"/>
  <c r="G851" i="1"/>
  <c r="H851" i="1"/>
  <c r="I851" i="1"/>
  <c r="J851" i="1"/>
  <c r="K851" i="1"/>
  <c r="L851" i="1"/>
  <c r="M851" i="1"/>
  <c r="N851" i="1"/>
  <c r="B852" i="1"/>
  <c r="C852" i="1"/>
  <c r="D852" i="1"/>
  <c r="E852" i="1"/>
  <c r="F852" i="1"/>
  <c r="G852" i="1"/>
  <c r="H852" i="1"/>
  <c r="I852" i="1"/>
  <c r="J852" i="1"/>
  <c r="K852" i="1"/>
  <c r="L852" i="1"/>
  <c r="M852" i="1"/>
  <c r="N852" i="1"/>
  <c r="B853" i="1"/>
  <c r="C853" i="1"/>
  <c r="D853" i="1"/>
  <c r="E853" i="1"/>
  <c r="F853" i="1"/>
  <c r="G853" i="1"/>
  <c r="H853" i="1"/>
  <c r="I853" i="1"/>
  <c r="J853" i="1"/>
  <c r="K853" i="1"/>
  <c r="L853" i="1"/>
  <c r="M853" i="1"/>
  <c r="N853" i="1"/>
  <c r="B855" i="1"/>
  <c r="C855" i="1"/>
  <c r="D855" i="1"/>
  <c r="E855" i="1"/>
  <c r="F855" i="1"/>
  <c r="G855" i="1"/>
  <c r="H855" i="1"/>
  <c r="I855" i="1"/>
  <c r="J855" i="1"/>
  <c r="K855" i="1"/>
  <c r="L855" i="1"/>
  <c r="M855" i="1"/>
  <c r="N855" i="1"/>
  <c r="B856" i="1"/>
  <c r="C856" i="1"/>
  <c r="D856" i="1"/>
  <c r="E856" i="1"/>
  <c r="F856" i="1"/>
  <c r="G856" i="1"/>
  <c r="H856" i="1"/>
  <c r="I856" i="1"/>
  <c r="J856" i="1"/>
  <c r="K856" i="1"/>
  <c r="L856" i="1"/>
  <c r="M856" i="1"/>
  <c r="N856" i="1"/>
  <c r="B857" i="1"/>
  <c r="C857" i="1"/>
  <c r="D857" i="1"/>
  <c r="E857" i="1"/>
  <c r="F857" i="1"/>
  <c r="G857" i="1"/>
  <c r="H857" i="1"/>
  <c r="I857" i="1"/>
  <c r="J857" i="1"/>
  <c r="K857" i="1"/>
  <c r="L857" i="1"/>
  <c r="M857" i="1"/>
  <c r="N857" i="1"/>
  <c r="B858" i="1"/>
  <c r="C858" i="1"/>
  <c r="D858" i="1"/>
  <c r="E858" i="1"/>
  <c r="F858" i="1"/>
  <c r="G858" i="1"/>
  <c r="H858" i="1"/>
  <c r="I858" i="1"/>
  <c r="J858" i="1"/>
  <c r="K858" i="1"/>
  <c r="L858" i="1"/>
  <c r="M858" i="1"/>
  <c r="N858" i="1"/>
  <c r="B859" i="1"/>
  <c r="C859" i="1"/>
  <c r="D859" i="1"/>
  <c r="E859" i="1"/>
  <c r="F859" i="1"/>
  <c r="G859" i="1"/>
  <c r="H859" i="1"/>
  <c r="I859" i="1"/>
  <c r="J859" i="1"/>
  <c r="K859" i="1"/>
  <c r="L859" i="1"/>
  <c r="M859" i="1"/>
  <c r="N859" i="1"/>
  <c r="B860" i="1"/>
  <c r="C860" i="1"/>
  <c r="D860" i="1"/>
  <c r="E860" i="1"/>
  <c r="F860" i="1"/>
  <c r="G860" i="1"/>
  <c r="H860" i="1"/>
  <c r="I860" i="1"/>
  <c r="J860" i="1"/>
  <c r="K860" i="1"/>
  <c r="L860" i="1"/>
  <c r="M860" i="1"/>
  <c r="N860" i="1"/>
  <c r="B861" i="1"/>
  <c r="C861" i="1"/>
  <c r="D861" i="1"/>
  <c r="E861" i="1"/>
  <c r="F861" i="1"/>
  <c r="G861" i="1"/>
  <c r="H861" i="1"/>
  <c r="I861" i="1"/>
  <c r="J861" i="1"/>
  <c r="K861" i="1"/>
  <c r="L861" i="1"/>
  <c r="M861" i="1"/>
  <c r="N861" i="1"/>
  <c r="B862" i="1"/>
  <c r="C862" i="1"/>
  <c r="D862" i="1"/>
  <c r="E862" i="1"/>
  <c r="F862" i="1"/>
  <c r="G862" i="1"/>
  <c r="H862" i="1"/>
  <c r="I862" i="1"/>
  <c r="J862" i="1"/>
  <c r="K862" i="1"/>
  <c r="L862" i="1"/>
  <c r="M862" i="1"/>
  <c r="N862" i="1"/>
  <c r="B863" i="1"/>
  <c r="C863" i="1"/>
  <c r="D863" i="1"/>
  <c r="E863" i="1"/>
  <c r="F863" i="1"/>
  <c r="G863" i="1"/>
  <c r="H863" i="1"/>
  <c r="I863" i="1"/>
  <c r="J863" i="1"/>
  <c r="K863" i="1"/>
  <c r="L863" i="1"/>
  <c r="N863" i="1"/>
  <c r="B864" i="1"/>
  <c r="C864" i="1"/>
  <c r="D864" i="1"/>
  <c r="E864" i="1"/>
  <c r="F864" i="1"/>
  <c r="G864" i="1"/>
  <c r="H864" i="1"/>
  <c r="I864" i="1"/>
  <c r="J864" i="1"/>
  <c r="K864" i="1"/>
  <c r="L864" i="1"/>
  <c r="M864" i="1"/>
  <c r="N864" i="1"/>
  <c r="B865" i="1"/>
  <c r="C865" i="1"/>
  <c r="D865" i="1"/>
  <c r="E865" i="1"/>
  <c r="F865" i="1"/>
  <c r="G865" i="1"/>
  <c r="H865" i="1"/>
  <c r="I865" i="1"/>
  <c r="J865" i="1"/>
  <c r="K865" i="1"/>
  <c r="L865" i="1"/>
  <c r="M865" i="1"/>
  <c r="N865" i="1"/>
  <c r="B867" i="1"/>
  <c r="C867" i="1"/>
  <c r="D867" i="1"/>
  <c r="E867" i="1"/>
  <c r="F867" i="1"/>
  <c r="G867" i="1"/>
  <c r="H867" i="1"/>
  <c r="I867" i="1"/>
  <c r="J867" i="1"/>
  <c r="K867" i="1"/>
  <c r="L867" i="1"/>
  <c r="M867" i="1"/>
  <c r="N867" i="1"/>
  <c r="B868" i="1"/>
  <c r="C868" i="1"/>
  <c r="D868" i="1"/>
  <c r="E868" i="1"/>
  <c r="F868" i="1"/>
  <c r="G868" i="1"/>
  <c r="H868" i="1"/>
  <c r="I868" i="1"/>
  <c r="J868" i="1"/>
  <c r="K868" i="1"/>
  <c r="L868" i="1"/>
  <c r="M868" i="1"/>
  <c r="N868" i="1"/>
  <c r="B869" i="1"/>
  <c r="C869" i="1"/>
  <c r="D869" i="1"/>
  <c r="E869" i="1"/>
  <c r="F869" i="1"/>
  <c r="G869" i="1"/>
  <c r="H869" i="1"/>
  <c r="I869" i="1"/>
  <c r="J869" i="1"/>
  <c r="K869" i="1"/>
  <c r="L869" i="1"/>
  <c r="M869" i="1"/>
  <c r="N869" i="1"/>
  <c r="B870" i="1"/>
  <c r="C870" i="1"/>
  <c r="D870" i="1"/>
  <c r="E870" i="1"/>
  <c r="F870" i="1"/>
  <c r="G870" i="1"/>
  <c r="H870" i="1"/>
  <c r="I870" i="1"/>
  <c r="J870" i="1"/>
  <c r="K870" i="1"/>
  <c r="L870" i="1"/>
  <c r="M870" i="1"/>
  <c r="N870" i="1"/>
  <c r="B871" i="1"/>
  <c r="C871" i="1"/>
  <c r="D871" i="1"/>
  <c r="E871" i="1"/>
  <c r="F871" i="1"/>
  <c r="G871" i="1"/>
  <c r="H871" i="1"/>
  <c r="I871" i="1"/>
  <c r="J871" i="1"/>
  <c r="K871" i="1"/>
  <c r="L871" i="1"/>
  <c r="M871" i="1"/>
  <c r="N871" i="1"/>
  <c r="B872" i="1"/>
  <c r="C872" i="1"/>
  <c r="D872" i="1"/>
  <c r="E872" i="1"/>
  <c r="F872" i="1"/>
  <c r="G872" i="1"/>
  <c r="H872" i="1"/>
  <c r="I872" i="1"/>
  <c r="J872" i="1"/>
  <c r="K872" i="1"/>
  <c r="L872" i="1"/>
  <c r="M872" i="1"/>
  <c r="N872" i="1"/>
  <c r="B873" i="1"/>
  <c r="C873" i="1"/>
  <c r="D873" i="1"/>
  <c r="E873" i="1"/>
  <c r="F873" i="1"/>
  <c r="G873" i="1"/>
  <c r="H873" i="1"/>
  <c r="I873" i="1"/>
  <c r="J873" i="1"/>
  <c r="K873" i="1"/>
  <c r="L873" i="1"/>
  <c r="M873" i="1"/>
  <c r="N873" i="1"/>
  <c r="B874" i="1"/>
  <c r="C874" i="1"/>
  <c r="D874" i="1"/>
  <c r="E874" i="1"/>
  <c r="F874" i="1"/>
  <c r="G874" i="1"/>
  <c r="H874" i="1"/>
  <c r="I874" i="1"/>
  <c r="J874" i="1"/>
  <c r="K874" i="1"/>
  <c r="L874" i="1"/>
  <c r="M874" i="1"/>
  <c r="N874" i="1"/>
  <c r="B875" i="1"/>
  <c r="C875" i="1"/>
  <c r="D875" i="1"/>
  <c r="E875" i="1"/>
  <c r="F875" i="1"/>
  <c r="G875" i="1"/>
  <c r="H875" i="1"/>
  <c r="J875" i="1"/>
  <c r="K875" i="1"/>
  <c r="L875" i="1"/>
  <c r="M875" i="1"/>
  <c r="N875" i="1"/>
  <c r="B876" i="1"/>
  <c r="C876" i="1"/>
  <c r="D876" i="1"/>
  <c r="E876" i="1"/>
  <c r="F876" i="1"/>
  <c r="G876" i="1"/>
  <c r="H876" i="1"/>
  <c r="I876" i="1"/>
  <c r="J876" i="1"/>
  <c r="K876" i="1"/>
  <c r="L876" i="1"/>
  <c r="M876" i="1"/>
  <c r="N876" i="1"/>
  <c r="B877" i="1"/>
  <c r="C877" i="1"/>
  <c r="D877" i="1"/>
  <c r="E877" i="1"/>
  <c r="F877" i="1"/>
  <c r="G877" i="1"/>
  <c r="H877" i="1"/>
  <c r="I877" i="1"/>
  <c r="J877" i="1"/>
  <c r="K877" i="1"/>
  <c r="L877" i="1"/>
  <c r="M877" i="1"/>
  <c r="N877" i="1"/>
  <c r="B879" i="1"/>
  <c r="C879" i="1"/>
  <c r="D879" i="1"/>
  <c r="E879" i="1"/>
  <c r="F879" i="1"/>
  <c r="G879" i="1"/>
  <c r="H879" i="1"/>
  <c r="I879" i="1"/>
  <c r="J879" i="1"/>
  <c r="K879" i="1"/>
  <c r="L879" i="1"/>
  <c r="M879" i="1"/>
  <c r="N879" i="1"/>
  <c r="B880" i="1"/>
  <c r="C880" i="1"/>
  <c r="D880" i="1"/>
  <c r="E880" i="1"/>
  <c r="F880" i="1"/>
  <c r="G880" i="1"/>
  <c r="H880" i="1"/>
  <c r="I880" i="1"/>
  <c r="J880" i="1"/>
  <c r="K880" i="1"/>
  <c r="L880" i="1"/>
  <c r="M880" i="1"/>
  <c r="N880" i="1"/>
  <c r="B881" i="1"/>
  <c r="C881" i="1"/>
  <c r="D881" i="1"/>
  <c r="E881" i="1"/>
  <c r="F881" i="1"/>
  <c r="G881" i="1"/>
  <c r="H881" i="1"/>
  <c r="I881" i="1"/>
  <c r="J881" i="1"/>
  <c r="K881" i="1"/>
  <c r="L881" i="1"/>
  <c r="M881" i="1"/>
  <c r="N881" i="1"/>
  <c r="B882" i="1"/>
  <c r="C882" i="1"/>
  <c r="D882" i="1"/>
  <c r="E882" i="1"/>
  <c r="F882" i="1"/>
  <c r="G882" i="1"/>
  <c r="H882" i="1"/>
  <c r="I882" i="1"/>
  <c r="J882" i="1"/>
  <c r="K882" i="1"/>
  <c r="L882" i="1"/>
  <c r="M882" i="1"/>
  <c r="N882" i="1"/>
  <c r="B883" i="1"/>
  <c r="C883" i="1"/>
  <c r="D883" i="1"/>
  <c r="E883" i="1"/>
  <c r="F883" i="1"/>
  <c r="G883" i="1"/>
  <c r="H883" i="1"/>
  <c r="I883" i="1"/>
  <c r="J883" i="1"/>
  <c r="K883" i="1"/>
  <c r="L883" i="1"/>
  <c r="M883" i="1"/>
  <c r="N883" i="1"/>
  <c r="B884" i="1"/>
  <c r="C884" i="1"/>
  <c r="D884" i="1"/>
  <c r="E884" i="1"/>
  <c r="F884" i="1"/>
  <c r="G884" i="1"/>
  <c r="H884" i="1"/>
  <c r="I884" i="1"/>
  <c r="J884" i="1"/>
  <c r="K884" i="1"/>
  <c r="L884" i="1"/>
  <c r="M884" i="1"/>
  <c r="N884" i="1"/>
  <c r="B885" i="1"/>
  <c r="C885" i="1"/>
  <c r="D885" i="1"/>
  <c r="E885" i="1"/>
  <c r="F885" i="1"/>
  <c r="G885" i="1"/>
  <c r="H885" i="1"/>
  <c r="I885" i="1"/>
  <c r="J885" i="1"/>
  <c r="K885" i="1"/>
  <c r="L885" i="1"/>
  <c r="M885" i="1"/>
  <c r="N885" i="1"/>
  <c r="B886" i="1"/>
  <c r="C886" i="1"/>
  <c r="D886" i="1"/>
  <c r="E886" i="1"/>
  <c r="F886" i="1"/>
  <c r="G886" i="1"/>
  <c r="H886" i="1"/>
  <c r="I886" i="1"/>
  <c r="J886" i="1"/>
  <c r="K886" i="1"/>
  <c r="L886" i="1"/>
  <c r="M886" i="1"/>
  <c r="N886" i="1"/>
  <c r="B887" i="1"/>
  <c r="C887" i="1"/>
  <c r="D887" i="1"/>
  <c r="F887" i="1"/>
  <c r="G887" i="1"/>
  <c r="H887" i="1"/>
  <c r="I887" i="1"/>
  <c r="J887" i="1"/>
  <c r="K887" i="1"/>
  <c r="L887" i="1"/>
  <c r="M887" i="1"/>
  <c r="N887" i="1"/>
  <c r="B888" i="1"/>
  <c r="C888" i="1"/>
  <c r="D888" i="1"/>
  <c r="E888" i="1"/>
  <c r="F888" i="1"/>
  <c r="G888" i="1"/>
  <c r="H888" i="1"/>
  <c r="I888" i="1"/>
  <c r="J888" i="1"/>
  <c r="K888" i="1"/>
  <c r="L888" i="1"/>
  <c r="M888" i="1"/>
  <c r="N888" i="1"/>
  <c r="B889" i="1"/>
  <c r="C889" i="1"/>
  <c r="D889" i="1"/>
  <c r="E889" i="1"/>
  <c r="F889" i="1"/>
  <c r="G889" i="1"/>
  <c r="H889" i="1"/>
  <c r="I889" i="1"/>
  <c r="J889" i="1"/>
  <c r="K889" i="1"/>
  <c r="L889" i="1"/>
  <c r="M889" i="1"/>
  <c r="N889" i="1"/>
  <c r="B891" i="1"/>
  <c r="C891" i="1"/>
  <c r="D891" i="1"/>
  <c r="E891" i="1"/>
  <c r="F891" i="1"/>
  <c r="G891" i="1"/>
  <c r="H891" i="1"/>
  <c r="I891" i="1"/>
  <c r="J891" i="1"/>
  <c r="K891" i="1"/>
  <c r="L891" i="1"/>
  <c r="M891" i="1"/>
  <c r="N891" i="1"/>
  <c r="B892" i="1"/>
  <c r="C892" i="1"/>
  <c r="D892" i="1"/>
  <c r="E892" i="1"/>
  <c r="F892" i="1"/>
  <c r="G892" i="1"/>
  <c r="H892" i="1"/>
  <c r="I892" i="1"/>
  <c r="J892" i="1"/>
  <c r="K892" i="1"/>
  <c r="L892" i="1"/>
  <c r="M892" i="1"/>
  <c r="N892" i="1"/>
  <c r="B893" i="1"/>
  <c r="C893" i="1"/>
  <c r="D893" i="1"/>
  <c r="E893" i="1"/>
  <c r="F893" i="1"/>
  <c r="G893" i="1"/>
  <c r="H893" i="1"/>
  <c r="I893" i="1"/>
  <c r="J893" i="1"/>
  <c r="K893" i="1"/>
  <c r="L893" i="1"/>
  <c r="M893" i="1"/>
  <c r="N893" i="1"/>
  <c r="B894" i="1"/>
  <c r="C894" i="1"/>
  <c r="D894" i="1"/>
  <c r="E894" i="1"/>
  <c r="F894" i="1"/>
  <c r="G894" i="1"/>
  <c r="H894" i="1"/>
  <c r="I894" i="1"/>
  <c r="J894" i="1"/>
  <c r="K894" i="1"/>
  <c r="L894" i="1"/>
  <c r="M894" i="1"/>
  <c r="N894" i="1"/>
  <c r="B895" i="1"/>
  <c r="C895" i="1"/>
  <c r="D895" i="1"/>
  <c r="E895" i="1"/>
  <c r="F895" i="1"/>
  <c r="G895" i="1"/>
  <c r="H895" i="1"/>
  <c r="I895" i="1"/>
  <c r="J895" i="1"/>
  <c r="K895" i="1"/>
  <c r="L895" i="1"/>
  <c r="M895" i="1"/>
  <c r="N895" i="1"/>
  <c r="B896" i="1"/>
  <c r="C896" i="1"/>
  <c r="D896" i="1"/>
  <c r="E896" i="1"/>
  <c r="F896" i="1"/>
  <c r="G896" i="1"/>
  <c r="H896" i="1"/>
  <c r="I896" i="1"/>
  <c r="J896" i="1"/>
  <c r="K896" i="1"/>
  <c r="L896" i="1"/>
  <c r="M896" i="1"/>
  <c r="N896" i="1"/>
  <c r="B897" i="1"/>
  <c r="C897" i="1"/>
  <c r="D897" i="1"/>
  <c r="E897" i="1"/>
  <c r="F897" i="1"/>
  <c r="G897" i="1"/>
  <c r="H897" i="1"/>
  <c r="I897" i="1"/>
  <c r="J897" i="1"/>
  <c r="K897" i="1"/>
  <c r="L897" i="1"/>
  <c r="M897" i="1"/>
  <c r="N897" i="1"/>
  <c r="B898" i="1"/>
  <c r="C898" i="1"/>
  <c r="D898" i="1"/>
  <c r="E898" i="1"/>
  <c r="F898" i="1"/>
  <c r="G898" i="1"/>
  <c r="H898" i="1"/>
  <c r="I898" i="1"/>
  <c r="J898" i="1"/>
  <c r="K898" i="1"/>
  <c r="L898" i="1"/>
  <c r="M898" i="1"/>
  <c r="N898" i="1"/>
  <c r="B899" i="1"/>
  <c r="C899" i="1"/>
  <c r="D899" i="1"/>
  <c r="E899" i="1"/>
  <c r="F899" i="1"/>
  <c r="G899" i="1"/>
  <c r="H899" i="1"/>
  <c r="I899" i="1"/>
  <c r="J899" i="1"/>
  <c r="K899" i="1"/>
  <c r="L899" i="1"/>
  <c r="M899" i="1"/>
  <c r="N899" i="1"/>
  <c r="B900" i="1"/>
  <c r="C900" i="1"/>
  <c r="D900" i="1"/>
  <c r="E900" i="1"/>
  <c r="F900" i="1"/>
  <c r="G900" i="1"/>
  <c r="H900" i="1"/>
  <c r="I900" i="1"/>
  <c r="J900" i="1"/>
  <c r="K900" i="1"/>
  <c r="L900" i="1"/>
  <c r="M900" i="1"/>
  <c r="N900" i="1"/>
  <c r="B901" i="1"/>
  <c r="C901" i="1"/>
  <c r="D901" i="1"/>
  <c r="E901" i="1"/>
  <c r="F901" i="1"/>
  <c r="G901" i="1"/>
  <c r="H901" i="1"/>
  <c r="I901" i="1"/>
  <c r="J901" i="1"/>
  <c r="K901" i="1"/>
  <c r="L901" i="1"/>
  <c r="M901" i="1"/>
  <c r="N901" i="1"/>
  <c r="B903" i="1"/>
  <c r="C903" i="1"/>
  <c r="D903" i="1"/>
  <c r="E903" i="1"/>
  <c r="F903" i="1"/>
  <c r="G903" i="1"/>
  <c r="H903" i="1"/>
  <c r="I903" i="1"/>
  <c r="J903" i="1"/>
  <c r="K903" i="1"/>
  <c r="L903" i="1"/>
  <c r="M903" i="1"/>
  <c r="N903" i="1"/>
  <c r="B904" i="1"/>
  <c r="C904" i="1"/>
  <c r="D904" i="1"/>
  <c r="E904" i="1"/>
  <c r="F904" i="1"/>
  <c r="G904" i="1"/>
  <c r="H904" i="1"/>
  <c r="I904" i="1"/>
  <c r="J904" i="1"/>
  <c r="K904" i="1"/>
  <c r="L904" i="1"/>
  <c r="M904" i="1"/>
  <c r="N904" i="1"/>
  <c r="B905" i="1"/>
  <c r="C905" i="1"/>
  <c r="D905" i="1"/>
  <c r="E905" i="1"/>
  <c r="F905" i="1"/>
  <c r="G905" i="1"/>
  <c r="H905" i="1"/>
  <c r="I905" i="1"/>
  <c r="J905" i="1"/>
  <c r="K905" i="1"/>
  <c r="L905" i="1"/>
  <c r="M905" i="1"/>
  <c r="N905" i="1"/>
  <c r="B906" i="1"/>
  <c r="C906" i="1"/>
  <c r="D906" i="1"/>
  <c r="E906" i="1"/>
  <c r="F906" i="1"/>
  <c r="G906" i="1"/>
  <c r="H906" i="1"/>
  <c r="I906" i="1"/>
  <c r="J906" i="1"/>
  <c r="K906" i="1"/>
  <c r="L906" i="1"/>
  <c r="M906" i="1"/>
  <c r="N906" i="1"/>
  <c r="B907" i="1"/>
  <c r="C907" i="1"/>
  <c r="D907" i="1"/>
  <c r="E907" i="1"/>
  <c r="F907" i="1"/>
  <c r="G907" i="1"/>
  <c r="H907" i="1"/>
  <c r="I907" i="1"/>
  <c r="J907" i="1"/>
  <c r="K907" i="1"/>
  <c r="L907" i="1"/>
  <c r="M907" i="1"/>
  <c r="N907" i="1"/>
  <c r="B908" i="1"/>
  <c r="C908" i="1"/>
  <c r="D908" i="1"/>
  <c r="E908" i="1"/>
  <c r="F908" i="1"/>
  <c r="G908" i="1"/>
  <c r="H908" i="1"/>
  <c r="I908" i="1"/>
  <c r="J908" i="1"/>
  <c r="K908" i="1"/>
  <c r="L908" i="1"/>
  <c r="M908" i="1"/>
  <c r="N908" i="1"/>
  <c r="B909" i="1"/>
  <c r="C909" i="1"/>
  <c r="D909" i="1"/>
  <c r="E909" i="1"/>
  <c r="F909" i="1"/>
  <c r="G909" i="1"/>
  <c r="H909" i="1"/>
  <c r="I909" i="1"/>
  <c r="J909" i="1"/>
  <c r="K909" i="1"/>
  <c r="L909" i="1"/>
  <c r="M909" i="1"/>
  <c r="N909" i="1"/>
  <c r="B910" i="1"/>
  <c r="C910" i="1"/>
  <c r="D910" i="1"/>
  <c r="E910" i="1"/>
  <c r="F910" i="1"/>
  <c r="G910" i="1"/>
  <c r="H910" i="1"/>
  <c r="I910" i="1"/>
  <c r="J910" i="1"/>
  <c r="K910" i="1"/>
  <c r="L910" i="1"/>
  <c r="M910" i="1"/>
  <c r="N910" i="1"/>
  <c r="B911" i="1"/>
  <c r="C911" i="1"/>
  <c r="D911" i="1"/>
  <c r="E911" i="1"/>
  <c r="F911" i="1"/>
  <c r="G911" i="1"/>
  <c r="H911" i="1"/>
  <c r="I911" i="1"/>
  <c r="J911" i="1"/>
  <c r="K911" i="1"/>
  <c r="L911" i="1"/>
  <c r="M911" i="1"/>
  <c r="N911" i="1"/>
  <c r="B912" i="1"/>
  <c r="C912" i="1"/>
  <c r="D912" i="1"/>
  <c r="E912" i="1"/>
  <c r="F912" i="1"/>
  <c r="G912" i="1"/>
  <c r="H912" i="1"/>
  <c r="I912" i="1"/>
  <c r="J912" i="1"/>
  <c r="K912" i="1"/>
  <c r="L912" i="1"/>
  <c r="M912" i="1"/>
  <c r="N912" i="1"/>
  <c r="B913" i="1"/>
  <c r="C913" i="1"/>
  <c r="D913" i="1"/>
  <c r="E913" i="1"/>
  <c r="F913" i="1"/>
  <c r="G913" i="1"/>
  <c r="H913" i="1"/>
  <c r="I913" i="1"/>
  <c r="J913" i="1"/>
  <c r="K913" i="1"/>
  <c r="L913" i="1"/>
  <c r="M913" i="1"/>
  <c r="N913" i="1"/>
  <c r="B915" i="1"/>
  <c r="C915" i="1"/>
  <c r="D915" i="1"/>
  <c r="E915" i="1"/>
  <c r="F915" i="1"/>
  <c r="G915" i="1"/>
  <c r="H915" i="1"/>
  <c r="I915" i="1"/>
  <c r="J915" i="1"/>
  <c r="K915" i="1"/>
  <c r="L915" i="1"/>
  <c r="M915" i="1"/>
  <c r="N915" i="1"/>
  <c r="B916" i="1"/>
  <c r="C916" i="1"/>
  <c r="D916" i="1"/>
  <c r="E916" i="1"/>
  <c r="F916" i="1"/>
  <c r="G916" i="1"/>
  <c r="H916" i="1"/>
  <c r="I916" i="1"/>
  <c r="J916" i="1"/>
  <c r="K916" i="1"/>
  <c r="L916" i="1"/>
  <c r="M916" i="1"/>
  <c r="N916" i="1"/>
  <c r="B917" i="1"/>
  <c r="C917" i="1"/>
  <c r="D917" i="1"/>
  <c r="E917" i="1"/>
  <c r="F917" i="1"/>
  <c r="G917" i="1"/>
  <c r="H917" i="1"/>
  <c r="I917" i="1"/>
  <c r="J917" i="1"/>
  <c r="K917" i="1"/>
  <c r="L917" i="1"/>
  <c r="M917" i="1"/>
  <c r="N917" i="1"/>
  <c r="B918" i="1"/>
  <c r="C918" i="1"/>
  <c r="D918" i="1"/>
  <c r="E918" i="1"/>
  <c r="F918" i="1"/>
  <c r="G918" i="1"/>
  <c r="H918" i="1"/>
  <c r="I918" i="1"/>
  <c r="J918" i="1"/>
  <c r="K918" i="1"/>
  <c r="L918" i="1"/>
  <c r="M918" i="1"/>
  <c r="N918" i="1"/>
  <c r="B919" i="1"/>
  <c r="C919" i="1"/>
  <c r="D919" i="1"/>
  <c r="E919" i="1"/>
  <c r="F919" i="1"/>
  <c r="G919" i="1"/>
  <c r="H919" i="1"/>
  <c r="I919" i="1"/>
  <c r="J919" i="1"/>
  <c r="K919" i="1"/>
  <c r="L919" i="1"/>
  <c r="M919" i="1"/>
  <c r="N919" i="1"/>
  <c r="B920" i="1"/>
  <c r="C920" i="1"/>
  <c r="D920" i="1"/>
  <c r="E920" i="1"/>
  <c r="F920" i="1"/>
  <c r="G920" i="1"/>
  <c r="H920" i="1"/>
  <c r="I920" i="1"/>
  <c r="J920" i="1"/>
  <c r="K920" i="1"/>
  <c r="L920" i="1"/>
  <c r="M920" i="1"/>
  <c r="N920" i="1"/>
  <c r="B921" i="1"/>
  <c r="C921" i="1"/>
  <c r="D921" i="1"/>
  <c r="E921" i="1"/>
  <c r="F921" i="1"/>
  <c r="G921" i="1"/>
  <c r="H921" i="1"/>
  <c r="I921" i="1"/>
  <c r="J921" i="1"/>
  <c r="K921" i="1"/>
  <c r="L921" i="1"/>
  <c r="M921" i="1"/>
  <c r="N921" i="1"/>
  <c r="B922" i="1"/>
  <c r="C922" i="1"/>
  <c r="D922" i="1"/>
  <c r="E922" i="1"/>
  <c r="F922" i="1"/>
  <c r="G922" i="1"/>
  <c r="H922" i="1"/>
  <c r="I922" i="1"/>
  <c r="J922" i="1"/>
  <c r="K922" i="1"/>
  <c r="L922" i="1"/>
  <c r="M922" i="1"/>
  <c r="N922" i="1"/>
  <c r="B923" i="1"/>
  <c r="C923" i="1"/>
  <c r="D923" i="1"/>
  <c r="E923" i="1"/>
  <c r="F923" i="1"/>
  <c r="G923" i="1"/>
  <c r="H923" i="1"/>
  <c r="I923" i="1"/>
  <c r="J923" i="1"/>
  <c r="K923" i="1"/>
  <c r="L923" i="1"/>
  <c r="M923" i="1"/>
  <c r="N923" i="1"/>
  <c r="B924" i="1"/>
  <c r="C924" i="1"/>
  <c r="D924" i="1"/>
  <c r="E924" i="1"/>
  <c r="F924" i="1"/>
  <c r="G924" i="1"/>
  <c r="H924" i="1"/>
  <c r="I924" i="1"/>
  <c r="J924" i="1"/>
  <c r="K924" i="1"/>
  <c r="L924" i="1"/>
  <c r="M924" i="1"/>
  <c r="N924" i="1"/>
  <c r="B925" i="1"/>
  <c r="C925" i="1"/>
  <c r="D925" i="1"/>
  <c r="E925" i="1"/>
  <c r="F925" i="1"/>
  <c r="G925" i="1"/>
  <c r="H925" i="1"/>
  <c r="I925" i="1"/>
  <c r="J925" i="1"/>
  <c r="K925" i="1"/>
  <c r="L925" i="1"/>
  <c r="M925" i="1"/>
  <c r="N925" i="1"/>
  <c r="B927" i="1"/>
  <c r="C927" i="1"/>
  <c r="D927" i="1"/>
  <c r="E927" i="1"/>
  <c r="F927" i="1"/>
  <c r="G927" i="1"/>
  <c r="H927" i="1"/>
  <c r="I927" i="1"/>
  <c r="J927" i="1"/>
  <c r="K927" i="1"/>
  <c r="L927" i="1"/>
  <c r="M927" i="1"/>
  <c r="N927" i="1"/>
  <c r="B928" i="1"/>
  <c r="C928" i="1"/>
  <c r="D928" i="1"/>
  <c r="E928" i="1"/>
  <c r="F928" i="1"/>
  <c r="G928" i="1"/>
  <c r="H928" i="1"/>
  <c r="I928" i="1"/>
  <c r="J928" i="1"/>
  <c r="K928" i="1"/>
  <c r="L928" i="1"/>
  <c r="M928" i="1"/>
  <c r="N928" i="1"/>
  <c r="B929" i="1"/>
  <c r="C929" i="1"/>
  <c r="D929" i="1"/>
  <c r="E929" i="1"/>
  <c r="F929" i="1"/>
  <c r="G929" i="1"/>
  <c r="H929" i="1"/>
  <c r="I929" i="1"/>
  <c r="J929" i="1"/>
  <c r="K929" i="1"/>
  <c r="L929" i="1"/>
  <c r="M929" i="1"/>
  <c r="N929" i="1"/>
  <c r="B930" i="1"/>
  <c r="C930" i="1"/>
  <c r="D930" i="1"/>
  <c r="E930" i="1"/>
  <c r="F930" i="1"/>
  <c r="G930" i="1"/>
  <c r="H930" i="1"/>
  <c r="I930" i="1"/>
  <c r="J930" i="1"/>
  <c r="K930" i="1"/>
  <c r="L930" i="1"/>
  <c r="M930" i="1"/>
  <c r="N930" i="1"/>
  <c r="B931" i="1"/>
  <c r="C931" i="1"/>
  <c r="D931" i="1"/>
  <c r="E931" i="1"/>
  <c r="F931" i="1"/>
  <c r="G931" i="1"/>
  <c r="H931" i="1"/>
  <c r="I931" i="1"/>
  <c r="J931" i="1"/>
  <c r="K931" i="1"/>
  <c r="L931" i="1"/>
  <c r="M931" i="1"/>
  <c r="N931" i="1"/>
  <c r="B932" i="1"/>
  <c r="C932" i="1"/>
  <c r="D932" i="1"/>
  <c r="E932" i="1"/>
  <c r="F932" i="1"/>
  <c r="G932" i="1"/>
  <c r="H932" i="1"/>
  <c r="I932" i="1"/>
  <c r="J932" i="1"/>
  <c r="K932" i="1"/>
  <c r="L932" i="1"/>
  <c r="M932" i="1"/>
  <c r="N932" i="1"/>
  <c r="B933" i="1"/>
  <c r="C933" i="1"/>
  <c r="D933" i="1"/>
  <c r="E933" i="1"/>
  <c r="F933" i="1"/>
  <c r="G933" i="1"/>
  <c r="H933" i="1"/>
  <c r="I933" i="1"/>
  <c r="J933" i="1"/>
  <c r="K933" i="1"/>
  <c r="L933" i="1"/>
  <c r="M933" i="1"/>
  <c r="N933" i="1"/>
  <c r="B934" i="1"/>
  <c r="C934" i="1"/>
  <c r="D934" i="1"/>
  <c r="E934" i="1"/>
  <c r="F934" i="1"/>
  <c r="G934" i="1"/>
  <c r="H934" i="1"/>
  <c r="I934" i="1"/>
  <c r="J934" i="1"/>
  <c r="K934" i="1"/>
  <c r="L934" i="1"/>
  <c r="M934" i="1"/>
  <c r="N934" i="1"/>
  <c r="B935" i="1"/>
  <c r="C935" i="1"/>
  <c r="D935" i="1"/>
  <c r="E935" i="1"/>
  <c r="F935" i="1"/>
  <c r="G935" i="1"/>
  <c r="H935" i="1"/>
  <c r="I935" i="1"/>
  <c r="J935" i="1"/>
  <c r="K935" i="1"/>
  <c r="L935" i="1"/>
  <c r="M935" i="1"/>
  <c r="N935" i="1"/>
  <c r="B936" i="1"/>
  <c r="C936" i="1"/>
  <c r="D936" i="1"/>
  <c r="E936" i="1"/>
  <c r="F936" i="1"/>
  <c r="G936" i="1"/>
  <c r="H936" i="1"/>
  <c r="I936" i="1"/>
  <c r="J936" i="1"/>
  <c r="K936" i="1"/>
  <c r="L936" i="1"/>
  <c r="M936" i="1"/>
  <c r="N936" i="1"/>
  <c r="B937" i="1"/>
  <c r="C937" i="1"/>
  <c r="D937" i="1"/>
  <c r="E937" i="1"/>
  <c r="F937" i="1"/>
  <c r="G937" i="1"/>
  <c r="H937" i="1"/>
  <c r="I937" i="1"/>
  <c r="J937" i="1"/>
  <c r="K937" i="1"/>
  <c r="L937" i="1"/>
  <c r="M937" i="1"/>
  <c r="N937" i="1"/>
  <c r="B939" i="1"/>
  <c r="C939" i="1"/>
  <c r="D939" i="1"/>
  <c r="E939" i="1"/>
  <c r="F939" i="1"/>
  <c r="G939" i="1"/>
  <c r="H939" i="1"/>
  <c r="I939" i="1"/>
  <c r="J939" i="1"/>
  <c r="K939" i="1"/>
  <c r="L939" i="1"/>
  <c r="M939" i="1"/>
  <c r="N939" i="1"/>
  <c r="B940" i="1"/>
  <c r="C940" i="1"/>
  <c r="D940" i="1"/>
  <c r="E940" i="1"/>
  <c r="F940" i="1"/>
  <c r="G940" i="1"/>
  <c r="H940" i="1"/>
  <c r="I940" i="1"/>
  <c r="J940" i="1"/>
  <c r="K940" i="1"/>
  <c r="L940" i="1"/>
  <c r="M940" i="1"/>
  <c r="N940" i="1"/>
  <c r="B941" i="1"/>
  <c r="C941" i="1"/>
  <c r="D941" i="1"/>
  <c r="E941" i="1"/>
  <c r="F941" i="1"/>
  <c r="G941" i="1"/>
  <c r="H941" i="1"/>
  <c r="I941" i="1"/>
  <c r="J941" i="1"/>
  <c r="K941" i="1"/>
  <c r="L941" i="1"/>
  <c r="M941" i="1"/>
  <c r="N941" i="1"/>
  <c r="B942" i="1"/>
  <c r="C942" i="1"/>
  <c r="D942" i="1"/>
  <c r="E942" i="1"/>
  <c r="F942" i="1"/>
  <c r="G942" i="1"/>
  <c r="H942" i="1"/>
  <c r="I942" i="1"/>
  <c r="J942" i="1"/>
  <c r="K942" i="1"/>
  <c r="L942" i="1"/>
  <c r="M942" i="1"/>
  <c r="N942" i="1"/>
  <c r="B943" i="1"/>
  <c r="C943" i="1"/>
  <c r="D943" i="1"/>
  <c r="E943" i="1"/>
  <c r="F943" i="1"/>
  <c r="G943" i="1"/>
  <c r="H943" i="1"/>
  <c r="I943" i="1"/>
  <c r="J943" i="1"/>
  <c r="K943" i="1"/>
  <c r="L943" i="1"/>
  <c r="M943" i="1"/>
  <c r="N943" i="1"/>
  <c r="B944" i="1"/>
  <c r="C944" i="1"/>
  <c r="D944" i="1"/>
  <c r="E944" i="1"/>
  <c r="F944" i="1"/>
  <c r="G944" i="1"/>
  <c r="H944" i="1"/>
  <c r="I944" i="1"/>
  <c r="J944" i="1"/>
  <c r="K944" i="1"/>
  <c r="L944" i="1"/>
  <c r="M944" i="1"/>
  <c r="N944" i="1"/>
  <c r="B945" i="1"/>
  <c r="C945" i="1"/>
  <c r="D945" i="1"/>
  <c r="E945" i="1"/>
  <c r="F945" i="1"/>
  <c r="G945" i="1"/>
  <c r="H945" i="1"/>
  <c r="I945" i="1"/>
  <c r="J945" i="1"/>
  <c r="K945" i="1"/>
  <c r="L945" i="1"/>
  <c r="M945" i="1"/>
  <c r="N945" i="1"/>
  <c r="B946" i="1"/>
  <c r="C946" i="1"/>
  <c r="D946" i="1"/>
  <c r="E946" i="1"/>
  <c r="F946" i="1"/>
  <c r="G946" i="1"/>
  <c r="H946" i="1"/>
  <c r="I946" i="1"/>
  <c r="J946" i="1"/>
  <c r="K946" i="1"/>
  <c r="L946" i="1"/>
  <c r="M946" i="1"/>
  <c r="N946" i="1"/>
  <c r="B947" i="1"/>
  <c r="C947" i="1"/>
  <c r="D947" i="1"/>
  <c r="E947" i="1"/>
  <c r="F947" i="1"/>
  <c r="G947" i="1"/>
  <c r="H947" i="1"/>
  <c r="I947" i="1"/>
  <c r="J947" i="1"/>
  <c r="K947" i="1"/>
  <c r="L947" i="1"/>
  <c r="M947" i="1"/>
  <c r="N947" i="1"/>
  <c r="B948" i="1"/>
  <c r="C948" i="1"/>
  <c r="D948" i="1"/>
  <c r="E948" i="1"/>
  <c r="F948" i="1"/>
  <c r="G948" i="1"/>
  <c r="H948" i="1"/>
  <c r="I948" i="1"/>
  <c r="J948" i="1"/>
  <c r="K948" i="1"/>
  <c r="L948" i="1"/>
  <c r="M948" i="1"/>
  <c r="N948" i="1"/>
  <c r="B949" i="1"/>
  <c r="C949" i="1"/>
  <c r="D949" i="1"/>
  <c r="E949" i="1"/>
  <c r="F949" i="1"/>
  <c r="G949" i="1"/>
  <c r="H949" i="1"/>
  <c r="I949" i="1"/>
  <c r="J949" i="1"/>
  <c r="K949" i="1"/>
  <c r="L949" i="1"/>
  <c r="M949" i="1"/>
  <c r="N949" i="1"/>
  <c r="B951" i="1"/>
  <c r="C951" i="1"/>
  <c r="D951" i="1"/>
  <c r="E951" i="1"/>
  <c r="F951" i="1"/>
  <c r="G951" i="1"/>
  <c r="H951" i="1"/>
  <c r="I951" i="1"/>
  <c r="J951" i="1"/>
  <c r="K951" i="1"/>
  <c r="L951" i="1"/>
  <c r="M951" i="1"/>
  <c r="N951" i="1"/>
  <c r="B952" i="1"/>
  <c r="C952" i="1"/>
  <c r="D952" i="1"/>
  <c r="E952" i="1"/>
  <c r="F952" i="1"/>
  <c r="G952" i="1"/>
  <c r="H952" i="1"/>
  <c r="I952" i="1"/>
  <c r="J952" i="1"/>
  <c r="K952" i="1"/>
  <c r="L952" i="1"/>
  <c r="M952" i="1"/>
  <c r="N952" i="1"/>
  <c r="B953" i="1"/>
  <c r="C953" i="1"/>
  <c r="D953" i="1"/>
  <c r="E953" i="1"/>
  <c r="F953" i="1"/>
  <c r="G953" i="1"/>
  <c r="H953" i="1"/>
  <c r="I953" i="1"/>
  <c r="J953" i="1"/>
  <c r="K953" i="1"/>
  <c r="L953" i="1"/>
  <c r="M953" i="1"/>
  <c r="N953" i="1"/>
  <c r="B954" i="1"/>
  <c r="C954" i="1"/>
  <c r="D954" i="1"/>
  <c r="E954" i="1"/>
  <c r="F954" i="1"/>
  <c r="G954" i="1"/>
  <c r="H954" i="1"/>
  <c r="I954" i="1"/>
  <c r="J954" i="1"/>
  <c r="K954" i="1"/>
  <c r="L954" i="1"/>
  <c r="M954" i="1"/>
  <c r="N954" i="1"/>
  <c r="B955" i="1"/>
  <c r="C955" i="1"/>
  <c r="D955" i="1"/>
  <c r="E955" i="1"/>
  <c r="F955" i="1"/>
  <c r="G955" i="1"/>
  <c r="H955" i="1"/>
  <c r="I955" i="1"/>
  <c r="J955" i="1"/>
  <c r="K955" i="1"/>
  <c r="L955" i="1"/>
  <c r="M955" i="1"/>
  <c r="N955" i="1"/>
  <c r="B956" i="1"/>
  <c r="C956" i="1"/>
  <c r="D956" i="1"/>
  <c r="E956" i="1"/>
  <c r="F956" i="1"/>
  <c r="G956" i="1"/>
  <c r="H956" i="1"/>
  <c r="I956" i="1"/>
  <c r="J956" i="1"/>
  <c r="K956" i="1"/>
  <c r="L956" i="1"/>
  <c r="M956" i="1"/>
  <c r="N956" i="1"/>
  <c r="B957" i="1"/>
  <c r="C957" i="1"/>
  <c r="D957" i="1"/>
  <c r="E957" i="1"/>
  <c r="F957" i="1"/>
  <c r="G957" i="1"/>
  <c r="H957" i="1"/>
  <c r="I957" i="1"/>
  <c r="J957" i="1"/>
  <c r="K957" i="1"/>
  <c r="L957" i="1"/>
  <c r="M957" i="1"/>
  <c r="N957" i="1"/>
  <c r="B958" i="1"/>
  <c r="C958" i="1"/>
  <c r="D958" i="1"/>
  <c r="E958" i="1"/>
  <c r="F958" i="1"/>
  <c r="G958" i="1"/>
  <c r="H958" i="1"/>
  <c r="I958" i="1"/>
  <c r="J958" i="1"/>
  <c r="K958" i="1"/>
  <c r="L958" i="1"/>
  <c r="M958" i="1"/>
  <c r="N958" i="1"/>
  <c r="B959" i="1"/>
  <c r="C959" i="1"/>
  <c r="D959" i="1"/>
  <c r="E959" i="1"/>
  <c r="F959" i="1"/>
  <c r="G959" i="1"/>
  <c r="H959" i="1"/>
  <c r="I959" i="1"/>
  <c r="J959" i="1"/>
  <c r="K959" i="1"/>
  <c r="L959" i="1"/>
  <c r="M959" i="1"/>
  <c r="N959" i="1"/>
  <c r="B960" i="1"/>
  <c r="C960" i="1"/>
  <c r="D960" i="1"/>
  <c r="E960" i="1"/>
  <c r="F960" i="1"/>
  <c r="G960" i="1"/>
  <c r="H960" i="1"/>
  <c r="I960" i="1"/>
  <c r="J960" i="1"/>
  <c r="K960" i="1"/>
  <c r="L960" i="1"/>
  <c r="M960" i="1"/>
  <c r="N960" i="1"/>
  <c r="B961" i="1"/>
  <c r="C961" i="1"/>
  <c r="D961" i="1"/>
  <c r="E961" i="1"/>
  <c r="F961" i="1"/>
  <c r="G961" i="1"/>
  <c r="H961" i="1"/>
  <c r="I961" i="1"/>
  <c r="J961" i="1"/>
  <c r="K961" i="1"/>
  <c r="L961" i="1"/>
  <c r="M961" i="1"/>
  <c r="N961" i="1"/>
  <c r="B963" i="1"/>
  <c r="C963" i="1"/>
  <c r="D963" i="1"/>
  <c r="E963" i="1"/>
  <c r="F963" i="1"/>
  <c r="G963" i="1"/>
  <c r="H963" i="1"/>
  <c r="I963" i="1"/>
  <c r="J963" i="1"/>
  <c r="K963" i="1"/>
  <c r="L963" i="1"/>
  <c r="M963" i="1"/>
  <c r="N963" i="1"/>
  <c r="B964" i="1"/>
  <c r="C964" i="1"/>
  <c r="D964" i="1"/>
  <c r="E964" i="1"/>
  <c r="F964" i="1"/>
  <c r="G964" i="1"/>
  <c r="H964" i="1"/>
  <c r="I964" i="1"/>
  <c r="J964" i="1"/>
  <c r="K964" i="1"/>
  <c r="L964" i="1"/>
  <c r="M964" i="1"/>
  <c r="N964" i="1"/>
  <c r="B965" i="1"/>
  <c r="C965" i="1"/>
  <c r="D965" i="1"/>
  <c r="E965" i="1"/>
  <c r="F965" i="1"/>
  <c r="G965" i="1"/>
  <c r="H965" i="1"/>
  <c r="I965" i="1"/>
  <c r="J965" i="1"/>
  <c r="K965" i="1"/>
  <c r="L965" i="1"/>
  <c r="M965" i="1"/>
  <c r="N965" i="1"/>
  <c r="B966" i="1"/>
  <c r="C966" i="1"/>
  <c r="D966" i="1"/>
  <c r="E966" i="1"/>
  <c r="F966" i="1"/>
  <c r="G966" i="1"/>
  <c r="H966" i="1"/>
  <c r="I966" i="1"/>
  <c r="J966" i="1"/>
  <c r="K966" i="1"/>
  <c r="L966" i="1"/>
  <c r="M966" i="1"/>
  <c r="N966" i="1"/>
  <c r="B967" i="1"/>
  <c r="C967" i="1"/>
  <c r="D967" i="1"/>
  <c r="E967" i="1"/>
  <c r="F967" i="1"/>
  <c r="G967" i="1"/>
  <c r="H967" i="1"/>
  <c r="I967" i="1"/>
  <c r="J967" i="1"/>
  <c r="K967" i="1"/>
  <c r="L967" i="1"/>
  <c r="M967" i="1"/>
  <c r="N967" i="1"/>
  <c r="B968" i="1"/>
  <c r="C968" i="1"/>
  <c r="D968" i="1"/>
  <c r="E968" i="1"/>
  <c r="F968" i="1"/>
  <c r="G968" i="1"/>
  <c r="H968" i="1"/>
  <c r="I968" i="1"/>
  <c r="J968" i="1"/>
  <c r="K968" i="1"/>
  <c r="L968" i="1"/>
  <c r="M968" i="1"/>
  <c r="N968" i="1"/>
  <c r="B969" i="1"/>
  <c r="C969" i="1"/>
  <c r="D969" i="1"/>
  <c r="E969" i="1"/>
  <c r="F969" i="1"/>
  <c r="G969" i="1"/>
  <c r="H969" i="1"/>
  <c r="I969" i="1"/>
  <c r="J969" i="1"/>
  <c r="K969" i="1"/>
  <c r="L969" i="1"/>
  <c r="M969" i="1"/>
  <c r="N969" i="1"/>
  <c r="B970" i="1"/>
  <c r="C970" i="1"/>
  <c r="D970" i="1"/>
  <c r="E970" i="1"/>
  <c r="F970" i="1"/>
  <c r="G970" i="1"/>
  <c r="H970" i="1"/>
  <c r="I970" i="1"/>
  <c r="J970" i="1"/>
  <c r="K970" i="1"/>
  <c r="L970" i="1"/>
  <c r="M970" i="1"/>
  <c r="N970" i="1"/>
  <c r="B971" i="1"/>
  <c r="C971" i="1"/>
  <c r="D971" i="1"/>
  <c r="E971" i="1"/>
  <c r="F971" i="1"/>
  <c r="G971" i="1"/>
  <c r="H971" i="1"/>
  <c r="I971" i="1"/>
  <c r="J971" i="1"/>
  <c r="K971" i="1"/>
  <c r="L971" i="1"/>
  <c r="M971" i="1"/>
  <c r="N971" i="1"/>
  <c r="B972" i="1"/>
  <c r="C972" i="1"/>
  <c r="D972" i="1"/>
  <c r="E972" i="1"/>
  <c r="F972" i="1"/>
  <c r="G972" i="1"/>
  <c r="H972" i="1"/>
  <c r="I972" i="1"/>
  <c r="J972" i="1"/>
  <c r="K972" i="1"/>
  <c r="L972" i="1"/>
  <c r="M972" i="1"/>
  <c r="N972" i="1"/>
  <c r="B973" i="1"/>
  <c r="C973" i="1"/>
  <c r="D973" i="1"/>
  <c r="E973" i="1"/>
  <c r="F973" i="1"/>
  <c r="G973" i="1"/>
  <c r="H973" i="1"/>
  <c r="I973" i="1"/>
  <c r="J973" i="1"/>
  <c r="K973" i="1"/>
  <c r="L973" i="1"/>
  <c r="M973" i="1"/>
  <c r="N973" i="1"/>
  <c r="B975" i="1"/>
  <c r="C975" i="1"/>
  <c r="D975" i="1"/>
  <c r="E975" i="1"/>
  <c r="F975" i="1"/>
  <c r="G975" i="1"/>
  <c r="H975" i="1"/>
  <c r="I975" i="1"/>
  <c r="J975" i="1"/>
  <c r="K975" i="1"/>
  <c r="L975" i="1"/>
  <c r="M975" i="1"/>
  <c r="N975" i="1"/>
  <c r="B976" i="1"/>
  <c r="C976" i="1"/>
  <c r="D976" i="1"/>
  <c r="E976" i="1"/>
  <c r="F976" i="1"/>
  <c r="G976" i="1"/>
  <c r="H976" i="1"/>
  <c r="I976" i="1"/>
  <c r="J976" i="1"/>
  <c r="K976" i="1"/>
  <c r="L976" i="1"/>
  <c r="M976" i="1"/>
  <c r="N976" i="1"/>
  <c r="B977" i="1"/>
  <c r="C977" i="1"/>
  <c r="D977" i="1"/>
  <c r="E977" i="1"/>
  <c r="F977" i="1"/>
  <c r="G977" i="1"/>
  <c r="H977" i="1"/>
  <c r="I977" i="1"/>
  <c r="J977" i="1"/>
  <c r="K977" i="1"/>
  <c r="L977" i="1"/>
  <c r="M977" i="1"/>
  <c r="N977" i="1"/>
  <c r="B978" i="1"/>
  <c r="C978" i="1"/>
  <c r="D978" i="1"/>
  <c r="E978" i="1"/>
  <c r="F978" i="1"/>
  <c r="G978" i="1"/>
  <c r="H978" i="1"/>
  <c r="I978" i="1"/>
  <c r="J978" i="1"/>
  <c r="K978" i="1"/>
  <c r="L978" i="1"/>
  <c r="M978" i="1"/>
  <c r="N978" i="1"/>
  <c r="B979" i="1"/>
  <c r="C979" i="1"/>
  <c r="D979" i="1"/>
  <c r="E979" i="1"/>
  <c r="F979" i="1"/>
  <c r="G979" i="1"/>
  <c r="H979" i="1"/>
  <c r="I979" i="1"/>
  <c r="J979" i="1"/>
  <c r="K979" i="1"/>
  <c r="L979" i="1"/>
  <c r="M979" i="1"/>
  <c r="N979" i="1"/>
  <c r="B980" i="1"/>
  <c r="C980" i="1"/>
  <c r="D980" i="1"/>
  <c r="E980" i="1"/>
  <c r="F980" i="1"/>
  <c r="G980" i="1"/>
  <c r="H980" i="1"/>
  <c r="I980" i="1"/>
  <c r="J980" i="1"/>
  <c r="K980" i="1"/>
  <c r="L980" i="1"/>
  <c r="M980" i="1"/>
  <c r="N980" i="1"/>
  <c r="B981" i="1"/>
  <c r="C981" i="1"/>
  <c r="D981" i="1"/>
  <c r="E981" i="1"/>
  <c r="F981" i="1"/>
  <c r="G981" i="1"/>
  <c r="H981" i="1"/>
  <c r="I981" i="1"/>
  <c r="J981" i="1"/>
  <c r="K981" i="1"/>
  <c r="L981" i="1"/>
  <c r="M981" i="1"/>
  <c r="N981" i="1"/>
  <c r="B982" i="1"/>
  <c r="C982" i="1"/>
  <c r="D982" i="1"/>
  <c r="E982" i="1"/>
  <c r="F982" i="1"/>
  <c r="G982" i="1"/>
  <c r="H982" i="1"/>
  <c r="I982" i="1"/>
  <c r="J982" i="1"/>
  <c r="K982" i="1"/>
  <c r="L982" i="1"/>
  <c r="M982" i="1"/>
  <c r="N982" i="1"/>
  <c r="B983" i="1"/>
  <c r="C983" i="1"/>
  <c r="D983" i="1"/>
  <c r="E983" i="1"/>
  <c r="F983" i="1"/>
  <c r="G983" i="1"/>
  <c r="H983" i="1"/>
  <c r="I983" i="1"/>
  <c r="J983" i="1"/>
  <c r="K983" i="1"/>
  <c r="L983" i="1"/>
  <c r="M983" i="1"/>
  <c r="N983" i="1"/>
  <c r="B984" i="1"/>
  <c r="C984" i="1"/>
  <c r="D984" i="1"/>
  <c r="E984" i="1"/>
  <c r="F984" i="1"/>
  <c r="G984" i="1"/>
  <c r="H984" i="1"/>
  <c r="I984" i="1"/>
  <c r="J984" i="1"/>
  <c r="K984" i="1"/>
  <c r="L984" i="1"/>
  <c r="M984" i="1"/>
  <c r="N984" i="1"/>
  <c r="B985" i="1"/>
  <c r="C985" i="1"/>
  <c r="D985" i="1"/>
  <c r="E985" i="1"/>
  <c r="F985" i="1"/>
  <c r="G985" i="1"/>
  <c r="H985" i="1"/>
  <c r="I985" i="1"/>
  <c r="J985" i="1"/>
  <c r="K985" i="1"/>
  <c r="L985" i="1"/>
  <c r="M985" i="1"/>
  <c r="N985" i="1"/>
  <c r="B987" i="1"/>
  <c r="C987" i="1"/>
  <c r="D987" i="1"/>
  <c r="E987" i="1"/>
  <c r="F987" i="1"/>
  <c r="G987" i="1"/>
  <c r="H987" i="1"/>
  <c r="I987" i="1"/>
  <c r="J987" i="1"/>
  <c r="K987" i="1"/>
  <c r="L987" i="1"/>
  <c r="M987" i="1"/>
  <c r="N987" i="1"/>
  <c r="B988" i="1"/>
  <c r="C988" i="1"/>
  <c r="D988" i="1"/>
  <c r="E988" i="1"/>
  <c r="F988" i="1"/>
  <c r="G988" i="1"/>
  <c r="H988" i="1"/>
  <c r="I988" i="1"/>
  <c r="J988" i="1"/>
  <c r="K988" i="1"/>
  <c r="L988" i="1"/>
  <c r="M988" i="1"/>
  <c r="N988" i="1"/>
  <c r="B989" i="1"/>
  <c r="C989" i="1"/>
  <c r="D989" i="1"/>
  <c r="E989" i="1"/>
  <c r="F989" i="1"/>
  <c r="G989" i="1"/>
  <c r="H989" i="1"/>
  <c r="I989" i="1"/>
  <c r="J989" i="1"/>
  <c r="K989" i="1"/>
  <c r="L989" i="1"/>
  <c r="M989" i="1"/>
  <c r="N989" i="1"/>
  <c r="B990" i="1"/>
  <c r="C990" i="1"/>
  <c r="D990" i="1"/>
  <c r="E990" i="1"/>
  <c r="F990" i="1"/>
  <c r="G990" i="1"/>
  <c r="H990" i="1"/>
  <c r="I990" i="1"/>
  <c r="J990" i="1"/>
  <c r="K990" i="1"/>
  <c r="L990" i="1"/>
  <c r="M990" i="1"/>
  <c r="N990" i="1"/>
  <c r="B991" i="1"/>
  <c r="C991" i="1"/>
  <c r="D991" i="1"/>
  <c r="E991" i="1"/>
  <c r="F991" i="1"/>
  <c r="G991" i="1"/>
  <c r="H991" i="1"/>
  <c r="I991" i="1"/>
  <c r="J991" i="1"/>
  <c r="K991" i="1"/>
  <c r="L991" i="1"/>
  <c r="M991" i="1"/>
  <c r="N991" i="1"/>
  <c r="B992" i="1"/>
  <c r="C992" i="1"/>
  <c r="D992" i="1"/>
  <c r="E992" i="1"/>
  <c r="F992" i="1"/>
  <c r="G992" i="1"/>
  <c r="H992" i="1"/>
  <c r="I992" i="1"/>
  <c r="J992" i="1"/>
  <c r="K992" i="1"/>
  <c r="L992" i="1"/>
  <c r="M992" i="1"/>
  <c r="N992" i="1"/>
  <c r="B993" i="1"/>
  <c r="C993" i="1"/>
  <c r="D993" i="1"/>
  <c r="E993" i="1"/>
  <c r="F993" i="1"/>
  <c r="G993" i="1"/>
  <c r="H993" i="1"/>
  <c r="I993" i="1"/>
  <c r="J993" i="1"/>
  <c r="K993" i="1"/>
  <c r="L993" i="1"/>
  <c r="M993" i="1"/>
  <c r="N993" i="1"/>
  <c r="B994" i="1"/>
  <c r="C994" i="1"/>
  <c r="D994" i="1"/>
  <c r="E994" i="1"/>
  <c r="F994" i="1"/>
  <c r="G994" i="1"/>
  <c r="H994" i="1"/>
  <c r="I994" i="1"/>
  <c r="J994" i="1"/>
  <c r="K994" i="1"/>
  <c r="L994" i="1"/>
  <c r="M994" i="1"/>
  <c r="N994" i="1"/>
  <c r="B995" i="1"/>
  <c r="C995" i="1"/>
  <c r="D995" i="1"/>
  <c r="E995" i="1"/>
  <c r="F995" i="1"/>
  <c r="G995" i="1"/>
  <c r="H995" i="1"/>
  <c r="I995" i="1"/>
  <c r="J995" i="1"/>
  <c r="K995" i="1"/>
  <c r="L995" i="1"/>
  <c r="M995" i="1"/>
  <c r="N995" i="1"/>
  <c r="B996" i="1"/>
  <c r="C996" i="1"/>
  <c r="D996" i="1"/>
  <c r="E996" i="1"/>
  <c r="F996" i="1"/>
  <c r="G996" i="1"/>
  <c r="H996" i="1"/>
  <c r="I996" i="1"/>
  <c r="J996" i="1"/>
  <c r="K996" i="1"/>
  <c r="L996" i="1"/>
  <c r="M996" i="1"/>
  <c r="N996" i="1"/>
  <c r="B997" i="1"/>
  <c r="C997" i="1"/>
  <c r="D997" i="1"/>
  <c r="E997" i="1"/>
  <c r="F997" i="1"/>
  <c r="G997" i="1"/>
  <c r="H997" i="1"/>
  <c r="I997" i="1"/>
  <c r="J997" i="1"/>
  <c r="K997" i="1"/>
  <c r="L997" i="1"/>
  <c r="M997" i="1"/>
  <c r="N997" i="1"/>
  <c r="B999" i="1"/>
  <c r="C999" i="1"/>
  <c r="D999" i="1"/>
  <c r="E999" i="1"/>
  <c r="F999" i="1"/>
  <c r="G999" i="1"/>
  <c r="H999" i="1"/>
  <c r="I999" i="1"/>
  <c r="J999" i="1"/>
  <c r="K999" i="1"/>
  <c r="L999" i="1"/>
  <c r="M999" i="1"/>
  <c r="N999" i="1"/>
  <c r="B1000" i="1"/>
  <c r="C1000" i="1"/>
  <c r="D1000" i="1"/>
  <c r="E1000" i="1"/>
  <c r="F1000" i="1"/>
  <c r="G1000" i="1"/>
  <c r="H1000" i="1"/>
  <c r="I1000" i="1"/>
  <c r="J1000" i="1"/>
  <c r="K1000" i="1"/>
  <c r="L1000" i="1"/>
  <c r="M1000" i="1"/>
  <c r="N1000" i="1"/>
  <c r="B1001" i="1"/>
  <c r="C1001" i="1"/>
  <c r="D1001" i="1"/>
  <c r="E1001" i="1"/>
  <c r="F1001" i="1"/>
  <c r="G1001" i="1"/>
  <c r="H1001" i="1"/>
  <c r="I1001" i="1"/>
  <c r="J1001" i="1"/>
  <c r="K1001" i="1"/>
  <c r="L1001" i="1"/>
  <c r="M1001" i="1"/>
  <c r="N1001" i="1"/>
  <c r="B1002" i="1"/>
  <c r="C1002" i="1"/>
  <c r="D1002" i="1"/>
  <c r="E1002" i="1"/>
  <c r="F1002" i="1"/>
  <c r="G1002" i="1"/>
  <c r="H1002" i="1"/>
  <c r="I1002" i="1"/>
  <c r="J1002" i="1"/>
  <c r="K1002" i="1"/>
  <c r="L1002" i="1"/>
  <c r="M1002" i="1"/>
  <c r="N1002" i="1"/>
  <c r="B1003" i="1"/>
  <c r="C1003" i="1"/>
  <c r="D1003" i="1"/>
  <c r="E1003" i="1"/>
  <c r="F1003" i="1"/>
  <c r="G1003" i="1"/>
  <c r="H1003" i="1"/>
  <c r="I1003" i="1"/>
  <c r="J1003" i="1"/>
  <c r="K1003" i="1"/>
  <c r="L1003" i="1"/>
  <c r="M1003" i="1"/>
  <c r="N1003" i="1"/>
  <c r="B1004" i="1"/>
  <c r="C1004" i="1"/>
  <c r="D1004" i="1"/>
  <c r="E1004" i="1"/>
  <c r="F1004" i="1"/>
  <c r="G1004" i="1"/>
  <c r="H1004" i="1"/>
  <c r="I1004" i="1"/>
  <c r="J1004" i="1"/>
  <c r="K1004" i="1"/>
  <c r="L1004" i="1"/>
  <c r="M1004" i="1"/>
  <c r="N1004" i="1"/>
  <c r="B1005" i="1"/>
  <c r="C1005" i="1"/>
  <c r="D1005" i="1"/>
  <c r="E1005" i="1"/>
  <c r="F1005" i="1"/>
  <c r="G1005" i="1"/>
  <c r="H1005" i="1"/>
  <c r="I1005" i="1"/>
  <c r="J1005" i="1"/>
  <c r="K1005" i="1"/>
  <c r="L1005" i="1"/>
  <c r="M1005" i="1"/>
  <c r="N1005" i="1"/>
  <c r="B1006" i="1"/>
  <c r="C1006" i="1"/>
  <c r="D1006" i="1"/>
  <c r="E1006" i="1"/>
  <c r="F1006" i="1"/>
  <c r="G1006" i="1"/>
  <c r="H1006" i="1"/>
  <c r="I1006" i="1"/>
  <c r="J1006" i="1"/>
  <c r="K1006" i="1"/>
  <c r="L1006" i="1"/>
  <c r="M1006" i="1"/>
  <c r="N1006" i="1"/>
  <c r="B1007" i="1"/>
  <c r="C1007" i="1"/>
  <c r="D1007" i="1"/>
  <c r="E1007" i="1"/>
  <c r="F1007" i="1"/>
  <c r="G1007" i="1"/>
  <c r="H1007" i="1"/>
  <c r="I1007" i="1"/>
  <c r="J1007" i="1"/>
  <c r="K1007" i="1"/>
  <c r="L1007" i="1"/>
  <c r="M1007" i="1"/>
  <c r="N1007" i="1"/>
  <c r="B1008" i="1"/>
  <c r="C1008" i="1"/>
  <c r="D1008" i="1"/>
  <c r="E1008" i="1"/>
  <c r="F1008" i="1"/>
  <c r="G1008" i="1"/>
  <c r="H1008" i="1"/>
  <c r="I1008" i="1"/>
  <c r="J1008" i="1"/>
  <c r="K1008" i="1"/>
  <c r="L1008" i="1"/>
  <c r="M1008" i="1"/>
  <c r="N1008" i="1"/>
  <c r="B1009" i="1"/>
  <c r="C1009" i="1"/>
  <c r="D1009" i="1"/>
  <c r="E1009" i="1"/>
  <c r="F1009" i="1"/>
  <c r="G1009" i="1"/>
  <c r="H1009" i="1"/>
  <c r="I1009" i="1"/>
  <c r="J1009" i="1"/>
  <c r="K1009" i="1"/>
  <c r="L1009" i="1"/>
  <c r="M1009" i="1"/>
  <c r="N1009" i="1"/>
  <c r="B1011" i="1"/>
  <c r="C1011" i="1"/>
  <c r="D1011" i="1"/>
  <c r="E1011" i="1"/>
  <c r="F1011" i="1"/>
  <c r="G1011" i="1"/>
  <c r="H1011" i="1"/>
  <c r="I1011" i="1"/>
  <c r="J1011" i="1"/>
  <c r="K1011" i="1"/>
  <c r="L1011" i="1"/>
  <c r="M1011" i="1"/>
  <c r="N1011" i="1"/>
  <c r="B1012" i="1"/>
  <c r="C1012" i="1"/>
  <c r="D1012" i="1"/>
  <c r="E1012" i="1"/>
  <c r="F1012" i="1"/>
  <c r="G1012" i="1"/>
  <c r="H1012" i="1"/>
  <c r="I1012" i="1"/>
  <c r="J1012" i="1"/>
  <c r="K1012" i="1"/>
  <c r="L1012" i="1"/>
  <c r="M1012" i="1"/>
  <c r="N1012" i="1"/>
  <c r="B1013" i="1"/>
  <c r="C1013" i="1"/>
  <c r="D1013" i="1"/>
  <c r="E1013" i="1"/>
  <c r="F1013" i="1"/>
  <c r="G1013" i="1"/>
  <c r="H1013" i="1"/>
  <c r="I1013" i="1"/>
  <c r="J1013" i="1"/>
  <c r="K1013" i="1"/>
  <c r="L1013" i="1"/>
  <c r="M1013" i="1"/>
  <c r="N1013" i="1"/>
  <c r="B1014" i="1"/>
  <c r="C1014" i="1"/>
  <c r="D1014" i="1"/>
  <c r="E1014" i="1"/>
  <c r="F1014" i="1"/>
  <c r="G1014" i="1"/>
  <c r="H1014" i="1"/>
  <c r="I1014" i="1"/>
  <c r="J1014" i="1"/>
  <c r="K1014" i="1"/>
  <c r="L1014" i="1"/>
  <c r="M1014" i="1"/>
  <c r="N1014" i="1"/>
  <c r="B1015" i="1"/>
  <c r="C1015" i="1"/>
  <c r="D1015" i="1"/>
  <c r="E1015" i="1"/>
  <c r="F1015" i="1"/>
  <c r="G1015" i="1"/>
  <c r="H1015" i="1"/>
  <c r="I1015" i="1"/>
  <c r="J1015" i="1"/>
  <c r="K1015" i="1"/>
  <c r="L1015" i="1"/>
  <c r="M1015" i="1"/>
  <c r="N1015" i="1"/>
  <c r="B1016" i="1"/>
  <c r="C1016" i="1"/>
  <c r="D1016" i="1"/>
  <c r="E1016" i="1"/>
  <c r="F1016" i="1"/>
  <c r="G1016" i="1"/>
  <c r="H1016" i="1"/>
  <c r="I1016" i="1"/>
  <c r="J1016" i="1"/>
  <c r="K1016" i="1"/>
  <c r="L1016" i="1"/>
  <c r="M1016" i="1"/>
  <c r="N1016" i="1"/>
  <c r="B1017" i="1"/>
  <c r="C1017" i="1"/>
  <c r="D1017" i="1"/>
  <c r="E1017" i="1"/>
  <c r="F1017" i="1"/>
  <c r="G1017" i="1"/>
  <c r="H1017" i="1"/>
  <c r="I1017" i="1"/>
  <c r="J1017" i="1"/>
  <c r="K1017" i="1"/>
  <c r="L1017" i="1"/>
  <c r="M1017" i="1"/>
  <c r="N1017" i="1"/>
  <c r="B1018" i="1"/>
  <c r="C1018" i="1"/>
  <c r="D1018" i="1"/>
  <c r="E1018" i="1"/>
  <c r="F1018" i="1"/>
  <c r="G1018" i="1"/>
  <c r="H1018" i="1"/>
  <c r="I1018" i="1"/>
  <c r="J1018" i="1"/>
  <c r="K1018" i="1"/>
  <c r="L1018" i="1"/>
  <c r="M1018" i="1"/>
  <c r="N1018" i="1"/>
  <c r="B1019" i="1"/>
  <c r="C1019" i="1"/>
  <c r="D1019" i="1"/>
  <c r="E1019" i="1"/>
  <c r="F1019" i="1"/>
  <c r="G1019" i="1"/>
  <c r="H1019" i="1"/>
  <c r="I1019" i="1"/>
  <c r="J1019" i="1"/>
  <c r="K1019" i="1"/>
  <c r="L1019" i="1"/>
  <c r="M1019" i="1"/>
  <c r="N1019" i="1"/>
  <c r="B1020" i="1"/>
  <c r="C1020" i="1"/>
  <c r="D1020" i="1"/>
  <c r="E1020" i="1"/>
  <c r="F1020" i="1"/>
  <c r="G1020" i="1"/>
  <c r="H1020" i="1"/>
  <c r="I1020" i="1"/>
  <c r="J1020" i="1"/>
  <c r="K1020" i="1"/>
  <c r="L1020" i="1"/>
  <c r="M1020" i="1"/>
  <c r="N1020" i="1"/>
  <c r="B1021" i="1"/>
  <c r="C1021" i="1"/>
  <c r="D1021" i="1"/>
  <c r="E1021" i="1"/>
  <c r="F1021" i="1"/>
  <c r="G1021" i="1"/>
  <c r="H1021" i="1"/>
  <c r="I1021" i="1"/>
  <c r="J1021" i="1"/>
  <c r="K1021" i="1"/>
  <c r="L1021" i="1"/>
  <c r="M1021" i="1"/>
  <c r="N1021" i="1"/>
  <c r="B1023" i="1"/>
  <c r="C1023" i="1"/>
  <c r="D1023" i="1"/>
  <c r="E1023" i="1"/>
  <c r="F1023" i="1"/>
  <c r="G1023" i="1"/>
  <c r="H1023" i="1"/>
  <c r="I1023" i="1"/>
  <c r="J1023" i="1"/>
  <c r="K1023" i="1"/>
  <c r="L1023" i="1"/>
  <c r="M1023" i="1"/>
  <c r="N1023" i="1"/>
  <c r="B1024" i="1"/>
  <c r="C1024" i="1"/>
  <c r="D1024" i="1"/>
  <c r="E1024" i="1"/>
  <c r="F1024" i="1"/>
  <c r="G1024" i="1"/>
  <c r="H1024" i="1"/>
  <c r="I1024" i="1"/>
  <c r="J1024" i="1"/>
  <c r="K1024" i="1"/>
  <c r="L1024" i="1"/>
  <c r="M1024" i="1"/>
  <c r="N1024" i="1"/>
  <c r="B1025" i="1"/>
  <c r="C1025" i="1"/>
  <c r="D1025" i="1"/>
  <c r="E1025" i="1"/>
  <c r="F1025" i="1"/>
  <c r="G1025" i="1"/>
  <c r="H1025" i="1"/>
  <c r="I1025" i="1"/>
  <c r="J1025" i="1"/>
  <c r="K1025" i="1"/>
  <c r="L1025" i="1"/>
  <c r="M1025" i="1"/>
  <c r="N1025" i="1"/>
  <c r="B1026" i="1"/>
  <c r="C1026" i="1"/>
  <c r="D1026" i="1"/>
  <c r="E1026" i="1"/>
  <c r="F1026" i="1"/>
  <c r="G1026" i="1"/>
  <c r="H1026" i="1"/>
  <c r="I1026" i="1"/>
  <c r="J1026" i="1"/>
  <c r="K1026" i="1"/>
  <c r="L1026" i="1"/>
  <c r="M1026" i="1"/>
  <c r="N1026" i="1"/>
  <c r="B1027" i="1"/>
  <c r="C1027" i="1"/>
  <c r="D1027" i="1"/>
  <c r="E1027" i="1"/>
  <c r="F1027" i="1"/>
  <c r="G1027" i="1"/>
  <c r="H1027" i="1"/>
  <c r="I1027" i="1"/>
  <c r="J1027" i="1"/>
  <c r="K1027" i="1"/>
  <c r="L1027" i="1"/>
  <c r="M1027" i="1"/>
  <c r="N1027" i="1"/>
  <c r="B1028" i="1"/>
  <c r="C1028" i="1"/>
  <c r="D1028" i="1"/>
  <c r="E1028" i="1"/>
  <c r="F1028" i="1"/>
  <c r="G1028" i="1"/>
  <c r="H1028" i="1"/>
  <c r="I1028" i="1"/>
  <c r="J1028" i="1"/>
  <c r="K1028" i="1"/>
  <c r="L1028" i="1"/>
  <c r="M1028" i="1"/>
  <c r="N1028" i="1"/>
  <c r="B1029" i="1"/>
  <c r="C1029" i="1"/>
  <c r="D1029" i="1"/>
  <c r="E1029" i="1"/>
  <c r="F1029" i="1"/>
  <c r="G1029" i="1"/>
  <c r="H1029" i="1"/>
  <c r="I1029" i="1"/>
  <c r="J1029" i="1"/>
  <c r="K1029" i="1"/>
  <c r="L1029" i="1"/>
  <c r="M1029" i="1"/>
  <c r="N1029" i="1"/>
  <c r="B1030" i="1"/>
  <c r="C1030" i="1"/>
  <c r="D1030" i="1"/>
  <c r="E1030" i="1"/>
  <c r="F1030" i="1"/>
  <c r="G1030" i="1"/>
  <c r="H1030" i="1"/>
  <c r="I1030" i="1"/>
  <c r="J1030" i="1"/>
  <c r="K1030" i="1"/>
  <c r="L1030" i="1"/>
  <c r="M1030" i="1"/>
  <c r="N1030" i="1"/>
  <c r="B1031" i="1"/>
  <c r="C1031" i="1"/>
  <c r="D1031" i="1"/>
  <c r="E1031" i="1"/>
  <c r="F1031" i="1"/>
  <c r="G1031" i="1"/>
  <c r="H1031" i="1"/>
  <c r="I1031" i="1"/>
  <c r="J1031" i="1"/>
  <c r="K1031" i="1"/>
  <c r="L1031" i="1"/>
  <c r="M1031" i="1"/>
  <c r="N1031" i="1"/>
  <c r="B1032" i="1"/>
  <c r="C1032" i="1"/>
  <c r="D1032" i="1"/>
  <c r="E1032" i="1"/>
  <c r="F1032" i="1"/>
  <c r="G1032" i="1"/>
  <c r="H1032" i="1"/>
  <c r="I1032" i="1"/>
  <c r="J1032" i="1"/>
  <c r="K1032" i="1"/>
  <c r="L1032" i="1"/>
  <c r="M1032" i="1"/>
  <c r="N1032" i="1"/>
  <c r="B1033" i="1"/>
  <c r="C1033" i="1"/>
  <c r="D1033" i="1"/>
  <c r="E1033" i="1"/>
  <c r="F1033" i="1"/>
  <c r="G1033" i="1"/>
  <c r="H1033" i="1"/>
  <c r="I1033" i="1"/>
  <c r="J1033" i="1"/>
  <c r="K1033" i="1"/>
  <c r="L1033" i="1"/>
  <c r="M1033" i="1"/>
  <c r="N1033" i="1"/>
  <c r="B1035" i="1"/>
  <c r="C1035" i="1"/>
  <c r="D1035" i="1"/>
  <c r="E1035" i="1"/>
  <c r="F1035" i="1"/>
  <c r="G1035" i="1"/>
  <c r="H1035" i="1"/>
  <c r="I1035" i="1"/>
  <c r="J1035" i="1"/>
  <c r="K1035" i="1"/>
  <c r="L1035" i="1"/>
  <c r="M1035" i="1"/>
  <c r="N1035" i="1"/>
  <c r="B1036" i="1"/>
  <c r="C1036" i="1"/>
  <c r="D1036" i="1"/>
  <c r="E1036" i="1"/>
  <c r="F1036" i="1"/>
  <c r="G1036" i="1"/>
  <c r="H1036" i="1"/>
  <c r="I1036" i="1"/>
  <c r="J1036" i="1"/>
  <c r="K1036" i="1"/>
  <c r="L1036" i="1"/>
  <c r="M1036" i="1"/>
  <c r="N1036" i="1"/>
  <c r="B1037" i="1"/>
  <c r="C1037" i="1"/>
  <c r="D1037" i="1"/>
  <c r="E1037" i="1"/>
  <c r="F1037" i="1"/>
  <c r="G1037" i="1"/>
  <c r="H1037" i="1"/>
  <c r="I1037" i="1"/>
  <c r="J1037" i="1"/>
  <c r="K1037" i="1"/>
  <c r="L1037" i="1"/>
  <c r="M1037" i="1"/>
  <c r="N1037" i="1"/>
  <c r="B1038" i="1"/>
  <c r="C1038" i="1"/>
  <c r="D1038" i="1"/>
  <c r="E1038" i="1"/>
  <c r="F1038" i="1"/>
  <c r="G1038" i="1"/>
  <c r="H1038" i="1"/>
  <c r="I1038" i="1"/>
  <c r="J1038" i="1"/>
  <c r="K1038" i="1"/>
  <c r="L1038" i="1"/>
  <c r="M1038" i="1"/>
  <c r="N1038" i="1"/>
  <c r="B1039" i="1"/>
  <c r="C1039" i="1"/>
  <c r="D1039" i="1"/>
  <c r="E1039" i="1"/>
  <c r="F1039" i="1"/>
  <c r="G1039" i="1"/>
  <c r="H1039" i="1"/>
  <c r="I1039" i="1"/>
  <c r="J1039" i="1"/>
  <c r="K1039" i="1"/>
  <c r="L1039" i="1"/>
  <c r="M1039" i="1"/>
  <c r="N1039" i="1"/>
  <c r="B1040" i="1"/>
  <c r="C1040" i="1"/>
  <c r="D1040" i="1"/>
  <c r="E1040" i="1"/>
  <c r="F1040" i="1"/>
  <c r="G1040" i="1"/>
  <c r="H1040" i="1"/>
  <c r="I1040" i="1"/>
  <c r="J1040" i="1"/>
  <c r="K1040" i="1"/>
  <c r="L1040" i="1"/>
  <c r="M1040" i="1"/>
  <c r="N1040" i="1"/>
  <c r="B1041" i="1"/>
  <c r="C1041" i="1"/>
  <c r="D1041" i="1"/>
  <c r="E1041" i="1"/>
  <c r="F1041" i="1"/>
  <c r="G1041" i="1"/>
  <c r="H1041" i="1"/>
  <c r="I1041" i="1"/>
  <c r="J1041" i="1"/>
  <c r="K1041" i="1"/>
  <c r="L1041" i="1"/>
  <c r="M1041" i="1"/>
  <c r="N1041" i="1"/>
  <c r="B1042" i="1"/>
  <c r="C1042" i="1"/>
  <c r="D1042" i="1"/>
  <c r="E1042" i="1"/>
  <c r="F1042" i="1"/>
  <c r="G1042" i="1"/>
  <c r="H1042" i="1"/>
  <c r="I1042" i="1"/>
  <c r="J1042" i="1"/>
  <c r="K1042" i="1"/>
  <c r="L1042" i="1"/>
  <c r="M1042" i="1"/>
  <c r="N1042" i="1"/>
  <c r="B1043" i="1"/>
  <c r="C1043" i="1"/>
  <c r="D1043" i="1"/>
  <c r="E1043" i="1"/>
  <c r="F1043" i="1"/>
  <c r="G1043" i="1"/>
  <c r="H1043" i="1"/>
  <c r="I1043" i="1"/>
  <c r="J1043" i="1"/>
  <c r="K1043" i="1"/>
  <c r="L1043" i="1"/>
  <c r="M1043" i="1"/>
  <c r="N1043" i="1"/>
  <c r="B1044" i="1"/>
  <c r="C1044" i="1"/>
  <c r="D1044" i="1"/>
  <c r="E1044" i="1"/>
  <c r="F1044" i="1"/>
  <c r="G1044" i="1"/>
  <c r="H1044" i="1"/>
  <c r="I1044" i="1"/>
  <c r="J1044" i="1"/>
  <c r="K1044" i="1"/>
  <c r="L1044" i="1"/>
  <c r="M1044" i="1"/>
  <c r="N1044" i="1"/>
  <c r="B1045" i="1"/>
  <c r="C1045" i="1"/>
  <c r="D1045" i="1"/>
  <c r="E1045" i="1"/>
  <c r="F1045" i="1"/>
  <c r="G1045" i="1"/>
  <c r="H1045" i="1"/>
  <c r="I1045" i="1"/>
  <c r="J1045" i="1"/>
  <c r="K1045" i="1"/>
  <c r="L1045" i="1"/>
  <c r="M1045" i="1"/>
  <c r="N1045" i="1"/>
  <c r="B1047" i="1"/>
  <c r="C1047" i="1"/>
  <c r="D1047" i="1"/>
  <c r="E1047" i="1"/>
  <c r="F1047" i="1"/>
  <c r="G1047" i="1"/>
  <c r="H1047" i="1"/>
  <c r="I1047" i="1"/>
  <c r="J1047" i="1"/>
  <c r="K1047" i="1"/>
  <c r="L1047" i="1"/>
  <c r="M1047" i="1"/>
  <c r="N1047" i="1"/>
  <c r="B1048" i="1"/>
  <c r="C1048" i="1"/>
  <c r="D1048" i="1"/>
  <c r="E1048" i="1"/>
  <c r="F1048" i="1"/>
  <c r="G1048" i="1"/>
  <c r="H1048" i="1"/>
  <c r="I1048" i="1"/>
  <c r="J1048" i="1"/>
  <c r="K1048" i="1"/>
  <c r="L1048" i="1"/>
  <c r="M1048" i="1"/>
  <c r="N1048" i="1"/>
  <c r="B1049" i="1"/>
  <c r="C1049" i="1"/>
  <c r="D1049" i="1"/>
  <c r="E1049" i="1"/>
  <c r="F1049" i="1"/>
  <c r="G1049" i="1"/>
  <c r="H1049" i="1"/>
  <c r="I1049" i="1"/>
  <c r="J1049" i="1"/>
  <c r="K1049" i="1"/>
  <c r="L1049" i="1"/>
  <c r="M1049" i="1"/>
  <c r="N1049" i="1"/>
  <c r="B1050" i="1"/>
  <c r="C1050" i="1"/>
  <c r="D1050" i="1"/>
  <c r="E1050" i="1"/>
  <c r="F1050" i="1"/>
  <c r="G1050" i="1"/>
  <c r="H1050" i="1"/>
  <c r="I1050" i="1"/>
  <c r="J1050" i="1"/>
  <c r="K1050" i="1"/>
  <c r="L1050" i="1"/>
  <c r="M1050" i="1"/>
  <c r="N1050" i="1"/>
  <c r="B1051" i="1"/>
  <c r="C1051" i="1"/>
  <c r="D1051" i="1"/>
  <c r="E1051" i="1"/>
  <c r="F1051" i="1"/>
  <c r="G1051" i="1"/>
  <c r="H1051" i="1"/>
  <c r="I1051" i="1"/>
  <c r="J1051" i="1"/>
  <c r="K1051" i="1"/>
  <c r="L1051" i="1"/>
  <c r="M1051" i="1"/>
  <c r="N1051" i="1"/>
  <c r="B1052" i="1"/>
  <c r="C1052" i="1"/>
  <c r="D1052" i="1"/>
  <c r="E1052" i="1"/>
  <c r="F1052" i="1"/>
  <c r="G1052" i="1"/>
  <c r="H1052" i="1"/>
  <c r="I1052" i="1"/>
  <c r="J1052" i="1"/>
  <c r="K1052" i="1"/>
  <c r="L1052" i="1"/>
  <c r="M1052" i="1"/>
  <c r="N1052" i="1"/>
  <c r="B1053" i="1"/>
  <c r="C1053" i="1"/>
  <c r="D1053" i="1"/>
  <c r="E1053" i="1"/>
  <c r="F1053" i="1"/>
  <c r="G1053" i="1"/>
  <c r="H1053" i="1"/>
  <c r="I1053" i="1"/>
  <c r="J1053" i="1"/>
  <c r="K1053" i="1"/>
  <c r="L1053" i="1"/>
  <c r="M1053" i="1"/>
  <c r="N1053" i="1"/>
  <c r="B1054" i="1"/>
  <c r="C1054" i="1"/>
  <c r="D1054" i="1"/>
  <c r="E1054" i="1"/>
  <c r="F1054" i="1"/>
  <c r="G1054" i="1"/>
  <c r="H1054" i="1"/>
  <c r="I1054" i="1"/>
  <c r="J1054" i="1"/>
  <c r="K1054" i="1"/>
  <c r="L1054" i="1"/>
  <c r="M1054" i="1"/>
  <c r="N1054" i="1"/>
  <c r="B1055" i="1"/>
  <c r="C1055" i="1"/>
  <c r="D1055" i="1"/>
  <c r="E1055" i="1"/>
  <c r="F1055" i="1"/>
  <c r="G1055" i="1"/>
  <c r="H1055" i="1"/>
  <c r="I1055" i="1"/>
  <c r="J1055" i="1"/>
  <c r="K1055" i="1"/>
  <c r="L1055" i="1"/>
  <c r="M1055" i="1"/>
  <c r="N1055" i="1"/>
  <c r="B1056" i="1"/>
  <c r="C1056" i="1"/>
  <c r="D1056" i="1"/>
  <c r="E1056" i="1"/>
  <c r="F1056" i="1"/>
  <c r="G1056" i="1"/>
  <c r="H1056" i="1"/>
  <c r="I1056" i="1"/>
  <c r="J1056" i="1"/>
  <c r="K1056" i="1"/>
  <c r="L1056" i="1"/>
  <c r="M1056" i="1"/>
  <c r="N1056" i="1"/>
  <c r="B1057" i="1"/>
  <c r="C1057" i="1"/>
  <c r="D1057" i="1"/>
  <c r="E1057" i="1"/>
  <c r="F1057" i="1"/>
  <c r="G1057" i="1"/>
  <c r="H1057" i="1"/>
  <c r="I1057" i="1"/>
  <c r="J1057" i="1"/>
  <c r="K1057" i="1"/>
  <c r="L1057" i="1"/>
  <c r="M1057" i="1"/>
  <c r="N1057" i="1"/>
  <c r="B1059" i="1"/>
  <c r="C1059" i="1"/>
  <c r="D1059" i="1"/>
  <c r="E1059" i="1"/>
  <c r="F1059" i="1"/>
  <c r="G1059" i="1"/>
  <c r="H1059" i="1"/>
  <c r="I1059" i="1"/>
  <c r="J1059" i="1"/>
  <c r="K1059" i="1"/>
  <c r="L1059" i="1"/>
  <c r="M1059" i="1"/>
  <c r="N1059" i="1"/>
  <c r="B1060" i="1"/>
  <c r="C1060" i="1"/>
  <c r="D1060" i="1"/>
  <c r="E1060" i="1"/>
  <c r="F1060" i="1"/>
  <c r="G1060" i="1"/>
  <c r="H1060" i="1"/>
  <c r="I1060" i="1"/>
  <c r="J1060" i="1"/>
  <c r="K1060" i="1"/>
  <c r="L1060" i="1"/>
  <c r="M1060" i="1"/>
  <c r="N1060" i="1"/>
  <c r="B1061" i="1"/>
  <c r="C1061" i="1"/>
  <c r="D1061" i="1"/>
  <c r="E1061" i="1"/>
  <c r="F1061" i="1"/>
  <c r="G1061" i="1"/>
  <c r="H1061" i="1"/>
  <c r="I1061" i="1"/>
  <c r="J1061" i="1"/>
  <c r="K1061" i="1"/>
  <c r="L1061" i="1"/>
  <c r="M1061" i="1"/>
  <c r="N1061" i="1"/>
  <c r="B1062" i="1"/>
  <c r="C1062" i="1"/>
  <c r="D1062" i="1"/>
  <c r="E1062" i="1"/>
  <c r="F1062" i="1"/>
  <c r="G1062" i="1"/>
  <c r="H1062" i="1"/>
  <c r="I1062" i="1"/>
  <c r="J1062" i="1"/>
  <c r="K1062" i="1"/>
  <c r="L1062" i="1"/>
  <c r="M1062" i="1"/>
  <c r="N1062" i="1"/>
  <c r="B1063" i="1"/>
  <c r="C1063" i="1"/>
  <c r="D1063" i="1"/>
  <c r="E1063" i="1"/>
  <c r="F1063" i="1"/>
  <c r="G1063" i="1"/>
  <c r="H1063" i="1"/>
  <c r="I1063" i="1"/>
  <c r="J1063" i="1"/>
  <c r="K1063" i="1"/>
  <c r="L1063" i="1"/>
  <c r="M1063" i="1"/>
  <c r="N1063" i="1"/>
  <c r="B1064" i="1"/>
  <c r="C1064" i="1"/>
  <c r="D1064" i="1"/>
  <c r="E1064" i="1"/>
  <c r="F1064" i="1"/>
  <c r="G1064" i="1"/>
  <c r="H1064" i="1"/>
  <c r="I1064" i="1"/>
  <c r="J1064" i="1"/>
  <c r="K1064" i="1"/>
  <c r="L1064" i="1"/>
  <c r="M1064" i="1"/>
  <c r="N1064" i="1"/>
  <c r="B1065" i="1"/>
  <c r="C1065" i="1"/>
  <c r="D1065" i="1"/>
  <c r="E1065" i="1"/>
  <c r="F1065" i="1"/>
  <c r="G1065" i="1"/>
  <c r="H1065" i="1"/>
  <c r="I1065" i="1"/>
  <c r="J1065" i="1"/>
  <c r="K1065" i="1"/>
  <c r="L1065" i="1"/>
  <c r="M1065" i="1"/>
  <c r="N1065" i="1"/>
  <c r="B1066" i="1"/>
  <c r="C1066" i="1"/>
  <c r="D1066" i="1"/>
  <c r="E1066" i="1"/>
  <c r="F1066" i="1"/>
  <c r="G1066" i="1"/>
  <c r="H1066" i="1"/>
  <c r="I1066" i="1"/>
  <c r="J1066" i="1"/>
  <c r="K1066" i="1"/>
  <c r="L1066" i="1"/>
  <c r="M1066" i="1"/>
  <c r="N1066" i="1"/>
  <c r="B1067" i="1"/>
  <c r="C1067" i="1"/>
  <c r="D1067" i="1"/>
  <c r="E1067" i="1"/>
  <c r="F1067" i="1"/>
  <c r="G1067" i="1"/>
  <c r="H1067" i="1"/>
  <c r="I1067" i="1"/>
  <c r="J1067" i="1"/>
  <c r="K1067" i="1"/>
  <c r="L1067" i="1"/>
  <c r="M1067" i="1"/>
  <c r="N1067" i="1"/>
  <c r="B1068" i="1"/>
  <c r="C1068" i="1"/>
  <c r="D1068" i="1"/>
  <c r="E1068" i="1"/>
  <c r="F1068" i="1"/>
  <c r="G1068" i="1"/>
  <c r="H1068" i="1"/>
  <c r="I1068" i="1"/>
  <c r="J1068" i="1"/>
  <c r="K1068" i="1"/>
  <c r="L1068" i="1"/>
  <c r="M1068" i="1"/>
  <c r="N1068" i="1"/>
  <c r="B1069" i="1"/>
  <c r="C1069" i="1"/>
  <c r="D1069" i="1"/>
  <c r="E1069" i="1"/>
  <c r="F1069" i="1"/>
  <c r="G1069" i="1"/>
  <c r="H1069" i="1"/>
  <c r="I1069" i="1"/>
  <c r="J1069" i="1"/>
  <c r="K1069" i="1"/>
  <c r="L1069" i="1"/>
  <c r="M1069" i="1"/>
  <c r="N1069" i="1"/>
  <c r="B1071" i="1"/>
  <c r="C1071" i="1"/>
  <c r="D1071" i="1"/>
  <c r="E1071" i="1"/>
  <c r="F1071" i="1"/>
  <c r="G1071" i="1"/>
  <c r="H1071" i="1"/>
  <c r="I1071" i="1"/>
  <c r="J1071" i="1"/>
  <c r="K1071" i="1"/>
  <c r="L1071" i="1"/>
  <c r="M1071" i="1"/>
  <c r="N1071" i="1"/>
  <c r="B1072" i="1"/>
  <c r="C1072" i="1"/>
  <c r="D1072" i="1"/>
  <c r="E1072" i="1"/>
  <c r="F1072" i="1"/>
  <c r="G1072" i="1"/>
  <c r="H1072" i="1"/>
  <c r="I1072" i="1"/>
  <c r="J1072" i="1"/>
  <c r="K1072" i="1"/>
  <c r="L1072" i="1"/>
  <c r="M1072" i="1"/>
  <c r="N1072" i="1"/>
  <c r="B1073" i="1"/>
  <c r="C1073" i="1"/>
  <c r="D1073" i="1"/>
  <c r="E1073" i="1"/>
  <c r="F1073" i="1"/>
  <c r="G1073" i="1"/>
  <c r="H1073" i="1"/>
  <c r="I1073" i="1"/>
  <c r="J1073" i="1"/>
  <c r="K1073" i="1"/>
  <c r="L1073" i="1"/>
  <c r="M1073" i="1"/>
  <c r="N1073" i="1"/>
  <c r="B1074" i="1"/>
  <c r="C1074" i="1"/>
  <c r="D1074" i="1"/>
  <c r="E1074" i="1"/>
  <c r="F1074" i="1"/>
  <c r="G1074" i="1"/>
  <c r="H1074" i="1"/>
  <c r="I1074" i="1"/>
  <c r="J1074" i="1"/>
  <c r="K1074" i="1"/>
  <c r="L1074" i="1"/>
  <c r="M1074" i="1"/>
  <c r="N1074" i="1"/>
  <c r="B1075" i="1"/>
  <c r="C1075" i="1"/>
  <c r="D1075" i="1"/>
  <c r="E1075" i="1"/>
  <c r="F1075" i="1"/>
  <c r="G1075" i="1"/>
  <c r="H1075" i="1"/>
  <c r="I1075" i="1"/>
  <c r="J1075" i="1"/>
  <c r="K1075" i="1"/>
  <c r="L1075" i="1"/>
  <c r="M1075" i="1"/>
  <c r="N1075" i="1"/>
  <c r="B1076" i="1"/>
  <c r="C1076" i="1"/>
  <c r="D1076" i="1"/>
  <c r="E1076" i="1"/>
  <c r="F1076" i="1"/>
  <c r="G1076" i="1"/>
  <c r="H1076" i="1"/>
  <c r="I1076" i="1"/>
  <c r="J1076" i="1"/>
  <c r="K1076" i="1"/>
  <c r="L1076" i="1"/>
  <c r="M1076" i="1"/>
  <c r="N1076" i="1"/>
  <c r="B1077" i="1"/>
  <c r="C1077" i="1"/>
  <c r="D1077" i="1"/>
  <c r="E1077" i="1"/>
  <c r="F1077" i="1"/>
  <c r="G1077" i="1"/>
  <c r="H1077" i="1"/>
  <c r="I1077" i="1"/>
  <c r="J1077" i="1"/>
  <c r="K1077" i="1"/>
  <c r="L1077" i="1"/>
  <c r="M1077" i="1"/>
  <c r="N1077" i="1"/>
  <c r="B1078" i="1"/>
  <c r="C1078" i="1"/>
  <c r="D1078" i="1"/>
  <c r="E1078" i="1"/>
  <c r="F1078" i="1"/>
  <c r="G1078" i="1"/>
  <c r="H1078" i="1"/>
  <c r="I1078" i="1"/>
  <c r="J1078" i="1"/>
  <c r="K1078" i="1"/>
  <c r="L1078" i="1"/>
  <c r="M1078" i="1"/>
  <c r="N1078" i="1"/>
  <c r="B1079" i="1"/>
  <c r="C1079" i="1"/>
  <c r="D1079" i="1"/>
  <c r="E1079" i="1"/>
  <c r="F1079" i="1"/>
  <c r="G1079" i="1"/>
  <c r="H1079" i="1"/>
  <c r="I1079" i="1"/>
  <c r="J1079" i="1"/>
  <c r="K1079" i="1"/>
  <c r="L1079" i="1"/>
  <c r="M1079" i="1"/>
  <c r="N1079" i="1"/>
  <c r="B1080" i="1"/>
  <c r="C1080" i="1"/>
  <c r="D1080" i="1"/>
  <c r="E1080" i="1"/>
  <c r="F1080" i="1"/>
  <c r="G1080" i="1"/>
  <c r="H1080" i="1"/>
  <c r="I1080" i="1"/>
  <c r="J1080" i="1"/>
  <c r="K1080" i="1"/>
  <c r="L1080" i="1"/>
  <c r="M1080" i="1"/>
  <c r="N1080" i="1"/>
  <c r="B1081" i="1"/>
  <c r="C1081" i="1"/>
  <c r="D1081" i="1"/>
  <c r="E1081" i="1"/>
  <c r="F1081" i="1"/>
  <c r="G1081" i="1"/>
  <c r="H1081" i="1"/>
  <c r="I1081" i="1"/>
  <c r="J1081" i="1"/>
  <c r="K1081" i="1"/>
  <c r="L1081" i="1"/>
  <c r="M1081" i="1"/>
  <c r="N1081" i="1"/>
  <c r="B1083" i="1"/>
  <c r="C1083" i="1"/>
  <c r="D1083" i="1"/>
  <c r="E1083" i="1"/>
  <c r="F1083" i="1"/>
  <c r="G1083" i="1"/>
  <c r="H1083" i="1"/>
  <c r="I1083" i="1"/>
  <c r="J1083" i="1"/>
  <c r="K1083" i="1"/>
  <c r="L1083" i="1"/>
  <c r="M1083" i="1"/>
  <c r="N1083" i="1"/>
  <c r="B1084" i="1"/>
  <c r="C1084" i="1"/>
  <c r="D1084" i="1"/>
  <c r="E1084" i="1"/>
  <c r="F1084" i="1"/>
  <c r="G1084" i="1"/>
  <c r="H1084" i="1"/>
  <c r="I1084" i="1"/>
  <c r="J1084" i="1"/>
  <c r="K1084" i="1"/>
  <c r="L1084" i="1"/>
  <c r="M1084" i="1"/>
  <c r="N1084" i="1"/>
  <c r="B1085" i="1"/>
  <c r="C1085" i="1"/>
  <c r="D1085" i="1"/>
  <c r="E1085" i="1"/>
  <c r="F1085" i="1"/>
  <c r="G1085" i="1"/>
  <c r="H1085" i="1"/>
  <c r="I1085" i="1"/>
  <c r="J1085" i="1"/>
  <c r="K1085" i="1"/>
  <c r="L1085" i="1"/>
  <c r="M1085" i="1"/>
  <c r="N1085" i="1"/>
  <c r="B1086" i="1"/>
  <c r="C1086" i="1"/>
  <c r="D1086" i="1"/>
  <c r="E1086" i="1"/>
  <c r="F1086" i="1"/>
  <c r="G1086" i="1"/>
  <c r="H1086" i="1"/>
  <c r="I1086" i="1"/>
  <c r="J1086" i="1"/>
  <c r="K1086" i="1"/>
  <c r="L1086" i="1"/>
  <c r="M1086" i="1"/>
  <c r="N1086" i="1"/>
  <c r="B1087" i="1"/>
  <c r="C1087" i="1"/>
  <c r="D1087" i="1"/>
  <c r="E1087" i="1"/>
  <c r="F1087" i="1"/>
  <c r="G1087" i="1"/>
  <c r="H1087" i="1"/>
  <c r="I1087" i="1"/>
  <c r="J1087" i="1"/>
  <c r="K1087" i="1"/>
  <c r="L1087" i="1"/>
  <c r="M1087" i="1"/>
  <c r="N1087" i="1"/>
  <c r="B1088" i="1"/>
  <c r="C1088" i="1"/>
  <c r="D1088" i="1"/>
  <c r="E1088" i="1"/>
  <c r="F1088" i="1"/>
  <c r="G1088" i="1"/>
  <c r="H1088" i="1"/>
  <c r="I1088" i="1"/>
  <c r="J1088" i="1"/>
  <c r="K1088" i="1"/>
  <c r="L1088" i="1"/>
  <c r="M1088" i="1"/>
  <c r="N1088" i="1"/>
  <c r="B1089" i="1"/>
  <c r="C1089" i="1"/>
  <c r="D1089" i="1"/>
  <c r="E1089" i="1"/>
  <c r="F1089" i="1"/>
  <c r="G1089" i="1"/>
  <c r="H1089" i="1"/>
  <c r="I1089" i="1"/>
  <c r="J1089" i="1"/>
  <c r="K1089" i="1"/>
  <c r="L1089" i="1"/>
  <c r="M1089" i="1"/>
  <c r="N1089" i="1"/>
  <c r="B1090" i="1"/>
  <c r="C1090" i="1"/>
  <c r="D1090" i="1"/>
  <c r="E1090" i="1"/>
  <c r="F1090" i="1"/>
  <c r="G1090" i="1"/>
  <c r="H1090" i="1"/>
  <c r="I1090" i="1"/>
  <c r="J1090" i="1"/>
  <c r="K1090" i="1"/>
  <c r="L1090" i="1"/>
  <c r="M1090" i="1"/>
  <c r="N1090" i="1"/>
  <c r="B1091" i="1"/>
  <c r="C1091" i="1"/>
  <c r="D1091" i="1"/>
  <c r="E1091" i="1"/>
  <c r="F1091" i="1"/>
  <c r="G1091" i="1"/>
  <c r="H1091" i="1"/>
  <c r="I1091" i="1"/>
  <c r="J1091" i="1"/>
  <c r="K1091" i="1"/>
  <c r="L1091" i="1"/>
  <c r="M1091" i="1"/>
  <c r="N1091" i="1"/>
  <c r="B1092" i="1"/>
  <c r="C1092" i="1"/>
  <c r="D1092" i="1"/>
  <c r="E1092" i="1"/>
  <c r="F1092" i="1"/>
  <c r="G1092" i="1"/>
  <c r="H1092" i="1"/>
  <c r="I1092" i="1"/>
  <c r="J1092" i="1"/>
  <c r="K1092" i="1"/>
  <c r="L1092" i="1"/>
  <c r="M1092" i="1"/>
  <c r="N1092" i="1"/>
  <c r="B1093" i="1"/>
  <c r="C1093" i="1"/>
  <c r="D1093" i="1"/>
  <c r="E1093" i="1"/>
  <c r="F1093" i="1"/>
  <c r="G1093" i="1"/>
  <c r="H1093" i="1"/>
  <c r="I1093" i="1"/>
  <c r="J1093" i="1"/>
  <c r="K1093" i="1"/>
  <c r="L1093" i="1"/>
  <c r="M1093" i="1"/>
  <c r="N1093" i="1"/>
  <c r="B1095" i="1"/>
  <c r="C1095" i="1"/>
  <c r="D1095" i="1"/>
  <c r="E1095" i="1"/>
  <c r="F1095" i="1"/>
  <c r="G1095" i="1"/>
  <c r="H1095" i="1"/>
  <c r="I1095" i="1"/>
  <c r="J1095" i="1"/>
  <c r="K1095" i="1"/>
  <c r="L1095" i="1"/>
  <c r="M1095" i="1"/>
  <c r="N1095" i="1"/>
  <c r="B1096" i="1"/>
  <c r="C1096" i="1"/>
  <c r="D1096" i="1"/>
  <c r="E1096" i="1"/>
  <c r="F1096" i="1"/>
  <c r="G1096" i="1"/>
  <c r="H1096" i="1"/>
  <c r="I1096" i="1"/>
  <c r="J1096" i="1"/>
  <c r="K1096" i="1"/>
  <c r="L1096" i="1"/>
  <c r="M1096" i="1"/>
  <c r="N1096" i="1"/>
  <c r="B1097" i="1"/>
  <c r="C1097" i="1"/>
  <c r="D1097" i="1"/>
  <c r="E1097" i="1"/>
  <c r="F1097" i="1"/>
  <c r="G1097" i="1"/>
  <c r="H1097" i="1"/>
  <c r="I1097" i="1"/>
  <c r="J1097" i="1"/>
  <c r="K1097" i="1"/>
  <c r="L1097" i="1"/>
  <c r="M1097" i="1"/>
  <c r="N1097" i="1"/>
  <c r="B1098" i="1"/>
  <c r="C1098" i="1"/>
  <c r="D1098" i="1"/>
  <c r="E1098" i="1"/>
  <c r="F1098" i="1"/>
  <c r="G1098" i="1"/>
  <c r="H1098" i="1"/>
  <c r="I1098" i="1"/>
  <c r="J1098" i="1"/>
  <c r="K1098" i="1"/>
  <c r="L1098" i="1"/>
  <c r="M1098" i="1"/>
  <c r="N1098" i="1"/>
  <c r="B1099" i="1"/>
  <c r="C1099" i="1"/>
  <c r="D1099" i="1"/>
  <c r="E1099" i="1"/>
  <c r="F1099" i="1"/>
  <c r="G1099" i="1"/>
  <c r="H1099" i="1"/>
  <c r="I1099" i="1"/>
  <c r="J1099" i="1"/>
  <c r="K1099" i="1"/>
  <c r="L1099" i="1"/>
  <c r="M1099" i="1"/>
  <c r="N1099" i="1"/>
  <c r="B1100" i="1"/>
  <c r="C1100" i="1"/>
  <c r="D1100" i="1"/>
  <c r="E1100" i="1"/>
  <c r="F1100" i="1"/>
  <c r="G1100" i="1"/>
  <c r="H1100" i="1"/>
  <c r="I1100" i="1"/>
  <c r="J1100" i="1"/>
  <c r="K1100" i="1"/>
  <c r="L1100" i="1"/>
  <c r="M1100" i="1"/>
  <c r="N1100" i="1"/>
  <c r="B1101" i="1"/>
  <c r="C1101" i="1"/>
  <c r="D1101" i="1"/>
  <c r="E1101" i="1"/>
  <c r="F1101" i="1"/>
  <c r="G1101" i="1"/>
  <c r="H1101" i="1"/>
  <c r="I1101" i="1"/>
  <c r="J1101" i="1"/>
  <c r="K1101" i="1"/>
  <c r="L1101" i="1"/>
  <c r="M1101" i="1"/>
  <c r="N1101" i="1"/>
  <c r="B1102" i="1"/>
  <c r="C1102" i="1"/>
  <c r="D1102" i="1"/>
  <c r="E1102" i="1"/>
  <c r="F1102" i="1"/>
  <c r="G1102" i="1"/>
  <c r="H1102" i="1"/>
  <c r="I1102" i="1"/>
  <c r="J1102" i="1"/>
  <c r="K1102" i="1"/>
  <c r="L1102" i="1"/>
  <c r="M1102" i="1"/>
  <c r="N1102" i="1"/>
  <c r="B1103" i="1"/>
  <c r="C1103" i="1"/>
  <c r="D1103" i="1"/>
  <c r="E1103" i="1"/>
  <c r="F1103" i="1"/>
  <c r="G1103" i="1"/>
  <c r="H1103" i="1"/>
  <c r="I1103" i="1"/>
  <c r="J1103" i="1"/>
  <c r="K1103" i="1"/>
  <c r="L1103" i="1"/>
  <c r="M1103" i="1"/>
  <c r="N1103" i="1"/>
  <c r="B1104" i="1"/>
  <c r="C1104" i="1"/>
  <c r="D1104" i="1"/>
  <c r="E1104" i="1"/>
  <c r="F1104" i="1"/>
  <c r="G1104" i="1"/>
  <c r="H1104" i="1"/>
  <c r="I1104" i="1"/>
  <c r="J1104" i="1"/>
  <c r="K1104" i="1"/>
  <c r="L1104" i="1"/>
  <c r="M1104" i="1"/>
  <c r="N1104" i="1"/>
  <c r="B1105" i="1"/>
  <c r="C1105" i="1"/>
  <c r="D1105" i="1"/>
  <c r="E1105" i="1"/>
  <c r="F1105" i="1"/>
  <c r="G1105" i="1"/>
  <c r="H1105" i="1"/>
  <c r="I1105" i="1"/>
  <c r="J1105" i="1"/>
  <c r="K1105" i="1"/>
  <c r="L1105" i="1"/>
  <c r="M1105" i="1"/>
  <c r="N1105" i="1"/>
  <c r="B1107" i="1"/>
  <c r="C1107" i="1"/>
  <c r="D1107" i="1"/>
  <c r="E1107" i="1"/>
  <c r="F1107" i="1"/>
  <c r="G1107" i="1"/>
  <c r="H1107" i="1"/>
  <c r="I1107" i="1"/>
  <c r="J1107" i="1"/>
  <c r="K1107" i="1"/>
  <c r="L1107" i="1"/>
  <c r="M1107" i="1"/>
  <c r="N1107" i="1"/>
  <c r="B1108" i="1"/>
  <c r="C1108" i="1"/>
  <c r="D1108" i="1"/>
  <c r="E1108" i="1"/>
  <c r="F1108" i="1"/>
  <c r="G1108" i="1"/>
  <c r="H1108" i="1"/>
  <c r="I1108" i="1"/>
  <c r="J1108" i="1"/>
  <c r="K1108" i="1"/>
  <c r="L1108" i="1"/>
  <c r="M1108" i="1"/>
  <c r="N1108" i="1"/>
  <c r="B1109" i="1"/>
  <c r="C1109" i="1"/>
  <c r="D1109" i="1"/>
  <c r="E1109" i="1"/>
  <c r="F1109" i="1"/>
  <c r="G1109" i="1"/>
  <c r="H1109" i="1"/>
  <c r="I1109" i="1"/>
  <c r="J1109" i="1"/>
  <c r="K1109" i="1"/>
  <c r="L1109" i="1"/>
  <c r="M1109" i="1"/>
  <c r="N1109" i="1"/>
  <c r="B1110" i="1"/>
  <c r="C1110" i="1"/>
  <c r="D1110" i="1"/>
  <c r="E1110" i="1"/>
  <c r="F1110" i="1"/>
  <c r="G1110" i="1"/>
  <c r="H1110" i="1"/>
  <c r="I1110" i="1"/>
  <c r="J1110" i="1"/>
  <c r="K1110" i="1"/>
  <c r="L1110" i="1"/>
  <c r="M1110" i="1"/>
  <c r="N1110" i="1"/>
  <c r="B1111" i="1"/>
  <c r="C1111" i="1"/>
  <c r="D1111" i="1"/>
  <c r="E1111" i="1"/>
  <c r="F1111" i="1"/>
  <c r="G1111" i="1"/>
  <c r="H1111" i="1"/>
  <c r="I1111" i="1"/>
  <c r="J1111" i="1"/>
  <c r="K1111" i="1"/>
  <c r="L1111" i="1"/>
  <c r="M1111" i="1"/>
  <c r="N1111" i="1"/>
  <c r="B1112" i="1"/>
  <c r="C1112" i="1"/>
  <c r="D1112" i="1"/>
  <c r="E1112" i="1"/>
  <c r="F1112" i="1"/>
  <c r="G1112" i="1"/>
  <c r="H1112" i="1"/>
  <c r="I1112" i="1"/>
  <c r="J1112" i="1"/>
  <c r="K1112" i="1"/>
  <c r="L1112" i="1"/>
  <c r="M1112" i="1"/>
  <c r="N1112" i="1"/>
  <c r="B1113" i="1"/>
  <c r="C1113" i="1"/>
  <c r="D1113" i="1"/>
  <c r="E1113" i="1"/>
  <c r="F1113" i="1"/>
  <c r="G1113" i="1"/>
  <c r="H1113" i="1"/>
  <c r="I1113" i="1"/>
  <c r="J1113" i="1"/>
  <c r="K1113" i="1"/>
  <c r="L1113" i="1"/>
  <c r="M1113" i="1"/>
  <c r="N1113" i="1"/>
  <c r="B1114" i="1"/>
  <c r="C1114" i="1"/>
  <c r="D1114" i="1"/>
  <c r="E1114" i="1"/>
  <c r="F1114" i="1"/>
  <c r="G1114" i="1"/>
  <c r="H1114" i="1"/>
  <c r="I1114" i="1"/>
  <c r="J1114" i="1"/>
  <c r="K1114" i="1"/>
  <c r="L1114" i="1"/>
  <c r="M1114" i="1"/>
  <c r="N1114" i="1"/>
  <c r="B1115" i="1"/>
  <c r="C1115" i="1"/>
  <c r="D1115" i="1"/>
  <c r="E1115" i="1"/>
  <c r="F1115" i="1"/>
  <c r="G1115" i="1"/>
  <c r="H1115" i="1"/>
  <c r="I1115" i="1"/>
  <c r="J1115" i="1"/>
  <c r="K1115" i="1"/>
  <c r="L1115" i="1"/>
  <c r="M1115" i="1"/>
  <c r="N1115" i="1"/>
  <c r="B1116" i="1"/>
  <c r="C1116" i="1"/>
  <c r="D1116" i="1"/>
  <c r="E1116" i="1"/>
  <c r="F1116" i="1"/>
  <c r="G1116" i="1"/>
  <c r="H1116" i="1"/>
  <c r="I1116" i="1"/>
  <c r="J1116" i="1"/>
  <c r="K1116" i="1"/>
  <c r="L1116" i="1"/>
  <c r="M1116" i="1"/>
  <c r="N1116" i="1"/>
  <c r="B1117" i="1"/>
  <c r="C1117" i="1"/>
  <c r="D1117" i="1"/>
  <c r="E1117" i="1"/>
  <c r="F1117" i="1"/>
  <c r="G1117" i="1"/>
  <c r="H1117" i="1"/>
  <c r="I1117" i="1"/>
  <c r="J1117" i="1"/>
  <c r="K1117" i="1"/>
  <c r="L1117" i="1"/>
  <c r="M1117" i="1"/>
  <c r="N1117" i="1"/>
  <c r="B1119" i="1"/>
  <c r="C1119" i="1"/>
  <c r="D1119" i="1"/>
  <c r="E1119" i="1"/>
  <c r="F1119" i="1"/>
  <c r="G1119" i="1"/>
  <c r="H1119" i="1"/>
  <c r="I1119" i="1"/>
  <c r="J1119" i="1"/>
  <c r="K1119" i="1"/>
  <c r="L1119" i="1"/>
  <c r="M1119" i="1"/>
  <c r="N1119" i="1"/>
  <c r="B1120" i="1"/>
  <c r="C1120" i="1"/>
  <c r="D1120" i="1"/>
  <c r="E1120" i="1"/>
  <c r="F1120" i="1"/>
  <c r="G1120" i="1"/>
  <c r="H1120" i="1"/>
  <c r="I1120" i="1"/>
  <c r="J1120" i="1"/>
  <c r="K1120" i="1"/>
  <c r="L1120" i="1"/>
  <c r="M1120" i="1"/>
  <c r="N1120" i="1"/>
  <c r="B1121" i="1"/>
  <c r="C1121" i="1"/>
  <c r="D1121" i="1"/>
  <c r="E1121" i="1"/>
  <c r="F1121" i="1"/>
  <c r="G1121" i="1"/>
  <c r="H1121" i="1"/>
  <c r="I1121" i="1"/>
  <c r="J1121" i="1"/>
  <c r="K1121" i="1"/>
  <c r="L1121" i="1"/>
  <c r="M1121" i="1"/>
  <c r="N1121" i="1"/>
  <c r="B1122" i="1"/>
  <c r="C1122" i="1"/>
  <c r="D1122" i="1"/>
  <c r="E1122" i="1"/>
  <c r="F1122" i="1"/>
  <c r="G1122" i="1"/>
  <c r="H1122" i="1"/>
  <c r="I1122" i="1"/>
  <c r="J1122" i="1"/>
  <c r="K1122" i="1"/>
  <c r="L1122" i="1"/>
  <c r="M1122" i="1"/>
  <c r="N1122" i="1"/>
  <c r="B1123" i="1"/>
  <c r="C1123" i="1"/>
  <c r="D1123" i="1"/>
  <c r="E1123" i="1"/>
  <c r="F1123" i="1"/>
  <c r="G1123" i="1"/>
  <c r="H1123" i="1"/>
  <c r="I1123" i="1"/>
  <c r="J1123" i="1"/>
  <c r="K1123" i="1"/>
  <c r="L1123" i="1"/>
  <c r="M1123" i="1"/>
  <c r="N1123" i="1"/>
  <c r="B1124" i="1"/>
  <c r="C1124" i="1"/>
  <c r="D1124" i="1"/>
  <c r="E1124" i="1"/>
  <c r="F1124" i="1"/>
  <c r="G1124" i="1"/>
  <c r="H1124" i="1"/>
  <c r="I1124" i="1"/>
  <c r="J1124" i="1"/>
  <c r="K1124" i="1"/>
  <c r="L1124" i="1"/>
  <c r="M1124" i="1"/>
  <c r="N1124" i="1"/>
  <c r="B1125" i="1"/>
  <c r="C1125" i="1"/>
  <c r="D1125" i="1"/>
  <c r="E1125" i="1"/>
  <c r="F1125" i="1"/>
  <c r="G1125" i="1"/>
  <c r="H1125" i="1"/>
  <c r="I1125" i="1"/>
  <c r="J1125" i="1"/>
  <c r="K1125" i="1"/>
  <c r="L1125" i="1"/>
  <c r="M1125" i="1"/>
  <c r="N1125" i="1"/>
  <c r="B1126" i="1"/>
  <c r="C1126" i="1"/>
  <c r="D1126" i="1"/>
  <c r="E1126" i="1"/>
  <c r="F1126" i="1"/>
  <c r="G1126" i="1"/>
  <c r="H1126" i="1"/>
  <c r="I1126" i="1"/>
  <c r="J1126" i="1"/>
  <c r="K1126" i="1"/>
  <c r="L1126" i="1"/>
  <c r="M1126" i="1"/>
  <c r="N1126" i="1"/>
  <c r="B1127" i="1"/>
  <c r="C1127" i="1"/>
  <c r="D1127" i="1"/>
  <c r="E1127" i="1"/>
  <c r="F1127" i="1"/>
  <c r="G1127" i="1"/>
  <c r="H1127" i="1"/>
  <c r="I1127" i="1"/>
  <c r="J1127" i="1"/>
  <c r="K1127" i="1"/>
  <c r="L1127" i="1"/>
  <c r="M1127" i="1"/>
  <c r="N1127" i="1"/>
  <c r="B1128" i="1"/>
  <c r="C1128" i="1"/>
  <c r="D1128" i="1"/>
  <c r="E1128" i="1"/>
  <c r="F1128" i="1"/>
  <c r="G1128" i="1"/>
  <c r="H1128" i="1"/>
  <c r="I1128" i="1"/>
  <c r="J1128" i="1"/>
  <c r="K1128" i="1"/>
  <c r="L1128" i="1"/>
  <c r="M1128" i="1"/>
  <c r="N1128" i="1"/>
  <c r="B1129" i="1"/>
  <c r="C1129" i="1"/>
  <c r="D1129" i="1"/>
  <c r="E1129" i="1"/>
  <c r="F1129" i="1"/>
  <c r="G1129" i="1"/>
  <c r="H1129" i="1"/>
  <c r="I1129" i="1"/>
  <c r="J1129" i="1"/>
  <c r="K1129" i="1"/>
  <c r="L1129" i="1"/>
  <c r="M1129" i="1"/>
  <c r="N1129" i="1"/>
  <c r="B1131" i="1"/>
  <c r="C1131" i="1"/>
  <c r="D1131" i="1"/>
  <c r="E1131" i="1"/>
  <c r="F1131" i="1"/>
  <c r="G1131" i="1"/>
  <c r="H1131" i="1"/>
  <c r="I1131" i="1"/>
  <c r="J1131" i="1"/>
  <c r="K1131" i="1"/>
  <c r="L1131" i="1"/>
  <c r="M1131" i="1"/>
  <c r="N1131" i="1"/>
  <c r="B1132" i="1"/>
  <c r="C1132" i="1"/>
  <c r="D1132" i="1"/>
  <c r="E1132" i="1"/>
  <c r="F1132" i="1"/>
  <c r="G1132" i="1"/>
  <c r="H1132" i="1"/>
  <c r="I1132" i="1"/>
  <c r="J1132" i="1"/>
  <c r="K1132" i="1"/>
  <c r="L1132" i="1"/>
  <c r="M1132" i="1"/>
  <c r="N1132" i="1"/>
  <c r="B1133" i="1"/>
  <c r="C1133" i="1"/>
  <c r="D1133" i="1"/>
  <c r="E1133" i="1"/>
  <c r="F1133" i="1"/>
  <c r="G1133" i="1"/>
  <c r="H1133" i="1"/>
  <c r="I1133" i="1"/>
  <c r="J1133" i="1"/>
  <c r="K1133" i="1"/>
  <c r="L1133" i="1"/>
  <c r="M1133" i="1"/>
  <c r="N1133" i="1"/>
  <c r="B1134" i="1"/>
  <c r="C1134" i="1"/>
  <c r="D1134" i="1"/>
  <c r="E1134" i="1"/>
  <c r="F1134" i="1"/>
  <c r="G1134" i="1"/>
  <c r="H1134" i="1"/>
  <c r="I1134" i="1"/>
  <c r="J1134" i="1"/>
  <c r="K1134" i="1"/>
  <c r="L1134" i="1"/>
  <c r="M1134" i="1"/>
  <c r="N1134" i="1"/>
  <c r="B1135" i="1"/>
  <c r="C1135" i="1"/>
  <c r="D1135" i="1"/>
  <c r="E1135" i="1"/>
  <c r="F1135" i="1"/>
  <c r="G1135" i="1"/>
  <c r="H1135" i="1"/>
  <c r="I1135" i="1"/>
  <c r="J1135" i="1"/>
  <c r="K1135" i="1"/>
  <c r="L1135" i="1"/>
  <c r="M1135" i="1"/>
  <c r="N1135" i="1"/>
  <c r="B1136" i="1"/>
  <c r="C1136" i="1"/>
  <c r="D1136" i="1"/>
  <c r="E1136" i="1"/>
  <c r="F1136" i="1"/>
  <c r="G1136" i="1"/>
  <c r="H1136" i="1"/>
  <c r="I1136" i="1"/>
  <c r="J1136" i="1"/>
  <c r="K1136" i="1"/>
  <c r="L1136" i="1"/>
  <c r="M1136" i="1"/>
  <c r="N1136" i="1"/>
  <c r="B1137" i="1"/>
  <c r="C1137" i="1"/>
  <c r="D1137" i="1"/>
  <c r="E1137" i="1"/>
  <c r="F1137" i="1"/>
  <c r="G1137" i="1"/>
  <c r="H1137" i="1"/>
  <c r="I1137" i="1"/>
  <c r="J1137" i="1"/>
  <c r="K1137" i="1"/>
  <c r="L1137" i="1"/>
  <c r="M1137" i="1"/>
  <c r="N1137" i="1"/>
  <c r="B1138" i="1"/>
  <c r="C1138" i="1"/>
  <c r="D1138" i="1"/>
  <c r="E1138" i="1"/>
  <c r="F1138" i="1"/>
  <c r="G1138" i="1"/>
  <c r="H1138" i="1"/>
  <c r="I1138" i="1"/>
  <c r="J1138" i="1"/>
  <c r="K1138" i="1"/>
  <c r="L1138" i="1"/>
  <c r="M1138" i="1"/>
  <c r="N1138" i="1"/>
  <c r="B1139" i="1"/>
  <c r="C1139" i="1"/>
  <c r="D1139" i="1"/>
  <c r="E1139" i="1"/>
  <c r="F1139" i="1"/>
  <c r="G1139" i="1"/>
  <c r="H1139" i="1"/>
  <c r="I1139" i="1"/>
  <c r="J1139" i="1"/>
  <c r="K1139" i="1"/>
  <c r="L1139" i="1"/>
  <c r="M1139" i="1"/>
  <c r="N1139" i="1"/>
  <c r="B1140" i="1"/>
  <c r="C1140" i="1"/>
  <c r="D1140" i="1"/>
  <c r="E1140" i="1"/>
  <c r="F1140" i="1"/>
  <c r="G1140" i="1"/>
  <c r="H1140" i="1"/>
  <c r="I1140" i="1"/>
  <c r="J1140" i="1"/>
  <c r="K1140" i="1"/>
  <c r="L1140" i="1"/>
  <c r="M1140" i="1"/>
  <c r="N1140" i="1"/>
  <c r="B1141" i="1"/>
  <c r="C1141" i="1"/>
  <c r="D1141" i="1"/>
  <c r="E1141" i="1"/>
  <c r="F1141" i="1"/>
  <c r="G1141" i="1"/>
  <c r="H1141" i="1"/>
  <c r="I1141" i="1"/>
  <c r="J1141" i="1"/>
  <c r="K1141" i="1"/>
  <c r="L1141" i="1"/>
  <c r="M1141" i="1"/>
  <c r="N1141" i="1"/>
  <c r="B1143" i="1"/>
  <c r="C1143" i="1"/>
  <c r="D1143" i="1"/>
  <c r="E1143" i="1"/>
  <c r="F1143" i="1"/>
  <c r="G1143" i="1"/>
  <c r="H1143" i="1"/>
  <c r="I1143" i="1"/>
  <c r="J1143" i="1"/>
  <c r="K1143" i="1"/>
  <c r="L1143" i="1"/>
  <c r="M1143" i="1"/>
  <c r="N1143" i="1"/>
  <c r="B1144" i="1"/>
  <c r="C1144" i="1"/>
  <c r="D1144" i="1"/>
  <c r="E1144" i="1"/>
  <c r="F1144" i="1"/>
  <c r="G1144" i="1"/>
  <c r="H1144" i="1"/>
  <c r="I1144" i="1"/>
  <c r="J1144" i="1"/>
  <c r="K1144" i="1"/>
  <c r="L1144" i="1"/>
  <c r="M1144" i="1"/>
  <c r="N1144" i="1"/>
  <c r="B1145" i="1"/>
  <c r="C1145" i="1"/>
  <c r="D1145" i="1"/>
  <c r="E1145" i="1"/>
  <c r="F1145" i="1"/>
  <c r="G1145" i="1"/>
  <c r="H1145" i="1"/>
  <c r="I1145" i="1"/>
  <c r="J1145" i="1"/>
  <c r="K1145" i="1"/>
  <c r="L1145" i="1"/>
  <c r="M1145" i="1"/>
  <c r="N1145" i="1"/>
  <c r="B1146" i="1"/>
  <c r="C1146" i="1"/>
  <c r="D1146" i="1"/>
  <c r="E1146" i="1"/>
  <c r="F1146" i="1"/>
  <c r="G1146" i="1"/>
  <c r="H1146" i="1"/>
  <c r="I1146" i="1"/>
  <c r="J1146" i="1"/>
  <c r="K1146" i="1"/>
  <c r="L1146" i="1"/>
  <c r="M1146" i="1"/>
  <c r="N1146" i="1"/>
  <c r="B1147" i="1"/>
  <c r="C1147" i="1"/>
  <c r="D1147" i="1"/>
  <c r="E1147" i="1"/>
  <c r="F1147" i="1"/>
  <c r="G1147" i="1"/>
  <c r="H1147" i="1"/>
  <c r="I1147" i="1"/>
  <c r="J1147" i="1"/>
  <c r="K1147" i="1"/>
  <c r="L1147" i="1"/>
  <c r="M1147" i="1"/>
  <c r="N1147" i="1"/>
  <c r="B1148" i="1"/>
  <c r="C1148" i="1"/>
  <c r="D1148" i="1"/>
  <c r="E1148" i="1"/>
  <c r="F1148" i="1"/>
  <c r="G1148" i="1"/>
  <c r="H1148" i="1"/>
  <c r="I1148" i="1"/>
  <c r="J1148" i="1"/>
  <c r="K1148" i="1"/>
  <c r="L1148" i="1"/>
  <c r="M1148" i="1"/>
  <c r="N1148" i="1"/>
  <c r="B1149" i="1"/>
  <c r="C1149" i="1"/>
  <c r="D1149" i="1"/>
  <c r="E1149" i="1"/>
  <c r="F1149" i="1"/>
  <c r="G1149" i="1"/>
  <c r="H1149" i="1"/>
  <c r="I1149" i="1"/>
  <c r="J1149" i="1"/>
  <c r="K1149" i="1"/>
  <c r="L1149" i="1"/>
  <c r="M1149" i="1"/>
  <c r="N1149" i="1"/>
  <c r="B1150" i="1"/>
  <c r="C1150" i="1"/>
  <c r="D1150" i="1"/>
  <c r="E1150" i="1"/>
  <c r="F1150" i="1"/>
  <c r="G1150" i="1"/>
  <c r="H1150" i="1"/>
  <c r="I1150" i="1"/>
  <c r="J1150" i="1"/>
  <c r="K1150" i="1"/>
  <c r="L1150" i="1"/>
  <c r="M1150" i="1"/>
  <c r="N1150" i="1"/>
  <c r="B1151" i="1"/>
  <c r="C1151" i="1"/>
  <c r="D1151" i="1"/>
  <c r="E1151" i="1"/>
  <c r="F1151" i="1"/>
  <c r="G1151" i="1"/>
  <c r="H1151" i="1"/>
  <c r="I1151" i="1"/>
  <c r="J1151" i="1"/>
  <c r="K1151" i="1"/>
  <c r="L1151" i="1"/>
  <c r="M1151" i="1"/>
  <c r="N1151" i="1"/>
  <c r="B1152" i="1"/>
  <c r="C1152" i="1"/>
  <c r="D1152" i="1"/>
  <c r="E1152" i="1"/>
  <c r="F1152" i="1"/>
  <c r="G1152" i="1"/>
  <c r="H1152" i="1"/>
  <c r="I1152" i="1"/>
  <c r="J1152" i="1"/>
  <c r="K1152" i="1"/>
  <c r="L1152" i="1"/>
  <c r="M1152" i="1"/>
  <c r="N1152" i="1"/>
  <c r="B1153" i="1"/>
  <c r="C1153" i="1"/>
  <c r="D1153" i="1"/>
  <c r="E1153" i="1"/>
  <c r="F1153" i="1"/>
  <c r="G1153" i="1"/>
  <c r="H1153" i="1"/>
  <c r="I1153" i="1"/>
  <c r="J1153" i="1"/>
  <c r="K1153" i="1"/>
  <c r="L1153" i="1"/>
  <c r="M1153" i="1"/>
  <c r="N1153" i="1"/>
  <c r="B1155" i="1"/>
  <c r="C1155" i="1"/>
  <c r="D1155" i="1"/>
  <c r="E1155" i="1"/>
  <c r="F1155" i="1"/>
  <c r="G1155" i="1"/>
  <c r="H1155" i="1"/>
  <c r="I1155" i="1"/>
  <c r="J1155" i="1"/>
  <c r="K1155" i="1"/>
  <c r="L1155" i="1"/>
  <c r="M1155" i="1"/>
  <c r="N1155" i="1"/>
  <c r="B1156" i="1"/>
  <c r="C1156" i="1"/>
  <c r="D1156" i="1"/>
  <c r="E1156" i="1"/>
  <c r="F1156" i="1"/>
  <c r="G1156" i="1"/>
  <c r="H1156" i="1"/>
  <c r="I1156" i="1"/>
  <c r="J1156" i="1"/>
  <c r="K1156" i="1"/>
  <c r="L1156" i="1"/>
  <c r="M1156" i="1"/>
  <c r="N1156" i="1"/>
  <c r="B1157" i="1"/>
  <c r="C1157" i="1"/>
  <c r="D1157" i="1"/>
  <c r="E1157" i="1"/>
  <c r="F1157" i="1"/>
  <c r="G1157" i="1"/>
  <c r="H1157" i="1"/>
  <c r="I1157" i="1"/>
  <c r="J1157" i="1"/>
  <c r="K1157" i="1"/>
  <c r="L1157" i="1"/>
  <c r="M1157" i="1"/>
  <c r="N1157" i="1"/>
  <c r="B1158" i="1"/>
  <c r="C1158" i="1"/>
  <c r="D1158" i="1"/>
  <c r="E1158" i="1"/>
  <c r="F1158" i="1"/>
  <c r="G1158" i="1"/>
  <c r="H1158" i="1"/>
  <c r="I1158" i="1"/>
  <c r="J1158" i="1"/>
  <c r="K1158" i="1"/>
  <c r="L1158" i="1"/>
  <c r="M1158" i="1"/>
  <c r="N1158" i="1"/>
  <c r="B1159" i="1"/>
  <c r="C1159" i="1"/>
  <c r="D1159" i="1"/>
  <c r="E1159" i="1"/>
  <c r="F1159" i="1"/>
  <c r="G1159" i="1"/>
  <c r="H1159" i="1"/>
  <c r="I1159" i="1"/>
  <c r="J1159" i="1"/>
  <c r="K1159" i="1"/>
  <c r="L1159" i="1"/>
  <c r="M1159" i="1"/>
  <c r="N1159" i="1"/>
  <c r="B1160" i="1"/>
  <c r="C1160" i="1"/>
  <c r="D1160" i="1"/>
  <c r="E1160" i="1"/>
  <c r="F1160" i="1"/>
  <c r="G1160" i="1"/>
  <c r="H1160" i="1"/>
  <c r="I1160" i="1"/>
  <c r="J1160" i="1"/>
  <c r="K1160" i="1"/>
  <c r="L1160" i="1"/>
  <c r="M1160" i="1"/>
  <c r="N1160" i="1"/>
  <c r="B1161" i="1"/>
  <c r="C1161" i="1"/>
  <c r="D1161" i="1"/>
  <c r="E1161" i="1"/>
  <c r="F1161" i="1"/>
  <c r="G1161" i="1"/>
  <c r="H1161" i="1"/>
  <c r="I1161" i="1"/>
  <c r="J1161" i="1"/>
  <c r="K1161" i="1"/>
  <c r="L1161" i="1"/>
  <c r="M1161" i="1"/>
  <c r="N1161" i="1"/>
  <c r="B1162" i="1"/>
  <c r="C1162" i="1"/>
  <c r="D1162" i="1"/>
  <c r="E1162" i="1"/>
  <c r="F1162" i="1"/>
  <c r="G1162" i="1"/>
  <c r="H1162" i="1"/>
  <c r="I1162" i="1"/>
  <c r="J1162" i="1"/>
  <c r="K1162" i="1"/>
  <c r="L1162" i="1"/>
  <c r="M1162" i="1"/>
  <c r="N1162" i="1"/>
  <c r="B1163" i="1"/>
  <c r="C1163" i="1"/>
  <c r="D1163" i="1"/>
  <c r="E1163" i="1"/>
  <c r="F1163" i="1"/>
  <c r="G1163" i="1"/>
  <c r="H1163" i="1"/>
  <c r="I1163" i="1"/>
  <c r="J1163" i="1"/>
  <c r="K1163" i="1"/>
  <c r="L1163" i="1"/>
  <c r="M1163" i="1"/>
  <c r="N1163" i="1"/>
  <c r="B1164" i="1"/>
  <c r="C1164" i="1"/>
  <c r="D1164" i="1"/>
  <c r="E1164" i="1"/>
  <c r="F1164" i="1"/>
  <c r="G1164" i="1"/>
  <c r="H1164" i="1"/>
  <c r="I1164" i="1"/>
  <c r="J1164" i="1"/>
  <c r="K1164" i="1"/>
  <c r="L1164" i="1"/>
  <c r="M1164" i="1"/>
  <c r="N1164" i="1"/>
  <c r="B1165" i="1"/>
  <c r="C1165" i="1"/>
  <c r="D1165" i="1"/>
  <c r="E1165" i="1"/>
  <c r="F1165" i="1"/>
  <c r="G1165" i="1"/>
  <c r="H1165" i="1"/>
  <c r="I1165" i="1"/>
  <c r="J1165" i="1"/>
  <c r="K1165" i="1"/>
  <c r="L1165" i="1"/>
  <c r="M1165" i="1"/>
  <c r="N1165" i="1"/>
  <c r="B1167" i="1"/>
  <c r="C1167" i="1"/>
  <c r="D1167" i="1"/>
  <c r="E1167" i="1"/>
  <c r="F1167" i="1"/>
  <c r="G1167" i="1"/>
  <c r="H1167" i="1"/>
  <c r="I1167" i="1"/>
  <c r="J1167" i="1"/>
  <c r="K1167" i="1"/>
  <c r="L1167" i="1"/>
  <c r="M1167" i="1"/>
  <c r="N1167" i="1"/>
  <c r="B1168" i="1"/>
  <c r="C1168" i="1"/>
  <c r="D1168" i="1"/>
  <c r="E1168" i="1"/>
  <c r="F1168" i="1"/>
  <c r="G1168" i="1"/>
  <c r="H1168" i="1"/>
  <c r="I1168" i="1"/>
  <c r="J1168" i="1"/>
  <c r="K1168" i="1"/>
  <c r="L1168" i="1"/>
  <c r="M1168" i="1"/>
  <c r="N1168" i="1"/>
  <c r="B1169" i="1"/>
  <c r="C1169" i="1"/>
  <c r="D1169" i="1"/>
  <c r="E1169" i="1"/>
  <c r="F1169" i="1"/>
  <c r="G1169" i="1"/>
  <c r="H1169" i="1"/>
  <c r="I1169" i="1"/>
  <c r="J1169" i="1"/>
  <c r="K1169" i="1"/>
  <c r="L1169" i="1"/>
  <c r="M1169" i="1"/>
  <c r="N1169" i="1"/>
  <c r="B1170" i="1"/>
  <c r="C1170" i="1"/>
  <c r="D1170" i="1"/>
  <c r="E1170" i="1"/>
  <c r="F1170" i="1"/>
  <c r="G1170" i="1"/>
  <c r="H1170" i="1"/>
  <c r="I1170" i="1"/>
  <c r="J1170" i="1"/>
  <c r="K1170" i="1"/>
  <c r="L1170" i="1"/>
  <c r="M1170" i="1"/>
  <c r="N1170" i="1"/>
  <c r="B1171" i="1"/>
  <c r="C1171" i="1"/>
  <c r="D1171" i="1"/>
  <c r="E1171" i="1"/>
  <c r="F1171" i="1"/>
  <c r="G1171" i="1"/>
  <c r="H1171" i="1"/>
  <c r="I1171" i="1"/>
  <c r="J1171" i="1"/>
  <c r="K1171" i="1"/>
  <c r="L1171" i="1"/>
  <c r="M1171" i="1"/>
  <c r="N1171" i="1"/>
  <c r="B1172" i="1"/>
  <c r="C1172" i="1"/>
  <c r="D1172" i="1"/>
  <c r="E1172" i="1"/>
  <c r="F1172" i="1"/>
  <c r="G1172" i="1"/>
  <c r="H1172" i="1"/>
  <c r="I1172" i="1"/>
  <c r="J1172" i="1"/>
  <c r="K1172" i="1"/>
  <c r="L1172" i="1"/>
  <c r="M1172" i="1"/>
  <c r="N1172" i="1"/>
  <c r="B1173" i="1"/>
  <c r="C1173" i="1"/>
  <c r="D1173" i="1"/>
  <c r="E1173" i="1"/>
  <c r="F1173" i="1"/>
  <c r="G1173" i="1"/>
  <c r="H1173" i="1"/>
  <c r="I1173" i="1"/>
  <c r="J1173" i="1"/>
  <c r="K1173" i="1"/>
  <c r="L1173" i="1"/>
  <c r="M1173" i="1"/>
  <c r="N1173" i="1"/>
  <c r="B1174" i="1"/>
  <c r="C1174" i="1"/>
  <c r="D1174" i="1"/>
  <c r="E1174" i="1"/>
  <c r="F1174" i="1"/>
  <c r="G1174" i="1"/>
  <c r="H1174" i="1"/>
  <c r="I1174" i="1"/>
  <c r="J1174" i="1"/>
  <c r="K1174" i="1"/>
  <c r="L1174" i="1"/>
  <c r="M1174" i="1"/>
  <c r="N1174" i="1"/>
  <c r="B1175" i="1"/>
  <c r="C1175" i="1"/>
  <c r="D1175" i="1"/>
  <c r="E1175" i="1"/>
  <c r="F1175" i="1"/>
  <c r="G1175" i="1"/>
  <c r="H1175" i="1"/>
  <c r="I1175" i="1"/>
  <c r="J1175" i="1"/>
  <c r="K1175" i="1"/>
  <c r="L1175" i="1"/>
  <c r="M1175" i="1"/>
  <c r="N1175" i="1"/>
  <c r="B1176" i="1"/>
  <c r="C1176" i="1"/>
  <c r="D1176" i="1"/>
  <c r="E1176" i="1"/>
  <c r="F1176" i="1"/>
  <c r="G1176" i="1"/>
  <c r="H1176" i="1"/>
  <c r="I1176" i="1"/>
  <c r="J1176" i="1"/>
  <c r="K1176" i="1"/>
  <c r="L1176" i="1"/>
  <c r="M1176" i="1"/>
  <c r="N1176" i="1"/>
  <c r="B1177" i="1"/>
  <c r="C1177" i="1"/>
  <c r="D1177" i="1"/>
  <c r="E1177" i="1"/>
  <c r="F1177" i="1"/>
  <c r="G1177" i="1"/>
  <c r="H1177" i="1"/>
  <c r="I1177" i="1"/>
  <c r="J1177" i="1"/>
  <c r="K1177" i="1"/>
  <c r="L1177" i="1"/>
  <c r="M1177" i="1"/>
  <c r="N1177" i="1"/>
  <c r="B1179" i="1"/>
  <c r="C1179" i="1"/>
  <c r="D1179" i="1"/>
  <c r="E1179" i="1"/>
  <c r="F1179" i="1"/>
  <c r="G1179" i="1"/>
  <c r="H1179" i="1"/>
  <c r="I1179" i="1"/>
  <c r="J1179" i="1"/>
  <c r="K1179" i="1"/>
  <c r="L1179" i="1"/>
  <c r="M1179" i="1"/>
  <c r="N1179" i="1"/>
  <c r="B1180" i="1"/>
  <c r="C1180" i="1"/>
  <c r="D1180" i="1"/>
  <c r="E1180" i="1"/>
  <c r="F1180" i="1"/>
  <c r="G1180" i="1"/>
  <c r="H1180" i="1"/>
  <c r="I1180" i="1"/>
  <c r="J1180" i="1"/>
  <c r="K1180" i="1"/>
  <c r="L1180" i="1"/>
  <c r="M1180" i="1"/>
  <c r="N1180" i="1"/>
  <c r="B1181" i="1"/>
  <c r="C1181" i="1"/>
  <c r="D1181" i="1"/>
  <c r="E1181" i="1"/>
  <c r="F1181" i="1"/>
  <c r="G1181" i="1"/>
  <c r="H1181" i="1"/>
  <c r="I1181" i="1"/>
  <c r="J1181" i="1"/>
  <c r="K1181" i="1"/>
  <c r="L1181" i="1"/>
  <c r="M1181" i="1"/>
  <c r="N1181" i="1"/>
  <c r="B1182" i="1"/>
  <c r="C1182" i="1"/>
  <c r="D1182" i="1"/>
  <c r="E1182" i="1"/>
  <c r="F1182" i="1"/>
  <c r="G1182" i="1"/>
  <c r="H1182" i="1"/>
  <c r="I1182" i="1"/>
  <c r="J1182" i="1"/>
  <c r="K1182" i="1"/>
  <c r="L1182" i="1"/>
  <c r="M1182" i="1"/>
  <c r="N1182" i="1"/>
  <c r="B1183" i="1"/>
  <c r="C1183" i="1"/>
  <c r="D1183" i="1"/>
  <c r="E1183" i="1"/>
  <c r="F1183" i="1"/>
  <c r="G1183" i="1"/>
  <c r="H1183" i="1"/>
  <c r="I1183" i="1"/>
  <c r="J1183" i="1"/>
  <c r="K1183" i="1"/>
  <c r="L1183" i="1"/>
  <c r="M1183" i="1"/>
  <c r="N1183" i="1"/>
  <c r="B1184" i="1"/>
  <c r="C1184" i="1"/>
  <c r="D1184" i="1"/>
  <c r="E1184" i="1"/>
  <c r="F1184" i="1"/>
  <c r="G1184" i="1"/>
  <c r="H1184" i="1"/>
  <c r="I1184" i="1"/>
  <c r="J1184" i="1"/>
  <c r="K1184" i="1"/>
  <c r="L1184" i="1"/>
  <c r="M1184" i="1"/>
  <c r="N1184" i="1"/>
  <c r="B1185" i="1"/>
  <c r="C1185" i="1"/>
  <c r="D1185" i="1"/>
  <c r="E1185" i="1"/>
  <c r="F1185" i="1"/>
  <c r="G1185" i="1"/>
  <c r="H1185" i="1"/>
  <c r="I1185" i="1"/>
  <c r="J1185" i="1"/>
  <c r="K1185" i="1"/>
  <c r="L1185" i="1"/>
  <c r="M1185" i="1"/>
  <c r="N1185" i="1"/>
  <c r="B1186" i="1"/>
  <c r="C1186" i="1"/>
  <c r="D1186" i="1"/>
  <c r="E1186" i="1"/>
  <c r="F1186" i="1"/>
  <c r="G1186" i="1"/>
  <c r="H1186" i="1"/>
  <c r="I1186" i="1"/>
  <c r="J1186" i="1"/>
  <c r="K1186" i="1"/>
  <c r="L1186" i="1"/>
  <c r="M1186" i="1"/>
  <c r="N1186" i="1"/>
  <c r="B1187" i="1"/>
  <c r="C1187" i="1"/>
  <c r="D1187" i="1"/>
  <c r="E1187" i="1"/>
  <c r="F1187" i="1"/>
  <c r="G1187" i="1"/>
  <c r="H1187" i="1"/>
  <c r="I1187" i="1"/>
  <c r="J1187" i="1"/>
  <c r="K1187" i="1"/>
  <c r="L1187" i="1"/>
  <c r="M1187" i="1"/>
  <c r="N1187" i="1"/>
  <c r="B1188" i="1"/>
  <c r="C1188" i="1"/>
  <c r="D1188" i="1"/>
  <c r="E1188" i="1"/>
  <c r="F1188" i="1"/>
  <c r="G1188" i="1"/>
  <c r="H1188" i="1"/>
  <c r="I1188" i="1"/>
  <c r="J1188" i="1"/>
  <c r="K1188" i="1"/>
  <c r="L1188" i="1"/>
  <c r="M1188" i="1"/>
  <c r="N1188" i="1"/>
  <c r="B1189" i="1"/>
  <c r="C1189" i="1"/>
  <c r="D1189" i="1"/>
  <c r="E1189" i="1"/>
  <c r="F1189" i="1"/>
  <c r="G1189" i="1"/>
  <c r="H1189" i="1"/>
  <c r="I1189" i="1"/>
  <c r="J1189" i="1"/>
  <c r="K1189" i="1"/>
  <c r="L1189" i="1"/>
  <c r="M1189" i="1"/>
  <c r="N1189" i="1"/>
  <c r="B1191" i="1"/>
  <c r="C1191" i="1"/>
  <c r="D1191" i="1"/>
  <c r="E1191" i="1"/>
  <c r="F1191" i="1"/>
  <c r="G1191" i="1"/>
  <c r="H1191" i="1"/>
  <c r="I1191" i="1"/>
  <c r="J1191" i="1"/>
  <c r="K1191" i="1"/>
  <c r="L1191" i="1"/>
  <c r="M1191" i="1"/>
  <c r="N1191" i="1"/>
  <c r="B1192" i="1"/>
  <c r="C1192" i="1"/>
  <c r="D1192" i="1"/>
  <c r="E1192" i="1"/>
  <c r="F1192" i="1"/>
  <c r="G1192" i="1"/>
  <c r="H1192" i="1"/>
  <c r="I1192" i="1"/>
  <c r="J1192" i="1"/>
  <c r="K1192" i="1"/>
  <c r="L1192" i="1"/>
  <c r="M1192" i="1"/>
  <c r="N1192" i="1"/>
  <c r="B1193" i="1"/>
  <c r="C1193" i="1"/>
  <c r="D1193" i="1"/>
  <c r="E1193" i="1"/>
  <c r="F1193" i="1"/>
  <c r="G1193" i="1"/>
  <c r="H1193" i="1"/>
  <c r="I1193" i="1"/>
  <c r="J1193" i="1"/>
  <c r="K1193" i="1"/>
  <c r="L1193" i="1"/>
  <c r="M1193" i="1"/>
  <c r="N1193" i="1"/>
  <c r="B1194" i="1"/>
  <c r="C1194" i="1"/>
  <c r="D1194" i="1"/>
  <c r="E1194" i="1"/>
  <c r="F1194" i="1"/>
  <c r="G1194" i="1"/>
  <c r="H1194" i="1"/>
  <c r="I1194" i="1"/>
  <c r="J1194" i="1"/>
  <c r="K1194" i="1"/>
  <c r="L1194" i="1"/>
  <c r="M1194" i="1"/>
  <c r="N1194" i="1"/>
  <c r="B1195" i="1"/>
  <c r="C1195" i="1"/>
  <c r="D1195" i="1"/>
  <c r="E1195" i="1"/>
  <c r="F1195" i="1"/>
  <c r="G1195" i="1"/>
  <c r="H1195" i="1"/>
  <c r="I1195" i="1"/>
  <c r="J1195" i="1"/>
  <c r="K1195" i="1"/>
  <c r="L1195" i="1"/>
  <c r="M1195" i="1"/>
  <c r="N1195" i="1"/>
  <c r="B1196" i="1"/>
  <c r="C1196" i="1"/>
  <c r="D1196" i="1"/>
  <c r="E1196" i="1"/>
  <c r="F1196" i="1"/>
  <c r="G1196" i="1"/>
  <c r="H1196" i="1"/>
  <c r="I1196" i="1"/>
  <c r="J1196" i="1"/>
  <c r="K1196" i="1"/>
  <c r="L1196" i="1"/>
  <c r="M1196" i="1"/>
  <c r="N1196" i="1"/>
  <c r="B1197" i="1"/>
  <c r="C1197" i="1"/>
  <c r="D1197" i="1"/>
  <c r="E1197" i="1"/>
  <c r="F1197" i="1"/>
  <c r="G1197" i="1"/>
  <c r="H1197" i="1"/>
  <c r="I1197" i="1"/>
  <c r="J1197" i="1"/>
  <c r="K1197" i="1"/>
  <c r="L1197" i="1"/>
  <c r="M1197" i="1"/>
  <c r="N1197" i="1"/>
  <c r="B1198" i="1"/>
  <c r="C1198" i="1"/>
  <c r="D1198" i="1"/>
  <c r="E1198" i="1"/>
  <c r="F1198" i="1"/>
  <c r="G1198" i="1"/>
  <c r="H1198" i="1"/>
  <c r="I1198" i="1"/>
  <c r="J1198" i="1"/>
  <c r="K1198" i="1"/>
  <c r="L1198" i="1"/>
  <c r="M1198" i="1"/>
  <c r="N1198" i="1"/>
  <c r="B1199" i="1"/>
  <c r="C1199" i="1"/>
  <c r="D1199" i="1"/>
  <c r="E1199" i="1"/>
  <c r="F1199" i="1"/>
  <c r="G1199" i="1"/>
  <c r="H1199" i="1"/>
  <c r="I1199" i="1"/>
  <c r="J1199" i="1"/>
  <c r="K1199" i="1"/>
  <c r="L1199" i="1"/>
  <c r="M1199" i="1"/>
  <c r="N1199" i="1"/>
  <c r="B1200" i="1"/>
  <c r="C1200" i="1"/>
  <c r="D1200" i="1"/>
  <c r="E1200" i="1"/>
  <c r="F1200" i="1"/>
  <c r="G1200" i="1"/>
  <c r="H1200" i="1"/>
  <c r="I1200" i="1"/>
  <c r="J1200" i="1"/>
  <c r="K1200" i="1"/>
  <c r="L1200" i="1"/>
  <c r="M1200" i="1"/>
  <c r="N1200" i="1"/>
  <c r="B1201" i="1"/>
  <c r="C1201" i="1"/>
  <c r="D1201" i="1"/>
  <c r="E1201" i="1"/>
  <c r="F1201" i="1"/>
  <c r="G1201" i="1"/>
  <c r="H1201" i="1"/>
  <c r="I1201" i="1"/>
  <c r="J1201" i="1"/>
  <c r="K1201" i="1"/>
  <c r="L1201" i="1"/>
  <c r="M1201" i="1"/>
  <c r="N1201" i="1"/>
  <c r="B1203" i="1"/>
  <c r="C1203" i="1"/>
  <c r="D1203" i="1"/>
  <c r="E1203" i="1"/>
  <c r="F1203" i="1"/>
  <c r="G1203" i="1"/>
  <c r="H1203" i="1"/>
  <c r="I1203" i="1"/>
  <c r="J1203" i="1"/>
  <c r="K1203" i="1"/>
  <c r="L1203" i="1"/>
  <c r="M1203" i="1"/>
  <c r="N1203" i="1"/>
  <c r="B1204" i="1"/>
  <c r="C1204" i="1"/>
  <c r="D1204" i="1"/>
  <c r="E1204" i="1"/>
  <c r="F1204" i="1"/>
  <c r="G1204" i="1"/>
  <c r="H1204" i="1"/>
  <c r="I1204" i="1"/>
  <c r="J1204" i="1"/>
  <c r="K1204" i="1"/>
  <c r="L1204" i="1"/>
  <c r="M1204" i="1"/>
  <c r="N1204" i="1"/>
  <c r="B1205" i="1"/>
  <c r="C1205" i="1"/>
  <c r="D1205" i="1"/>
  <c r="E1205" i="1"/>
  <c r="F1205" i="1"/>
  <c r="G1205" i="1"/>
  <c r="H1205" i="1"/>
  <c r="I1205" i="1"/>
  <c r="J1205" i="1"/>
  <c r="K1205" i="1"/>
  <c r="L1205" i="1"/>
  <c r="M1205" i="1"/>
  <c r="N1205" i="1"/>
  <c r="B1206" i="1"/>
  <c r="C1206" i="1"/>
  <c r="D1206" i="1"/>
  <c r="E1206" i="1"/>
  <c r="F1206" i="1"/>
  <c r="G1206" i="1"/>
  <c r="H1206" i="1"/>
  <c r="I1206" i="1"/>
  <c r="J1206" i="1"/>
  <c r="K1206" i="1"/>
  <c r="L1206" i="1"/>
  <c r="M1206" i="1"/>
  <c r="N1206" i="1"/>
  <c r="B1207" i="1"/>
  <c r="C1207" i="1"/>
  <c r="D1207" i="1"/>
  <c r="E1207" i="1"/>
  <c r="F1207" i="1"/>
  <c r="G1207" i="1"/>
  <c r="H1207" i="1"/>
  <c r="I1207" i="1"/>
  <c r="J1207" i="1"/>
  <c r="K1207" i="1"/>
  <c r="L1207" i="1"/>
  <c r="M1207" i="1"/>
  <c r="N1207" i="1"/>
  <c r="B1208" i="1"/>
  <c r="C1208" i="1"/>
  <c r="D1208" i="1"/>
  <c r="E1208" i="1"/>
  <c r="F1208" i="1"/>
  <c r="G1208" i="1"/>
  <c r="H1208" i="1"/>
  <c r="I1208" i="1"/>
  <c r="J1208" i="1"/>
  <c r="K1208" i="1"/>
  <c r="L1208" i="1"/>
  <c r="M1208" i="1"/>
  <c r="N1208" i="1"/>
  <c r="B1209" i="1"/>
  <c r="C1209" i="1"/>
  <c r="D1209" i="1"/>
  <c r="E1209" i="1"/>
  <c r="F1209" i="1"/>
  <c r="G1209" i="1"/>
  <c r="H1209" i="1"/>
  <c r="I1209" i="1"/>
  <c r="J1209" i="1"/>
  <c r="K1209" i="1"/>
  <c r="L1209" i="1"/>
  <c r="M1209" i="1"/>
  <c r="N1209" i="1"/>
  <c r="B1210" i="1"/>
  <c r="C1210" i="1"/>
  <c r="D1210" i="1"/>
  <c r="E1210" i="1"/>
  <c r="F1210" i="1"/>
  <c r="G1210" i="1"/>
  <c r="H1210" i="1"/>
  <c r="I1210" i="1"/>
  <c r="J1210" i="1"/>
  <c r="K1210" i="1"/>
  <c r="L1210" i="1"/>
  <c r="M1210" i="1"/>
  <c r="N1210" i="1"/>
  <c r="B1211" i="1"/>
  <c r="C1211" i="1"/>
  <c r="D1211" i="1"/>
  <c r="E1211" i="1"/>
  <c r="F1211" i="1"/>
  <c r="G1211" i="1"/>
  <c r="H1211" i="1"/>
  <c r="I1211" i="1"/>
  <c r="J1211" i="1"/>
  <c r="K1211" i="1"/>
  <c r="L1211" i="1"/>
  <c r="M1211" i="1"/>
  <c r="N1211" i="1"/>
  <c r="B1212" i="1"/>
  <c r="C1212" i="1"/>
  <c r="D1212" i="1"/>
  <c r="E1212" i="1"/>
  <c r="F1212" i="1"/>
  <c r="G1212" i="1"/>
  <c r="H1212" i="1"/>
  <c r="I1212" i="1"/>
  <c r="J1212" i="1"/>
  <c r="K1212" i="1"/>
  <c r="L1212" i="1"/>
  <c r="M1212" i="1"/>
  <c r="N1212" i="1"/>
  <c r="B1213" i="1"/>
  <c r="C1213" i="1"/>
  <c r="D1213" i="1"/>
  <c r="E1213" i="1"/>
  <c r="F1213" i="1"/>
  <c r="G1213" i="1"/>
  <c r="H1213" i="1"/>
  <c r="I1213" i="1"/>
  <c r="J1213" i="1"/>
  <c r="K1213" i="1"/>
  <c r="L1213" i="1"/>
  <c r="M1213" i="1"/>
  <c r="N1213" i="1"/>
  <c r="B1215" i="1"/>
  <c r="C1215" i="1"/>
  <c r="D1215" i="1"/>
  <c r="E1215" i="1"/>
  <c r="F1215" i="1"/>
  <c r="G1215" i="1"/>
  <c r="H1215" i="1"/>
  <c r="I1215" i="1"/>
  <c r="J1215" i="1"/>
  <c r="K1215" i="1"/>
  <c r="L1215" i="1"/>
  <c r="M1215" i="1"/>
  <c r="N1215" i="1"/>
  <c r="B1216" i="1"/>
  <c r="C1216" i="1"/>
  <c r="D1216" i="1"/>
  <c r="E1216" i="1"/>
  <c r="F1216" i="1"/>
  <c r="G1216" i="1"/>
  <c r="H1216" i="1"/>
  <c r="I1216" i="1"/>
  <c r="J1216" i="1"/>
  <c r="K1216" i="1"/>
  <c r="L1216" i="1"/>
  <c r="M1216" i="1"/>
  <c r="N1216" i="1"/>
  <c r="B1217" i="1"/>
  <c r="C1217" i="1"/>
  <c r="D1217" i="1"/>
  <c r="E1217" i="1"/>
  <c r="F1217" i="1"/>
  <c r="G1217" i="1"/>
  <c r="H1217" i="1"/>
  <c r="I1217" i="1"/>
  <c r="J1217" i="1"/>
  <c r="K1217" i="1"/>
  <c r="L1217" i="1"/>
  <c r="M1217" i="1"/>
  <c r="N1217" i="1"/>
  <c r="B1218" i="1"/>
  <c r="C1218" i="1"/>
  <c r="D1218" i="1"/>
  <c r="E1218" i="1"/>
  <c r="F1218" i="1"/>
  <c r="G1218" i="1"/>
  <c r="H1218" i="1"/>
  <c r="I1218" i="1"/>
  <c r="J1218" i="1"/>
  <c r="K1218" i="1"/>
  <c r="L1218" i="1"/>
  <c r="M1218" i="1"/>
  <c r="N1218" i="1"/>
  <c r="B1219" i="1"/>
  <c r="C1219" i="1"/>
  <c r="D1219" i="1"/>
  <c r="E1219" i="1"/>
  <c r="F1219" i="1"/>
  <c r="G1219" i="1"/>
  <c r="H1219" i="1"/>
  <c r="I1219" i="1"/>
  <c r="J1219" i="1"/>
  <c r="K1219" i="1"/>
  <c r="L1219" i="1"/>
  <c r="M1219" i="1"/>
  <c r="N1219" i="1"/>
  <c r="B1220" i="1"/>
  <c r="C1220" i="1"/>
  <c r="D1220" i="1"/>
  <c r="E1220" i="1"/>
  <c r="F1220" i="1"/>
  <c r="G1220" i="1"/>
  <c r="H1220" i="1"/>
  <c r="I1220" i="1"/>
  <c r="J1220" i="1"/>
  <c r="K1220" i="1"/>
  <c r="L1220" i="1"/>
  <c r="M1220" i="1"/>
  <c r="N1220" i="1"/>
  <c r="B1221" i="1"/>
  <c r="C1221" i="1"/>
  <c r="D1221" i="1"/>
  <c r="E1221" i="1"/>
  <c r="F1221" i="1"/>
  <c r="G1221" i="1"/>
  <c r="H1221" i="1"/>
  <c r="I1221" i="1"/>
  <c r="J1221" i="1"/>
  <c r="K1221" i="1"/>
  <c r="L1221" i="1"/>
  <c r="M1221" i="1"/>
  <c r="N1221" i="1"/>
  <c r="B1222" i="1"/>
  <c r="C1222" i="1"/>
  <c r="D1222" i="1"/>
  <c r="E1222" i="1"/>
  <c r="F1222" i="1"/>
  <c r="G1222" i="1"/>
  <c r="H1222" i="1"/>
  <c r="I1222" i="1"/>
  <c r="J1222" i="1"/>
  <c r="K1222" i="1"/>
  <c r="L1222" i="1"/>
  <c r="M1222" i="1"/>
  <c r="N1222" i="1"/>
  <c r="B1223" i="1"/>
  <c r="C1223" i="1"/>
  <c r="D1223" i="1"/>
  <c r="E1223" i="1"/>
  <c r="F1223" i="1"/>
  <c r="G1223" i="1"/>
  <c r="H1223" i="1"/>
  <c r="I1223" i="1"/>
  <c r="J1223" i="1"/>
  <c r="K1223" i="1"/>
  <c r="L1223" i="1"/>
  <c r="M1223" i="1"/>
  <c r="N1223" i="1"/>
  <c r="B1224" i="1"/>
  <c r="C1224" i="1"/>
  <c r="D1224" i="1"/>
  <c r="E1224" i="1"/>
  <c r="F1224" i="1"/>
  <c r="G1224" i="1"/>
  <c r="H1224" i="1"/>
  <c r="I1224" i="1"/>
  <c r="J1224" i="1"/>
  <c r="K1224" i="1"/>
  <c r="L1224" i="1"/>
  <c r="M1224" i="1"/>
  <c r="N1224" i="1"/>
  <c r="B1225" i="1"/>
  <c r="C1225" i="1"/>
  <c r="D1225" i="1"/>
  <c r="E1225" i="1"/>
  <c r="F1225" i="1"/>
  <c r="G1225" i="1"/>
  <c r="H1225" i="1"/>
  <c r="I1225" i="1"/>
  <c r="J1225" i="1"/>
  <c r="K1225" i="1"/>
  <c r="L1225" i="1"/>
  <c r="M1225" i="1"/>
  <c r="N1225" i="1"/>
  <c r="B1227" i="1"/>
  <c r="C1227" i="1"/>
  <c r="D1227" i="1"/>
  <c r="E1227" i="1"/>
  <c r="F1227" i="1"/>
  <c r="G1227" i="1"/>
  <c r="H1227" i="1"/>
  <c r="I1227" i="1"/>
  <c r="J1227" i="1"/>
  <c r="K1227" i="1"/>
  <c r="L1227" i="1"/>
  <c r="M1227" i="1"/>
  <c r="N1227" i="1"/>
  <c r="B1228" i="1"/>
  <c r="C1228" i="1"/>
  <c r="D1228" i="1"/>
  <c r="E1228" i="1"/>
  <c r="F1228" i="1"/>
  <c r="G1228" i="1"/>
  <c r="H1228" i="1"/>
  <c r="I1228" i="1"/>
  <c r="J1228" i="1"/>
  <c r="K1228" i="1"/>
  <c r="L1228" i="1"/>
  <c r="M1228" i="1"/>
  <c r="N1228" i="1"/>
  <c r="B1229" i="1"/>
  <c r="C1229" i="1"/>
  <c r="D1229" i="1"/>
  <c r="E1229" i="1"/>
  <c r="F1229" i="1"/>
  <c r="G1229" i="1"/>
  <c r="H1229" i="1"/>
  <c r="I1229" i="1"/>
  <c r="J1229" i="1"/>
  <c r="K1229" i="1"/>
  <c r="L1229" i="1"/>
  <c r="M1229" i="1"/>
  <c r="N1229" i="1"/>
  <c r="B1230" i="1"/>
  <c r="C1230" i="1"/>
  <c r="D1230" i="1"/>
  <c r="E1230" i="1"/>
  <c r="F1230" i="1"/>
  <c r="G1230" i="1"/>
  <c r="H1230" i="1"/>
  <c r="I1230" i="1"/>
  <c r="J1230" i="1"/>
  <c r="K1230" i="1"/>
  <c r="L1230" i="1"/>
  <c r="M1230" i="1"/>
  <c r="N1230" i="1"/>
  <c r="B1231" i="1"/>
  <c r="C1231" i="1"/>
  <c r="D1231" i="1"/>
  <c r="E1231" i="1"/>
  <c r="F1231" i="1"/>
  <c r="G1231" i="1"/>
  <c r="H1231" i="1"/>
  <c r="I1231" i="1"/>
  <c r="J1231" i="1"/>
  <c r="K1231" i="1"/>
  <c r="L1231" i="1"/>
  <c r="M1231" i="1"/>
  <c r="N1231" i="1"/>
  <c r="B1232" i="1"/>
  <c r="C1232" i="1"/>
  <c r="D1232" i="1"/>
  <c r="E1232" i="1"/>
  <c r="F1232" i="1"/>
  <c r="G1232" i="1"/>
  <c r="H1232" i="1"/>
  <c r="I1232" i="1"/>
  <c r="J1232" i="1"/>
  <c r="K1232" i="1"/>
  <c r="L1232" i="1"/>
  <c r="M1232" i="1"/>
  <c r="N1232" i="1"/>
  <c r="B1233" i="1"/>
  <c r="C1233" i="1"/>
  <c r="D1233" i="1"/>
  <c r="E1233" i="1"/>
  <c r="F1233" i="1"/>
  <c r="G1233" i="1"/>
  <c r="H1233" i="1"/>
  <c r="I1233" i="1"/>
  <c r="J1233" i="1"/>
  <c r="K1233" i="1"/>
  <c r="L1233" i="1"/>
  <c r="M1233" i="1"/>
  <c r="N1233" i="1"/>
  <c r="B1234" i="1"/>
  <c r="C1234" i="1"/>
  <c r="D1234" i="1"/>
  <c r="E1234" i="1"/>
  <c r="F1234" i="1"/>
  <c r="G1234" i="1"/>
  <c r="H1234" i="1"/>
  <c r="I1234" i="1"/>
  <c r="J1234" i="1"/>
  <c r="K1234" i="1"/>
  <c r="L1234" i="1"/>
  <c r="M1234" i="1"/>
  <c r="N1234" i="1"/>
  <c r="B1235" i="1"/>
  <c r="C1235" i="1"/>
  <c r="D1235" i="1"/>
  <c r="E1235" i="1"/>
  <c r="F1235" i="1"/>
  <c r="G1235" i="1"/>
  <c r="H1235" i="1"/>
  <c r="I1235" i="1"/>
  <c r="J1235" i="1"/>
  <c r="K1235" i="1"/>
  <c r="L1235" i="1"/>
  <c r="M1235" i="1"/>
  <c r="N1235" i="1"/>
  <c r="B1236" i="1"/>
  <c r="C1236" i="1"/>
  <c r="D1236" i="1"/>
  <c r="E1236" i="1"/>
  <c r="F1236" i="1"/>
  <c r="G1236" i="1"/>
  <c r="H1236" i="1"/>
  <c r="I1236" i="1"/>
  <c r="J1236" i="1"/>
  <c r="K1236" i="1"/>
  <c r="L1236" i="1"/>
  <c r="M1236" i="1"/>
  <c r="N1236" i="1"/>
  <c r="B1237" i="1"/>
  <c r="C1237" i="1"/>
  <c r="D1237" i="1"/>
  <c r="E1237" i="1"/>
  <c r="F1237" i="1"/>
  <c r="G1237" i="1"/>
  <c r="H1237" i="1"/>
  <c r="I1237" i="1"/>
  <c r="J1237" i="1"/>
  <c r="K1237" i="1"/>
  <c r="L1237" i="1"/>
  <c r="M1237" i="1"/>
  <c r="N1237" i="1"/>
  <c r="B1239" i="1"/>
  <c r="C1239" i="1"/>
  <c r="D1239" i="1"/>
  <c r="E1239" i="1"/>
  <c r="F1239" i="1"/>
  <c r="G1239" i="1"/>
  <c r="H1239" i="1"/>
  <c r="I1239" i="1"/>
  <c r="J1239" i="1"/>
  <c r="K1239" i="1"/>
  <c r="L1239" i="1"/>
  <c r="M1239" i="1"/>
  <c r="N1239" i="1"/>
  <c r="B1240" i="1"/>
  <c r="C1240" i="1"/>
  <c r="D1240" i="1"/>
  <c r="E1240" i="1"/>
  <c r="F1240" i="1"/>
  <c r="G1240" i="1"/>
  <c r="H1240" i="1"/>
  <c r="I1240" i="1"/>
  <c r="J1240" i="1"/>
  <c r="K1240" i="1"/>
  <c r="L1240" i="1"/>
  <c r="M1240" i="1"/>
  <c r="N1240" i="1"/>
  <c r="B1241" i="1"/>
  <c r="C1241" i="1"/>
  <c r="D1241" i="1"/>
  <c r="E1241" i="1"/>
  <c r="F1241" i="1"/>
  <c r="G1241" i="1"/>
  <c r="H1241" i="1"/>
  <c r="I1241" i="1"/>
  <c r="J1241" i="1"/>
  <c r="K1241" i="1"/>
  <c r="L1241" i="1"/>
  <c r="M1241" i="1"/>
  <c r="N1241" i="1"/>
  <c r="B1242" i="1"/>
  <c r="C1242" i="1"/>
  <c r="D1242" i="1"/>
  <c r="E1242" i="1"/>
  <c r="F1242" i="1"/>
  <c r="G1242" i="1"/>
  <c r="H1242" i="1"/>
  <c r="I1242" i="1"/>
  <c r="J1242" i="1"/>
  <c r="K1242" i="1"/>
  <c r="L1242" i="1"/>
  <c r="M1242" i="1"/>
  <c r="N1242" i="1"/>
  <c r="B1243" i="1"/>
  <c r="C1243" i="1"/>
  <c r="D1243" i="1"/>
  <c r="E1243" i="1"/>
  <c r="F1243" i="1"/>
  <c r="G1243" i="1"/>
  <c r="H1243" i="1"/>
  <c r="I1243" i="1"/>
  <c r="J1243" i="1"/>
  <c r="K1243" i="1"/>
  <c r="L1243" i="1"/>
  <c r="M1243" i="1"/>
  <c r="N1243" i="1"/>
  <c r="B1244" i="1"/>
  <c r="C1244" i="1"/>
  <c r="D1244" i="1"/>
  <c r="E1244" i="1"/>
  <c r="F1244" i="1"/>
  <c r="G1244" i="1"/>
  <c r="H1244" i="1"/>
  <c r="I1244" i="1"/>
  <c r="J1244" i="1"/>
  <c r="K1244" i="1"/>
  <c r="L1244" i="1"/>
  <c r="M1244" i="1"/>
  <c r="N1244" i="1"/>
  <c r="B1245" i="1"/>
  <c r="C1245" i="1"/>
  <c r="D1245" i="1"/>
  <c r="E1245" i="1"/>
  <c r="F1245" i="1"/>
  <c r="G1245" i="1"/>
  <c r="H1245" i="1"/>
  <c r="I1245" i="1"/>
  <c r="J1245" i="1"/>
  <c r="K1245" i="1"/>
  <c r="L1245" i="1"/>
  <c r="M1245" i="1"/>
  <c r="N1245" i="1"/>
  <c r="B1246" i="1"/>
  <c r="C1246" i="1"/>
  <c r="D1246" i="1"/>
  <c r="E1246" i="1"/>
  <c r="F1246" i="1"/>
  <c r="G1246" i="1"/>
  <c r="H1246" i="1"/>
  <c r="I1246" i="1"/>
  <c r="J1246" i="1"/>
  <c r="K1246" i="1"/>
  <c r="L1246" i="1"/>
  <c r="M1246" i="1"/>
  <c r="N1246" i="1"/>
  <c r="B1247" i="1"/>
  <c r="C1247" i="1"/>
  <c r="D1247" i="1"/>
  <c r="E1247" i="1"/>
  <c r="F1247" i="1"/>
  <c r="G1247" i="1"/>
  <c r="H1247" i="1"/>
  <c r="I1247" i="1"/>
  <c r="J1247" i="1"/>
  <c r="K1247" i="1"/>
  <c r="L1247" i="1"/>
  <c r="M1247" i="1"/>
  <c r="N1247" i="1"/>
  <c r="B1248" i="1"/>
  <c r="C1248" i="1"/>
  <c r="D1248" i="1"/>
  <c r="E1248" i="1"/>
  <c r="F1248" i="1"/>
  <c r="G1248" i="1"/>
  <c r="H1248" i="1"/>
  <c r="I1248" i="1"/>
  <c r="J1248" i="1"/>
  <c r="K1248" i="1"/>
  <c r="L1248" i="1"/>
  <c r="M1248" i="1"/>
  <c r="N1248" i="1"/>
  <c r="B1249" i="1"/>
  <c r="C1249" i="1"/>
  <c r="D1249" i="1"/>
  <c r="E1249" i="1"/>
  <c r="F1249" i="1"/>
  <c r="G1249" i="1"/>
  <c r="H1249" i="1"/>
  <c r="I1249" i="1"/>
  <c r="J1249" i="1"/>
  <c r="K1249" i="1"/>
  <c r="L1249" i="1"/>
  <c r="M1249" i="1"/>
  <c r="N1249" i="1"/>
  <c r="B1251" i="1"/>
  <c r="C1251" i="1"/>
  <c r="D1251" i="1"/>
  <c r="E1251" i="1"/>
  <c r="F1251" i="1"/>
  <c r="G1251" i="1"/>
  <c r="H1251" i="1"/>
  <c r="I1251" i="1"/>
  <c r="J1251" i="1"/>
  <c r="K1251" i="1"/>
  <c r="L1251" i="1"/>
  <c r="M1251" i="1"/>
  <c r="N1251" i="1"/>
  <c r="B1252" i="1"/>
  <c r="C1252" i="1"/>
  <c r="D1252" i="1"/>
  <c r="E1252" i="1"/>
  <c r="F1252" i="1"/>
  <c r="G1252" i="1"/>
  <c r="H1252" i="1"/>
  <c r="I1252" i="1"/>
  <c r="J1252" i="1"/>
  <c r="K1252" i="1"/>
  <c r="L1252" i="1"/>
  <c r="M1252" i="1"/>
  <c r="N1252" i="1"/>
  <c r="B1253" i="1"/>
  <c r="C1253" i="1"/>
  <c r="D1253" i="1"/>
  <c r="E1253" i="1"/>
  <c r="F1253" i="1"/>
  <c r="G1253" i="1"/>
  <c r="H1253" i="1"/>
  <c r="I1253" i="1"/>
  <c r="J1253" i="1"/>
  <c r="K1253" i="1"/>
  <c r="L1253" i="1"/>
  <c r="M1253" i="1"/>
  <c r="N1253" i="1"/>
  <c r="B1254" i="1"/>
  <c r="C1254" i="1"/>
  <c r="D1254" i="1"/>
  <c r="E1254" i="1"/>
  <c r="F1254" i="1"/>
  <c r="G1254" i="1"/>
  <c r="H1254" i="1"/>
  <c r="I1254" i="1"/>
  <c r="J1254" i="1"/>
  <c r="K1254" i="1"/>
  <c r="L1254" i="1"/>
  <c r="M1254" i="1"/>
  <c r="N1254" i="1"/>
  <c r="B1255" i="1"/>
  <c r="C1255" i="1"/>
  <c r="D1255" i="1"/>
  <c r="E1255" i="1"/>
  <c r="F1255" i="1"/>
  <c r="G1255" i="1"/>
  <c r="H1255" i="1"/>
  <c r="I1255" i="1"/>
  <c r="J1255" i="1"/>
  <c r="K1255" i="1"/>
  <c r="L1255" i="1"/>
  <c r="M1255" i="1"/>
  <c r="N1255" i="1"/>
  <c r="B1256" i="1"/>
  <c r="C1256" i="1"/>
  <c r="D1256" i="1"/>
  <c r="E1256" i="1"/>
  <c r="F1256" i="1"/>
  <c r="G1256" i="1"/>
  <c r="H1256" i="1"/>
  <c r="I1256" i="1"/>
  <c r="J1256" i="1"/>
  <c r="K1256" i="1"/>
  <c r="L1256" i="1"/>
  <c r="M1256" i="1"/>
  <c r="N1256" i="1"/>
  <c r="B1257" i="1"/>
  <c r="C1257" i="1"/>
  <c r="D1257" i="1"/>
  <c r="E1257" i="1"/>
  <c r="F1257" i="1"/>
  <c r="G1257" i="1"/>
  <c r="H1257" i="1"/>
  <c r="I1257" i="1"/>
  <c r="J1257" i="1"/>
  <c r="K1257" i="1"/>
  <c r="L1257" i="1"/>
  <c r="M1257" i="1"/>
  <c r="N1257" i="1"/>
  <c r="B1258" i="1"/>
  <c r="C1258" i="1"/>
  <c r="D1258" i="1"/>
  <c r="E1258" i="1"/>
  <c r="F1258" i="1"/>
  <c r="G1258" i="1"/>
  <c r="H1258" i="1"/>
  <c r="I1258" i="1"/>
  <c r="J1258" i="1"/>
  <c r="K1258" i="1"/>
  <c r="L1258" i="1"/>
  <c r="M1258" i="1"/>
  <c r="N1258" i="1"/>
  <c r="B1259" i="1"/>
  <c r="C1259" i="1"/>
  <c r="D1259" i="1"/>
  <c r="E1259" i="1"/>
  <c r="F1259" i="1"/>
  <c r="G1259" i="1"/>
  <c r="H1259" i="1"/>
  <c r="I1259" i="1"/>
  <c r="J1259" i="1"/>
  <c r="K1259" i="1"/>
  <c r="L1259" i="1"/>
  <c r="M1259" i="1"/>
  <c r="N1259" i="1"/>
  <c r="B1260" i="1"/>
  <c r="C1260" i="1"/>
  <c r="D1260" i="1"/>
  <c r="E1260" i="1"/>
  <c r="F1260" i="1"/>
  <c r="G1260" i="1"/>
  <c r="H1260" i="1"/>
  <c r="I1260" i="1"/>
  <c r="J1260" i="1"/>
  <c r="K1260" i="1"/>
  <c r="L1260" i="1"/>
  <c r="M1260" i="1"/>
  <c r="N1260" i="1"/>
  <c r="B1261" i="1"/>
  <c r="C1261" i="1"/>
  <c r="D1261" i="1"/>
  <c r="E1261" i="1"/>
  <c r="F1261" i="1"/>
  <c r="G1261" i="1"/>
  <c r="H1261" i="1"/>
  <c r="I1261" i="1"/>
  <c r="J1261" i="1"/>
  <c r="K1261" i="1"/>
  <c r="L1261" i="1"/>
  <c r="M1261" i="1"/>
  <c r="N1261" i="1"/>
  <c r="B1263" i="1"/>
  <c r="C1263" i="1"/>
  <c r="D1263" i="1"/>
  <c r="E1263" i="1"/>
  <c r="F1263" i="1"/>
  <c r="G1263" i="1"/>
  <c r="H1263" i="1"/>
  <c r="I1263" i="1"/>
  <c r="J1263" i="1"/>
  <c r="K1263" i="1"/>
  <c r="L1263" i="1"/>
  <c r="M1263" i="1"/>
  <c r="N1263" i="1"/>
  <c r="B1264" i="1"/>
  <c r="C1264" i="1"/>
  <c r="D1264" i="1"/>
  <c r="E1264" i="1"/>
  <c r="F1264" i="1"/>
  <c r="G1264" i="1"/>
  <c r="H1264" i="1"/>
  <c r="I1264" i="1"/>
  <c r="J1264" i="1"/>
  <c r="K1264" i="1"/>
  <c r="L1264" i="1"/>
  <c r="M1264" i="1"/>
  <c r="N1264" i="1"/>
  <c r="B1265" i="1"/>
  <c r="C1265" i="1"/>
  <c r="D1265" i="1"/>
  <c r="E1265" i="1"/>
  <c r="F1265" i="1"/>
  <c r="G1265" i="1"/>
  <c r="H1265" i="1"/>
  <c r="I1265" i="1"/>
  <c r="J1265" i="1"/>
  <c r="K1265" i="1"/>
  <c r="L1265" i="1"/>
  <c r="M1265" i="1"/>
  <c r="N1265" i="1"/>
  <c r="B1266" i="1"/>
  <c r="C1266" i="1"/>
  <c r="D1266" i="1"/>
  <c r="E1266" i="1"/>
  <c r="F1266" i="1"/>
  <c r="G1266" i="1"/>
  <c r="H1266" i="1"/>
  <c r="I1266" i="1"/>
  <c r="J1266" i="1"/>
  <c r="K1266" i="1"/>
  <c r="L1266" i="1"/>
  <c r="M1266" i="1"/>
  <c r="N1266" i="1"/>
  <c r="B1267" i="1"/>
  <c r="C1267" i="1"/>
  <c r="D1267" i="1"/>
  <c r="E1267" i="1"/>
  <c r="F1267" i="1"/>
  <c r="G1267" i="1"/>
  <c r="H1267" i="1"/>
  <c r="I1267" i="1"/>
  <c r="J1267" i="1"/>
  <c r="K1267" i="1"/>
  <c r="L1267" i="1"/>
  <c r="M1267" i="1"/>
  <c r="N1267" i="1"/>
  <c r="B1268" i="1"/>
  <c r="C1268" i="1"/>
  <c r="D1268" i="1"/>
  <c r="E1268" i="1"/>
  <c r="F1268" i="1"/>
  <c r="G1268" i="1"/>
  <c r="H1268" i="1"/>
  <c r="I1268" i="1"/>
  <c r="J1268" i="1"/>
  <c r="K1268" i="1"/>
  <c r="L1268" i="1"/>
  <c r="M1268" i="1"/>
  <c r="N1268" i="1"/>
  <c r="B1269" i="1"/>
  <c r="C1269" i="1"/>
  <c r="D1269" i="1"/>
  <c r="E1269" i="1"/>
  <c r="F1269" i="1"/>
  <c r="G1269" i="1"/>
  <c r="H1269" i="1"/>
  <c r="I1269" i="1"/>
  <c r="J1269" i="1"/>
  <c r="K1269" i="1"/>
  <c r="L1269" i="1"/>
  <c r="M1269" i="1"/>
  <c r="N1269" i="1"/>
  <c r="B1270" i="1"/>
  <c r="C1270" i="1"/>
  <c r="D1270" i="1"/>
  <c r="E1270" i="1"/>
  <c r="F1270" i="1"/>
  <c r="G1270" i="1"/>
  <c r="H1270" i="1"/>
  <c r="I1270" i="1"/>
  <c r="J1270" i="1"/>
  <c r="K1270" i="1"/>
  <c r="L1270" i="1"/>
  <c r="M1270" i="1"/>
  <c r="N1270" i="1"/>
  <c r="B1271" i="1"/>
  <c r="C1271" i="1"/>
  <c r="D1271" i="1"/>
  <c r="E1271" i="1"/>
  <c r="F1271" i="1"/>
  <c r="G1271" i="1"/>
  <c r="H1271" i="1"/>
  <c r="I1271" i="1"/>
  <c r="J1271" i="1"/>
  <c r="K1271" i="1"/>
  <c r="L1271" i="1"/>
  <c r="M1271" i="1"/>
  <c r="N1271" i="1"/>
  <c r="B1272" i="1"/>
  <c r="C1272" i="1"/>
  <c r="D1272" i="1"/>
  <c r="E1272" i="1"/>
  <c r="F1272" i="1"/>
  <c r="G1272" i="1"/>
  <c r="H1272" i="1"/>
  <c r="I1272" i="1"/>
  <c r="J1272" i="1"/>
  <c r="K1272" i="1"/>
  <c r="L1272" i="1"/>
  <c r="M1272" i="1"/>
  <c r="N1272" i="1"/>
  <c r="B1273" i="1"/>
  <c r="C1273" i="1"/>
  <c r="D1273" i="1"/>
  <c r="E1273" i="1"/>
  <c r="F1273" i="1"/>
  <c r="G1273" i="1"/>
  <c r="H1273" i="1"/>
  <c r="I1273" i="1"/>
  <c r="J1273" i="1"/>
  <c r="K1273" i="1"/>
  <c r="L1273" i="1"/>
  <c r="M1273" i="1"/>
  <c r="N1273" i="1"/>
  <c r="B1275" i="1"/>
  <c r="C1275" i="1"/>
  <c r="D1275" i="1"/>
  <c r="E1275" i="1"/>
  <c r="F1275" i="1"/>
  <c r="G1275" i="1"/>
  <c r="H1275" i="1"/>
  <c r="I1275" i="1"/>
  <c r="J1275" i="1"/>
  <c r="K1275" i="1"/>
  <c r="L1275" i="1"/>
  <c r="M1275" i="1"/>
  <c r="N1275" i="1"/>
  <c r="B1276" i="1"/>
  <c r="C1276" i="1"/>
  <c r="D1276" i="1"/>
  <c r="E1276" i="1"/>
  <c r="F1276" i="1"/>
  <c r="G1276" i="1"/>
  <c r="H1276" i="1"/>
  <c r="I1276" i="1"/>
  <c r="J1276" i="1"/>
  <c r="K1276" i="1"/>
  <c r="L1276" i="1"/>
  <c r="M1276" i="1"/>
  <c r="N1276" i="1"/>
  <c r="B1277" i="1"/>
  <c r="C1277" i="1"/>
  <c r="D1277" i="1"/>
  <c r="E1277" i="1"/>
  <c r="F1277" i="1"/>
  <c r="G1277" i="1"/>
  <c r="H1277" i="1"/>
  <c r="I1277" i="1"/>
  <c r="J1277" i="1"/>
  <c r="K1277" i="1"/>
  <c r="L1277" i="1"/>
  <c r="M1277" i="1"/>
  <c r="N1277" i="1"/>
  <c r="B1278" i="1"/>
  <c r="C1278" i="1"/>
  <c r="D1278" i="1"/>
  <c r="E1278" i="1"/>
  <c r="F1278" i="1"/>
  <c r="G1278" i="1"/>
  <c r="H1278" i="1"/>
  <c r="I1278" i="1"/>
  <c r="J1278" i="1"/>
  <c r="K1278" i="1"/>
  <c r="L1278" i="1"/>
  <c r="M1278" i="1"/>
  <c r="N1278" i="1"/>
  <c r="B1279" i="1"/>
  <c r="C1279" i="1"/>
  <c r="D1279" i="1"/>
  <c r="E1279" i="1"/>
  <c r="F1279" i="1"/>
  <c r="G1279" i="1"/>
  <c r="H1279" i="1"/>
  <c r="I1279" i="1"/>
  <c r="J1279" i="1"/>
  <c r="K1279" i="1"/>
  <c r="L1279" i="1"/>
  <c r="M1279" i="1"/>
  <c r="N1279" i="1"/>
  <c r="B1280" i="1"/>
  <c r="C1280" i="1"/>
  <c r="D1280" i="1"/>
  <c r="E1280" i="1"/>
  <c r="F1280" i="1"/>
  <c r="G1280" i="1"/>
  <c r="H1280" i="1"/>
  <c r="I1280" i="1"/>
  <c r="J1280" i="1"/>
  <c r="K1280" i="1"/>
  <c r="L1280" i="1"/>
  <c r="M1280" i="1"/>
  <c r="N1280" i="1"/>
  <c r="B1281" i="1"/>
  <c r="C1281" i="1"/>
  <c r="D1281" i="1"/>
  <c r="E1281" i="1"/>
  <c r="F1281" i="1"/>
  <c r="G1281" i="1"/>
  <c r="H1281" i="1"/>
  <c r="I1281" i="1"/>
  <c r="J1281" i="1"/>
  <c r="K1281" i="1"/>
  <c r="L1281" i="1"/>
  <c r="M1281" i="1"/>
  <c r="N1281" i="1"/>
  <c r="B1282" i="1"/>
  <c r="C1282" i="1"/>
  <c r="D1282" i="1"/>
  <c r="E1282" i="1"/>
  <c r="F1282" i="1"/>
  <c r="G1282" i="1"/>
  <c r="H1282" i="1"/>
  <c r="I1282" i="1"/>
  <c r="J1282" i="1"/>
  <c r="K1282" i="1"/>
  <c r="L1282" i="1"/>
  <c r="M1282" i="1"/>
  <c r="N1282" i="1"/>
  <c r="B1283" i="1"/>
  <c r="C1283" i="1"/>
  <c r="D1283" i="1"/>
  <c r="E1283" i="1"/>
  <c r="F1283" i="1"/>
  <c r="G1283" i="1"/>
  <c r="H1283" i="1"/>
  <c r="I1283" i="1"/>
  <c r="J1283" i="1"/>
  <c r="K1283" i="1"/>
  <c r="L1283" i="1"/>
  <c r="M1283" i="1"/>
  <c r="N1283" i="1"/>
  <c r="B1284" i="1"/>
  <c r="C1284" i="1"/>
  <c r="D1284" i="1"/>
  <c r="E1284" i="1"/>
  <c r="F1284" i="1"/>
  <c r="G1284" i="1"/>
  <c r="H1284" i="1"/>
  <c r="I1284" i="1"/>
  <c r="J1284" i="1"/>
  <c r="K1284" i="1"/>
  <c r="L1284" i="1"/>
  <c r="M1284" i="1"/>
  <c r="N1284" i="1"/>
  <c r="B1285" i="1"/>
  <c r="C1285" i="1"/>
  <c r="D1285" i="1"/>
  <c r="E1285" i="1"/>
  <c r="F1285" i="1"/>
  <c r="G1285" i="1"/>
  <c r="H1285" i="1"/>
  <c r="I1285" i="1"/>
  <c r="J1285" i="1"/>
  <c r="K1285" i="1"/>
  <c r="L1285" i="1"/>
  <c r="M1285" i="1"/>
  <c r="N1285" i="1"/>
  <c r="B1287" i="1"/>
  <c r="C1287" i="1"/>
  <c r="D1287" i="1"/>
  <c r="E1287" i="1"/>
  <c r="F1287" i="1"/>
  <c r="G1287" i="1"/>
  <c r="H1287" i="1"/>
  <c r="I1287" i="1"/>
  <c r="J1287" i="1"/>
  <c r="K1287" i="1"/>
  <c r="L1287" i="1"/>
  <c r="M1287" i="1"/>
  <c r="N1287" i="1"/>
  <c r="B1288" i="1"/>
  <c r="C1288" i="1"/>
  <c r="D1288" i="1"/>
  <c r="E1288" i="1"/>
  <c r="F1288" i="1"/>
  <c r="G1288" i="1"/>
  <c r="H1288" i="1"/>
  <c r="I1288" i="1"/>
  <c r="J1288" i="1"/>
  <c r="K1288" i="1"/>
  <c r="L1288" i="1"/>
  <c r="M1288" i="1"/>
  <c r="N1288" i="1"/>
  <c r="B1289" i="1"/>
  <c r="C1289" i="1"/>
  <c r="D1289" i="1"/>
  <c r="E1289" i="1"/>
  <c r="F1289" i="1"/>
  <c r="G1289" i="1"/>
  <c r="H1289" i="1"/>
  <c r="I1289" i="1"/>
  <c r="J1289" i="1"/>
  <c r="K1289" i="1"/>
  <c r="L1289" i="1"/>
  <c r="M1289" i="1"/>
  <c r="N1289" i="1"/>
  <c r="B1290" i="1"/>
  <c r="C1290" i="1"/>
  <c r="D1290" i="1"/>
  <c r="E1290" i="1"/>
  <c r="F1290" i="1"/>
  <c r="G1290" i="1"/>
  <c r="H1290" i="1"/>
  <c r="I1290" i="1"/>
  <c r="J1290" i="1"/>
  <c r="K1290" i="1"/>
  <c r="L1290" i="1"/>
  <c r="M1290" i="1"/>
  <c r="N1290" i="1"/>
  <c r="B1291" i="1"/>
  <c r="C1291" i="1"/>
  <c r="D1291" i="1"/>
  <c r="E1291" i="1"/>
  <c r="F1291" i="1"/>
  <c r="G1291" i="1"/>
  <c r="H1291" i="1"/>
  <c r="I1291" i="1"/>
  <c r="J1291" i="1"/>
  <c r="K1291" i="1"/>
  <c r="L1291" i="1"/>
  <c r="M1291" i="1"/>
  <c r="N1291" i="1"/>
  <c r="B1292" i="1"/>
  <c r="C1292" i="1"/>
  <c r="D1292" i="1"/>
  <c r="E1292" i="1"/>
  <c r="F1292" i="1"/>
  <c r="G1292" i="1"/>
  <c r="H1292" i="1"/>
  <c r="I1292" i="1"/>
  <c r="J1292" i="1"/>
  <c r="K1292" i="1"/>
  <c r="L1292" i="1"/>
  <c r="M1292" i="1"/>
  <c r="N1292" i="1"/>
  <c r="B1293" i="1"/>
  <c r="C1293" i="1"/>
  <c r="D1293" i="1"/>
  <c r="E1293" i="1"/>
  <c r="F1293" i="1"/>
  <c r="G1293" i="1"/>
  <c r="H1293" i="1"/>
  <c r="I1293" i="1"/>
  <c r="J1293" i="1"/>
  <c r="K1293" i="1"/>
  <c r="L1293" i="1"/>
  <c r="M1293" i="1"/>
  <c r="N1293" i="1"/>
  <c r="B1294" i="1"/>
  <c r="C1294" i="1"/>
  <c r="D1294" i="1"/>
  <c r="E1294" i="1"/>
  <c r="F1294" i="1"/>
  <c r="G1294" i="1"/>
  <c r="H1294" i="1"/>
  <c r="I1294" i="1"/>
  <c r="J1294" i="1"/>
  <c r="K1294" i="1"/>
  <c r="L1294" i="1"/>
  <c r="M1294" i="1"/>
  <c r="N1294" i="1"/>
  <c r="B1295" i="1"/>
  <c r="C1295" i="1"/>
  <c r="D1295" i="1"/>
  <c r="E1295" i="1"/>
  <c r="F1295" i="1"/>
  <c r="G1295" i="1"/>
  <c r="H1295" i="1"/>
  <c r="I1295" i="1"/>
  <c r="J1295" i="1"/>
  <c r="K1295" i="1"/>
  <c r="L1295" i="1"/>
  <c r="M1295" i="1"/>
  <c r="N1295" i="1"/>
  <c r="B1296" i="1"/>
  <c r="C1296" i="1"/>
  <c r="D1296" i="1"/>
  <c r="E1296" i="1"/>
  <c r="F1296" i="1"/>
  <c r="G1296" i="1"/>
  <c r="H1296" i="1"/>
  <c r="I1296" i="1"/>
  <c r="J1296" i="1"/>
  <c r="K1296" i="1"/>
  <c r="L1296" i="1"/>
  <c r="M1296" i="1"/>
  <c r="N1296" i="1"/>
  <c r="B1297" i="1"/>
  <c r="C1297" i="1"/>
  <c r="D1297" i="1"/>
  <c r="E1297" i="1"/>
  <c r="F1297" i="1"/>
  <c r="G1297" i="1"/>
  <c r="H1297" i="1"/>
  <c r="I1297" i="1"/>
  <c r="J1297" i="1"/>
  <c r="K1297" i="1"/>
  <c r="L1297" i="1"/>
  <c r="M1297" i="1"/>
  <c r="N1297" i="1"/>
  <c r="B1299" i="1"/>
  <c r="C1299" i="1"/>
  <c r="D1299" i="1"/>
  <c r="E1299" i="1"/>
  <c r="F1299" i="1"/>
  <c r="G1299" i="1"/>
  <c r="H1299" i="1"/>
  <c r="I1299" i="1"/>
  <c r="J1299" i="1"/>
  <c r="K1299" i="1"/>
  <c r="L1299" i="1"/>
  <c r="M1299" i="1"/>
  <c r="N1299" i="1"/>
  <c r="B1300" i="1"/>
  <c r="C1300" i="1"/>
  <c r="D1300" i="1"/>
  <c r="E1300" i="1"/>
  <c r="F1300" i="1"/>
  <c r="G1300" i="1"/>
  <c r="H1300" i="1"/>
  <c r="I1300" i="1"/>
  <c r="J1300" i="1"/>
  <c r="K1300" i="1"/>
  <c r="L1300" i="1"/>
  <c r="M1300" i="1"/>
  <c r="N1300" i="1"/>
  <c r="B1301" i="1"/>
  <c r="C1301" i="1"/>
  <c r="D1301" i="1"/>
  <c r="E1301" i="1"/>
  <c r="F1301" i="1"/>
  <c r="G1301" i="1"/>
  <c r="H1301" i="1"/>
  <c r="I1301" i="1"/>
  <c r="J1301" i="1"/>
  <c r="K1301" i="1"/>
  <c r="L1301" i="1"/>
  <c r="M1301" i="1"/>
  <c r="N1301" i="1"/>
  <c r="B1302" i="1"/>
  <c r="C1302" i="1"/>
  <c r="D1302" i="1"/>
  <c r="E1302" i="1"/>
  <c r="F1302" i="1"/>
  <c r="G1302" i="1"/>
  <c r="H1302" i="1"/>
  <c r="I1302" i="1"/>
  <c r="J1302" i="1"/>
  <c r="K1302" i="1"/>
  <c r="L1302" i="1"/>
  <c r="M1302" i="1"/>
  <c r="N1302" i="1"/>
  <c r="B1303" i="1"/>
  <c r="C1303" i="1"/>
  <c r="D1303" i="1"/>
  <c r="E1303" i="1"/>
  <c r="F1303" i="1"/>
  <c r="G1303" i="1"/>
  <c r="H1303" i="1"/>
  <c r="I1303" i="1"/>
  <c r="J1303" i="1"/>
  <c r="K1303" i="1"/>
  <c r="L1303" i="1"/>
  <c r="M1303" i="1"/>
  <c r="N1303" i="1"/>
  <c r="B1304" i="1"/>
  <c r="C1304" i="1"/>
  <c r="D1304" i="1"/>
  <c r="E1304" i="1"/>
  <c r="F1304" i="1"/>
  <c r="G1304" i="1"/>
  <c r="H1304" i="1"/>
  <c r="I1304" i="1"/>
  <c r="J1304" i="1"/>
  <c r="K1304" i="1"/>
  <c r="L1304" i="1"/>
  <c r="M1304" i="1"/>
  <c r="N1304" i="1"/>
  <c r="B1305" i="1"/>
  <c r="C1305" i="1"/>
  <c r="D1305" i="1"/>
  <c r="E1305" i="1"/>
  <c r="F1305" i="1"/>
  <c r="G1305" i="1"/>
  <c r="H1305" i="1"/>
  <c r="I1305" i="1"/>
  <c r="J1305" i="1"/>
  <c r="K1305" i="1"/>
  <c r="L1305" i="1"/>
  <c r="M1305" i="1"/>
  <c r="N1305" i="1"/>
  <c r="B1306" i="1"/>
  <c r="C1306" i="1"/>
  <c r="D1306" i="1"/>
  <c r="E1306" i="1"/>
  <c r="F1306" i="1"/>
  <c r="G1306" i="1"/>
  <c r="H1306" i="1"/>
  <c r="I1306" i="1"/>
  <c r="J1306" i="1"/>
  <c r="K1306" i="1"/>
  <c r="L1306" i="1"/>
  <c r="M1306" i="1"/>
  <c r="N1306" i="1"/>
  <c r="B1307" i="1"/>
  <c r="C1307" i="1"/>
  <c r="D1307" i="1"/>
  <c r="E1307" i="1"/>
  <c r="F1307" i="1"/>
  <c r="G1307" i="1"/>
  <c r="H1307" i="1"/>
  <c r="I1307" i="1"/>
  <c r="J1307" i="1"/>
  <c r="K1307" i="1"/>
  <c r="L1307" i="1"/>
  <c r="M1307" i="1"/>
  <c r="N1307" i="1"/>
  <c r="B1308" i="1"/>
  <c r="C1308" i="1"/>
  <c r="D1308" i="1"/>
  <c r="E1308" i="1"/>
  <c r="F1308" i="1"/>
  <c r="G1308" i="1"/>
  <c r="H1308" i="1"/>
  <c r="I1308" i="1"/>
  <c r="J1308" i="1"/>
  <c r="K1308" i="1"/>
  <c r="L1308" i="1"/>
  <c r="M1308" i="1"/>
  <c r="N1308" i="1"/>
  <c r="B1309" i="1"/>
  <c r="C1309" i="1"/>
  <c r="D1309" i="1"/>
  <c r="E1309" i="1"/>
  <c r="F1309" i="1"/>
  <c r="G1309" i="1"/>
  <c r="H1309" i="1"/>
  <c r="I1309" i="1"/>
  <c r="J1309" i="1"/>
  <c r="K1309" i="1"/>
  <c r="L1309" i="1"/>
  <c r="M1309" i="1"/>
  <c r="N1309" i="1"/>
  <c r="B1311" i="1"/>
  <c r="C1311" i="1"/>
  <c r="D1311" i="1"/>
  <c r="E1311" i="1"/>
  <c r="F1311" i="1"/>
  <c r="G1311" i="1"/>
  <c r="H1311" i="1"/>
  <c r="I1311" i="1"/>
  <c r="J1311" i="1"/>
  <c r="K1311" i="1"/>
  <c r="L1311" i="1"/>
  <c r="M1311" i="1"/>
  <c r="N1311" i="1"/>
  <c r="B1312" i="1"/>
  <c r="C1312" i="1"/>
  <c r="D1312" i="1"/>
  <c r="E1312" i="1"/>
  <c r="F1312" i="1"/>
  <c r="G1312" i="1"/>
  <c r="H1312" i="1"/>
  <c r="I1312" i="1"/>
  <c r="J1312" i="1"/>
  <c r="K1312" i="1"/>
  <c r="L1312" i="1"/>
  <c r="M1312" i="1"/>
  <c r="N1312" i="1"/>
  <c r="B1313" i="1"/>
  <c r="C1313" i="1"/>
  <c r="D1313" i="1"/>
  <c r="E1313" i="1"/>
  <c r="F1313" i="1"/>
  <c r="G1313" i="1"/>
  <c r="H1313" i="1"/>
  <c r="I1313" i="1"/>
  <c r="J1313" i="1"/>
  <c r="K1313" i="1"/>
  <c r="L1313" i="1"/>
  <c r="M1313" i="1"/>
  <c r="N1313" i="1"/>
  <c r="B1314" i="1"/>
  <c r="C1314" i="1"/>
  <c r="D1314" i="1"/>
  <c r="E1314" i="1"/>
  <c r="F1314" i="1"/>
  <c r="G1314" i="1"/>
  <c r="H1314" i="1"/>
  <c r="I1314" i="1"/>
  <c r="J1314" i="1"/>
  <c r="K1314" i="1"/>
  <c r="L1314" i="1"/>
  <c r="M1314" i="1"/>
  <c r="N1314" i="1"/>
  <c r="B1315" i="1"/>
  <c r="C1315" i="1"/>
  <c r="D1315" i="1"/>
  <c r="E1315" i="1"/>
  <c r="F1315" i="1"/>
  <c r="G1315" i="1"/>
  <c r="H1315" i="1"/>
  <c r="I1315" i="1"/>
  <c r="J1315" i="1"/>
  <c r="K1315" i="1"/>
  <c r="L1315" i="1"/>
  <c r="M1315" i="1"/>
  <c r="N1315" i="1"/>
  <c r="B1316" i="1"/>
  <c r="C1316" i="1"/>
  <c r="D1316" i="1"/>
  <c r="E1316" i="1"/>
  <c r="F1316" i="1"/>
  <c r="G1316" i="1"/>
  <c r="H1316" i="1"/>
  <c r="I1316" i="1"/>
  <c r="J1316" i="1"/>
  <c r="K1316" i="1"/>
  <c r="L1316" i="1"/>
  <c r="M1316" i="1"/>
  <c r="N1316" i="1"/>
  <c r="B1317" i="1"/>
  <c r="C1317" i="1"/>
  <c r="D1317" i="1"/>
  <c r="E1317" i="1"/>
  <c r="F1317" i="1"/>
  <c r="G1317" i="1"/>
  <c r="H1317" i="1"/>
  <c r="I1317" i="1"/>
  <c r="J1317" i="1"/>
  <c r="K1317" i="1"/>
  <c r="L1317" i="1"/>
  <c r="M1317" i="1"/>
  <c r="N1317" i="1"/>
  <c r="B1318" i="1"/>
  <c r="C1318" i="1"/>
  <c r="D1318" i="1"/>
  <c r="E1318" i="1"/>
  <c r="F1318" i="1"/>
  <c r="G1318" i="1"/>
  <c r="H1318" i="1"/>
  <c r="I1318" i="1"/>
  <c r="J1318" i="1"/>
  <c r="K1318" i="1"/>
  <c r="L1318" i="1"/>
  <c r="M1318" i="1"/>
  <c r="N1318" i="1"/>
  <c r="B1319" i="1"/>
  <c r="C1319" i="1"/>
  <c r="D1319" i="1"/>
  <c r="E1319" i="1"/>
  <c r="F1319" i="1"/>
  <c r="G1319" i="1"/>
  <c r="H1319" i="1"/>
  <c r="I1319" i="1"/>
  <c r="J1319" i="1"/>
  <c r="K1319" i="1"/>
  <c r="L1319" i="1"/>
  <c r="M1319" i="1"/>
  <c r="N1319" i="1"/>
  <c r="B1320" i="1"/>
  <c r="C1320" i="1"/>
  <c r="D1320" i="1"/>
  <c r="E1320" i="1"/>
  <c r="F1320" i="1"/>
  <c r="G1320" i="1"/>
  <c r="H1320" i="1"/>
  <c r="I1320" i="1"/>
  <c r="J1320" i="1"/>
  <c r="K1320" i="1"/>
  <c r="L1320" i="1"/>
  <c r="M1320" i="1"/>
  <c r="N1320" i="1"/>
  <c r="B1321" i="1"/>
  <c r="C1321" i="1"/>
  <c r="D1321" i="1"/>
  <c r="E1321" i="1"/>
  <c r="F1321" i="1"/>
  <c r="G1321" i="1"/>
  <c r="H1321" i="1"/>
  <c r="I1321" i="1"/>
  <c r="J1321" i="1"/>
  <c r="K1321" i="1"/>
  <c r="L1321" i="1"/>
  <c r="M1321" i="1"/>
  <c r="N1321" i="1"/>
  <c r="B1323" i="1"/>
  <c r="C1323" i="1"/>
  <c r="D1323" i="1"/>
  <c r="E1323" i="1"/>
  <c r="F1323" i="1"/>
  <c r="G1323" i="1"/>
  <c r="H1323" i="1"/>
  <c r="I1323" i="1"/>
  <c r="J1323" i="1"/>
  <c r="K1323" i="1"/>
  <c r="L1323" i="1"/>
  <c r="M1323" i="1"/>
  <c r="N1323" i="1"/>
  <c r="B1324" i="1"/>
  <c r="C1324" i="1"/>
  <c r="D1324" i="1"/>
  <c r="E1324" i="1"/>
  <c r="F1324" i="1"/>
  <c r="G1324" i="1"/>
  <c r="H1324" i="1"/>
  <c r="I1324" i="1"/>
  <c r="J1324" i="1"/>
  <c r="K1324" i="1"/>
  <c r="L1324" i="1"/>
  <c r="M1324" i="1"/>
  <c r="N1324" i="1"/>
  <c r="B1325" i="1"/>
  <c r="C1325" i="1"/>
  <c r="D1325" i="1"/>
  <c r="E1325" i="1"/>
  <c r="F1325" i="1"/>
  <c r="G1325" i="1"/>
  <c r="H1325" i="1"/>
  <c r="I1325" i="1"/>
  <c r="J1325" i="1"/>
  <c r="K1325" i="1"/>
  <c r="L1325" i="1"/>
  <c r="M1325" i="1"/>
  <c r="N1325" i="1"/>
  <c r="B1326" i="1"/>
  <c r="C1326" i="1"/>
  <c r="D1326" i="1"/>
  <c r="E1326" i="1"/>
  <c r="F1326" i="1"/>
  <c r="G1326" i="1"/>
  <c r="H1326" i="1"/>
  <c r="I1326" i="1"/>
  <c r="J1326" i="1"/>
  <c r="K1326" i="1"/>
  <c r="L1326" i="1"/>
  <c r="M1326" i="1"/>
  <c r="N1326" i="1"/>
  <c r="B1327" i="1"/>
  <c r="C1327" i="1"/>
  <c r="D1327" i="1"/>
  <c r="E1327" i="1"/>
  <c r="F1327" i="1"/>
  <c r="G1327" i="1"/>
  <c r="H1327" i="1"/>
  <c r="I1327" i="1"/>
  <c r="J1327" i="1"/>
  <c r="K1327" i="1"/>
  <c r="L1327" i="1"/>
  <c r="M1327" i="1"/>
  <c r="N1327" i="1"/>
  <c r="B1328" i="1"/>
  <c r="C1328" i="1"/>
  <c r="D1328" i="1"/>
  <c r="E1328" i="1"/>
  <c r="F1328" i="1"/>
  <c r="G1328" i="1"/>
  <c r="H1328" i="1"/>
  <c r="I1328" i="1"/>
  <c r="J1328" i="1"/>
  <c r="K1328" i="1"/>
  <c r="L1328" i="1"/>
  <c r="M1328" i="1"/>
  <c r="N1328" i="1"/>
  <c r="B1329" i="1"/>
  <c r="C1329" i="1"/>
  <c r="D1329" i="1"/>
  <c r="E1329" i="1"/>
  <c r="F1329" i="1"/>
  <c r="G1329" i="1"/>
  <c r="H1329" i="1"/>
  <c r="I1329" i="1"/>
  <c r="J1329" i="1"/>
  <c r="K1329" i="1"/>
  <c r="L1329" i="1"/>
  <c r="M1329" i="1"/>
  <c r="N1329" i="1"/>
  <c r="B1330" i="1"/>
  <c r="C1330" i="1"/>
  <c r="D1330" i="1"/>
  <c r="E1330" i="1"/>
  <c r="F1330" i="1"/>
  <c r="G1330" i="1"/>
  <c r="H1330" i="1"/>
  <c r="I1330" i="1"/>
  <c r="J1330" i="1"/>
  <c r="K1330" i="1"/>
  <c r="L1330" i="1"/>
  <c r="M1330" i="1"/>
  <c r="N1330" i="1"/>
  <c r="B1331" i="1"/>
  <c r="C1331" i="1"/>
  <c r="D1331" i="1"/>
  <c r="E1331" i="1"/>
  <c r="F1331" i="1"/>
  <c r="G1331" i="1"/>
  <c r="H1331" i="1"/>
  <c r="I1331" i="1"/>
  <c r="J1331" i="1"/>
  <c r="K1331" i="1"/>
  <c r="L1331" i="1"/>
  <c r="M1331" i="1"/>
  <c r="N1331" i="1"/>
  <c r="B1332" i="1"/>
  <c r="C1332" i="1"/>
  <c r="D1332" i="1"/>
  <c r="E1332" i="1"/>
  <c r="F1332" i="1"/>
  <c r="G1332" i="1"/>
  <c r="H1332" i="1"/>
  <c r="I1332" i="1"/>
  <c r="J1332" i="1"/>
  <c r="K1332" i="1"/>
  <c r="L1332" i="1"/>
  <c r="M1332" i="1"/>
  <c r="N1332" i="1"/>
  <c r="B1333" i="1"/>
  <c r="C1333" i="1"/>
  <c r="D1333" i="1"/>
  <c r="E1333" i="1"/>
  <c r="F1333" i="1"/>
  <c r="G1333" i="1"/>
  <c r="H1333" i="1"/>
  <c r="I1333" i="1"/>
  <c r="J1333" i="1"/>
  <c r="K1333" i="1"/>
  <c r="L1333" i="1"/>
  <c r="M1333" i="1"/>
  <c r="N1333" i="1"/>
  <c r="B1335" i="1"/>
  <c r="C1335" i="1"/>
  <c r="D1335" i="1"/>
  <c r="E1335" i="1"/>
  <c r="F1335" i="1"/>
  <c r="G1335" i="1"/>
  <c r="H1335" i="1"/>
  <c r="I1335" i="1"/>
  <c r="J1335" i="1"/>
  <c r="K1335" i="1"/>
  <c r="L1335" i="1"/>
  <c r="M1335" i="1"/>
  <c r="N1335" i="1"/>
  <c r="B1336" i="1"/>
  <c r="C1336" i="1"/>
  <c r="D1336" i="1"/>
  <c r="E1336" i="1"/>
  <c r="F1336" i="1"/>
  <c r="G1336" i="1"/>
  <c r="H1336" i="1"/>
  <c r="I1336" i="1"/>
  <c r="J1336" i="1"/>
  <c r="K1336" i="1"/>
  <c r="L1336" i="1"/>
  <c r="M1336" i="1"/>
  <c r="N1336" i="1"/>
  <c r="B1337" i="1"/>
  <c r="C1337" i="1"/>
  <c r="D1337" i="1"/>
  <c r="E1337" i="1"/>
  <c r="F1337" i="1"/>
  <c r="G1337" i="1"/>
  <c r="H1337" i="1"/>
  <c r="I1337" i="1"/>
  <c r="J1337" i="1"/>
  <c r="K1337" i="1"/>
  <c r="L1337" i="1"/>
  <c r="M1337" i="1"/>
  <c r="N1337" i="1"/>
  <c r="B1338" i="1"/>
  <c r="C1338" i="1"/>
  <c r="D1338" i="1"/>
  <c r="E1338" i="1"/>
  <c r="F1338" i="1"/>
  <c r="G1338" i="1"/>
  <c r="H1338" i="1"/>
  <c r="I1338" i="1"/>
  <c r="J1338" i="1"/>
  <c r="K1338" i="1"/>
  <c r="L1338" i="1"/>
  <c r="M1338" i="1"/>
  <c r="N1338" i="1"/>
  <c r="B1339" i="1"/>
  <c r="C1339" i="1"/>
  <c r="D1339" i="1"/>
  <c r="E1339" i="1"/>
  <c r="F1339" i="1"/>
  <c r="G1339" i="1"/>
  <c r="H1339" i="1"/>
  <c r="I1339" i="1"/>
  <c r="J1339" i="1"/>
  <c r="K1339" i="1"/>
  <c r="L1339" i="1"/>
  <c r="M1339" i="1"/>
  <c r="N1339" i="1"/>
  <c r="B1340" i="1"/>
  <c r="C1340" i="1"/>
  <c r="D1340" i="1"/>
  <c r="E1340" i="1"/>
  <c r="F1340" i="1"/>
  <c r="G1340" i="1"/>
  <c r="H1340" i="1"/>
  <c r="I1340" i="1"/>
  <c r="J1340" i="1"/>
  <c r="K1340" i="1"/>
  <c r="L1340" i="1"/>
  <c r="M1340" i="1"/>
  <c r="N1340" i="1"/>
  <c r="B1341" i="1"/>
  <c r="C1341" i="1"/>
  <c r="D1341" i="1"/>
  <c r="E1341" i="1"/>
  <c r="F1341" i="1"/>
  <c r="G1341" i="1"/>
  <c r="H1341" i="1"/>
  <c r="I1341" i="1"/>
  <c r="J1341" i="1"/>
  <c r="K1341" i="1"/>
  <c r="L1341" i="1"/>
  <c r="M1341" i="1"/>
  <c r="N1341" i="1"/>
  <c r="B1342" i="1"/>
  <c r="C1342" i="1"/>
  <c r="D1342" i="1"/>
  <c r="E1342" i="1"/>
  <c r="F1342" i="1"/>
  <c r="G1342" i="1"/>
  <c r="H1342" i="1"/>
  <c r="I1342" i="1"/>
  <c r="J1342" i="1"/>
  <c r="K1342" i="1"/>
  <c r="L1342" i="1"/>
  <c r="M1342" i="1"/>
  <c r="N1342" i="1"/>
  <c r="B1343" i="1"/>
  <c r="C1343" i="1"/>
  <c r="D1343" i="1"/>
  <c r="E1343" i="1"/>
  <c r="F1343" i="1"/>
  <c r="G1343" i="1"/>
  <c r="H1343" i="1"/>
  <c r="I1343" i="1"/>
  <c r="J1343" i="1"/>
  <c r="K1343" i="1"/>
  <c r="L1343" i="1"/>
  <c r="M1343" i="1"/>
  <c r="N1343" i="1"/>
  <c r="B1344" i="1"/>
  <c r="C1344" i="1"/>
  <c r="D1344" i="1"/>
  <c r="E1344" i="1"/>
  <c r="F1344" i="1"/>
  <c r="G1344" i="1"/>
  <c r="H1344" i="1"/>
  <c r="I1344" i="1"/>
  <c r="J1344" i="1"/>
  <c r="K1344" i="1"/>
  <c r="L1344" i="1"/>
  <c r="M1344" i="1"/>
  <c r="N1344" i="1"/>
  <c r="B1345" i="1"/>
  <c r="C1345" i="1"/>
  <c r="D1345" i="1"/>
  <c r="E1345" i="1"/>
  <c r="F1345" i="1"/>
  <c r="G1345" i="1"/>
  <c r="H1345" i="1"/>
  <c r="I1345" i="1"/>
  <c r="J1345" i="1"/>
  <c r="K1345" i="1"/>
  <c r="L1345" i="1"/>
  <c r="M1345" i="1"/>
  <c r="N1345" i="1"/>
  <c r="B1347" i="1"/>
  <c r="C1347" i="1"/>
  <c r="D1347" i="1"/>
  <c r="E1347" i="1"/>
  <c r="F1347" i="1"/>
  <c r="G1347" i="1"/>
  <c r="H1347" i="1"/>
  <c r="I1347" i="1"/>
  <c r="J1347" i="1"/>
  <c r="K1347" i="1"/>
  <c r="L1347" i="1"/>
  <c r="M1347" i="1"/>
  <c r="N1347" i="1"/>
  <c r="B1348" i="1"/>
  <c r="C1348" i="1"/>
  <c r="D1348" i="1"/>
  <c r="E1348" i="1"/>
  <c r="F1348" i="1"/>
  <c r="G1348" i="1"/>
  <c r="H1348" i="1"/>
  <c r="I1348" i="1"/>
  <c r="J1348" i="1"/>
  <c r="K1348" i="1"/>
  <c r="L1348" i="1"/>
  <c r="M1348" i="1"/>
  <c r="N1348" i="1"/>
  <c r="B1349" i="1"/>
  <c r="C1349" i="1"/>
  <c r="D1349" i="1"/>
  <c r="E1349" i="1"/>
  <c r="F1349" i="1"/>
  <c r="G1349" i="1"/>
  <c r="H1349" i="1"/>
  <c r="I1349" i="1"/>
  <c r="J1349" i="1"/>
  <c r="K1349" i="1"/>
  <c r="L1349" i="1"/>
  <c r="M1349" i="1"/>
  <c r="N1349" i="1"/>
  <c r="B1350" i="1"/>
  <c r="C1350" i="1"/>
  <c r="D1350" i="1"/>
  <c r="E1350" i="1"/>
  <c r="F1350" i="1"/>
  <c r="G1350" i="1"/>
  <c r="H1350" i="1"/>
  <c r="I1350" i="1"/>
  <c r="J1350" i="1"/>
  <c r="K1350" i="1"/>
  <c r="L1350" i="1"/>
  <c r="M1350" i="1"/>
  <c r="N1350" i="1"/>
  <c r="B1351" i="1"/>
  <c r="C1351" i="1"/>
  <c r="D1351" i="1"/>
  <c r="E1351" i="1"/>
  <c r="F1351" i="1"/>
  <c r="G1351" i="1"/>
  <c r="H1351" i="1"/>
  <c r="I1351" i="1"/>
  <c r="J1351" i="1"/>
  <c r="K1351" i="1"/>
  <c r="L1351" i="1"/>
  <c r="M1351" i="1"/>
  <c r="N1351" i="1"/>
  <c r="B1352" i="1"/>
  <c r="C1352" i="1"/>
  <c r="D1352" i="1"/>
  <c r="E1352" i="1"/>
  <c r="F1352" i="1"/>
  <c r="G1352" i="1"/>
  <c r="H1352" i="1"/>
  <c r="I1352" i="1"/>
  <c r="J1352" i="1"/>
  <c r="K1352" i="1"/>
  <c r="L1352" i="1"/>
  <c r="M1352" i="1"/>
  <c r="N1352" i="1"/>
  <c r="B1353" i="1"/>
  <c r="C1353" i="1"/>
  <c r="D1353" i="1"/>
  <c r="E1353" i="1"/>
  <c r="F1353" i="1"/>
  <c r="G1353" i="1"/>
  <c r="H1353" i="1"/>
  <c r="I1353" i="1"/>
  <c r="J1353" i="1"/>
  <c r="K1353" i="1"/>
  <c r="L1353" i="1"/>
  <c r="M1353" i="1"/>
  <c r="N1353" i="1"/>
  <c r="B1354" i="1"/>
  <c r="C1354" i="1"/>
  <c r="D1354" i="1"/>
  <c r="E1354" i="1"/>
  <c r="F1354" i="1"/>
  <c r="G1354" i="1"/>
  <c r="H1354" i="1"/>
  <c r="I1354" i="1"/>
  <c r="J1354" i="1"/>
  <c r="K1354" i="1"/>
  <c r="L1354" i="1"/>
  <c r="M1354" i="1"/>
  <c r="N1354" i="1"/>
  <c r="B1355" i="1"/>
  <c r="C1355" i="1"/>
  <c r="D1355" i="1"/>
  <c r="E1355" i="1"/>
  <c r="F1355" i="1"/>
  <c r="G1355" i="1"/>
  <c r="H1355" i="1"/>
  <c r="I1355" i="1"/>
  <c r="J1355" i="1"/>
  <c r="K1355" i="1"/>
  <c r="L1355" i="1"/>
  <c r="M1355" i="1"/>
  <c r="N1355" i="1"/>
  <c r="B1356" i="1"/>
  <c r="C1356" i="1"/>
  <c r="D1356" i="1"/>
  <c r="E1356" i="1"/>
  <c r="F1356" i="1"/>
  <c r="G1356" i="1"/>
  <c r="H1356" i="1"/>
  <c r="I1356" i="1"/>
  <c r="J1356" i="1"/>
  <c r="K1356" i="1"/>
  <c r="L1356" i="1"/>
  <c r="M1356" i="1"/>
  <c r="N1356" i="1"/>
  <c r="B1357" i="1"/>
  <c r="C1357" i="1"/>
  <c r="D1357" i="1"/>
  <c r="E1357" i="1"/>
  <c r="F1357" i="1"/>
  <c r="G1357" i="1"/>
  <c r="H1357" i="1"/>
  <c r="I1357" i="1"/>
  <c r="J1357" i="1"/>
  <c r="K1357" i="1"/>
  <c r="L1357" i="1"/>
  <c r="M1357" i="1"/>
  <c r="N1357" i="1"/>
  <c r="B1359" i="1"/>
  <c r="C1359" i="1"/>
  <c r="D1359" i="1"/>
  <c r="E1359" i="1"/>
  <c r="F1359" i="1"/>
  <c r="G1359" i="1"/>
  <c r="H1359" i="1"/>
  <c r="I1359" i="1"/>
  <c r="J1359" i="1"/>
  <c r="K1359" i="1"/>
  <c r="L1359" i="1"/>
  <c r="M1359" i="1"/>
  <c r="N1359" i="1"/>
  <c r="B1360" i="1"/>
  <c r="C1360" i="1"/>
  <c r="D1360" i="1"/>
  <c r="E1360" i="1"/>
  <c r="F1360" i="1"/>
  <c r="G1360" i="1"/>
  <c r="H1360" i="1"/>
  <c r="I1360" i="1"/>
  <c r="J1360" i="1"/>
  <c r="K1360" i="1"/>
  <c r="L1360" i="1"/>
  <c r="M1360" i="1"/>
  <c r="N1360" i="1"/>
  <c r="B1361" i="1"/>
  <c r="C1361" i="1"/>
  <c r="D1361" i="1"/>
  <c r="E1361" i="1"/>
  <c r="F1361" i="1"/>
  <c r="G1361" i="1"/>
  <c r="H1361" i="1"/>
  <c r="I1361" i="1"/>
  <c r="J1361" i="1"/>
  <c r="K1361" i="1"/>
  <c r="L1361" i="1"/>
  <c r="M1361" i="1"/>
  <c r="N1361" i="1"/>
  <c r="B1362" i="1"/>
  <c r="C1362" i="1"/>
  <c r="D1362" i="1"/>
  <c r="E1362" i="1"/>
  <c r="F1362" i="1"/>
  <c r="G1362" i="1"/>
  <c r="H1362" i="1"/>
  <c r="I1362" i="1"/>
  <c r="J1362" i="1"/>
  <c r="K1362" i="1"/>
  <c r="L1362" i="1"/>
  <c r="M1362" i="1"/>
  <c r="N1362" i="1"/>
  <c r="B1363" i="1"/>
  <c r="C1363" i="1"/>
  <c r="D1363" i="1"/>
  <c r="E1363" i="1"/>
  <c r="F1363" i="1"/>
  <c r="G1363" i="1"/>
  <c r="H1363" i="1"/>
  <c r="I1363" i="1"/>
  <c r="J1363" i="1"/>
  <c r="K1363" i="1"/>
  <c r="L1363" i="1"/>
  <c r="M1363" i="1"/>
  <c r="N1363" i="1"/>
  <c r="B1364" i="1"/>
  <c r="C1364" i="1"/>
  <c r="D1364" i="1"/>
  <c r="E1364" i="1"/>
  <c r="F1364" i="1"/>
  <c r="G1364" i="1"/>
  <c r="H1364" i="1"/>
  <c r="I1364" i="1"/>
  <c r="J1364" i="1"/>
  <c r="K1364" i="1"/>
  <c r="L1364" i="1"/>
  <c r="M1364" i="1"/>
  <c r="N1364" i="1"/>
  <c r="B1365" i="1"/>
  <c r="C1365" i="1"/>
  <c r="D1365" i="1"/>
  <c r="E1365" i="1"/>
  <c r="F1365" i="1"/>
  <c r="G1365" i="1"/>
  <c r="H1365" i="1"/>
  <c r="I1365" i="1"/>
  <c r="J1365" i="1"/>
  <c r="K1365" i="1"/>
  <c r="L1365" i="1"/>
  <c r="M1365" i="1"/>
  <c r="N1365" i="1"/>
  <c r="B1366" i="1"/>
  <c r="C1366" i="1"/>
  <c r="D1366" i="1"/>
  <c r="E1366" i="1"/>
  <c r="F1366" i="1"/>
  <c r="G1366" i="1"/>
  <c r="H1366" i="1"/>
  <c r="I1366" i="1"/>
  <c r="J1366" i="1"/>
  <c r="K1366" i="1"/>
  <c r="L1366" i="1"/>
  <c r="M1366" i="1"/>
  <c r="N1366" i="1"/>
  <c r="B1367" i="1"/>
  <c r="C1367" i="1"/>
  <c r="D1367" i="1"/>
  <c r="E1367" i="1"/>
  <c r="F1367" i="1"/>
  <c r="G1367" i="1"/>
  <c r="H1367" i="1"/>
  <c r="I1367" i="1"/>
  <c r="J1367" i="1"/>
  <c r="K1367" i="1"/>
  <c r="L1367" i="1"/>
  <c r="M1367" i="1"/>
  <c r="N1367" i="1"/>
  <c r="B1368" i="1"/>
  <c r="C1368" i="1"/>
  <c r="D1368" i="1"/>
  <c r="E1368" i="1"/>
  <c r="F1368" i="1"/>
  <c r="G1368" i="1"/>
  <c r="H1368" i="1"/>
  <c r="I1368" i="1"/>
  <c r="J1368" i="1"/>
  <c r="K1368" i="1"/>
  <c r="L1368" i="1"/>
  <c r="M1368" i="1"/>
  <c r="N1368" i="1"/>
  <c r="B1369" i="1"/>
  <c r="C1369" i="1"/>
  <c r="D1369" i="1"/>
  <c r="E1369" i="1"/>
  <c r="F1369" i="1"/>
  <c r="G1369" i="1"/>
  <c r="H1369" i="1"/>
  <c r="I1369" i="1"/>
  <c r="J1369" i="1"/>
  <c r="K1369" i="1"/>
  <c r="L1369" i="1"/>
  <c r="M1369" i="1"/>
  <c r="N1369" i="1"/>
  <c r="B1371" i="1"/>
  <c r="C1371" i="1"/>
  <c r="D1371" i="1"/>
  <c r="E1371" i="1"/>
  <c r="F1371" i="1"/>
  <c r="G1371" i="1"/>
  <c r="H1371" i="1"/>
  <c r="I1371" i="1"/>
  <c r="J1371" i="1"/>
  <c r="K1371" i="1"/>
  <c r="L1371" i="1"/>
  <c r="M1371" i="1"/>
  <c r="N1371" i="1"/>
  <c r="B1372" i="1"/>
  <c r="C1372" i="1"/>
  <c r="D1372" i="1"/>
  <c r="E1372" i="1"/>
  <c r="F1372" i="1"/>
  <c r="G1372" i="1"/>
  <c r="H1372" i="1"/>
  <c r="I1372" i="1"/>
  <c r="J1372" i="1"/>
  <c r="K1372" i="1"/>
  <c r="L1372" i="1"/>
  <c r="M1372" i="1"/>
  <c r="N1372" i="1"/>
  <c r="B1373" i="1"/>
  <c r="C1373" i="1"/>
  <c r="D1373" i="1"/>
  <c r="E1373" i="1"/>
  <c r="F1373" i="1"/>
  <c r="G1373" i="1"/>
  <c r="H1373" i="1"/>
  <c r="I1373" i="1"/>
  <c r="J1373" i="1"/>
  <c r="K1373" i="1"/>
  <c r="L1373" i="1"/>
  <c r="M1373" i="1"/>
  <c r="N1373" i="1"/>
  <c r="B1374" i="1"/>
  <c r="C1374" i="1"/>
  <c r="D1374" i="1"/>
  <c r="E1374" i="1"/>
  <c r="F1374" i="1"/>
  <c r="G1374" i="1"/>
  <c r="H1374" i="1"/>
  <c r="I1374" i="1"/>
  <c r="J1374" i="1"/>
  <c r="K1374" i="1"/>
  <c r="L1374" i="1"/>
  <c r="M1374" i="1"/>
  <c r="N1374" i="1"/>
  <c r="B1375" i="1"/>
  <c r="C1375" i="1"/>
  <c r="D1375" i="1"/>
  <c r="E1375" i="1"/>
  <c r="F1375" i="1"/>
  <c r="G1375" i="1"/>
  <c r="H1375" i="1"/>
  <c r="I1375" i="1"/>
  <c r="J1375" i="1"/>
  <c r="K1375" i="1"/>
  <c r="L1375" i="1"/>
  <c r="M1375" i="1"/>
  <c r="N1375" i="1"/>
  <c r="B1376" i="1"/>
  <c r="C1376" i="1"/>
  <c r="D1376" i="1"/>
  <c r="E1376" i="1"/>
  <c r="F1376" i="1"/>
  <c r="G1376" i="1"/>
  <c r="H1376" i="1"/>
  <c r="I1376" i="1"/>
  <c r="J1376" i="1"/>
  <c r="K1376" i="1"/>
  <c r="L1376" i="1"/>
  <c r="M1376" i="1"/>
  <c r="N1376" i="1"/>
  <c r="B1377" i="1"/>
  <c r="C1377" i="1"/>
  <c r="D1377" i="1"/>
  <c r="E1377" i="1"/>
  <c r="F1377" i="1"/>
  <c r="G1377" i="1"/>
  <c r="H1377" i="1"/>
  <c r="I1377" i="1"/>
  <c r="J1377" i="1"/>
  <c r="K1377" i="1"/>
  <c r="L1377" i="1"/>
  <c r="M1377" i="1"/>
  <c r="N1377" i="1"/>
  <c r="B1378" i="1"/>
  <c r="C1378" i="1"/>
  <c r="D1378" i="1"/>
  <c r="E1378" i="1"/>
  <c r="F1378" i="1"/>
  <c r="G1378" i="1"/>
  <c r="H1378" i="1"/>
  <c r="I1378" i="1"/>
  <c r="J1378" i="1"/>
  <c r="K1378" i="1"/>
  <c r="L1378" i="1"/>
  <c r="M1378" i="1"/>
  <c r="N1378" i="1"/>
  <c r="B1379" i="1"/>
  <c r="C1379" i="1"/>
  <c r="D1379" i="1"/>
  <c r="E1379" i="1"/>
  <c r="F1379" i="1"/>
  <c r="G1379" i="1"/>
  <c r="H1379" i="1"/>
  <c r="I1379" i="1"/>
  <c r="J1379" i="1"/>
  <c r="K1379" i="1"/>
  <c r="L1379" i="1"/>
  <c r="M1379" i="1"/>
  <c r="N1379" i="1"/>
  <c r="B1380" i="1"/>
  <c r="C1380" i="1"/>
  <c r="D1380" i="1"/>
  <c r="E1380" i="1"/>
  <c r="F1380" i="1"/>
  <c r="G1380" i="1"/>
  <c r="H1380" i="1"/>
  <c r="I1380" i="1"/>
  <c r="J1380" i="1"/>
  <c r="K1380" i="1"/>
  <c r="L1380" i="1"/>
  <c r="M1380" i="1"/>
  <c r="N1380" i="1"/>
  <c r="B1381" i="1"/>
  <c r="C1381" i="1"/>
  <c r="D1381" i="1"/>
  <c r="E1381" i="1"/>
  <c r="F1381" i="1"/>
  <c r="G1381" i="1"/>
  <c r="H1381" i="1"/>
  <c r="I1381" i="1"/>
  <c r="J1381" i="1"/>
  <c r="K1381" i="1"/>
  <c r="L1381" i="1"/>
  <c r="M1381" i="1"/>
  <c r="N1381" i="1"/>
  <c r="H1382" i="1"/>
  <c r="B1383" i="1"/>
  <c r="C1383" i="1"/>
  <c r="D1383" i="1"/>
  <c r="E1383" i="1"/>
  <c r="F1383" i="1"/>
  <c r="G1383" i="1"/>
  <c r="H1383" i="1"/>
  <c r="I1383" i="1"/>
  <c r="J1383" i="1"/>
  <c r="K1383" i="1"/>
  <c r="L1383" i="1"/>
  <c r="M1383" i="1"/>
  <c r="N1383" i="1"/>
  <c r="B1384" i="1"/>
  <c r="C1384" i="1"/>
  <c r="D1384" i="1"/>
  <c r="E1384" i="1"/>
  <c r="F1384" i="1"/>
  <c r="G1384" i="1"/>
  <c r="H1384" i="1"/>
  <c r="I1384" i="1"/>
  <c r="J1384" i="1"/>
  <c r="K1384" i="1"/>
  <c r="L1384" i="1"/>
  <c r="M1384" i="1"/>
  <c r="N1384" i="1"/>
  <c r="B1385" i="1"/>
  <c r="C1385" i="1"/>
  <c r="D1385" i="1"/>
  <c r="E1385" i="1"/>
  <c r="F1385" i="1"/>
  <c r="G1385" i="1"/>
  <c r="H1385" i="1"/>
  <c r="I1385" i="1"/>
  <c r="J1385" i="1"/>
  <c r="K1385" i="1"/>
  <c r="L1385" i="1"/>
  <c r="M1385" i="1"/>
  <c r="N1385" i="1"/>
  <c r="B1386" i="1"/>
  <c r="C1386" i="1"/>
  <c r="D1386" i="1"/>
  <c r="E1386" i="1"/>
  <c r="F1386" i="1"/>
  <c r="G1386" i="1"/>
  <c r="H1386" i="1"/>
  <c r="I1386" i="1"/>
  <c r="J1386" i="1"/>
  <c r="K1386" i="1"/>
  <c r="L1386" i="1"/>
  <c r="M1386" i="1"/>
  <c r="N1386" i="1"/>
  <c r="B1387" i="1"/>
  <c r="C1387" i="1"/>
  <c r="D1387" i="1"/>
  <c r="E1387" i="1"/>
  <c r="F1387" i="1"/>
  <c r="G1387" i="1"/>
  <c r="H1387" i="1"/>
  <c r="I1387" i="1"/>
  <c r="J1387" i="1"/>
  <c r="K1387" i="1"/>
  <c r="L1387" i="1"/>
  <c r="M1387" i="1"/>
  <c r="N1387" i="1"/>
  <c r="B1388" i="1"/>
  <c r="C1388" i="1"/>
  <c r="D1388" i="1"/>
  <c r="E1388" i="1"/>
  <c r="F1388" i="1"/>
  <c r="G1388" i="1"/>
  <c r="H1388" i="1"/>
  <c r="I1388" i="1"/>
  <c r="J1388" i="1"/>
  <c r="K1388" i="1"/>
  <c r="L1388" i="1"/>
  <c r="M1388" i="1"/>
  <c r="N1388" i="1"/>
  <c r="B1389" i="1"/>
  <c r="C1389" i="1"/>
  <c r="D1389" i="1"/>
  <c r="E1389" i="1"/>
  <c r="F1389" i="1"/>
  <c r="G1389" i="1"/>
  <c r="H1389" i="1"/>
  <c r="I1389" i="1"/>
  <c r="J1389" i="1"/>
  <c r="K1389" i="1"/>
  <c r="L1389" i="1"/>
  <c r="M1389" i="1"/>
  <c r="N1389" i="1"/>
  <c r="B1390" i="1"/>
  <c r="C1390" i="1"/>
  <c r="D1390" i="1"/>
  <c r="E1390" i="1"/>
  <c r="F1390" i="1"/>
  <c r="G1390" i="1"/>
  <c r="H1390" i="1"/>
  <c r="I1390" i="1"/>
  <c r="J1390" i="1"/>
  <c r="K1390" i="1"/>
  <c r="L1390" i="1"/>
  <c r="M1390" i="1"/>
  <c r="N1390" i="1"/>
  <c r="B1391" i="1"/>
  <c r="C1391" i="1"/>
  <c r="D1391" i="1"/>
  <c r="E1391" i="1"/>
  <c r="F1391" i="1"/>
  <c r="G1391" i="1"/>
  <c r="H1391" i="1"/>
  <c r="I1391" i="1"/>
  <c r="J1391" i="1"/>
  <c r="K1391" i="1"/>
  <c r="L1391" i="1"/>
  <c r="M1391" i="1"/>
  <c r="N1391" i="1"/>
  <c r="B1392" i="1"/>
  <c r="C1392" i="1"/>
  <c r="D1392" i="1"/>
  <c r="E1392" i="1"/>
  <c r="F1392" i="1"/>
  <c r="G1392" i="1"/>
  <c r="H1392" i="1"/>
  <c r="I1392" i="1"/>
  <c r="J1392" i="1"/>
  <c r="K1392" i="1"/>
  <c r="L1392" i="1"/>
  <c r="M1392" i="1"/>
  <c r="N1392" i="1"/>
  <c r="B1393" i="1"/>
  <c r="C1393" i="1"/>
  <c r="D1393" i="1"/>
  <c r="E1393" i="1"/>
  <c r="F1393" i="1"/>
  <c r="G1393" i="1"/>
  <c r="H1393" i="1"/>
  <c r="I1393" i="1"/>
  <c r="J1393" i="1"/>
  <c r="K1393" i="1"/>
  <c r="L1393" i="1"/>
  <c r="M1393" i="1"/>
  <c r="N1393" i="1"/>
  <c r="B1395" i="1"/>
  <c r="C1395" i="1"/>
  <c r="D1395" i="1"/>
  <c r="E1395" i="1"/>
  <c r="F1395" i="1"/>
  <c r="G1395" i="1"/>
  <c r="H1395" i="1"/>
  <c r="I1395" i="1"/>
  <c r="J1395" i="1"/>
  <c r="K1395" i="1"/>
  <c r="L1395" i="1"/>
  <c r="M1395" i="1"/>
  <c r="N1395" i="1"/>
  <c r="B1396" i="1"/>
  <c r="C1396" i="1"/>
  <c r="D1396" i="1"/>
  <c r="E1396" i="1"/>
  <c r="F1396" i="1"/>
  <c r="G1396" i="1"/>
  <c r="H1396" i="1"/>
  <c r="I1396" i="1"/>
  <c r="J1396" i="1"/>
  <c r="K1396" i="1"/>
  <c r="L1396" i="1"/>
  <c r="M1396" i="1"/>
  <c r="N1396" i="1"/>
  <c r="B1397" i="1"/>
  <c r="C1397" i="1"/>
  <c r="D1397" i="1"/>
  <c r="E1397" i="1"/>
  <c r="F1397" i="1"/>
  <c r="G1397" i="1"/>
  <c r="H1397" i="1"/>
  <c r="I1397" i="1"/>
  <c r="J1397" i="1"/>
  <c r="K1397" i="1"/>
  <c r="L1397" i="1"/>
  <c r="M1397" i="1"/>
  <c r="N1397" i="1"/>
  <c r="B1398" i="1"/>
  <c r="C1398" i="1"/>
  <c r="D1398" i="1"/>
  <c r="E1398" i="1"/>
  <c r="F1398" i="1"/>
  <c r="G1398" i="1"/>
  <c r="H1398" i="1"/>
  <c r="I1398" i="1"/>
  <c r="J1398" i="1"/>
  <c r="K1398" i="1"/>
  <c r="L1398" i="1"/>
  <c r="M1398" i="1"/>
  <c r="N1398" i="1"/>
  <c r="B1399" i="1"/>
  <c r="C1399" i="1"/>
  <c r="D1399" i="1"/>
  <c r="E1399" i="1"/>
  <c r="F1399" i="1"/>
  <c r="G1399" i="1"/>
  <c r="H1399" i="1"/>
  <c r="I1399" i="1"/>
  <c r="J1399" i="1"/>
  <c r="K1399" i="1"/>
  <c r="L1399" i="1"/>
  <c r="M1399" i="1"/>
  <c r="N1399" i="1"/>
  <c r="B1400" i="1"/>
  <c r="C1400" i="1"/>
  <c r="D1400" i="1"/>
  <c r="E1400" i="1"/>
  <c r="F1400" i="1"/>
  <c r="G1400" i="1"/>
  <c r="H1400" i="1"/>
  <c r="I1400" i="1"/>
  <c r="J1400" i="1"/>
  <c r="K1400" i="1"/>
  <c r="L1400" i="1"/>
  <c r="M1400" i="1"/>
  <c r="N1400" i="1"/>
  <c r="B1401" i="1"/>
  <c r="C1401" i="1"/>
  <c r="D1401" i="1"/>
  <c r="E1401" i="1"/>
  <c r="F1401" i="1"/>
  <c r="G1401" i="1"/>
  <c r="H1401" i="1"/>
  <c r="I1401" i="1"/>
  <c r="J1401" i="1"/>
  <c r="K1401" i="1"/>
  <c r="L1401" i="1"/>
  <c r="M1401" i="1"/>
  <c r="N1401" i="1"/>
  <c r="B1402" i="1"/>
  <c r="C1402" i="1"/>
  <c r="D1402" i="1"/>
  <c r="E1402" i="1"/>
  <c r="F1402" i="1"/>
  <c r="G1402" i="1"/>
  <c r="H1402" i="1"/>
  <c r="I1402" i="1"/>
  <c r="J1402" i="1"/>
  <c r="K1402" i="1"/>
  <c r="L1402" i="1"/>
  <c r="M1402" i="1"/>
  <c r="N1402" i="1"/>
  <c r="B1403" i="1"/>
  <c r="C1403" i="1"/>
  <c r="D1403" i="1"/>
  <c r="E1403" i="1"/>
  <c r="F1403" i="1"/>
  <c r="G1403" i="1"/>
  <c r="H1403" i="1"/>
  <c r="I1403" i="1"/>
  <c r="J1403" i="1"/>
  <c r="K1403" i="1"/>
  <c r="L1403" i="1"/>
  <c r="M1403" i="1"/>
  <c r="N1403" i="1"/>
  <c r="B1404" i="1"/>
  <c r="C1404" i="1"/>
  <c r="D1404" i="1"/>
  <c r="E1404" i="1"/>
  <c r="F1404" i="1"/>
  <c r="G1404" i="1"/>
  <c r="H1404" i="1"/>
  <c r="I1404" i="1"/>
  <c r="J1404" i="1"/>
  <c r="K1404" i="1"/>
  <c r="L1404" i="1"/>
  <c r="M1404" i="1"/>
  <c r="N1404" i="1"/>
  <c r="B1405" i="1"/>
  <c r="C1405" i="1"/>
  <c r="D1405" i="1"/>
  <c r="E1405" i="1"/>
  <c r="F1405" i="1"/>
  <c r="G1405" i="1"/>
  <c r="H1405" i="1"/>
  <c r="I1405" i="1"/>
  <c r="J1405" i="1"/>
  <c r="K1405" i="1"/>
  <c r="L1405" i="1"/>
  <c r="M1405" i="1"/>
  <c r="N1405" i="1"/>
  <c r="B1407" i="1"/>
  <c r="C1407" i="1"/>
  <c r="D1407" i="1"/>
  <c r="E1407" i="1"/>
  <c r="F1407" i="1"/>
  <c r="G1407" i="1"/>
  <c r="H1407" i="1"/>
  <c r="I1407" i="1"/>
  <c r="J1407" i="1"/>
  <c r="K1407" i="1"/>
  <c r="L1407" i="1"/>
  <c r="M1407" i="1"/>
  <c r="N1407" i="1"/>
  <c r="B1408" i="1"/>
  <c r="C1408" i="1"/>
  <c r="D1408" i="1"/>
  <c r="E1408" i="1"/>
  <c r="F1408" i="1"/>
  <c r="G1408" i="1"/>
  <c r="H1408" i="1"/>
  <c r="I1408" i="1"/>
  <c r="J1408" i="1"/>
  <c r="K1408" i="1"/>
  <c r="L1408" i="1"/>
  <c r="M1408" i="1"/>
  <c r="N1408" i="1"/>
  <c r="B1409" i="1"/>
  <c r="C1409" i="1"/>
  <c r="D1409" i="1"/>
  <c r="E1409" i="1"/>
  <c r="F1409" i="1"/>
  <c r="G1409" i="1"/>
  <c r="H1409" i="1"/>
  <c r="I1409" i="1"/>
  <c r="J1409" i="1"/>
  <c r="K1409" i="1"/>
  <c r="L1409" i="1"/>
  <c r="M1409" i="1"/>
  <c r="N1409" i="1"/>
  <c r="B1410" i="1"/>
  <c r="C1410" i="1"/>
  <c r="D1410" i="1"/>
  <c r="E1410" i="1"/>
  <c r="F1410" i="1"/>
  <c r="G1410" i="1"/>
  <c r="H1410" i="1"/>
  <c r="I1410" i="1"/>
  <c r="J1410" i="1"/>
  <c r="K1410" i="1"/>
  <c r="L1410" i="1"/>
  <c r="M1410" i="1"/>
  <c r="N1410" i="1"/>
  <c r="B1411" i="1"/>
  <c r="C1411" i="1"/>
  <c r="D1411" i="1"/>
  <c r="E1411" i="1"/>
  <c r="F1411" i="1"/>
  <c r="G1411" i="1"/>
  <c r="H1411" i="1"/>
  <c r="I1411" i="1"/>
  <c r="J1411" i="1"/>
  <c r="K1411" i="1"/>
  <c r="L1411" i="1"/>
  <c r="M1411" i="1"/>
  <c r="N1411" i="1"/>
  <c r="B1412" i="1"/>
  <c r="C1412" i="1"/>
  <c r="D1412" i="1"/>
  <c r="E1412" i="1"/>
  <c r="F1412" i="1"/>
  <c r="G1412" i="1"/>
  <c r="H1412" i="1"/>
  <c r="I1412" i="1"/>
  <c r="J1412" i="1"/>
  <c r="K1412" i="1"/>
  <c r="L1412" i="1"/>
  <c r="M1412" i="1"/>
  <c r="N1412" i="1"/>
  <c r="B1413" i="1"/>
  <c r="C1413" i="1"/>
  <c r="D1413" i="1"/>
  <c r="E1413" i="1"/>
  <c r="F1413" i="1"/>
  <c r="G1413" i="1"/>
  <c r="H1413" i="1"/>
  <c r="I1413" i="1"/>
  <c r="J1413" i="1"/>
  <c r="K1413" i="1"/>
  <c r="L1413" i="1"/>
  <c r="M1413" i="1"/>
  <c r="N1413" i="1"/>
  <c r="B1414" i="1"/>
  <c r="C1414" i="1"/>
  <c r="D1414" i="1"/>
  <c r="E1414" i="1"/>
  <c r="F1414" i="1"/>
  <c r="G1414" i="1"/>
  <c r="H1414" i="1"/>
  <c r="I1414" i="1"/>
  <c r="J1414" i="1"/>
  <c r="K1414" i="1"/>
  <c r="L1414" i="1"/>
  <c r="M1414" i="1"/>
  <c r="N1414" i="1"/>
  <c r="B1415" i="1"/>
  <c r="C1415" i="1"/>
  <c r="D1415" i="1"/>
  <c r="E1415" i="1"/>
  <c r="F1415" i="1"/>
  <c r="G1415" i="1"/>
  <c r="H1415" i="1"/>
  <c r="I1415" i="1"/>
  <c r="J1415" i="1"/>
  <c r="K1415" i="1"/>
  <c r="L1415" i="1"/>
  <c r="M1415" i="1"/>
  <c r="N1415" i="1"/>
  <c r="B1416" i="1"/>
  <c r="C1416" i="1"/>
  <c r="D1416" i="1"/>
  <c r="E1416" i="1"/>
  <c r="F1416" i="1"/>
  <c r="G1416" i="1"/>
  <c r="H1416" i="1"/>
  <c r="I1416" i="1"/>
  <c r="J1416" i="1"/>
  <c r="K1416" i="1"/>
  <c r="L1416" i="1"/>
  <c r="M1416" i="1"/>
  <c r="N1416" i="1"/>
  <c r="B1417" i="1"/>
  <c r="C1417" i="1"/>
  <c r="D1417" i="1"/>
  <c r="E1417" i="1"/>
  <c r="F1417" i="1"/>
  <c r="G1417" i="1"/>
  <c r="H1417" i="1"/>
  <c r="I1417" i="1"/>
  <c r="J1417" i="1"/>
  <c r="K1417" i="1"/>
  <c r="L1417" i="1"/>
  <c r="M1417" i="1"/>
  <c r="N1417" i="1"/>
  <c r="B1419" i="1"/>
  <c r="C1419" i="1"/>
  <c r="D1419" i="1"/>
  <c r="E1419" i="1"/>
  <c r="F1419" i="1"/>
  <c r="G1419" i="1"/>
  <c r="H1419" i="1"/>
  <c r="I1419" i="1"/>
  <c r="J1419" i="1"/>
  <c r="K1419" i="1"/>
  <c r="L1419" i="1"/>
  <c r="M1419" i="1"/>
  <c r="N1419" i="1"/>
  <c r="B1420" i="1"/>
  <c r="C1420" i="1"/>
  <c r="D1420" i="1"/>
  <c r="E1420" i="1"/>
  <c r="F1420" i="1"/>
  <c r="G1420" i="1"/>
  <c r="H1420" i="1"/>
  <c r="I1420" i="1"/>
  <c r="J1420" i="1"/>
  <c r="K1420" i="1"/>
  <c r="L1420" i="1"/>
  <c r="M1420" i="1"/>
  <c r="N1420" i="1"/>
  <c r="B1421" i="1"/>
  <c r="C1421" i="1"/>
  <c r="D1421" i="1"/>
  <c r="E1421" i="1"/>
  <c r="F1421" i="1"/>
  <c r="G1421" i="1"/>
  <c r="H1421" i="1"/>
  <c r="I1421" i="1"/>
  <c r="J1421" i="1"/>
  <c r="K1421" i="1"/>
  <c r="L1421" i="1"/>
  <c r="M1421" i="1"/>
  <c r="N1421" i="1"/>
  <c r="B1422" i="1"/>
  <c r="C1422" i="1"/>
  <c r="D1422" i="1"/>
  <c r="E1422" i="1"/>
  <c r="F1422" i="1"/>
  <c r="G1422" i="1"/>
  <c r="H1422" i="1"/>
  <c r="I1422" i="1"/>
  <c r="J1422" i="1"/>
  <c r="K1422" i="1"/>
  <c r="L1422" i="1"/>
  <c r="M1422" i="1"/>
  <c r="N1422" i="1"/>
  <c r="B1423" i="1"/>
  <c r="C1423" i="1"/>
  <c r="D1423" i="1"/>
  <c r="E1423" i="1"/>
  <c r="F1423" i="1"/>
  <c r="G1423" i="1"/>
  <c r="H1423" i="1"/>
  <c r="I1423" i="1"/>
  <c r="J1423" i="1"/>
  <c r="K1423" i="1"/>
  <c r="L1423" i="1"/>
  <c r="M1423" i="1"/>
  <c r="N1423" i="1"/>
  <c r="B1424" i="1"/>
  <c r="C1424" i="1"/>
  <c r="D1424" i="1"/>
  <c r="E1424" i="1"/>
  <c r="F1424" i="1"/>
  <c r="G1424" i="1"/>
  <c r="H1424" i="1"/>
  <c r="I1424" i="1"/>
  <c r="J1424" i="1"/>
  <c r="K1424" i="1"/>
  <c r="L1424" i="1"/>
  <c r="M1424" i="1"/>
  <c r="N1424" i="1"/>
  <c r="B1425" i="1"/>
  <c r="C1425" i="1"/>
  <c r="D1425" i="1"/>
  <c r="E1425" i="1"/>
  <c r="F1425" i="1"/>
  <c r="G1425" i="1"/>
  <c r="H1425" i="1"/>
  <c r="I1425" i="1"/>
  <c r="J1425" i="1"/>
  <c r="K1425" i="1"/>
  <c r="L1425" i="1"/>
  <c r="M1425" i="1"/>
  <c r="N1425" i="1"/>
  <c r="B1426" i="1"/>
  <c r="C1426" i="1"/>
  <c r="D1426" i="1"/>
  <c r="E1426" i="1"/>
  <c r="F1426" i="1"/>
  <c r="G1426" i="1"/>
  <c r="H1426" i="1"/>
  <c r="I1426" i="1"/>
  <c r="J1426" i="1"/>
  <c r="K1426" i="1"/>
  <c r="L1426" i="1"/>
  <c r="M1426" i="1"/>
  <c r="N1426" i="1"/>
  <c r="B1427" i="1"/>
  <c r="C1427" i="1"/>
  <c r="D1427" i="1"/>
  <c r="E1427" i="1"/>
  <c r="F1427" i="1"/>
  <c r="G1427" i="1"/>
  <c r="H1427" i="1"/>
  <c r="I1427" i="1"/>
  <c r="J1427" i="1"/>
  <c r="K1427" i="1"/>
  <c r="L1427" i="1"/>
  <c r="M1427" i="1"/>
  <c r="N1427" i="1"/>
  <c r="B1428" i="1"/>
  <c r="C1428" i="1"/>
  <c r="D1428" i="1"/>
  <c r="E1428" i="1"/>
  <c r="F1428" i="1"/>
  <c r="G1428" i="1"/>
  <c r="H1428" i="1"/>
  <c r="I1428" i="1"/>
  <c r="J1428" i="1"/>
  <c r="K1428" i="1"/>
  <c r="L1428" i="1"/>
  <c r="M1428" i="1"/>
  <c r="N1428" i="1"/>
  <c r="B1429" i="1"/>
  <c r="C1429" i="1"/>
  <c r="D1429" i="1"/>
  <c r="E1429" i="1"/>
  <c r="F1429" i="1"/>
  <c r="G1429" i="1"/>
  <c r="H1429" i="1"/>
  <c r="I1429" i="1"/>
  <c r="J1429" i="1"/>
  <c r="K1429" i="1"/>
  <c r="L1429" i="1"/>
  <c r="M1429" i="1"/>
  <c r="N1429" i="1"/>
  <c r="B1431" i="1"/>
  <c r="C1431" i="1"/>
  <c r="D1431" i="1"/>
  <c r="E1431" i="1"/>
  <c r="F1431" i="1"/>
  <c r="G1431" i="1"/>
  <c r="H1431" i="1"/>
  <c r="I1431" i="1"/>
  <c r="J1431" i="1"/>
  <c r="K1431" i="1"/>
  <c r="L1431" i="1"/>
  <c r="M1431" i="1"/>
  <c r="N1431" i="1"/>
  <c r="B1432" i="1"/>
  <c r="C1432" i="1"/>
  <c r="D1432" i="1"/>
  <c r="E1432" i="1"/>
  <c r="F1432" i="1"/>
  <c r="G1432" i="1"/>
  <c r="H1432" i="1"/>
  <c r="I1432" i="1"/>
  <c r="J1432" i="1"/>
  <c r="K1432" i="1"/>
  <c r="L1432" i="1"/>
  <c r="M1432" i="1"/>
  <c r="N1432" i="1"/>
  <c r="B1433" i="1"/>
  <c r="C1433" i="1"/>
  <c r="D1433" i="1"/>
  <c r="E1433" i="1"/>
  <c r="F1433" i="1"/>
  <c r="G1433" i="1"/>
  <c r="H1433" i="1"/>
  <c r="I1433" i="1"/>
  <c r="J1433" i="1"/>
  <c r="K1433" i="1"/>
  <c r="L1433" i="1"/>
  <c r="M1433" i="1"/>
  <c r="N1433" i="1"/>
  <c r="B1434" i="1"/>
  <c r="C1434" i="1"/>
  <c r="D1434" i="1"/>
  <c r="E1434" i="1"/>
  <c r="F1434" i="1"/>
  <c r="G1434" i="1"/>
  <c r="H1434" i="1"/>
  <c r="I1434" i="1"/>
  <c r="J1434" i="1"/>
  <c r="K1434" i="1"/>
  <c r="L1434" i="1"/>
  <c r="M1434" i="1"/>
  <c r="N1434" i="1"/>
  <c r="B1435" i="1"/>
  <c r="C1435" i="1"/>
  <c r="D1435" i="1"/>
  <c r="E1435" i="1"/>
  <c r="F1435" i="1"/>
  <c r="G1435" i="1"/>
  <c r="H1435" i="1"/>
  <c r="I1435" i="1"/>
  <c r="J1435" i="1"/>
  <c r="K1435" i="1"/>
  <c r="L1435" i="1"/>
  <c r="M1435" i="1"/>
  <c r="N1435" i="1"/>
  <c r="B1436" i="1"/>
  <c r="C1436" i="1"/>
  <c r="D1436" i="1"/>
  <c r="E1436" i="1"/>
  <c r="F1436" i="1"/>
  <c r="G1436" i="1"/>
  <c r="H1436" i="1"/>
  <c r="I1436" i="1"/>
  <c r="J1436" i="1"/>
  <c r="K1436" i="1"/>
  <c r="L1436" i="1"/>
  <c r="M1436" i="1"/>
  <c r="N1436" i="1"/>
  <c r="B1437" i="1"/>
  <c r="C1437" i="1"/>
  <c r="D1437" i="1"/>
  <c r="E1437" i="1"/>
  <c r="F1437" i="1"/>
  <c r="G1437" i="1"/>
  <c r="H1437" i="1"/>
  <c r="I1437" i="1"/>
  <c r="J1437" i="1"/>
  <c r="K1437" i="1"/>
  <c r="L1437" i="1"/>
  <c r="M1437" i="1"/>
  <c r="N1437" i="1"/>
  <c r="B1438" i="1"/>
  <c r="C1438" i="1"/>
  <c r="D1438" i="1"/>
  <c r="E1438" i="1"/>
  <c r="F1438" i="1"/>
  <c r="G1438" i="1"/>
  <c r="H1438" i="1"/>
  <c r="I1438" i="1"/>
  <c r="J1438" i="1"/>
  <c r="K1438" i="1"/>
  <c r="L1438" i="1"/>
  <c r="M1438" i="1"/>
  <c r="N1438" i="1"/>
  <c r="B1439" i="1"/>
  <c r="C1439" i="1"/>
  <c r="D1439" i="1"/>
  <c r="E1439" i="1"/>
  <c r="F1439" i="1"/>
  <c r="G1439" i="1"/>
  <c r="H1439" i="1"/>
  <c r="I1439" i="1"/>
  <c r="J1439" i="1"/>
  <c r="K1439" i="1"/>
  <c r="L1439" i="1"/>
  <c r="M1439" i="1"/>
  <c r="N1439" i="1"/>
  <c r="B1440" i="1"/>
  <c r="C1440" i="1"/>
  <c r="D1440" i="1"/>
  <c r="E1440" i="1"/>
  <c r="F1440" i="1"/>
  <c r="G1440" i="1"/>
  <c r="H1440" i="1"/>
  <c r="I1440" i="1"/>
  <c r="J1440" i="1"/>
  <c r="K1440" i="1"/>
  <c r="L1440" i="1"/>
  <c r="M1440" i="1"/>
  <c r="N1440" i="1"/>
  <c r="B1441" i="1"/>
  <c r="C1441" i="1"/>
  <c r="D1441" i="1"/>
  <c r="E1441" i="1"/>
  <c r="F1441" i="1"/>
  <c r="G1441" i="1"/>
  <c r="H1441" i="1"/>
  <c r="I1441" i="1"/>
  <c r="J1441" i="1"/>
  <c r="K1441" i="1"/>
  <c r="L1441" i="1"/>
  <c r="M1441" i="1"/>
  <c r="N1441" i="1"/>
  <c r="B1443" i="1"/>
  <c r="C1443" i="1"/>
  <c r="D1443" i="1"/>
  <c r="E1443" i="1"/>
  <c r="F1443" i="1"/>
  <c r="G1443" i="1"/>
  <c r="H1443" i="1"/>
  <c r="I1443" i="1"/>
  <c r="J1443" i="1"/>
  <c r="K1443" i="1"/>
  <c r="L1443" i="1"/>
  <c r="M1443" i="1"/>
  <c r="N1443" i="1"/>
  <c r="B1444" i="1"/>
  <c r="C1444" i="1"/>
  <c r="D1444" i="1"/>
  <c r="E1444" i="1"/>
  <c r="F1444" i="1"/>
  <c r="G1444" i="1"/>
  <c r="H1444" i="1"/>
  <c r="I1444" i="1"/>
  <c r="J1444" i="1"/>
  <c r="K1444" i="1"/>
  <c r="L1444" i="1"/>
  <c r="M1444" i="1"/>
  <c r="N1444" i="1"/>
  <c r="B1445" i="1"/>
  <c r="C1445" i="1"/>
  <c r="D1445" i="1"/>
  <c r="E1445" i="1"/>
  <c r="F1445" i="1"/>
  <c r="G1445" i="1"/>
  <c r="H1445" i="1"/>
  <c r="I1445" i="1"/>
  <c r="J1445" i="1"/>
  <c r="K1445" i="1"/>
  <c r="L1445" i="1"/>
  <c r="M1445" i="1"/>
  <c r="N1445" i="1"/>
  <c r="B1446" i="1"/>
  <c r="C1446" i="1"/>
  <c r="D1446" i="1"/>
  <c r="E1446" i="1"/>
  <c r="F1446" i="1"/>
  <c r="G1446" i="1"/>
  <c r="H1446" i="1"/>
  <c r="I1446" i="1"/>
  <c r="J1446" i="1"/>
  <c r="K1446" i="1"/>
  <c r="L1446" i="1"/>
  <c r="M1446" i="1"/>
  <c r="N1446" i="1"/>
  <c r="B1447" i="1"/>
  <c r="C1447" i="1"/>
  <c r="D1447" i="1"/>
  <c r="E1447" i="1"/>
  <c r="F1447" i="1"/>
  <c r="G1447" i="1"/>
  <c r="H1447" i="1"/>
  <c r="I1447" i="1"/>
  <c r="J1447" i="1"/>
  <c r="K1447" i="1"/>
  <c r="L1447" i="1"/>
  <c r="M1447" i="1"/>
  <c r="N1447" i="1"/>
  <c r="B1448" i="1"/>
  <c r="C1448" i="1"/>
  <c r="D1448" i="1"/>
  <c r="E1448" i="1"/>
  <c r="F1448" i="1"/>
  <c r="G1448" i="1"/>
  <c r="H1448" i="1"/>
  <c r="I1448" i="1"/>
  <c r="J1448" i="1"/>
  <c r="K1448" i="1"/>
  <c r="L1448" i="1"/>
  <c r="M1448" i="1"/>
  <c r="N1448" i="1"/>
  <c r="B1449" i="1"/>
  <c r="C1449" i="1"/>
  <c r="D1449" i="1"/>
  <c r="E1449" i="1"/>
  <c r="F1449" i="1"/>
  <c r="G1449" i="1"/>
  <c r="H1449" i="1"/>
  <c r="I1449" i="1"/>
  <c r="J1449" i="1"/>
  <c r="K1449" i="1"/>
  <c r="L1449" i="1"/>
  <c r="M1449" i="1"/>
  <c r="N1449" i="1"/>
  <c r="B1450" i="1"/>
  <c r="C1450" i="1"/>
  <c r="D1450" i="1"/>
  <c r="E1450" i="1"/>
  <c r="F1450" i="1"/>
  <c r="G1450" i="1"/>
  <c r="H1450" i="1"/>
  <c r="I1450" i="1"/>
  <c r="J1450" i="1"/>
  <c r="K1450" i="1"/>
  <c r="L1450" i="1"/>
  <c r="M1450" i="1"/>
  <c r="N1450" i="1"/>
  <c r="B1451" i="1"/>
  <c r="C1451" i="1"/>
  <c r="D1451" i="1"/>
  <c r="E1451" i="1"/>
  <c r="F1451" i="1"/>
  <c r="G1451" i="1"/>
  <c r="H1451" i="1"/>
  <c r="I1451" i="1"/>
  <c r="J1451" i="1"/>
  <c r="K1451" i="1"/>
  <c r="L1451" i="1"/>
  <c r="M1451" i="1"/>
  <c r="N1451" i="1"/>
  <c r="B1452" i="1"/>
  <c r="C1452" i="1"/>
  <c r="D1452" i="1"/>
  <c r="E1452" i="1"/>
  <c r="F1452" i="1"/>
  <c r="G1452" i="1"/>
  <c r="H1452" i="1"/>
  <c r="I1452" i="1"/>
  <c r="J1452" i="1"/>
  <c r="K1452" i="1"/>
  <c r="L1452" i="1"/>
  <c r="M1452" i="1"/>
  <c r="N1452" i="1"/>
  <c r="B1453" i="1"/>
  <c r="C1453" i="1"/>
  <c r="D1453" i="1"/>
  <c r="E1453" i="1"/>
  <c r="F1453" i="1"/>
  <c r="G1453" i="1"/>
  <c r="H1453" i="1"/>
  <c r="I1453" i="1"/>
  <c r="J1453" i="1"/>
  <c r="K1453" i="1"/>
  <c r="L1453" i="1"/>
  <c r="M1453" i="1"/>
  <c r="N1453" i="1"/>
  <c r="B1455" i="1"/>
  <c r="C1455" i="1"/>
  <c r="D1455" i="1"/>
  <c r="E1455" i="1"/>
  <c r="F1455" i="1"/>
  <c r="G1455" i="1"/>
  <c r="H1455" i="1"/>
  <c r="I1455" i="1"/>
  <c r="J1455" i="1"/>
  <c r="K1455" i="1"/>
  <c r="L1455" i="1"/>
  <c r="M1455" i="1"/>
  <c r="N1455" i="1"/>
  <c r="B1456" i="1"/>
  <c r="C1456" i="1"/>
  <c r="D1456" i="1"/>
  <c r="E1456" i="1"/>
  <c r="F1456" i="1"/>
  <c r="G1456" i="1"/>
  <c r="H1456" i="1"/>
  <c r="I1456" i="1"/>
  <c r="J1456" i="1"/>
  <c r="K1456" i="1"/>
  <c r="L1456" i="1"/>
  <c r="M1456" i="1"/>
  <c r="N1456" i="1"/>
  <c r="B1457" i="1"/>
  <c r="C1457" i="1"/>
  <c r="D1457" i="1"/>
  <c r="E1457" i="1"/>
  <c r="F1457" i="1"/>
  <c r="G1457" i="1"/>
  <c r="H1457" i="1"/>
  <c r="I1457" i="1"/>
  <c r="J1457" i="1"/>
  <c r="K1457" i="1"/>
  <c r="L1457" i="1"/>
  <c r="M1457" i="1"/>
  <c r="N1457" i="1"/>
  <c r="B1458" i="1"/>
  <c r="C1458" i="1"/>
  <c r="D1458" i="1"/>
  <c r="E1458" i="1"/>
  <c r="F1458" i="1"/>
  <c r="G1458" i="1"/>
  <c r="H1458" i="1"/>
  <c r="I1458" i="1"/>
  <c r="J1458" i="1"/>
  <c r="K1458" i="1"/>
  <c r="L1458" i="1"/>
  <c r="M1458" i="1"/>
  <c r="N1458" i="1"/>
  <c r="B1459" i="1"/>
  <c r="C1459" i="1"/>
  <c r="D1459" i="1"/>
  <c r="E1459" i="1"/>
  <c r="F1459" i="1"/>
  <c r="G1459" i="1"/>
  <c r="H1459" i="1"/>
  <c r="I1459" i="1"/>
  <c r="J1459" i="1"/>
  <c r="K1459" i="1"/>
  <c r="L1459" i="1"/>
  <c r="M1459" i="1"/>
  <c r="N1459" i="1"/>
  <c r="B1460" i="1"/>
  <c r="C1460" i="1"/>
  <c r="D1460" i="1"/>
  <c r="E1460" i="1"/>
  <c r="F1460" i="1"/>
  <c r="G1460" i="1"/>
  <c r="H1460" i="1"/>
  <c r="I1460" i="1"/>
  <c r="J1460" i="1"/>
  <c r="K1460" i="1"/>
  <c r="L1460" i="1"/>
  <c r="M1460" i="1"/>
  <c r="N1460" i="1"/>
  <c r="B1461" i="1"/>
  <c r="C1461" i="1"/>
  <c r="D1461" i="1"/>
  <c r="E1461" i="1"/>
  <c r="F1461" i="1"/>
  <c r="G1461" i="1"/>
  <c r="H1461" i="1"/>
  <c r="I1461" i="1"/>
  <c r="J1461" i="1"/>
  <c r="K1461" i="1"/>
  <c r="L1461" i="1"/>
  <c r="M1461" i="1"/>
  <c r="N1461" i="1"/>
  <c r="B1462" i="1"/>
  <c r="C1462" i="1"/>
  <c r="D1462" i="1"/>
  <c r="E1462" i="1"/>
  <c r="F1462" i="1"/>
  <c r="G1462" i="1"/>
  <c r="H1462" i="1"/>
  <c r="I1462" i="1"/>
  <c r="J1462" i="1"/>
  <c r="K1462" i="1"/>
  <c r="L1462" i="1"/>
  <c r="M1462" i="1"/>
  <c r="N1462" i="1"/>
  <c r="B1463" i="1"/>
  <c r="C1463" i="1"/>
  <c r="D1463" i="1"/>
  <c r="E1463" i="1"/>
  <c r="F1463" i="1"/>
  <c r="G1463" i="1"/>
  <c r="H1463" i="1"/>
  <c r="I1463" i="1"/>
  <c r="J1463" i="1"/>
  <c r="K1463" i="1"/>
  <c r="L1463" i="1"/>
  <c r="M1463" i="1"/>
  <c r="N1463" i="1"/>
  <c r="B1464" i="1"/>
  <c r="C1464" i="1"/>
  <c r="D1464" i="1"/>
  <c r="E1464" i="1"/>
  <c r="F1464" i="1"/>
  <c r="G1464" i="1"/>
  <c r="H1464" i="1"/>
  <c r="I1464" i="1"/>
  <c r="J1464" i="1"/>
  <c r="K1464" i="1"/>
  <c r="L1464" i="1"/>
  <c r="M1464" i="1"/>
  <c r="N1464" i="1"/>
  <c r="B1465" i="1"/>
  <c r="C1465" i="1"/>
  <c r="D1465" i="1"/>
  <c r="E1465" i="1"/>
  <c r="F1465" i="1"/>
  <c r="G1465" i="1"/>
  <c r="H1465" i="1"/>
  <c r="I1465" i="1"/>
  <c r="J1465" i="1"/>
  <c r="K1465" i="1"/>
  <c r="L1465" i="1"/>
  <c r="M1465" i="1"/>
  <c r="N1465" i="1"/>
  <c r="B1467" i="1"/>
  <c r="C1467" i="1"/>
  <c r="D1467" i="1"/>
  <c r="E1467" i="1"/>
  <c r="F1467" i="1"/>
  <c r="G1467" i="1"/>
  <c r="H1467" i="1"/>
  <c r="I1467" i="1"/>
  <c r="J1467" i="1"/>
  <c r="K1467" i="1"/>
  <c r="L1467" i="1"/>
  <c r="M1467" i="1"/>
  <c r="N1467" i="1"/>
  <c r="B1468" i="1"/>
  <c r="C1468" i="1"/>
  <c r="D1468" i="1"/>
  <c r="E1468" i="1"/>
  <c r="F1468" i="1"/>
  <c r="G1468" i="1"/>
  <c r="H1468" i="1"/>
  <c r="I1468" i="1"/>
  <c r="J1468" i="1"/>
  <c r="K1468" i="1"/>
  <c r="L1468" i="1"/>
  <c r="M1468" i="1"/>
  <c r="N1468" i="1"/>
  <c r="B1469" i="1"/>
  <c r="C1469" i="1"/>
  <c r="D1469" i="1"/>
  <c r="E1469" i="1"/>
  <c r="F1469" i="1"/>
  <c r="G1469" i="1"/>
  <c r="H1469" i="1"/>
  <c r="I1469" i="1"/>
  <c r="J1469" i="1"/>
  <c r="K1469" i="1"/>
  <c r="L1469" i="1"/>
  <c r="M1469" i="1"/>
  <c r="N1469" i="1"/>
  <c r="B1470" i="1"/>
  <c r="C1470" i="1"/>
  <c r="D1470" i="1"/>
  <c r="E1470" i="1"/>
  <c r="F1470" i="1"/>
  <c r="G1470" i="1"/>
  <c r="H1470" i="1"/>
  <c r="I1470" i="1"/>
  <c r="J1470" i="1"/>
  <c r="K1470" i="1"/>
  <c r="L1470" i="1"/>
  <c r="M1470" i="1"/>
  <c r="N1470" i="1"/>
  <c r="B1471" i="1"/>
  <c r="C1471" i="1"/>
  <c r="D1471" i="1"/>
  <c r="E1471" i="1"/>
  <c r="F1471" i="1"/>
  <c r="G1471" i="1"/>
  <c r="H1471" i="1"/>
  <c r="I1471" i="1"/>
  <c r="J1471" i="1"/>
  <c r="K1471" i="1"/>
  <c r="L1471" i="1"/>
  <c r="M1471" i="1"/>
  <c r="N1471" i="1"/>
  <c r="B1472" i="1"/>
  <c r="C1472" i="1"/>
  <c r="D1472" i="1"/>
  <c r="E1472" i="1"/>
  <c r="F1472" i="1"/>
  <c r="G1472" i="1"/>
  <c r="H1472" i="1"/>
  <c r="I1472" i="1"/>
  <c r="J1472" i="1"/>
  <c r="K1472" i="1"/>
  <c r="L1472" i="1"/>
  <c r="M1472" i="1"/>
  <c r="N1472" i="1"/>
  <c r="B1473" i="1"/>
  <c r="C1473" i="1"/>
  <c r="D1473" i="1"/>
  <c r="E1473" i="1"/>
  <c r="F1473" i="1"/>
  <c r="G1473" i="1"/>
  <c r="H1473" i="1"/>
  <c r="I1473" i="1"/>
  <c r="J1473" i="1"/>
  <c r="K1473" i="1"/>
  <c r="L1473" i="1"/>
  <c r="M1473" i="1"/>
  <c r="N1473" i="1"/>
  <c r="B1474" i="1"/>
  <c r="C1474" i="1"/>
  <c r="D1474" i="1"/>
  <c r="E1474" i="1"/>
  <c r="F1474" i="1"/>
  <c r="G1474" i="1"/>
  <c r="H1474" i="1"/>
  <c r="I1474" i="1"/>
  <c r="J1474" i="1"/>
  <c r="K1474" i="1"/>
  <c r="L1474" i="1"/>
  <c r="M1474" i="1"/>
  <c r="N1474" i="1"/>
  <c r="B1475" i="1"/>
  <c r="C1475" i="1"/>
  <c r="D1475" i="1"/>
  <c r="E1475" i="1"/>
  <c r="F1475" i="1"/>
  <c r="G1475" i="1"/>
  <c r="H1475" i="1"/>
  <c r="I1475" i="1"/>
  <c r="J1475" i="1"/>
  <c r="K1475" i="1"/>
  <c r="L1475" i="1"/>
  <c r="M1475" i="1"/>
  <c r="N1475" i="1"/>
  <c r="B1476" i="1"/>
  <c r="C1476" i="1"/>
  <c r="D1476" i="1"/>
  <c r="E1476" i="1"/>
  <c r="F1476" i="1"/>
  <c r="G1476" i="1"/>
  <c r="H1476" i="1"/>
  <c r="I1476" i="1"/>
  <c r="J1476" i="1"/>
  <c r="K1476" i="1"/>
  <c r="L1476" i="1"/>
  <c r="M1476" i="1"/>
  <c r="N1476" i="1"/>
  <c r="B1477" i="1"/>
  <c r="C1477" i="1"/>
  <c r="D1477" i="1"/>
  <c r="E1477" i="1"/>
  <c r="F1477" i="1"/>
  <c r="G1477" i="1"/>
  <c r="H1477" i="1"/>
  <c r="I1477" i="1"/>
  <c r="J1477" i="1"/>
  <c r="K1477" i="1"/>
  <c r="L1477" i="1"/>
  <c r="M1477" i="1"/>
  <c r="N1477" i="1"/>
  <c r="B1479" i="1"/>
  <c r="C1479" i="1"/>
  <c r="D1479" i="1"/>
  <c r="E1479" i="1"/>
  <c r="F1479" i="1"/>
  <c r="G1479" i="1"/>
  <c r="H1479" i="1"/>
  <c r="I1479" i="1"/>
  <c r="J1479" i="1"/>
  <c r="K1479" i="1"/>
  <c r="L1479" i="1"/>
  <c r="M1479" i="1"/>
  <c r="N1479" i="1"/>
  <c r="B1480" i="1"/>
  <c r="C1480" i="1"/>
  <c r="D1480" i="1"/>
  <c r="E1480" i="1"/>
  <c r="F1480" i="1"/>
  <c r="G1480" i="1"/>
  <c r="H1480" i="1"/>
  <c r="I1480" i="1"/>
  <c r="J1480" i="1"/>
  <c r="K1480" i="1"/>
  <c r="L1480" i="1"/>
  <c r="M1480" i="1"/>
  <c r="N1480" i="1"/>
  <c r="B1481" i="1"/>
  <c r="C1481" i="1"/>
  <c r="D1481" i="1"/>
  <c r="E1481" i="1"/>
  <c r="F1481" i="1"/>
  <c r="G1481" i="1"/>
  <c r="H1481" i="1"/>
  <c r="I1481" i="1"/>
  <c r="J1481" i="1"/>
  <c r="K1481" i="1"/>
  <c r="L1481" i="1"/>
  <c r="M1481" i="1"/>
  <c r="N1481" i="1"/>
  <c r="B1482" i="1"/>
  <c r="C1482" i="1"/>
  <c r="D1482" i="1"/>
  <c r="E1482" i="1"/>
  <c r="F1482" i="1"/>
  <c r="G1482" i="1"/>
  <c r="H1482" i="1"/>
  <c r="I1482" i="1"/>
  <c r="J1482" i="1"/>
  <c r="K1482" i="1"/>
  <c r="L1482" i="1"/>
  <c r="M1482" i="1"/>
  <c r="N1482" i="1"/>
  <c r="B1483" i="1"/>
  <c r="C1483" i="1"/>
  <c r="D1483" i="1"/>
  <c r="E1483" i="1"/>
  <c r="F1483" i="1"/>
  <c r="G1483" i="1"/>
  <c r="H1483" i="1"/>
  <c r="I1483" i="1"/>
  <c r="J1483" i="1"/>
  <c r="K1483" i="1"/>
  <c r="L1483" i="1"/>
  <c r="M1483" i="1"/>
  <c r="N1483" i="1"/>
  <c r="B1484" i="1"/>
  <c r="C1484" i="1"/>
  <c r="D1484" i="1"/>
  <c r="E1484" i="1"/>
  <c r="F1484" i="1"/>
  <c r="G1484" i="1"/>
  <c r="H1484" i="1"/>
  <c r="I1484" i="1"/>
  <c r="J1484" i="1"/>
  <c r="K1484" i="1"/>
  <c r="L1484" i="1"/>
  <c r="M1484" i="1"/>
  <c r="N1484" i="1"/>
  <c r="B1485" i="1"/>
  <c r="C1485" i="1"/>
  <c r="D1485" i="1"/>
  <c r="E1485" i="1"/>
  <c r="F1485" i="1"/>
  <c r="G1485" i="1"/>
  <c r="H1485" i="1"/>
  <c r="I1485" i="1"/>
  <c r="J1485" i="1"/>
  <c r="K1485" i="1"/>
  <c r="L1485" i="1"/>
  <c r="M1485" i="1"/>
  <c r="N1485" i="1"/>
  <c r="B1486" i="1"/>
  <c r="C1486" i="1"/>
  <c r="D1486" i="1"/>
  <c r="E1486" i="1"/>
  <c r="F1486" i="1"/>
  <c r="G1486" i="1"/>
  <c r="H1486" i="1"/>
  <c r="I1486" i="1"/>
  <c r="J1486" i="1"/>
  <c r="K1486" i="1"/>
  <c r="L1486" i="1"/>
  <c r="M1486" i="1"/>
  <c r="N1486" i="1"/>
  <c r="B1487" i="1"/>
  <c r="C1487" i="1"/>
  <c r="D1487" i="1"/>
  <c r="E1487" i="1"/>
  <c r="F1487" i="1"/>
  <c r="G1487" i="1"/>
  <c r="H1487" i="1"/>
  <c r="I1487" i="1"/>
  <c r="J1487" i="1"/>
  <c r="K1487" i="1"/>
  <c r="L1487" i="1"/>
  <c r="M1487" i="1"/>
  <c r="N1487" i="1"/>
  <c r="B1488" i="1"/>
  <c r="C1488" i="1"/>
  <c r="D1488" i="1"/>
  <c r="E1488" i="1"/>
  <c r="F1488" i="1"/>
  <c r="G1488" i="1"/>
  <c r="H1488" i="1"/>
  <c r="I1488" i="1"/>
  <c r="J1488" i="1"/>
  <c r="K1488" i="1"/>
  <c r="L1488" i="1"/>
  <c r="M1488" i="1"/>
  <c r="N1488" i="1"/>
  <c r="B1489" i="1"/>
  <c r="C1489" i="1"/>
  <c r="D1489" i="1"/>
  <c r="E1489" i="1"/>
  <c r="F1489" i="1"/>
  <c r="G1489" i="1"/>
  <c r="H1489" i="1"/>
  <c r="I1489" i="1"/>
  <c r="J1489" i="1"/>
  <c r="K1489" i="1"/>
  <c r="L1489" i="1"/>
  <c r="M1489" i="1"/>
  <c r="N1489" i="1"/>
  <c r="B1491" i="1"/>
  <c r="C1491" i="1"/>
  <c r="D1491" i="1"/>
  <c r="E1491" i="1"/>
  <c r="F1491" i="1"/>
  <c r="G1491" i="1"/>
  <c r="H1491" i="1"/>
  <c r="I1491" i="1"/>
  <c r="J1491" i="1"/>
  <c r="K1491" i="1"/>
  <c r="L1491" i="1"/>
  <c r="M1491" i="1"/>
  <c r="N1491" i="1"/>
  <c r="B1492" i="1"/>
  <c r="C1492" i="1"/>
  <c r="D1492" i="1"/>
  <c r="E1492" i="1"/>
  <c r="F1492" i="1"/>
  <c r="G1492" i="1"/>
  <c r="H1492" i="1"/>
  <c r="I1492" i="1"/>
  <c r="J1492" i="1"/>
  <c r="K1492" i="1"/>
  <c r="L1492" i="1"/>
  <c r="M1492" i="1"/>
  <c r="N1492" i="1"/>
  <c r="B1493" i="1"/>
  <c r="C1493" i="1"/>
  <c r="D1493" i="1"/>
  <c r="E1493" i="1"/>
  <c r="F1493" i="1"/>
  <c r="G1493" i="1"/>
  <c r="H1493" i="1"/>
  <c r="I1493" i="1"/>
  <c r="J1493" i="1"/>
  <c r="K1493" i="1"/>
  <c r="L1493" i="1"/>
  <c r="M1493" i="1"/>
  <c r="N1493" i="1"/>
  <c r="B1494" i="1"/>
  <c r="C1494" i="1"/>
  <c r="D1494" i="1"/>
  <c r="E1494" i="1"/>
  <c r="F1494" i="1"/>
  <c r="G1494" i="1"/>
  <c r="H1494" i="1"/>
  <c r="I1494" i="1"/>
  <c r="J1494" i="1"/>
  <c r="K1494" i="1"/>
  <c r="L1494" i="1"/>
  <c r="M1494" i="1"/>
  <c r="N1494" i="1"/>
  <c r="B1495" i="1"/>
  <c r="C1495" i="1"/>
  <c r="D1495" i="1"/>
  <c r="E1495" i="1"/>
  <c r="F1495" i="1"/>
  <c r="G1495" i="1"/>
  <c r="H1495" i="1"/>
  <c r="I1495" i="1"/>
  <c r="J1495" i="1"/>
  <c r="K1495" i="1"/>
  <c r="L1495" i="1"/>
  <c r="M1495" i="1"/>
  <c r="N1495" i="1"/>
  <c r="B1496" i="1"/>
  <c r="C1496" i="1"/>
  <c r="D1496" i="1"/>
  <c r="E1496" i="1"/>
  <c r="F1496" i="1"/>
  <c r="G1496" i="1"/>
  <c r="H1496" i="1"/>
  <c r="I1496" i="1"/>
  <c r="J1496" i="1"/>
  <c r="K1496" i="1"/>
  <c r="L1496" i="1"/>
  <c r="M1496" i="1"/>
  <c r="N1496" i="1"/>
  <c r="B1497" i="1"/>
  <c r="C1497" i="1"/>
  <c r="D1497" i="1"/>
  <c r="E1497" i="1"/>
  <c r="F1497" i="1"/>
  <c r="G1497" i="1"/>
  <c r="H1497" i="1"/>
  <c r="I1497" i="1"/>
  <c r="J1497" i="1"/>
  <c r="K1497" i="1"/>
  <c r="L1497" i="1"/>
  <c r="M1497" i="1"/>
  <c r="N1497" i="1"/>
  <c r="B1498" i="1"/>
  <c r="C1498" i="1"/>
  <c r="D1498" i="1"/>
  <c r="E1498" i="1"/>
  <c r="F1498" i="1"/>
  <c r="G1498" i="1"/>
  <c r="H1498" i="1"/>
  <c r="I1498" i="1"/>
  <c r="J1498" i="1"/>
  <c r="K1498" i="1"/>
  <c r="L1498" i="1"/>
  <c r="M1498" i="1"/>
  <c r="N1498" i="1"/>
  <c r="B1499" i="1"/>
  <c r="C1499" i="1"/>
  <c r="D1499" i="1"/>
  <c r="E1499" i="1"/>
  <c r="F1499" i="1"/>
  <c r="G1499" i="1"/>
  <c r="H1499" i="1"/>
  <c r="I1499" i="1"/>
  <c r="J1499" i="1"/>
  <c r="K1499" i="1"/>
  <c r="L1499" i="1"/>
  <c r="M1499" i="1"/>
  <c r="N1499" i="1"/>
  <c r="B1500" i="1"/>
  <c r="C1500" i="1"/>
  <c r="D1500" i="1"/>
  <c r="E1500" i="1"/>
  <c r="F1500" i="1"/>
  <c r="G1500" i="1"/>
  <c r="H1500" i="1"/>
  <c r="I1500" i="1"/>
  <c r="J1500" i="1"/>
  <c r="K1500" i="1"/>
  <c r="L1500" i="1"/>
  <c r="M1500" i="1"/>
  <c r="N1500" i="1"/>
  <c r="B1501" i="1"/>
  <c r="C1501" i="1"/>
  <c r="D1501" i="1"/>
  <c r="E1501" i="1"/>
  <c r="F1501" i="1"/>
  <c r="G1501" i="1"/>
  <c r="H1501" i="1"/>
  <c r="I1501" i="1"/>
  <c r="J1501" i="1"/>
  <c r="K1501" i="1"/>
  <c r="L1501" i="1"/>
  <c r="M1501" i="1"/>
  <c r="N1501" i="1"/>
  <c r="B1503" i="1"/>
  <c r="C1503" i="1"/>
  <c r="D1503" i="1"/>
  <c r="E1503" i="1"/>
  <c r="F1503" i="1"/>
  <c r="G1503" i="1"/>
  <c r="H1503" i="1"/>
  <c r="I1503" i="1"/>
  <c r="J1503" i="1"/>
  <c r="K1503" i="1"/>
  <c r="L1503" i="1"/>
  <c r="M1503" i="1"/>
  <c r="N1503" i="1"/>
  <c r="B1504" i="1"/>
  <c r="C1504" i="1"/>
  <c r="D1504" i="1"/>
  <c r="E1504" i="1"/>
  <c r="F1504" i="1"/>
  <c r="G1504" i="1"/>
  <c r="H1504" i="1"/>
  <c r="I1504" i="1"/>
  <c r="J1504" i="1"/>
  <c r="K1504" i="1"/>
  <c r="L1504" i="1"/>
  <c r="M1504" i="1"/>
  <c r="N1504" i="1"/>
  <c r="B1505" i="1"/>
  <c r="C1505" i="1"/>
  <c r="D1505" i="1"/>
  <c r="E1505" i="1"/>
  <c r="F1505" i="1"/>
  <c r="G1505" i="1"/>
  <c r="H1505" i="1"/>
  <c r="I1505" i="1"/>
  <c r="J1505" i="1"/>
  <c r="K1505" i="1"/>
  <c r="L1505" i="1"/>
  <c r="M1505" i="1"/>
  <c r="N1505" i="1"/>
  <c r="B1506" i="1"/>
  <c r="C1506" i="1"/>
  <c r="D1506" i="1"/>
  <c r="E1506" i="1"/>
  <c r="F1506" i="1"/>
  <c r="G1506" i="1"/>
  <c r="H1506" i="1"/>
  <c r="I1506" i="1"/>
  <c r="J1506" i="1"/>
  <c r="K1506" i="1"/>
  <c r="L1506" i="1"/>
  <c r="M1506" i="1"/>
  <c r="N1506" i="1"/>
  <c r="B1507" i="1"/>
  <c r="C1507" i="1"/>
  <c r="D1507" i="1"/>
  <c r="E1507" i="1"/>
  <c r="F1507" i="1"/>
  <c r="G1507" i="1"/>
  <c r="H1507" i="1"/>
  <c r="I1507" i="1"/>
  <c r="J1507" i="1"/>
  <c r="K1507" i="1"/>
  <c r="L1507" i="1"/>
  <c r="M1507" i="1"/>
  <c r="N1507" i="1"/>
  <c r="B1508" i="1"/>
  <c r="C1508" i="1"/>
  <c r="D1508" i="1"/>
  <c r="E1508" i="1"/>
  <c r="F1508" i="1"/>
  <c r="G1508" i="1"/>
  <c r="H1508" i="1"/>
  <c r="I1508" i="1"/>
  <c r="J1508" i="1"/>
  <c r="K1508" i="1"/>
  <c r="L1508" i="1"/>
  <c r="M1508" i="1"/>
  <c r="N1508" i="1"/>
  <c r="B1509" i="1"/>
  <c r="C1509" i="1"/>
  <c r="D1509" i="1"/>
  <c r="E1509" i="1"/>
  <c r="F1509" i="1"/>
  <c r="G1509" i="1"/>
  <c r="H1509" i="1"/>
  <c r="I1509" i="1"/>
  <c r="J1509" i="1"/>
  <c r="K1509" i="1"/>
  <c r="L1509" i="1"/>
  <c r="M1509" i="1"/>
  <c r="N1509" i="1"/>
  <c r="B1510" i="1"/>
  <c r="C1510" i="1"/>
  <c r="D1510" i="1"/>
  <c r="E1510" i="1"/>
  <c r="F1510" i="1"/>
  <c r="G1510" i="1"/>
  <c r="H1510" i="1"/>
  <c r="I1510" i="1"/>
  <c r="J1510" i="1"/>
  <c r="K1510" i="1"/>
  <c r="L1510" i="1"/>
  <c r="M1510" i="1"/>
  <c r="N1510" i="1"/>
  <c r="B1511" i="1"/>
  <c r="C1511" i="1"/>
  <c r="D1511" i="1"/>
  <c r="E1511" i="1"/>
  <c r="F1511" i="1"/>
  <c r="G1511" i="1"/>
  <c r="H1511" i="1"/>
  <c r="I1511" i="1"/>
  <c r="J1511" i="1"/>
  <c r="K1511" i="1"/>
  <c r="L1511" i="1"/>
  <c r="M1511" i="1"/>
  <c r="N1511" i="1"/>
  <c r="B1512" i="1"/>
  <c r="C1512" i="1"/>
  <c r="D1512" i="1"/>
  <c r="E1512" i="1"/>
  <c r="F1512" i="1"/>
  <c r="G1512" i="1"/>
  <c r="H1512" i="1"/>
  <c r="I1512" i="1"/>
  <c r="J1512" i="1"/>
  <c r="K1512" i="1"/>
  <c r="L1512" i="1"/>
  <c r="M1512" i="1"/>
  <c r="N1512" i="1"/>
  <c r="B1513" i="1"/>
  <c r="C1513" i="1"/>
  <c r="D1513" i="1"/>
  <c r="E1513" i="1"/>
  <c r="F1513" i="1"/>
  <c r="G1513" i="1"/>
  <c r="H1513" i="1"/>
  <c r="I1513" i="1"/>
  <c r="J1513" i="1"/>
  <c r="K1513" i="1"/>
  <c r="L1513" i="1"/>
  <c r="M1513" i="1"/>
  <c r="N1513" i="1"/>
  <c r="B1515" i="1"/>
  <c r="C1515" i="1"/>
  <c r="D1515" i="1"/>
  <c r="E1515" i="1"/>
  <c r="F1515" i="1"/>
  <c r="G1515" i="1"/>
  <c r="H1515" i="1"/>
  <c r="I1515" i="1"/>
  <c r="J1515" i="1"/>
  <c r="K1515" i="1"/>
  <c r="L1515" i="1"/>
  <c r="M1515" i="1"/>
  <c r="N1515" i="1"/>
  <c r="B1516" i="1"/>
  <c r="C1516" i="1"/>
  <c r="D1516" i="1"/>
  <c r="E1516" i="1"/>
  <c r="F1516" i="1"/>
  <c r="G1516" i="1"/>
  <c r="H1516" i="1"/>
  <c r="I1516" i="1"/>
  <c r="J1516" i="1"/>
  <c r="K1516" i="1"/>
  <c r="L1516" i="1"/>
  <c r="M1516" i="1"/>
  <c r="N1516" i="1"/>
  <c r="B1517" i="1"/>
  <c r="C1517" i="1"/>
  <c r="D1517" i="1"/>
  <c r="E1517" i="1"/>
  <c r="F1517" i="1"/>
  <c r="G1517" i="1"/>
  <c r="H1517" i="1"/>
  <c r="I1517" i="1"/>
  <c r="J1517" i="1"/>
  <c r="K1517" i="1"/>
  <c r="L1517" i="1"/>
  <c r="M1517" i="1"/>
  <c r="N1517" i="1"/>
  <c r="B1518" i="1"/>
  <c r="C1518" i="1"/>
  <c r="D1518" i="1"/>
  <c r="E1518" i="1"/>
  <c r="F1518" i="1"/>
  <c r="G1518" i="1"/>
  <c r="H1518" i="1"/>
  <c r="I1518" i="1"/>
  <c r="J1518" i="1"/>
  <c r="K1518" i="1"/>
  <c r="L1518" i="1"/>
  <c r="M1518" i="1"/>
  <c r="N1518" i="1"/>
  <c r="B1519" i="1"/>
  <c r="C1519" i="1"/>
  <c r="D1519" i="1"/>
  <c r="E1519" i="1"/>
  <c r="F1519" i="1"/>
  <c r="G1519" i="1"/>
  <c r="H1519" i="1"/>
  <c r="I1519" i="1"/>
  <c r="J1519" i="1"/>
  <c r="K1519" i="1"/>
  <c r="L1519" i="1"/>
  <c r="M1519" i="1"/>
  <c r="N1519" i="1"/>
  <c r="B1520" i="1"/>
  <c r="C1520" i="1"/>
  <c r="D1520" i="1"/>
  <c r="E1520" i="1"/>
  <c r="F1520" i="1"/>
  <c r="G1520" i="1"/>
  <c r="H1520" i="1"/>
  <c r="I1520" i="1"/>
  <c r="J1520" i="1"/>
  <c r="K1520" i="1"/>
  <c r="L1520" i="1"/>
  <c r="M1520" i="1"/>
  <c r="N1520" i="1"/>
  <c r="B1521" i="1"/>
  <c r="C1521" i="1"/>
  <c r="D1521" i="1"/>
  <c r="E1521" i="1"/>
  <c r="F1521" i="1"/>
  <c r="G1521" i="1"/>
  <c r="H1521" i="1"/>
  <c r="I1521" i="1"/>
  <c r="J1521" i="1"/>
  <c r="K1521" i="1"/>
  <c r="L1521" i="1"/>
  <c r="M1521" i="1"/>
  <c r="N1521" i="1"/>
  <c r="B1522" i="1"/>
  <c r="C1522" i="1"/>
  <c r="D1522" i="1"/>
  <c r="E1522" i="1"/>
  <c r="F1522" i="1"/>
  <c r="G1522" i="1"/>
  <c r="H1522" i="1"/>
  <c r="I1522" i="1"/>
  <c r="J1522" i="1"/>
  <c r="K1522" i="1"/>
  <c r="L1522" i="1"/>
  <c r="M1522" i="1"/>
  <c r="N1522" i="1"/>
  <c r="B1523" i="1"/>
  <c r="C1523" i="1"/>
  <c r="D1523" i="1"/>
  <c r="E1523" i="1"/>
  <c r="F1523" i="1"/>
  <c r="G1523" i="1"/>
  <c r="H1523" i="1"/>
  <c r="I1523" i="1"/>
  <c r="J1523" i="1"/>
  <c r="K1523" i="1"/>
  <c r="L1523" i="1"/>
  <c r="M1523" i="1"/>
  <c r="N1523" i="1"/>
  <c r="B1524" i="1"/>
  <c r="C1524" i="1"/>
  <c r="D1524" i="1"/>
  <c r="E1524" i="1"/>
  <c r="F1524" i="1"/>
  <c r="G1524" i="1"/>
  <c r="H1524" i="1"/>
  <c r="I1524" i="1"/>
  <c r="J1524" i="1"/>
  <c r="K1524" i="1"/>
  <c r="L1524" i="1"/>
  <c r="M1524" i="1"/>
  <c r="N1524" i="1"/>
  <c r="B1525" i="1"/>
  <c r="C1525" i="1"/>
  <c r="D1525" i="1"/>
  <c r="E1525" i="1"/>
  <c r="F1525" i="1"/>
  <c r="G1525" i="1"/>
  <c r="H1525" i="1"/>
  <c r="I1525" i="1"/>
  <c r="J1525" i="1"/>
  <c r="K1525" i="1"/>
  <c r="L1525" i="1"/>
  <c r="M1525" i="1"/>
  <c r="N1525" i="1"/>
  <c r="B1527" i="1"/>
  <c r="C1527" i="1"/>
  <c r="D1527" i="1"/>
  <c r="E1527" i="1"/>
  <c r="F1527" i="1"/>
  <c r="G1527" i="1"/>
  <c r="H1527" i="1"/>
  <c r="I1527" i="1"/>
  <c r="J1527" i="1"/>
  <c r="K1527" i="1"/>
  <c r="L1527" i="1"/>
  <c r="M1527" i="1"/>
  <c r="N1527" i="1"/>
  <c r="B1528" i="1"/>
  <c r="C1528" i="1"/>
  <c r="D1528" i="1"/>
  <c r="E1528" i="1"/>
  <c r="F1528" i="1"/>
  <c r="G1528" i="1"/>
  <c r="H1528" i="1"/>
  <c r="I1528" i="1"/>
  <c r="J1528" i="1"/>
  <c r="K1528" i="1"/>
  <c r="L1528" i="1"/>
  <c r="M1528" i="1"/>
  <c r="N1528" i="1"/>
  <c r="B1529" i="1"/>
  <c r="C1529" i="1"/>
  <c r="D1529" i="1"/>
  <c r="E1529" i="1"/>
  <c r="F1529" i="1"/>
  <c r="G1529" i="1"/>
  <c r="H1529" i="1"/>
  <c r="I1529" i="1"/>
  <c r="J1529" i="1"/>
  <c r="K1529" i="1"/>
  <c r="L1529" i="1"/>
  <c r="M1529" i="1"/>
  <c r="N1529" i="1"/>
  <c r="B1530" i="1"/>
  <c r="C1530" i="1"/>
  <c r="D1530" i="1"/>
  <c r="E1530" i="1"/>
  <c r="F1530" i="1"/>
  <c r="G1530" i="1"/>
  <c r="H1530" i="1"/>
  <c r="I1530" i="1"/>
  <c r="J1530" i="1"/>
  <c r="K1530" i="1"/>
  <c r="L1530" i="1"/>
  <c r="M1530" i="1"/>
  <c r="N1530" i="1"/>
  <c r="B1531" i="1"/>
  <c r="C1531" i="1"/>
  <c r="D1531" i="1"/>
  <c r="E1531" i="1"/>
  <c r="F1531" i="1"/>
  <c r="G1531" i="1"/>
  <c r="H1531" i="1"/>
  <c r="I1531" i="1"/>
  <c r="J1531" i="1"/>
  <c r="K1531" i="1"/>
  <c r="L1531" i="1"/>
  <c r="M1531" i="1"/>
  <c r="N1531" i="1"/>
  <c r="B1532" i="1"/>
  <c r="C1532" i="1"/>
  <c r="D1532" i="1"/>
  <c r="E1532" i="1"/>
  <c r="F1532" i="1"/>
  <c r="G1532" i="1"/>
  <c r="H1532" i="1"/>
  <c r="I1532" i="1"/>
  <c r="J1532" i="1"/>
  <c r="K1532" i="1"/>
  <c r="L1532" i="1"/>
  <c r="M1532" i="1"/>
  <c r="N1532" i="1"/>
  <c r="B1533" i="1"/>
  <c r="C1533" i="1"/>
  <c r="D1533" i="1"/>
  <c r="E1533" i="1"/>
  <c r="F1533" i="1"/>
  <c r="G1533" i="1"/>
  <c r="H1533" i="1"/>
  <c r="I1533" i="1"/>
  <c r="J1533" i="1"/>
  <c r="K1533" i="1"/>
  <c r="L1533" i="1"/>
  <c r="M1533" i="1"/>
  <c r="N1533" i="1"/>
  <c r="B1534" i="1"/>
  <c r="C1534" i="1"/>
  <c r="D1534" i="1"/>
  <c r="E1534" i="1"/>
  <c r="F1534" i="1"/>
  <c r="G1534" i="1"/>
  <c r="H1534" i="1"/>
  <c r="I1534" i="1"/>
  <c r="J1534" i="1"/>
  <c r="K1534" i="1"/>
  <c r="L1534" i="1"/>
  <c r="M1534" i="1"/>
  <c r="N1534" i="1"/>
  <c r="B1535" i="1"/>
  <c r="C1535" i="1"/>
  <c r="D1535" i="1"/>
  <c r="E1535" i="1"/>
  <c r="F1535" i="1"/>
  <c r="G1535" i="1"/>
  <c r="H1535" i="1"/>
  <c r="I1535" i="1"/>
  <c r="J1535" i="1"/>
  <c r="K1535" i="1"/>
  <c r="L1535" i="1"/>
  <c r="M1535" i="1"/>
  <c r="N1535" i="1"/>
  <c r="B1536" i="1"/>
  <c r="C1536" i="1"/>
  <c r="D1536" i="1"/>
  <c r="E1536" i="1"/>
  <c r="F1536" i="1"/>
  <c r="G1536" i="1"/>
  <c r="H1536" i="1"/>
  <c r="I1536" i="1"/>
  <c r="J1536" i="1"/>
  <c r="K1536" i="1"/>
  <c r="L1536" i="1"/>
  <c r="M1536" i="1"/>
  <c r="N1536" i="1"/>
  <c r="B1537" i="1"/>
  <c r="C1537" i="1"/>
  <c r="D1537" i="1"/>
  <c r="E1537" i="1"/>
  <c r="F1537" i="1"/>
  <c r="G1537" i="1"/>
  <c r="H1537" i="1"/>
  <c r="I1537" i="1"/>
  <c r="J1537" i="1"/>
  <c r="K1537" i="1"/>
  <c r="L1537" i="1"/>
  <c r="M1537" i="1"/>
  <c r="N1537" i="1"/>
  <c r="B1539" i="1"/>
  <c r="C1539" i="1"/>
  <c r="D1539" i="1"/>
  <c r="E1539" i="1"/>
  <c r="F1539" i="1"/>
  <c r="G1539" i="1"/>
  <c r="H1539" i="1"/>
  <c r="I1539" i="1"/>
  <c r="J1539" i="1"/>
  <c r="K1539" i="1"/>
  <c r="L1539" i="1"/>
  <c r="M1539" i="1"/>
  <c r="N1539" i="1"/>
  <c r="B1540" i="1"/>
  <c r="C1540" i="1"/>
  <c r="D1540" i="1"/>
  <c r="E1540" i="1"/>
  <c r="F1540" i="1"/>
  <c r="G1540" i="1"/>
  <c r="H1540" i="1"/>
  <c r="I1540" i="1"/>
  <c r="J1540" i="1"/>
  <c r="K1540" i="1"/>
  <c r="L1540" i="1"/>
  <c r="M1540" i="1"/>
  <c r="N1540" i="1"/>
  <c r="B1541" i="1"/>
  <c r="C1541" i="1"/>
  <c r="D1541" i="1"/>
  <c r="E1541" i="1"/>
  <c r="F1541" i="1"/>
  <c r="G1541" i="1"/>
  <c r="H1541" i="1"/>
  <c r="I1541" i="1"/>
  <c r="J1541" i="1"/>
  <c r="K1541" i="1"/>
  <c r="L1541" i="1"/>
  <c r="M1541" i="1"/>
  <c r="N1541" i="1"/>
  <c r="B1542" i="1"/>
  <c r="C1542" i="1"/>
  <c r="D1542" i="1"/>
  <c r="E1542" i="1"/>
  <c r="F1542" i="1"/>
  <c r="G1542" i="1"/>
  <c r="H1542" i="1"/>
  <c r="I1542" i="1"/>
  <c r="J1542" i="1"/>
  <c r="K1542" i="1"/>
  <c r="L1542" i="1"/>
  <c r="M1542" i="1"/>
  <c r="N1542" i="1"/>
  <c r="B1543" i="1"/>
  <c r="C1543" i="1"/>
  <c r="D1543" i="1"/>
  <c r="E1543" i="1"/>
  <c r="F1543" i="1"/>
  <c r="G1543" i="1"/>
  <c r="H1543" i="1"/>
  <c r="I1543" i="1"/>
  <c r="J1543" i="1"/>
  <c r="K1543" i="1"/>
  <c r="L1543" i="1"/>
  <c r="M1543" i="1"/>
  <c r="N1543" i="1"/>
  <c r="B1544" i="1"/>
  <c r="C1544" i="1"/>
  <c r="D1544" i="1"/>
  <c r="E1544" i="1"/>
  <c r="F1544" i="1"/>
  <c r="G1544" i="1"/>
  <c r="H1544" i="1"/>
  <c r="I1544" i="1"/>
  <c r="J1544" i="1"/>
  <c r="K1544" i="1"/>
  <c r="L1544" i="1"/>
  <c r="M1544" i="1"/>
  <c r="N1544" i="1"/>
  <c r="B1545" i="1"/>
  <c r="C1545" i="1"/>
  <c r="D1545" i="1"/>
  <c r="E1545" i="1"/>
  <c r="F1545" i="1"/>
  <c r="G1545" i="1"/>
  <c r="H1545" i="1"/>
  <c r="I1545" i="1"/>
  <c r="J1545" i="1"/>
  <c r="K1545" i="1"/>
  <c r="L1545" i="1"/>
  <c r="M1545" i="1"/>
  <c r="N1545" i="1"/>
  <c r="B1546" i="1"/>
  <c r="C1546" i="1"/>
  <c r="D1546" i="1"/>
  <c r="E1546" i="1"/>
  <c r="F1546" i="1"/>
  <c r="G1546" i="1"/>
  <c r="H1546" i="1"/>
  <c r="I1546" i="1"/>
  <c r="J1546" i="1"/>
  <c r="K1546" i="1"/>
  <c r="L1546" i="1"/>
  <c r="M1546" i="1"/>
  <c r="N1546" i="1"/>
  <c r="B1547" i="1"/>
  <c r="C1547" i="1"/>
  <c r="D1547" i="1"/>
  <c r="E1547" i="1"/>
  <c r="F1547" i="1"/>
  <c r="G1547" i="1"/>
  <c r="H1547" i="1"/>
  <c r="I1547" i="1"/>
  <c r="J1547" i="1"/>
  <c r="K1547" i="1"/>
  <c r="L1547" i="1"/>
  <c r="M1547" i="1"/>
  <c r="N1547" i="1"/>
  <c r="B1548" i="1"/>
  <c r="C1548" i="1"/>
  <c r="D1548" i="1"/>
  <c r="E1548" i="1"/>
  <c r="F1548" i="1"/>
  <c r="G1548" i="1"/>
  <c r="H1548" i="1"/>
  <c r="I1548" i="1"/>
  <c r="J1548" i="1"/>
  <c r="K1548" i="1"/>
  <c r="L1548" i="1"/>
  <c r="M1548" i="1"/>
  <c r="N1548" i="1"/>
  <c r="B1549" i="1"/>
  <c r="C1549" i="1"/>
  <c r="D1549" i="1"/>
  <c r="E1549" i="1"/>
  <c r="F1549" i="1"/>
  <c r="G1549" i="1"/>
  <c r="H1549" i="1"/>
  <c r="I1549" i="1"/>
  <c r="J1549" i="1"/>
  <c r="K1549" i="1"/>
  <c r="L1549" i="1"/>
  <c r="M1549" i="1"/>
  <c r="N1549" i="1"/>
  <c r="B1551" i="1"/>
  <c r="C1551" i="1"/>
  <c r="D1551" i="1"/>
  <c r="E1551" i="1"/>
  <c r="F1551" i="1"/>
  <c r="G1551" i="1"/>
  <c r="H1551" i="1"/>
  <c r="I1551" i="1"/>
  <c r="J1551" i="1"/>
  <c r="K1551" i="1"/>
  <c r="L1551" i="1"/>
  <c r="M1551" i="1"/>
  <c r="N1551" i="1"/>
  <c r="B1552" i="1"/>
  <c r="C1552" i="1"/>
  <c r="D1552" i="1"/>
  <c r="E1552" i="1"/>
  <c r="F1552" i="1"/>
  <c r="G1552" i="1"/>
  <c r="H1552" i="1"/>
  <c r="I1552" i="1"/>
  <c r="J1552" i="1"/>
  <c r="K1552" i="1"/>
  <c r="L1552" i="1"/>
  <c r="M1552" i="1"/>
  <c r="N1552" i="1"/>
  <c r="B1553" i="1"/>
  <c r="C1553" i="1"/>
  <c r="D1553" i="1"/>
  <c r="E1553" i="1"/>
  <c r="F1553" i="1"/>
  <c r="G1553" i="1"/>
  <c r="H1553" i="1"/>
  <c r="I1553" i="1"/>
  <c r="J1553" i="1"/>
  <c r="K1553" i="1"/>
  <c r="L1553" i="1"/>
  <c r="M1553" i="1"/>
  <c r="N1553" i="1"/>
  <c r="B1554" i="1"/>
  <c r="C1554" i="1"/>
  <c r="D1554" i="1"/>
  <c r="E1554" i="1"/>
  <c r="F1554" i="1"/>
  <c r="G1554" i="1"/>
  <c r="H1554" i="1"/>
  <c r="I1554" i="1"/>
  <c r="J1554" i="1"/>
  <c r="K1554" i="1"/>
  <c r="L1554" i="1"/>
  <c r="M1554" i="1"/>
  <c r="N1554" i="1"/>
  <c r="B1555" i="1"/>
  <c r="C1555" i="1"/>
  <c r="D1555" i="1"/>
  <c r="E1555" i="1"/>
  <c r="F1555" i="1"/>
  <c r="G1555" i="1"/>
  <c r="H1555" i="1"/>
  <c r="I1555" i="1"/>
  <c r="J1555" i="1"/>
  <c r="K1555" i="1"/>
  <c r="L1555" i="1"/>
  <c r="M1555" i="1"/>
  <c r="N1555" i="1"/>
  <c r="B1556" i="1"/>
  <c r="C1556" i="1"/>
  <c r="D1556" i="1"/>
  <c r="E1556" i="1"/>
  <c r="F1556" i="1"/>
  <c r="G1556" i="1"/>
  <c r="H1556" i="1"/>
  <c r="I1556" i="1"/>
  <c r="J1556" i="1"/>
  <c r="K1556" i="1"/>
  <c r="L1556" i="1"/>
  <c r="M1556" i="1"/>
  <c r="N1556" i="1"/>
  <c r="B1557" i="1"/>
  <c r="C1557" i="1"/>
  <c r="D1557" i="1"/>
  <c r="E1557" i="1"/>
  <c r="F1557" i="1"/>
  <c r="G1557" i="1"/>
  <c r="H1557" i="1"/>
  <c r="I1557" i="1"/>
  <c r="J1557" i="1"/>
  <c r="K1557" i="1"/>
  <c r="L1557" i="1"/>
  <c r="M1557" i="1"/>
  <c r="N1557" i="1"/>
  <c r="B1558" i="1"/>
  <c r="C1558" i="1"/>
  <c r="D1558" i="1"/>
  <c r="E1558" i="1"/>
  <c r="F1558" i="1"/>
  <c r="G1558" i="1"/>
  <c r="H1558" i="1"/>
  <c r="I1558" i="1"/>
  <c r="J1558" i="1"/>
  <c r="K1558" i="1"/>
  <c r="L1558" i="1"/>
  <c r="M1558" i="1"/>
  <c r="N1558" i="1"/>
  <c r="B1559" i="1"/>
  <c r="C1559" i="1"/>
  <c r="D1559" i="1"/>
  <c r="E1559" i="1"/>
  <c r="F1559" i="1"/>
  <c r="G1559" i="1"/>
  <c r="H1559" i="1"/>
  <c r="I1559" i="1"/>
  <c r="J1559" i="1"/>
  <c r="K1559" i="1"/>
  <c r="L1559" i="1"/>
  <c r="M1559" i="1"/>
  <c r="N1559" i="1"/>
  <c r="B1560" i="1"/>
  <c r="C1560" i="1"/>
  <c r="D1560" i="1"/>
  <c r="E1560" i="1"/>
  <c r="F1560" i="1"/>
  <c r="G1560" i="1"/>
  <c r="H1560" i="1"/>
  <c r="I1560" i="1"/>
  <c r="J1560" i="1"/>
  <c r="K1560" i="1"/>
  <c r="L1560" i="1"/>
  <c r="M1560" i="1"/>
  <c r="N1560" i="1"/>
  <c r="B1561" i="1"/>
  <c r="C1561" i="1"/>
  <c r="D1561" i="1"/>
  <c r="E1561" i="1"/>
  <c r="F1561" i="1"/>
  <c r="G1561" i="1"/>
  <c r="H1561" i="1"/>
  <c r="I1561" i="1"/>
  <c r="J1561" i="1"/>
  <c r="K1561" i="1"/>
  <c r="L1561" i="1"/>
  <c r="M1561" i="1"/>
  <c r="N1561" i="1"/>
  <c r="B1563" i="1"/>
  <c r="C1563" i="1"/>
  <c r="D1563" i="1"/>
  <c r="E1563" i="1"/>
  <c r="F1563" i="1"/>
  <c r="G1563" i="1"/>
  <c r="H1563" i="1"/>
  <c r="I1563" i="1"/>
  <c r="J1563" i="1"/>
  <c r="K1563" i="1"/>
  <c r="L1563" i="1"/>
  <c r="M1563" i="1"/>
  <c r="N1563" i="1"/>
  <c r="B1564" i="1"/>
  <c r="C1564" i="1"/>
  <c r="D1564" i="1"/>
  <c r="E1564" i="1"/>
  <c r="F1564" i="1"/>
  <c r="G1564" i="1"/>
  <c r="H1564" i="1"/>
  <c r="I1564" i="1"/>
  <c r="J1564" i="1"/>
  <c r="K1564" i="1"/>
  <c r="L1564" i="1"/>
  <c r="M1564" i="1"/>
  <c r="N1564" i="1"/>
  <c r="B1565" i="1"/>
  <c r="C1565" i="1"/>
  <c r="D1565" i="1"/>
  <c r="E1565" i="1"/>
  <c r="F1565" i="1"/>
  <c r="G1565" i="1"/>
  <c r="H1565" i="1"/>
  <c r="I1565" i="1"/>
  <c r="J1565" i="1"/>
  <c r="K1565" i="1"/>
  <c r="L1565" i="1"/>
  <c r="M1565" i="1"/>
  <c r="N1565" i="1"/>
  <c r="B1566" i="1"/>
  <c r="C1566" i="1"/>
  <c r="D1566" i="1"/>
  <c r="E1566" i="1"/>
  <c r="F1566" i="1"/>
  <c r="G1566" i="1"/>
  <c r="H1566" i="1"/>
  <c r="I1566" i="1"/>
  <c r="J1566" i="1"/>
  <c r="K1566" i="1"/>
  <c r="L1566" i="1"/>
  <c r="M1566" i="1"/>
  <c r="N1566" i="1"/>
  <c r="B1567" i="1"/>
  <c r="C1567" i="1"/>
  <c r="D1567" i="1"/>
  <c r="E1567" i="1"/>
  <c r="F1567" i="1"/>
  <c r="G1567" i="1"/>
  <c r="H1567" i="1"/>
  <c r="I1567" i="1"/>
  <c r="J1567" i="1"/>
  <c r="K1567" i="1"/>
  <c r="L1567" i="1"/>
  <c r="M1567" i="1"/>
  <c r="N1567" i="1"/>
  <c r="B1568" i="1"/>
  <c r="C1568" i="1"/>
  <c r="D1568" i="1"/>
  <c r="E1568" i="1"/>
  <c r="F1568" i="1"/>
  <c r="G1568" i="1"/>
  <c r="H1568" i="1"/>
  <c r="I1568" i="1"/>
  <c r="J1568" i="1"/>
  <c r="K1568" i="1"/>
  <c r="L1568" i="1"/>
  <c r="M1568" i="1"/>
  <c r="N1568" i="1"/>
  <c r="B1569" i="1"/>
  <c r="C1569" i="1"/>
  <c r="D1569" i="1"/>
  <c r="E1569" i="1"/>
  <c r="F1569" i="1"/>
  <c r="G1569" i="1"/>
  <c r="H1569" i="1"/>
  <c r="I1569" i="1"/>
  <c r="J1569" i="1"/>
  <c r="K1569" i="1"/>
  <c r="L1569" i="1"/>
  <c r="M1569" i="1"/>
  <c r="N1569" i="1"/>
  <c r="B1570" i="1"/>
  <c r="C1570" i="1"/>
  <c r="D1570" i="1"/>
  <c r="E1570" i="1"/>
  <c r="F1570" i="1"/>
  <c r="G1570" i="1"/>
  <c r="H1570" i="1"/>
  <c r="I1570" i="1"/>
  <c r="J1570" i="1"/>
  <c r="K1570" i="1"/>
  <c r="L1570" i="1"/>
  <c r="M1570" i="1"/>
  <c r="N1570" i="1"/>
  <c r="B1571" i="1"/>
  <c r="C1571" i="1"/>
  <c r="D1571" i="1"/>
  <c r="E1571" i="1"/>
  <c r="F1571" i="1"/>
  <c r="G1571" i="1"/>
  <c r="H1571" i="1"/>
  <c r="I1571" i="1"/>
  <c r="J1571" i="1"/>
  <c r="K1571" i="1"/>
  <c r="L1571" i="1"/>
  <c r="M1571" i="1"/>
  <c r="N1571" i="1"/>
  <c r="B1572" i="1"/>
  <c r="C1572" i="1"/>
  <c r="D1572" i="1"/>
  <c r="E1572" i="1"/>
  <c r="F1572" i="1"/>
  <c r="G1572" i="1"/>
  <c r="H1572" i="1"/>
  <c r="I1572" i="1"/>
  <c r="J1572" i="1"/>
  <c r="K1572" i="1"/>
  <c r="L1572" i="1"/>
  <c r="M1572" i="1"/>
  <c r="N1572" i="1"/>
  <c r="B1573" i="1"/>
  <c r="C1573" i="1"/>
  <c r="D1573" i="1"/>
  <c r="E1573" i="1"/>
  <c r="F1573" i="1"/>
  <c r="G1573" i="1"/>
  <c r="H1573" i="1"/>
  <c r="I1573" i="1"/>
  <c r="J1573" i="1"/>
  <c r="K1573" i="1"/>
  <c r="L1573" i="1"/>
  <c r="M1573" i="1"/>
  <c r="N1573" i="1"/>
  <c r="B1575" i="1"/>
  <c r="C1575" i="1"/>
  <c r="D1575" i="1"/>
  <c r="E1575" i="1"/>
  <c r="F1575" i="1"/>
  <c r="G1575" i="1"/>
  <c r="H1575" i="1"/>
  <c r="I1575" i="1"/>
  <c r="J1575" i="1"/>
  <c r="K1575" i="1"/>
  <c r="L1575" i="1"/>
  <c r="M1575" i="1"/>
  <c r="N1575" i="1"/>
  <c r="B1576" i="1"/>
  <c r="C1576" i="1"/>
  <c r="D1576" i="1"/>
  <c r="E1576" i="1"/>
  <c r="F1576" i="1"/>
  <c r="G1576" i="1"/>
  <c r="H1576" i="1"/>
  <c r="I1576" i="1"/>
  <c r="J1576" i="1"/>
  <c r="K1576" i="1"/>
  <c r="L1576" i="1"/>
  <c r="M1576" i="1"/>
  <c r="N1576" i="1"/>
  <c r="B1577" i="1"/>
  <c r="C1577" i="1"/>
  <c r="D1577" i="1"/>
  <c r="E1577" i="1"/>
  <c r="F1577" i="1"/>
  <c r="G1577" i="1"/>
  <c r="H1577" i="1"/>
  <c r="I1577" i="1"/>
  <c r="J1577" i="1"/>
  <c r="K1577" i="1"/>
  <c r="L1577" i="1"/>
  <c r="M1577" i="1"/>
  <c r="N1577" i="1"/>
  <c r="B1578" i="1"/>
  <c r="C1578" i="1"/>
  <c r="D1578" i="1"/>
  <c r="E1578" i="1"/>
  <c r="F1578" i="1"/>
  <c r="G1578" i="1"/>
  <c r="H1578" i="1"/>
  <c r="I1578" i="1"/>
  <c r="J1578" i="1"/>
  <c r="K1578" i="1"/>
  <c r="L1578" i="1"/>
  <c r="M1578" i="1"/>
  <c r="N1578" i="1"/>
  <c r="B1579" i="1"/>
  <c r="C1579" i="1"/>
  <c r="D1579" i="1"/>
  <c r="E1579" i="1"/>
  <c r="F1579" i="1"/>
  <c r="G1579" i="1"/>
  <c r="H1579" i="1"/>
  <c r="I1579" i="1"/>
  <c r="J1579" i="1"/>
  <c r="K1579" i="1"/>
  <c r="L1579" i="1"/>
  <c r="M1579" i="1"/>
  <c r="N1579" i="1"/>
  <c r="B1580" i="1"/>
  <c r="C1580" i="1"/>
  <c r="D1580" i="1"/>
  <c r="E1580" i="1"/>
  <c r="F1580" i="1"/>
  <c r="G1580" i="1"/>
  <c r="H1580" i="1"/>
  <c r="I1580" i="1"/>
  <c r="J1580" i="1"/>
  <c r="K1580" i="1"/>
  <c r="L1580" i="1"/>
  <c r="M1580" i="1"/>
  <c r="N1580" i="1"/>
  <c r="B1581" i="1"/>
  <c r="C1581" i="1"/>
  <c r="D1581" i="1"/>
  <c r="E1581" i="1"/>
  <c r="F1581" i="1"/>
  <c r="G1581" i="1"/>
  <c r="H1581" i="1"/>
  <c r="I1581" i="1"/>
  <c r="J1581" i="1"/>
  <c r="K1581" i="1"/>
  <c r="L1581" i="1"/>
  <c r="M1581" i="1"/>
  <c r="N1581" i="1"/>
  <c r="B1582" i="1"/>
  <c r="C1582" i="1"/>
  <c r="D1582" i="1"/>
  <c r="E1582" i="1"/>
  <c r="F1582" i="1"/>
  <c r="G1582" i="1"/>
  <c r="H1582" i="1"/>
  <c r="I1582" i="1"/>
  <c r="J1582" i="1"/>
  <c r="K1582" i="1"/>
  <c r="L1582" i="1"/>
  <c r="M1582" i="1"/>
  <c r="N1582" i="1"/>
  <c r="B1583" i="1"/>
  <c r="C1583" i="1"/>
  <c r="D1583" i="1"/>
  <c r="E1583" i="1"/>
  <c r="F1583" i="1"/>
  <c r="G1583" i="1"/>
  <c r="H1583" i="1"/>
  <c r="I1583" i="1"/>
  <c r="J1583" i="1"/>
  <c r="K1583" i="1"/>
  <c r="L1583" i="1"/>
  <c r="M1583" i="1"/>
  <c r="N1583" i="1"/>
  <c r="B1584" i="1"/>
  <c r="C1584" i="1"/>
  <c r="D1584" i="1"/>
  <c r="E1584" i="1"/>
  <c r="F1584" i="1"/>
  <c r="G1584" i="1"/>
  <c r="H1584" i="1"/>
  <c r="I1584" i="1"/>
  <c r="J1584" i="1"/>
  <c r="K1584" i="1"/>
  <c r="L1584" i="1"/>
  <c r="M1584" i="1"/>
  <c r="N1584" i="1"/>
  <c r="B1585" i="1"/>
  <c r="C1585" i="1"/>
  <c r="D1585" i="1"/>
  <c r="E1585" i="1"/>
  <c r="F1585" i="1"/>
  <c r="G1585" i="1"/>
  <c r="H1585" i="1"/>
  <c r="I1585" i="1"/>
  <c r="J1585" i="1"/>
  <c r="K1585" i="1"/>
  <c r="L1585" i="1"/>
  <c r="M1585" i="1"/>
  <c r="N1585" i="1"/>
  <c r="B1587" i="1"/>
  <c r="C1587" i="1"/>
  <c r="D1587" i="1"/>
  <c r="E1587" i="1"/>
  <c r="F1587" i="1"/>
  <c r="G1587" i="1"/>
  <c r="H1587" i="1"/>
  <c r="I1587" i="1"/>
  <c r="J1587" i="1"/>
  <c r="K1587" i="1"/>
  <c r="L1587" i="1"/>
  <c r="M1587" i="1"/>
  <c r="N1587" i="1"/>
  <c r="B1588" i="1"/>
  <c r="C1588" i="1"/>
  <c r="D1588" i="1"/>
  <c r="E1588" i="1"/>
  <c r="F1588" i="1"/>
  <c r="G1588" i="1"/>
  <c r="H1588" i="1"/>
  <c r="I1588" i="1"/>
  <c r="J1588" i="1"/>
  <c r="K1588" i="1"/>
  <c r="L1588" i="1"/>
  <c r="M1588" i="1"/>
  <c r="N1588" i="1"/>
  <c r="B1589" i="1"/>
  <c r="C1589" i="1"/>
  <c r="D1589" i="1"/>
  <c r="E1589" i="1"/>
  <c r="F1589" i="1"/>
  <c r="G1589" i="1"/>
  <c r="H1589" i="1"/>
  <c r="I1589" i="1"/>
  <c r="J1589" i="1"/>
  <c r="K1589" i="1"/>
  <c r="L1589" i="1"/>
  <c r="M1589" i="1"/>
  <c r="N1589" i="1"/>
  <c r="B1590" i="1"/>
  <c r="C1590" i="1"/>
  <c r="D1590" i="1"/>
  <c r="E1590" i="1"/>
  <c r="F1590" i="1"/>
  <c r="G1590" i="1"/>
  <c r="H1590" i="1"/>
  <c r="I1590" i="1"/>
  <c r="J1590" i="1"/>
  <c r="K1590" i="1"/>
  <c r="L1590" i="1"/>
  <c r="M1590" i="1"/>
  <c r="N1590" i="1"/>
  <c r="B1591" i="1"/>
  <c r="C1591" i="1"/>
  <c r="D1591" i="1"/>
  <c r="E1591" i="1"/>
  <c r="F1591" i="1"/>
  <c r="G1591" i="1"/>
  <c r="H1591" i="1"/>
  <c r="I1591" i="1"/>
  <c r="J1591" i="1"/>
  <c r="K1591" i="1"/>
  <c r="L1591" i="1"/>
  <c r="M1591" i="1"/>
  <c r="N1591" i="1"/>
  <c r="B1592" i="1"/>
  <c r="C1592" i="1"/>
  <c r="D1592" i="1"/>
  <c r="E1592" i="1"/>
  <c r="F1592" i="1"/>
  <c r="G1592" i="1"/>
  <c r="H1592" i="1"/>
  <c r="I1592" i="1"/>
  <c r="J1592" i="1"/>
  <c r="K1592" i="1"/>
  <c r="L1592" i="1"/>
  <c r="M1592" i="1"/>
  <c r="N1592" i="1"/>
  <c r="B1593" i="1"/>
  <c r="C1593" i="1"/>
  <c r="D1593" i="1"/>
  <c r="E1593" i="1"/>
  <c r="F1593" i="1"/>
  <c r="G1593" i="1"/>
  <c r="H1593" i="1"/>
  <c r="I1593" i="1"/>
  <c r="J1593" i="1"/>
  <c r="K1593" i="1"/>
  <c r="L1593" i="1"/>
  <c r="M1593" i="1"/>
  <c r="N1593" i="1"/>
  <c r="B1594" i="1"/>
  <c r="C1594" i="1"/>
  <c r="D1594" i="1"/>
  <c r="E1594" i="1"/>
  <c r="F1594" i="1"/>
  <c r="G1594" i="1"/>
  <c r="H1594" i="1"/>
  <c r="I1594" i="1"/>
  <c r="J1594" i="1"/>
  <c r="K1594" i="1"/>
  <c r="L1594" i="1"/>
  <c r="M1594" i="1"/>
  <c r="N1594" i="1"/>
  <c r="B1595" i="1"/>
  <c r="C1595" i="1"/>
  <c r="D1595" i="1"/>
  <c r="E1595" i="1"/>
  <c r="F1595" i="1"/>
  <c r="G1595" i="1"/>
  <c r="H1595" i="1"/>
  <c r="I1595" i="1"/>
  <c r="J1595" i="1"/>
  <c r="K1595" i="1"/>
  <c r="L1595" i="1"/>
  <c r="M1595" i="1"/>
  <c r="N1595" i="1"/>
  <c r="B1596" i="1"/>
  <c r="C1596" i="1"/>
  <c r="D1596" i="1"/>
  <c r="E1596" i="1"/>
  <c r="F1596" i="1"/>
  <c r="G1596" i="1"/>
  <c r="H1596" i="1"/>
  <c r="I1596" i="1"/>
  <c r="J1596" i="1"/>
  <c r="K1596" i="1"/>
  <c r="L1596" i="1"/>
  <c r="M1596" i="1"/>
  <c r="N1596" i="1"/>
  <c r="B1597" i="1"/>
  <c r="C1597" i="1"/>
  <c r="D1597" i="1"/>
  <c r="E1597" i="1"/>
  <c r="F1597" i="1"/>
  <c r="G1597" i="1"/>
  <c r="H1597" i="1"/>
  <c r="I1597" i="1"/>
  <c r="J1597" i="1"/>
  <c r="K1597" i="1"/>
  <c r="L1597" i="1"/>
  <c r="M1597" i="1"/>
  <c r="N1597" i="1"/>
  <c r="B1599" i="1"/>
  <c r="C1599" i="1"/>
  <c r="D1599" i="1"/>
  <c r="E1599" i="1"/>
  <c r="F1599" i="1"/>
  <c r="G1599" i="1"/>
  <c r="H1599" i="1"/>
  <c r="I1599" i="1"/>
  <c r="J1599" i="1"/>
  <c r="K1599" i="1"/>
  <c r="L1599" i="1"/>
  <c r="M1599" i="1"/>
  <c r="N1599" i="1"/>
  <c r="B1600" i="1"/>
  <c r="C1600" i="1"/>
  <c r="D1600" i="1"/>
  <c r="E1600" i="1"/>
  <c r="F1600" i="1"/>
  <c r="G1600" i="1"/>
  <c r="H1600" i="1"/>
  <c r="I1600" i="1"/>
  <c r="J1600" i="1"/>
  <c r="K1600" i="1"/>
  <c r="L1600" i="1"/>
  <c r="M1600" i="1"/>
  <c r="N1600" i="1"/>
  <c r="B1601" i="1"/>
  <c r="C1601" i="1"/>
  <c r="D1601" i="1"/>
  <c r="E1601" i="1"/>
  <c r="F1601" i="1"/>
  <c r="G1601" i="1"/>
  <c r="H1601" i="1"/>
  <c r="I1601" i="1"/>
  <c r="J1601" i="1"/>
  <c r="K1601" i="1"/>
  <c r="L1601" i="1"/>
  <c r="M1601" i="1"/>
  <c r="N1601" i="1"/>
  <c r="B1602" i="1"/>
  <c r="C1602" i="1"/>
  <c r="D1602" i="1"/>
  <c r="E1602" i="1"/>
  <c r="F1602" i="1"/>
  <c r="G1602" i="1"/>
  <c r="H1602" i="1"/>
  <c r="I1602" i="1"/>
  <c r="J1602" i="1"/>
  <c r="K1602" i="1"/>
  <c r="L1602" i="1"/>
  <c r="M1602" i="1"/>
  <c r="N1602" i="1"/>
  <c r="B1603" i="1"/>
  <c r="C1603" i="1"/>
  <c r="D1603" i="1"/>
  <c r="E1603" i="1"/>
  <c r="F1603" i="1"/>
  <c r="G1603" i="1"/>
  <c r="H1603" i="1"/>
  <c r="I1603" i="1"/>
  <c r="J1603" i="1"/>
  <c r="K1603" i="1"/>
  <c r="L1603" i="1"/>
  <c r="M1603" i="1"/>
  <c r="N1603" i="1"/>
  <c r="B1604" i="1"/>
  <c r="C1604" i="1"/>
  <c r="D1604" i="1"/>
  <c r="E1604" i="1"/>
  <c r="F1604" i="1"/>
  <c r="G1604" i="1"/>
  <c r="H1604" i="1"/>
  <c r="I1604" i="1"/>
  <c r="J1604" i="1"/>
  <c r="K1604" i="1"/>
  <c r="L1604" i="1"/>
  <c r="M1604" i="1"/>
  <c r="N1604" i="1"/>
  <c r="B1605" i="1"/>
  <c r="C1605" i="1"/>
  <c r="D1605" i="1"/>
  <c r="E1605" i="1"/>
  <c r="F1605" i="1"/>
  <c r="G1605" i="1"/>
  <c r="H1605" i="1"/>
  <c r="I1605" i="1"/>
  <c r="J1605" i="1"/>
  <c r="K1605" i="1"/>
  <c r="L1605" i="1"/>
  <c r="M1605" i="1"/>
  <c r="N1605" i="1"/>
  <c r="B1606" i="1"/>
  <c r="C1606" i="1"/>
  <c r="D1606" i="1"/>
  <c r="E1606" i="1"/>
  <c r="F1606" i="1"/>
  <c r="G1606" i="1"/>
  <c r="H1606" i="1"/>
  <c r="I1606" i="1"/>
  <c r="J1606" i="1"/>
  <c r="K1606" i="1"/>
  <c r="L1606" i="1"/>
  <c r="M1606" i="1"/>
  <c r="N1606" i="1"/>
  <c r="B1607" i="1"/>
  <c r="C1607" i="1"/>
  <c r="D1607" i="1"/>
  <c r="E1607" i="1"/>
  <c r="F1607" i="1"/>
  <c r="G1607" i="1"/>
  <c r="H1607" i="1"/>
  <c r="I1607" i="1"/>
  <c r="J1607" i="1"/>
  <c r="K1607" i="1"/>
  <c r="L1607" i="1"/>
  <c r="M1607" i="1"/>
  <c r="N1607" i="1"/>
  <c r="B1608" i="1"/>
  <c r="C1608" i="1"/>
  <c r="D1608" i="1"/>
  <c r="E1608" i="1"/>
  <c r="F1608" i="1"/>
  <c r="G1608" i="1"/>
  <c r="H1608" i="1"/>
  <c r="I1608" i="1"/>
  <c r="J1608" i="1"/>
  <c r="K1608" i="1"/>
  <c r="L1608" i="1"/>
  <c r="M1608" i="1"/>
  <c r="N1608" i="1"/>
  <c r="B1609" i="1"/>
  <c r="C1609" i="1"/>
  <c r="D1609" i="1"/>
  <c r="E1609" i="1"/>
  <c r="F1609" i="1"/>
  <c r="G1609" i="1"/>
  <c r="H1609" i="1"/>
  <c r="I1609" i="1"/>
  <c r="J1609" i="1"/>
  <c r="K1609" i="1"/>
  <c r="L1609" i="1"/>
  <c r="M1609" i="1"/>
  <c r="N1609" i="1"/>
  <c r="B1611" i="1"/>
  <c r="C1611" i="1"/>
  <c r="D1611" i="1"/>
  <c r="E1611" i="1"/>
  <c r="F1611" i="1"/>
  <c r="G1611" i="1"/>
  <c r="H1611" i="1"/>
  <c r="I1611" i="1"/>
  <c r="J1611" i="1"/>
  <c r="K1611" i="1"/>
  <c r="L1611" i="1"/>
  <c r="M1611" i="1"/>
  <c r="N1611" i="1"/>
  <c r="B1612" i="1"/>
  <c r="C1612" i="1"/>
  <c r="D1612" i="1"/>
  <c r="E1612" i="1"/>
  <c r="F1612" i="1"/>
  <c r="G1612" i="1"/>
  <c r="H1612" i="1"/>
  <c r="I1612" i="1"/>
  <c r="J1612" i="1"/>
  <c r="K1612" i="1"/>
  <c r="L1612" i="1"/>
  <c r="M1612" i="1"/>
  <c r="N1612" i="1"/>
  <c r="B1613" i="1"/>
  <c r="C1613" i="1"/>
  <c r="D1613" i="1"/>
  <c r="E1613" i="1"/>
  <c r="F1613" i="1"/>
  <c r="G1613" i="1"/>
  <c r="H1613" i="1"/>
  <c r="I1613" i="1"/>
  <c r="J1613" i="1"/>
  <c r="K1613" i="1"/>
  <c r="L1613" i="1"/>
  <c r="M1613" i="1"/>
  <c r="N1613" i="1"/>
  <c r="B1614" i="1"/>
  <c r="C1614" i="1"/>
  <c r="D1614" i="1"/>
  <c r="E1614" i="1"/>
  <c r="F1614" i="1"/>
  <c r="G1614" i="1"/>
  <c r="H1614" i="1"/>
  <c r="I1614" i="1"/>
  <c r="J1614" i="1"/>
  <c r="K1614" i="1"/>
  <c r="L1614" i="1"/>
  <c r="M1614" i="1"/>
  <c r="N1614" i="1"/>
  <c r="B1615" i="1"/>
  <c r="C1615" i="1"/>
  <c r="D1615" i="1"/>
  <c r="E1615" i="1"/>
  <c r="F1615" i="1"/>
  <c r="G1615" i="1"/>
  <c r="H1615" i="1"/>
  <c r="I1615" i="1"/>
  <c r="J1615" i="1"/>
  <c r="K1615" i="1"/>
  <c r="L1615" i="1"/>
  <c r="M1615" i="1"/>
  <c r="N1615" i="1"/>
  <c r="B1616" i="1"/>
  <c r="C1616" i="1"/>
  <c r="D1616" i="1"/>
  <c r="E1616" i="1"/>
  <c r="F1616" i="1"/>
  <c r="G1616" i="1"/>
  <c r="H1616" i="1"/>
  <c r="I1616" i="1"/>
  <c r="J1616" i="1"/>
  <c r="K1616" i="1"/>
  <c r="L1616" i="1"/>
  <c r="M1616" i="1"/>
  <c r="N1616" i="1"/>
  <c r="B1617" i="1"/>
  <c r="C1617" i="1"/>
  <c r="D1617" i="1"/>
  <c r="E1617" i="1"/>
  <c r="F1617" i="1"/>
  <c r="G1617" i="1"/>
  <c r="H1617" i="1"/>
  <c r="I1617" i="1"/>
  <c r="J1617" i="1"/>
  <c r="K1617" i="1"/>
  <c r="L1617" i="1"/>
  <c r="M1617" i="1"/>
  <c r="N1617" i="1"/>
  <c r="B1618" i="1"/>
  <c r="C1618" i="1"/>
  <c r="D1618" i="1"/>
  <c r="E1618" i="1"/>
  <c r="F1618" i="1"/>
  <c r="G1618" i="1"/>
  <c r="H1618" i="1"/>
  <c r="I1618" i="1"/>
  <c r="J1618" i="1"/>
  <c r="K1618" i="1"/>
  <c r="L1618" i="1"/>
  <c r="M1618" i="1"/>
  <c r="N1618" i="1"/>
  <c r="B1619" i="1"/>
  <c r="C1619" i="1"/>
  <c r="D1619" i="1"/>
  <c r="E1619" i="1"/>
  <c r="F1619" i="1"/>
  <c r="G1619" i="1"/>
  <c r="H1619" i="1"/>
  <c r="I1619" i="1"/>
  <c r="J1619" i="1"/>
  <c r="K1619" i="1"/>
  <c r="L1619" i="1"/>
  <c r="M1619" i="1"/>
  <c r="N1619" i="1"/>
  <c r="B1620" i="1"/>
  <c r="C1620" i="1"/>
  <c r="D1620" i="1"/>
  <c r="E1620" i="1"/>
  <c r="F1620" i="1"/>
  <c r="G1620" i="1"/>
  <c r="H1620" i="1"/>
  <c r="I1620" i="1"/>
  <c r="J1620" i="1"/>
  <c r="K1620" i="1"/>
  <c r="L1620" i="1"/>
  <c r="M1620" i="1"/>
  <c r="N1620" i="1"/>
  <c r="B1621" i="1"/>
  <c r="C1621" i="1"/>
  <c r="D1621" i="1"/>
  <c r="E1621" i="1"/>
  <c r="F1621" i="1"/>
  <c r="G1621" i="1"/>
  <c r="H1621" i="1"/>
  <c r="I1621" i="1"/>
  <c r="J1621" i="1"/>
  <c r="K1621" i="1"/>
  <c r="L1621" i="1"/>
  <c r="M1621" i="1"/>
  <c r="N1621" i="1"/>
  <c r="B1623" i="1"/>
  <c r="C1623" i="1"/>
  <c r="D1623" i="1"/>
  <c r="E1623" i="1"/>
  <c r="F1623" i="1"/>
  <c r="G1623" i="1"/>
  <c r="H1623" i="1"/>
  <c r="I1623" i="1"/>
  <c r="J1623" i="1"/>
  <c r="K1623" i="1"/>
  <c r="L1623" i="1"/>
  <c r="M1623" i="1"/>
  <c r="N1623" i="1"/>
  <c r="B1624" i="1"/>
  <c r="C1624" i="1"/>
  <c r="D1624" i="1"/>
  <c r="E1624" i="1"/>
  <c r="F1624" i="1"/>
  <c r="G1624" i="1"/>
  <c r="H1624" i="1"/>
  <c r="I1624" i="1"/>
  <c r="J1624" i="1"/>
  <c r="K1624" i="1"/>
  <c r="L1624" i="1"/>
  <c r="M1624" i="1"/>
  <c r="N1624" i="1"/>
  <c r="B1625" i="1"/>
  <c r="C1625" i="1"/>
  <c r="D1625" i="1"/>
  <c r="E1625" i="1"/>
  <c r="F1625" i="1"/>
  <c r="G1625" i="1"/>
  <c r="H1625" i="1"/>
  <c r="I1625" i="1"/>
  <c r="J1625" i="1"/>
  <c r="K1625" i="1"/>
  <c r="L1625" i="1"/>
  <c r="M1625" i="1"/>
  <c r="N1625" i="1"/>
  <c r="B1626" i="1"/>
  <c r="C1626" i="1"/>
  <c r="D1626" i="1"/>
  <c r="E1626" i="1"/>
  <c r="F1626" i="1"/>
  <c r="G1626" i="1"/>
  <c r="H1626" i="1"/>
  <c r="I1626" i="1"/>
  <c r="J1626" i="1"/>
  <c r="K1626" i="1"/>
  <c r="L1626" i="1"/>
  <c r="M1626" i="1"/>
  <c r="N1626" i="1"/>
  <c r="B1627" i="1"/>
  <c r="C1627" i="1"/>
  <c r="D1627" i="1"/>
  <c r="E1627" i="1"/>
  <c r="F1627" i="1"/>
  <c r="G1627" i="1"/>
  <c r="H1627" i="1"/>
  <c r="I1627" i="1"/>
  <c r="J1627" i="1"/>
  <c r="K1627" i="1"/>
  <c r="L1627" i="1"/>
  <c r="M1627" i="1"/>
  <c r="N1627" i="1"/>
  <c r="B1628" i="1"/>
  <c r="C1628" i="1"/>
  <c r="D1628" i="1"/>
  <c r="E1628" i="1"/>
  <c r="F1628" i="1"/>
  <c r="G1628" i="1"/>
  <c r="H1628" i="1"/>
  <c r="I1628" i="1"/>
  <c r="J1628" i="1"/>
  <c r="K1628" i="1"/>
  <c r="L1628" i="1"/>
  <c r="M1628" i="1"/>
  <c r="N1628" i="1"/>
  <c r="B1629" i="1"/>
  <c r="C1629" i="1"/>
  <c r="D1629" i="1"/>
  <c r="E1629" i="1"/>
  <c r="F1629" i="1"/>
  <c r="G1629" i="1"/>
  <c r="H1629" i="1"/>
  <c r="I1629" i="1"/>
  <c r="J1629" i="1"/>
  <c r="K1629" i="1"/>
  <c r="L1629" i="1"/>
  <c r="M1629" i="1"/>
  <c r="N1629" i="1"/>
  <c r="B1630" i="1"/>
  <c r="C1630" i="1"/>
  <c r="D1630" i="1"/>
  <c r="E1630" i="1"/>
  <c r="F1630" i="1"/>
  <c r="G1630" i="1"/>
  <c r="H1630" i="1"/>
  <c r="I1630" i="1"/>
  <c r="J1630" i="1"/>
  <c r="K1630" i="1"/>
  <c r="L1630" i="1"/>
  <c r="M1630" i="1"/>
  <c r="N1630" i="1"/>
  <c r="B1631" i="1"/>
  <c r="C1631" i="1"/>
  <c r="D1631" i="1"/>
  <c r="E1631" i="1"/>
  <c r="F1631" i="1"/>
  <c r="G1631" i="1"/>
  <c r="H1631" i="1"/>
  <c r="I1631" i="1"/>
  <c r="J1631" i="1"/>
  <c r="K1631" i="1"/>
  <c r="L1631" i="1"/>
  <c r="M1631" i="1"/>
  <c r="N1631" i="1"/>
  <c r="B1632" i="1"/>
  <c r="C1632" i="1"/>
  <c r="D1632" i="1"/>
  <c r="E1632" i="1"/>
  <c r="F1632" i="1"/>
  <c r="G1632" i="1"/>
  <c r="H1632" i="1"/>
  <c r="I1632" i="1"/>
  <c r="J1632" i="1"/>
  <c r="K1632" i="1"/>
  <c r="L1632" i="1"/>
  <c r="M1632" i="1"/>
  <c r="N1632" i="1"/>
  <c r="B1633" i="1"/>
  <c r="C1633" i="1"/>
  <c r="D1633" i="1"/>
  <c r="E1633" i="1"/>
  <c r="F1633" i="1"/>
  <c r="G1633" i="1"/>
  <c r="H1633" i="1"/>
  <c r="I1633" i="1"/>
  <c r="J1633" i="1"/>
  <c r="K1633" i="1"/>
  <c r="L1633" i="1"/>
  <c r="M1633" i="1"/>
  <c r="N1633" i="1"/>
  <c r="B1635" i="1"/>
  <c r="C1635" i="1"/>
  <c r="D1635" i="1"/>
  <c r="E1635" i="1"/>
  <c r="F1635" i="1"/>
  <c r="G1635" i="1"/>
  <c r="H1635" i="1"/>
  <c r="I1635" i="1"/>
  <c r="J1635" i="1"/>
  <c r="K1635" i="1"/>
  <c r="L1635" i="1"/>
  <c r="M1635" i="1"/>
  <c r="N1635" i="1"/>
  <c r="B1636" i="1"/>
  <c r="C1636" i="1"/>
  <c r="D1636" i="1"/>
  <c r="E1636" i="1"/>
  <c r="F1636" i="1"/>
  <c r="G1636" i="1"/>
  <c r="H1636" i="1"/>
  <c r="I1636" i="1"/>
  <c r="J1636" i="1"/>
  <c r="K1636" i="1"/>
  <c r="L1636" i="1"/>
  <c r="M1636" i="1"/>
  <c r="N1636" i="1"/>
  <c r="B1637" i="1"/>
  <c r="C1637" i="1"/>
  <c r="D1637" i="1"/>
  <c r="E1637" i="1"/>
  <c r="F1637" i="1"/>
  <c r="G1637" i="1"/>
  <c r="H1637" i="1"/>
  <c r="I1637" i="1"/>
  <c r="J1637" i="1"/>
  <c r="K1637" i="1"/>
  <c r="L1637" i="1"/>
  <c r="M1637" i="1"/>
  <c r="N1637" i="1"/>
  <c r="B1638" i="1"/>
  <c r="C1638" i="1"/>
  <c r="D1638" i="1"/>
  <c r="E1638" i="1"/>
  <c r="F1638" i="1"/>
  <c r="G1638" i="1"/>
  <c r="H1638" i="1"/>
  <c r="I1638" i="1"/>
  <c r="J1638" i="1"/>
  <c r="K1638" i="1"/>
  <c r="L1638" i="1"/>
  <c r="M1638" i="1"/>
  <c r="N1638" i="1"/>
  <c r="B1639" i="1"/>
  <c r="C1639" i="1"/>
  <c r="D1639" i="1"/>
  <c r="E1639" i="1"/>
  <c r="F1639" i="1"/>
  <c r="G1639" i="1"/>
  <c r="H1639" i="1"/>
  <c r="I1639" i="1"/>
  <c r="J1639" i="1"/>
  <c r="K1639" i="1"/>
  <c r="L1639" i="1"/>
  <c r="M1639" i="1"/>
  <c r="N1639" i="1"/>
  <c r="B1640" i="1"/>
  <c r="C1640" i="1"/>
  <c r="D1640" i="1"/>
  <c r="E1640" i="1"/>
  <c r="F1640" i="1"/>
  <c r="G1640" i="1"/>
  <c r="H1640" i="1"/>
  <c r="I1640" i="1"/>
  <c r="J1640" i="1"/>
  <c r="K1640" i="1"/>
  <c r="L1640" i="1"/>
  <c r="M1640" i="1"/>
  <c r="N1640" i="1"/>
  <c r="B1641" i="1"/>
  <c r="C1641" i="1"/>
  <c r="D1641" i="1"/>
  <c r="E1641" i="1"/>
  <c r="F1641" i="1"/>
  <c r="G1641" i="1"/>
  <c r="H1641" i="1"/>
  <c r="I1641" i="1"/>
  <c r="J1641" i="1"/>
  <c r="K1641" i="1"/>
  <c r="L1641" i="1"/>
  <c r="M1641" i="1"/>
  <c r="N1641" i="1"/>
  <c r="B1642" i="1"/>
  <c r="C1642" i="1"/>
  <c r="D1642" i="1"/>
  <c r="E1642" i="1"/>
  <c r="F1642" i="1"/>
  <c r="G1642" i="1"/>
  <c r="H1642" i="1"/>
  <c r="I1642" i="1"/>
  <c r="J1642" i="1"/>
  <c r="K1642" i="1"/>
  <c r="L1642" i="1"/>
  <c r="M1642" i="1"/>
  <c r="N1642" i="1"/>
  <c r="B1643" i="1"/>
  <c r="C1643" i="1"/>
  <c r="D1643" i="1"/>
  <c r="E1643" i="1"/>
  <c r="F1643" i="1"/>
  <c r="G1643" i="1"/>
  <c r="H1643" i="1"/>
  <c r="I1643" i="1"/>
  <c r="J1643" i="1"/>
  <c r="K1643" i="1"/>
  <c r="L1643" i="1"/>
  <c r="M1643" i="1"/>
  <c r="N1643" i="1"/>
  <c r="B1644" i="1"/>
  <c r="C1644" i="1"/>
  <c r="D1644" i="1"/>
  <c r="E1644" i="1"/>
  <c r="F1644" i="1"/>
  <c r="G1644" i="1"/>
  <c r="H1644" i="1"/>
  <c r="I1644" i="1"/>
  <c r="J1644" i="1"/>
  <c r="K1644" i="1"/>
  <c r="L1644" i="1"/>
  <c r="M1644" i="1"/>
  <c r="N1644" i="1"/>
  <c r="B1645" i="1"/>
  <c r="C1645" i="1"/>
  <c r="D1645" i="1"/>
  <c r="E1645" i="1"/>
  <c r="F1645" i="1"/>
  <c r="G1645" i="1"/>
  <c r="H1645" i="1"/>
  <c r="I1645" i="1"/>
  <c r="J1645" i="1"/>
  <c r="K1645" i="1"/>
  <c r="L1645" i="1"/>
  <c r="M1645" i="1"/>
  <c r="N1645" i="1"/>
  <c r="B1647" i="1"/>
  <c r="C1647" i="1"/>
  <c r="D1647" i="1"/>
  <c r="E1647" i="1"/>
  <c r="F1647" i="1"/>
  <c r="G1647" i="1"/>
  <c r="H1647" i="1"/>
  <c r="I1647" i="1"/>
  <c r="J1647" i="1"/>
  <c r="K1647" i="1"/>
  <c r="L1647" i="1"/>
  <c r="M1647" i="1"/>
  <c r="N1647" i="1"/>
  <c r="B1648" i="1"/>
  <c r="C1648" i="1"/>
  <c r="D1648" i="1"/>
  <c r="E1648" i="1"/>
  <c r="F1648" i="1"/>
  <c r="G1648" i="1"/>
  <c r="H1648" i="1"/>
  <c r="I1648" i="1"/>
  <c r="J1648" i="1"/>
  <c r="K1648" i="1"/>
  <c r="L1648" i="1"/>
  <c r="M1648" i="1"/>
  <c r="N1648" i="1"/>
  <c r="B1649" i="1"/>
  <c r="C1649" i="1"/>
  <c r="D1649" i="1"/>
  <c r="E1649" i="1"/>
  <c r="F1649" i="1"/>
  <c r="G1649" i="1"/>
  <c r="H1649" i="1"/>
  <c r="I1649" i="1"/>
  <c r="J1649" i="1"/>
  <c r="K1649" i="1"/>
  <c r="L1649" i="1"/>
  <c r="M1649" i="1"/>
  <c r="N1649" i="1"/>
  <c r="B1650" i="1"/>
  <c r="C1650" i="1"/>
  <c r="D1650" i="1"/>
  <c r="E1650" i="1"/>
  <c r="F1650" i="1"/>
  <c r="G1650" i="1"/>
  <c r="H1650" i="1"/>
  <c r="I1650" i="1"/>
  <c r="J1650" i="1"/>
  <c r="K1650" i="1"/>
  <c r="L1650" i="1"/>
  <c r="M1650" i="1"/>
  <c r="N1650" i="1"/>
  <c r="B1651" i="1"/>
  <c r="C1651" i="1"/>
  <c r="D1651" i="1"/>
  <c r="E1651" i="1"/>
  <c r="F1651" i="1"/>
  <c r="G1651" i="1"/>
  <c r="H1651" i="1"/>
  <c r="I1651" i="1"/>
  <c r="J1651" i="1"/>
  <c r="K1651" i="1"/>
  <c r="L1651" i="1"/>
  <c r="M1651" i="1"/>
  <c r="N1651" i="1"/>
  <c r="B1652" i="1"/>
  <c r="C1652" i="1"/>
  <c r="D1652" i="1"/>
  <c r="E1652" i="1"/>
  <c r="F1652" i="1"/>
  <c r="G1652" i="1"/>
  <c r="H1652" i="1"/>
  <c r="I1652" i="1"/>
  <c r="J1652" i="1"/>
  <c r="K1652" i="1"/>
  <c r="L1652" i="1"/>
  <c r="M1652" i="1"/>
  <c r="N1652" i="1"/>
  <c r="B1653" i="1"/>
  <c r="C1653" i="1"/>
  <c r="D1653" i="1"/>
  <c r="E1653" i="1"/>
  <c r="F1653" i="1"/>
  <c r="G1653" i="1"/>
  <c r="H1653" i="1"/>
  <c r="I1653" i="1"/>
  <c r="J1653" i="1"/>
  <c r="K1653" i="1"/>
  <c r="L1653" i="1"/>
  <c r="M1653" i="1"/>
  <c r="N1653" i="1"/>
  <c r="B1654" i="1"/>
  <c r="C1654" i="1"/>
  <c r="D1654" i="1"/>
  <c r="E1654" i="1"/>
  <c r="F1654" i="1"/>
  <c r="G1654" i="1"/>
  <c r="H1654" i="1"/>
  <c r="I1654" i="1"/>
  <c r="J1654" i="1"/>
  <c r="K1654" i="1"/>
  <c r="L1654" i="1"/>
  <c r="M1654" i="1"/>
  <c r="N1654" i="1"/>
  <c r="B1655" i="1"/>
  <c r="C1655" i="1"/>
  <c r="D1655" i="1"/>
  <c r="E1655" i="1"/>
  <c r="F1655" i="1"/>
  <c r="G1655" i="1"/>
  <c r="H1655" i="1"/>
  <c r="I1655" i="1"/>
  <c r="J1655" i="1"/>
  <c r="K1655" i="1"/>
  <c r="L1655" i="1"/>
  <c r="M1655" i="1"/>
  <c r="N1655" i="1"/>
  <c r="B1656" i="1"/>
  <c r="C1656" i="1"/>
  <c r="D1656" i="1"/>
  <c r="E1656" i="1"/>
  <c r="F1656" i="1"/>
  <c r="G1656" i="1"/>
  <c r="H1656" i="1"/>
  <c r="I1656" i="1"/>
  <c r="J1656" i="1"/>
  <c r="K1656" i="1"/>
  <c r="L1656" i="1"/>
  <c r="M1656" i="1"/>
  <c r="N1656" i="1"/>
  <c r="B1657" i="1"/>
  <c r="C1657" i="1"/>
  <c r="D1657" i="1"/>
  <c r="E1657" i="1"/>
  <c r="F1657" i="1"/>
  <c r="G1657" i="1"/>
  <c r="H1657" i="1"/>
  <c r="I1657" i="1"/>
  <c r="J1657" i="1"/>
  <c r="K1657" i="1"/>
  <c r="L1657" i="1"/>
  <c r="M1657" i="1"/>
  <c r="N1657" i="1"/>
  <c r="B1659" i="1"/>
  <c r="C1659" i="1"/>
  <c r="D1659" i="1"/>
  <c r="E1659" i="1"/>
  <c r="F1659" i="1"/>
  <c r="G1659" i="1"/>
  <c r="H1659" i="1"/>
  <c r="I1659" i="1"/>
  <c r="J1659" i="1"/>
  <c r="K1659" i="1"/>
  <c r="L1659" i="1"/>
  <c r="M1659" i="1"/>
  <c r="N1659" i="1"/>
  <c r="B1660" i="1"/>
  <c r="C1660" i="1"/>
  <c r="D1660" i="1"/>
  <c r="E1660" i="1"/>
  <c r="F1660" i="1"/>
  <c r="G1660" i="1"/>
  <c r="H1660" i="1"/>
  <c r="I1660" i="1"/>
  <c r="J1660" i="1"/>
  <c r="K1660" i="1"/>
  <c r="L1660" i="1"/>
  <c r="M1660" i="1"/>
  <c r="N1660" i="1"/>
  <c r="B1661" i="1"/>
  <c r="C1661" i="1"/>
  <c r="D1661" i="1"/>
  <c r="E1661" i="1"/>
  <c r="F1661" i="1"/>
  <c r="G1661" i="1"/>
  <c r="H1661" i="1"/>
  <c r="I1661" i="1"/>
  <c r="J1661" i="1"/>
  <c r="K1661" i="1"/>
  <c r="L1661" i="1"/>
  <c r="M1661" i="1"/>
  <c r="N1661" i="1"/>
  <c r="B1662" i="1"/>
  <c r="C1662" i="1"/>
  <c r="D1662" i="1"/>
  <c r="E1662" i="1"/>
  <c r="F1662" i="1"/>
  <c r="G1662" i="1"/>
  <c r="H1662" i="1"/>
  <c r="I1662" i="1"/>
  <c r="J1662" i="1"/>
  <c r="K1662" i="1"/>
  <c r="L1662" i="1"/>
  <c r="M1662" i="1"/>
  <c r="N1662" i="1"/>
  <c r="B1663" i="1"/>
  <c r="C1663" i="1"/>
  <c r="D1663" i="1"/>
  <c r="E1663" i="1"/>
  <c r="F1663" i="1"/>
  <c r="G1663" i="1"/>
  <c r="H1663" i="1"/>
  <c r="I1663" i="1"/>
  <c r="J1663" i="1"/>
  <c r="K1663" i="1"/>
  <c r="L1663" i="1"/>
  <c r="M1663" i="1"/>
  <c r="N1663" i="1"/>
  <c r="B1664" i="1"/>
  <c r="C1664" i="1"/>
  <c r="D1664" i="1"/>
  <c r="E1664" i="1"/>
  <c r="F1664" i="1"/>
  <c r="G1664" i="1"/>
  <c r="H1664" i="1"/>
  <c r="I1664" i="1"/>
  <c r="J1664" i="1"/>
  <c r="K1664" i="1"/>
  <c r="L1664" i="1"/>
  <c r="M1664" i="1"/>
  <c r="N1664" i="1"/>
  <c r="B1665" i="1"/>
  <c r="C1665" i="1"/>
  <c r="D1665" i="1"/>
  <c r="E1665" i="1"/>
  <c r="F1665" i="1"/>
  <c r="G1665" i="1"/>
  <c r="H1665" i="1"/>
  <c r="I1665" i="1"/>
  <c r="J1665" i="1"/>
  <c r="K1665" i="1"/>
  <c r="L1665" i="1"/>
  <c r="M1665" i="1"/>
  <c r="N1665" i="1"/>
  <c r="B1666" i="1"/>
  <c r="C1666" i="1"/>
  <c r="D1666" i="1"/>
  <c r="E1666" i="1"/>
  <c r="F1666" i="1"/>
  <c r="G1666" i="1"/>
  <c r="H1666" i="1"/>
  <c r="I1666" i="1"/>
  <c r="J1666" i="1"/>
  <c r="K1666" i="1"/>
  <c r="L1666" i="1"/>
  <c r="M1666" i="1"/>
  <c r="N1666" i="1"/>
  <c r="B1667" i="1"/>
  <c r="C1667" i="1"/>
  <c r="D1667" i="1"/>
  <c r="E1667" i="1"/>
  <c r="F1667" i="1"/>
  <c r="G1667" i="1"/>
  <c r="H1667" i="1"/>
  <c r="I1667" i="1"/>
  <c r="J1667" i="1"/>
  <c r="K1667" i="1"/>
  <c r="L1667" i="1"/>
  <c r="M1667" i="1"/>
  <c r="N1667" i="1"/>
  <c r="B1668" i="1"/>
  <c r="C1668" i="1"/>
  <c r="D1668" i="1"/>
  <c r="E1668" i="1"/>
  <c r="F1668" i="1"/>
  <c r="G1668" i="1"/>
  <c r="H1668" i="1"/>
  <c r="I1668" i="1"/>
  <c r="J1668" i="1"/>
  <c r="K1668" i="1"/>
  <c r="L1668" i="1"/>
  <c r="M1668" i="1"/>
  <c r="N1668" i="1"/>
  <c r="B1669" i="1"/>
  <c r="C1669" i="1"/>
  <c r="D1669" i="1"/>
  <c r="E1669" i="1"/>
  <c r="F1669" i="1"/>
  <c r="G1669" i="1"/>
  <c r="H1669" i="1"/>
  <c r="I1669" i="1"/>
  <c r="J1669" i="1"/>
  <c r="K1669" i="1"/>
  <c r="L1669" i="1"/>
  <c r="M1669" i="1"/>
  <c r="N1669" i="1"/>
  <c r="B1671" i="1"/>
  <c r="C1671" i="1"/>
  <c r="D1671" i="1"/>
  <c r="E1671" i="1"/>
  <c r="F1671" i="1"/>
  <c r="G1671" i="1"/>
  <c r="H1671" i="1"/>
  <c r="I1671" i="1"/>
  <c r="J1671" i="1"/>
  <c r="K1671" i="1"/>
  <c r="L1671" i="1"/>
  <c r="M1671" i="1"/>
  <c r="N1671" i="1"/>
  <c r="B1672" i="1"/>
  <c r="C1672" i="1"/>
  <c r="D1672" i="1"/>
  <c r="E1672" i="1"/>
  <c r="F1672" i="1"/>
  <c r="G1672" i="1"/>
  <c r="H1672" i="1"/>
  <c r="I1672" i="1"/>
  <c r="J1672" i="1"/>
  <c r="K1672" i="1"/>
  <c r="L1672" i="1"/>
  <c r="M1672" i="1"/>
  <c r="N1672" i="1"/>
  <c r="B1673" i="1"/>
  <c r="C1673" i="1"/>
  <c r="D1673" i="1"/>
  <c r="E1673" i="1"/>
  <c r="F1673" i="1"/>
  <c r="G1673" i="1"/>
  <c r="H1673" i="1"/>
  <c r="I1673" i="1"/>
  <c r="J1673" i="1"/>
  <c r="K1673" i="1"/>
  <c r="L1673" i="1"/>
  <c r="M1673" i="1"/>
  <c r="N1673" i="1"/>
  <c r="B1674" i="1"/>
  <c r="C1674" i="1"/>
  <c r="D1674" i="1"/>
  <c r="E1674" i="1"/>
  <c r="F1674" i="1"/>
  <c r="G1674" i="1"/>
  <c r="H1674" i="1"/>
  <c r="I1674" i="1"/>
  <c r="J1674" i="1"/>
  <c r="K1674" i="1"/>
  <c r="L1674" i="1"/>
  <c r="M1674" i="1"/>
  <c r="N1674" i="1"/>
  <c r="B1675" i="1"/>
  <c r="C1675" i="1"/>
  <c r="D1675" i="1"/>
  <c r="E1675" i="1"/>
  <c r="F1675" i="1"/>
  <c r="G1675" i="1"/>
  <c r="H1675" i="1"/>
  <c r="I1675" i="1"/>
  <c r="J1675" i="1"/>
  <c r="K1675" i="1"/>
  <c r="L1675" i="1"/>
  <c r="M1675" i="1"/>
  <c r="N1675" i="1"/>
  <c r="B1676" i="1"/>
  <c r="C1676" i="1"/>
  <c r="D1676" i="1"/>
  <c r="E1676" i="1"/>
  <c r="F1676" i="1"/>
  <c r="G1676" i="1"/>
  <c r="H1676" i="1"/>
  <c r="I1676" i="1"/>
  <c r="J1676" i="1"/>
  <c r="K1676" i="1"/>
  <c r="L1676" i="1"/>
  <c r="M1676" i="1"/>
  <c r="N1676" i="1"/>
  <c r="B1677" i="1"/>
  <c r="C1677" i="1"/>
  <c r="D1677" i="1"/>
  <c r="E1677" i="1"/>
  <c r="F1677" i="1"/>
  <c r="G1677" i="1"/>
  <c r="H1677" i="1"/>
  <c r="I1677" i="1"/>
  <c r="J1677" i="1"/>
  <c r="K1677" i="1"/>
  <c r="L1677" i="1"/>
  <c r="M1677" i="1"/>
  <c r="N1677" i="1"/>
  <c r="B1678" i="1"/>
  <c r="C1678" i="1"/>
  <c r="D1678" i="1"/>
  <c r="E1678" i="1"/>
  <c r="F1678" i="1"/>
  <c r="G1678" i="1"/>
  <c r="H1678" i="1"/>
  <c r="I1678" i="1"/>
  <c r="J1678" i="1"/>
  <c r="K1678" i="1"/>
  <c r="L1678" i="1"/>
  <c r="M1678" i="1"/>
  <c r="N1678" i="1"/>
  <c r="B1679" i="1"/>
  <c r="C1679" i="1"/>
  <c r="D1679" i="1"/>
  <c r="E1679" i="1"/>
  <c r="F1679" i="1"/>
  <c r="G1679" i="1"/>
  <c r="H1679" i="1"/>
  <c r="I1679" i="1"/>
  <c r="J1679" i="1"/>
  <c r="K1679" i="1"/>
  <c r="L1679" i="1"/>
  <c r="M1679" i="1"/>
  <c r="N1679" i="1"/>
  <c r="B1680" i="1"/>
  <c r="C1680" i="1"/>
  <c r="D1680" i="1"/>
  <c r="E1680" i="1"/>
  <c r="F1680" i="1"/>
  <c r="G1680" i="1"/>
  <c r="H1680" i="1"/>
  <c r="I1680" i="1"/>
  <c r="J1680" i="1"/>
  <c r="K1680" i="1"/>
  <c r="L1680" i="1"/>
  <c r="M1680" i="1"/>
  <c r="N1680" i="1"/>
  <c r="B1681" i="1"/>
  <c r="C1681" i="1"/>
  <c r="D1681" i="1"/>
  <c r="E1681" i="1"/>
  <c r="F1681" i="1"/>
  <c r="G1681" i="1"/>
  <c r="H1681" i="1"/>
  <c r="I1681" i="1"/>
  <c r="J1681" i="1"/>
  <c r="K1681" i="1"/>
  <c r="L1681" i="1"/>
  <c r="M1681" i="1"/>
  <c r="N1681" i="1"/>
  <c r="B1683" i="1"/>
  <c r="C1683" i="1"/>
  <c r="D1683" i="1"/>
  <c r="E1683" i="1"/>
  <c r="F1683" i="1"/>
  <c r="G1683" i="1"/>
  <c r="H1683" i="1"/>
  <c r="I1683" i="1"/>
  <c r="J1683" i="1"/>
  <c r="K1683" i="1"/>
  <c r="L1683" i="1"/>
  <c r="M1683" i="1"/>
  <c r="N1683" i="1"/>
  <c r="B1684" i="1"/>
  <c r="C1684" i="1"/>
  <c r="D1684" i="1"/>
  <c r="E1684" i="1"/>
  <c r="F1684" i="1"/>
  <c r="G1684" i="1"/>
  <c r="H1684" i="1"/>
  <c r="I1684" i="1"/>
  <c r="J1684" i="1"/>
  <c r="K1684" i="1"/>
  <c r="L1684" i="1"/>
  <c r="M1684" i="1"/>
  <c r="N1684" i="1"/>
  <c r="B1685" i="1"/>
  <c r="C1685" i="1"/>
  <c r="D1685" i="1"/>
  <c r="E1685" i="1"/>
  <c r="F1685" i="1"/>
  <c r="G1685" i="1"/>
  <c r="H1685" i="1"/>
  <c r="I1685" i="1"/>
  <c r="J1685" i="1"/>
  <c r="K1685" i="1"/>
  <c r="L1685" i="1"/>
  <c r="M1685" i="1"/>
  <c r="N1685" i="1"/>
  <c r="B1686" i="1"/>
  <c r="C1686" i="1"/>
  <c r="D1686" i="1"/>
  <c r="E1686" i="1"/>
  <c r="F1686" i="1"/>
  <c r="G1686" i="1"/>
  <c r="H1686" i="1"/>
  <c r="I1686" i="1"/>
  <c r="J1686" i="1"/>
  <c r="K1686" i="1"/>
  <c r="L1686" i="1"/>
  <c r="M1686" i="1"/>
  <c r="N1686" i="1"/>
  <c r="B1687" i="1"/>
  <c r="C1687" i="1"/>
  <c r="D1687" i="1"/>
  <c r="E1687" i="1"/>
  <c r="F1687" i="1"/>
  <c r="G1687" i="1"/>
  <c r="H1687" i="1"/>
  <c r="I1687" i="1"/>
  <c r="J1687" i="1"/>
  <c r="K1687" i="1"/>
  <c r="L1687" i="1"/>
  <c r="M1687" i="1"/>
  <c r="N1687" i="1"/>
  <c r="B1688" i="1"/>
  <c r="C1688" i="1"/>
  <c r="D1688" i="1"/>
  <c r="E1688" i="1"/>
  <c r="F1688" i="1"/>
  <c r="G1688" i="1"/>
  <c r="H1688" i="1"/>
  <c r="I1688" i="1"/>
  <c r="J1688" i="1"/>
  <c r="K1688" i="1"/>
  <c r="L1688" i="1"/>
  <c r="M1688" i="1"/>
  <c r="N1688" i="1"/>
  <c r="B1689" i="1"/>
  <c r="C1689" i="1"/>
  <c r="D1689" i="1"/>
  <c r="E1689" i="1"/>
  <c r="F1689" i="1"/>
  <c r="G1689" i="1"/>
  <c r="H1689" i="1"/>
  <c r="I1689" i="1"/>
  <c r="J1689" i="1"/>
  <c r="K1689" i="1"/>
  <c r="L1689" i="1"/>
  <c r="M1689" i="1"/>
  <c r="N1689" i="1"/>
  <c r="B1690" i="1"/>
  <c r="C1690" i="1"/>
  <c r="D1690" i="1"/>
  <c r="E1690" i="1"/>
  <c r="F1690" i="1"/>
  <c r="G1690" i="1"/>
  <c r="H1690" i="1"/>
  <c r="I1690" i="1"/>
  <c r="J1690" i="1"/>
  <c r="K1690" i="1"/>
  <c r="L1690" i="1"/>
  <c r="M1690" i="1"/>
  <c r="N1690" i="1"/>
  <c r="B1691" i="1"/>
  <c r="C1691" i="1"/>
  <c r="D1691" i="1"/>
  <c r="E1691" i="1"/>
  <c r="F1691" i="1"/>
  <c r="G1691" i="1"/>
  <c r="H1691" i="1"/>
  <c r="I1691" i="1"/>
  <c r="J1691" i="1"/>
  <c r="K1691" i="1"/>
  <c r="L1691" i="1"/>
  <c r="M1691" i="1"/>
  <c r="N1691" i="1"/>
  <c r="B1692" i="1"/>
  <c r="C1692" i="1"/>
  <c r="D1692" i="1"/>
  <c r="E1692" i="1"/>
  <c r="F1692" i="1"/>
  <c r="G1692" i="1"/>
  <c r="H1692" i="1"/>
  <c r="I1692" i="1"/>
  <c r="J1692" i="1"/>
  <c r="K1692" i="1"/>
  <c r="L1692" i="1"/>
  <c r="M1692" i="1"/>
  <c r="N1692" i="1"/>
  <c r="B1693" i="1"/>
  <c r="C1693" i="1"/>
  <c r="D1693" i="1"/>
  <c r="E1693" i="1"/>
  <c r="F1693" i="1"/>
  <c r="G1693" i="1"/>
  <c r="H1693" i="1"/>
  <c r="I1693" i="1"/>
  <c r="J1693" i="1"/>
  <c r="K1693" i="1"/>
  <c r="L1693" i="1"/>
  <c r="M1693" i="1"/>
  <c r="N1693" i="1"/>
  <c r="B1695" i="1"/>
  <c r="C1695" i="1"/>
  <c r="D1695" i="1"/>
  <c r="E1695" i="1"/>
  <c r="F1695" i="1"/>
  <c r="G1695" i="1"/>
  <c r="H1695" i="1"/>
  <c r="I1695" i="1"/>
  <c r="J1695" i="1"/>
  <c r="K1695" i="1"/>
  <c r="L1695" i="1"/>
  <c r="M1695" i="1"/>
  <c r="N1695" i="1"/>
  <c r="B1696" i="1"/>
  <c r="C1696" i="1"/>
  <c r="D1696" i="1"/>
  <c r="E1696" i="1"/>
  <c r="F1696" i="1"/>
  <c r="G1696" i="1"/>
  <c r="H1696" i="1"/>
  <c r="I1696" i="1"/>
  <c r="J1696" i="1"/>
  <c r="K1696" i="1"/>
  <c r="L1696" i="1"/>
  <c r="M1696" i="1"/>
  <c r="N1696" i="1"/>
  <c r="B1697" i="1"/>
  <c r="C1697" i="1"/>
  <c r="D1697" i="1"/>
  <c r="E1697" i="1"/>
  <c r="F1697" i="1"/>
  <c r="G1697" i="1"/>
  <c r="H1697" i="1"/>
  <c r="I1697" i="1"/>
  <c r="J1697" i="1"/>
  <c r="K1697" i="1"/>
  <c r="L1697" i="1"/>
  <c r="M1697" i="1"/>
  <c r="N1697" i="1"/>
  <c r="B1698" i="1"/>
  <c r="C1698" i="1"/>
  <c r="D1698" i="1"/>
  <c r="E1698" i="1"/>
  <c r="F1698" i="1"/>
  <c r="G1698" i="1"/>
  <c r="H1698" i="1"/>
  <c r="I1698" i="1"/>
  <c r="J1698" i="1"/>
  <c r="K1698" i="1"/>
  <c r="L1698" i="1"/>
  <c r="M1698" i="1"/>
  <c r="N1698" i="1"/>
  <c r="B1699" i="1"/>
  <c r="C1699" i="1"/>
  <c r="D1699" i="1"/>
  <c r="E1699" i="1"/>
  <c r="F1699" i="1"/>
  <c r="G1699" i="1"/>
  <c r="H1699" i="1"/>
  <c r="I1699" i="1"/>
  <c r="J1699" i="1"/>
  <c r="K1699" i="1"/>
  <c r="L1699" i="1"/>
  <c r="M1699" i="1"/>
  <c r="N1699" i="1"/>
  <c r="B1700" i="1"/>
  <c r="C1700" i="1"/>
  <c r="D1700" i="1"/>
  <c r="E1700" i="1"/>
  <c r="F1700" i="1"/>
  <c r="G1700" i="1"/>
  <c r="H1700" i="1"/>
  <c r="I1700" i="1"/>
  <c r="J1700" i="1"/>
  <c r="K1700" i="1"/>
  <c r="L1700" i="1"/>
  <c r="M1700" i="1"/>
  <c r="N1700" i="1"/>
  <c r="B1701" i="1"/>
  <c r="C1701" i="1"/>
  <c r="D1701" i="1"/>
  <c r="E1701" i="1"/>
  <c r="F1701" i="1"/>
  <c r="G1701" i="1"/>
  <c r="H1701" i="1"/>
  <c r="I1701" i="1"/>
  <c r="J1701" i="1"/>
  <c r="K1701" i="1"/>
  <c r="L1701" i="1"/>
  <c r="M1701" i="1"/>
  <c r="N1701" i="1"/>
  <c r="B1702" i="1"/>
  <c r="C1702" i="1"/>
  <c r="D1702" i="1"/>
  <c r="E1702" i="1"/>
  <c r="F1702" i="1"/>
  <c r="G1702" i="1"/>
  <c r="H1702" i="1"/>
  <c r="I1702" i="1"/>
  <c r="J1702" i="1"/>
  <c r="K1702" i="1"/>
  <c r="L1702" i="1"/>
  <c r="M1702" i="1"/>
  <c r="N1702" i="1"/>
  <c r="B1703" i="1"/>
  <c r="C1703" i="1"/>
  <c r="D1703" i="1"/>
  <c r="E1703" i="1"/>
  <c r="F1703" i="1"/>
  <c r="G1703" i="1"/>
  <c r="H1703" i="1"/>
  <c r="I1703" i="1"/>
  <c r="J1703" i="1"/>
  <c r="K1703" i="1"/>
  <c r="L1703" i="1"/>
  <c r="M1703" i="1"/>
  <c r="N1703" i="1"/>
  <c r="B1704" i="1"/>
  <c r="C1704" i="1"/>
  <c r="D1704" i="1"/>
  <c r="E1704" i="1"/>
  <c r="F1704" i="1"/>
  <c r="G1704" i="1"/>
  <c r="H1704" i="1"/>
  <c r="I1704" i="1"/>
  <c r="J1704" i="1"/>
  <c r="K1704" i="1"/>
  <c r="L1704" i="1"/>
  <c r="M1704" i="1"/>
  <c r="N1704" i="1"/>
  <c r="B1705" i="1"/>
  <c r="C1705" i="1"/>
  <c r="D1705" i="1"/>
  <c r="E1705" i="1"/>
  <c r="F1705" i="1"/>
  <c r="G1705" i="1"/>
  <c r="H1705" i="1"/>
  <c r="I1705" i="1"/>
  <c r="J1705" i="1"/>
  <c r="K1705" i="1"/>
  <c r="L1705" i="1"/>
  <c r="M1705" i="1"/>
  <c r="N1705" i="1"/>
  <c r="B1707" i="1"/>
  <c r="C1707" i="1"/>
  <c r="D1707" i="1"/>
  <c r="E1707" i="1"/>
  <c r="F1707" i="1"/>
  <c r="G1707" i="1"/>
  <c r="H1707" i="1"/>
  <c r="I1707" i="1"/>
  <c r="J1707" i="1"/>
  <c r="K1707" i="1"/>
  <c r="L1707" i="1"/>
  <c r="M1707" i="1"/>
  <c r="N1707" i="1"/>
  <c r="B1708" i="1"/>
  <c r="C1708" i="1"/>
  <c r="D1708" i="1"/>
  <c r="E1708" i="1"/>
  <c r="F1708" i="1"/>
  <c r="G1708" i="1"/>
  <c r="H1708" i="1"/>
  <c r="I1708" i="1"/>
  <c r="J1708" i="1"/>
  <c r="K1708" i="1"/>
  <c r="L1708" i="1"/>
  <c r="M1708" i="1"/>
  <c r="N1708" i="1"/>
  <c r="B1709" i="1"/>
  <c r="C1709" i="1"/>
  <c r="D1709" i="1"/>
  <c r="E1709" i="1"/>
  <c r="F1709" i="1"/>
  <c r="G1709" i="1"/>
  <c r="H1709" i="1"/>
  <c r="I1709" i="1"/>
  <c r="J1709" i="1"/>
  <c r="K1709" i="1"/>
  <c r="L1709" i="1"/>
  <c r="M1709" i="1"/>
  <c r="N1709" i="1"/>
  <c r="B1710" i="1"/>
  <c r="C1710" i="1"/>
  <c r="D1710" i="1"/>
  <c r="E1710" i="1"/>
  <c r="F1710" i="1"/>
  <c r="G1710" i="1"/>
  <c r="H1710" i="1"/>
  <c r="I1710" i="1"/>
  <c r="J1710" i="1"/>
  <c r="K1710" i="1"/>
  <c r="L1710" i="1"/>
  <c r="M1710" i="1"/>
  <c r="N1710" i="1"/>
  <c r="B1711" i="1"/>
  <c r="C1711" i="1"/>
  <c r="D1711" i="1"/>
  <c r="E1711" i="1"/>
  <c r="F1711" i="1"/>
  <c r="G1711" i="1"/>
  <c r="H1711" i="1"/>
  <c r="I1711" i="1"/>
  <c r="J1711" i="1"/>
  <c r="K1711" i="1"/>
  <c r="L1711" i="1"/>
  <c r="M1711" i="1"/>
  <c r="N1711" i="1"/>
  <c r="B1712" i="1"/>
  <c r="C1712" i="1"/>
  <c r="D1712" i="1"/>
  <c r="E1712" i="1"/>
  <c r="F1712" i="1"/>
  <c r="G1712" i="1"/>
  <c r="H1712" i="1"/>
  <c r="I1712" i="1"/>
  <c r="J1712" i="1"/>
  <c r="K1712" i="1"/>
  <c r="L1712" i="1"/>
  <c r="M1712" i="1"/>
  <c r="N1712" i="1"/>
  <c r="B1713" i="1"/>
  <c r="C1713" i="1"/>
  <c r="D1713" i="1"/>
  <c r="E1713" i="1"/>
  <c r="F1713" i="1"/>
  <c r="G1713" i="1"/>
  <c r="H1713" i="1"/>
  <c r="I1713" i="1"/>
  <c r="J1713" i="1"/>
  <c r="K1713" i="1"/>
  <c r="L1713" i="1"/>
  <c r="M1713" i="1"/>
  <c r="N1713" i="1"/>
  <c r="B1714" i="1"/>
  <c r="C1714" i="1"/>
  <c r="D1714" i="1"/>
  <c r="E1714" i="1"/>
  <c r="F1714" i="1"/>
  <c r="G1714" i="1"/>
  <c r="H1714" i="1"/>
  <c r="I1714" i="1"/>
  <c r="J1714" i="1"/>
  <c r="K1714" i="1"/>
  <c r="L1714" i="1"/>
  <c r="M1714" i="1"/>
  <c r="N1714" i="1"/>
  <c r="B1715" i="1"/>
  <c r="C1715" i="1"/>
  <c r="D1715" i="1"/>
  <c r="E1715" i="1"/>
  <c r="F1715" i="1"/>
  <c r="G1715" i="1"/>
  <c r="H1715" i="1"/>
  <c r="I1715" i="1"/>
  <c r="J1715" i="1"/>
  <c r="K1715" i="1"/>
  <c r="L1715" i="1"/>
  <c r="M1715" i="1"/>
  <c r="N1715" i="1"/>
  <c r="B1716" i="1"/>
  <c r="C1716" i="1"/>
  <c r="D1716" i="1"/>
  <c r="E1716" i="1"/>
  <c r="F1716" i="1"/>
  <c r="G1716" i="1"/>
  <c r="H1716" i="1"/>
  <c r="I1716" i="1"/>
  <c r="J1716" i="1"/>
  <c r="K1716" i="1"/>
  <c r="L1716" i="1"/>
  <c r="M1716" i="1"/>
  <c r="N1716" i="1"/>
  <c r="B1717" i="1"/>
  <c r="C1717" i="1"/>
  <c r="D1717" i="1"/>
  <c r="E1717" i="1"/>
  <c r="F1717" i="1"/>
  <c r="G1717" i="1"/>
  <c r="H1717" i="1"/>
  <c r="I1717" i="1"/>
  <c r="J1717" i="1"/>
  <c r="K1717" i="1"/>
  <c r="L1717" i="1"/>
  <c r="M1717" i="1"/>
  <c r="N1717" i="1"/>
  <c r="B1719" i="1"/>
  <c r="C1719" i="1"/>
  <c r="D1719" i="1"/>
  <c r="E1719" i="1"/>
  <c r="F1719" i="1"/>
  <c r="G1719" i="1"/>
  <c r="H1719" i="1"/>
  <c r="I1719" i="1"/>
  <c r="J1719" i="1"/>
  <c r="K1719" i="1"/>
  <c r="L1719" i="1"/>
  <c r="M1719" i="1"/>
  <c r="N1719" i="1"/>
  <c r="B1720" i="1"/>
  <c r="C1720" i="1"/>
  <c r="D1720" i="1"/>
  <c r="E1720" i="1"/>
  <c r="F1720" i="1"/>
  <c r="G1720" i="1"/>
  <c r="H1720" i="1"/>
  <c r="I1720" i="1"/>
  <c r="J1720" i="1"/>
  <c r="K1720" i="1"/>
  <c r="L1720" i="1"/>
  <c r="M1720" i="1"/>
  <c r="N1720" i="1"/>
  <c r="B1721" i="1"/>
  <c r="C1721" i="1"/>
  <c r="D1721" i="1"/>
  <c r="E1721" i="1"/>
  <c r="F1721" i="1"/>
  <c r="G1721" i="1"/>
  <c r="H1721" i="1"/>
  <c r="I1721" i="1"/>
  <c r="J1721" i="1"/>
  <c r="K1721" i="1"/>
  <c r="L1721" i="1"/>
  <c r="M1721" i="1"/>
  <c r="N1721" i="1"/>
  <c r="B1722" i="1"/>
  <c r="C1722" i="1"/>
  <c r="D1722" i="1"/>
  <c r="E1722" i="1"/>
  <c r="F1722" i="1"/>
  <c r="G1722" i="1"/>
  <c r="H1722" i="1"/>
  <c r="I1722" i="1"/>
  <c r="J1722" i="1"/>
  <c r="K1722" i="1"/>
  <c r="L1722" i="1"/>
  <c r="M1722" i="1"/>
  <c r="N1722" i="1"/>
  <c r="B1723" i="1"/>
  <c r="C1723" i="1"/>
  <c r="D1723" i="1"/>
  <c r="E1723" i="1"/>
  <c r="F1723" i="1"/>
  <c r="G1723" i="1"/>
  <c r="H1723" i="1"/>
  <c r="I1723" i="1"/>
  <c r="J1723" i="1"/>
  <c r="K1723" i="1"/>
  <c r="L1723" i="1"/>
  <c r="M1723" i="1"/>
  <c r="N1723" i="1"/>
  <c r="B1724" i="1"/>
  <c r="C1724" i="1"/>
  <c r="D1724" i="1"/>
  <c r="E1724" i="1"/>
  <c r="F1724" i="1"/>
  <c r="G1724" i="1"/>
  <c r="H1724" i="1"/>
  <c r="I1724" i="1"/>
  <c r="J1724" i="1"/>
  <c r="K1724" i="1"/>
  <c r="L1724" i="1"/>
  <c r="M1724" i="1"/>
  <c r="N1724" i="1"/>
  <c r="B1725" i="1"/>
  <c r="C1725" i="1"/>
  <c r="D1725" i="1"/>
  <c r="E1725" i="1"/>
  <c r="F1725" i="1"/>
  <c r="G1725" i="1"/>
  <c r="H1725" i="1"/>
  <c r="I1725" i="1"/>
  <c r="J1725" i="1"/>
  <c r="K1725" i="1"/>
  <c r="L1725" i="1"/>
  <c r="M1725" i="1"/>
  <c r="N1725" i="1"/>
  <c r="B1726" i="1"/>
  <c r="C1726" i="1"/>
  <c r="D1726" i="1"/>
  <c r="E1726" i="1"/>
  <c r="F1726" i="1"/>
  <c r="G1726" i="1"/>
  <c r="H1726" i="1"/>
  <c r="I1726" i="1"/>
  <c r="J1726" i="1"/>
  <c r="K1726" i="1"/>
  <c r="L1726" i="1"/>
  <c r="M1726" i="1"/>
  <c r="N1726" i="1"/>
  <c r="B1727" i="1"/>
  <c r="C1727" i="1"/>
  <c r="D1727" i="1"/>
  <c r="E1727" i="1"/>
  <c r="F1727" i="1"/>
  <c r="G1727" i="1"/>
  <c r="H1727" i="1"/>
  <c r="I1727" i="1"/>
  <c r="J1727" i="1"/>
  <c r="K1727" i="1"/>
  <c r="L1727" i="1"/>
  <c r="M1727" i="1"/>
  <c r="N1727" i="1"/>
  <c r="B1728" i="1"/>
  <c r="C1728" i="1"/>
  <c r="D1728" i="1"/>
  <c r="E1728" i="1"/>
  <c r="F1728" i="1"/>
  <c r="G1728" i="1"/>
  <c r="H1728" i="1"/>
  <c r="I1728" i="1"/>
  <c r="J1728" i="1"/>
  <c r="K1728" i="1"/>
  <c r="L1728" i="1"/>
  <c r="M1728" i="1"/>
  <c r="N1728" i="1"/>
  <c r="B1729" i="1"/>
  <c r="C1729" i="1"/>
  <c r="D1729" i="1"/>
  <c r="E1729" i="1"/>
  <c r="F1729" i="1"/>
  <c r="G1729" i="1"/>
  <c r="H1729" i="1"/>
  <c r="I1729" i="1"/>
  <c r="J1729" i="1"/>
  <c r="K1729" i="1"/>
  <c r="L1729" i="1"/>
  <c r="M1729" i="1"/>
  <c r="N1729" i="1"/>
  <c r="B1731" i="1"/>
  <c r="C1731" i="1"/>
  <c r="D1731" i="1"/>
  <c r="E1731" i="1"/>
  <c r="F1731" i="1"/>
  <c r="G1731" i="1"/>
  <c r="H1731" i="1"/>
  <c r="I1731" i="1"/>
  <c r="J1731" i="1"/>
  <c r="K1731" i="1"/>
  <c r="L1731" i="1"/>
  <c r="M1731" i="1"/>
  <c r="N1731" i="1"/>
  <c r="B1732" i="1"/>
  <c r="C1732" i="1"/>
  <c r="D1732" i="1"/>
  <c r="E1732" i="1"/>
  <c r="F1732" i="1"/>
  <c r="G1732" i="1"/>
  <c r="H1732" i="1"/>
  <c r="I1732" i="1"/>
  <c r="J1732" i="1"/>
  <c r="K1732" i="1"/>
  <c r="L1732" i="1"/>
  <c r="M1732" i="1"/>
  <c r="N1732" i="1"/>
  <c r="B1733" i="1"/>
  <c r="C1733" i="1"/>
  <c r="D1733" i="1"/>
  <c r="E1733" i="1"/>
  <c r="F1733" i="1"/>
  <c r="G1733" i="1"/>
  <c r="H1733" i="1"/>
  <c r="I1733" i="1"/>
  <c r="J1733" i="1"/>
  <c r="K1733" i="1"/>
  <c r="L1733" i="1"/>
  <c r="M1733" i="1"/>
  <c r="N1733" i="1"/>
  <c r="B1734" i="1"/>
  <c r="C1734" i="1"/>
  <c r="D1734" i="1"/>
  <c r="E1734" i="1"/>
  <c r="F1734" i="1"/>
  <c r="G1734" i="1"/>
  <c r="H1734" i="1"/>
  <c r="I1734" i="1"/>
  <c r="J1734" i="1"/>
  <c r="K1734" i="1"/>
  <c r="L1734" i="1"/>
  <c r="M1734" i="1"/>
  <c r="N1734" i="1"/>
  <c r="B1735" i="1"/>
  <c r="C1735" i="1"/>
  <c r="D1735" i="1"/>
  <c r="E1735" i="1"/>
  <c r="F1735" i="1"/>
  <c r="G1735" i="1"/>
  <c r="H1735" i="1"/>
  <c r="I1735" i="1"/>
  <c r="J1735" i="1"/>
  <c r="K1735" i="1"/>
  <c r="L1735" i="1"/>
  <c r="M1735" i="1"/>
  <c r="N1735" i="1"/>
  <c r="B1736" i="1"/>
  <c r="C1736" i="1"/>
  <c r="D1736" i="1"/>
  <c r="E1736" i="1"/>
  <c r="F1736" i="1"/>
  <c r="G1736" i="1"/>
  <c r="H1736" i="1"/>
  <c r="I1736" i="1"/>
  <c r="J1736" i="1"/>
  <c r="K1736" i="1"/>
  <c r="L1736" i="1"/>
  <c r="M1736" i="1"/>
  <c r="N1736" i="1"/>
  <c r="B1737" i="1"/>
  <c r="C1737" i="1"/>
  <c r="D1737" i="1"/>
  <c r="E1737" i="1"/>
  <c r="F1737" i="1"/>
  <c r="G1737" i="1"/>
  <c r="H1737" i="1"/>
  <c r="I1737" i="1"/>
  <c r="J1737" i="1"/>
  <c r="K1737" i="1"/>
  <c r="L1737" i="1"/>
  <c r="M1737" i="1"/>
  <c r="N1737" i="1"/>
  <c r="B1738" i="1"/>
  <c r="C1738" i="1"/>
  <c r="D1738" i="1"/>
  <c r="E1738" i="1"/>
  <c r="F1738" i="1"/>
  <c r="G1738" i="1"/>
  <c r="H1738" i="1"/>
  <c r="I1738" i="1"/>
  <c r="J1738" i="1"/>
  <c r="K1738" i="1"/>
  <c r="L1738" i="1"/>
  <c r="M1738" i="1"/>
  <c r="N1738" i="1"/>
  <c r="B1739" i="1"/>
  <c r="C1739" i="1"/>
  <c r="D1739" i="1"/>
  <c r="E1739" i="1"/>
  <c r="F1739" i="1"/>
  <c r="G1739" i="1"/>
  <c r="H1739" i="1"/>
  <c r="I1739" i="1"/>
  <c r="J1739" i="1"/>
  <c r="K1739" i="1"/>
  <c r="L1739" i="1"/>
  <c r="M1739" i="1"/>
  <c r="N1739" i="1"/>
  <c r="B1740" i="1"/>
  <c r="C1740" i="1"/>
  <c r="D1740" i="1"/>
  <c r="E1740" i="1"/>
  <c r="F1740" i="1"/>
  <c r="G1740" i="1"/>
  <c r="H1740" i="1"/>
  <c r="I1740" i="1"/>
  <c r="J1740" i="1"/>
  <c r="K1740" i="1"/>
  <c r="L1740" i="1"/>
  <c r="M1740" i="1"/>
  <c r="N1740" i="1"/>
  <c r="B1741" i="1"/>
  <c r="C1741" i="1"/>
  <c r="D1741" i="1"/>
  <c r="E1741" i="1"/>
  <c r="F1741" i="1"/>
  <c r="G1741" i="1"/>
  <c r="H1741" i="1"/>
  <c r="I1741" i="1"/>
  <c r="J1741" i="1"/>
  <c r="K1741" i="1"/>
  <c r="L1741" i="1"/>
  <c r="M1741" i="1"/>
  <c r="N1741" i="1"/>
  <c r="B1743" i="1"/>
  <c r="C1743" i="1"/>
  <c r="D1743" i="1"/>
  <c r="E1743" i="1"/>
  <c r="F1743" i="1"/>
  <c r="G1743" i="1"/>
  <c r="H1743" i="1"/>
  <c r="I1743" i="1"/>
  <c r="J1743" i="1"/>
  <c r="K1743" i="1"/>
  <c r="L1743" i="1"/>
  <c r="M1743" i="1"/>
  <c r="N1743" i="1"/>
  <c r="B1744" i="1"/>
  <c r="C1744" i="1"/>
  <c r="D1744" i="1"/>
  <c r="E1744" i="1"/>
  <c r="F1744" i="1"/>
  <c r="G1744" i="1"/>
  <c r="H1744" i="1"/>
  <c r="I1744" i="1"/>
  <c r="J1744" i="1"/>
  <c r="K1744" i="1"/>
  <c r="L1744" i="1"/>
  <c r="M1744" i="1"/>
  <c r="N1744" i="1"/>
  <c r="B1745" i="1"/>
  <c r="C1745" i="1"/>
  <c r="D1745" i="1"/>
  <c r="E1745" i="1"/>
  <c r="F1745" i="1"/>
  <c r="G1745" i="1"/>
  <c r="H1745" i="1"/>
  <c r="I1745" i="1"/>
  <c r="J1745" i="1"/>
  <c r="K1745" i="1"/>
  <c r="L1745" i="1"/>
  <c r="M1745" i="1"/>
  <c r="N1745" i="1"/>
  <c r="B1746" i="1"/>
  <c r="C1746" i="1"/>
  <c r="D1746" i="1"/>
  <c r="E1746" i="1"/>
  <c r="F1746" i="1"/>
  <c r="G1746" i="1"/>
  <c r="H1746" i="1"/>
  <c r="I1746" i="1"/>
  <c r="J1746" i="1"/>
  <c r="K1746" i="1"/>
  <c r="L1746" i="1"/>
  <c r="M1746" i="1"/>
  <c r="N1746" i="1"/>
  <c r="B1747" i="1"/>
  <c r="C1747" i="1"/>
  <c r="D1747" i="1"/>
  <c r="E1747" i="1"/>
  <c r="F1747" i="1"/>
  <c r="G1747" i="1"/>
  <c r="H1747" i="1"/>
  <c r="I1747" i="1"/>
  <c r="J1747" i="1"/>
  <c r="K1747" i="1"/>
  <c r="L1747" i="1"/>
  <c r="M1747" i="1"/>
  <c r="N1747" i="1"/>
  <c r="B1748" i="1"/>
  <c r="C1748" i="1"/>
  <c r="D1748" i="1"/>
  <c r="E1748" i="1"/>
  <c r="F1748" i="1"/>
  <c r="G1748" i="1"/>
  <c r="H1748" i="1"/>
  <c r="I1748" i="1"/>
  <c r="J1748" i="1"/>
  <c r="K1748" i="1"/>
  <c r="L1748" i="1"/>
  <c r="M1748" i="1"/>
  <c r="N1748" i="1"/>
  <c r="B1749" i="1"/>
  <c r="C1749" i="1"/>
  <c r="D1749" i="1"/>
  <c r="E1749" i="1"/>
  <c r="F1749" i="1"/>
  <c r="G1749" i="1"/>
  <c r="H1749" i="1"/>
  <c r="I1749" i="1"/>
  <c r="J1749" i="1"/>
  <c r="K1749" i="1"/>
  <c r="L1749" i="1"/>
  <c r="M1749" i="1"/>
  <c r="N1749" i="1"/>
  <c r="B1750" i="1"/>
  <c r="C1750" i="1"/>
  <c r="D1750" i="1"/>
  <c r="E1750" i="1"/>
  <c r="F1750" i="1"/>
  <c r="G1750" i="1"/>
  <c r="H1750" i="1"/>
  <c r="I1750" i="1"/>
  <c r="J1750" i="1"/>
  <c r="K1750" i="1"/>
  <c r="L1750" i="1"/>
  <c r="M1750" i="1"/>
  <c r="N1750" i="1"/>
  <c r="B1751" i="1"/>
  <c r="C1751" i="1"/>
  <c r="D1751" i="1"/>
  <c r="E1751" i="1"/>
  <c r="F1751" i="1"/>
  <c r="G1751" i="1"/>
  <c r="H1751" i="1"/>
  <c r="I1751" i="1"/>
  <c r="J1751" i="1"/>
  <c r="K1751" i="1"/>
  <c r="L1751" i="1"/>
  <c r="M1751" i="1"/>
  <c r="N1751" i="1"/>
  <c r="B1752" i="1"/>
  <c r="C1752" i="1"/>
  <c r="D1752" i="1"/>
  <c r="E1752" i="1"/>
  <c r="F1752" i="1"/>
  <c r="G1752" i="1"/>
  <c r="H1752" i="1"/>
  <c r="I1752" i="1"/>
  <c r="J1752" i="1"/>
  <c r="K1752" i="1"/>
  <c r="L1752" i="1"/>
  <c r="M1752" i="1"/>
  <c r="N1752" i="1"/>
  <c r="B1753" i="1"/>
  <c r="C1753" i="1"/>
  <c r="D1753" i="1"/>
  <c r="E1753" i="1"/>
  <c r="F1753" i="1"/>
  <c r="G1753" i="1"/>
  <c r="H1753" i="1"/>
  <c r="I1753" i="1"/>
  <c r="J1753" i="1"/>
  <c r="K1753" i="1"/>
  <c r="L1753" i="1"/>
  <c r="M1753" i="1"/>
  <c r="N1753" i="1"/>
  <c r="B1755" i="1"/>
  <c r="C1755" i="1"/>
  <c r="D1755" i="1"/>
  <c r="E1755" i="1"/>
  <c r="F1755" i="1"/>
  <c r="G1755" i="1"/>
  <c r="H1755" i="1"/>
  <c r="I1755" i="1"/>
  <c r="J1755" i="1"/>
  <c r="K1755" i="1"/>
  <c r="L1755" i="1"/>
  <c r="M1755" i="1"/>
  <c r="N1755" i="1"/>
  <c r="B1756" i="1"/>
  <c r="C1756" i="1"/>
  <c r="D1756" i="1"/>
  <c r="E1756" i="1"/>
  <c r="F1756" i="1"/>
  <c r="G1756" i="1"/>
  <c r="H1756" i="1"/>
  <c r="I1756" i="1"/>
  <c r="J1756" i="1"/>
  <c r="K1756" i="1"/>
  <c r="L1756" i="1"/>
  <c r="M1756" i="1"/>
  <c r="N1756" i="1"/>
  <c r="B1757" i="1"/>
  <c r="C1757" i="1"/>
  <c r="D1757" i="1"/>
  <c r="E1757" i="1"/>
  <c r="F1757" i="1"/>
  <c r="G1757" i="1"/>
  <c r="H1757" i="1"/>
  <c r="I1757" i="1"/>
  <c r="J1757" i="1"/>
  <c r="K1757" i="1"/>
  <c r="L1757" i="1"/>
  <c r="M1757" i="1"/>
  <c r="N1757" i="1"/>
  <c r="B1758" i="1"/>
  <c r="C1758" i="1"/>
  <c r="D1758" i="1"/>
  <c r="E1758" i="1"/>
  <c r="F1758" i="1"/>
  <c r="G1758" i="1"/>
  <c r="H1758" i="1"/>
  <c r="I1758" i="1"/>
  <c r="J1758" i="1"/>
  <c r="K1758" i="1"/>
  <c r="L1758" i="1"/>
  <c r="M1758" i="1"/>
  <c r="N1758" i="1"/>
  <c r="B1759" i="1"/>
  <c r="C1759" i="1"/>
  <c r="D1759" i="1"/>
  <c r="E1759" i="1"/>
  <c r="F1759" i="1"/>
  <c r="G1759" i="1"/>
  <c r="H1759" i="1"/>
  <c r="I1759" i="1"/>
  <c r="J1759" i="1"/>
  <c r="K1759" i="1"/>
  <c r="L1759" i="1"/>
  <c r="M1759" i="1"/>
  <c r="N1759" i="1"/>
  <c r="B1760" i="1"/>
  <c r="C1760" i="1"/>
  <c r="D1760" i="1"/>
  <c r="E1760" i="1"/>
  <c r="F1760" i="1"/>
  <c r="G1760" i="1"/>
  <c r="H1760" i="1"/>
  <c r="I1760" i="1"/>
  <c r="J1760" i="1"/>
  <c r="K1760" i="1"/>
  <c r="L1760" i="1"/>
  <c r="M1760" i="1"/>
  <c r="N1760" i="1"/>
  <c r="B1761" i="1"/>
  <c r="C1761" i="1"/>
  <c r="D1761" i="1"/>
  <c r="E1761" i="1"/>
  <c r="F1761" i="1"/>
  <c r="G1761" i="1"/>
  <c r="H1761" i="1"/>
  <c r="I1761" i="1"/>
  <c r="J1761" i="1"/>
  <c r="K1761" i="1"/>
  <c r="L1761" i="1"/>
  <c r="M1761" i="1"/>
  <c r="N1761" i="1"/>
  <c r="B1762" i="1"/>
  <c r="C1762" i="1"/>
  <c r="D1762" i="1"/>
  <c r="E1762" i="1"/>
  <c r="F1762" i="1"/>
  <c r="G1762" i="1"/>
  <c r="H1762" i="1"/>
  <c r="I1762" i="1"/>
  <c r="J1762" i="1"/>
  <c r="K1762" i="1"/>
  <c r="L1762" i="1"/>
  <c r="M1762" i="1"/>
  <c r="N1762" i="1"/>
  <c r="B1763" i="1"/>
  <c r="C1763" i="1"/>
  <c r="D1763" i="1"/>
  <c r="E1763" i="1"/>
  <c r="F1763" i="1"/>
  <c r="G1763" i="1"/>
  <c r="H1763" i="1"/>
  <c r="I1763" i="1"/>
  <c r="J1763" i="1"/>
  <c r="K1763" i="1"/>
  <c r="L1763" i="1"/>
  <c r="M1763" i="1"/>
  <c r="N1763" i="1"/>
  <c r="B1764" i="1"/>
  <c r="C1764" i="1"/>
  <c r="D1764" i="1"/>
  <c r="E1764" i="1"/>
  <c r="F1764" i="1"/>
  <c r="G1764" i="1"/>
  <c r="H1764" i="1"/>
  <c r="I1764" i="1"/>
  <c r="J1764" i="1"/>
  <c r="K1764" i="1"/>
  <c r="L1764" i="1"/>
  <c r="M1764" i="1"/>
  <c r="N1764" i="1"/>
  <c r="B1765" i="1"/>
  <c r="C1765" i="1"/>
  <c r="D1765" i="1"/>
  <c r="E1765" i="1"/>
  <c r="F1765" i="1"/>
  <c r="G1765" i="1"/>
  <c r="H1765" i="1"/>
  <c r="I1765" i="1"/>
  <c r="J1765" i="1"/>
  <c r="K1765" i="1"/>
  <c r="L1765" i="1"/>
  <c r="M1765" i="1"/>
  <c r="N1765" i="1"/>
  <c r="B1767" i="1"/>
  <c r="C1767" i="1"/>
  <c r="D1767" i="1"/>
  <c r="E1767" i="1"/>
  <c r="F1767" i="1"/>
  <c r="G1767" i="1"/>
  <c r="H1767" i="1"/>
  <c r="I1767" i="1"/>
  <c r="J1767" i="1"/>
  <c r="K1767" i="1"/>
  <c r="L1767" i="1"/>
  <c r="M1767" i="1"/>
  <c r="N1767" i="1"/>
  <c r="B1768" i="1"/>
  <c r="C1768" i="1"/>
  <c r="D1768" i="1"/>
  <c r="E1768" i="1"/>
  <c r="F1768" i="1"/>
  <c r="G1768" i="1"/>
  <c r="H1768" i="1"/>
  <c r="I1768" i="1"/>
  <c r="J1768" i="1"/>
  <c r="K1768" i="1"/>
  <c r="L1768" i="1"/>
  <c r="M1768" i="1"/>
  <c r="N1768" i="1"/>
  <c r="B1769" i="1"/>
  <c r="C1769" i="1"/>
  <c r="D1769" i="1"/>
  <c r="E1769" i="1"/>
  <c r="F1769" i="1"/>
  <c r="G1769" i="1"/>
  <c r="H1769" i="1"/>
  <c r="I1769" i="1"/>
  <c r="J1769" i="1"/>
  <c r="K1769" i="1"/>
  <c r="L1769" i="1"/>
  <c r="M1769" i="1"/>
  <c r="N1769" i="1"/>
  <c r="B1770" i="1"/>
  <c r="C1770" i="1"/>
  <c r="D1770" i="1"/>
  <c r="E1770" i="1"/>
  <c r="F1770" i="1"/>
  <c r="G1770" i="1"/>
  <c r="H1770" i="1"/>
  <c r="I1770" i="1"/>
  <c r="J1770" i="1"/>
  <c r="K1770" i="1"/>
  <c r="L1770" i="1"/>
  <c r="M1770" i="1"/>
  <c r="N1770" i="1"/>
  <c r="B1771" i="1"/>
  <c r="C1771" i="1"/>
  <c r="D1771" i="1"/>
  <c r="E1771" i="1"/>
  <c r="F1771" i="1"/>
  <c r="G1771" i="1"/>
  <c r="H1771" i="1"/>
  <c r="I1771" i="1"/>
  <c r="J1771" i="1"/>
  <c r="K1771" i="1"/>
  <c r="L1771" i="1"/>
  <c r="M1771" i="1"/>
  <c r="N1771" i="1"/>
  <c r="B1772" i="1"/>
  <c r="C1772" i="1"/>
  <c r="D1772" i="1"/>
  <c r="E1772" i="1"/>
  <c r="F1772" i="1"/>
  <c r="G1772" i="1"/>
  <c r="H1772" i="1"/>
  <c r="I1772" i="1"/>
  <c r="J1772" i="1"/>
  <c r="K1772" i="1"/>
  <c r="L1772" i="1"/>
  <c r="M1772" i="1"/>
  <c r="N1772" i="1"/>
  <c r="B1773" i="1"/>
  <c r="C1773" i="1"/>
  <c r="D1773" i="1"/>
  <c r="E1773" i="1"/>
  <c r="F1773" i="1"/>
  <c r="G1773" i="1"/>
  <c r="H1773" i="1"/>
  <c r="I1773" i="1"/>
  <c r="J1773" i="1"/>
  <c r="K1773" i="1"/>
  <c r="L1773" i="1"/>
  <c r="M1773" i="1"/>
  <c r="N1773" i="1"/>
  <c r="B1774" i="1"/>
  <c r="C1774" i="1"/>
  <c r="D1774" i="1"/>
  <c r="E1774" i="1"/>
  <c r="F1774" i="1"/>
  <c r="G1774" i="1"/>
  <c r="H1774" i="1"/>
  <c r="I1774" i="1"/>
  <c r="J1774" i="1"/>
  <c r="K1774" i="1"/>
  <c r="L1774" i="1"/>
  <c r="M1774" i="1"/>
  <c r="N1774" i="1"/>
  <c r="B1775" i="1"/>
  <c r="C1775" i="1"/>
  <c r="D1775" i="1"/>
  <c r="E1775" i="1"/>
  <c r="F1775" i="1"/>
  <c r="G1775" i="1"/>
  <c r="H1775" i="1"/>
  <c r="I1775" i="1"/>
  <c r="J1775" i="1"/>
  <c r="K1775" i="1"/>
  <c r="L1775" i="1"/>
  <c r="M1775" i="1"/>
  <c r="N1775" i="1"/>
  <c r="B1776" i="1"/>
  <c r="C1776" i="1"/>
  <c r="D1776" i="1"/>
  <c r="E1776" i="1"/>
  <c r="F1776" i="1"/>
  <c r="G1776" i="1"/>
  <c r="H1776" i="1"/>
  <c r="I1776" i="1"/>
  <c r="J1776" i="1"/>
  <c r="K1776" i="1"/>
  <c r="L1776" i="1"/>
  <c r="M1776" i="1"/>
  <c r="N1776" i="1"/>
  <c r="B1777" i="1"/>
  <c r="C1777" i="1"/>
  <c r="D1777" i="1"/>
  <c r="E1777" i="1"/>
  <c r="F1777" i="1"/>
  <c r="G1777" i="1"/>
  <c r="H1777" i="1"/>
  <c r="I1777" i="1"/>
  <c r="J1777" i="1"/>
  <c r="K1777" i="1"/>
  <c r="L1777" i="1"/>
  <c r="M1777" i="1"/>
  <c r="N1777" i="1"/>
  <c r="B1779" i="1"/>
  <c r="C1779" i="1"/>
  <c r="D1779" i="1"/>
  <c r="E1779" i="1"/>
  <c r="F1779" i="1"/>
  <c r="G1779" i="1"/>
  <c r="H1779" i="1"/>
  <c r="I1779" i="1"/>
  <c r="J1779" i="1"/>
  <c r="K1779" i="1"/>
  <c r="L1779" i="1"/>
  <c r="M1779" i="1"/>
  <c r="N1779" i="1"/>
  <c r="B1780" i="1"/>
  <c r="C1780" i="1"/>
  <c r="D1780" i="1"/>
  <c r="E1780" i="1"/>
  <c r="F1780" i="1"/>
  <c r="G1780" i="1"/>
  <c r="H1780" i="1"/>
  <c r="I1780" i="1"/>
  <c r="J1780" i="1"/>
  <c r="K1780" i="1"/>
  <c r="L1780" i="1"/>
  <c r="M1780" i="1"/>
  <c r="N1780" i="1"/>
  <c r="B1781" i="1"/>
  <c r="C1781" i="1"/>
  <c r="D1781" i="1"/>
  <c r="E1781" i="1"/>
  <c r="F1781" i="1"/>
  <c r="G1781" i="1"/>
  <c r="H1781" i="1"/>
  <c r="I1781" i="1"/>
  <c r="J1781" i="1"/>
  <c r="K1781" i="1"/>
  <c r="L1781" i="1"/>
  <c r="M1781" i="1"/>
  <c r="N1781" i="1"/>
  <c r="B1782" i="1"/>
  <c r="C1782" i="1"/>
  <c r="D1782" i="1"/>
  <c r="E1782" i="1"/>
  <c r="F1782" i="1"/>
  <c r="G1782" i="1"/>
  <c r="H1782" i="1"/>
  <c r="I1782" i="1"/>
  <c r="J1782" i="1"/>
  <c r="K1782" i="1"/>
  <c r="L1782" i="1"/>
  <c r="M1782" i="1"/>
  <c r="N1782" i="1"/>
  <c r="B1783" i="1"/>
  <c r="C1783" i="1"/>
  <c r="D1783" i="1"/>
  <c r="E1783" i="1"/>
  <c r="F1783" i="1"/>
  <c r="G1783" i="1"/>
  <c r="H1783" i="1"/>
  <c r="I1783" i="1"/>
  <c r="J1783" i="1"/>
  <c r="K1783" i="1"/>
  <c r="L1783" i="1"/>
  <c r="M1783" i="1"/>
  <c r="N1783" i="1"/>
  <c r="B1784" i="1"/>
  <c r="C1784" i="1"/>
  <c r="D1784" i="1"/>
  <c r="E1784" i="1"/>
  <c r="F1784" i="1"/>
  <c r="G1784" i="1"/>
  <c r="H1784" i="1"/>
  <c r="I1784" i="1"/>
  <c r="J1784" i="1"/>
  <c r="K1784" i="1"/>
  <c r="L1784" i="1"/>
  <c r="M1784" i="1"/>
  <c r="N1784" i="1"/>
  <c r="B1785" i="1"/>
  <c r="C1785" i="1"/>
  <c r="D1785" i="1"/>
  <c r="E1785" i="1"/>
  <c r="F1785" i="1"/>
  <c r="G1785" i="1"/>
  <c r="H1785" i="1"/>
  <c r="I1785" i="1"/>
  <c r="J1785" i="1"/>
  <c r="K1785" i="1"/>
  <c r="L1785" i="1"/>
  <c r="M1785" i="1"/>
  <c r="N1785" i="1"/>
  <c r="B1786" i="1"/>
  <c r="C1786" i="1"/>
  <c r="D1786" i="1"/>
  <c r="E1786" i="1"/>
  <c r="F1786" i="1"/>
  <c r="G1786" i="1"/>
  <c r="H1786" i="1"/>
  <c r="I1786" i="1"/>
  <c r="J1786" i="1"/>
  <c r="K1786" i="1"/>
  <c r="L1786" i="1"/>
  <c r="M1786" i="1"/>
  <c r="N1786" i="1"/>
  <c r="B1787" i="1"/>
  <c r="C1787" i="1"/>
  <c r="D1787" i="1"/>
  <c r="E1787" i="1"/>
  <c r="F1787" i="1"/>
  <c r="G1787" i="1"/>
  <c r="H1787" i="1"/>
  <c r="I1787" i="1"/>
  <c r="J1787" i="1"/>
  <c r="K1787" i="1"/>
  <c r="L1787" i="1"/>
  <c r="M1787" i="1"/>
  <c r="N1787" i="1"/>
  <c r="B1788" i="1"/>
  <c r="C1788" i="1"/>
  <c r="D1788" i="1"/>
  <c r="E1788" i="1"/>
  <c r="F1788" i="1"/>
  <c r="G1788" i="1"/>
  <c r="H1788" i="1"/>
  <c r="I1788" i="1"/>
  <c r="J1788" i="1"/>
  <c r="K1788" i="1"/>
  <c r="L1788" i="1"/>
  <c r="M1788" i="1"/>
  <c r="N1788" i="1"/>
  <c r="B1789" i="1"/>
  <c r="C1789" i="1"/>
  <c r="D1789" i="1"/>
  <c r="E1789" i="1"/>
  <c r="F1789" i="1"/>
  <c r="G1789" i="1"/>
  <c r="H1789" i="1"/>
  <c r="I1789" i="1"/>
  <c r="J1789" i="1"/>
  <c r="K1789" i="1"/>
  <c r="L1789" i="1"/>
  <c r="M1789" i="1"/>
  <c r="N1789" i="1"/>
  <c r="B1791" i="1"/>
  <c r="C1791" i="1"/>
  <c r="D1791" i="1"/>
  <c r="E1791" i="1"/>
  <c r="F1791" i="1"/>
  <c r="G1791" i="1"/>
  <c r="H1791" i="1"/>
  <c r="I1791" i="1"/>
  <c r="J1791" i="1"/>
  <c r="K1791" i="1"/>
  <c r="L1791" i="1"/>
  <c r="M1791" i="1"/>
  <c r="N1791" i="1"/>
  <c r="B1792" i="1"/>
  <c r="C1792" i="1"/>
  <c r="D1792" i="1"/>
  <c r="E1792" i="1"/>
  <c r="F1792" i="1"/>
  <c r="G1792" i="1"/>
  <c r="H1792" i="1"/>
  <c r="I1792" i="1"/>
  <c r="J1792" i="1"/>
  <c r="K1792" i="1"/>
  <c r="L1792" i="1"/>
  <c r="M1792" i="1"/>
  <c r="N1792" i="1"/>
  <c r="B1793" i="1"/>
  <c r="C1793" i="1"/>
  <c r="D1793" i="1"/>
  <c r="E1793" i="1"/>
  <c r="F1793" i="1"/>
  <c r="G1793" i="1"/>
  <c r="H1793" i="1"/>
  <c r="I1793" i="1"/>
  <c r="J1793" i="1"/>
  <c r="K1793" i="1"/>
  <c r="L1793" i="1"/>
  <c r="M1793" i="1"/>
  <c r="N1793" i="1"/>
  <c r="B1794" i="1"/>
  <c r="C1794" i="1"/>
  <c r="D1794" i="1"/>
  <c r="E1794" i="1"/>
  <c r="F1794" i="1"/>
  <c r="G1794" i="1"/>
  <c r="H1794" i="1"/>
  <c r="I1794" i="1"/>
  <c r="J1794" i="1"/>
  <c r="K1794" i="1"/>
  <c r="L1794" i="1"/>
  <c r="M1794" i="1"/>
  <c r="N1794" i="1"/>
  <c r="B1795" i="1"/>
  <c r="C1795" i="1"/>
  <c r="D1795" i="1"/>
  <c r="E1795" i="1"/>
  <c r="F1795" i="1"/>
  <c r="G1795" i="1"/>
  <c r="H1795" i="1"/>
  <c r="I1795" i="1"/>
  <c r="J1795" i="1"/>
  <c r="K1795" i="1"/>
  <c r="L1795" i="1"/>
  <c r="M1795" i="1"/>
  <c r="N1795" i="1"/>
  <c r="B1796" i="1"/>
  <c r="C1796" i="1"/>
  <c r="D1796" i="1"/>
  <c r="E1796" i="1"/>
  <c r="F1796" i="1"/>
  <c r="G1796" i="1"/>
  <c r="H1796" i="1"/>
  <c r="I1796" i="1"/>
  <c r="J1796" i="1"/>
  <c r="K1796" i="1"/>
  <c r="L1796" i="1"/>
  <c r="M1796" i="1"/>
  <c r="N1796" i="1"/>
  <c r="B1797" i="1"/>
  <c r="C1797" i="1"/>
  <c r="D1797" i="1"/>
  <c r="E1797" i="1"/>
  <c r="F1797" i="1"/>
  <c r="G1797" i="1"/>
  <c r="H1797" i="1"/>
  <c r="I1797" i="1"/>
  <c r="J1797" i="1"/>
  <c r="K1797" i="1"/>
  <c r="L1797" i="1"/>
  <c r="M1797" i="1"/>
  <c r="N1797" i="1"/>
  <c r="B1798" i="1"/>
  <c r="C1798" i="1"/>
  <c r="D1798" i="1"/>
  <c r="E1798" i="1"/>
  <c r="F1798" i="1"/>
  <c r="G1798" i="1"/>
  <c r="H1798" i="1"/>
  <c r="I1798" i="1"/>
  <c r="J1798" i="1"/>
  <c r="K1798" i="1"/>
  <c r="L1798" i="1"/>
  <c r="M1798" i="1"/>
  <c r="N1798" i="1"/>
  <c r="B1799" i="1"/>
  <c r="C1799" i="1"/>
  <c r="D1799" i="1"/>
  <c r="E1799" i="1"/>
  <c r="F1799" i="1"/>
  <c r="G1799" i="1"/>
  <c r="H1799" i="1"/>
  <c r="I1799" i="1"/>
  <c r="J1799" i="1"/>
  <c r="K1799" i="1"/>
  <c r="L1799" i="1"/>
  <c r="M1799" i="1"/>
  <c r="N1799" i="1"/>
  <c r="B1800" i="1"/>
  <c r="C1800" i="1"/>
  <c r="D1800" i="1"/>
  <c r="E1800" i="1"/>
  <c r="F1800" i="1"/>
  <c r="G1800" i="1"/>
  <c r="H1800" i="1"/>
  <c r="I1800" i="1"/>
  <c r="J1800" i="1"/>
  <c r="K1800" i="1"/>
  <c r="L1800" i="1"/>
  <c r="M1800" i="1"/>
  <c r="N1800" i="1"/>
  <c r="B1801" i="1"/>
  <c r="C1801" i="1"/>
  <c r="D1801" i="1"/>
  <c r="E1801" i="1"/>
  <c r="F1801" i="1"/>
  <c r="G1801" i="1"/>
  <c r="H1801" i="1"/>
  <c r="I1801" i="1"/>
  <c r="J1801" i="1"/>
  <c r="K1801" i="1"/>
  <c r="L1801" i="1"/>
  <c r="M1801" i="1"/>
  <c r="N1801" i="1"/>
  <c r="D1802" i="1"/>
  <c r="B1803" i="1"/>
  <c r="C1803" i="1"/>
  <c r="D1803" i="1"/>
  <c r="E1803" i="1"/>
  <c r="F1803" i="1"/>
  <c r="G1803" i="1"/>
  <c r="H1803" i="1"/>
  <c r="I1803" i="1"/>
  <c r="J1803" i="1"/>
  <c r="K1803" i="1"/>
  <c r="L1803" i="1"/>
  <c r="M1803" i="1"/>
  <c r="N1803" i="1"/>
  <c r="B1804" i="1"/>
  <c r="C1804" i="1"/>
  <c r="D1804" i="1"/>
  <c r="E1804" i="1"/>
  <c r="F1804" i="1"/>
  <c r="G1804" i="1"/>
  <c r="H1804" i="1"/>
  <c r="I1804" i="1"/>
  <c r="J1804" i="1"/>
  <c r="K1804" i="1"/>
  <c r="L1804" i="1"/>
  <c r="M1804" i="1"/>
  <c r="N1804" i="1"/>
  <c r="B1805" i="1"/>
  <c r="C1805" i="1"/>
  <c r="D1805" i="1"/>
  <c r="E1805" i="1"/>
  <c r="F1805" i="1"/>
  <c r="G1805" i="1"/>
  <c r="H1805" i="1"/>
  <c r="I1805" i="1"/>
  <c r="J1805" i="1"/>
  <c r="K1805" i="1"/>
  <c r="L1805" i="1"/>
  <c r="M1805" i="1"/>
  <c r="N1805" i="1"/>
  <c r="B1806" i="1"/>
  <c r="C1806" i="1"/>
  <c r="D1806" i="1"/>
  <c r="E1806" i="1"/>
  <c r="F1806" i="1"/>
  <c r="G1806" i="1"/>
  <c r="H1806" i="1"/>
  <c r="I1806" i="1"/>
  <c r="J1806" i="1"/>
  <c r="K1806" i="1"/>
  <c r="L1806" i="1"/>
  <c r="M1806" i="1"/>
  <c r="N1806" i="1"/>
  <c r="B1807" i="1"/>
  <c r="C1807" i="1"/>
  <c r="D1807" i="1"/>
  <c r="E1807" i="1"/>
  <c r="F1807" i="1"/>
  <c r="G1807" i="1"/>
  <c r="H1807" i="1"/>
  <c r="I1807" i="1"/>
  <c r="J1807" i="1"/>
  <c r="K1807" i="1"/>
  <c r="L1807" i="1"/>
  <c r="M1807" i="1"/>
  <c r="N1807" i="1"/>
  <c r="B1808" i="1"/>
  <c r="C1808" i="1"/>
  <c r="D1808" i="1"/>
  <c r="E1808" i="1"/>
  <c r="F1808" i="1"/>
  <c r="G1808" i="1"/>
  <c r="H1808" i="1"/>
  <c r="I1808" i="1"/>
  <c r="J1808" i="1"/>
  <c r="K1808" i="1"/>
  <c r="L1808" i="1"/>
  <c r="M1808" i="1"/>
  <c r="N1808" i="1"/>
  <c r="B1809" i="1"/>
  <c r="C1809" i="1"/>
  <c r="D1809" i="1"/>
  <c r="E1809" i="1"/>
  <c r="F1809" i="1"/>
  <c r="G1809" i="1"/>
  <c r="H1809" i="1"/>
  <c r="I1809" i="1"/>
  <c r="J1809" i="1"/>
  <c r="K1809" i="1"/>
  <c r="L1809" i="1"/>
  <c r="M1809" i="1"/>
  <c r="N1809" i="1"/>
  <c r="B1810" i="1"/>
  <c r="C1810" i="1"/>
  <c r="D1810" i="1"/>
  <c r="E1810" i="1"/>
  <c r="F1810" i="1"/>
  <c r="G1810" i="1"/>
  <c r="H1810" i="1"/>
  <c r="I1810" i="1"/>
  <c r="J1810" i="1"/>
  <c r="K1810" i="1"/>
  <c r="L1810" i="1"/>
  <c r="M1810" i="1"/>
  <c r="N1810" i="1"/>
  <c r="B1811" i="1"/>
  <c r="C1811" i="1"/>
  <c r="D1811" i="1"/>
  <c r="E1811" i="1"/>
  <c r="F1811" i="1"/>
  <c r="G1811" i="1"/>
  <c r="H1811" i="1"/>
  <c r="I1811" i="1"/>
  <c r="J1811" i="1"/>
  <c r="K1811" i="1"/>
  <c r="L1811" i="1"/>
  <c r="M1811" i="1"/>
  <c r="N1811" i="1"/>
  <c r="B1812" i="1"/>
  <c r="C1812" i="1"/>
  <c r="D1812" i="1"/>
  <c r="E1812" i="1"/>
  <c r="F1812" i="1"/>
  <c r="G1812" i="1"/>
  <c r="H1812" i="1"/>
  <c r="I1812" i="1"/>
  <c r="J1812" i="1"/>
  <c r="K1812" i="1"/>
  <c r="L1812" i="1"/>
  <c r="M1812" i="1"/>
  <c r="N1812" i="1"/>
  <c r="B1813" i="1"/>
  <c r="C1813" i="1"/>
  <c r="D1813" i="1"/>
  <c r="E1813" i="1"/>
  <c r="F1813" i="1"/>
  <c r="G1813" i="1"/>
  <c r="H1813" i="1"/>
  <c r="I1813" i="1"/>
  <c r="J1813" i="1"/>
  <c r="K1813" i="1"/>
  <c r="L1813" i="1"/>
  <c r="M1813" i="1"/>
  <c r="N1813" i="1"/>
  <c r="L1814" i="1"/>
  <c r="B1815" i="1"/>
  <c r="C1815" i="1"/>
  <c r="D1815" i="1"/>
  <c r="E1815" i="1"/>
  <c r="F1815" i="1"/>
  <c r="G1815" i="1"/>
  <c r="H1815" i="1"/>
  <c r="I1815" i="1"/>
  <c r="J1815" i="1"/>
  <c r="K1815" i="1"/>
  <c r="L1815" i="1"/>
  <c r="M1815" i="1"/>
  <c r="N1815" i="1"/>
  <c r="B1816" i="1"/>
  <c r="C1816" i="1"/>
  <c r="D1816" i="1"/>
  <c r="E1816" i="1"/>
  <c r="F1816" i="1"/>
  <c r="G1816" i="1"/>
  <c r="H1816" i="1"/>
  <c r="I1816" i="1"/>
  <c r="J1816" i="1"/>
  <c r="K1816" i="1"/>
  <c r="L1816" i="1"/>
  <c r="M1816" i="1"/>
  <c r="N1816" i="1"/>
  <c r="B1817" i="1"/>
  <c r="C1817" i="1"/>
  <c r="D1817" i="1"/>
  <c r="E1817" i="1"/>
  <c r="F1817" i="1"/>
  <c r="G1817" i="1"/>
  <c r="H1817" i="1"/>
  <c r="I1817" i="1"/>
  <c r="J1817" i="1"/>
  <c r="K1817" i="1"/>
  <c r="L1817" i="1"/>
  <c r="M1817" i="1"/>
  <c r="N1817" i="1"/>
  <c r="B1818" i="1"/>
  <c r="C1818" i="1"/>
  <c r="D1818" i="1"/>
  <c r="E1818" i="1"/>
  <c r="F1818" i="1"/>
  <c r="G1818" i="1"/>
  <c r="H1818" i="1"/>
  <c r="I1818" i="1"/>
  <c r="J1818" i="1"/>
  <c r="K1818" i="1"/>
  <c r="L1818" i="1"/>
  <c r="M1818" i="1"/>
  <c r="N1818" i="1"/>
  <c r="B1819" i="1"/>
  <c r="C1819" i="1"/>
  <c r="D1819" i="1"/>
  <c r="E1819" i="1"/>
  <c r="F1819" i="1"/>
  <c r="G1819" i="1"/>
  <c r="H1819" i="1"/>
  <c r="I1819" i="1"/>
  <c r="J1819" i="1"/>
  <c r="K1819" i="1"/>
  <c r="L1819" i="1"/>
  <c r="M1819" i="1"/>
  <c r="N1819" i="1"/>
  <c r="B1820" i="1"/>
  <c r="C1820" i="1"/>
  <c r="D1820" i="1"/>
  <c r="E1820" i="1"/>
  <c r="F1820" i="1"/>
  <c r="G1820" i="1"/>
  <c r="H1820" i="1"/>
  <c r="I1820" i="1"/>
  <c r="J1820" i="1"/>
  <c r="K1820" i="1"/>
  <c r="L1820" i="1"/>
  <c r="M1820" i="1"/>
  <c r="N1820" i="1"/>
  <c r="B1821" i="1"/>
  <c r="C1821" i="1"/>
  <c r="D1821" i="1"/>
  <c r="E1821" i="1"/>
  <c r="F1821" i="1"/>
  <c r="G1821" i="1"/>
  <c r="H1821" i="1"/>
  <c r="I1821" i="1"/>
  <c r="J1821" i="1"/>
  <c r="K1821" i="1"/>
  <c r="L1821" i="1"/>
  <c r="M1821" i="1"/>
  <c r="N1821" i="1"/>
  <c r="B1822" i="1"/>
  <c r="C1822" i="1"/>
  <c r="D1822" i="1"/>
  <c r="E1822" i="1"/>
  <c r="F1822" i="1"/>
  <c r="G1822" i="1"/>
  <c r="H1822" i="1"/>
  <c r="I1822" i="1"/>
  <c r="J1822" i="1"/>
  <c r="K1822" i="1"/>
  <c r="L1822" i="1"/>
  <c r="M1822" i="1"/>
  <c r="N1822" i="1"/>
  <c r="B1823" i="1"/>
  <c r="C1823" i="1"/>
  <c r="D1823" i="1"/>
  <c r="E1823" i="1"/>
  <c r="F1823" i="1"/>
  <c r="G1823" i="1"/>
  <c r="H1823" i="1"/>
  <c r="I1823" i="1"/>
  <c r="J1823" i="1"/>
  <c r="K1823" i="1"/>
  <c r="L1823" i="1"/>
  <c r="M1823" i="1"/>
  <c r="N1823" i="1"/>
  <c r="B1824" i="1"/>
  <c r="C1824" i="1"/>
  <c r="D1824" i="1"/>
  <c r="E1824" i="1"/>
  <c r="F1824" i="1"/>
  <c r="G1824" i="1"/>
  <c r="H1824" i="1"/>
  <c r="I1824" i="1"/>
  <c r="J1824" i="1"/>
  <c r="K1824" i="1"/>
  <c r="L1824" i="1"/>
  <c r="M1824" i="1"/>
  <c r="N1824" i="1"/>
  <c r="B1825" i="1"/>
  <c r="C1825" i="1"/>
  <c r="D1825" i="1"/>
  <c r="E1825" i="1"/>
  <c r="F1825" i="1"/>
  <c r="G1825" i="1"/>
  <c r="H1825" i="1"/>
  <c r="I1825" i="1"/>
  <c r="J1825" i="1"/>
  <c r="K1825" i="1"/>
  <c r="L1825" i="1"/>
  <c r="M1825" i="1"/>
  <c r="N1825" i="1"/>
  <c r="L1826" i="1"/>
  <c r="B1827" i="1"/>
  <c r="C1827" i="1"/>
  <c r="D1827" i="1"/>
  <c r="E1827" i="1"/>
  <c r="F1827" i="1"/>
  <c r="G1827" i="1"/>
  <c r="H1827" i="1"/>
  <c r="I1827" i="1"/>
  <c r="J1827" i="1"/>
  <c r="K1827" i="1"/>
  <c r="L1827" i="1"/>
  <c r="M1827" i="1"/>
  <c r="N1827" i="1"/>
  <c r="B1828" i="1"/>
  <c r="C1828" i="1"/>
  <c r="D1828" i="1"/>
  <c r="E1828" i="1"/>
  <c r="F1828" i="1"/>
  <c r="G1828" i="1"/>
  <c r="H1828" i="1"/>
  <c r="I1828" i="1"/>
  <c r="J1828" i="1"/>
  <c r="K1828" i="1"/>
  <c r="L1828" i="1"/>
  <c r="M1828" i="1"/>
  <c r="N1828" i="1"/>
  <c r="B1829" i="1"/>
  <c r="C1829" i="1"/>
  <c r="D1829" i="1"/>
  <c r="E1829" i="1"/>
  <c r="F1829" i="1"/>
  <c r="G1829" i="1"/>
  <c r="H1829" i="1"/>
  <c r="I1829" i="1"/>
  <c r="J1829" i="1"/>
  <c r="K1829" i="1"/>
  <c r="L1829" i="1"/>
  <c r="M1829" i="1"/>
  <c r="N1829" i="1"/>
  <c r="B1830" i="1"/>
  <c r="C1830" i="1"/>
  <c r="D1830" i="1"/>
  <c r="E1830" i="1"/>
  <c r="F1830" i="1"/>
  <c r="G1830" i="1"/>
  <c r="H1830" i="1"/>
  <c r="I1830" i="1"/>
  <c r="J1830" i="1"/>
  <c r="K1830" i="1"/>
  <c r="L1830" i="1"/>
  <c r="M1830" i="1"/>
  <c r="N1830" i="1"/>
  <c r="B1831" i="1"/>
  <c r="C1831" i="1"/>
  <c r="D1831" i="1"/>
  <c r="E1831" i="1"/>
  <c r="F1831" i="1"/>
  <c r="G1831" i="1"/>
  <c r="H1831" i="1"/>
  <c r="I1831" i="1"/>
  <c r="J1831" i="1"/>
  <c r="K1831" i="1"/>
  <c r="L1831" i="1"/>
  <c r="M1831" i="1"/>
  <c r="N1831" i="1"/>
  <c r="B1832" i="1"/>
  <c r="C1832" i="1"/>
  <c r="D1832" i="1"/>
  <c r="E1832" i="1"/>
  <c r="F1832" i="1"/>
  <c r="G1832" i="1"/>
  <c r="H1832" i="1"/>
  <c r="I1832" i="1"/>
  <c r="J1832" i="1"/>
  <c r="K1832" i="1"/>
  <c r="L1832" i="1"/>
  <c r="M1832" i="1"/>
  <c r="N1832" i="1"/>
  <c r="B1833" i="1"/>
  <c r="C1833" i="1"/>
  <c r="D1833" i="1"/>
  <c r="E1833" i="1"/>
  <c r="F1833" i="1"/>
  <c r="G1833" i="1"/>
  <c r="H1833" i="1"/>
  <c r="I1833" i="1"/>
  <c r="J1833" i="1"/>
  <c r="K1833" i="1"/>
  <c r="L1833" i="1"/>
  <c r="M1833" i="1"/>
  <c r="N1833" i="1"/>
  <c r="B1834" i="1"/>
  <c r="C1834" i="1"/>
  <c r="D1834" i="1"/>
  <c r="E1834" i="1"/>
  <c r="F1834" i="1"/>
  <c r="G1834" i="1"/>
  <c r="H1834" i="1"/>
  <c r="I1834" i="1"/>
  <c r="J1834" i="1"/>
  <c r="K1834" i="1"/>
  <c r="L1834" i="1"/>
  <c r="M1834" i="1"/>
  <c r="N1834" i="1"/>
  <c r="B1835" i="1"/>
  <c r="C1835" i="1"/>
  <c r="D1835" i="1"/>
  <c r="E1835" i="1"/>
  <c r="F1835" i="1"/>
  <c r="G1835" i="1"/>
  <c r="H1835" i="1"/>
  <c r="I1835" i="1"/>
  <c r="J1835" i="1"/>
  <c r="K1835" i="1"/>
  <c r="L1835" i="1"/>
  <c r="M1835" i="1"/>
  <c r="N1835" i="1"/>
  <c r="B1836" i="1"/>
  <c r="C1836" i="1"/>
  <c r="D1836" i="1"/>
  <c r="E1836" i="1"/>
  <c r="F1836" i="1"/>
  <c r="G1836" i="1"/>
  <c r="H1836" i="1"/>
  <c r="I1836" i="1"/>
  <c r="J1836" i="1"/>
  <c r="K1836" i="1"/>
  <c r="L1836" i="1"/>
  <c r="M1836" i="1"/>
  <c r="N1836" i="1"/>
  <c r="B1837" i="1"/>
  <c r="C1837" i="1"/>
  <c r="D1837" i="1"/>
  <c r="E1837" i="1"/>
  <c r="F1837" i="1"/>
  <c r="G1837" i="1"/>
  <c r="H1837" i="1"/>
  <c r="I1837" i="1"/>
  <c r="J1837" i="1"/>
  <c r="K1837" i="1"/>
  <c r="L1837" i="1"/>
  <c r="M1837" i="1"/>
  <c r="N1837" i="1"/>
  <c r="J1838" i="1"/>
  <c r="B1839" i="1"/>
  <c r="C1839" i="1"/>
  <c r="D1839" i="1"/>
  <c r="E1839" i="1"/>
  <c r="F1839" i="1"/>
  <c r="G1839" i="1"/>
  <c r="H1839" i="1"/>
  <c r="I1839" i="1"/>
  <c r="J1839" i="1"/>
  <c r="K1839" i="1"/>
  <c r="L1839" i="1"/>
  <c r="M1839" i="1"/>
  <c r="N1839" i="1"/>
  <c r="B1840" i="1"/>
  <c r="C1840" i="1"/>
  <c r="D1840" i="1"/>
  <c r="E1840" i="1"/>
  <c r="F1840" i="1"/>
  <c r="G1840" i="1"/>
  <c r="H1840" i="1"/>
  <c r="I1840" i="1"/>
  <c r="J1840" i="1"/>
  <c r="K1840" i="1"/>
  <c r="L1840" i="1"/>
  <c r="M1840" i="1"/>
  <c r="N1840" i="1"/>
  <c r="B1841" i="1"/>
  <c r="C1841" i="1"/>
  <c r="D1841" i="1"/>
  <c r="E1841" i="1"/>
  <c r="F1841" i="1"/>
  <c r="G1841" i="1"/>
  <c r="H1841" i="1"/>
  <c r="I1841" i="1"/>
  <c r="J1841" i="1"/>
  <c r="K1841" i="1"/>
  <c r="L1841" i="1"/>
  <c r="M1841" i="1"/>
  <c r="N1841" i="1"/>
  <c r="B1842" i="1"/>
  <c r="C1842" i="1"/>
  <c r="D1842" i="1"/>
  <c r="E1842" i="1"/>
  <c r="F1842" i="1"/>
  <c r="G1842" i="1"/>
  <c r="H1842" i="1"/>
  <c r="I1842" i="1"/>
  <c r="J1842" i="1"/>
  <c r="K1842" i="1"/>
  <c r="L1842" i="1"/>
  <c r="M1842" i="1"/>
  <c r="N1842" i="1"/>
  <c r="B1843" i="1"/>
  <c r="C1843" i="1"/>
  <c r="D1843" i="1"/>
  <c r="E1843" i="1"/>
  <c r="F1843" i="1"/>
  <c r="G1843" i="1"/>
  <c r="H1843" i="1"/>
  <c r="I1843" i="1"/>
  <c r="J1843" i="1"/>
  <c r="K1843" i="1"/>
  <c r="L1843" i="1"/>
  <c r="M1843" i="1"/>
  <c r="N1843" i="1"/>
  <c r="B1844" i="1"/>
  <c r="C1844" i="1"/>
  <c r="D1844" i="1"/>
  <c r="E1844" i="1"/>
  <c r="F1844" i="1"/>
  <c r="G1844" i="1"/>
  <c r="H1844" i="1"/>
  <c r="I1844" i="1"/>
  <c r="J1844" i="1"/>
  <c r="K1844" i="1"/>
  <c r="L1844" i="1"/>
  <c r="M1844" i="1"/>
  <c r="N1844" i="1"/>
  <c r="B1845" i="1"/>
  <c r="C1845" i="1"/>
  <c r="D1845" i="1"/>
  <c r="E1845" i="1"/>
  <c r="F1845" i="1"/>
  <c r="G1845" i="1"/>
  <c r="H1845" i="1"/>
  <c r="I1845" i="1"/>
  <c r="J1845" i="1"/>
  <c r="K1845" i="1"/>
  <c r="L1845" i="1"/>
  <c r="M1845" i="1"/>
  <c r="N1845" i="1"/>
  <c r="B1846" i="1"/>
  <c r="C1846" i="1"/>
  <c r="D1846" i="1"/>
  <c r="E1846" i="1"/>
  <c r="F1846" i="1"/>
  <c r="G1846" i="1"/>
  <c r="H1846" i="1"/>
  <c r="I1846" i="1"/>
  <c r="J1846" i="1"/>
  <c r="K1846" i="1"/>
  <c r="L1846" i="1"/>
  <c r="M1846" i="1"/>
  <c r="N1846" i="1"/>
  <c r="B1847" i="1"/>
  <c r="C1847" i="1"/>
  <c r="D1847" i="1"/>
  <c r="E1847" i="1"/>
  <c r="F1847" i="1"/>
  <c r="G1847" i="1"/>
  <c r="H1847" i="1"/>
  <c r="I1847" i="1"/>
  <c r="J1847" i="1"/>
  <c r="K1847" i="1"/>
  <c r="L1847" i="1"/>
  <c r="M1847" i="1"/>
  <c r="N1847" i="1"/>
  <c r="B1848" i="1"/>
  <c r="C1848" i="1"/>
  <c r="D1848" i="1"/>
  <c r="E1848" i="1"/>
  <c r="F1848" i="1"/>
  <c r="G1848" i="1"/>
  <c r="H1848" i="1"/>
  <c r="I1848" i="1"/>
  <c r="J1848" i="1"/>
  <c r="K1848" i="1"/>
  <c r="L1848" i="1"/>
  <c r="M1848" i="1"/>
  <c r="N1848" i="1"/>
  <c r="B1849" i="1"/>
  <c r="C1849" i="1"/>
  <c r="D1849" i="1"/>
  <c r="E1849" i="1"/>
  <c r="F1849" i="1"/>
  <c r="G1849" i="1"/>
  <c r="H1849" i="1"/>
  <c r="I1849" i="1"/>
  <c r="J1849" i="1"/>
  <c r="K1849" i="1"/>
  <c r="L1849" i="1"/>
  <c r="M1849" i="1"/>
  <c r="N1849" i="1"/>
  <c r="C1850" i="1"/>
  <c r="B1851" i="1"/>
  <c r="C1851" i="1"/>
  <c r="D1851" i="1"/>
  <c r="E1851" i="1"/>
  <c r="F1851" i="1"/>
  <c r="G1851" i="1"/>
  <c r="H1851" i="1"/>
  <c r="I1851" i="1"/>
  <c r="J1851" i="1"/>
  <c r="K1851" i="1"/>
  <c r="L1851" i="1"/>
  <c r="M1851" i="1"/>
  <c r="N1851" i="1"/>
  <c r="B1852" i="1"/>
  <c r="C1852" i="1"/>
  <c r="D1852" i="1"/>
  <c r="E1852" i="1"/>
  <c r="F1852" i="1"/>
  <c r="G1852" i="1"/>
  <c r="H1852" i="1"/>
  <c r="I1852" i="1"/>
  <c r="J1852" i="1"/>
  <c r="K1852" i="1"/>
  <c r="L1852" i="1"/>
  <c r="M1852" i="1"/>
  <c r="N1852" i="1"/>
  <c r="B1853" i="1"/>
  <c r="C1853" i="1"/>
  <c r="D1853" i="1"/>
  <c r="E1853" i="1"/>
  <c r="F1853" i="1"/>
  <c r="G1853" i="1"/>
  <c r="H1853" i="1"/>
  <c r="I1853" i="1"/>
  <c r="J1853" i="1"/>
  <c r="K1853" i="1"/>
  <c r="L1853" i="1"/>
  <c r="M1853" i="1"/>
  <c r="N1853" i="1"/>
  <c r="B1854" i="1"/>
  <c r="C1854" i="1"/>
  <c r="D1854" i="1"/>
  <c r="E1854" i="1"/>
  <c r="F1854" i="1"/>
  <c r="G1854" i="1"/>
  <c r="H1854" i="1"/>
  <c r="I1854" i="1"/>
  <c r="J1854" i="1"/>
  <c r="K1854" i="1"/>
  <c r="L1854" i="1"/>
  <c r="M1854" i="1"/>
  <c r="N1854" i="1"/>
  <c r="B1855" i="1"/>
  <c r="C1855" i="1"/>
  <c r="D1855" i="1"/>
  <c r="E1855" i="1"/>
  <c r="F1855" i="1"/>
  <c r="G1855" i="1"/>
  <c r="H1855" i="1"/>
  <c r="I1855" i="1"/>
  <c r="J1855" i="1"/>
  <c r="K1855" i="1"/>
  <c r="L1855" i="1"/>
  <c r="M1855" i="1"/>
  <c r="N1855" i="1"/>
  <c r="B1856" i="1"/>
  <c r="C1856" i="1"/>
  <c r="D1856" i="1"/>
  <c r="E1856" i="1"/>
  <c r="F1856" i="1"/>
  <c r="G1856" i="1"/>
  <c r="H1856" i="1"/>
  <c r="I1856" i="1"/>
  <c r="J1856" i="1"/>
  <c r="K1856" i="1"/>
  <c r="L1856" i="1"/>
  <c r="M1856" i="1"/>
  <c r="N1856" i="1"/>
  <c r="B1857" i="1"/>
  <c r="C1857" i="1"/>
  <c r="D1857" i="1"/>
  <c r="E1857" i="1"/>
  <c r="F1857" i="1"/>
  <c r="G1857" i="1"/>
  <c r="H1857" i="1"/>
  <c r="I1857" i="1"/>
  <c r="J1857" i="1"/>
  <c r="K1857" i="1"/>
  <c r="L1857" i="1"/>
  <c r="M1857" i="1"/>
  <c r="N1857" i="1"/>
  <c r="B1858" i="1"/>
  <c r="C1858" i="1"/>
  <c r="D1858" i="1"/>
  <c r="E1858" i="1"/>
  <c r="F1858" i="1"/>
  <c r="G1858" i="1"/>
  <c r="H1858" i="1"/>
  <c r="I1858" i="1"/>
  <c r="J1858" i="1"/>
  <c r="K1858" i="1"/>
  <c r="L1858" i="1"/>
  <c r="M1858" i="1"/>
  <c r="N1858" i="1"/>
  <c r="B1859" i="1"/>
  <c r="C1859" i="1"/>
  <c r="D1859" i="1"/>
  <c r="E1859" i="1"/>
  <c r="F1859" i="1"/>
  <c r="G1859" i="1"/>
  <c r="H1859" i="1"/>
  <c r="I1859" i="1"/>
  <c r="J1859" i="1"/>
  <c r="K1859" i="1"/>
  <c r="L1859" i="1"/>
  <c r="M1859" i="1"/>
  <c r="N1859" i="1"/>
  <c r="B1860" i="1"/>
  <c r="C1860" i="1"/>
  <c r="D1860" i="1"/>
  <c r="E1860" i="1"/>
  <c r="F1860" i="1"/>
  <c r="G1860" i="1"/>
  <c r="H1860" i="1"/>
  <c r="I1860" i="1"/>
  <c r="J1860" i="1"/>
  <c r="K1860" i="1"/>
  <c r="L1860" i="1"/>
  <c r="M1860" i="1"/>
  <c r="N1860" i="1"/>
  <c r="B1861" i="1"/>
  <c r="C1861" i="1"/>
  <c r="D1861" i="1"/>
  <c r="E1861" i="1"/>
  <c r="F1861" i="1"/>
  <c r="G1861" i="1"/>
  <c r="H1861" i="1"/>
  <c r="I1861" i="1"/>
  <c r="J1861" i="1"/>
  <c r="K1861" i="1"/>
  <c r="L1861" i="1"/>
  <c r="M1861" i="1"/>
  <c r="N1861" i="1"/>
  <c r="N1862" i="1"/>
  <c r="B1863" i="1"/>
  <c r="C1863" i="1"/>
  <c r="D1863" i="1"/>
  <c r="E1863" i="1"/>
  <c r="F1863" i="1"/>
  <c r="G1863" i="1"/>
  <c r="H1863" i="1"/>
  <c r="I1863" i="1"/>
  <c r="J1863" i="1"/>
  <c r="K1863" i="1"/>
  <c r="L1863" i="1"/>
  <c r="M1863" i="1"/>
  <c r="N1863" i="1"/>
  <c r="B1864" i="1"/>
  <c r="C1864" i="1"/>
  <c r="D1864" i="1"/>
  <c r="E1864" i="1"/>
  <c r="F1864" i="1"/>
  <c r="G1864" i="1"/>
  <c r="H1864" i="1"/>
  <c r="I1864" i="1"/>
  <c r="J1864" i="1"/>
  <c r="K1864" i="1"/>
  <c r="L1864" i="1"/>
  <c r="M1864" i="1"/>
  <c r="N1864" i="1"/>
  <c r="B1865" i="1"/>
  <c r="C1865" i="1"/>
  <c r="D1865" i="1"/>
  <c r="E1865" i="1"/>
  <c r="F1865" i="1"/>
  <c r="G1865" i="1"/>
  <c r="H1865" i="1"/>
  <c r="I1865" i="1"/>
  <c r="J1865" i="1"/>
  <c r="K1865" i="1"/>
  <c r="L1865" i="1"/>
  <c r="M1865" i="1"/>
  <c r="N1865" i="1"/>
  <c r="B1866" i="1"/>
  <c r="C1866" i="1"/>
  <c r="D1866" i="1"/>
  <c r="E1866" i="1"/>
  <c r="F1866" i="1"/>
  <c r="G1866" i="1"/>
  <c r="H1866" i="1"/>
  <c r="I1866" i="1"/>
  <c r="J1866" i="1"/>
  <c r="K1866" i="1"/>
  <c r="L1866" i="1"/>
  <c r="M1866" i="1"/>
  <c r="N1866" i="1"/>
  <c r="B1867" i="1"/>
  <c r="C1867" i="1"/>
  <c r="D1867" i="1"/>
  <c r="E1867" i="1"/>
  <c r="F1867" i="1"/>
  <c r="G1867" i="1"/>
  <c r="H1867" i="1"/>
  <c r="I1867" i="1"/>
  <c r="J1867" i="1"/>
  <c r="K1867" i="1"/>
  <c r="L1867" i="1"/>
  <c r="M1867" i="1"/>
  <c r="N1867" i="1"/>
  <c r="B1868" i="1"/>
  <c r="C1868" i="1"/>
  <c r="D1868" i="1"/>
  <c r="E1868" i="1"/>
  <c r="F1868" i="1"/>
  <c r="G1868" i="1"/>
  <c r="H1868" i="1"/>
  <c r="I1868" i="1"/>
  <c r="J1868" i="1"/>
  <c r="K1868" i="1"/>
  <c r="L1868" i="1"/>
  <c r="M1868" i="1"/>
  <c r="N1868" i="1"/>
  <c r="B1869" i="1"/>
  <c r="C1869" i="1"/>
  <c r="D1869" i="1"/>
  <c r="E1869" i="1"/>
  <c r="F1869" i="1"/>
  <c r="G1869" i="1"/>
  <c r="H1869" i="1"/>
  <c r="I1869" i="1"/>
  <c r="J1869" i="1"/>
  <c r="K1869" i="1"/>
  <c r="L1869" i="1"/>
  <c r="M1869" i="1"/>
  <c r="N1869" i="1"/>
  <c r="B1870" i="1"/>
  <c r="C1870" i="1"/>
  <c r="D1870" i="1"/>
  <c r="E1870" i="1"/>
  <c r="F1870" i="1"/>
  <c r="G1870" i="1"/>
  <c r="H1870" i="1"/>
  <c r="I1870" i="1"/>
  <c r="J1870" i="1"/>
  <c r="K1870" i="1"/>
  <c r="L1870" i="1"/>
  <c r="M1870" i="1"/>
  <c r="N1870" i="1"/>
  <c r="B1871" i="1"/>
  <c r="C1871" i="1"/>
  <c r="D1871" i="1"/>
  <c r="E1871" i="1"/>
  <c r="F1871" i="1"/>
  <c r="G1871" i="1"/>
  <c r="H1871" i="1"/>
  <c r="I1871" i="1"/>
  <c r="J1871" i="1"/>
  <c r="K1871" i="1"/>
  <c r="L1871" i="1"/>
  <c r="M1871" i="1"/>
  <c r="N1871" i="1"/>
  <c r="B1872" i="1"/>
  <c r="C1872" i="1"/>
  <c r="D1872" i="1"/>
  <c r="E1872" i="1"/>
  <c r="F1872" i="1"/>
  <c r="G1872" i="1"/>
  <c r="H1872" i="1"/>
  <c r="I1872" i="1"/>
  <c r="J1872" i="1"/>
  <c r="K1872" i="1"/>
  <c r="L1872" i="1"/>
  <c r="M1872" i="1"/>
  <c r="N1872" i="1"/>
  <c r="B1873" i="1"/>
  <c r="C1873" i="1"/>
  <c r="D1873" i="1"/>
  <c r="E1873" i="1"/>
  <c r="F1873" i="1"/>
  <c r="G1873" i="1"/>
  <c r="H1873" i="1"/>
  <c r="I1873" i="1"/>
  <c r="J1873" i="1"/>
  <c r="K1873" i="1"/>
  <c r="L1873" i="1"/>
  <c r="M1873" i="1"/>
  <c r="N1873" i="1"/>
  <c r="H1874" i="1"/>
  <c r="B1875" i="1"/>
  <c r="C1875" i="1"/>
  <c r="D1875" i="1"/>
  <c r="E1875" i="1"/>
  <c r="F1875" i="1"/>
  <c r="G1875" i="1"/>
  <c r="H1875" i="1"/>
  <c r="I1875" i="1"/>
  <c r="J1875" i="1"/>
  <c r="K1875" i="1"/>
  <c r="L1875" i="1"/>
  <c r="M1875" i="1"/>
  <c r="N1875" i="1"/>
  <c r="B1876" i="1"/>
  <c r="C1876" i="1"/>
  <c r="D1876" i="1"/>
  <c r="E1876" i="1"/>
  <c r="F1876" i="1"/>
  <c r="G1876" i="1"/>
  <c r="H1876" i="1"/>
  <c r="I1876" i="1"/>
  <c r="J1876" i="1"/>
  <c r="K1876" i="1"/>
  <c r="L1876" i="1"/>
  <c r="M1876" i="1"/>
  <c r="N1876" i="1"/>
  <c r="B1877" i="1"/>
  <c r="C1877" i="1"/>
  <c r="D1877" i="1"/>
  <c r="E1877" i="1"/>
  <c r="F1877" i="1"/>
  <c r="G1877" i="1"/>
  <c r="H1877" i="1"/>
  <c r="I1877" i="1"/>
  <c r="J1877" i="1"/>
  <c r="K1877" i="1"/>
  <c r="L1877" i="1"/>
  <c r="M1877" i="1"/>
  <c r="N1877" i="1"/>
  <c r="B1878" i="1"/>
  <c r="C1878" i="1"/>
  <c r="D1878" i="1"/>
  <c r="E1878" i="1"/>
  <c r="F1878" i="1"/>
  <c r="G1878" i="1"/>
  <c r="H1878" i="1"/>
  <c r="I1878" i="1"/>
  <c r="J1878" i="1"/>
  <c r="K1878" i="1"/>
  <c r="L1878" i="1"/>
  <c r="M1878" i="1"/>
  <c r="N1878" i="1"/>
  <c r="B1879" i="1"/>
  <c r="C1879" i="1"/>
  <c r="D1879" i="1"/>
  <c r="E1879" i="1"/>
  <c r="F1879" i="1"/>
  <c r="G1879" i="1"/>
  <c r="H1879" i="1"/>
  <c r="I1879" i="1"/>
  <c r="J1879" i="1"/>
  <c r="K1879" i="1"/>
  <c r="L1879" i="1"/>
  <c r="M1879" i="1"/>
  <c r="N1879" i="1"/>
  <c r="B1880" i="1"/>
  <c r="C1880" i="1"/>
  <c r="D1880" i="1"/>
  <c r="E1880" i="1"/>
  <c r="F1880" i="1"/>
  <c r="G1880" i="1"/>
  <c r="H1880" i="1"/>
  <c r="I1880" i="1"/>
  <c r="J1880" i="1"/>
  <c r="K1880" i="1"/>
  <c r="L1880" i="1"/>
  <c r="M1880" i="1"/>
  <c r="N1880" i="1"/>
  <c r="B1881" i="1"/>
  <c r="C1881" i="1"/>
  <c r="D1881" i="1"/>
  <c r="E1881" i="1"/>
  <c r="F1881" i="1"/>
  <c r="G1881" i="1"/>
  <c r="H1881" i="1"/>
  <c r="I1881" i="1"/>
  <c r="J1881" i="1"/>
  <c r="K1881" i="1"/>
  <c r="L1881" i="1"/>
  <c r="M1881" i="1"/>
  <c r="N1881" i="1"/>
  <c r="B1882" i="1"/>
  <c r="C1882" i="1"/>
  <c r="D1882" i="1"/>
  <c r="E1882" i="1"/>
  <c r="F1882" i="1"/>
  <c r="G1882" i="1"/>
  <c r="H1882" i="1"/>
  <c r="I1882" i="1"/>
  <c r="J1882" i="1"/>
  <c r="K1882" i="1"/>
  <c r="L1882" i="1"/>
  <c r="M1882" i="1"/>
  <c r="N1882" i="1"/>
  <c r="B1883" i="1"/>
  <c r="C1883" i="1"/>
  <c r="D1883" i="1"/>
  <c r="E1883" i="1"/>
  <c r="F1883" i="1"/>
  <c r="G1883" i="1"/>
  <c r="H1883" i="1"/>
  <c r="I1883" i="1"/>
  <c r="J1883" i="1"/>
  <c r="K1883" i="1"/>
  <c r="L1883" i="1"/>
  <c r="M1883" i="1"/>
  <c r="N1883" i="1"/>
  <c r="B1884" i="1"/>
  <c r="C1884" i="1"/>
  <c r="D1884" i="1"/>
  <c r="E1884" i="1"/>
  <c r="F1884" i="1"/>
  <c r="G1884" i="1"/>
  <c r="H1884" i="1"/>
  <c r="I1884" i="1"/>
  <c r="J1884" i="1"/>
  <c r="K1884" i="1"/>
  <c r="L1884" i="1"/>
  <c r="M1884" i="1"/>
  <c r="N1884" i="1"/>
  <c r="B1885" i="1"/>
  <c r="C1885" i="1"/>
  <c r="D1885" i="1"/>
  <c r="E1885" i="1"/>
  <c r="F1885" i="1"/>
  <c r="G1885" i="1"/>
  <c r="H1885" i="1"/>
  <c r="I1885" i="1"/>
  <c r="J1885" i="1"/>
  <c r="K1885" i="1"/>
  <c r="L1885" i="1"/>
  <c r="M1885" i="1"/>
  <c r="N1885" i="1"/>
  <c r="M1886" i="1"/>
  <c r="B1887" i="1"/>
  <c r="C1887" i="1"/>
  <c r="D1887" i="1"/>
  <c r="E1887" i="1"/>
  <c r="F1887" i="1"/>
  <c r="G1887" i="1"/>
  <c r="H1887" i="1"/>
  <c r="I1887" i="1"/>
  <c r="J1887" i="1"/>
  <c r="K1887" i="1"/>
  <c r="L1887" i="1"/>
  <c r="M1887" i="1"/>
  <c r="N1887" i="1"/>
  <c r="B1888" i="1"/>
  <c r="C1888" i="1"/>
  <c r="D1888" i="1"/>
  <c r="E1888" i="1"/>
  <c r="F1888" i="1"/>
  <c r="G1888" i="1"/>
  <c r="H1888" i="1"/>
  <c r="I1888" i="1"/>
  <c r="J1888" i="1"/>
  <c r="K1888" i="1"/>
  <c r="L1888" i="1"/>
  <c r="M1888" i="1"/>
  <c r="N1888" i="1"/>
  <c r="B1889" i="1"/>
  <c r="C1889" i="1"/>
  <c r="D1889" i="1"/>
  <c r="E1889" i="1"/>
  <c r="F1889" i="1"/>
  <c r="G1889" i="1"/>
  <c r="H1889" i="1"/>
  <c r="I1889" i="1"/>
  <c r="J1889" i="1"/>
  <c r="K1889" i="1"/>
  <c r="L1889" i="1"/>
  <c r="M1889" i="1"/>
  <c r="N1889" i="1"/>
  <c r="B1890" i="1"/>
  <c r="C1890" i="1"/>
  <c r="D1890" i="1"/>
  <c r="E1890" i="1"/>
  <c r="F1890" i="1"/>
  <c r="G1890" i="1"/>
  <c r="H1890" i="1"/>
  <c r="I1890" i="1"/>
  <c r="J1890" i="1"/>
  <c r="K1890" i="1"/>
  <c r="L1890" i="1"/>
  <c r="M1890" i="1"/>
  <c r="N1890" i="1"/>
  <c r="B1891" i="1"/>
  <c r="C1891" i="1"/>
  <c r="D1891" i="1"/>
  <c r="E1891" i="1"/>
  <c r="F1891" i="1"/>
  <c r="G1891" i="1"/>
  <c r="H1891" i="1"/>
  <c r="I1891" i="1"/>
  <c r="J1891" i="1"/>
  <c r="K1891" i="1"/>
  <c r="L1891" i="1"/>
  <c r="M1891" i="1"/>
  <c r="N1891" i="1"/>
  <c r="B1892" i="1"/>
  <c r="C1892" i="1"/>
  <c r="D1892" i="1"/>
  <c r="E1892" i="1"/>
  <c r="F1892" i="1"/>
  <c r="G1892" i="1"/>
  <c r="H1892" i="1"/>
  <c r="I1892" i="1"/>
  <c r="J1892" i="1"/>
  <c r="K1892" i="1"/>
  <c r="L1892" i="1"/>
  <c r="M1892" i="1"/>
  <c r="N1892" i="1"/>
  <c r="B1893" i="1"/>
  <c r="C1893" i="1"/>
  <c r="D1893" i="1"/>
  <c r="E1893" i="1"/>
  <c r="F1893" i="1"/>
  <c r="G1893" i="1"/>
  <c r="H1893" i="1"/>
  <c r="I1893" i="1"/>
  <c r="J1893" i="1"/>
  <c r="K1893" i="1"/>
  <c r="L1893" i="1"/>
  <c r="M1893" i="1"/>
  <c r="N1893" i="1"/>
  <c r="B1894" i="1"/>
  <c r="C1894" i="1"/>
  <c r="D1894" i="1"/>
  <c r="E1894" i="1"/>
  <c r="F1894" i="1"/>
  <c r="G1894" i="1"/>
  <c r="H1894" i="1"/>
  <c r="I1894" i="1"/>
  <c r="J1894" i="1"/>
  <c r="K1894" i="1"/>
  <c r="L1894" i="1"/>
  <c r="M1894" i="1"/>
  <c r="N1894" i="1"/>
  <c r="B1895" i="1"/>
  <c r="C1895" i="1"/>
  <c r="D1895" i="1"/>
  <c r="E1895" i="1"/>
  <c r="F1895" i="1"/>
  <c r="G1895" i="1"/>
  <c r="H1895" i="1"/>
  <c r="I1895" i="1"/>
  <c r="J1895" i="1"/>
  <c r="K1895" i="1"/>
  <c r="L1895" i="1"/>
  <c r="M1895" i="1"/>
  <c r="N1895" i="1"/>
  <c r="B1896" i="1"/>
  <c r="C1896" i="1"/>
  <c r="D1896" i="1"/>
  <c r="E1896" i="1"/>
  <c r="F1896" i="1"/>
  <c r="G1896" i="1"/>
  <c r="H1896" i="1"/>
  <c r="I1896" i="1"/>
  <c r="J1896" i="1"/>
  <c r="K1896" i="1"/>
  <c r="L1896" i="1"/>
  <c r="M1896" i="1"/>
  <c r="N1896" i="1"/>
  <c r="B1897" i="1"/>
  <c r="C1897" i="1"/>
  <c r="D1897" i="1"/>
  <c r="E1897" i="1"/>
  <c r="F1897" i="1"/>
  <c r="G1897" i="1"/>
  <c r="H1897" i="1"/>
  <c r="I1897" i="1"/>
  <c r="J1897" i="1"/>
  <c r="K1897" i="1"/>
  <c r="L1897" i="1"/>
  <c r="M1897" i="1"/>
  <c r="N1897" i="1"/>
  <c r="C1898" i="1"/>
  <c r="B1899" i="1"/>
  <c r="C1899" i="1"/>
  <c r="D1899" i="1"/>
  <c r="E1899" i="1"/>
  <c r="F1899" i="1"/>
  <c r="G1899" i="1"/>
  <c r="H1899" i="1"/>
  <c r="I1899" i="1"/>
  <c r="J1899" i="1"/>
  <c r="K1899" i="1"/>
  <c r="L1899" i="1"/>
  <c r="M1899" i="1"/>
  <c r="N1899" i="1"/>
  <c r="B1900" i="1"/>
  <c r="C1900" i="1"/>
  <c r="D1900" i="1"/>
  <c r="E1900" i="1"/>
  <c r="F1900" i="1"/>
  <c r="G1900" i="1"/>
  <c r="H1900" i="1"/>
  <c r="I1900" i="1"/>
  <c r="J1900" i="1"/>
  <c r="K1900" i="1"/>
  <c r="L1900" i="1"/>
  <c r="M1900" i="1"/>
  <c r="N1900" i="1"/>
  <c r="B1901" i="1"/>
  <c r="C1901" i="1"/>
  <c r="D1901" i="1"/>
  <c r="E1901" i="1"/>
  <c r="F1901" i="1"/>
  <c r="G1901" i="1"/>
  <c r="H1901" i="1"/>
  <c r="I1901" i="1"/>
  <c r="J1901" i="1"/>
  <c r="K1901" i="1"/>
  <c r="L1901" i="1"/>
  <c r="M1901" i="1"/>
  <c r="N1901" i="1"/>
  <c r="B1902" i="1"/>
  <c r="C1902" i="1"/>
  <c r="D1902" i="1"/>
  <c r="E1902" i="1"/>
  <c r="F1902" i="1"/>
  <c r="G1902" i="1"/>
  <c r="H1902" i="1"/>
  <c r="I1902" i="1"/>
  <c r="J1902" i="1"/>
  <c r="K1902" i="1"/>
  <c r="L1902" i="1"/>
  <c r="M1902" i="1"/>
  <c r="N1902" i="1"/>
  <c r="B1903" i="1"/>
  <c r="C1903" i="1"/>
  <c r="D1903" i="1"/>
  <c r="E1903" i="1"/>
  <c r="F1903" i="1"/>
  <c r="G1903" i="1"/>
  <c r="H1903" i="1"/>
  <c r="I1903" i="1"/>
  <c r="J1903" i="1"/>
  <c r="K1903" i="1"/>
  <c r="L1903" i="1"/>
  <c r="M1903" i="1"/>
  <c r="N1903" i="1"/>
  <c r="B1904" i="1"/>
  <c r="C1904" i="1"/>
  <c r="D1904" i="1"/>
  <c r="E1904" i="1"/>
  <c r="F1904" i="1"/>
  <c r="G1904" i="1"/>
  <c r="H1904" i="1"/>
  <c r="I1904" i="1"/>
  <c r="J1904" i="1"/>
  <c r="K1904" i="1"/>
  <c r="L1904" i="1"/>
  <c r="M1904" i="1"/>
  <c r="N1904" i="1"/>
  <c r="B1905" i="1"/>
  <c r="C1905" i="1"/>
  <c r="D1905" i="1"/>
  <c r="E1905" i="1"/>
  <c r="F1905" i="1"/>
  <c r="G1905" i="1"/>
  <c r="H1905" i="1"/>
  <c r="I1905" i="1"/>
  <c r="J1905" i="1"/>
  <c r="K1905" i="1"/>
  <c r="L1905" i="1"/>
  <c r="M1905" i="1"/>
  <c r="N1905" i="1"/>
  <c r="B1906" i="1"/>
  <c r="C1906" i="1"/>
  <c r="D1906" i="1"/>
  <c r="E1906" i="1"/>
  <c r="F1906" i="1"/>
  <c r="G1906" i="1"/>
  <c r="H1906" i="1"/>
  <c r="I1906" i="1"/>
  <c r="J1906" i="1"/>
  <c r="K1906" i="1"/>
  <c r="L1906" i="1"/>
  <c r="M1906" i="1"/>
  <c r="N1906" i="1"/>
  <c r="B1907" i="1"/>
  <c r="C1907" i="1"/>
  <c r="D1907" i="1"/>
  <c r="E1907" i="1"/>
  <c r="F1907" i="1"/>
  <c r="G1907" i="1"/>
  <c r="H1907" i="1"/>
  <c r="I1907" i="1"/>
  <c r="J1907" i="1"/>
  <c r="K1907" i="1"/>
  <c r="L1907" i="1"/>
  <c r="M1907" i="1"/>
  <c r="N1907" i="1"/>
  <c r="B1908" i="1"/>
  <c r="C1908" i="1"/>
  <c r="D1908" i="1"/>
  <c r="E1908" i="1"/>
  <c r="F1908" i="1"/>
  <c r="G1908" i="1"/>
  <c r="H1908" i="1"/>
  <c r="I1908" i="1"/>
  <c r="J1908" i="1"/>
  <c r="K1908" i="1"/>
  <c r="L1908" i="1"/>
  <c r="M1908" i="1"/>
  <c r="N1908" i="1"/>
  <c r="B1909" i="1"/>
  <c r="C1909" i="1"/>
  <c r="D1909" i="1"/>
  <c r="E1909" i="1"/>
  <c r="F1909" i="1"/>
  <c r="G1909" i="1"/>
  <c r="H1909" i="1"/>
  <c r="I1909" i="1"/>
  <c r="J1909" i="1"/>
  <c r="K1909" i="1"/>
  <c r="L1909" i="1"/>
  <c r="M1909" i="1"/>
  <c r="N1909" i="1"/>
  <c r="I1910" i="1"/>
  <c r="B1911" i="1"/>
  <c r="C1911" i="1"/>
  <c r="D1911" i="1"/>
  <c r="E1911" i="1"/>
  <c r="F1911" i="1"/>
  <c r="G1911" i="1"/>
  <c r="H1911" i="1"/>
  <c r="I1911" i="1"/>
  <c r="J1911" i="1"/>
  <c r="K1911" i="1"/>
  <c r="L1911" i="1"/>
  <c r="M1911" i="1"/>
  <c r="N1911" i="1"/>
  <c r="B1912" i="1"/>
  <c r="C1912" i="1"/>
  <c r="D1912" i="1"/>
  <c r="E1912" i="1"/>
  <c r="F1912" i="1"/>
  <c r="G1912" i="1"/>
  <c r="H1912" i="1"/>
  <c r="I1912" i="1"/>
  <c r="J1912" i="1"/>
  <c r="K1912" i="1"/>
  <c r="L1912" i="1"/>
  <c r="M1912" i="1"/>
  <c r="N1912" i="1"/>
  <c r="B1913" i="1"/>
  <c r="C1913" i="1"/>
  <c r="D1913" i="1"/>
  <c r="E1913" i="1"/>
  <c r="F1913" i="1"/>
  <c r="G1913" i="1"/>
  <c r="H1913" i="1"/>
  <c r="I1913" i="1"/>
  <c r="J1913" i="1"/>
  <c r="K1913" i="1"/>
  <c r="L1913" i="1"/>
  <c r="M1913" i="1"/>
  <c r="N1913" i="1"/>
  <c r="B1914" i="1"/>
  <c r="C1914" i="1"/>
  <c r="D1914" i="1"/>
  <c r="E1914" i="1"/>
  <c r="F1914" i="1"/>
  <c r="G1914" i="1"/>
  <c r="H1914" i="1"/>
  <c r="I1914" i="1"/>
  <c r="J1914" i="1"/>
  <c r="K1914" i="1"/>
  <c r="L1914" i="1"/>
  <c r="M1914" i="1"/>
  <c r="N1914" i="1"/>
  <c r="B1915" i="1"/>
  <c r="C1915" i="1"/>
  <c r="D1915" i="1"/>
  <c r="E1915" i="1"/>
  <c r="F1915" i="1"/>
  <c r="G1915" i="1"/>
  <c r="H1915" i="1"/>
  <c r="I1915" i="1"/>
  <c r="J1915" i="1"/>
  <c r="K1915" i="1"/>
  <c r="L1915" i="1"/>
  <c r="M1915" i="1"/>
  <c r="N1915" i="1"/>
  <c r="B1916" i="1"/>
  <c r="C1916" i="1"/>
  <c r="D1916" i="1"/>
  <c r="E1916" i="1"/>
  <c r="F1916" i="1"/>
  <c r="G1916" i="1"/>
  <c r="H1916" i="1"/>
  <c r="I1916" i="1"/>
  <c r="J1916" i="1"/>
  <c r="K1916" i="1"/>
  <c r="L1916" i="1"/>
  <c r="M1916" i="1"/>
  <c r="N1916" i="1"/>
  <c r="B1917" i="1"/>
  <c r="C1917" i="1"/>
  <c r="D1917" i="1"/>
  <c r="E1917" i="1"/>
  <c r="F1917" i="1"/>
  <c r="G1917" i="1"/>
  <c r="H1917" i="1"/>
  <c r="I1917" i="1"/>
  <c r="J1917" i="1"/>
  <c r="K1917" i="1"/>
  <c r="L1917" i="1"/>
  <c r="M1917" i="1"/>
  <c r="N1917" i="1"/>
  <c r="B1918" i="1"/>
  <c r="C1918" i="1"/>
  <c r="D1918" i="1"/>
  <c r="E1918" i="1"/>
  <c r="F1918" i="1"/>
  <c r="G1918" i="1"/>
  <c r="H1918" i="1"/>
  <c r="I1918" i="1"/>
  <c r="J1918" i="1"/>
  <c r="K1918" i="1"/>
  <c r="L1918" i="1"/>
  <c r="M1918" i="1"/>
  <c r="N1918" i="1"/>
  <c r="B1919" i="1"/>
  <c r="C1919" i="1"/>
  <c r="D1919" i="1"/>
  <c r="E1919" i="1"/>
  <c r="F1919" i="1"/>
  <c r="G1919" i="1"/>
  <c r="H1919" i="1"/>
  <c r="I1919" i="1"/>
  <c r="J1919" i="1"/>
  <c r="K1919" i="1"/>
  <c r="L1919" i="1"/>
  <c r="M1919" i="1"/>
  <c r="N1919" i="1"/>
  <c r="B1920" i="1"/>
  <c r="C1920" i="1"/>
  <c r="D1920" i="1"/>
  <c r="E1920" i="1"/>
  <c r="F1920" i="1"/>
  <c r="G1920" i="1"/>
  <c r="H1920" i="1"/>
  <c r="I1920" i="1"/>
  <c r="J1920" i="1"/>
  <c r="K1920" i="1"/>
  <c r="L1920" i="1"/>
  <c r="M1920" i="1"/>
  <c r="N1920" i="1"/>
  <c r="B1921" i="1"/>
  <c r="C1921" i="1"/>
  <c r="D1921" i="1"/>
  <c r="E1921" i="1"/>
  <c r="F1921" i="1"/>
  <c r="G1921" i="1"/>
  <c r="H1921" i="1"/>
  <c r="I1921" i="1"/>
  <c r="J1921" i="1"/>
  <c r="K1921" i="1"/>
  <c r="L1921" i="1"/>
  <c r="M1921" i="1"/>
  <c r="N1921" i="1"/>
  <c r="K1922" i="1"/>
  <c r="B1923" i="1"/>
  <c r="C1923" i="1"/>
  <c r="D1923" i="1"/>
  <c r="E1923" i="1"/>
  <c r="F1923" i="1"/>
  <c r="G1923" i="1"/>
  <c r="H1923" i="1"/>
  <c r="I1923" i="1"/>
  <c r="J1923" i="1"/>
  <c r="K1923" i="1"/>
  <c r="L1923" i="1"/>
  <c r="M1923" i="1"/>
  <c r="N1923" i="1"/>
  <c r="B1924" i="1"/>
  <c r="C1924" i="1"/>
  <c r="D1924" i="1"/>
  <c r="E1924" i="1"/>
  <c r="F1924" i="1"/>
  <c r="G1924" i="1"/>
  <c r="H1924" i="1"/>
  <c r="I1924" i="1"/>
  <c r="J1924" i="1"/>
  <c r="K1924" i="1"/>
  <c r="L1924" i="1"/>
  <c r="M1924" i="1"/>
  <c r="N1924" i="1"/>
  <c r="B1925" i="1"/>
  <c r="C1925" i="1"/>
  <c r="D1925" i="1"/>
  <c r="E1925" i="1"/>
  <c r="F1925" i="1"/>
  <c r="G1925" i="1"/>
  <c r="H1925" i="1"/>
  <c r="I1925" i="1"/>
  <c r="J1925" i="1"/>
  <c r="K1925" i="1"/>
  <c r="L1925" i="1"/>
  <c r="M1925" i="1"/>
  <c r="N1925" i="1"/>
  <c r="B1926" i="1"/>
  <c r="C1926" i="1"/>
  <c r="D1926" i="1"/>
  <c r="E1926" i="1"/>
  <c r="F1926" i="1"/>
  <c r="G1926" i="1"/>
  <c r="H1926" i="1"/>
  <c r="I1926" i="1"/>
  <c r="J1926" i="1"/>
  <c r="K1926" i="1"/>
  <c r="L1926" i="1"/>
  <c r="M1926" i="1"/>
  <c r="N1926" i="1"/>
  <c r="B1927" i="1"/>
  <c r="C1927" i="1"/>
  <c r="D1927" i="1"/>
  <c r="E1927" i="1"/>
  <c r="F1927" i="1"/>
  <c r="G1927" i="1"/>
  <c r="H1927" i="1"/>
  <c r="I1927" i="1"/>
  <c r="J1927" i="1"/>
  <c r="K1927" i="1"/>
  <c r="L1927" i="1"/>
  <c r="M1927" i="1"/>
  <c r="N1927" i="1"/>
  <c r="B1928" i="1"/>
  <c r="C1928" i="1"/>
  <c r="D1928" i="1"/>
  <c r="E1928" i="1"/>
  <c r="F1928" i="1"/>
  <c r="G1928" i="1"/>
  <c r="H1928" i="1"/>
  <c r="I1928" i="1"/>
  <c r="J1928" i="1"/>
  <c r="K1928" i="1"/>
  <c r="L1928" i="1"/>
  <c r="M1928" i="1"/>
  <c r="N1928" i="1"/>
  <c r="B1929" i="1"/>
  <c r="C1929" i="1"/>
  <c r="D1929" i="1"/>
  <c r="E1929" i="1"/>
  <c r="F1929" i="1"/>
  <c r="G1929" i="1"/>
  <c r="H1929" i="1"/>
  <c r="I1929" i="1"/>
  <c r="J1929" i="1"/>
  <c r="K1929" i="1"/>
  <c r="L1929" i="1"/>
  <c r="M1929" i="1"/>
  <c r="N1929" i="1"/>
  <c r="B1930" i="1"/>
  <c r="C1930" i="1"/>
  <c r="D1930" i="1"/>
  <c r="E1930" i="1"/>
  <c r="F1930" i="1"/>
  <c r="G1930" i="1"/>
  <c r="H1930" i="1"/>
  <c r="I1930" i="1"/>
  <c r="J1930" i="1"/>
  <c r="K1930" i="1"/>
  <c r="L1930" i="1"/>
  <c r="M1930" i="1"/>
  <c r="N1930" i="1"/>
  <c r="B1931" i="1"/>
  <c r="C1931" i="1"/>
  <c r="D1931" i="1"/>
  <c r="E1931" i="1"/>
  <c r="F1931" i="1"/>
  <c r="G1931" i="1"/>
  <c r="H1931" i="1"/>
  <c r="I1931" i="1"/>
  <c r="J1931" i="1"/>
  <c r="K1931" i="1"/>
  <c r="L1931" i="1"/>
  <c r="M1931" i="1"/>
  <c r="N1931" i="1"/>
  <c r="B1932" i="1"/>
  <c r="C1932" i="1"/>
  <c r="D1932" i="1"/>
  <c r="E1932" i="1"/>
  <c r="F1932" i="1"/>
  <c r="G1932" i="1"/>
  <c r="H1932" i="1"/>
  <c r="I1932" i="1"/>
  <c r="J1932" i="1"/>
  <c r="K1932" i="1"/>
  <c r="L1932" i="1"/>
  <c r="M1932" i="1"/>
  <c r="N1932" i="1"/>
  <c r="B1933" i="1"/>
  <c r="C1933" i="1"/>
  <c r="D1933" i="1"/>
  <c r="E1933" i="1"/>
  <c r="F1933" i="1"/>
  <c r="G1933" i="1"/>
  <c r="H1933" i="1"/>
  <c r="I1933" i="1"/>
  <c r="J1933" i="1"/>
  <c r="K1933" i="1"/>
  <c r="L1933" i="1"/>
  <c r="M1933" i="1"/>
  <c r="N1933" i="1"/>
  <c r="M1934" i="1"/>
  <c r="B1935" i="1"/>
  <c r="C1935" i="1"/>
  <c r="D1935" i="1"/>
  <c r="E1935" i="1"/>
  <c r="F1935" i="1"/>
  <c r="G1935" i="1"/>
  <c r="H1935" i="1"/>
  <c r="I1935" i="1"/>
  <c r="J1935" i="1"/>
  <c r="K1935" i="1"/>
  <c r="L1935" i="1"/>
  <c r="M1935" i="1"/>
  <c r="N1935" i="1"/>
  <c r="B1936" i="1"/>
  <c r="C1936" i="1"/>
  <c r="D1936" i="1"/>
  <c r="E1936" i="1"/>
  <c r="F1936" i="1"/>
  <c r="G1936" i="1"/>
  <c r="H1936" i="1"/>
  <c r="I1936" i="1"/>
  <c r="J1936" i="1"/>
  <c r="K1936" i="1"/>
  <c r="L1936" i="1"/>
  <c r="M1936" i="1"/>
  <c r="N1936" i="1"/>
  <c r="B1937" i="1"/>
  <c r="C1937" i="1"/>
  <c r="D1937" i="1"/>
  <c r="E1937" i="1"/>
  <c r="F1937" i="1"/>
  <c r="G1937" i="1"/>
  <c r="H1937" i="1"/>
  <c r="I1937" i="1"/>
  <c r="J1937" i="1"/>
  <c r="K1937" i="1"/>
  <c r="L1937" i="1"/>
  <c r="M1937" i="1"/>
  <c r="N1937" i="1"/>
  <c r="B1938" i="1"/>
  <c r="C1938" i="1"/>
  <c r="D1938" i="1"/>
  <c r="E1938" i="1"/>
  <c r="F1938" i="1"/>
  <c r="G1938" i="1"/>
  <c r="H1938" i="1"/>
  <c r="I1938" i="1"/>
  <c r="J1938" i="1"/>
  <c r="K1938" i="1"/>
  <c r="L1938" i="1"/>
  <c r="M1938" i="1"/>
  <c r="N1938" i="1"/>
  <c r="B1939" i="1"/>
  <c r="C1939" i="1"/>
  <c r="D1939" i="1"/>
  <c r="E1939" i="1"/>
  <c r="F1939" i="1"/>
  <c r="G1939" i="1"/>
  <c r="H1939" i="1"/>
  <c r="I1939" i="1"/>
  <c r="J1939" i="1"/>
  <c r="K1939" i="1"/>
  <c r="L1939" i="1"/>
  <c r="M1939" i="1"/>
  <c r="N1939" i="1"/>
  <c r="B1940" i="1"/>
  <c r="C1940" i="1"/>
  <c r="D1940" i="1"/>
  <c r="E1940" i="1"/>
  <c r="F1940" i="1"/>
  <c r="G1940" i="1"/>
  <c r="H1940" i="1"/>
  <c r="I1940" i="1"/>
  <c r="J1940" i="1"/>
  <c r="K1940" i="1"/>
  <c r="L1940" i="1"/>
  <c r="M1940" i="1"/>
  <c r="N1940" i="1"/>
  <c r="B1941" i="1"/>
  <c r="C1941" i="1"/>
  <c r="D1941" i="1"/>
  <c r="E1941" i="1"/>
  <c r="F1941" i="1"/>
  <c r="G1941" i="1"/>
  <c r="H1941" i="1"/>
  <c r="I1941" i="1"/>
  <c r="J1941" i="1"/>
  <c r="K1941" i="1"/>
  <c r="L1941" i="1"/>
  <c r="M1941" i="1"/>
  <c r="N1941" i="1"/>
  <c r="B1942" i="1"/>
  <c r="C1942" i="1"/>
  <c r="D1942" i="1"/>
  <c r="E1942" i="1"/>
  <c r="F1942" i="1"/>
  <c r="G1942" i="1"/>
  <c r="H1942" i="1"/>
  <c r="I1942" i="1"/>
  <c r="J1942" i="1"/>
  <c r="K1942" i="1"/>
  <c r="L1942" i="1"/>
  <c r="M1942" i="1"/>
  <c r="N1942" i="1"/>
  <c r="B1943" i="1"/>
  <c r="C1943" i="1"/>
  <c r="D1943" i="1"/>
  <c r="E1943" i="1"/>
  <c r="F1943" i="1"/>
  <c r="G1943" i="1"/>
  <c r="H1943" i="1"/>
  <c r="I1943" i="1"/>
  <c r="J1943" i="1"/>
  <c r="K1943" i="1"/>
  <c r="L1943" i="1"/>
  <c r="M1943" i="1"/>
  <c r="N1943" i="1"/>
  <c r="B1944" i="1"/>
  <c r="C1944" i="1"/>
  <c r="D1944" i="1"/>
  <c r="E1944" i="1"/>
  <c r="F1944" i="1"/>
  <c r="G1944" i="1"/>
  <c r="H1944" i="1"/>
  <c r="I1944" i="1"/>
  <c r="J1944" i="1"/>
  <c r="K1944" i="1"/>
  <c r="L1944" i="1"/>
  <c r="M1944" i="1"/>
  <c r="N1944" i="1"/>
  <c r="B1945" i="1"/>
  <c r="C1945" i="1"/>
  <c r="D1945" i="1"/>
  <c r="E1945" i="1"/>
  <c r="F1945" i="1"/>
  <c r="G1945" i="1"/>
  <c r="H1945" i="1"/>
  <c r="I1945" i="1"/>
  <c r="J1945" i="1"/>
  <c r="K1945" i="1"/>
  <c r="L1945" i="1"/>
  <c r="M1945" i="1"/>
  <c r="N1945" i="1"/>
  <c r="B1946" i="1"/>
  <c r="N1946" i="1"/>
  <c r="B1947" i="1"/>
  <c r="C1947" i="1"/>
  <c r="D1947" i="1"/>
  <c r="E1947" i="1"/>
  <c r="F1947" i="1"/>
  <c r="G1947" i="1"/>
  <c r="H1947" i="1"/>
  <c r="I1947" i="1"/>
  <c r="J1947" i="1"/>
  <c r="K1947" i="1"/>
  <c r="L1947" i="1"/>
  <c r="M1947" i="1"/>
  <c r="N1947" i="1"/>
  <c r="B1948" i="1"/>
  <c r="C1948" i="1"/>
  <c r="D1948" i="1"/>
  <c r="E1948" i="1"/>
  <c r="F1948" i="1"/>
  <c r="G1948" i="1"/>
  <c r="H1948" i="1"/>
  <c r="I1948" i="1"/>
  <c r="J1948" i="1"/>
  <c r="K1948" i="1"/>
  <c r="L1948" i="1"/>
  <c r="M1948" i="1"/>
  <c r="N1948" i="1"/>
  <c r="B1949" i="1"/>
  <c r="C1949" i="1"/>
  <c r="D1949" i="1"/>
  <c r="E1949" i="1"/>
  <c r="F1949" i="1"/>
  <c r="G1949" i="1"/>
  <c r="H1949" i="1"/>
  <c r="I1949" i="1"/>
  <c r="J1949" i="1"/>
  <c r="K1949" i="1"/>
  <c r="L1949" i="1"/>
  <c r="M1949" i="1"/>
  <c r="N1949" i="1"/>
  <c r="B1950" i="1"/>
  <c r="C1950" i="1"/>
  <c r="D1950" i="1"/>
  <c r="E1950" i="1"/>
  <c r="F1950" i="1"/>
  <c r="G1950" i="1"/>
  <c r="H1950" i="1"/>
  <c r="I1950" i="1"/>
  <c r="J1950" i="1"/>
  <c r="K1950" i="1"/>
  <c r="L1950" i="1"/>
  <c r="M1950" i="1"/>
  <c r="N1950" i="1"/>
  <c r="B1951" i="1"/>
  <c r="C1951" i="1"/>
  <c r="D1951" i="1"/>
  <c r="E1951" i="1"/>
  <c r="F1951" i="1"/>
  <c r="G1951" i="1"/>
  <c r="H1951" i="1"/>
  <c r="I1951" i="1"/>
  <c r="J1951" i="1"/>
  <c r="K1951" i="1"/>
  <c r="L1951" i="1"/>
  <c r="M1951" i="1"/>
  <c r="N1951" i="1"/>
  <c r="B1952" i="1"/>
  <c r="C1952" i="1"/>
  <c r="D1952" i="1"/>
  <c r="E1952" i="1"/>
  <c r="F1952" i="1"/>
  <c r="G1952" i="1"/>
  <c r="H1952" i="1"/>
  <c r="I1952" i="1"/>
  <c r="J1952" i="1"/>
  <c r="K1952" i="1"/>
  <c r="L1952" i="1"/>
  <c r="M1952" i="1"/>
  <c r="N1952" i="1"/>
  <c r="B1953" i="1"/>
  <c r="C1953" i="1"/>
  <c r="D1953" i="1"/>
  <c r="E1953" i="1"/>
  <c r="F1953" i="1"/>
  <c r="G1953" i="1"/>
  <c r="H1953" i="1"/>
  <c r="I1953" i="1"/>
  <c r="J1953" i="1"/>
  <c r="K1953" i="1"/>
  <c r="L1953" i="1"/>
  <c r="M1953" i="1"/>
  <c r="N1953" i="1"/>
  <c r="B1954" i="1"/>
  <c r="C1954" i="1"/>
  <c r="D1954" i="1"/>
  <c r="E1954" i="1"/>
  <c r="F1954" i="1"/>
  <c r="G1954" i="1"/>
  <c r="H1954" i="1"/>
  <c r="I1954" i="1"/>
  <c r="J1954" i="1"/>
  <c r="K1954" i="1"/>
  <c r="L1954" i="1"/>
  <c r="M1954" i="1"/>
  <c r="N1954" i="1"/>
  <c r="B1955" i="1"/>
  <c r="C1955" i="1"/>
  <c r="D1955" i="1"/>
  <c r="E1955" i="1"/>
  <c r="F1955" i="1"/>
  <c r="G1955" i="1"/>
  <c r="H1955" i="1"/>
  <c r="I1955" i="1"/>
  <c r="J1955" i="1"/>
  <c r="K1955" i="1"/>
  <c r="L1955" i="1"/>
  <c r="M1955" i="1"/>
  <c r="N1955" i="1"/>
  <c r="B1956" i="1"/>
  <c r="C1956" i="1"/>
  <c r="D1956" i="1"/>
  <c r="E1956" i="1"/>
  <c r="F1956" i="1"/>
  <c r="G1956" i="1"/>
  <c r="H1956" i="1"/>
  <c r="I1956" i="1"/>
  <c r="J1956" i="1"/>
  <c r="K1956" i="1"/>
  <c r="L1956" i="1"/>
  <c r="M1956" i="1"/>
  <c r="N1956" i="1"/>
  <c r="B1957" i="1"/>
  <c r="C1957" i="1"/>
  <c r="D1957" i="1"/>
  <c r="E1957" i="1"/>
  <c r="F1957" i="1"/>
  <c r="G1957" i="1"/>
  <c r="H1957" i="1"/>
  <c r="I1957" i="1"/>
  <c r="J1957" i="1"/>
  <c r="K1957" i="1"/>
  <c r="L1957" i="1"/>
  <c r="M1957" i="1"/>
  <c r="N1957" i="1"/>
  <c r="C65" i="2"/>
  <c r="C66" i="2"/>
  <c r="C67" i="2"/>
  <c r="C68" i="2"/>
  <c r="C69" i="2"/>
  <c r="C70" i="2"/>
  <c r="C71" i="2"/>
  <c r="C72" i="2"/>
  <c r="C73" i="2"/>
  <c r="C74" i="2"/>
  <c r="C75" i="2"/>
  <c r="C76" i="2"/>
  <c r="C77" i="2"/>
  <c r="C78"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 i="2"/>
  <c r="C6" i="2"/>
  <c r="C7" i="2"/>
  <c r="C8" i="2"/>
  <c r="C3" i="2"/>
  <c r="C4"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2" i="2"/>
  <c r="U1" i="1"/>
  <c r="P1" i="1"/>
  <c r="Q1" i="1"/>
  <c r="R1" i="1"/>
  <c r="S1" i="1"/>
  <c r="T1" i="1"/>
  <c r="F38" i="1"/>
  <c r="L38" i="1"/>
  <c r="B39" i="1"/>
  <c r="C39" i="1"/>
  <c r="D39" i="1"/>
  <c r="E39" i="1"/>
  <c r="F39" i="1"/>
  <c r="G39" i="1"/>
  <c r="H39" i="1"/>
  <c r="I39" i="1"/>
  <c r="J39" i="1"/>
  <c r="K39" i="1"/>
  <c r="L39" i="1"/>
  <c r="M39" i="1"/>
  <c r="N39" i="1"/>
  <c r="B40" i="1"/>
  <c r="C40" i="1"/>
  <c r="D40" i="1"/>
  <c r="E40" i="1"/>
  <c r="F40" i="1"/>
  <c r="G40" i="1"/>
  <c r="H40" i="1"/>
  <c r="I40" i="1"/>
  <c r="J40" i="1"/>
  <c r="K40" i="1"/>
  <c r="L40" i="1"/>
  <c r="M40" i="1"/>
  <c r="N40" i="1"/>
  <c r="B41" i="1"/>
  <c r="C41" i="1"/>
  <c r="D41" i="1"/>
  <c r="E41" i="1"/>
  <c r="F41" i="1"/>
  <c r="G41" i="1"/>
  <c r="H41" i="1"/>
  <c r="I41" i="1"/>
  <c r="J41" i="1"/>
  <c r="K41" i="1"/>
  <c r="L41" i="1"/>
  <c r="M41" i="1"/>
  <c r="N41" i="1"/>
  <c r="B42" i="1"/>
  <c r="C42" i="1"/>
  <c r="D42" i="1"/>
  <c r="E42" i="1"/>
  <c r="F42" i="1"/>
  <c r="G42" i="1"/>
  <c r="H42" i="1"/>
  <c r="I42" i="1"/>
  <c r="J42" i="1"/>
  <c r="K42" i="1"/>
  <c r="L42" i="1"/>
  <c r="M42" i="1"/>
  <c r="N42" i="1"/>
  <c r="B43" i="1"/>
  <c r="C43" i="1"/>
  <c r="D43" i="1"/>
  <c r="E43" i="1"/>
  <c r="F43" i="1"/>
  <c r="G43" i="1"/>
  <c r="H43" i="1"/>
  <c r="I43" i="1"/>
  <c r="J43" i="1"/>
  <c r="K43" i="1"/>
  <c r="L43" i="1"/>
  <c r="M43" i="1"/>
  <c r="N43" i="1"/>
  <c r="B44" i="1"/>
  <c r="C44" i="1"/>
  <c r="D44" i="1"/>
  <c r="E44" i="1"/>
  <c r="F44" i="1"/>
  <c r="G44" i="1"/>
  <c r="H44" i="1"/>
  <c r="I44" i="1"/>
  <c r="J44" i="1"/>
  <c r="K44" i="1"/>
  <c r="L44" i="1"/>
  <c r="M44" i="1"/>
  <c r="N44" i="1"/>
  <c r="B45" i="1"/>
  <c r="C45" i="1"/>
  <c r="D45" i="1"/>
  <c r="E45" i="1"/>
  <c r="F45" i="1"/>
  <c r="G45" i="1"/>
  <c r="H45" i="1"/>
  <c r="I45" i="1"/>
  <c r="J45" i="1"/>
  <c r="K45" i="1"/>
  <c r="L45" i="1"/>
  <c r="M45" i="1"/>
  <c r="N45" i="1"/>
  <c r="B46" i="1"/>
  <c r="C46" i="1"/>
  <c r="D46" i="1"/>
  <c r="E46" i="1"/>
  <c r="F46" i="1"/>
  <c r="G46" i="1"/>
  <c r="H46" i="1"/>
  <c r="I46" i="1"/>
  <c r="J46" i="1"/>
  <c r="K46" i="1"/>
  <c r="L46" i="1"/>
  <c r="M46" i="1"/>
  <c r="N46" i="1"/>
  <c r="B47" i="1"/>
  <c r="C47" i="1"/>
  <c r="D47" i="1"/>
  <c r="E47" i="1"/>
  <c r="F47" i="1"/>
  <c r="G47" i="1"/>
  <c r="H47" i="1"/>
  <c r="I47" i="1"/>
  <c r="J47" i="1"/>
  <c r="K47" i="1"/>
  <c r="L47" i="1"/>
  <c r="M47" i="1"/>
  <c r="N47" i="1"/>
  <c r="B48" i="1"/>
  <c r="C48" i="1"/>
  <c r="D48" i="1"/>
  <c r="E48" i="1"/>
  <c r="F48" i="1"/>
  <c r="G48" i="1"/>
  <c r="H48" i="1"/>
  <c r="I48" i="1"/>
  <c r="J48" i="1"/>
  <c r="K48" i="1"/>
  <c r="L48" i="1"/>
  <c r="M48" i="1"/>
  <c r="N48" i="1"/>
  <c r="B49" i="1"/>
  <c r="C49" i="1"/>
  <c r="D49" i="1"/>
  <c r="E49" i="1"/>
  <c r="F49" i="1"/>
  <c r="G49" i="1"/>
  <c r="H49" i="1"/>
  <c r="I49" i="1"/>
  <c r="J49" i="1"/>
  <c r="K49" i="1"/>
  <c r="L49" i="1"/>
  <c r="M49" i="1"/>
  <c r="N49" i="1"/>
  <c r="F50" i="1"/>
  <c r="L50" i="1"/>
  <c r="B51" i="1"/>
  <c r="C51" i="1"/>
  <c r="D51" i="1"/>
  <c r="E51" i="1"/>
  <c r="F51" i="1"/>
  <c r="G51" i="1"/>
  <c r="H51" i="1"/>
  <c r="I51" i="1"/>
  <c r="J51" i="1"/>
  <c r="K51" i="1"/>
  <c r="L51" i="1"/>
  <c r="M51" i="1"/>
  <c r="N51" i="1"/>
  <c r="B52" i="1"/>
  <c r="C52" i="1"/>
  <c r="D52" i="1"/>
  <c r="E52" i="1"/>
  <c r="F52" i="1"/>
  <c r="G52" i="1"/>
  <c r="H52" i="1"/>
  <c r="I52" i="1"/>
  <c r="J52" i="1"/>
  <c r="K52" i="1"/>
  <c r="L52" i="1"/>
  <c r="M52" i="1"/>
  <c r="N52" i="1"/>
  <c r="B53" i="1"/>
  <c r="C53" i="1"/>
  <c r="D53" i="1"/>
  <c r="E53" i="1"/>
  <c r="F53" i="1"/>
  <c r="G53" i="1"/>
  <c r="H53" i="1"/>
  <c r="I53" i="1"/>
  <c r="J53" i="1"/>
  <c r="K53" i="1"/>
  <c r="L53" i="1"/>
  <c r="M53" i="1"/>
  <c r="N53" i="1"/>
  <c r="B54" i="1"/>
  <c r="C54" i="1"/>
  <c r="D54" i="1"/>
  <c r="E54" i="1"/>
  <c r="F54" i="1"/>
  <c r="G54" i="1"/>
  <c r="H54" i="1"/>
  <c r="I54" i="1"/>
  <c r="J54" i="1"/>
  <c r="K54" i="1"/>
  <c r="L54" i="1"/>
  <c r="M54" i="1"/>
  <c r="N54" i="1"/>
  <c r="B55" i="1"/>
  <c r="C55" i="1"/>
  <c r="D55" i="1"/>
  <c r="E55" i="1"/>
  <c r="F55" i="1"/>
  <c r="G55" i="1"/>
  <c r="H55" i="1"/>
  <c r="I55" i="1"/>
  <c r="J55" i="1"/>
  <c r="K55" i="1"/>
  <c r="L55" i="1"/>
  <c r="M55" i="1"/>
  <c r="N55" i="1"/>
  <c r="B56" i="1"/>
  <c r="C56" i="1"/>
  <c r="D56" i="1"/>
  <c r="E56" i="1"/>
  <c r="F56" i="1"/>
  <c r="G56" i="1"/>
  <c r="H56" i="1"/>
  <c r="I56" i="1"/>
  <c r="J56" i="1"/>
  <c r="K56" i="1"/>
  <c r="L56" i="1"/>
  <c r="M56" i="1"/>
  <c r="N56" i="1"/>
  <c r="B57" i="1"/>
  <c r="C57" i="1"/>
  <c r="D57" i="1"/>
  <c r="E57" i="1"/>
  <c r="F57" i="1"/>
  <c r="G57" i="1"/>
  <c r="H57" i="1"/>
  <c r="I57" i="1"/>
  <c r="J57" i="1"/>
  <c r="K57" i="1"/>
  <c r="L57" i="1"/>
  <c r="M57" i="1"/>
  <c r="N57" i="1"/>
  <c r="B58" i="1"/>
  <c r="C58" i="1"/>
  <c r="D58" i="1"/>
  <c r="E58" i="1"/>
  <c r="F58" i="1"/>
  <c r="G58" i="1"/>
  <c r="H58" i="1"/>
  <c r="I58" i="1"/>
  <c r="J58" i="1"/>
  <c r="K58" i="1"/>
  <c r="L58" i="1"/>
  <c r="M58" i="1"/>
  <c r="N58" i="1"/>
  <c r="B59" i="1"/>
  <c r="C59" i="1"/>
  <c r="D59" i="1"/>
  <c r="E59" i="1"/>
  <c r="F59" i="1"/>
  <c r="G59" i="1"/>
  <c r="H59" i="1"/>
  <c r="I59" i="1"/>
  <c r="J59" i="1"/>
  <c r="K59" i="1"/>
  <c r="L59" i="1"/>
  <c r="M59" i="1"/>
  <c r="N59" i="1"/>
  <c r="B60" i="1"/>
  <c r="C60" i="1"/>
  <c r="D60" i="1"/>
  <c r="E60" i="1"/>
  <c r="F60" i="1"/>
  <c r="G60" i="1"/>
  <c r="H60" i="1"/>
  <c r="I60" i="1"/>
  <c r="J60" i="1"/>
  <c r="K60" i="1"/>
  <c r="L60" i="1"/>
  <c r="M60" i="1"/>
  <c r="N60" i="1"/>
  <c r="B61" i="1"/>
  <c r="C61" i="1"/>
  <c r="D61" i="1"/>
  <c r="E61" i="1"/>
  <c r="F61" i="1"/>
  <c r="G61" i="1"/>
  <c r="H61" i="1"/>
  <c r="I61" i="1"/>
  <c r="J61" i="1"/>
  <c r="K61" i="1"/>
  <c r="L61" i="1"/>
  <c r="M61" i="1"/>
  <c r="N61" i="1"/>
  <c r="F62" i="1"/>
  <c r="L62" i="1"/>
  <c r="B63" i="1"/>
  <c r="C63" i="1"/>
  <c r="D63" i="1"/>
  <c r="E63" i="1"/>
  <c r="F63" i="1"/>
  <c r="G63" i="1"/>
  <c r="H63" i="1"/>
  <c r="I63" i="1"/>
  <c r="J63" i="1"/>
  <c r="K63" i="1"/>
  <c r="L63" i="1"/>
  <c r="M63" i="1"/>
  <c r="N63" i="1"/>
  <c r="B64" i="1"/>
  <c r="C64" i="1"/>
  <c r="D64" i="1"/>
  <c r="E64" i="1"/>
  <c r="F64" i="1"/>
  <c r="G64" i="1"/>
  <c r="H64" i="1"/>
  <c r="I64" i="1"/>
  <c r="J64" i="1"/>
  <c r="K64" i="1"/>
  <c r="L64" i="1"/>
  <c r="M64" i="1"/>
  <c r="N64" i="1"/>
  <c r="B65" i="1"/>
  <c r="C65" i="1"/>
  <c r="D65" i="1"/>
  <c r="E65" i="1"/>
  <c r="F65" i="1"/>
  <c r="G65" i="1"/>
  <c r="H65" i="1"/>
  <c r="I65" i="1"/>
  <c r="J65" i="1"/>
  <c r="K65" i="1"/>
  <c r="L65" i="1"/>
  <c r="M65" i="1"/>
  <c r="N65" i="1"/>
  <c r="B66" i="1"/>
  <c r="C66" i="1"/>
  <c r="D66" i="1"/>
  <c r="E66" i="1"/>
  <c r="F66" i="1"/>
  <c r="G66" i="1"/>
  <c r="H66" i="1"/>
  <c r="I66" i="1"/>
  <c r="J66" i="1"/>
  <c r="K66" i="1"/>
  <c r="L66" i="1"/>
  <c r="M66" i="1"/>
  <c r="N66" i="1"/>
  <c r="B67" i="1"/>
  <c r="C67" i="1"/>
  <c r="D67" i="1"/>
  <c r="E67" i="1"/>
  <c r="F67" i="1"/>
  <c r="G67" i="1"/>
  <c r="H67" i="1"/>
  <c r="I67" i="1"/>
  <c r="J67" i="1"/>
  <c r="K67" i="1"/>
  <c r="L67" i="1"/>
  <c r="M67" i="1"/>
  <c r="N67" i="1"/>
  <c r="B68" i="1"/>
  <c r="C68" i="1"/>
  <c r="D68" i="1"/>
  <c r="E68" i="1"/>
  <c r="F68" i="1"/>
  <c r="G68" i="1"/>
  <c r="H68" i="1"/>
  <c r="I68" i="1"/>
  <c r="J68" i="1"/>
  <c r="K68" i="1"/>
  <c r="L68" i="1"/>
  <c r="M68" i="1"/>
  <c r="N68" i="1"/>
  <c r="B69" i="1"/>
  <c r="C69" i="1"/>
  <c r="D69" i="1"/>
  <c r="E69" i="1"/>
  <c r="F69" i="1"/>
  <c r="G69" i="1"/>
  <c r="H69" i="1"/>
  <c r="I69" i="1"/>
  <c r="J69" i="1"/>
  <c r="K69" i="1"/>
  <c r="L69" i="1"/>
  <c r="M69" i="1"/>
  <c r="N69" i="1"/>
  <c r="B70" i="1"/>
  <c r="C70" i="1"/>
  <c r="D70" i="1"/>
  <c r="E70" i="1"/>
  <c r="F70" i="1"/>
  <c r="G70" i="1"/>
  <c r="H70" i="1"/>
  <c r="I70" i="1"/>
  <c r="J70" i="1"/>
  <c r="K70" i="1"/>
  <c r="L70" i="1"/>
  <c r="M70" i="1"/>
  <c r="N70" i="1"/>
  <c r="B71" i="1"/>
  <c r="C71" i="1"/>
  <c r="D71" i="1"/>
  <c r="E71" i="1"/>
  <c r="F71" i="1"/>
  <c r="G71" i="1"/>
  <c r="H71" i="1"/>
  <c r="I71" i="1"/>
  <c r="J71" i="1"/>
  <c r="K71" i="1"/>
  <c r="L71" i="1"/>
  <c r="M71" i="1"/>
  <c r="N71" i="1"/>
  <c r="B72" i="1"/>
  <c r="C72" i="1"/>
  <c r="D72" i="1"/>
  <c r="E72" i="1"/>
  <c r="F72" i="1"/>
  <c r="G72" i="1"/>
  <c r="H72" i="1"/>
  <c r="I72" i="1"/>
  <c r="J72" i="1"/>
  <c r="K72" i="1"/>
  <c r="L72" i="1"/>
  <c r="M72" i="1"/>
  <c r="N72" i="1"/>
  <c r="B73" i="1"/>
  <c r="C73" i="1"/>
  <c r="D73" i="1"/>
  <c r="E73" i="1"/>
  <c r="F73" i="1"/>
  <c r="G73" i="1"/>
  <c r="H73" i="1"/>
  <c r="I73" i="1"/>
  <c r="J73" i="1"/>
  <c r="K73" i="1"/>
  <c r="L73" i="1"/>
  <c r="M73" i="1"/>
  <c r="N73" i="1"/>
  <c r="F74" i="1"/>
  <c r="L74" i="1"/>
  <c r="B75" i="1"/>
  <c r="C75" i="1"/>
  <c r="D75" i="1"/>
  <c r="E75" i="1"/>
  <c r="F75" i="1"/>
  <c r="G75" i="1"/>
  <c r="H75" i="1"/>
  <c r="I75" i="1"/>
  <c r="J75" i="1"/>
  <c r="K75" i="1"/>
  <c r="L75" i="1"/>
  <c r="M75" i="1"/>
  <c r="N75" i="1"/>
  <c r="B76" i="1"/>
  <c r="C76" i="1"/>
  <c r="D76" i="1"/>
  <c r="E76" i="1"/>
  <c r="F76" i="1"/>
  <c r="G76" i="1"/>
  <c r="H76" i="1"/>
  <c r="I76" i="1"/>
  <c r="J76" i="1"/>
  <c r="K76" i="1"/>
  <c r="L76" i="1"/>
  <c r="M76" i="1"/>
  <c r="N76" i="1"/>
  <c r="B77" i="1"/>
  <c r="C77" i="1"/>
  <c r="D77" i="1"/>
  <c r="E77" i="1"/>
  <c r="F77" i="1"/>
  <c r="G77" i="1"/>
  <c r="H77" i="1"/>
  <c r="I77" i="1"/>
  <c r="J77" i="1"/>
  <c r="K77" i="1"/>
  <c r="L77" i="1"/>
  <c r="M77" i="1"/>
  <c r="N77" i="1"/>
  <c r="B78" i="1"/>
  <c r="C78" i="1"/>
  <c r="D78" i="1"/>
  <c r="E78" i="1"/>
  <c r="F78" i="1"/>
  <c r="G78" i="1"/>
  <c r="H78" i="1"/>
  <c r="I78" i="1"/>
  <c r="J78" i="1"/>
  <c r="K78" i="1"/>
  <c r="L78" i="1"/>
  <c r="M78" i="1"/>
  <c r="N78" i="1"/>
  <c r="B79" i="1"/>
  <c r="C79" i="1"/>
  <c r="D79" i="1"/>
  <c r="E79" i="1"/>
  <c r="F79" i="1"/>
  <c r="G79" i="1"/>
  <c r="H79" i="1"/>
  <c r="I79" i="1"/>
  <c r="J79" i="1"/>
  <c r="K79" i="1"/>
  <c r="L79" i="1"/>
  <c r="M79" i="1"/>
  <c r="N79" i="1"/>
  <c r="B80" i="1"/>
  <c r="C80" i="1"/>
  <c r="D80" i="1"/>
  <c r="E80" i="1"/>
  <c r="F80" i="1"/>
  <c r="G80" i="1"/>
  <c r="H80" i="1"/>
  <c r="I80" i="1"/>
  <c r="J80" i="1"/>
  <c r="K80" i="1"/>
  <c r="L80" i="1"/>
  <c r="M80" i="1"/>
  <c r="N80" i="1"/>
  <c r="B81" i="1"/>
  <c r="C81" i="1"/>
  <c r="D81" i="1"/>
  <c r="E81" i="1"/>
  <c r="F81" i="1"/>
  <c r="G81" i="1"/>
  <c r="H81" i="1"/>
  <c r="I81" i="1"/>
  <c r="J81" i="1"/>
  <c r="K81" i="1"/>
  <c r="L81" i="1"/>
  <c r="M81" i="1"/>
  <c r="N81" i="1"/>
  <c r="B82" i="1"/>
  <c r="C82" i="1"/>
  <c r="D82" i="1"/>
  <c r="E82" i="1"/>
  <c r="F82" i="1"/>
  <c r="G82" i="1"/>
  <c r="H82" i="1"/>
  <c r="I82" i="1"/>
  <c r="J82" i="1"/>
  <c r="K82" i="1"/>
  <c r="L82" i="1"/>
  <c r="M82" i="1"/>
  <c r="N82" i="1"/>
  <c r="B83" i="1"/>
  <c r="C83" i="1"/>
  <c r="D83" i="1"/>
  <c r="E83" i="1"/>
  <c r="F83" i="1"/>
  <c r="G83" i="1"/>
  <c r="H83" i="1"/>
  <c r="I83" i="1"/>
  <c r="J83" i="1"/>
  <c r="K83" i="1"/>
  <c r="L83" i="1"/>
  <c r="M83" i="1"/>
  <c r="N83" i="1"/>
  <c r="B84" i="1"/>
  <c r="C84" i="1"/>
  <c r="D84" i="1"/>
  <c r="E84" i="1"/>
  <c r="F84" i="1"/>
  <c r="G84" i="1"/>
  <c r="H84" i="1"/>
  <c r="I84" i="1"/>
  <c r="J84" i="1"/>
  <c r="K84" i="1"/>
  <c r="L84" i="1"/>
  <c r="M84" i="1"/>
  <c r="N84" i="1"/>
  <c r="B85" i="1"/>
  <c r="C85" i="1"/>
  <c r="D85" i="1"/>
  <c r="E85" i="1"/>
  <c r="F85" i="1"/>
  <c r="G85" i="1"/>
  <c r="H85" i="1"/>
  <c r="I85" i="1"/>
  <c r="J85" i="1"/>
  <c r="K85" i="1"/>
  <c r="L85" i="1"/>
  <c r="M85" i="1"/>
  <c r="N85" i="1"/>
  <c r="F86" i="1"/>
  <c r="L86" i="1"/>
  <c r="B87" i="1"/>
  <c r="C87" i="1"/>
  <c r="D87" i="1"/>
  <c r="E87" i="1"/>
  <c r="F87" i="1"/>
  <c r="G87" i="1"/>
  <c r="H87" i="1"/>
  <c r="I87" i="1"/>
  <c r="J87" i="1"/>
  <c r="K87" i="1"/>
  <c r="L87" i="1"/>
  <c r="M87" i="1"/>
  <c r="N87" i="1"/>
  <c r="B88" i="1"/>
  <c r="C88" i="1"/>
  <c r="D88" i="1"/>
  <c r="E88" i="1"/>
  <c r="F88" i="1"/>
  <c r="G88" i="1"/>
  <c r="H88" i="1"/>
  <c r="I88" i="1"/>
  <c r="J88" i="1"/>
  <c r="K88" i="1"/>
  <c r="L88" i="1"/>
  <c r="M88" i="1"/>
  <c r="N88" i="1"/>
  <c r="B89" i="1"/>
  <c r="C89" i="1"/>
  <c r="D89" i="1"/>
  <c r="E89" i="1"/>
  <c r="F89" i="1"/>
  <c r="G89" i="1"/>
  <c r="H89" i="1"/>
  <c r="I89" i="1"/>
  <c r="J89" i="1"/>
  <c r="K89" i="1"/>
  <c r="L89" i="1"/>
  <c r="M89" i="1"/>
  <c r="N89" i="1"/>
  <c r="B90" i="1"/>
  <c r="C90" i="1"/>
  <c r="D90" i="1"/>
  <c r="E90" i="1"/>
  <c r="F90" i="1"/>
  <c r="G90" i="1"/>
  <c r="H90" i="1"/>
  <c r="I90" i="1"/>
  <c r="J90" i="1"/>
  <c r="K90" i="1"/>
  <c r="L90" i="1"/>
  <c r="M90" i="1"/>
  <c r="N90" i="1"/>
  <c r="B91" i="1"/>
  <c r="C91" i="1"/>
  <c r="D91" i="1"/>
  <c r="E91" i="1"/>
  <c r="F91" i="1"/>
  <c r="G91" i="1"/>
  <c r="H91" i="1"/>
  <c r="I91" i="1"/>
  <c r="J91" i="1"/>
  <c r="K91" i="1"/>
  <c r="L91" i="1"/>
  <c r="M91" i="1"/>
  <c r="N91" i="1"/>
  <c r="B92" i="1"/>
  <c r="C92" i="1"/>
  <c r="D92" i="1"/>
  <c r="E92" i="1"/>
  <c r="F92" i="1"/>
  <c r="G92" i="1"/>
  <c r="H92" i="1"/>
  <c r="I92" i="1"/>
  <c r="J92" i="1"/>
  <c r="K92" i="1"/>
  <c r="L92" i="1"/>
  <c r="M92" i="1"/>
  <c r="N92" i="1"/>
  <c r="B93" i="1"/>
  <c r="C93" i="1"/>
  <c r="D93" i="1"/>
  <c r="E93" i="1"/>
  <c r="F93" i="1"/>
  <c r="G93" i="1"/>
  <c r="H93" i="1"/>
  <c r="I93" i="1"/>
  <c r="J93" i="1"/>
  <c r="K93" i="1"/>
  <c r="L93" i="1"/>
  <c r="M93" i="1"/>
  <c r="N93" i="1"/>
  <c r="B94" i="1"/>
  <c r="C94" i="1"/>
  <c r="D94" i="1"/>
  <c r="E94" i="1"/>
  <c r="F94" i="1"/>
  <c r="G94" i="1"/>
  <c r="H94" i="1"/>
  <c r="I94" i="1"/>
  <c r="J94" i="1"/>
  <c r="K94" i="1"/>
  <c r="L94" i="1"/>
  <c r="M94" i="1"/>
  <c r="N94" i="1"/>
  <c r="B95" i="1"/>
  <c r="C95" i="1"/>
  <c r="D95" i="1"/>
  <c r="E95" i="1"/>
  <c r="F95" i="1"/>
  <c r="G95" i="1"/>
  <c r="H95" i="1"/>
  <c r="I95" i="1"/>
  <c r="J95" i="1"/>
  <c r="K95" i="1"/>
  <c r="L95" i="1"/>
  <c r="M95" i="1"/>
  <c r="N95" i="1"/>
  <c r="B96" i="1"/>
  <c r="C96" i="1"/>
  <c r="D96" i="1"/>
  <c r="E96" i="1"/>
  <c r="F96" i="1"/>
  <c r="G96" i="1"/>
  <c r="H96" i="1"/>
  <c r="I96" i="1"/>
  <c r="J96" i="1"/>
  <c r="K96" i="1"/>
  <c r="L96" i="1"/>
  <c r="M96" i="1"/>
  <c r="N96" i="1"/>
  <c r="B97" i="1"/>
  <c r="C97" i="1"/>
  <c r="D97" i="1"/>
  <c r="E97" i="1"/>
  <c r="F97" i="1"/>
  <c r="G97" i="1"/>
  <c r="H97" i="1"/>
  <c r="I97" i="1"/>
  <c r="J97" i="1"/>
  <c r="K97" i="1"/>
  <c r="L97" i="1"/>
  <c r="M97" i="1"/>
  <c r="N97" i="1"/>
  <c r="F98" i="1"/>
  <c r="L98" i="1"/>
  <c r="B99" i="1"/>
  <c r="C99" i="1"/>
  <c r="D99" i="1"/>
  <c r="E99" i="1"/>
  <c r="F99" i="1"/>
  <c r="G99" i="1"/>
  <c r="H99" i="1"/>
  <c r="I99" i="1"/>
  <c r="J99" i="1"/>
  <c r="K99" i="1"/>
  <c r="L99" i="1"/>
  <c r="M99" i="1"/>
  <c r="N99" i="1"/>
  <c r="B100" i="1"/>
  <c r="C100" i="1"/>
  <c r="D100" i="1"/>
  <c r="E100" i="1"/>
  <c r="F100" i="1"/>
  <c r="G100" i="1"/>
  <c r="H100" i="1"/>
  <c r="I100" i="1"/>
  <c r="J100" i="1"/>
  <c r="K100" i="1"/>
  <c r="L100" i="1"/>
  <c r="M100" i="1"/>
  <c r="N100" i="1"/>
  <c r="B101" i="1"/>
  <c r="C101" i="1"/>
  <c r="D101" i="1"/>
  <c r="E101" i="1"/>
  <c r="F101" i="1"/>
  <c r="G101" i="1"/>
  <c r="H101" i="1"/>
  <c r="I101" i="1"/>
  <c r="J101" i="1"/>
  <c r="K101" i="1"/>
  <c r="L101" i="1"/>
  <c r="M101" i="1"/>
  <c r="N101" i="1"/>
  <c r="B102" i="1"/>
  <c r="C102" i="1"/>
  <c r="D102" i="1"/>
  <c r="E102" i="1"/>
  <c r="F102" i="1"/>
  <c r="G102" i="1"/>
  <c r="H102" i="1"/>
  <c r="I102" i="1"/>
  <c r="J102" i="1"/>
  <c r="K102" i="1"/>
  <c r="L102" i="1"/>
  <c r="M102" i="1"/>
  <c r="N102" i="1"/>
  <c r="B103" i="1"/>
  <c r="C103" i="1"/>
  <c r="D103" i="1"/>
  <c r="E103" i="1"/>
  <c r="F103" i="1"/>
  <c r="G103" i="1"/>
  <c r="H103" i="1"/>
  <c r="I103" i="1"/>
  <c r="J103" i="1"/>
  <c r="K103" i="1"/>
  <c r="L103" i="1"/>
  <c r="M103" i="1"/>
  <c r="N103" i="1"/>
  <c r="B104" i="1"/>
  <c r="C104" i="1"/>
  <c r="D104" i="1"/>
  <c r="E104" i="1"/>
  <c r="F104" i="1"/>
  <c r="G104" i="1"/>
  <c r="H104" i="1"/>
  <c r="I104" i="1"/>
  <c r="J104" i="1"/>
  <c r="K104" i="1"/>
  <c r="L104" i="1"/>
  <c r="M104" i="1"/>
  <c r="N104" i="1"/>
  <c r="B105" i="1"/>
  <c r="C105" i="1"/>
  <c r="D105" i="1"/>
  <c r="E105" i="1"/>
  <c r="F105" i="1"/>
  <c r="G105" i="1"/>
  <c r="H105" i="1"/>
  <c r="I105" i="1"/>
  <c r="J105" i="1"/>
  <c r="K105" i="1"/>
  <c r="L105" i="1"/>
  <c r="M105" i="1"/>
  <c r="N105" i="1"/>
  <c r="B106" i="1"/>
  <c r="C106" i="1"/>
  <c r="D106" i="1"/>
  <c r="E106" i="1"/>
  <c r="F106" i="1"/>
  <c r="G106" i="1"/>
  <c r="H106" i="1"/>
  <c r="I106" i="1"/>
  <c r="J106" i="1"/>
  <c r="K106" i="1"/>
  <c r="L106" i="1"/>
  <c r="M106" i="1"/>
  <c r="N106" i="1"/>
  <c r="B107" i="1"/>
  <c r="C107" i="1"/>
  <c r="D107" i="1"/>
  <c r="E107" i="1"/>
  <c r="F107" i="1"/>
  <c r="G107" i="1"/>
  <c r="H107" i="1"/>
  <c r="I107" i="1"/>
  <c r="J107" i="1"/>
  <c r="K107" i="1"/>
  <c r="L107" i="1"/>
  <c r="M107" i="1"/>
  <c r="N107" i="1"/>
  <c r="B108" i="1"/>
  <c r="C108" i="1"/>
  <c r="D108" i="1"/>
  <c r="E108" i="1"/>
  <c r="F108" i="1"/>
  <c r="G108" i="1"/>
  <c r="H108" i="1"/>
  <c r="I108" i="1"/>
  <c r="J108" i="1"/>
  <c r="K108" i="1"/>
  <c r="L108" i="1"/>
  <c r="M108" i="1"/>
  <c r="N108" i="1"/>
  <c r="B109" i="1"/>
  <c r="C109" i="1"/>
  <c r="D109" i="1"/>
  <c r="E109" i="1"/>
  <c r="F109" i="1"/>
  <c r="G109" i="1"/>
  <c r="H109" i="1"/>
  <c r="I109" i="1"/>
  <c r="J109" i="1"/>
  <c r="K109" i="1"/>
  <c r="L109" i="1"/>
  <c r="M109" i="1"/>
  <c r="N109" i="1"/>
  <c r="F110" i="1"/>
  <c r="L110" i="1"/>
  <c r="B111" i="1"/>
  <c r="C111" i="1"/>
  <c r="D111" i="1"/>
  <c r="E111" i="1"/>
  <c r="F111" i="1"/>
  <c r="G111" i="1"/>
  <c r="H111" i="1"/>
  <c r="I111" i="1"/>
  <c r="J111" i="1"/>
  <c r="K111" i="1"/>
  <c r="L111" i="1"/>
  <c r="M111" i="1"/>
  <c r="N111" i="1"/>
  <c r="B112" i="1"/>
  <c r="C112" i="1"/>
  <c r="D112" i="1"/>
  <c r="E112" i="1"/>
  <c r="F112" i="1"/>
  <c r="G112" i="1"/>
  <c r="H112" i="1"/>
  <c r="I112" i="1"/>
  <c r="J112" i="1"/>
  <c r="K112" i="1"/>
  <c r="L112" i="1"/>
  <c r="M112" i="1"/>
  <c r="N112" i="1"/>
  <c r="B113" i="1"/>
  <c r="C113" i="1"/>
  <c r="D113" i="1"/>
  <c r="E113" i="1"/>
  <c r="F113" i="1"/>
  <c r="G113" i="1"/>
  <c r="H113" i="1"/>
  <c r="I113" i="1"/>
  <c r="J113" i="1"/>
  <c r="K113" i="1"/>
  <c r="L113" i="1"/>
  <c r="M113" i="1"/>
  <c r="N113" i="1"/>
  <c r="B114" i="1"/>
  <c r="C114" i="1"/>
  <c r="D114" i="1"/>
  <c r="E114" i="1"/>
  <c r="F114" i="1"/>
  <c r="G114" i="1"/>
  <c r="H114" i="1"/>
  <c r="I114" i="1"/>
  <c r="J114" i="1"/>
  <c r="K114" i="1"/>
  <c r="L114" i="1"/>
  <c r="M114" i="1"/>
  <c r="N114" i="1"/>
  <c r="B115" i="1"/>
  <c r="C115" i="1"/>
  <c r="D115" i="1"/>
  <c r="E115" i="1"/>
  <c r="F115" i="1"/>
  <c r="G115" i="1"/>
  <c r="H115" i="1"/>
  <c r="I115" i="1"/>
  <c r="J115" i="1"/>
  <c r="K115" i="1"/>
  <c r="L115" i="1"/>
  <c r="M115" i="1"/>
  <c r="N115" i="1"/>
  <c r="B116" i="1"/>
  <c r="C116" i="1"/>
  <c r="D116" i="1"/>
  <c r="E116" i="1"/>
  <c r="F116" i="1"/>
  <c r="G116" i="1"/>
  <c r="H116" i="1"/>
  <c r="I116" i="1"/>
  <c r="J116" i="1"/>
  <c r="K116" i="1"/>
  <c r="L116" i="1"/>
  <c r="M116" i="1"/>
  <c r="N116" i="1"/>
  <c r="B117" i="1"/>
  <c r="C117" i="1"/>
  <c r="D117" i="1"/>
  <c r="E117" i="1"/>
  <c r="F117" i="1"/>
  <c r="G117" i="1"/>
  <c r="H117" i="1"/>
  <c r="I117" i="1"/>
  <c r="J117" i="1"/>
  <c r="K117" i="1"/>
  <c r="L117" i="1"/>
  <c r="M117" i="1"/>
  <c r="N117" i="1"/>
  <c r="B118" i="1"/>
  <c r="C118" i="1"/>
  <c r="D118" i="1"/>
  <c r="E118" i="1"/>
  <c r="F118" i="1"/>
  <c r="G118" i="1"/>
  <c r="H118" i="1"/>
  <c r="I118" i="1"/>
  <c r="J118" i="1"/>
  <c r="K118" i="1"/>
  <c r="L118" i="1"/>
  <c r="M118" i="1"/>
  <c r="N118" i="1"/>
  <c r="B119" i="1"/>
  <c r="C119" i="1"/>
  <c r="D119" i="1"/>
  <c r="E119" i="1"/>
  <c r="F119" i="1"/>
  <c r="G119" i="1"/>
  <c r="H119" i="1"/>
  <c r="I119" i="1"/>
  <c r="J119" i="1"/>
  <c r="K119" i="1"/>
  <c r="L119" i="1"/>
  <c r="M119" i="1"/>
  <c r="N119" i="1"/>
  <c r="B120" i="1"/>
  <c r="C120" i="1"/>
  <c r="D120" i="1"/>
  <c r="E120" i="1"/>
  <c r="F120" i="1"/>
  <c r="G120" i="1"/>
  <c r="H120" i="1"/>
  <c r="I120" i="1"/>
  <c r="J120" i="1"/>
  <c r="K120" i="1"/>
  <c r="L120" i="1"/>
  <c r="M120" i="1"/>
  <c r="N120" i="1"/>
  <c r="B121" i="1"/>
  <c r="C121" i="1"/>
  <c r="D121" i="1"/>
  <c r="E121" i="1"/>
  <c r="F121" i="1"/>
  <c r="G121" i="1"/>
  <c r="H121" i="1"/>
  <c r="I121" i="1"/>
  <c r="J121" i="1"/>
  <c r="K121" i="1"/>
  <c r="L121" i="1"/>
  <c r="M121" i="1"/>
  <c r="N121" i="1"/>
  <c r="F122" i="1"/>
  <c r="L122" i="1"/>
  <c r="B123" i="1"/>
  <c r="C123" i="1"/>
  <c r="D123" i="1"/>
  <c r="E123" i="1"/>
  <c r="F123" i="1"/>
  <c r="G123" i="1"/>
  <c r="H123" i="1"/>
  <c r="I123" i="1"/>
  <c r="J123" i="1"/>
  <c r="K123" i="1"/>
  <c r="L123" i="1"/>
  <c r="M123" i="1"/>
  <c r="N123" i="1"/>
  <c r="B124" i="1"/>
  <c r="C124" i="1"/>
  <c r="D124" i="1"/>
  <c r="E124" i="1"/>
  <c r="F124" i="1"/>
  <c r="G124" i="1"/>
  <c r="H124" i="1"/>
  <c r="I124" i="1"/>
  <c r="J124" i="1"/>
  <c r="K124" i="1"/>
  <c r="L124" i="1"/>
  <c r="M124" i="1"/>
  <c r="N124" i="1"/>
  <c r="B125" i="1"/>
  <c r="C125" i="1"/>
  <c r="D125" i="1"/>
  <c r="E125" i="1"/>
  <c r="F125" i="1"/>
  <c r="G125" i="1"/>
  <c r="H125" i="1"/>
  <c r="I125" i="1"/>
  <c r="J125" i="1"/>
  <c r="K125" i="1"/>
  <c r="L125" i="1"/>
  <c r="M125" i="1"/>
  <c r="N125" i="1"/>
  <c r="B126" i="1"/>
  <c r="C126" i="1"/>
  <c r="D126" i="1"/>
  <c r="E126" i="1"/>
  <c r="F126" i="1"/>
  <c r="G126" i="1"/>
  <c r="H126" i="1"/>
  <c r="I126" i="1"/>
  <c r="J126" i="1"/>
  <c r="K126" i="1"/>
  <c r="L126" i="1"/>
  <c r="M126" i="1"/>
  <c r="N126" i="1"/>
  <c r="B127" i="1"/>
  <c r="C127" i="1"/>
  <c r="D127" i="1"/>
  <c r="E127" i="1"/>
  <c r="F127" i="1"/>
  <c r="G127" i="1"/>
  <c r="H127" i="1"/>
  <c r="I127" i="1"/>
  <c r="J127" i="1"/>
  <c r="K127" i="1"/>
  <c r="L127" i="1"/>
  <c r="M127" i="1"/>
  <c r="N127" i="1"/>
  <c r="B128" i="1"/>
  <c r="C128" i="1"/>
  <c r="D128" i="1"/>
  <c r="E128" i="1"/>
  <c r="F128" i="1"/>
  <c r="G128" i="1"/>
  <c r="H128" i="1"/>
  <c r="I128" i="1"/>
  <c r="J128" i="1"/>
  <c r="K128" i="1"/>
  <c r="L128" i="1"/>
  <c r="M128" i="1"/>
  <c r="N128" i="1"/>
  <c r="B129" i="1"/>
  <c r="C129" i="1"/>
  <c r="D129" i="1"/>
  <c r="E129" i="1"/>
  <c r="F129" i="1"/>
  <c r="G129" i="1"/>
  <c r="H129" i="1"/>
  <c r="I129" i="1"/>
  <c r="J129" i="1"/>
  <c r="K129" i="1"/>
  <c r="L129" i="1"/>
  <c r="M129" i="1"/>
  <c r="N129" i="1"/>
  <c r="B130" i="1"/>
  <c r="C130" i="1"/>
  <c r="D130" i="1"/>
  <c r="E130" i="1"/>
  <c r="F130" i="1"/>
  <c r="G130" i="1"/>
  <c r="H130" i="1"/>
  <c r="I130" i="1"/>
  <c r="J130" i="1"/>
  <c r="K130" i="1"/>
  <c r="L130" i="1"/>
  <c r="M130" i="1"/>
  <c r="N130" i="1"/>
  <c r="B131" i="1"/>
  <c r="C131" i="1"/>
  <c r="D131" i="1"/>
  <c r="E131" i="1"/>
  <c r="F131" i="1"/>
  <c r="G131" i="1"/>
  <c r="H131" i="1"/>
  <c r="I131" i="1"/>
  <c r="J131" i="1"/>
  <c r="K131" i="1"/>
  <c r="L131" i="1"/>
  <c r="M131" i="1"/>
  <c r="N131" i="1"/>
  <c r="B132" i="1"/>
  <c r="C132" i="1"/>
  <c r="D132" i="1"/>
  <c r="E132" i="1"/>
  <c r="F132" i="1"/>
  <c r="G132" i="1"/>
  <c r="H132" i="1"/>
  <c r="I132" i="1"/>
  <c r="J132" i="1"/>
  <c r="K132" i="1"/>
  <c r="L132" i="1"/>
  <c r="M132" i="1"/>
  <c r="N132" i="1"/>
  <c r="B133" i="1"/>
  <c r="C133" i="1"/>
  <c r="D133" i="1"/>
  <c r="E133" i="1"/>
  <c r="F133" i="1"/>
  <c r="G133" i="1"/>
  <c r="H133" i="1"/>
  <c r="I133" i="1"/>
  <c r="J133" i="1"/>
  <c r="K133" i="1"/>
  <c r="L133" i="1"/>
  <c r="M133" i="1"/>
  <c r="N133" i="1"/>
  <c r="F134" i="1"/>
  <c r="L134" i="1"/>
  <c r="B135" i="1"/>
  <c r="C135" i="1"/>
  <c r="D135" i="1"/>
  <c r="E135" i="1"/>
  <c r="F135" i="1"/>
  <c r="G135" i="1"/>
  <c r="H135" i="1"/>
  <c r="I135" i="1"/>
  <c r="J135" i="1"/>
  <c r="K135" i="1"/>
  <c r="L135" i="1"/>
  <c r="M135" i="1"/>
  <c r="N135" i="1"/>
  <c r="B136" i="1"/>
  <c r="C136" i="1"/>
  <c r="D136" i="1"/>
  <c r="E136" i="1"/>
  <c r="F136" i="1"/>
  <c r="G136" i="1"/>
  <c r="H136" i="1"/>
  <c r="I136" i="1"/>
  <c r="J136" i="1"/>
  <c r="K136" i="1"/>
  <c r="L136" i="1"/>
  <c r="M136" i="1"/>
  <c r="N136" i="1"/>
  <c r="B137" i="1"/>
  <c r="C137" i="1"/>
  <c r="D137" i="1"/>
  <c r="E137" i="1"/>
  <c r="F137" i="1"/>
  <c r="G137" i="1"/>
  <c r="H137" i="1"/>
  <c r="I137" i="1"/>
  <c r="J137" i="1"/>
  <c r="K137" i="1"/>
  <c r="L137" i="1"/>
  <c r="M137" i="1"/>
  <c r="N137" i="1"/>
  <c r="B138" i="1"/>
  <c r="C138" i="1"/>
  <c r="D138" i="1"/>
  <c r="E138" i="1"/>
  <c r="F138" i="1"/>
  <c r="G138" i="1"/>
  <c r="H138" i="1"/>
  <c r="I138" i="1"/>
  <c r="J138" i="1"/>
  <c r="K138" i="1"/>
  <c r="L138" i="1"/>
  <c r="M138" i="1"/>
  <c r="N138" i="1"/>
  <c r="B139" i="1"/>
  <c r="C139" i="1"/>
  <c r="D139" i="1"/>
  <c r="E139" i="1"/>
  <c r="F139" i="1"/>
  <c r="G139" i="1"/>
  <c r="H139" i="1"/>
  <c r="I139" i="1"/>
  <c r="J139" i="1"/>
  <c r="K139" i="1"/>
  <c r="L139" i="1"/>
  <c r="M139" i="1"/>
  <c r="N139" i="1"/>
  <c r="B140" i="1"/>
  <c r="C140" i="1"/>
  <c r="D140" i="1"/>
  <c r="E140" i="1"/>
  <c r="F140" i="1"/>
  <c r="G140" i="1"/>
  <c r="H140" i="1"/>
  <c r="I140" i="1"/>
  <c r="J140" i="1"/>
  <c r="K140" i="1"/>
  <c r="L140" i="1"/>
  <c r="M140" i="1"/>
  <c r="N140" i="1"/>
  <c r="B141" i="1"/>
  <c r="C141" i="1"/>
  <c r="D141" i="1"/>
  <c r="E141" i="1"/>
  <c r="F141" i="1"/>
  <c r="G141" i="1"/>
  <c r="H141" i="1"/>
  <c r="I141" i="1"/>
  <c r="J141" i="1"/>
  <c r="K141" i="1"/>
  <c r="L141" i="1"/>
  <c r="M141" i="1"/>
  <c r="N141" i="1"/>
  <c r="B142" i="1"/>
  <c r="C142" i="1"/>
  <c r="D142" i="1"/>
  <c r="E142" i="1"/>
  <c r="F142" i="1"/>
  <c r="G142" i="1"/>
  <c r="H142" i="1"/>
  <c r="I142" i="1"/>
  <c r="J142" i="1"/>
  <c r="K142" i="1"/>
  <c r="L142" i="1"/>
  <c r="M142" i="1"/>
  <c r="N142" i="1"/>
  <c r="B143" i="1"/>
  <c r="C143" i="1"/>
  <c r="D143" i="1"/>
  <c r="E143" i="1"/>
  <c r="F143" i="1"/>
  <c r="G143" i="1"/>
  <c r="H143" i="1"/>
  <c r="I143" i="1"/>
  <c r="J143" i="1"/>
  <c r="K143" i="1"/>
  <c r="L143" i="1"/>
  <c r="M143" i="1"/>
  <c r="N143" i="1"/>
  <c r="B144" i="1"/>
  <c r="C144" i="1"/>
  <c r="D144" i="1"/>
  <c r="E144" i="1"/>
  <c r="F144" i="1"/>
  <c r="G144" i="1"/>
  <c r="H144" i="1"/>
  <c r="I144" i="1"/>
  <c r="J144" i="1"/>
  <c r="K144" i="1"/>
  <c r="L144" i="1"/>
  <c r="M144" i="1"/>
  <c r="N144" i="1"/>
  <c r="B145" i="1"/>
  <c r="C145" i="1"/>
  <c r="D145" i="1"/>
  <c r="E145" i="1"/>
  <c r="F145" i="1"/>
  <c r="G145" i="1"/>
  <c r="H145" i="1"/>
  <c r="I145" i="1"/>
  <c r="J145" i="1"/>
  <c r="K145" i="1"/>
  <c r="L145" i="1"/>
  <c r="M145" i="1"/>
  <c r="N145" i="1"/>
  <c r="F146" i="1"/>
  <c r="L146" i="1"/>
  <c r="B147" i="1"/>
  <c r="C147" i="1"/>
  <c r="D147" i="1"/>
  <c r="E147" i="1"/>
  <c r="F147" i="1"/>
  <c r="G147" i="1"/>
  <c r="H147" i="1"/>
  <c r="I147" i="1"/>
  <c r="J147" i="1"/>
  <c r="K147" i="1"/>
  <c r="L147" i="1"/>
  <c r="M147" i="1"/>
  <c r="N147" i="1"/>
  <c r="B148" i="1"/>
  <c r="C148" i="1"/>
  <c r="D148" i="1"/>
  <c r="E148" i="1"/>
  <c r="F148" i="1"/>
  <c r="G148" i="1"/>
  <c r="H148" i="1"/>
  <c r="I148" i="1"/>
  <c r="J148" i="1"/>
  <c r="K148" i="1"/>
  <c r="L148" i="1"/>
  <c r="M148" i="1"/>
  <c r="N148" i="1"/>
  <c r="B149" i="1"/>
  <c r="C149" i="1"/>
  <c r="D149" i="1"/>
  <c r="E149" i="1"/>
  <c r="F149" i="1"/>
  <c r="G149" i="1"/>
  <c r="H149" i="1"/>
  <c r="I149" i="1"/>
  <c r="J149" i="1"/>
  <c r="K149" i="1"/>
  <c r="L149" i="1"/>
  <c r="M149" i="1"/>
  <c r="N149" i="1"/>
  <c r="B150" i="1"/>
  <c r="C150" i="1"/>
  <c r="D150" i="1"/>
  <c r="E150" i="1"/>
  <c r="F150" i="1"/>
  <c r="G150" i="1"/>
  <c r="H150" i="1"/>
  <c r="I150" i="1"/>
  <c r="J150" i="1"/>
  <c r="K150" i="1"/>
  <c r="L150" i="1"/>
  <c r="M150" i="1"/>
  <c r="N150" i="1"/>
  <c r="B151" i="1"/>
  <c r="C151" i="1"/>
  <c r="D151" i="1"/>
  <c r="E151" i="1"/>
  <c r="F151" i="1"/>
  <c r="G151" i="1"/>
  <c r="H151" i="1"/>
  <c r="I151" i="1"/>
  <c r="J151" i="1"/>
  <c r="K151" i="1"/>
  <c r="L151" i="1"/>
  <c r="M151" i="1"/>
  <c r="N151" i="1"/>
  <c r="B152" i="1"/>
  <c r="C152" i="1"/>
  <c r="D152" i="1"/>
  <c r="E152" i="1"/>
  <c r="F152" i="1"/>
  <c r="G152" i="1"/>
  <c r="H152" i="1"/>
  <c r="I152" i="1"/>
  <c r="J152" i="1"/>
  <c r="K152" i="1"/>
  <c r="L152" i="1"/>
  <c r="M152" i="1"/>
  <c r="N152" i="1"/>
  <c r="B153" i="1"/>
  <c r="C153" i="1"/>
  <c r="D153" i="1"/>
  <c r="E153" i="1"/>
  <c r="F153" i="1"/>
  <c r="G153" i="1"/>
  <c r="H153" i="1"/>
  <c r="I153" i="1"/>
  <c r="J153" i="1"/>
  <c r="K153" i="1"/>
  <c r="L153" i="1"/>
  <c r="M153" i="1"/>
  <c r="N153" i="1"/>
  <c r="B154" i="1"/>
  <c r="C154" i="1"/>
  <c r="D154" i="1"/>
  <c r="E154" i="1"/>
  <c r="F154" i="1"/>
  <c r="G154" i="1"/>
  <c r="H154" i="1"/>
  <c r="I154" i="1"/>
  <c r="J154" i="1"/>
  <c r="K154" i="1"/>
  <c r="L154" i="1"/>
  <c r="M154" i="1"/>
  <c r="N154" i="1"/>
  <c r="B155" i="1"/>
  <c r="C155" i="1"/>
  <c r="D155" i="1"/>
  <c r="E155" i="1"/>
  <c r="F155" i="1"/>
  <c r="G155" i="1"/>
  <c r="H155" i="1"/>
  <c r="I155" i="1"/>
  <c r="J155" i="1"/>
  <c r="K155" i="1"/>
  <c r="L155" i="1"/>
  <c r="M155" i="1"/>
  <c r="N155" i="1"/>
  <c r="B156" i="1"/>
  <c r="C156" i="1"/>
  <c r="D156" i="1"/>
  <c r="E156" i="1"/>
  <c r="F156" i="1"/>
  <c r="G156" i="1"/>
  <c r="H156" i="1"/>
  <c r="I156" i="1"/>
  <c r="J156" i="1"/>
  <c r="K156" i="1"/>
  <c r="L156" i="1"/>
  <c r="M156" i="1"/>
  <c r="N156" i="1"/>
  <c r="B157" i="1"/>
  <c r="C157" i="1"/>
  <c r="D157" i="1"/>
  <c r="E157" i="1"/>
  <c r="F157" i="1"/>
  <c r="G157" i="1"/>
  <c r="H157" i="1"/>
  <c r="I157" i="1"/>
  <c r="J157" i="1"/>
  <c r="K157" i="1"/>
  <c r="L157" i="1"/>
  <c r="M157" i="1"/>
  <c r="N157" i="1"/>
  <c r="F158" i="1"/>
  <c r="L158" i="1"/>
  <c r="E2" i="1"/>
  <c r="F2" i="1"/>
  <c r="G2" i="1"/>
  <c r="H2" i="1"/>
  <c r="I2" i="1"/>
  <c r="J2" i="1"/>
  <c r="K2" i="1"/>
  <c r="L2" i="1"/>
  <c r="M2" i="1"/>
  <c r="N2" i="1"/>
  <c r="E3" i="1"/>
  <c r="F3" i="1"/>
  <c r="G3" i="1"/>
  <c r="H3" i="1"/>
  <c r="I3" i="1"/>
  <c r="J3" i="1"/>
  <c r="K3" i="1"/>
  <c r="L3" i="1"/>
  <c r="M3" i="1"/>
  <c r="N3" i="1"/>
  <c r="E4" i="1"/>
  <c r="F4" i="1"/>
  <c r="G4" i="1"/>
  <c r="H4" i="1"/>
  <c r="I4" i="1"/>
  <c r="J4" i="1"/>
  <c r="K4" i="1"/>
  <c r="L4" i="1"/>
  <c r="M4" i="1"/>
  <c r="N4" i="1"/>
  <c r="E5" i="1"/>
  <c r="F5" i="1"/>
  <c r="G5" i="1"/>
  <c r="H5" i="1"/>
  <c r="I5" i="1"/>
  <c r="J5" i="1"/>
  <c r="K5" i="1"/>
  <c r="L5" i="1"/>
  <c r="M5" i="1"/>
  <c r="N5" i="1"/>
  <c r="E6" i="1"/>
  <c r="F6" i="1"/>
  <c r="G6" i="1"/>
  <c r="H6" i="1"/>
  <c r="I6" i="1"/>
  <c r="J6" i="1"/>
  <c r="K6" i="1"/>
  <c r="L6" i="1"/>
  <c r="M6" i="1"/>
  <c r="N6" i="1"/>
  <c r="E7" i="1"/>
  <c r="F7" i="1"/>
  <c r="G7" i="1"/>
  <c r="H7" i="1"/>
  <c r="I7" i="1"/>
  <c r="J7" i="1"/>
  <c r="K7" i="1"/>
  <c r="L7" i="1"/>
  <c r="M7" i="1"/>
  <c r="N7" i="1"/>
  <c r="E8" i="1"/>
  <c r="F8" i="1"/>
  <c r="G8" i="1"/>
  <c r="H8" i="1"/>
  <c r="I8" i="1"/>
  <c r="J8" i="1"/>
  <c r="K8" i="1"/>
  <c r="L8" i="1"/>
  <c r="M8" i="1"/>
  <c r="N8" i="1"/>
  <c r="E9" i="1"/>
  <c r="F9" i="1"/>
  <c r="G9" i="1"/>
  <c r="H9" i="1"/>
  <c r="I9" i="1"/>
  <c r="J9" i="1"/>
  <c r="K9" i="1"/>
  <c r="L9" i="1"/>
  <c r="M9" i="1"/>
  <c r="N9" i="1"/>
  <c r="E10" i="1"/>
  <c r="F10" i="1"/>
  <c r="G10" i="1"/>
  <c r="H10" i="1"/>
  <c r="I10" i="1"/>
  <c r="J10" i="1"/>
  <c r="K10" i="1"/>
  <c r="L10" i="1"/>
  <c r="M10" i="1"/>
  <c r="N10" i="1"/>
  <c r="E11" i="1"/>
  <c r="F11" i="1"/>
  <c r="G11" i="1"/>
  <c r="H11" i="1"/>
  <c r="I11" i="1"/>
  <c r="J11" i="1"/>
  <c r="K11" i="1"/>
  <c r="L11" i="1"/>
  <c r="M11" i="1"/>
  <c r="N11" i="1"/>
  <c r="E12" i="1"/>
  <c r="F12" i="1"/>
  <c r="G12" i="1"/>
  <c r="H12" i="1"/>
  <c r="I12" i="1"/>
  <c r="J12" i="1"/>
  <c r="K12" i="1"/>
  <c r="L12" i="1"/>
  <c r="M12" i="1"/>
  <c r="N12" i="1"/>
  <c r="E13" i="1"/>
  <c r="F13" i="1"/>
  <c r="G13" i="1"/>
  <c r="H13" i="1"/>
  <c r="I13" i="1"/>
  <c r="J13" i="1"/>
  <c r="K13" i="1"/>
  <c r="L13" i="1"/>
  <c r="M13" i="1"/>
  <c r="N13" i="1"/>
  <c r="H14" i="1"/>
  <c r="N14" i="1"/>
  <c r="E15" i="1"/>
  <c r="F15" i="1"/>
  <c r="G15" i="1"/>
  <c r="H15" i="1"/>
  <c r="I15" i="1"/>
  <c r="J15" i="1"/>
  <c r="K15" i="1"/>
  <c r="L15" i="1"/>
  <c r="M15" i="1"/>
  <c r="N15" i="1"/>
  <c r="E16" i="1"/>
  <c r="F16" i="1"/>
  <c r="G16" i="1"/>
  <c r="H16" i="1"/>
  <c r="I16" i="1"/>
  <c r="J16" i="1"/>
  <c r="K16" i="1"/>
  <c r="L16" i="1"/>
  <c r="M16" i="1"/>
  <c r="N16" i="1"/>
  <c r="E17" i="1"/>
  <c r="F17" i="1"/>
  <c r="G17" i="1"/>
  <c r="H17" i="1"/>
  <c r="I17" i="1"/>
  <c r="J17" i="1"/>
  <c r="K17" i="1"/>
  <c r="L17" i="1"/>
  <c r="M17" i="1"/>
  <c r="N17" i="1"/>
  <c r="E18" i="1"/>
  <c r="F18" i="1"/>
  <c r="G18" i="1"/>
  <c r="H18" i="1"/>
  <c r="I18" i="1"/>
  <c r="J18" i="1"/>
  <c r="K18" i="1"/>
  <c r="L18" i="1"/>
  <c r="M18" i="1"/>
  <c r="N18" i="1"/>
  <c r="E19" i="1"/>
  <c r="F19" i="1"/>
  <c r="G19" i="1"/>
  <c r="H19" i="1"/>
  <c r="I19" i="1"/>
  <c r="J19" i="1"/>
  <c r="K19" i="1"/>
  <c r="L19" i="1"/>
  <c r="M19" i="1"/>
  <c r="N19" i="1"/>
  <c r="E20" i="1"/>
  <c r="F20" i="1"/>
  <c r="G20" i="1"/>
  <c r="H20" i="1"/>
  <c r="I20" i="1"/>
  <c r="J20" i="1"/>
  <c r="K20" i="1"/>
  <c r="L20" i="1"/>
  <c r="M20" i="1"/>
  <c r="N20" i="1"/>
  <c r="E21" i="1"/>
  <c r="F21" i="1"/>
  <c r="G21" i="1"/>
  <c r="H21" i="1"/>
  <c r="I21" i="1"/>
  <c r="J21" i="1"/>
  <c r="K21" i="1"/>
  <c r="L21" i="1"/>
  <c r="M21" i="1"/>
  <c r="N21" i="1"/>
  <c r="E22" i="1"/>
  <c r="F22" i="1"/>
  <c r="G22" i="1"/>
  <c r="H22" i="1"/>
  <c r="I22" i="1"/>
  <c r="J22" i="1"/>
  <c r="K22" i="1"/>
  <c r="L22" i="1"/>
  <c r="M22" i="1"/>
  <c r="N22" i="1"/>
  <c r="E23" i="1"/>
  <c r="F23" i="1"/>
  <c r="G23" i="1"/>
  <c r="H23" i="1"/>
  <c r="I23" i="1"/>
  <c r="J23" i="1"/>
  <c r="K23" i="1"/>
  <c r="L23" i="1"/>
  <c r="M23" i="1"/>
  <c r="N23" i="1"/>
  <c r="E24" i="1"/>
  <c r="F24" i="1"/>
  <c r="G24" i="1"/>
  <c r="H24" i="1"/>
  <c r="I24" i="1"/>
  <c r="J24" i="1"/>
  <c r="K24" i="1"/>
  <c r="L24" i="1"/>
  <c r="M24" i="1"/>
  <c r="N24" i="1"/>
  <c r="E25" i="1"/>
  <c r="F25" i="1"/>
  <c r="G25" i="1"/>
  <c r="H25" i="1"/>
  <c r="I25" i="1"/>
  <c r="J25" i="1"/>
  <c r="K25" i="1"/>
  <c r="L25" i="1"/>
  <c r="M25" i="1"/>
  <c r="N25" i="1"/>
  <c r="E26" i="1"/>
  <c r="H26" i="1"/>
  <c r="N26" i="1"/>
  <c r="E27" i="1"/>
  <c r="F27" i="1"/>
  <c r="G27" i="1"/>
  <c r="H27" i="1"/>
  <c r="I27" i="1"/>
  <c r="J27" i="1"/>
  <c r="K27" i="1"/>
  <c r="L27" i="1"/>
  <c r="M27" i="1"/>
  <c r="N27" i="1"/>
  <c r="E28" i="1"/>
  <c r="F28" i="1"/>
  <c r="G28" i="1"/>
  <c r="H28" i="1"/>
  <c r="I28" i="1"/>
  <c r="J28" i="1"/>
  <c r="K28" i="1"/>
  <c r="L28" i="1"/>
  <c r="M28" i="1"/>
  <c r="N28" i="1"/>
  <c r="E29" i="1"/>
  <c r="F29" i="1"/>
  <c r="G29" i="1"/>
  <c r="H29" i="1"/>
  <c r="I29" i="1"/>
  <c r="J29" i="1"/>
  <c r="K29" i="1"/>
  <c r="L29" i="1"/>
  <c r="M29" i="1"/>
  <c r="N29" i="1"/>
  <c r="E30" i="1"/>
  <c r="F30" i="1"/>
  <c r="G30" i="1"/>
  <c r="H30" i="1"/>
  <c r="I30" i="1"/>
  <c r="J30" i="1"/>
  <c r="K30" i="1"/>
  <c r="L30" i="1"/>
  <c r="M30" i="1"/>
  <c r="N30" i="1"/>
  <c r="E31" i="1"/>
  <c r="F31" i="1"/>
  <c r="G31" i="1"/>
  <c r="H31" i="1"/>
  <c r="I31" i="1"/>
  <c r="J31" i="1"/>
  <c r="K31" i="1"/>
  <c r="L31" i="1"/>
  <c r="M31" i="1"/>
  <c r="N31" i="1"/>
  <c r="E32" i="1"/>
  <c r="F32" i="1"/>
  <c r="G32" i="1"/>
  <c r="H32" i="1"/>
  <c r="I32" i="1"/>
  <c r="J32" i="1"/>
  <c r="K32" i="1"/>
  <c r="L32" i="1"/>
  <c r="M32" i="1"/>
  <c r="N32" i="1"/>
  <c r="E33" i="1"/>
  <c r="F33" i="1"/>
  <c r="G33" i="1"/>
  <c r="H33" i="1"/>
  <c r="I33" i="1"/>
  <c r="J33" i="1"/>
  <c r="K33" i="1"/>
  <c r="L33" i="1"/>
  <c r="M33" i="1"/>
  <c r="N33" i="1"/>
  <c r="E34" i="1"/>
  <c r="F34" i="1"/>
  <c r="G34" i="1"/>
  <c r="H34" i="1"/>
  <c r="I34" i="1"/>
  <c r="J34" i="1"/>
  <c r="K34" i="1"/>
  <c r="L34" i="1"/>
  <c r="M34" i="1"/>
  <c r="N34" i="1"/>
  <c r="E35" i="1"/>
  <c r="F35" i="1"/>
  <c r="G35" i="1"/>
  <c r="H35" i="1"/>
  <c r="I35" i="1"/>
  <c r="J35" i="1"/>
  <c r="K35" i="1"/>
  <c r="L35" i="1"/>
  <c r="M35" i="1"/>
  <c r="N35" i="1"/>
  <c r="E36" i="1"/>
  <c r="F36" i="1"/>
  <c r="G36" i="1"/>
  <c r="H36" i="1"/>
  <c r="I36" i="1"/>
  <c r="J36" i="1"/>
  <c r="K36" i="1"/>
  <c r="L36" i="1"/>
  <c r="M36" i="1"/>
  <c r="N36" i="1"/>
  <c r="E37" i="1"/>
  <c r="F37" i="1"/>
  <c r="G37" i="1"/>
  <c r="H37" i="1"/>
  <c r="I37" i="1"/>
  <c r="J37" i="1"/>
  <c r="K37" i="1"/>
  <c r="L37" i="1"/>
  <c r="M37" i="1"/>
  <c r="N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2" i="1"/>
  <c r="E1" i="1"/>
  <c r="F1" i="1"/>
  <c r="G1" i="1"/>
  <c r="H1" i="1"/>
  <c r="I1" i="1"/>
  <c r="J1" i="1"/>
  <c r="K1" i="1"/>
  <c r="L1" i="1"/>
  <c r="M1" i="1"/>
  <c r="N1" i="1"/>
  <c r="O1" i="1"/>
  <c r="D1" i="1"/>
  <c r="G2163" i="1" l="1"/>
  <c r="C2157" i="1"/>
  <c r="C2144" i="1"/>
  <c r="C2140" i="1"/>
  <c r="C2133" i="1"/>
  <c r="K2131" i="1"/>
  <c r="J2131" i="1"/>
  <c r="C2128" i="1"/>
  <c r="D2123" i="1"/>
  <c r="D2116" i="1"/>
  <c r="B2113" i="1"/>
  <c r="N2113" i="1"/>
  <c r="C2113" i="1"/>
  <c r="K2113" i="1"/>
  <c r="B2098" i="1"/>
  <c r="N2098" i="1"/>
  <c r="J2098" i="1"/>
  <c r="H2098" i="1"/>
  <c r="E2098" i="1"/>
  <c r="C2096" i="1"/>
  <c r="F2095" i="1"/>
  <c r="D2076" i="1"/>
  <c r="C1967" i="1"/>
  <c r="F1967" i="1"/>
  <c r="G1967" i="1"/>
  <c r="K1967" i="1"/>
  <c r="E1967" i="1"/>
  <c r="B1967" i="1"/>
  <c r="D1967" i="1"/>
  <c r="H1967" i="1"/>
  <c r="I1967" i="1"/>
  <c r="J1967" i="1"/>
  <c r="M1967" i="1"/>
  <c r="N1967" i="1"/>
  <c r="L1967" i="1"/>
  <c r="G2185" i="1"/>
  <c r="C2184" i="1"/>
  <c r="G2182" i="1"/>
  <c r="C2181" i="1"/>
  <c r="G2179" i="1"/>
  <c r="C2178" i="1"/>
  <c r="G2176" i="1"/>
  <c r="C2175" i="1"/>
  <c r="G2173" i="1"/>
  <c r="C2172" i="1"/>
  <c r="M2163" i="1"/>
  <c r="H2160" i="1"/>
  <c r="C2159" i="1"/>
  <c r="C2155" i="1"/>
  <c r="D2153" i="1"/>
  <c r="M2146" i="1"/>
  <c r="M2144" i="1"/>
  <c r="G2143" i="1"/>
  <c r="G2142" i="1"/>
  <c r="H2141" i="1"/>
  <c r="B2140" i="1"/>
  <c r="I2139" i="1"/>
  <c r="G2137" i="1"/>
  <c r="B2133" i="1"/>
  <c r="N2131" i="1"/>
  <c r="B2128" i="1"/>
  <c r="H2127" i="1"/>
  <c r="B2123" i="1"/>
  <c r="H2122" i="1"/>
  <c r="C2116" i="1"/>
  <c r="J2111" i="1"/>
  <c r="I2102" i="1"/>
  <c r="J2097" i="1"/>
  <c r="D2097" i="1"/>
  <c r="N2097" i="1"/>
  <c r="E2097" i="1"/>
  <c r="I2097" i="1"/>
  <c r="B2096" i="1"/>
  <c r="C2082" i="1"/>
  <c r="D2081" i="1"/>
  <c r="B2080" i="1"/>
  <c r="N2080" i="1"/>
  <c r="G2080" i="1"/>
  <c r="D2080" i="1"/>
  <c r="C2080" i="1"/>
  <c r="F2080" i="1"/>
  <c r="B2076" i="1"/>
  <c r="B2071" i="1"/>
  <c r="N2071" i="1"/>
  <c r="D2071" i="1"/>
  <c r="C2071" i="1"/>
  <c r="E2071" i="1"/>
  <c r="F2071" i="1"/>
  <c r="E2031" i="1"/>
  <c r="K2031" i="1"/>
  <c r="L2031" i="1"/>
  <c r="H2031" i="1"/>
  <c r="M2031" i="1"/>
  <c r="J2031" i="1"/>
  <c r="N2031" i="1"/>
  <c r="I2031" i="1"/>
  <c r="B2031" i="1"/>
  <c r="C2031" i="1"/>
  <c r="F2031" i="1"/>
  <c r="G2031" i="1"/>
  <c r="G2157" i="1"/>
  <c r="B2095" i="1"/>
  <c r="N2095" i="1"/>
  <c r="E2095" i="1"/>
  <c r="K2095" i="1"/>
  <c r="M2095" i="1"/>
  <c r="C2095" i="1"/>
  <c r="K1969" i="1"/>
  <c r="E1969" i="1"/>
  <c r="F1969" i="1"/>
  <c r="J1969" i="1"/>
  <c r="D1969" i="1"/>
  <c r="B1969" i="1"/>
  <c r="C1969" i="1"/>
  <c r="G1969" i="1"/>
  <c r="H1969" i="1"/>
  <c r="I1969" i="1"/>
  <c r="M1969" i="1"/>
  <c r="N1969" i="1"/>
  <c r="L1969" i="1"/>
  <c r="M2184" i="1"/>
  <c r="M2172" i="1"/>
  <c r="N2123" i="1"/>
  <c r="J2094" i="1"/>
  <c r="L2094" i="1"/>
  <c r="C2094" i="1"/>
  <c r="B2094" i="1"/>
  <c r="G2094" i="1"/>
  <c r="D2185" i="1"/>
  <c r="L2184" i="1"/>
  <c r="H2183" i="1"/>
  <c r="D2182" i="1"/>
  <c r="L2181" i="1"/>
  <c r="H2180" i="1"/>
  <c r="D2179" i="1"/>
  <c r="L2178" i="1"/>
  <c r="H2177" i="1"/>
  <c r="D2176" i="1"/>
  <c r="L2175" i="1"/>
  <c r="H2174" i="1"/>
  <c r="D2173" i="1"/>
  <c r="L2172" i="1"/>
  <c r="C2168" i="1"/>
  <c r="H2167" i="1"/>
  <c r="I2165" i="1"/>
  <c r="C2164" i="1"/>
  <c r="J2163" i="1"/>
  <c r="D2162" i="1"/>
  <c r="J2161" i="1"/>
  <c r="D2160" i="1"/>
  <c r="K2159" i="1"/>
  <c r="L2157" i="1"/>
  <c r="M2155" i="1"/>
  <c r="G2151" i="1"/>
  <c r="I2148" i="1"/>
  <c r="I2146" i="1"/>
  <c r="C2145" i="1"/>
  <c r="J2144" i="1"/>
  <c r="D2143" i="1"/>
  <c r="K2142" i="1"/>
  <c r="E2141" i="1"/>
  <c r="L2140" i="1"/>
  <c r="D2139" i="1"/>
  <c r="D2137" i="1"/>
  <c r="J2136" i="1"/>
  <c r="C2135" i="1"/>
  <c r="I2135" i="1"/>
  <c r="M2133" i="1"/>
  <c r="E2132" i="1"/>
  <c r="I2131" i="1"/>
  <c r="G2130" i="1"/>
  <c r="D2130" i="1"/>
  <c r="M2128" i="1"/>
  <c r="D2127" i="1"/>
  <c r="J2126" i="1"/>
  <c r="L2123" i="1"/>
  <c r="D2122" i="1"/>
  <c r="D2120" i="1"/>
  <c r="G2118" i="1"/>
  <c r="I2118" i="1"/>
  <c r="D2115" i="1"/>
  <c r="L2113" i="1"/>
  <c r="J2112" i="1"/>
  <c r="I2112" i="1"/>
  <c r="C2112" i="1"/>
  <c r="E2111" i="1"/>
  <c r="F2107" i="1"/>
  <c r="E2102" i="1"/>
  <c r="M2098" i="1"/>
  <c r="F2093" i="1"/>
  <c r="E2093" i="1"/>
  <c r="I2093" i="1"/>
  <c r="G2093" i="1"/>
  <c r="L2093" i="1"/>
  <c r="B2074" i="1"/>
  <c r="N2074" i="1"/>
  <c r="I2074" i="1"/>
  <c r="D2074" i="1"/>
  <c r="F2074" i="1"/>
  <c r="L2074" i="1"/>
  <c r="J2061" i="1"/>
  <c r="G2061" i="1"/>
  <c r="B2061" i="1"/>
  <c r="C2061" i="1"/>
  <c r="L2061" i="1"/>
  <c r="N2061" i="1"/>
  <c r="D2061" i="1"/>
  <c r="F2061" i="1"/>
  <c r="H2061" i="1"/>
  <c r="I2061" i="1"/>
  <c r="M2061" i="1"/>
  <c r="J2076" i="1"/>
  <c r="H2076" i="1"/>
  <c r="C2076" i="1"/>
  <c r="K2076" i="1"/>
  <c r="M2076" i="1"/>
  <c r="E2076" i="1"/>
  <c r="L2076" i="1"/>
  <c r="C2153" i="1"/>
  <c r="J2146" i="1"/>
  <c r="N2128" i="1"/>
  <c r="C2185" i="1"/>
  <c r="K2184" i="1"/>
  <c r="G2183" i="1"/>
  <c r="C2182" i="1"/>
  <c r="K2181" i="1"/>
  <c r="G2180" i="1"/>
  <c r="C2179" i="1"/>
  <c r="K2178" i="1"/>
  <c r="G2177" i="1"/>
  <c r="C2176" i="1"/>
  <c r="K2175" i="1"/>
  <c r="G2174" i="1"/>
  <c r="C2173" i="1"/>
  <c r="K2172" i="1"/>
  <c r="M2170" i="1"/>
  <c r="M2168" i="1"/>
  <c r="G2167" i="1"/>
  <c r="G2166" i="1"/>
  <c r="H2165" i="1"/>
  <c r="B2164" i="1"/>
  <c r="I2163" i="1"/>
  <c r="I2161" i="1"/>
  <c r="C2160" i="1"/>
  <c r="J2159" i="1"/>
  <c r="D2158" i="1"/>
  <c r="K2157" i="1"/>
  <c r="L2155" i="1"/>
  <c r="L2153" i="1"/>
  <c r="M2151" i="1"/>
  <c r="H2148" i="1"/>
  <c r="C2147" i="1"/>
  <c r="H2146" i="1"/>
  <c r="I2144" i="1"/>
  <c r="C2143" i="1"/>
  <c r="J2142" i="1"/>
  <c r="D2141" i="1"/>
  <c r="J2140" i="1"/>
  <c r="C2139" i="1"/>
  <c r="C2137" i="1"/>
  <c r="I2136" i="1"/>
  <c r="N2135" i="1"/>
  <c r="L2133" i="1"/>
  <c r="H2131" i="1"/>
  <c r="N2130" i="1"/>
  <c r="C2127" i="1"/>
  <c r="I2126" i="1"/>
  <c r="K2125" i="1"/>
  <c r="M2125" i="1"/>
  <c r="K2123" i="1"/>
  <c r="C2122" i="1"/>
  <c r="H2119" i="1"/>
  <c r="N2118" i="1"/>
  <c r="M2116" i="1"/>
  <c r="J2113" i="1"/>
  <c r="D2111" i="1"/>
  <c r="H2110" i="1"/>
  <c r="F2108" i="1"/>
  <c r="K2108" i="1"/>
  <c r="G2108" i="1"/>
  <c r="L2108" i="1"/>
  <c r="I2105" i="1"/>
  <c r="J2103" i="1"/>
  <c r="F2103" i="1"/>
  <c r="G2103" i="1"/>
  <c r="L2103" i="1"/>
  <c r="D2102" i="1"/>
  <c r="H2100" i="1"/>
  <c r="J2099" i="1"/>
  <c r="L2098" i="1"/>
  <c r="M2097" i="1"/>
  <c r="J2055" i="1"/>
  <c r="I2055" i="1"/>
  <c r="K2055" i="1"/>
  <c r="L2055" i="1"/>
  <c r="B2055" i="1"/>
  <c r="C2055" i="1"/>
  <c r="D2055" i="1"/>
  <c r="E2055" i="1"/>
  <c r="G2055" i="1"/>
  <c r="M2055" i="1"/>
  <c r="N2043" i="1"/>
  <c r="K2128" i="1"/>
  <c r="E2128" i="1"/>
  <c r="C1982" i="1"/>
  <c r="G1982" i="1"/>
  <c r="H1982" i="1"/>
  <c r="E1982" i="1"/>
  <c r="L1982" i="1"/>
  <c r="M1982" i="1"/>
  <c r="J1982" i="1"/>
  <c r="K1982" i="1"/>
  <c r="N1982" i="1"/>
  <c r="F1982" i="1"/>
  <c r="D1982" i="1"/>
  <c r="I1982" i="1"/>
  <c r="B1982" i="1"/>
  <c r="K2163" i="1"/>
  <c r="M2157" i="1"/>
  <c r="K2144" i="1"/>
  <c r="M2140" i="1"/>
  <c r="N2133" i="1"/>
  <c r="L2131" i="1"/>
  <c r="M2113" i="1"/>
  <c r="J2082" i="1"/>
  <c r="F2082" i="1"/>
  <c r="G2082" i="1"/>
  <c r="K2082" i="1"/>
  <c r="L2082" i="1"/>
  <c r="F2081" i="1"/>
  <c r="M2081" i="1"/>
  <c r="L2081" i="1"/>
  <c r="N2081" i="1"/>
  <c r="C2081" i="1"/>
  <c r="N2185" i="1"/>
  <c r="B2185" i="1"/>
  <c r="J2184" i="1"/>
  <c r="N2182" i="1"/>
  <c r="B2182" i="1"/>
  <c r="J2181" i="1"/>
  <c r="N2179" i="1"/>
  <c r="B2179" i="1"/>
  <c r="J2178" i="1"/>
  <c r="N2176" i="1"/>
  <c r="B2176" i="1"/>
  <c r="J2175" i="1"/>
  <c r="N2173" i="1"/>
  <c r="B2173" i="1"/>
  <c r="J2172" i="1"/>
  <c r="H2163" i="1"/>
  <c r="C2162" i="1"/>
  <c r="J2157" i="1"/>
  <c r="J2155" i="1"/>
  <c r="K2153" i="1"/>
  <c r="F2148" i="1"/>
  <c r="G2146" i="1"/>
  <c r="G2145" i="1"/>
  <c r="H2144" i="1"/>
  <c r="B2143" i="1"/>
  <c r="I2142" i="1"/>
  <c r="I2140" i="1"/>
  <c r="B2139" i="1"/>
  <c r="B2137" i="1"/>
  <c r="H2136" i="1"/>
  <c r="K2133" i="1"/>
  <c r="C2132" i="1"/>
  <c r="D2132" i="1"/>
  <c r="G2131" i="1"/>
  <c r="J2128" i="1"/>
  <c r="B2127" i="1"/>
  <c r="H2126" i="1"/>
  <c r="J2123" i="1"/>
  <c r="C2120" i="1"/>
  <c r="H2120" i="1"/>
  <c r="L2116" i="1"/>
  <c r="J2115" i="1"/>
  <c r="B2115" i="1"/>
  <c r="N2115" i="1"/>
  <c r="I2113" i="1"/>
  <c r="B2107" i="1"/>
  <c r="N2107" i="1"/>
  <c r="E2107" i="1"/>
  <c r="L2107" i="1"/>
  <c r="C2107" i="1"/>
  <c r="K2098" i="1"/>
  <c r="M2096" i="1"/>
  <c r="I2123" i="1"/>
  <c r="K2122" i="1"/>
  <c r="G2122" i="1"/>
  <c r="H2113" i="1"/>
  <c r="F2111" i="1"/>
  <c r="C2111" i="1"/>
  <c r="I2111" i="1"/>
  <c r="F2102" i="1"/>
  <c r="M2102" i="1"/>
  <c r="L2102" i="1"/>
  <c r="C2102" i="1"/>
  <c r="I2098" i="1"/>
  <c r="L2096" i="1"/>
  <c r="L2095" i="1"/>
  <c r="N2094" i="1"/>
  <c r="N2082" i="1"/>
  <c r="K2081" i="1"/>
  <c r="E2043" i="1"/>
  <c r="L2043" i="1"/>
  <c r="I2043" i="1"/>
  <c r="G2043" i="1"/>
  <c r="H2043" i="1"/>
  <c r="J2043" i="1"/>
  <c r="B2043" i="1"/>
  <c r="C2043" i="1"/>
  <c r="D2043" i="1"/>
  <c r="F2043" i="1"/>
  <c r="M2043" i="1"/>
  <c r="B2116" i="1"/>
  <c r="N2116" i="1"/>
  <c r="H2116" i="1"/>
  <c r="I2116" i="1"/>
  <c r="G2160" i="1"/>
  <c r="I2157" i="1"/>
  <c r="J2153" i="1"/>
  <c r="F2146" i="1"/>
  <c r="N2143" i="1"/>
  <c r="C2141" i="1"/>
  <c r="L2185" i="1"/>
  <c r="H2184" i="1"/>
  <c r="D2183" i="1"/>
  <c r="L2182" i="1"/>
  <c r="H2181" i="1"/>
  <c r="D2180" i="1"/>
  <c r="L2179" i="1"/>
  <c r="H2178" i="1"/>
  <c r="D2177" i="1"/>
  <c r="L2176" i="1"/>
  <c r="H2175" i="1"/>
  <c r="D2174" i="1"/>
  <c r="L2173" i="1"/>
  <c r="H2172" i="1"/>
  <c r="I2170" i="1"/>
  <c r="J2168" i="1"/>
  <c r="D2167" i="1"/>
  <c r="E2165" i="1"/>
  <c r="L2164" i="1"/>
  <c r="E2163" i="1"/>
  <c r="L2162" i="1"/>
  <c r="F2161" i="1"/>
  <c r="M2160" i="1"/>
  <c r="G2159" i="1"/>
  <c r="H2157" i="1"/>
  <c r="C2156" i="1"/>
  <c r="H2155" i="1"/>
  <c r="I2153" i="1"/>
  <c r="J2151" i="1"/>
  <c r="J2149" i="1"/>
  <c r="D2148" i="1"/>
  <c r="K2147" i="1"/>
  <c r="E2146" i="1"/>
  <c r="L2145" i="1"/>
  <c r="F2144" i="1"/>
  <c r="M2143" i="1"/>
  <c r="F2142" i="1"/>
  <c r="M2141" i="1"/>
  <c r="G2140" i="1"/>
  <c r="N2139" i="1"/>
  <c r="N2137" i="1"/>
  <c r="E2136" i="1"/>
  <c r="K2135" i="1"/>
  <c r="M2132" i="1"/>
  <c r="E2131" i="1"/>
  <c r="K2130" i="1"/>
  <c r="H2128" i="1"/>
  <c r="N2127" i="1"/>
  <c r="E2126" i="1"/>
  <c r="J2125" i="1"/>
  <c r="N2122" i="1"/>
  <c r="M2120" i="1"/>
  <c r="E2119" i="1"/>
  <c r="K2118" i="1"/>
  <c r="J2116" i="1"/>
  <c r="M2115" i="1"/>
  <c r="G2113" i="1"/>
  <c r="L2112" i="1"/>
  <c r="E2110" i="1"/>
  <c r="N2108" i="1"/>
  <c r="D2105" i="1"/>
  <c r="N2103" i="1"/>
  <c r="D2100" i="1"/>
  <c r="G2099" i="1"/>
  <c r="G2098" i="1"/>
  <c r="H2097" i="1"/>
  <c r="J2095" i="1"/>
  <c r="M2094" i="1"/>
  <c r="N2093" i="1"/>
  <c r="M2082" i="1"/>
  <c r="J2081" i="1"/>
  <c r="K2080" i="1"/>
  <c r="F2078" i="1"/>
  <c r="H2078" i="1"/>
  <c r="C2078" i="1"/>
  <c r="K2078" i="1"/>
  <c r="N2076" i="1"/>
  <c r="K2071" i="1"/>
  <c r="J2058" i="1"/>
  <c r="B2058" i="1"/>
  <c r="G2058" i="1"/>
  <c r="H2058" i="1"/>
  <c r="L2058" i="1"/>
  <c r="M2058" i="1"/>
  <c r="N2058" i="1"/>
  <c r="C2058" i="1"/>
  <c r="D2058" i="1"/>
  <c r="I2053" i="1"/>
  <c r="G2133" i="1"/>
  <c r="J2133" i="1"/>
  <c r="C2123" i="1"/>
  <c r="M2123" i="1"/>
  <c r="F2096" i="1"/>
  <c r="K2096" i="1"/>
  <c r="E2096" i="1"/>
  <c r="I2096" i="1"/>
  <c r="N2096" i="1"/>
  <c r="M2175" i="1"/>
  <c r="I2184" i="1"/>
  <c r="M2176" i="1"/>
  <c r="I2175" i="1"/>
  <c r="F2163" i="1"/>
  <c r="N2160" i="1"/>
  <c r="I2155" i="1"/>
  <c r="I2133" i="1"/>
  <c r="I2128" i="1"/>
  <c r="K2185" i="1"/>
  <c r="G2184" i="1"/>
  <c r="C2183" i="1"/>
  <c r="K2182" i="1"/>
  <c r="G2181" i="1"/>
  <c r="C2180" i="1"/>
  <c r="K2179" i="1"/>
  <c r="G2178" i="1"/>
  <c r="C2177" i="1"/>
  <c r="K2176" i="1"/>
  <c r="G2175" i="1"/>
  <c r="C2174" i="1"/>
  <c r="K2173" i="1"/>
  <c r="G2172" i="1"/>
  <c r="C2171" i="1"/>
  <c r="H2170" i="1"/>
  <c r="I2168" i="1"/>
  <c r="C2167" i="1"/>
  <c r="J2166" i="1"/>
  <c r="D2165" i="1"/>
  <c r="J2164" i="1"/>
  <c r="D2163" i="1"/>
  <c r="K2162" i="1"/>
  <c r="E2161" i="1"/>
  <c r="L2160" i="1"/>
  <c r="F2159" i="1"/>
  <c r="M2158" i="1"/>
  <c r="F2157" i="1"/>
  <c r="M2156" i="1"/>
  <c r="G2155" i="1"/>
  <c r="G2154" i="1"/>
  <c r="H2153" i="1"/>
  <c r="I2151" i="1"/>
  <c r="I2149" i="1"/>
  <c r="C2148" i="1"/>
  <c r="J2147" i="1"/>
  <c r="D2146" i="1"/>
  <c r="K2145" i="1"/>
  <c r="E2144" i="1"/>
  <c r="L2143" i="1"/>
  <c r="E2142" i="1"/>
  <c r="L2141" i="1"/>
  <c r="F2140" i="1"/>
  <c r="D2136" i="1"/>
  <c r="J2135" i="1"/>
  <c r="K2134" i="1"/>
  <c r="C2134" i="1"/>
  <c r="F2133" i="1"/>
  <c r="L2132" i="1"/>
  <c r="D2131" i="1"/>
  <c r="J2130" i="1"/>
  <c r="C2129" i="1"/>
  <c r="K2129" i="1"/>
  <c r="G2128" i="1"/>
  <c r="M2127" i="1"/>
  <c r="D2126" i="1"/>
  <c r="I2125" i="1"/>
  <c r="G2124" i="1"/>
  <c r="F2124" i="1"/>
  <c r="G2123" i="1"/>
  <c r="M2122" i="1"/>
  <c r="L2120" i="1"/>
  <c r="D2119" i="1"/>
  <c r="J2118" i="1"/>
  <c r="G2116" i="1"/>
  <c r="L2115" i="1"/>
  <c r="F2114" i="1"/>
  <c r="I2114" i="1"/>
  <c r="E2114" i="1"/>
  <c r="F2113" i="1"/>
  <c r="K2112" i="1"/>
  <c r="N2111" i="1"/>
  <c r="D2110" i="1"/>
  <c r="M2108" i="1"/>
  <c r="J2106" i="1"/>
  <c r="L2106" i="1"/>
  <c r="D2106" i="1"/>
  <c r="H2106" i="1"/>
  <c r="C2105" i="1"/>
  <c r="M2103" i="1"/>
  <c r="C2100" i="1"/>
  <c r="E2099" i="1"/>
  <c r="F2098" i="1"/>
  <c r="G2097" i="1"/>
  <c r="H2096" i="1"/>
  <c r="I2095" i="1"/>
  <c r="K2094" i="1"/>
  <c r="M2093" i="1"/>
  <c r="J2091" i="1"/>
  <c r="F2091" i="1"/>
  <c r="E2091" i="1"/>
  <c r="D2091" i="1"/>
  <c r="B2086" i="1"/>
  <c r="N2086" i="1"/>
  <c r="E2086" i="1"/>
  <c r="L2086" i="1"/>
  <c r="F2086" i="1"/>
  <c r="J2086" i="1"/>
  <c r="J2085" i="1"/>
  <c r="L2085" i="1"/>
  <c r="D2085" i="1"/>
  <c r="I2085" i="1"/>
  <c r="N2085" i="1"/>
  <c r="B2085" i="1"/>
  <c r="F2084" i="1"/>
  <c r="E2084" i="1"/>
  <c r="J2084" i="1"/>
  <c r="N2084" i="1"/>
  <c r="D2084" i="1"/>
  <c r="I2082" i="1"/>
  <c r="I2081" i="1"/>
  <c r="J2080" i="1"/>
  <c r="I2076" i="1"/>
  <c r="M2074" i="1"/>
  <c r="J2071" i="1"/>
  <c r="F2069" i="1"/>
  <c r="D2069" i="1"/>
  <c r="N2069" i="1"/>
  <c r="J2069" i="1"/>
  <c r="L2069" i="1"/>
  <c r="B2069" i="1"/>
  <c r="C2069" i="1"/>
  <c r="B2065" i="1"/>
  <c r="N2065" i="1"/>
  <c r="F2065" i="1"/>
  <c r="I2065" i="1"/>
  <c r="L2065" i="1"/>
  <c r="D2065" i="1"/>
  <c r="C2065" i="1"/>
  <c r="G2065" i="1"/>
  <c r="F2063" i="1"/>
  <c r="G2063" i="1"/>
  <c r="D2063" i="1"/>
  <c r="E2063" i="1"/>
  <c r="H2063" i="1"/>
  <c r="J2063" i="1"/>
  <c r="N2063" i="1"/>
  <c r="I2063" i="1"/>
  <c r="K2063" i="1"/>
  <c r="L2063" i="1"/>
  <c r="E2053" i="1"/>
  <c r="N2140" i="1"/>
  <c r="G2144" i="1"/>
  <c r="G2139" i="1"/>
  <c r="H2139" i="1"/>
  <c r="K2137" i="1"/>
  <c r="H2137" i="1"/>
  <c r="J2185" i="1"/>
  <c r="F2184" i="1"/>
  <c r="N2183" i="1"/>
  <c r="J2182" i="1"/>
  <c r="F2181" i="1"/>
  <c r="N2180" i="1"/>
  <c r="J2179" i="1"/>
  <c r="F2178" i="1"/>
  <c r="N2177" i="1"/>
  <c r="J2176" i="1"/>
  <c r="F2175" i="1"/>
  <c r="N2174" i="1"/>
  <c r="J2173" i="1"/>
  <c r="F2172" i="1"/>
  <c r="M2171" i="1"/>
  <c r="G2170" i="1"/>
  <c r="G2169" i="1"/>
  <c r="H2168" i="1"/>
  <c r="B2167" i="1"/>
  <c r="I2166" i="1"/>
  <c r="I2164" i="1"/>
  <c r="C2163" i="1"/>
  <c r="J2162" i="1"/>
  <c r="D2161" i="1"/>
  <c r="K2160" i="1"/>
  <c r="E2159" i="1"/>
  <c r="L2158" i="1"/>
  <c r="E2157" i="1"/>
  <c r="L2156" i="1"/>
  <c r="F2155" i="1"/>
  <c r="M2154" i="1"/>
  <c r="G2153" i="1"/>
  <c r="H2151" i="1"/>
  <c r="C2150" i="1"/>
  <c r="H2149" i="1"/>
  <c r="I2147" i="1"/>
  <c r="C2146" i="1"/>
  <c r="J2145" i="1"/>
  <c r="D2144" i="1"/>
  <c r="J2143" i="1"/>
  <c r="D2142" i="1"/>
  <c r="K2141" i="1"/>
  <c r="E2140" i="1"/>
  <c r="L2139" i="1"/>
  <c r="L2137" i="1"/>
  <c r="H2135" i="1"/>
  <c r="N2134" i="1"/>
  <c r="E2133" i="1"/>
  <c r="K2132" i="1"/>
  <c r="C2131" i="1"/>
  <c r="I2130" i="1"/>
  <c r="N2129" i="1"/>
  <c r="F2128" i="1"/>
  <c r="H2125" i="1"/>
  <c r="N2124" i="1"/>
  <c r="F2123" i="1"/>
  <c r="L2122" i="1"/>
  <c r="K2120" i="1"/>
  <c r="H2118" i="1"/>
  <c r="F2116" i="1"/>
  <c r="K2115" i="1"/>
  <c r="E2113" i="1"/>
  <c r="H2112" i="1"/>
  <c r="M2111" i="1"/>
  <c r="J2108" i="1"/>
  <c r="M2107" i="1"/>
  <c r="K2103" i="1"/>
  <c r="N2102" i="1"/>
  <c r="D2098" i="1"/>
  <c r="F2097" i="1"/>
  <c r="G2096" i="1"/>
  <c r="H2095" i="1"/>
  <c r="I2094" i="1"/>
  <c r="K2093" i="1"/>
  <c r="F2090" i="1"/>
  <c r="M2090" i="1"/>
  <c r="K2090" i="1"/>
  <c r="D2090" i="1"/>
  <c r="I2090" i="1"/>
  <c r="B2089" i="1"/>
  <c r="N2089" i="1"/>
  <c r="G2089" i="1"/>
  <c r="C2089" i="1"/>
  <c r="I2089" i="1"/>
  <c r="M2089" i="1"/>
  <c r="H2082" i="1"/>
  <c r="H2081" i="1"/>
  <c r="I2080" i="1"/>
  <c r="G2076" i="1"/>
  <c r="K2074" i="1"/>
  <c r="I2071" i="1"/>
  <c r="M2182" i="1"/>
  <c r="I2181" i="1"/>
  <c r="I2178" i="1"/>
  <c r="I2172" i="1"/>
  <c r="N2141" i="1"/>
  <c r="H2140" i="1"/>
  <c r="F2131" i="1"/>
  <c r="G2127" i="1"/>
  <c r="L2127" i="1"/>
  <c r="C2165" i="1"/>
  <c r="H2164" i="1"/>
  <c r="B2163" i="1"/>
  <c r="I2162" i="1"/>
  <c r="C2161" i="1"/>
  <c r="J2160" i="1"/>
  <c r="D2159" i="1"/>
  <c r="D2157" i="1"/>
  <c r="E2155" i="1"/>
  <c r="F2153" i="1"/>
  <c r="G2148" i="1"/>
  <c r="B2146" i="1"/>
  <c r="B2144" i="1"/>
  <c r="I2143" i="1"/>
  <c r="C2142" i="1"/>
  <c r="J2141" i="1"/>
  <c r="D2140" i="1"/>
  <c r="K2139" i="1"/>
  <c r="J2137" i="1"/>
  <c r="G2136" i="1"/>
  <c r="B2136" i="1"/>
  <c r="D2133" i="1"/>
  <c r="B2131" i="1"/>
  <c r="D2128" i="1"/>
  <c r="J2127" i="1"/>
  <c r="C2126" i="1"/>
  <c r="F2126" i="1"/>
  <c r="E2123" i="1"/>
  <c r="J2122" i="1"/>
  <c r="J2120" i="1"/>
  <c r="K2119" i="1"/>
  <c r="B2119" i="1"/>
  <c r="F2118" i="1"/>
  <c r="E2116" i="1"/>
  <c r="I2115" i="1"/>
  <c r="D2113" i="1"/>
  <c r="G2112" i="1"/>
  <c r="L2111" i="1"/>
  <c r="B2110" i="1"/>
  <c r="N2110" i="1"/>
  <c r="J2110" i="1"/>
  <c r="K2107" i="1"/>
  <c r="F2105" i="1"/>
  <c r="E2105" i="1"/>
  <c r="J2105" i="1"/>
  <c r="N2105" i="1"/>
  <c r="K2102" i="1"/>
  <c r="J2100" i="1"/>
  <c r="I2100" i="1"/>
  <c r="L2100" i="1"/>
  <c r="F2100" i="1"/>
  <c r="M2100" i="1"/>
  <c r="F2099" i="1"/>
  <c r="C2099" i="1"/>
  <c r="B2099" i="1"/>
  <c r="K2099" i="1"/>
  <c r="C2098" i="1"/>
  <c r="C2097" i="1"/>
  <c r="D2096" i="1"/>
  <c r="G2095" i="1"/>
  <c r="H2094" i="1"/>
  <c r="J2093" i="1"/>
  <c r="E2082" i="1"/>
  <c r="G2081" i="1"/>
  <c r="F2076" i="1"/>
  <c r="B2053" i="1"/>
  <c r="N2053" i="1"/>
  <c r="J2053" i="1"/>
  <c r="G2053" i="1"/>
  <c r="H2053" i="1"/>
  <c r="K2053" i="1"/>
  <c r="L2053" i="1"/>
  <c r="M2053" i="1"/>
  <c r="C2053" i="1"/>
  <c r="F2053" i="1"/>
  <c r="E2046" i="1"/>
  <c r="B2046" i="1"/>
  <c r="C2046" i="1"/>
  <c r="F2046" i="1"/>
  <c r="G2046" i="1"/>
  <c r="H2046" i="1"/>
  <c r="M2046" i="1"/>
  <c r="N2046" i="1"/>
  <c r="D2046" i="1"/>
  <c r="G2038" i="1"/>
  <c r="F2038" i="1"/>
  <c r="C2138" i="1"/>
  <c r="G2121" i="1"/>
  <c r="B2092" i="1"/>
  <c r="N2092" i="1"/>
  <c r="L2092" i="1"/>
  <c r="J2073" i="1"/>
  <c r="C2073" i="1"/>
  <c r="F2073" i="1"/>
  <c r="H2073" i="1"/>
  <c r="K2073" i="1"/>
  <c r="I2038" i="1"/>
  <c r="K2038" i="1"/>
  <c r="L2038" i="1"/>
  <c r="C2038" i="1"/>
  <c r="J2038" i="1"/>
  <c r="M2038" i="1"/>
  <c r="N2038" i="1"/>
  <c r="H2038" i="1"/>
  <c r="B2038" i="1"/>
  <c r="D2038" i="1"/>
  <c r="F2072" i="1"/>
  <c r="J2072" i="1"/>
  <c r="L2072" i="1"/>
  <c r="M2072" i="1"/>
  <c r="J2070" i="1"/>
  <c r="K2070" i="1"/>
  <c r="H2070" i="1"/>
  <c r="E2070" i="1"/>
  <c r="G2070" i="1"/>
  <c r="N2070" i="1"/>
  <c r="I2023" i="1"/>
  <c r="G2023" i="1"/>
  <c r="H2023" i="1"/>
  <c r="J2023" i="1"/>
  <c r="B2023" i="1"/>
  <c r="D2023" i="1"/>
  <c r="N2023" i="1"/>
  <c r="F2023" i="1"/>
  <c r="C2023" i="1"/>
  <c r="E2023" i="1"/>
  <c r="K2023" i="1"/>
  <c r="L2023" i="1"/>
  <c r="J2109" i="1"/>
  <c r="D2109" i="1"/>
  <c r="B2104" i="1"/>
  <c r="N2104" i="1"/>
  <c r="L2104" i="1"/>
  <c r="B2101" i="1"/>
  <c r="N2101" i="1"/>
  <c r="C2101" i="1"/>
  <c r="F2101" i="1"/>
  <c r="N2073" i="1"/>
  <c r="J2067" i="1"/>
  <c r="E2067" i="1"/>
  <c r="L2067" i="1"/>
  <c r="C2067" i="1"/>
  <c r="F2067" i="1"/>
  <c r="K2067" i="1"/>
  <c r="F2066" i="1"/>
  <c r="L2066" i="1"/>
  <c r="C2066" i="1"/>
  <c r="H2066" i="1"/>
  <c r="J2066" i="1"/>
  <c r="I2032" i="1"/>
  <c r="D2032" i="1"/>
  <c r="E2032" i="1"/>
  <c r="C2032" i="1"/>
  <c r="H2032" i="1"/>
  <c r="K2032" i="1"/>
  <c r="M2032" i="1"/>
  <c r="N2032" i="1"/>
  <c r="B2032" i="1"/>
  <c r="G2032" i="1"/>
  <c r="J2032" i="1"/>
  <c r="L2046" i="1"/>
  <c r="E2037" i="1"/>
  <c r="D2037" i="1"/>
  <c r="F2037" i="1"/>
  <c r="H2037" i="1"/>
  <c r="M2037" i="1"/>
  <c r="N2037" i="1"/>
  <c r="E2028" i="1"/>
  <c r="H2028" i="1"/>
  <c r="I2028" i="1"/>
  <c r="C2028" i="1"/>
  <c r="F2028" i="1"/>
  <c r="N2028" i="1"/>
  <c r="G2004" i="1"/>
  <c r="M2004" i="1"/>
  <c r="I2004" i="1"/>
  <c r="F2004" i="1"/>
  <c r="H2004" i="1"/>
  <c r="J2004" i="1"/>
  <c r="K2004" i="1"/>
  <c r="L2004" i="1"/>
  <c r="D2004" i="1"/>
  <c r="C2004" i="1"/>
  <c r="E2004" i="1"/>
  <c r="N2004" i="1"/>
  <c r="B2004" i="1"/>
  <c r="B2062" i="1"/>
  <c r="N2062" i="1"/>
  <c r="M2062" i="1"/>
  <c r="J2062" i="1"/>
  <c r="K2062" i="1"/>
  <c r="I2050" i="1"/>
  <c r="L2050" i="1"/>
  <c r="D2050" i="1"/>
  <c r="K2050" i="1"/>
  <c r="M2050" i="1"/>
  <c r="E2052" i="1"/>
  <c r="I2052" i="1"/>
  <c r="B2052" i="1"/>
  <c r="L2052" i="1"/>
  <c r="M2052" i="1"/>
  <c r="D2012" i="1"/>
  <c r="M2012" i="1"/>
  <c r="G2012" i="1"/>
  <c r="H2012" i="1"/>
  <c r="I2012" i="1"/>
  <c r="J2012" i="1"/>
  <c r="E2012" i="1"/>
  <c r="F2012" i="1"/>
  <c r="K2012" i="1"/>
  <c r="L2012" i="1"/>
  <c r="N2012" i="1"/>
  <c r="C2012" i="1"/>
  <c r="K1996" i="1"/>
  <c r="C1996" i="1"/>
  <c r="J1996" i="1"/>
  <c r="B1996" i="1"/>
  <c r="F1996" i="1"/>
  <c r="D1996" i="1"/>
  <c r="E1996" i="1"/>
  <c r="G1996" i="1"/>
  <c r="H1996" i="1"/>
  <c r="I1996" i="1"/>
  <c r="L1996" i="1"/>
  <c r="F2117" i="1"/>
  <c r="F2087" i="1"/>
  <c r="K2087" i="1"/>
  <c r="G2087" i="1"/>
  <c r="F2075" i="1"/>
  <c r="B2075" i="1"/>
  <c r="I2075" i="1"/>
  <c r="B2068" i="1"/>
  <c r="N2068" i="1"/>
  <c r="K2068" i="1"/>
  <c r="F2068" i="1"/>
  <c r="L2062" i="1"/>
  <c r="F2057" i="1"/>
  <c r="I2057" i="1"/>
  <c r="M2057" i="1"/>
  <c r="N2057" i="1"/>
  <c r="B2056" i="1"/>
  <c r="N2056" i="1"/>
  <c r="C2056" i="1"/>
  <c r="E2056" i="1"/>
  <c r="F2056" i="1"/>
  <c r="N2050" i="1"/>
  <c r="J2044" i="1"/>
  <c r="L2037" i="1"/>
  <c r="D2035" i="1"/>
  <c r="M2028" i="1"/>
  <c r="I2026" i="1"/>
  <c r="K2026" i="1"/>
  <c r="L2026" i="1"/>
  <c r="M2026" i="1"/>
  <c r="C2026" i="1"/>
  <c r="E2026" i="1"/>
  <c r="G2026" i="1"/>
  <c r="H2026" i="1"/>
  <c r="J2026" i="1"/>
  <c r="J2050" i="1"/>
  <c r="I2041" i="1"/>
  <c r="B2041" i="1"/>
  <c r="K2041" i="1"/>
  <c r="G2041" i="1"/>
  <c r="H2041" i="1"/>
  <c r="J2041" i="1"/>
  <c r="E2040" i="1"/>
  <c r="I2040" i="1"/>
  <c r="B2040" i="1"/>
  <c r="L2040" i="1"/>
  <c r="M2040" i="1"/>
  <c r="N2040" i="1"/>
  <c r="K2037" i="1"/>
  <c r="C2035" i="1"/>
  <c r="L2028" i="1"/>
  <c r="H2062" i="1"/>
  <c r="N2052" i="1"/>
  <c r="H2050" i="1"/>
  <c r="J2037" i="1"/>
  <c r="K2028" i="1"/>
  <c r="D2015" i="1"/>
  <c r="F2015" i="1"/>
  <c r="C2015" i="1"/>
  <c r="E2015" i="1"/>
  <c r="G2015" i="1"/>
  <c r="H2015" i="1"/>
  <c r="I2015" i="1"/>
  <c r="J2015" i="1"/>
  <c r="K2015" i="1"/>
  <c r="L2015" i="1"/>
  <c r="M2015" i="1"/>
  <c r="N2015" i="1"/>
  <c r="B2015" i="1"/>
  <c r="I2044" i="1"/>
  <c r="E2044" i="1"/>
  <c r="C2044" i="1"/>
  <c r="B2044" i="1"/>
  <c r="D2044" i="1"/>
  <c r="F2044" i="1"/>
  <c r="I2037" i="1"/>
  <c r="I2035" i="1"/>
  <c r="G2035" i="1"/>
  <c r="H2035" i="1"/>
  <c r="E2035" i="1"/>
  <c r="L2035" i="1"/>
  <c r="M2035" i="1"/>
  <c r="N2035" i="1"/>
  <c r="J2028" i="1"/>
  <c r="L2014" i="1"/>
  <c r="M2014" i="1"/>
  <c r="I2014" i="1"/>
  <c r="J2014" i="1"/>
  <c r="K2014" i="1"/>
  <c r="N2014" i="1"/>
  <c r="E2014" i="1"/>
  <c r="F2014" i="1"/>
  <c r="G2014" i="1"/>
  <c r="H2014" i="1"/>
  <c r="C1988" i="1"/>
  <c r="F1988" i="1"/>
  <c r="M1988" i="1"/>
  <c r="E1988" i="1"/>
  <c r="I1988" i="1"/>
  <c r="K1988" i="1"/>
  <c r="L1988" i="1"/>
  <c r="N1988" i="1"/>
  <c r="H1988" i="1"/>
  <c r="J1988" i="1"/>
  <c r="J2005" i="1"/>
  <c r="E2001" i="1"/>
  <c r="B2083" i="1"/>
  <c r="N2083" i="1"/>
  <c r="L2083" i="1"/>
  <c r="J2064" i="1"/>
  <c r="M2064" i="1"/>
  <c r="E2049" i="1"/>
  <c r="F2049" i="1"/>
  <c r="J2049" i="1"/>
  <c r="B2059" i="1"/>
  <c r="N2059" i="1"/>
  <c r="H2059" i="1"/>
  <c r="F2054" i="1"/>
  <c r="C2054" i="1"/>
  <c r="I2047" i="1"/>
  <c r="H2047" i="1"/>
  <c r="L2047" i="1"/>
  <c r="K2005" i="1"/>
  <c r="F2005" i="1"/>
  <c r="C2005" i="1"/>
  <c r="B2005" i="1"/>
  <c r="D2005" i="1"/>
  <c r="E2005" i="1"/>
  <c r="G2005" i="1"/>
  <c r="H2005" i="1"/>
  <c r="N2005" i="1"/>
  <c r="G2001" i="1"/>
  <c r="H2001" i="1"/>
  <c r="I2001" i="1"/>
  <c r="N2001" i="1"/>
  <c r="C2001" i="1"/>
  <c r="F2001" i="1"/>
  <c r="J2001" i="1"/>
  <c r="K2001" i="1"/>
  <c r="L2001" i="1"/>
  <c r="M2001" i="1"/>
  <c r="D2001" i="1"/>
  <c r="K1993" i="1"/>
  <c r="J1993" i="1"/>
  <c r="N1993" i="1"/>
  <c r="E1993" i="1"/>
  <c r="H1993" i="1"/>
  <c r="F1993" i="1"/>
  <c r="G1993" i="1"/>
  <c r="I1993" i="1"/>
  <c r="L1993" i="1"/>
  <c r="M1993" i="1"/>
  <c r="C1993" i="1"/>
  <c r="B1993" i="1"/>
  <c r="D1993" i="1"/>
  <c r="K1990" i="1"/>
  <c r="E1990" i="1"/>
  <c r="B1990" i="1"/>
  <c r="H1990" i="1"/>
  <c r="L1990" i="1"/>
  <c r="I1990" i="1"/>
  <c r="J1990" i="1"/>
  <c r="M1990" i="1"/>
  <c r="N1990" i="1"/>
  <c r="F1990" i="1"/>
  <c r="G1992" i="1"/>
  <c r="D1992" i="1"/>
  <c r="E1992" i="1"/>
  <c r="K1992" i="1"/>
  <c r="N1992" i="1"/>
  <c r="H1992" i="1"/>
  <c r="I1992" i="1"/>
  <c r="J1992" i="1"/>
  <c r="L1992" i="1"/>
  <c r="M1992" i="1"/>
  <c r="C1992" i="1"/>
  <c r="B2077" i="1"/>
  <c r="N2077" i="1"/>
  <c r="F2060" i="1"/>
  <c r="I2025" i="1"/>
  <c r="J2020" i="1"/>
  <c r="I1989" i="1"/>
  <c r="K1975" i="1"/>
  <c r="C1975" i="1"/>
  <c r="D1975" i="1"/>
  <c r="H1975" i="1"/>
  <c r="B1975" i="1"/>
  <c r="E1975" i="1"/>
  <c r="F1975" i="1"/>
  <c r="G1975" i="1"/>
  <c r="L1975" i="1"/>
  <c r="M1975" i="1"/>
  <c r="N1975" i="1"/>
  <c r="I1975" i="1"/>
  <c r="G2007" i="1"/>
  <c r="E2007" i="1"/>
  <c r="F2007" i="1"/>
  <c r="J2007" i="1"/>
  <c r="K2007" i="1"/>
  <c r="L2007" i="1"/>
  <c r="M2007" i="1"/>
  <c r="N2007" i="1"/>
  <c r="C1997" i="1"/>
  <c r="I1997" i="1"/>
  <c r="E1997" i="1"/>
  <c r="K1997" i="1"/>
  <c r="N1997" i="1"/>
  <c r="B1997" i="1"/>
  <c r="D1997" i="1"/>
  <c r="F1997" i="1"/>
  <c r="G1997" i="1"/>
  <c r="H1997" i="1"/>
  <c r="J1997" i="1"/>
  <c r="E2025" i="1"/>
  <c r="D2025" i="1"/>
  <c r="F2025" i="1"/>
  <c r="G2025" i="1"/>
  <c r="I2020" i="1"/>
  <c r="C2020" i="1"/>
  <c r="D2020" i="1"/>
  <c r="E2020" i="1"/>
  <c r="F2020" i="1"/>
  <c r="C1991" i="1"/>
  <c r="K1991" i="1"/>
  <c r="J1991" i="1"/>
  <c r="B1991" i="1"/>
  <c r="F1991" i="1"/>
  <c r="H1991" i="1"/>
  <c r="I1991" i="1"/>
  <c r="L1991" i="1"/>
  <c r="M1991" i="1"/>
  <c r="N1991" i="1"/>
  <c r="E1991" i="1"/>
  <c r="G1989" i="1"/>
  <c r="L1989" i="1"/>
  <c r="H1989" i="1"/>
  <c r="N1989" i="1"/>
  <c r="C1989" i="1"/>
  <c r="J1989" i="1"/>
  <c r="K1989" i="1"/>
  <c r="M1989" i="1"/>
  <c r="F1989" i="1"/>
  <c r="H2019" i="1"/>
  <c r="D2019" i="1"/>
  <c r="J2019" i="1"/>
  <c r="K2019" i="1"/>
  <c r="L2019" i="1"/>
  <c r="M2019" i="1"/>
  <c r="L2017" i="1"/>
  <c r="E2017" i="1"/>
  <c r="G2017" i="1"/>
  <c r="H2017" i="1"/>
  <c r="I2017" i="1"/>
  <c r="J2017" i="1"/>
  <c r="G1995" i="1"/>
  <c r="J1995" i="1"/>
  <c r="B1995" i="1"/>
  <c r="H1995" i="1"/>
  <c r="L1995" i="1"/>
  <c r="C1994" i="1"/>
  <c r="D1994" i="1"/>
  <c r="H1994" i="1"/>
  <c r="M1994" i="1"/>
  <c r="B1994" i="1"/>
  <c r="C1973" i="1"/>
  <c r="D1973" i="1"/>
  <c r="E1973" i="1"/>
  <c r="I1973" i="1"/>
  <c r="B1973" i="1"/>
  <c r="F1973" i="1"/>
  <c r="G1973" i="1"/>
  <c r="H1973" i="1"/>
  <c r="K1973" i="1"/>
  <c r="L1973" i="1"/>
  <c r="M1973" i="1"/>
  <c r="C2003" i="1"/>
  <c r="G2003" i="1"/>
  <c r="N2003" i="1"/>
  <c r="K1995" i="1"/>
  <c r="K1994" i="1"/>
  <c r="F1984" i="1"/>
  <c r="G1980" i="1"/>
  <c r="H1980" i="1"/>
  <c r="I1980" i="1"/>
  <c r="M1980" i="1"/>
  <c r="N1980" i="1"/>
  <c r="E1980" i="1"/>
  <c r="F1980" i="1"/>
  <c r="K1980" i="1"/>
  <c r="E2018" i="1"/>
  <c r="D2013" i="1"/>
  <c r="D2009" i="1"/>
  <c r="H2009" i="1"/>
  <c r="E1999" i="1"/>
  <c r="F1998" i="1"/>
  <c r="I1995" i="1"/>
  <c r="J1994" i="1"/>
  <c r="E1984" i="1"/>
  <c r="B2029" i="1"/>
  <c r="C2018" i="1"/>
  <c r="H2016" i="1"/>
  <c r="L2016" i="1"/>
  <c r="C2013" i="1"/>
  <c r="L2011" i="1"/>
  <c r="G2011" i="1"/>
  <c r="C2006" i="1"/>
  <c r="L2006" i="1"/>
  <c r="K2006" i="1"/>
  <c r="M2003" i="1"/>
  <c r="D1999" i="1"/>
  <c r="D1998" i="1"/>
  <c r="F1995" i="1"/>
  <c r="I1994" i="1"/>
  <c r="G1986" i="1"/>
  <c r="F1986" i="1"/>
  <c r="K1986" i="1"/>
  <c r="B1986" i="1"/>
  <c r="E1986" i="1"/>
  <c r="D1984" i="1"/>
  <c r="K1972" i="1"/>
  <c r="J1972" i="1"/>
  <c r="L1972" i="1"/>
  <c r="C1972" i="1"/>
  <c r="I1972" i="1"/>
  <c r="B1972" i="1"/>
  <c r="E1972" i="1"/>
  <c r="F1972" i="1"/>
  <c r="G1972" i="1"/>
  <c r="M1972" i="1"/>
  <c r="N1972" i="1"/>
  <c r="C1970" i="1"/>
  <c r="K1970" i="1"/>
  <c r="L1970" i="1"/>
  <c r="D1970" i="1"/>
  <c r="J1970" i="1"/>
  <c r="B1970" i="1"/>
  <c r="E1970" i="1"/>
  <c r="F1970" i="1"/>
  <c r="G1970" i="1"/>
  <c r="H1970" i="1"/>
  <c r="M1970" i="1"/>
  <c r="N1970" i="1"/>
  <c r="E2034" i="1"/>
  <c r="E2022" i="1"/>
  <c r="N2016" i="1"/>
  <c r="N2011" i="1"/>
  <c r="M2009" i="1"/>
  <c r="L2003" i="1"/>
  <c r="E1995" i="1"/>
  <c r="G1994" i="1"/>
  <c r="C1985" i="1"/>
  <c r="M1985" i="1"/>
  <c r="B1985" i="1"/>
  <c r="H1985" i="1"/>
  <c r="K1985" i="1"/>
  <c r="D2018" i="1"/>
  <c r="K2018" i="1"/>
  <c r="H2013" i="1"/>
  <c r="F2013" i="1"/>
  <c r="K2003" i="1"/>
  <c r="K1999" i="1"/>
  <c r="H1999" i="1"/>
  <c r="G1999" i="1"/>
  <c r="N1999" i="1"/>
  <c r="C1999" i="1"/>
  <c r="G1998" i="1"/>
  <c r="B1998" i="1"/>
  <c r="M1998" i="1"/>
  <c r="E1998" i="1"/>
  <c r="I1998" i="1"/>
  <c r="D1995" i="1"/>
  <c r="F1994" i="1"/>
  <c r="K1984" i="1"/>
  <c r="G1984" i="1"/>
  <c r="H1984" i="1"/>
  <c r="N1984" i="1"/>
  <c r="C1984" i="1"/>
  <c r="K1987" i="1"/>
  <c r="M1987" i="1"/>
  <c r="G1968" i="1"/>
  <c r="L1968" i="1"/>
  <c r="M1968" i="1"/>
  <c r="D1968" i="1"/>
  <c r="K1968" i="1"/>
  <c r="H2010" i="1"/>
  <c r="K2008" i="1"/>
  <c r="L2008" i="1"/>
  <c r="F1974" i="1"/>
  <c r="I1971" i="1"/>
  <c r="I1968" i="1"/>
  <c r="E1974" i="1"/>
  <c r="H1971" i="1"/>
  <c r="H1968" i="1"/>
  <c r="E1987" i="1"/>
  <c r="F1968" i="1"/>
  <c r="G1974" i="1"/>
  <c r="J1974" i="1"/>
  <c r="K1974" i="1"/>
  <c r="B1974" i="1"/>
  <c r="I1974" i="1"/>
  <c r="G1971" i="1"/>
  <c r="D1971" i="1"/>
  <c r="E1971" i="1"/>
  <c r="J1971" i="1"/>
  <c r="C1971" i="1"/>
  <c r="C1968" i="1"/>
  <c r="G1977" i="1"/>
  <c r="F1963" i="1"/>
  <c r="G1965" i="1"/>
  <c r="B1963" i="1"/>
  <c r="C1961" i="1"/>
  <c r="H1977" i="1"/>
  <c r="C1976" i="1"/>
  <c r="L1965" i="1"/>
  <c r="M1963" i="1"/>
  <c r="M1961" i="1"/>
  <c r="G1960" i="1"/>
  <c r="G1959" i="1"/>
  <c r="J1963" i="1"/>
  <c r="K1961" i="1"/>
  <c r="I1963" i="1"/>
  <c r="J1961" i="1"/>
  <c r="C2000" i="1"/>
  <c r="G1983" i="1"/>
  <c r="B1981" i="1"/>
  <c r="I1978" i="1"/>
  <c r="C1977" i="1"/>
  <c r="J1976" i="1"/>
  <c r="H1965" i="1"/>
  <c r="C1964" i="1"/>
  <c r="H1963" i="1"/>
  <c r="I1961" i="1"/>
  <c r="C1960" i="1"/>
  <c r="J1959" i="1"/>
  <c r="C1979" i="1"/>
  <c r="H1978" i="1"/>
  <c r="B1977" i="1"/>
  <c r="I1976" i="1"/>
  <c r="F1965" i="1"/>
  <c r="G1963" i="1"/>
  <c r="G1962" i="1"/>
  <c r="H1961" i="1"/>
  <c r="B1960" i="1"/>
  <c r="I1959" i="1"/>
  <c r="D1958" i="1"/>
  <c r="I875" i="1"/>
  <c r="E851" i="1"/>
  <c r="I839" i="1"/>
  <c r="E815" i="1"/>
  <c r="I803" i="1"/>
  <c r="E779" i="1"/>
  <c r="I767" i="1"/>
  <c r="E743" i="1"/>
  <c r="I731" i="1"/>
  <c r="E707" i="1"/>
  <c r="I695" i="1"/>
  <c r="E671" i="1"/>
  <c r="I659" i="1"/>
  <c r="E635" i="1"/>
  <c r="I623" i="1"/>
  <c r="E599" i="1"/>
  <c r="I587" i="1"/>
  <c r="E563" i="1"/>
  <c r="I551" i="1"/>
  <c r="E527" i="1"/>
  <c r="I515" i="1"/>
  <c r="E491" i="1"/>
  <c r="I479" i="1"/>
  <c r="E455" i="1"/>
  <c r="J443" i="1"/>
  <c r="K443" i="1"/>
  <c r="I443" i="1"/>
  <c r="B431" i="1"/>
  <c r="N431" i="1"/>
  <c r="C431" i="1"/>
  <c r="M431" i="1"/>
  <c r="F419" i="1"/>
  <c r="G419" i="1"/>
  <c r="J419" i="1"/>
  <c r="K419" i="1"/>
  <c r="D419" i="1"/>
  <c r="E419" i="1"/>
  <c r="J407" i="1"/>
  <c r="K407" i="1"/>
  <c r="B407" i="1"/>
  <c r="N407" i="1"/>
  <c r="C407" i="1"/>
  <c r="H407" i="1"/>
  <c r="I407" i="1"/>
  <c r="B395" i="1"/>
  <c r="N395" i="1"/>
  <c r="C395" i="1"/>
  <c r="F395" i="1"/>
  <c r="G395" i="1"/>
  <c r="L395" i="1"/>
  <c r="M395" i="1"/>
  <c r="F383" i="1"/>
  <c r="G383" i="1"/>
  <c r="J383" i="1"/>
  <c r="K383" i="1"/>
  <c r="C383" i="1"/>
  <c r="D383" i="1"/>
  <c r="E383" i="1"/>
  <c r="J371" i="1"/>
  <c r="K371" i="1"/>
  <c r="L371" i="1"/>
  <c r="M371" i="1"/>
  <c r="B371" i="1"/>
  <c r="N371" i="1"/>
  <c r="C371" i="1"/>
  <c r="G371" i="1"/>
  <c r="H371" i="1"/>
  <c r="I371" i="1"/>
  <c r="K359" i="1"/>
  <c r="N359" i="1"/>
  <c r="B359" i="1"/>
  <c r="C359" i="1"/>
  <c r="D359" i="1"/>
  <c r="E359" i="1"/>
  <c r="F359" i="1"/>
  <c r="H359" i="1"/>
  <c r="J359" i="1"/>
  <c r="L359" i="1"/>
  <c r="M359" i="1"/>
  <c r="C347" i="1"/>
  <c r="M347" i="1"/>
  <c r="N347" i="1"/>
  <c r="B347" i="1"/>
  <c r="D347" i="1"/>
  <c r="E347" i="1"/>
  <c r="F347" i="1"/>
  <c r="H347" i="1"/>
  <c r="J347" i="1"/>
  <c r="K347" i="1"/>
  <c r="L347" i="1"/>
  <c r="D335" i="1"/>
  <c r="F335" i="1"/>
  <c r="G335" i="1"/>
  <c r="E335" i="1"/>
  <c r="H335" i="1"/>
  <c r="I335" i="1"/>
  <c r="J335" i="1"/>
  <c r="K335" i="1"/>
  <c r="L335" i="1"/>
  <c r="M335" i="1"/>
  <c r="N335" i="1"/>
  <c r="B335" i="1"/>
  <c r="C335" i="1"/>
  <c r="H323" i="1"/>
  <c r="J323" i="1"/>
  <c r="K323" i="1"/>
  <c r="E323" i="1"/>
  <c r="F323" i="1"/>
  <c r="G323" i="1"/>
  <c r="I323" i="1"/>
  <c r="L323" i="1"/>
  <c r="M323" i="1"/>
  <c r="N323" i="1"/>
  <c r="B323" i="1"/>
  <c r="C323" i="1"/>
  <c r="D323" i="1"/>
  <c r="L311" i="1"/>
  <c r="B311" i="1"/>
  <c r="N311" i="1"/>
  <c r="C311" i="1"/>
  <c r="H311" i="1"/>
  <c r="I311" i="1"/>
  <c r="J311" i="1"/>
  <c r="K311" i="1"/>
  <c r="M311" i="1"/>
  <c r="E311" i="1"/>
  <c r="F311" i="1"/>
  <c r="G311" i="1"/>
  <c r="B299" i="1"/>
  <c r="N299" i="1"/>
  <c r="D299" i="1"/>
  <c r="F299" i="1"/>
  <c r="G299" i="1"/>
  <c r="H299" i="1"/>
  <c r="I299" i="1"/>
  <c r="J299" i="1"/>
  <c r="K299" i="1"/>
  <c r="L299" i="1"/>
  <c r="M299" i="1"/>
  <c r="C299" i="1"/>
  <c r="E299" i="1"/>
  <c r="F287" i="1"/>
  <c r="H287" i="1"/>
  <c r="J287" i="1"/>
  <c r="K287" i="1"/>
  <c r="B287" i="1"/>
  <c r="C287" i="1"/>
  <c r="D287" i="1"/>
  <c r="E287" i="1"/>
  <c r="G287" i="1"/>
  <c r="I287" i="1"/>
  <c r="M287" i="1"/>
  <c r="N287" i="1"/>
  <c r="I275" i="1"/>
  <c r="J275" i="1"/>
  <c r="L275" i="1"/>
  <c r="M275" i="1"/>
  <c r="B275" i="1"/>
  <c r="N275" i="1"/>
  <c r="C275" i="1"/>
  <c r="D275" i="1"/>
  <c r="E275" i="1"/>
  <c r="F275" i="1"/>
  <c r="G275" i="1"/>
  <c r="H275" i="1"/>
  <c r="K275" i="1"/>
  <c r="M263" i="1"/>
  <c r="B263" i="1"/>
  <c r="N263" i="1"/>
  <c r="D263" i="1"/>
  <c r="E263" i="1"/>
  <c r="F263" i="1"/>
  <c r="G263" i="1"/>
  <c r="J263" i="1"/>
  <c r="C263" i="1"/>
  <c r="H263" i="1"/>
  <c r="K263" i="1"/>
  <c r="L263" i="1"/>
  <c r="E251" i="1"/>
  <c r="F251" i="1"/>
  <c r="H251" i="1"/>
  <c r="I251" i="1"/>
  <c r="J251" i="1"/>
  <c r="K251" i="1"/>
  <c r="B251" i="1"/>
  <c r="N251" i="1"/>
  <c r="C251" i="1"/>
  <c r="D251" i="1"/>
  <c r="G251" i="1"/>
  <c r="L251" i="1"/>
  <c r="M251" i="1"/>
  <c r="I239" i="1"/>
  <c r="J239" i="1"/>
  <c r="L239" i="1"/>
  <c r="M239" i="1"/>
  <c r="B239" i="1"/>
  <c r="N239" i="1"/>
  <c r="C239" i="1"/>
  <c r="F239" i="1"/>
  <c r="K239" i="1"/>
  <c r="E239" i="1"/>
  <c r="G239" i="1"/>
  <c r="H239" i="1"/>
  <c r="M227" i="1"/>
  <c r="B227" i="1"/>
  <c r="N227" i="1"/>
  <c r="D227" i="1"/>
  <c r="E227" i="1"/>
  <c r="F227" i="1"/>
  <c r="G227" i="1"/>
  <c r="J227" i="1"/>
  <c r="C227" i="1"/>
  <c r="H227" i="1"/>
  <c r="I227" i="1"/>
  <c r="K227" i="1"/>
  <c r="L227" i="1"/>
  <c r="E215" i="1"/>
  <c r="F215" i="1"/>
  <c r="G215" i="1"/>
  <c r="H215" i="1"/>
  <c r="I215" i="1"/>
  <c r="J215" i="1"/>
  <c r="K215" i="1"/>
  <c r="B215" i="1"/>
  <c r="N215" i="1"/>
  <c r="C215" i="1"/>
  <c r="D215" i="1"/>
  <c r="L215" i="1"/>
  <c r="M215" i="1"/>
  <c r="I203" i="1"/>
  <c r="J203" i="1"/>
  <c r="K203" i="1"/>
  <c r="L203" i="1"/>
  <c r="M203" i="1"/>
  <c r="B203" i="1"/>
  <c r="N203" i="1"/>
  <c r="C203" i="1"/>
  <c r="F203" i="1"/>
  <c r="D203" i="1"/>
  <c r="E203" i="1"/>
  <c r="G203" i="1"/>
  <c r="H203" i="1"/>
  <c r="M191" i="1"/>
  <c r="B191" i="1"/>
  <c r="N191" i="1"/>
  <c r="C191" i="1"/>
  <c r="D191" i="1"/>
  <c r="E191" i="1"/>
  <c r="F191" i="1"/>
  <c r="G191" i="1"/>
  <c r="J191" i="1"/>
  <c r="H191" i="1"/>
  <c r="I191" i="1"/>
  <c r="K191" i="1"/>
  <c r="L191" i="1"/>
  <c r="E179" i="1"/>
  <c r="F179" i="1"/>
  <c r="G179" i="1"/>
  <c r="H179" i="1"/>
  <c r="I179" i="1"/>
  <c r="J179" i="1"/>
  <c r="K179" i="1"/>
  <c r="B179" i="1"/>
  <c r="N179" i="1"/>
  <c r="C179" i="1"/>
  <c r="D179" i="1"/>
  <c r="L179" i="1"/>
  <c r="M179" i="1"/>
  <c r="I167" i="1"/>
  <c r="J167" i="1"/>
  <c r="K167" i="1"/>
  <c r="L167" i="1"/>
  <c r="M167" i="1"/>
  <c r="B167" i="1"/>
  <c r="N167" i="1"/>
  <c r="C167" i="1"/>
  <c r="F167" i="1"/>
  <c r="D167" i="1"/>
  <c r="E167" i="1"/>
  <c r="G167" i="1"/>
  <c r="H167" i="1"/>
  <c r="H322" i="1"/>
  <c r="I310" i="1"/>
  <c r="F298" i="1"/>
  <c r="E262" i="1"/>
  <c r="K226" i="1"/>
  <c r="K214" i="1"/>
  <c r="L202" i="1"/>
  <c r="K178" i="1"/>
  <c r="L166" i="1"/>
  <c r="L337" i="1"/>
  <c r="B337" i="1"/>
  <c r="N337" i="1"/>
  <c r="C337" i="1"/>
  <c r="D325" i="1"/>
  <c r="F325" i="1"/>
  <c r="G325" i="1"/>
  <c r="H313" i="1"/>
  <c r="J313" i="1"/>
  <c r="K313" i="1"/>
  <c r="J301" i="1"/>
  <c r="L301" i="1"/>
  <c r="B301" i="1"/>
  <c r="N301" i="1"/>
  <c r="C301" i="1"/>
  <c r="B289" i="1"/>
  <c r="N289" i="1"/>
  <c r="D289" i="1"/>
  <c r="F289" i="1"/>
  <c r="G289" i="1"/>
  <c r="E277" i="1"/>
  <c r="F277" i="1"/>
  <c r="H277" i="1"/>
  <c r="I277" i="1"/>
  <c r="J277" i="1"/>
  <c r="K277" i="1"/>
  <c r="I265" i="1"/>
  <c r="J265" i="1"/>
  <c r="L265" i="1"/>
  <c r="M265" i="1"/>
  <c r="B265" i="1"/>
  <c r="N265" i="1"/>
  <c r="C265" i="1"/>
  <c r="F265" i="1"/>
  <c r="M253" i="1"/>
  <c r="B253" i="1"/>
  <c r="N253" i="1"/>
  <c r="D253" i="1"/>
  <c r="E253" i="1"/>
  <c r="F253" i="1"/>
  <c r="G253" i="1"/>
  <c r="J253" i="1"/>
  <c r="E241" i="1"/>
  <c r="F241" i="1"/>
  <c r="H241" i="1"/>
  <c r="I241" i="1"/>
  <c r="J241" i="1"/>
  <c r="K241" i="1"/>
  <c r="B241" i="1"/>
  <c r="N241" i="1"/>
  <c r="I229" i="1"/>
  <c r="J229" i="1"/>
  <c r="L229" i="1"/>
  <c r="M229" i="1"/>
  <c r="B229" i="1"/>
  <c r="N229" i="1"/>
  <c r="C229" i="1"/>
  <c r="F229" i="1"/>
  <c r="M217" i="1"/>
  <c r="B217" i="1"/>
  <c r="N217" i="1"/>
  <c r="C217" i="1"/>
  <c r="D217" i="1"/>
  <c r="E217" i="1"/>
  <c r="F217" i="1"/>
  <c r="G217" i="1"/>
  <c r="J217" i="1"/>
  <c r="E205" i="1"/>
  <c r="F205" i="1"/>
  <c r="G205" i="1"/>
  <c r="H205" i="1"/>
  <c r="I205" i="1"/>
  <c r="J205" i="1"/>
  <c r="K205" i="1"/>
  <c r="B205" i="1"/>
  <c r="N205" i="1"/>
  <c r="I193" i="1"/>
  <c r="J193" i="1"/>
  <c r="K193" i="1"/>
  <c r="L193" i="1"/>
  <c r="M193" i="1"/>
  <c r="B193" i="1"/>
  <c r="N193" i="1"/>
  <c r="C193" i="1"/>
  <c r="F193" i="1"/>
  <c r="M181" i="1"/>
  <c r="B181" i="1"/>
  <c r="N181" i="1"/>
  <c r="C181" i="1"/>
  <c r="D181" i="1"/>
  <c r="E181" i="1"/>
  <c r="F181" i="1"/>
  <c r="G181" i="1"/>
  <c r="J181" i="1"/>
  <c r="E169" i="1"/>
  <c r="F169" i="1"/>
  <c r="G169" i="1"/>
  <c r="H169" i="1"/>
  <c r="I169" i="1"/>
  <c r="J169" i="1"/>
  <c r="K169" i="1"/>
  <c r="B169" i="1"/>
  <c r="N169" i="1"/>
  <c r="G358" i="1"/>
  <c r="L334" i="1"/>
  <c r="B334" i="1"/>
  <c r="N334" i="1"/>
  <c r="C334" i="1"/>
  <c r="D322" i="1"/>
  <c r="F322" i="1"/>
  <c r="G322" i="1"/>
  <c r="H310" i="1"/>
  <c r="J310" i="1"/>
  <c r="K310" i="1"/>
  <c r="J298" i="1"/>
  <c r="L298" i="1"/>
  <c r="B298" i="1"/>
  <c r="N298" i="1"/>
  <c r="C298" i="1"/>
  <c r="B286" i="1"/>
  <c r="N286" i="1"/>
  <c r="D286" i="1"/>
  <c r="F286" i="1"/>
  <c r="G286" i="1"/>
  <c r="E274" i="1"/>
  <c r="F274" i="1"/>
  <c r="H274" i="1"/>
  <c r="I274" i="1"/>
  <c r="J274" i="1"/>
  <c r="K274" i="1"/>
  <c r="I262" i="1"/>
  <c r="J262" i="1"/>
  <c r="L262" i="1"/>
  <c r="M262" i="1"/>
  <c r="B262" i="1"/>
  <c r="N262" i="1"/>
  <c r="C262" i="1"/>
  <c r="F262" i="1"/>
  <c r="M250" i="1"/>
  <c r="B250" i="1"/>
  <c r="N250" i="1"/>
  <c r="D250" i="1"/>
  <c r="E250" i="1"/>
  <c r="F250" i="1"/>
  <c r="G250" i="1"/>
  <c r="J250" i="1"/>
  <c r="E238" i="1"/>
  <c r="F238" i="1"/>
  <c r="H238" i="1"/>
  <c r="I238" i="1"/>
  <c r="J238" i="1"/>
  <c r="K238" i="1"/>
  <c r="B238" i="1"/>
  <c r="N238" i="1"/>
  <c r="I226" i="1"/>
  <c r="J226" i="1"/>
  <c r="L226" i="1"/>
  <c r="M226" i="1"/>
  <c r="B226" i="1"/>
  <c r="N226" i="1"/>
  <c r="C226" i="1"/>
  <c r="F226" i="1"/>
  <c r="M214" i="1"/>
  <c r="B214" i="1"/>
  <c r="N214" i="1"/>
  <c r="C214" i="1"/>
  <c r="D214" i="1"/>
  <c r="E214" i="1"/>
  <c r="F214" i="1"/>
  <c r="G214" i="1"/>
  <c r="J214" i="1"/>
  <c r="E202" i="1"/>
  <c r="F202" i="1"/>
  <c r="G202" i="1"/>
  <c r="H202" i="1"/>
  <c r="I202" i="1"/>
  <c r="J202" i="1"/>
  <c r="K202" i="1"/>
  <c r="B202" i="1"/>
  <c r="N202" i="1"/>
  <c r="I190" i="1"/>
  <c r="J190" i="1"/>
  <c r="K190" i="1"/>
  <c r="L190" i="1"/>
  <c r="M190" i="1"/>
  <c r="B190" i="1"/>
  <c r="N190" i="1"/>
  <c r="C190" i="1"/>
  <c r="F190" i="1"/>
  <c r="M178" i="1"/>
  <c r="B178" i="1"/>
  <c r="N178" i="1"/>
  <c r="C178" i="1"/>
  <c r="D178" i="1"/>
  <c r="E178" i="1"/>
  <c r="F178" i="1"/>
  <c r="G178" i="1"/>
  <c r="J178" i="1"/>
  <c r="E166" i="1"/>
  <c r="F166" i="1"/>
  <c r="G166" i="1"/>
  <c r="H166" i="1"/>
  <c r="I166" i="1"/>
  <c r="J166" i="1"/>
  <c r="K166" i="1"/>
  <c r="B166" i="1"/>
  <c r="N166" i="1"/>
  <c r="M346" i="1"/>
  <c r="C310" i="1"/>
  <c r="I286" i="1"/>
  <c r="D274" i="1"/>
  <c r="C250" i="1"/>
  <c r="L346" i="1"/>
  <c r="N322" i="1"/>
  <c r="B310" i="1"/>
  <c r="H286" i="1"/>
  <c r="C274" i="1"/>
  <c r="M238" i="1"/>
  <c r="E286" i="1"/>
  <c r="B274" i="1"/>
  <c r="L238" i="1"/>
  <c r="C286" i="1"/>
  <c r="G238" i="1"/>
  <c r="C382" i="1"/>
  <c r="G370" i="1"/>
  <c r="I358" i="1"/>
  <c r="H346" i="1"/>
  <c r="J334" i="1"/>
  <c r="K322" i="1"/>
  <c r="N310" i="1"/>
  <c r="I298" i="1"/>
  <c r="K262" i="1"/>
  <c r="D238" i="1"/>
  <c r="N382" i="1"/>
  <c r="H358" i="1"/>
  <c r="G346" i="1"/>
  <c r="I334" i="1"/>
  <c r="J322" i="1"/>
  <c r="M310" i="1"/>
  <c r="H298" i="1"/>
  <c r="H262" i="1"/>
  <c r="C238" i="1"/>
  <c r="F1886" i="1"/>
  <c r="G1886" i="1"/>
  <c r="K1850" i="1"/>
  <c r="E1850" i="1"/>
  <c r="F1850" i="1"/>
  <c r="G1850" i="1"/>
  <c r="J1790" i="1"/>
  <c r="K1790" i="1"/>
  <c r="M1790" i="1"/>
  <c r="B1790" i="1"/>
  <c r="N1790" i="1"/>
  <c r="C1790" i="1"/>
  <c r="D1790" i="1"/>
  <c r="E1790" i="1"/>
  <c r="F1790" i="1"/>
  <c r="G1790" i="1"/>
  <c r="H1790" i="1"/>
  <c r="J1742" i="1"/>
  <c r="K1742" i="1"/>
  <c r="L1742" i="1"/>
  <c r="M1742" i="1"/>
  <c r="B1742" i="1"/>
  <c r="N1742" i="1"/>
  <c r="C1742" i="1"/>
  <c r="D1742" i="1"/>
  <c r="E1742" i="1"/>
  <c r="F1742" i="1"/>
  <c r="G1742" i="1"/>
  <c r="H1742" i="1"/>
  <c r="J1682" i="1"/>
  <c r="K1682" i="1"/>
  <c r="L1682" i="1"/>
  <c r="M1682" i="1"/>
  <c r="B1682" i="1"/>
  <c r="N1682" i="1"/>
  <c r="C1682" i="1"/>
  <c r="D1682" i="1"/>
  <c r="E1682" i="1"/>
  <c r="F1682" i="1"/>
  <c r="G1682" i="1"/>
  <c r="H1682" i="1"/>
  <c r="J1610" i="1"/>
  <c r="K1610" i="1"/>
  <c r="L1610" i="1"/>
  <c r="M1610" i="1"/>
  <c r="B1610" i="1"/>
  <c r="N1610" i="1"/>
  <c r="C1610" i="1"/>
  <c r="D1610" i="1"/>
  <c r="E1610" i="1"/>
  <c r="F1610" i="1"/>
  <c r="G1610" i="1"/>
  <c r="H1610" i="1"/>
  <c r="J1562" i="1"/>
  <c r="K1562" i="1"/>
  <c r="L1562" i="1"/>
  <c r="M1562" i="1"/>
  <c r="B1562" i="1"/>
  <c r="N1562" i="1"/>
  <c r="C1562" i="1"/>
  <c r="D1562" i="1"/>
  <c r="E1562" i="1"/>
  <c r="F1562" i="1"/>
  <c r="G1562" i="1"/>
  <c r="H1562" i="1"/>
  <c r="J1502" i="1"/>
  <c r="K1502" i="1"/>
  <c r="L1502" i="1"/>
  <c r="M1502" i="1"/>
  <c r="B1502" i="1"/>
  <c r="N1502" i="1"/>
  <c r="C1502" i="1"/>
  <c r="D1502" i="1"/>
  <c r="E1502" i="1"/>
  <c r="F1502" i="1"/>
  <c r="G1502" i="1"/>
  <c r="H1502" i="1"/>
  <c r="B1454" i="1"/>
  <c r="N1454" i="1"/>
  <c r="G1454" i="1"/>
  <c r="C1454" i="1"/>
  <c r="D1454" i="1"/>
  <c r="E1454" i="1"/>
  <c r="F1454" i="1"/>
  <c r="H1454" i="1"/>
  <c r="I1454" i="1"/>
  <c r="J1454" i="1"/>
  <c r="K1454" i="1"/>
  <c r="L1454" i="1"/>
  <c r="M1454" i="1"/>
  <c r="M1394" i="1"/>
  <c r="B1394" i="1"/>
  <c r="N1394" i="1"/>
  <c r="C1394" i="1"/>
  <c r="D1394" i="1"/>
  <c r="G1394" i="1"/>
  <c r="I1394" i="1"/>
  <c r="H1394" i="1"/>
  <c r="J1394" i="1"/>
  <c r="K1394" i="1"/>
  <c r="L1394" i="1"/>
  <c r="E1394" i="1"/>
  <c r="M1334" i="1"/>
  <c r="B1334" i="1"/>
  <c r="N1334" i="1"/>
  <c r="C1334" i="1"/>
  <c r="D1334" i="1"/>
  <c r="E1334" i="1"/>
  <c r="F1334" i="1"/>
  <c r="G1334" i="1"/>
  <c r="H1334" i="1"/>
  <c r="I1334" i="1"/>
  <c r="J1334" i="1"/>
  <c r="L1334" i="1"/>
  <c r="L1274" i="1"/>
  <c r="M1274" i="1"/>
  <c r="B1274" i="1"/>
  <c r="N1274" i="1"/>
  <c r="C1274" i="1"/>
  <c r="D1274" i="1"/>
  <c r="E1274" i="1"/>
  <c r="F1274" i="1"/>
  <c r="G1274" i="1"/>
  <c r="H1274" i="1"/>
  <c r="I1274" i="1"/>
  <c r="J1274" i="1"/>
  <c r="K1274" i="1"/>
  <c r="L1178" i="1"/>
  <c r="M1178" i="1"/>
  <c r="B1178" i="1"/>
  <c r="N1178" i="1"/>
  <c r="C1178" i="1"/>
  <c r="D1178" i="1"/>
  <c r="E1178" i="1"/>
  <c r="F1178" i="1"/>
  <c r="G1178" i="1"/>
  <c r="H1178" i="1"/>
  <c r="I1178" i="1"/>
  <c r="J1178" i="1"/>
  <c r="K1178" i="1"/>
  <c r="F1118" i="1"/>
  <c r="K1118" i="1"/>
  <c r="L1118" i="1"/>
  <c r="M1118" i="1"/>
  <c r="N1118" i="1"/>
  <c r="B1118" i="1"/>
  <c r="C1118" i="1"/>
  <c r="D1118" i="1"/>
  <c r="E1118" i="1"/>
  <c r="G1118" i="1"/>
  <c r="H1118" i="1"/>
  <c r="I1118" i="1"/>
  <c r="J1118" i="1"/>
  <c r="K1034" i="1"/>
  <c r="E1034" i="1"/>
  <c r="F1034" i="1"/>
  <c r="G1034" i="1"/>
  <c r="H1034" i="1"/>
  <c r="I1034" i="1"/>
  <c r="J1034" i="1"/>
  <c r="L1034" i="1"/>
  <c r="M1034" i="1"/>
  <c r="N1034" i="1"/>
  <c r="B1034" i="1"/>
  <c r="C1034" i="1"/>
  <c r="D1034" i="1"/>
  <c r="K974" i="1"/>
  <c r="B974" i="1"/>
  <c r="N974" i="1"/>
  <c r="E974" i="1"/>
  <c r="F974" i="1"/>
  <c r="G974" i="1"/>
  <c r="C974" i="1"/>
  <c r="D974" i="1"/>
  <c r="H974" i="1"/>
  <c r="I974" i="1"/>
  <c r="J974" i="1"/>
  <c r="L974" i="1"/>
  <c r="M974" i="1"/>
  <c r="J914" i="1"/>
  <c r="K914" i="1"/>
  <c r="M914" i="1"/>
  <c r="B914" i="1"/>
  <c r="N914" i="1"/>
  <c r="D914" i="1"/>
  <c r="E914" i="1"/>
  <c r="F914" i="1"/>
  <c r="G914" i="1"/>
  <c r="H914" i="1"/>
  <c r="I914" i="1"/>
  <c r="L914" i="1"/>
  <c r="C914" i="1"/>
  <c r="J866" i="1"/>
  <c r="K866" i="1"/>
  <c r="L866" i="1"/>
  <c r="M866" i="1"/>
  <c r="B866" i="1"/>
  <c r="N866" i="1"/>
  <c r="D866" i="1"/>
  <c r="E866" i="1"/>
  <c r="F866" i="1"/>
  <c r="G866" i="1"/>
  <c r="H866" i="1"/>
  <c r="C866" i="1"/>
  <c r="I866" i="1"/>
  <c r="J794" i="1"/>
  <c r="K794" i="1"/>
  <c r="L794" i="1"/>
  <c r="M794" i="1"/>
  <c r="B794" i="1"/>
  <c r="N794" i="1"/>
  <c r="C794" i="1"/>
  <c r="D794" i="1"/>
  <c r="E794" i="1"/>
  <c r="F794" i="1"/>
  <c r="G794" i="1"/>
  <c r="H794" i="1"/>
  <c r="I794" i="1"/>
  <c r="J734" i="1"/>
  <c r="K734" i="1"/>
  <c r="L734" i="1"/>
  <c r="M734" i="1"/>
  <c r="B734" i="1"/>
  <c r="N734" i="1"/>
  <c r="C734" i="1"/>
  <c r="D734" i="1"/>
  <c r="E734" i="1"/>
  <c r="F734" i="1"/>
  <c r="G734" i="1"/>
  <c r="H734" i="1"/>
  <c r="I734" i="1"/>
  <c r="J698" i="1"/>
  <c r="K698" i="1"/>
  <c r="L698" i="1"/>
  <c r="M698" i="1"/>
  <c r="B698" i="1"/>
  <c r="N698" i="1"/>
  <c r="C698" i="1"/>
  <c r="D698" i="1"/>
  <c r="E698" i="1"/>
  <c r="F698" i="1"/>
  <c r="G698" i="1"/>
  <c r="H698" i="1"/>
  <c r="I698" i="1"/>
  <c r="F674" i="1"/>
  <c r="J674" i="1"/>
  <c r="K674" i="1"/>
  <c r="L674" i="1"/>
  <c r="M674" i="1"/>
  <c r="N674" i="1"/>
  <c r="B674" i="1"/>
  <c r="C674" i="1"/>
  <c r="D674" i="1"/>
  <c r="E674" i="1"/>
  <c r="G674" i="1"/>
  <c r="H674" i="1"/>
  <c r="I674" i="1"/>
  <c r="F650" i="1"/>
  <c r="E650" i="1"/>
  <c r="G650" i="1"/>
  <c r="H650" i="1"/>
  <c r="I650" i="1"/>
  <c r="J650" i="1"/>
  <c r="K650" i="1"/>
  <c r="L650" i="1"/>
  <c r="M650" i="1"/>
  <c r="N650" i="1"/>
  <c r="B650" i="1"/>
  <c r="C650" i="1"/>
  <c r="K578" i="1"/>
  <c r="E578" i="1"/>
  <c r="F578" i="1"/>
  <c r="G578" i="1"/>
  <c r="N578" i="1"/>
  <c r="B578" i="1"/>
  <c r="C578" i="1"/>
  <c r="D578" i="1"/>
  <c r="H578" i="1"/>
  <c r="I578" i="1"/>
  <c r="J578" i="1"/>
  <c r="L578" i="1"/>
  <c r="M578" i="1"/>
  <c r="J530" i="1"/>
  <c r="K530" i="1"/>
  <c r="M530" i="1"/>
  <c r="B530" i="1"/>
  <c r="N530" i="1"/>
  <c r="C530" i="1"/>
  <c r="E530" i="1"/>
  <c r="F530" i="1"/>
  <c r="G530" i="1"/>
  <c r="D530" i="1"/>
  <c r="H530" i="1"/>
  <c r="I530" i="1"/>
  <c r="L530" i="1"/>
  <c r="J482" i="1"/>
  <c r="K482" i="1"/>
  <c r="L482" i="1"/>
  <c r="M482" i="1"/>
  <c r="B482" i="1"/>
  <c r="N482" i="1"/>
  <c r="C482" i="1"/>
  <c r="D482" i="1"/>
  <c r="E482" i="1"/>
  <c r="F482" i="1"/>
  <c r="G482" i="1"/>
  <c r="H482" i="1"/>
  <c r="I482" i="1"/>
  <c r="J446" i="1"/>
  <c r="K446" i="1"/>
  <c r="L446" i="1"/>
  <c r="M446" i="1"/>
  <c r="B446" i="1"/>
  <c r="N446" i="1"/>
  <c r="C446" i="1"/>
  <c r="D446" i="1"/>
  <c r="E446" i="1"/>
  <c r="F446" i="1"/>
  <c r="G446" i="1"/>
  <c r="H446" i="1"/>
  <c r="I446" i="1"/>
  <c r="J410" i="1"/>
  <c r="K410" i="1"/>
  <c r="L410" i="1"/>
  <c r="M410" i="1"/>
  <c r="B410" i="1"/>
  <c r="N410" i="1"/>
  <c r="C410" i="1"/>
  <c r="D410" i="1"/>
  <c r="E410" i="1"/>
  <c r="F410" i="1"/>
  <c r="G410" i="1"/>
  <c r="H410" i="1"/>
  <c r="I410" i="1"/>
  <c r="J362" i="1"/>
  <c r="K362" i="1"/>
  <c r="L362" i="1"/>
  <c r="M362" i="1"/>
  <c r="B362" i="1"/>
  <c r="N362" i="1"/>
  <c r="C362" i="1"/>
  <c r="D362" i="1"/>
  <c r="E362" i="1"/>
  <c r="F362" i="1"/>
  <c r="G362" i="1"/>
  <c r="H362" i="1"/>
  <c r="I362" i="1"/>
  <c r="J326" i="1"/>
  <c r="K326" i="1"/>
  <c r="L326" i="1"/>
  <c r="M326" i="1"/>
  <c r="B326" i="1"/>
  <c r="N326" i="1"/>
  <c r="C326" i="1"/>
  <c r="D326" i="1"/>
  <c r="E326" i="1"/>
  <c r="F326" i="1"/>
  <c r="G326" i="1"/>
  <c r="H326" i="1"/>
  <c r="I326" i="1"/>
  <c r="J290" i="1"/>
  <c r="K290" i="1"/>
  <c r="L290" i="1"/>
  <c r="M290" i="1"/>
  <c r="B290" i="1"/>
  <c r="N290" i="1"/>
  <c r="C290" i="1"/>
  <c r="D290" i="1"/>
  <c r="E290" i="1"/>
  <c r="F290" i="1"/>
  <c r="G290" i="1"/>
  <c r="H290" i="1"/>
  <c r="I290" i="1"/>
  <c r="J278" i="1"/>
  <c r="K278" i="1"/>
  <c r="L278" i="1"/>
  <c r="M278" i="1"/>
  <c r="B278" i="1"/>
  <c r="N278" i="1"/>
  <c r="C278" i="1"/>
  <c r="D278" i="1"/>
  <c r="E278" i="1"/>
  <c r="F278" i="1"/>
  <c r="G278" i="1"/>
  <c r="H278" i="1"/>
  <c r="I278" i="1"/>
  <c r="J242" i="1"/>
  <c r="K242" i="1"/>
  <c r="L242" i="1"/>
  <c r="M242" i="1"/>
  <c r="B242" i="1"/>
  <c r="N242" i="1"/>
  <c r="C242" i="1"/>
  <c r="D242" i="1"/>
  <c r="E242" i="1"/>
  <c r="F242" i="1"/>
  <c r="G242" i="1"/>
  <c r="H242" i="1"/>
  <c r="I242" i="1"/>
  <c r="J218" i="1"/>
  <c r="K218" i="1"/>
  <c r="L218" i="1"/>
  <c r="M218" i="1"/>
  <c r="B218" i="1"/>
  <c r="N218" i="1"/>
  <c r="C218" i="1"/>
  <c r="D218" i="1"/>
  <c r="E218" i="1"/>
  <c r="F218" i="1"/>
  <c r="G218" i="1"/>
  <c r="H218" i="1"/>
  <c r="I218" i="1"/>
  <c r="J194" i="1"/>
  <c r="K194" i="1"/>
  <c r="L194" i="1"/>
  <c r="M194" i="1"/>
  <c r="B194" i="1"/>
  <c r="N194" i="1"/>
  <c r="C194" i="1"/>
  <c r="D194" i="1"/>
  <c r="E194" i="1"/>
  <c r="F194" i="1"/>
  <c r="G194" i="1"/>
  <c r="H194" i="1"/>
  <c r="I194" i="1"/>
  <c r="J170" i="1"/>
  <c r="K170" i="1"/>
  <c r="L170" i="1"/>
  <c r="M170" i="1"/>
  <c r="B170" i="1"/>
  <c r="N170" i="1"/>
  <c r="C170" i="1"/>
  <c r="D170" i="1"/>
  <c r="E170" i="1"/>
  <c r="F170" i="1"/>
  <c r="G170" i="1"/>
  <c r="H170" i="1"/>
  <c r="I170" i="1"/>
  <c r="K158" i="1"/>
  <c r="K146" i="1"/>
  <c r="K134" i="1"/>
  <c r="K122" i="1"/>
  <c r="K110" i="1"/>
  <c r="K98" i="1"/>
  <c r="K86" i="1"/>
  <c r="K74" i="1"/>
  <c r="K62" i="1"/>
  <c r="K50" i="1"/>
  <c r="K38" i="1"/>
  <c r="M1946" i="1"/>
  <c r="J1922" i="1"/>
  <c r="H1910" i="1"/>
  <c r="B1898" i="1"/>
  <c r="L1886" i="1"/>
  <c r="M1862" i="1"/>
  <c r="B1850" i="1"/>
  <c r="I1838" i="1"/>
  <c r="J1826" i="1"/>
  <c r="I1682" i="1"/>
  <c r="I1610" i="1"/>
  <c r="I1562" i="1"/>
  <c r="F1934" i="1"/>
  <c r="E1874" i="1"/>
  <c r="F1874" i="1"/>
  <c r="G1874" i="1"/>
  <c r="J1814" i="1"/>
  <c r="K1814" i="1"/>
  <c r="M1814" i="1"/>
  <c r="B1814" i="1"/>
  <c r="N1814" i="1"/>
  <c r="C1814" i="1"/>
  <c r="E1814" i="1"/>
  <c r="F1814" i="1"/>
  <c r="G1814" i="1"/>
  <c r="J1730" i="1"/>
  <c r="K1730" i="1"/>
  <c r="L1730" i="1"/>
  <c r="M1730" i="1"/>
  <c r="B1730" i="1"/>
  <c r="N1730" i="1"/>
  <c r="C1730" i="1"/>
  <c r="D1730" i="1"/>
  <c r="E1730" i="1"/>
  <c r="F1730" i="1"/>
  <c r="G1730" i="1"/>
  <c r="H1730" i="1"/>
  <c r="J1670" i="1"/>
  <c r="K1670" i="1"/>
  <c r="L1670" i="1"/>
  <c r="M1670" i="1"/>
  <c r="B1670" i="1"/>
  <c r="N1670" i="1"/>
  <c r="C1670" i="1"/>
  <c r="D1670" i="1"/>
  <c r="E1670" i="1"/>
  <c r="F1670" i="1"/>
  <c r="G1670" i="1"/>
  <c r="H1670" i="1"/>
  <c r="J1586" i="1"/>
  <c r="K1586" i="1"/>
  <c r="L1586" i="1"/>
  <c r="M1586" i="1"/>
  <c r="B1586" i="1"/>
  <c r="N1586" i="1"/>
  <c r="C1586" i="1"/>
  <c r="D1586" i="1"/>
  <c r="E1586" i="1"/>
  <c r="F1586" i="1"/>
  <c r="G1586" i="1"/>
  <c r="H1586" i="1"/>
  <c r="J1526" i="1"/>
  <c r="K1526" i="1"/>
  <c r="L1526" i="1"/>
  <c r="M1526" i="1"/>
  <c r="B1526" i="1"/>
  <c r="N1526" i="1"/>
  <c r="C1526" i="1"/>
  <c r="D1526" i="1"/>
  <c r="E1526" i="1"/>
  <c r="F1526" i="1"/>
  <c r="G1526" i="1"/>
  <c r="H1526" i="1"/>
  <c r="M1430" i="1"/>
  <c r="B1430" i="1"/>
  <c r="N1430" i="1"/>
  <c r="C1430" i="1"/>
  <c r="G1430" i="1"/>
  <c r="I1430" i="1"/>
  <c r="D1430" i="1"/>
  <c r="E1430" i="1"/>
  <c r="F1430" i="1"/>
  <c r="H1430" i="1"/>
  <c r="J1430" i="1"/>
  <c r="K1430" i="1"/>
  <c r="M1358" i="1"/>
  <c r="B1358" i="1"/>
  <c r="N1358" i="1"/>
  <c r="C1358" i="1"/>
  <c r="D1358" i="1"/>
  <c r="E1358" i="1"/>
  <c r="G1358" i="1"/>
  <c r="H1358" i="1"/>
  <c r="I1358" i="1"/>
  <c r="J1358" i="1"/>
  <c r="K1358" i="1"/>
  <c r="L1358" i="1"/>
  <c r="L1298" i="1"/>
  <c r="M1298" i="1"/>
  <c r="B1298" i="1"/>
  <c r="N1298" i="1"/>
  <c r="C1298" i="1"/>
  <c r="D1298" i="1"/>
  <c r="E1298" i="1"/>
  <c r="F1298" i="1"/>
  <c r="G1298" i="1"/>
  <c r="H1298" i="1"/>
  <c r="I1298" i="1"/>
  <c r="J1298" i="1"/>
  <c r="K1298" i="1"/>
  <c r="L1238" i="1"/>
  <c r="M1238" i="1"/>
  <c r="B1238" i="1"/>
  <c r="N1238" i="1"/>
  <c r="C1238" i="1"/>
  <c r="D1238" i="1"/>
  <c r="E1238" i="1"/>
  <c r="F1238" i="1"/>
  <c r="G1238" i="1"/>
  <c r="H1238" i="1"/>
  <c r="I1238" i="1"/>
  <c r="J1238" i="1"/>
  <c r="K1238" i="1"/>
  <c r="L1190" i="1"/>
  <c r="M1190" i="1"/>
  <c r="B1190" i="1"/>
  <c r="N1190" i="1"/>
  <c r="C1190" i="1"/>
  <c r="D1190" i="1"/>
  <c r="E1190" i="1"/>
  <c r="F1190" i="1"/>
  <c r="G1190" i="1"/>
  <c r="H1190" i="1"/>
  <c r="I1190" i="1"/>
  <c r="J1190" i="1"/>
  <c r="L1130" i="1"/>
  <c r="M1130" i="1"/>
  <c r="B1130" i="1"/>
  <c r="N1130" i="1"/>
  <c r="C1130" i="1"/>
  <c r="D1130" i="1"/>
  <c r="E1130" i="1"/>
  <c r="F1130" i="1"/>
  <c r="G1130" i="1"/>
  <c r="H1130" i="1"/>
  <c r="I1130" i="1"/>
  <c r="J1130" i="1"/>
  <c r="K1130" i="1"/>
  <c r="F1070" i="1"/>
  <c r="B1070" i="1"/>
  <c r="C1070" i="1"/>
  <c r="D1070" i="1"/>
  <c r="E1070" i="1"/>
  <c r="G1070" i="1"/>
  <c r="H1070" i="1"/>
  <c r="I1070" i="1"/>
  <c r="J1070" i="1"/>
  <c r="K1070" i="1"/>
  <c r="L1070" i="1"/>
  <c r="M1070" i="1"/>
  <c r="N1070" i="1"/>
  <c r="K1010" i="1"/>
  <c r="E1010" i="1"/>
  <c r="F1010" i="1"/>
  <c r="G1010" i="1"/>
  <c r="H1010" i="1"/>
  <c r="I1010" i="1"/>
  <c r="J1010" i="1"/>
  <c r="L1010" i="1"/>
  <c r="M1010" i="1"/>
  <c r="N1010" i="1"/>
  <c r="B1010" i="1"/>
  <c r="C1010" i="1"/>
  <c r="D1010" i="1"/>
  <c r="K962" i="1"/>
  <c r="M962" i="1"/>
  <c r="B962" i="1"/>
  <c r="N962" i="1"/>
  <c r="E962" i="1"/>
  <c r="F962" i="1"/>
  <c r="G962" i="1"/>
  <c r="H962" i="1"/>
  <c r="I962" i="1"/>
  <c r="J962" i="1"/>
  <c r="L962" i="1"/>
  <c r="C962" i="1"/>
  <c r="D962" i="1"/>
  <c r="J890" i="1"/>
  <c r="K890" i="1"/>
  <c r="L890" i="1"/>
  <c r="M890" i="1"/>
  <c r="B890" i="1"/>
  <c r="N890" i="1"/>
  <c r="D890" i="1"/>
  <c r="E890" i="1"/>
  <c r="F890" i="1"/>
  <c r="G890" i="1"/>
  <c r="H890" i="1"/>
  <c r="C890" i="1"/>
  <c r="I890" i="1"/>
  <c r="J830" i="1"/>
  <c r="K830" i="1"/>
  <c r="L830" i="1"/>
  <c r="M830" i="1"/>
  <c r="B830" i="1"/>
  <c r="N830" i="1"/>
  <c r="C830" i="1"/>
  <c r="D830" i="1"/>
  <c r="E830" i="1"/>
  <c r="F830" i="1"/>
  <c r="G830" i="1"/>
  <c r="H830" i="1"/>
  <c r="I830" i="1"/>
  <c r="J782" i="1"/>
  <c r="K782" i="1"/>
  <c r="L782" i="1"/>
  <c r="M782" i="1"/>
  <c r="B782" i="1"/>
  <c r="N782" i="1"/>
  <c r="C782" i="1"/>
  <c r="D782" i="1"/>
  <c r="E782" i="1"/>
  <c r="F782" i="1"/>
  <c r="G782" i="1"/>
  <c r="H782" i="1"/>
  <c r="I782" i="1"/>
  <c r="J710" i="1"/>
  <c r="K710" i="1"/>
  <c r="L710" i="1"/>
  <c r="M710" i="1"/>
  <c r="B710" i="1"/>
  <c r="N710" i="1"/>
  <c r="C710" i="1"/>
  <c r="D710" i="1"/>
  <c r="E710" i="1"/>
  <c r="F710" i="1"/>
  <c r="G710" i="1"/>
  <c r="H710" i="1"/>
  <c r="I710" i="1"/>
  <c r="F662" i="1"/>
  <c r="H662" i="1"/>
  <c r="I662" i="1"/>
  <c r="J662" i="1"/>
  <c r="K662" i="1"/>
  <c r="L662" i="1"/>
  <c r="M662" i="1"/>
  <c r="N662" i="1"/>
  <c r="B662" i="1"/>
  <c r="C662" i="1"/>
  <c r="D662" i="1"/>
  <c r="E662" i="1"/>
  <c r="G662" i="1"/>
  <c r="F602" i="1"/>
  <c r="J602" i="1"/>
  <c r="K602" i="1"/>
  <c r="L602" i="1"/>
  <c r="M602" i="1"/>
  <c r="N602" i="1"/>
  <c r="B602" i="1"/>
  <c r="C602" i="1"/>
  <c r="D602" i="1"/>
  <c r="E602" i="1"/>
  <c r="G602" i="1"/>
  <c r="H602" i="1"/>
  <c r="I602" i="1"/>
  <c r="K566" i="1"/>
  <c r="M566" i="1"/>
  <c r="B566" i="1"/>
  <c r="N566" i="1"/>
  <c r="C566" i="1"/>
  <c r="E566" i="1"/>
  <c r="F566" i="1"/>
  <c r="G566" i="1"/>
  <c r="D566" i="1"/>
  <c r="H566" i="1"/>
  <c r="I566" i="1"/>
  <c r="J566" i="1"/>
  <c r="L566" i="1"/>
  <c r="J518" i="1"/>
  <c r="K518" i="1"/>
  <c r="M518" i="1"/>
  <c r="B518" i="1"/>
  <c r="N518" i="1"/>
  <c r="C518" i="1"/>
  <c r="D518" i="1"/>
  <c r="E518" i="1"/>
  <c r="F518" i="1"/>
  <c r="G518" i="1"/>
  <c r="H518" i="1"/>
  <c r="I518" i="1"/>
  <c r="L518" i="1"/>
  <c r="J398" i="1"/>
  <c r="K398" i="1"/>
  <c r="L398" i="1"/>
  <c r="M398" i="1"/>
  <c r="B398" i="1"/>
  <c r="N398" i="1"/>
  <c r="C398" i="1"/>
  <c r="D398" i="1"/>
  <c r="E398" i="1"/>
  <c r="F398" i="1"/>
  <c r="G398" i="1"/>
  <c r="H398" i="1"/>
  <c r="I398" i="1"/>
  <c r="L26" i="1"/>
  <c r="L14" i="1"/>
  <c r="J146" i="1"/>
  <c r="J134" i="1"/>
  <c r="J110" i="1"/>
  <c r="J98" i="1"/>
  <c r="J86" i="1"/>
  <c r="J74" i="1"/>
  <c r="J62" i="1"/>
  <c r="J50" i="1"/>
  <c r="J38" i="1"/>
  <c r="L1946" i="1"/>
  <c r="K1934" i="1"/>
  <c r="I1922" i="1"/>
  <c r="K1886" i="1"/>
  <c r="C1874" i="1"/>
  <c r="L1862" i="1"/>
  <c r="H1838" i="1"/>
  <c r="H1814" i="1"/>
  <c r="F1910" i="1"/>
  <c r="G1910" i="1"/>
  <c r="K1826" i="1"/>
  <c r="M1826" i="1"/>
  <c r="B1826" i="1"/>
  <c r="N1826" i="1"/>
  <c r="C1826" i="1"/>
  <c r="E1826" i="1"/>
  <c r="F1826" i="1"/>
  <c r="G1826" i="1"/>
  <c r="J1766" i="1"/>
  <c r="K1766" i="1"/>
  <c r="L1766" i="1"/>
  <c r="M1766" i="1"/>
  <c r="B1766" i="1"/>
  <c r="N1766" i="1"/>
  <c r="C1766" i="1"/>
  <c r="D1766" i="1"/>
  <c r="E1766" i="1"/>
  <c r="F1766" i="1"/>
  <c r="G1766" i="1"/>
  <c r="H1766" i="1"/>
  <c r="J1718" i="1"/>
  <c r="K1718" i="1"/>
  <c r="L1718" i="1"/>
  <c r="M1718" i="1"/>
  <c r="B1718" i="1"/>
  <c r="N1718" i="1"/>
  <c r="C1718" i="1"/>
  <c r="D1718" i="1"/>
  <c r="E1718" i="1"/>
  <c r="F1718" i="1"/>
  <c r="G1718" i="1"/>
  <c r="H1718" i="1"/>
  <c r="J1658" i="1"/>
  <c r="K1658" i="1"/>
  <c r="L1658" i="1"/>
  <c r="M1658" i="1"/>
  <c r="B1658" i="1"/>
  <c r="N1658" i="1"/>
  <c r="C1658" i="1"/>
  <c r="D1658" i="1"/>
  <c r="E1658" i="1"/>
  <c r="F1658" i="1"/>
  <c r="G1658" i="1"/>
  <c r="H1658" i="1"/>
  <c r="J1598" i="1"/>
  <c r="K1598" i="1"/>
  <c r="L1598" i="1"/>
  <c r="M1598" i="1"/>
  <c r="B1598" i="1"/>
  <c r="N1598" i="1"/>
  <c r="C1598" i="1"/>
  <c r="D1598" i="1"/>
  <c r="E1598" i="1"/>
  <c r="F1598" i="1"/>
  <c r="G1598" i="1"/>
  <c r="H1598" i="1"/>
  <c r="J1538" i="1"/>
  <c r="K1538" i="1"/>
  <c r="L1538" i="1"/>
  <c r="M1538" i="1"/>
  <c r="B1538" i="1"/>
  <c r="N1538" i="1"/>
  <c r="C1538" i="1"/>
  <c r="D1538" i="1"/>
  <c r="E1538" i="1"/>
  <c r="F1538" i="1"/>
  <c r="G1538" i="1"/>
  <c r="H1538" i="1"/>
  <c r="G1478" i="1"/>
  <c r="I1478" i="1"/>
  <c r="J1478" i="1"/>
  <c r="K1478" i="1"/>
  <c r="L1478" i="1"/>
  <c r="M1478" i="1"/>
  <c r="N1478" i="1"/>
  <c r="B1478" i="1"/>
  <c r="C1478" i="1"/>
  <c r="D1478" i="1"/>
  <c r="E1478" i="1"/>
  <c r="F1478" i="1"/>
  <c r="M1418" i="1"/>
  <c r="B1418" i="1"/>
  <c r="N1418" i="1"/>
  <c r="C1418" i="1"/>
  <c r="G1418" i="1"/>
  <c r="I1418" i="1"/>
  <c r="D1418" i="1"/>
  <c r="E1418" i="1"/>
  <c r="F1418" i="1"/>
  <c r="H1418" i="1"/>
  <c r="J1418" i="1"/>
  <c r="K1418" i="1"/>
  <c r="L1418" i="1"/>
  <c r="M1382" i="1"/>
  <c r="B1382" i="1"/>
  <c r="N1382" i="1"/>
  <c r="C1382" i="1"/>
  <c r="D1382" i="1"/>
  <c r="G1382" i="1"/>
  <c r="I1382" i="1"/>
  <c r="J1382" i="1"/>
  <c r="K1382" i="1"/>
  <c r="L1382" i="1"/>
  <c r="E1382" i="1"/>
  <c r="F1382" i="1"/>
  <c r="L1322" i="1"/>
  <c r="M1322" i="1"/>
  <c r="B1322" i="1"/>
  <c r="N1322" i="1"/>
  <c r="C1322" i="1"/>
  <c r="D1322" i="1"/>
  <c r="E1322" i="1"/>
  <c r="F1322" i="1"/>
  <c r="G1322" i="1"/>
  <c r="H1322" i="1"/>
  <c r="I1322" i="1"/>
  <c r="J1322" i="1"/>
  <c r="K1322" i="1"/>
  <c r="L1262" i="1"/>
  <c r="M1262" i="1"/>
  <c r="B1262" i="1"/>
  <c r="N1262" i="1"/>
  <c r="C1262" i="1"/>
  <c r="D1262" i="1"/>
  <c r="E1262" i="1"/>
  <c r="F1262" i="1"/>
  <c r="G1262" i="1"/>
  <c r="H1262" i="1"/>
  <c r="I1262" i="1"/>
  <c r="J1262" i="1"/>
  <c r="K1262" i="1"/>
  <c r="L1202" i="1"/>
  <c r="M1202" i="1"/>
  <c r="B1202" i="1"/>
  <c r="N1202" i="1"/>
  <c r="C1202" i="1"/>
  <c r="D1202" i="1"/>
  <c r="E1202" i="1"/>
  <c r="F1202" i="1"/>
  <c r="G1202" i="1"/>
  <c r="H1202" i="1"/>
  <c r="I1202" i="1"/>
  <c r="J1202" i="1"/>
  <c r="K1202" i="1"/>
  <c r="L1142" i="1"/>
  <c r="M1142" i="1"/>
  <c r="B1142" i="1"/>
  <c r="N1142" i="1"/>
  <c r="C1142" i="1"/>
  <c r="D1142" i="1"/>
  <c r="E1142" i="1"/>
  <c r="F1142" i="1"/>
  <c r="G1142" i="1"/>
  <c r="H1142" i="1"/>
  <c r="I1142" i="1"/>
  <c r="J1142" i="1"/>
  <c r="K1142" i="1"/>
  <c r="F1082" i="1"/>
  <c r="D1082" i="1"/>
  <c r="E1082" i="1"/>
  <c r="G1082" i="1"/>
  <c r="H1082" i="1"/>
  <c r="I1082" i="1"/>
  <c r="J1082" i="1"/>
  <c r="K1082" i="1"/>
  <c r="L1082" i="1"/>
  <c r="M1082" i="1"/>
  <c r="N1082" i="1"/>
  <c r="B1082" i="1"/>
  <c r="K1022" i="1"/>
  <c r="E1022" i="1"/>
  <c r="F1022" i="1"/>
  <c r="B1022" i="1"/>
  <c r="C1022" i="1"/>
  <c r="D1022" i="1"/>
  <c r="G1022" i="1"/>
  <c r="H1022" i="1"/>
  <c r="I1022" i="1"/>
  <c r="J1022" i="1"/>
  <c r="L1022" i="1"/>
  <c r="M1022" i="1"/>
  <c r="N1022" i="1"/>
  <c r="K950" i="1"/>
  <c r="M950" i="1"/>
  <c r="B950" i="1"/>
  <c r="N950" i="1"/>
  <c r="E950" i="1"/>
  <c r="F950" i="1"/>
  <c r="G950" i="1"/>
  <c r="J950" i="1"/>
  <c r="L950" i="1"/>
  <c r="C950" i="1"/>
  <c r="D950" i="1"/>
  <c r="H950" i="1"/>
  <c r="I950" i="1"/>
  <c r="J842" i="1"/>
  <c r="K842" i="1"/>
  <c r="L842" i="1"/>
  <c r="M842" i="1"/>
  <c r="B842" i="1"/>
  <c r="N842" i="1"/>
  <c r="D842" i="1"/>
  <c r="E842" i="1"/>
  <c r="F842" i="1"/>
  <c r="G842" i="1"/>
  <c r="H842" i="1"/>
  <c r="I842" i="1"/>
  <c r="J770" i="1"/>
  <c r="K770" i="1"/>
  <c r="L770" i="1"/>
  <c r="M770" i="1"/>
  <c r="B770" i="1"/>
  <c r="N770" i="1"/>
  <c r="C770" i="1"/>
  <c r="D770" i="1"/>
  <c r="E770" i="1"/>
  <c r="F770" i="1"/>
  <c r="G770" i="1"/>
  <c r="H770" i="1"/>
  <c r="I770" i="1"/>
  <c r="F626" i="1"/>
  <c r="N626" i="1"/>
  <c r="B626" i="1"/>
  <c r="C626" i="1"/>
  <c r="D626" i="1"/>
  <c r="E626" i="1"/>
  <c r="G626" i="1"/>
  <c r="H626" i="1"/>
  <c r="I626" i="1"/>
  <c r="J626" i="1"/>
  <c r="K626" i="1"/>
  <c r="L626" i="1"/>
  <c r="M626" i="1"/>
  <c r="M14" i="1"/>
  <c r="I146" i="1"/>
  <c r="I134" i="1"/>
  <c r="I122" i="1"/>
  <c r="I110" i="1"/>
  <c r="I98" i="1"/>
  <c r="I86" i="1"/>
  <c r="I74" i="1"/>
  <c r="I62" i="1"/>
  <c r="I50" i="1"/>
  <c r="I38" i="1"/>
  <c r="K1946" i="1"/>
  <c r="J1934" i="1"/>
  <c r="H1922" i="1"/>
  <c r="D1910" i="1"/>
  <c r="J1886" i="1"/>
  <c r="B1874" i="1"/>
  <c r="J1862" i="1"/>
  <c r="H1826" i="1"/>
  <c r="D1814" i="1"/>
  <c r="D650" i="1"/>
  <c r="F1898" i="1"/>
  <c r="G1898" i="1"/>
  <c r="K1838" i="1"/>
  <c r="B1838" i="1"/>
  <c r="N1838" i="1"/>
  <c r="E1838" i="1"/>
  <c r="F1838" i="1"/>
  <c r="G1838" i="1"/>
  <c r="J1778" i="1"/>
  <c r="K1778" i="1"/>
  <c r="L1778" i="1"/>
  <c r="M1778" i="1"/>
  <c r="B1778" i="1"/>
  <c r="N1778" i="1"/>
  <c r="C1778" i="1"/>
  <c r="D1778" i="1"/>
  <c r="E1778" i="1"/>
  <c r="F1778" i="1"/>
  <c r="G1778" i="1"/>
  <c r="H1778" i="1"/>
  <c r="J1706" i="1"/>
  <c r="K1706" i="1"/>
  <c r="L1706" i="1"/>
  <c r="M1706" i="1"/>
  <c r="B1706" i="1"/>
  <c r="N1706" i="1"/>
  <c r="C1706" i="1"/>
  <c r="D1706" i="1"/>
  <c r="E1706" i="1"/>
  <c r="F1706" i="1"/>
  <c r="G1706" i="1"/>
  <c r="H1706" i="1"/>
  <c r="J1634" i="1"/>
  <c r="K1634" i="1"/>
  <c r="L1634" i="1"/>
  <c r="M1634" i="1"/>
  <c r="B1634" i="1"/>
  <c r="N1634" i="1"/>
  <c r="C1634" i="1"/>
  <c r="D1634" i="1"/>
  <c r="E1634" i="1"/>
  <c r="F1634" i="1"/>
  <c r="G1634" i="1"/>
  <c r="H1634" i="1"/>
  <c r="J1574" i="1"/>
  <c r="K1574" i="1"/>
  <c r="L1574" i="1"/>
  <c r="M1574" i="1"/>
  <c r="B1574" i="1"/>
  <c r="N1574" i="1"/>
  <c r="C1574" i="1"/>
  <c r="D1574" i="1"/>
  <c r="E1574" i="1"/>
  <c r="F1574" i="1"/>
  <c r="G1574" i="1"/>
  <c r="H1574" i="1"/>
  <c r="J1514" i="1"/>
  <c r="K1514" i="1"/>
  <c r="L1514" i="1"/>
  <c r="M1514" i="1"/>
  <c r="B1514" i="1"/>
  <c r="N1514" i="1"/>
  <c r="C1514" i="1"/>
  <c r="D1514" i="1"/>
  <c r="E1514" i="1"/>
  <c r="F1514" i="1"/>
  <c r="G1514" i="1"/>
  <c r="H1514" i="1"/>
  <c r="B1466" i="1"/>
  <c r="G1466" i="1"/>
  <c r="F1466" i="1"/>
  <c r="H1466" i="1"/>
  <c r="I1466" i="1"/>
  <c r="J1466" i="1"/>
  <c r="K1466" i="1"/>
  <c r="L1466" i="1"/>
  <c r="M1466" i="1"/>
  <c r="N1466" i="1"/>
  <c r="C1466" i="1"/>
  <c r="D1466" i="1"/>
  <c r="M1406" i="1"/>
  <c r="B1406" i="1"/>
  <c r="N1406" i="1"/>
  <c r="C1406" i="1"/>
  <c r="G1406" i="1"/>
  <c r="I1406" i="1"/>
  <c r="E1406" i="1"/>
  <c r="F1406" i="1"/>
  <c r="H1406" i="1"/>
  <c r="J1406" i="1"/>
  <c r="K1406" i="1"/>
  <c r="L1406" i="1"/>
  <c r="M1346" i="1"/>
  <c r="B1346" i="1"/>
  <c r="N1346" i="1"/>
  <c r="C1346" i="1"/>
  <c r="D1346" i="1"/>
  <c r="E1346" i="1"/>
  <c r="F1346" i="1"/>
  <c r="G1346" i="1"/>
  <c r="H1346" i="1"/>
  <c r="I1346" i="1"/>
  <c r="J1346" i="1"/>
  <c r="K1346" i="1"/>
  <c r="L1346" i="1"/>
  <c r="L1286" i="1"/>
  <c r="M1286" i="1"/>
  <c r="B1286" i="1"/>
  <c r="N1286" i="1"/>
  <c r="C1286" i="1"/>
  <c r="D1286" i="1"/>
  <c r="E1286" i="1"/>
  <c r="F1286" i="1"/>
  <c r="G1286" i="1"/>
  <c r="H1286" i="1"/>
  <c r="I1286" i="1"/>
  <c r="J1286" i="1"/>
  <c r="K1286" i="1"/>
  <c r="L1226" i="1"/>
  <c r="M1226" i="1"/>
  <c r="B1226" i="1"/>
  <c r="N1226" i="1"/>
  <c r="C1226" i="1"/>
  <c r="D1226" i="1"/>
  <c r="E1226" i="1"/>
  <c r="F1226" i="1"/>
  <c r="G1226" i="1"/>
  <c r="H1226" i="1"/>
  <c r="I1226" i="1"/>
  <c r="J1226" i="1"/>
  <c r="K1226" i="1"/>
  <c r="L1166" i="1"/>
  <c r="M1166" i="1"/>
  <c r="B1166" i="1"/>
  <c r="N1166" i="1"/>
  <c r="C1166" i="1"/>
  <c r="D1166" i="1"/>
  <c r="E1166" i="1"/>
  <c r="F1166" i="1"/>
  <c r="G1166" i="1"/>
  <c r="H1166" i="1"/>
  <c r="I1166" i="1"/>
  <c r="J1166" i="1"/>
  <c r="K1166" i="1"/>
  <c r="F1094" i="1"/>
  <c r="G1094" i="1"/>
  <c r="H1094" i="1"/>
  <c r="I1094" i="1"/>
  <c r="J1094" i="1"/>
  <c r="K1094" i="1"/>
  <c r="L1094" i="1"/>
  <c r="M1094" i="1"/>
  <c r="N1094" i="1"/>
  <c r="B1094" i="1"/>
  <c r="C1094" i="1"/>
  <c r="D1094" i="1"/>
  <c r="E1094" i="1"/>
  <c r="F1046" i="1"/>
  <c r="K1046" i="1"/>
  <c r="L1046" i="1"/>
  <c r="M1046" i="1"/>
  <c r="N1046" i="1"/>
  <c r="B1046" i="1"/>
  <c r="C1046" i="1"/>
  <c r="D1046" i="1"/>
  <c r="E1046" i="1"/>
  <c r="G1046" i="1"/>
  <c r="H1046" i="1"/>
  <c r="I1046" i="1"/>
  <c r="J1046" i="1"/>
  <c r="K986" i="1"/>
  <c r="B986" i="1"/>
  <c r="N986" i="1"/>
  <c r="E986" i="1"/>
  <c r="F986" i="1"/>
  <c r="G986" i="1"/>
  <c r="C986" i="1"/>
  <c r="D986" i="1"/>
  <c r="H986" i="1"/>
  <c r="I986" i="1"/>
  <c r="J986" i="1"/>
  <c r="L986" i="1"/>
  <c r="M986" i="1"/>
  <c r="J926" i="1"/>
  <c r="K926" i="1"/>
  <c r="M926" i="1"/>
  <c r="B926" i="1"/>
  <c r="N926" i="1"/>
  <c r="E926" i="1"/>
  <c r="F926" i="1"/>
  <c r="G926" i="1"/>
  <c r="H926" i="1"/>
  <c r="C926" i="1"/>
  <c r="D926" i="1"/>
  <c r="I926" i="1"/>
  <c r="L926" i="1"/>
  <c r="J878" i="1"/>
  <c r="K878" i="1"/>
  <c r="L878" i="1"/>
  <c r="M878" i="1"/>
  <c r="B878" i="1"/>
  <c r="N878" i="1"/>
  <c r="D878" i="1"/>
  <c r="E878" i="1"/>
  <c r="F878" i="1"/>
  <c r="G878" i="1"/>
  <c r="H878" i="1"/>
  <c r="I878" i="1"/>
  <c r="C878" i="1"/>
  <c r="J818" i="1"/>
  <c r="K818" i="1"/>
  <c r="L818" i="1"/>
  <c r="M818" i="1"/>
  <c r="B818" i="1"/>
  <c r="N818" i="1"/>
  <c r="C818" i="1"/>
  <c r="D818" i="1"/>
  <c r="E818" i="1"/>
  <c r="F818" i="1"/>
  <c r="G818" i="1"/>
  <c r="H818" i="1"/>
  <c r="I818" i="1"/>
  <c r="J746" i="1"/>
  <c r="K746" i="1"/>
  <c r="L746" i="1"/>
  <c r="M746" i="1"/>
  <c r="B746" i="1"/>
  <c r="N746" i="1"/>
  <c r="C746" i="1"/>
  <c r="D746" i="1"/>
  <c r="E746" i="1"/>
  <c r="F746" i="1"/>
  <c r="G746" i="1"/>
  <c r="H746" i="1"/>
  <c r="F638" i="1"/>
  <c r="C638" i="1"/>
  <c r="D638" i="1"/>
  <c r="E638" i="1"/>
  <c r="G638" i="1"/>
  <c r="H638" i="1"/>
  <c r="I638" i="1"/>
  <c r="J638" i="1"/>
  <c r="K638" i="1"/>
  <c r="L638" i="1"/>
  <c r="M638" i="1"/>
  <c r="N638" i="1"/>
  <c r="B638" i="1"/>
  <c r="K554" i="1"/>
  <c r="M554" i="1"/>
  <c r="B554" i="1"/>
  <c r="N554" i="1"/>
  <c r="C554" i="1"/>
  <c r="E554" i="1"/>
  <c r="F554" i="1"/>
  <c r="G554" i="1"/>
  <c r="D554" i="1"/>
  <c r="H554" i="1"/>
  <c r="I554" i="1"/>
  <c r="J554" i="1"/>
  <c r="L554" i="1"/>
  <c r="J494" i="1"/>
  <c r="K494" i="1"/>
  <c r="L494" i="1"/>
  <c r="M494" i="1"/>
  <c r="B494" i="1"/>
  <c r="N494" i="1"/>
  <c r="C494" i="1"/>
  <c r="D494" i="1"/>
  <c r="E494" i="1"/>
  <c r="F494" i="1"/>
  <c r="G494" i="1"/>
  <c r="H494" i="1"/>
  <c r="I494" i="1"/>
  <c r="J458" i="1"/>
  <c r="K458" i="1"/>
  <c r="L458" i="1"/>
  <c r="M458" i="1"/>
  <c r="B458" i="1"/>
  <c r="N458" i="1"/>
  <c r="C458" i="1"/>
  <c r="D458" i="1"/>
  <c r="E458" i="1"/>
  <c r="F458" i="1"/>
  <c r="G458" i="1"/>
  <c r="H458" i="1"/>
  <c r="I458" i="1"/>
  <c r="J422" i="1"/>
  <c r="K422" i="1"/>
  <c r="L422" i="1"/>
  <c r="M422" i="1"/>
  <c r="B422" i="1"/>
  <c r="N422" i="1"/>
  <c r="C422" i="1"/>
  <c r="D422" i="1"/>
  <c r="E422" i="1"/>
  <c r="F422" i="1"/>
  <c r="G422" i="1"/>
  <c r="H422" i="1"/>
  <c r="I422" i="1"/>
  <c r="J374" i="1"/>
  <c r="K374" i="1"/>
  <c r="L374" i="1"/>
  <c r="M374" i="1"/>
  <c r="B374" i="1"/>
  <c r="N374" i="1"/>
  <c r="C374" i="1"/>
  <c r="D374" i="1"/>
  <c r="E374" i="1"/>
  <c r="F374" i="1"/>
  <c r="G374" i="1"/>
  <c r="H374" i="1"/>
  <c r="I374" i="1"/>
  <c r="J338" i="1"/>
  <c r="K338" i="1"/>
  <c r="L338" i="1"/>
  <c r="M338" i="1"/>
  <c r="B338" i="1"/>
  <c r="N338" i="1"/>
  <c r="C338" i="1"/>
  <c r="D338" i="1"/>
  <c r="E338" i="1"/>
  <c r="F338" i="1"/>
  <c r="G338" i="1"/>
  <c r="H338" i="1"/>
  <c r="I338" i="1"/>
  <c r="J302" i="1"/>
  <c r="K302" i="1"/>
  <c r="L302" i="1"/>
  <c r="M302" i="1"/>
  <c r="B302" i="1"/>
  <c r="N302" i="1"/>
  <c r="C302" i="1"/>
  <c r="D302" i="1"/>
  <c r="E302" i="1"/>
  <c r="F302" i="1"/>
  <c r="G302" i="1"/>
  <c r="H302" i="1"/>
  <c r="I302" i="1"/>
  <c r="J266" i="1"/>
  <c r="K266" i="1"/>
  <c r="L266" i="1"/>
  <c r="M266" i="1"/>
  <c r="B266" i="1"/>
  <c r="N266" i="1"/>
  <c r="C266" i="1"/>
  <c r="D266" i="1"/>
  <c r="E266" i="1"/>
  <c r="F266" i="1"/>
  <c r="G266" i="1"/>
  <c r="H266" i="1"/>
  <c r="I266" i="1"/>
  <c r="J230" i="1"/>
  <c r="K230" i="1"/>
  <c r="L230" i="1"/>
  <c r="M230" i="1"/>
  <c r="B230" i="1"/>
  <c r="N230" i="1"/>
  <c r="C230" i="1"/>
  <c r="D230" i="1"/>
  <c r="E230" i="1"/>
  <c r="F230" i="1"/>
  <c r="G230" i="1"/>
  <c r="H230" i="1"/>
  <c r="I230" i="1"/>
  <c r="J206" i="1"/>
  <c r="K206" i="1"/>
  <c r="L206" i="1"/>
  <c r="M206" i="1"/>
  <c r="B206" i="1"/>
  <c r="N206" i="1"/>
  <c r="C206" i="1"/>
  <c r="D206" i="1"/>
  <c r="E206" i="1"/>
  <c r="F206" i="1"/>
  <c r="G206" i="1"/>
  <c r="H206" i="1"/>
  <c r="I206" i="1"/>
  <c r="J182" i="1"/>
  <c r="K182" i="1"/>
  <c r="L182" i="1"/>
  <c r="M182" i="1"/>
  <c r="B182" i="1"/>
  <c r="N182" i="1"/>
  <c r="C182" i="1"/>
  <c r="D182" i="1"/>
  <c r="E182" i="1"/>
  <c r="F182" i="1"/>
  <c r="G182" i="1"/>
  <c r="H182" i="1"/>
  <c r="I182" i="1"/>
  <c r="K26" i="1"/>
  <c r="K14" i="1"/>
  <c r="I158" i="1"/>
  <c r="J26" i="1"/>
  <c r="J14" i="1"/>
  <c r="H158" i="1"/>
  <c r="H146" i="1"/>
  <c r="H134" i="1"/>
  <c r="H122" i="1"/>
  <c r="H110" i="1"/>
  <c r="H98" i="1"/>
  <c r="H86" i="1"/>
  <c r="H74" i="1"/>
  <c r="H62" i="1"/>
  <c r="H50" i="1"/>
  <c r="H38" i="1"/>
  <c r="J1946" i="1"/>
  <c r="I1934" i="1"/>
  <c r="C1910" i="1"/>
  <c r="M1898" i="1"/>
  <c r="I1886" i="1"/>
  <c r="C1838" i="1"/>
  <c r="D1826" i="1"/>
  <c r="L1430" i="1"/>
  <c r="F1922" i="1"/>
  <c r="K1862" i="1"/>
  <c r="E1862" i="1"/>
  <c r="F1862" i="1"/>
  <c r="G1862" i="1"/>
  <c r="J1802" i="1"/>
  <c r="K1802" i="1"/>
  <c r="M1802" i="1"/>
  <c r="B1802" i="1"/>
  <c r="N1802" i="1"/>
  <c r="C1802" i="1"/>
  <c r="E1802" i="1"/>
  <c r="F1802" i="1"/>
  <c r="G1802" i="1"/>
  <c r="H1802" i="1"/>
  <c r="J1754" i="1"/>
  <c r="K1754" i="1"/>
  <c r="L1754" i="1"/>
  <c r="M1754" i="1"/>
  <c r="B1754" i="1"/>
  <c r="N1754" i="1"/>
  <c r="C1754" i="1"/>
  <c r="D1754" i="1"/>
  <c r="E1754" i="1"/>
  <c r="F1754" i="1"/>
  <c r="G1754" i="1"/>
  <c r="H1754" i="1"/>
  <c r="J1694" i="1"/>
  <c r="K1694" i="1"/>
  <c r="L1694" i="1"/>
  <c r="M1694" i="1"/>
  <c r="B1694" i="1"/>
  <c r="N1694" i="1"/>
  <c r="C1694" i="1"/>
  <c r="D1694" i="1"/>
  <c r="E1694" i="1"/>
  <c r="F1694" i="1"/>
  <c r="G1694" i="1"/>
  <c r="H1694" i="1"/>
  <c r="J1646" i="1"/>
  <c r="K1646" i="1"/>
  <c r="L1646" i="1"/>
  <c r="M1646" i="1"/>
  <c r="B1646" i="1"/>
  <c r="N1646" i="1"/>
  <c r="C1646" i="1"/>
  <c r="D1646" i="1"/>
  <c r="E1646" i="1"/>
  <c r="F1646" i="1"/>
  <c r="G1646" i="1"/>
  <c r="H1646" i="1"/>
  <c r="J1622" i="1"/>
  <c r="K1622" i="1"/>
  <c r="L1622" i="1"/>
  <c r="M1622" i="1"/>
  <c r="B1622" i="1"/>
  <c r="N1622" i="1"/>
  <c r="C1622" i="1"/>
  <c r="D1622" i="1"/>
  <c r="E1622" i="1"/>
  <c r="F1622" i="1"/>
  <c r="G1622" i="1"/>
  <c r="H1622" i="1"/>
  <c r="J1550" i="1"/>
  <c r="K1550" i="1"/>
  <c r="L1550" i="1"/>
  <c r="M1550" i="1"/>
  <c r="B1550" i="1"/>
  <c r="N1550" i="1"/>
  <c r="C1550" i="1"/>
  <c r="D1550" i="1"/>
  <c r="E1550" i="1"/>
  <c r="F1550" i="1"/>
  <c r="G1550" i="1"/>
  <c r="H1550" i="1"/>
  <c r="J1490" i="1"/>
  <c r="K1490" i="1"/>
  <c r="L1490" i="1"/>
  <c r="M1490" i="1"/>
  <c r="B1490" i="1"/>
  <c r="N1490" i="1"/>
  <c r="C1490" i="1"/>
  <c r="D1490" i="1"/>
  <c r="E1490" i="1"/>
  <c r="F1490" i="1"/>
  <c r="G1490" i="1"/>
  <c r="H1490" i="1"/>
  <c r="M1442" i="1"/>
  <c r="B1442" i="1"/>
  <c r="N1442" i="1"/>
  <c r="C1442" i="1"/>
  <c r="G1442" i="1"/>
  <c r="I1442" i="1"/>
  <c r="J1442" i="1"/>
  <c r="K1442" i="1"/>
  <c r="L1442" i="1"/>
  <c r="D1442" i="1"/>
  <c r="E1442" i="1"/>
  <c r="F1442" i="1"/>
  <c r="M1370" i="1"/>
  <c r="B1370" i="1"/>
  <c r="N1370" i="1"/>
  <c r="C1370" i="1"/>
  <c r="D1370" i="1"/>
  <c r="G1370" i="1"/>
  <c r="I1370" i="1"/>
  <c r="K1370" i="1"/>
  <c r="L1370" i="1"/>
  <c r="E1370" i="1"/>
  <c r="F1370" i="1"/>
  <c r="H1370" i="1"/>
  <c r="L1310" i="1"/>
  <c r="M1310" i="1"/>
  <c r="B1310" i="1"/>
  <c r="N1310" i="1"/>
  <c r="C1310" i="1"/>
  <c r="D1310" i="1"/>
  <c r="E1310" i="1"/>
  <c r="F1310" i="1"/>
  <c r="G1310" i="1"/>
  <c r="H1310" i="1"/>
  <c r="I1310" i="1"/>
  <c r="J1310" i="1"/>
  <c r="K1310" i="1"/>
  <c r="L1250" i="1"/>
  <c r="M1250" i="1"/>
  <c r="B1250" i="1"/>
  <c r="N1250" i="1"/>
  <c r="C1250" i="1"/>
  <c r="D1250" i="1"/>
  <c r="E1250" i="1"/>
  <c r="F1250" i="1"/>
  <c r="G1250" i="1"/>
  <c r="H1250" i="1"/>
  <c r="I1250" i="1"/>
  <c r="J1250" i="1"/>
  <c r="K1250" i="1"/>
  <c r="L1214" i="1"/>
  <c r="M1214" i="1"/>
  <c r="B1214" i="1"/>
  <c r="N1214" i="1"/>
  <c r="C1214" i="1"/>
  <c r="D1214" i="1"/>
  <c r="E1214" i="1"/>
  <c r="F1214" i="1"/>
  <c r="G1214" i="1"/>
  <c r="H1214" i="1"/>
  <c r="I1214" i="1"/>
  <c r="J1214" i="1"/>
  <c r="K1214" i="1"/>
  <c r="L1154" i="1"/>
  <c r="M1154" i="1"/>
  <c r="B1154" i="1"/>
  <c r="N1154" i="1"/>
  <c r="C1154" i="1"/>
  <c r="D1154" i="1"/>
  <c r="E1154" i="1"/>
  <c r="F1154" i="1"/>
  <c r="G1154" i="1"/>
  <c r="H1154" i="1"/>
  <c r="I1154" i="1"/>
  <c r="J1154" i="1"/>
  <c r="K1154" i="1"/>
  <c r="F1106" i="1"/>
  <c r="I1106" i="1"/>
  <c r="J1106" i="1"/>
  <c r="K1106" i="1"/>
  <c r="L1106" i="1"/>
  <c r="M1106" i="1"/>
  <c r="N1106" i="1"/>
  <c r="B1106" i="1"/>
  <c r="C1106" i="1"/>
  <c r="D1106" i="1"/>
  <c r="E1106" i="1"/>
  <c r="G1106" i="1"/>
  <c r="F1058" i="1"/>
  <c r="M1058" i="1"/>
  <c r="N1058" i="1"/>
  <c r="B1058" i="1"/>
  <c r="C1058" i="1"/>
  <c r="D1058" i="1"/>
  <c r="E1058" i="1"/>
  <c r="G1058" i="1"/>
  <c r="H1058" i="1"/>
  <c r="I1058" i="1"/>
  <c r="J1058" i="1"/>
  <c r="K1058" i="1"/>
  <c r="L1058" i="1"/>
  <c r="K998" i="1"/>
  <c r="B998" i="1"/>
  <c r="N998" i="1"/>
  <c r="E998" i="1"/>
  <c r="F998" i="1"/>
  <c r="G998" i="1"/>
  <c r="M998" i="1"/>
  <c r="C998" i="1"/>
  <c r="D998" i="1"/>
  <c r="H998" i="1"/>
  <c r="I998" i="1"/>
  <c r="J998" i="1"/>
  <c r="J938" i="1"/>
  <c r="K938" i="1"/>
  <c r="M938" i="1"/>
  <c r="B938" i="1"/>
  <c r="N938" i="1"/>
  <c r="E938" i="1"/>
  <c r="F938" i="1"/>
  <c r="G938" i="1"/>
  <c r="C938" i="1"/>
  <c r="D938" i="1"/>
  <c r="H938" i="1"/>
  <c r="I938" i="1"/>
  <c r="J902" i="1"/>
  <c r="K902" i="1"/>
  <c r="L902" i="1"/>
  <c r="M902" i="1"/>
  <c r="B902" i="1"/>
  <c r="N902" i="1"/>
  <c r="D902" i="1"/>
  <c r="E902" i="1"/>
  <c r="F902" i="1"/>
  <c r="G902" i="1"/>
  <c r="H902" i="1"/>
  <c r="C902" i="1"/>
  <c r="I902" i="1"/>
  <c r="J854" i="1"/>
  <c r="K854" i="1"/>
  <c r="L854" i="1"/>
  <c r="M854" i="1"/>
  <c r="B854" i="1"/>
  <c r="N854" i="1"/>
  <c r="D854" i="1"/>
  <c r="E854" i="1"/>
  <c r="F854" i="1"/>
  <c r="G854" i="1"/>
  <c r="H854" i="1"/>
  <c r="C854" i="1"/>
  <c r="I854" i="1"/>
  <c r="J806" i="1"/>
  <c r="K806" i="1"/>
  <c r="L806" i="1"/>
  <c r="M806" i="1"/>
  <c r="B806" i="1"/>
  <c r="N806" i="1"/>
  <c r="C806" i="1"/>
  <c r="D806" i="1"/>
  <c r="E806" i="1"/>
  <c r="F806" i="1"/>
  <c r="G806" i="1"/>
  <c r="H806" i="1"/>
  <c r="I806" i="1"/>
  <c r="J758" i="1"/>
  <c r="K758" i="1"/>
  <c r="L758" i="1"/>
  <c r="M758" i="1"/>
  <c r="B758" i="1"/>
  <c r="N758" i="1"/>
  <c r="C758" i="1"/>
  <c r="D758" i="1"/>
  <c r="E758" i="1"/>
  <c r="F758" i="1"/>
  <c r="G758" i="1"/>
  <c r="H758" i="1"/>
  <c r="I758" i="1"/>
  <c r="J722" i="1"/>
  <c r="K722" i="1"/>
  <c r="L722" i="1"/>
  <c r="M722" i="1"/>
  <c r="B722" i="1"/>
  <c r="N722" i="1"/>
  <c r="C722" i="1"/>
  <c r="D722" i="1"/>
  <c r="E722" i="1"/>
  <c r="F722" i="1"/>
  <c r="G722" i="1"/>
  <c r="H722" i="1"/>
  <c r="I722" i="1"/>
  <c r="J686" i="1"/>
  <c r="K686" i="1"/>
  <c r="L686" i="1"/>
  <c r="M686" i="1"/>
  <c r="B686" i="1"/>
  <c r="N686" i="1"/>
  <c r="C686" i="1"/>
  <c r="D686" i="1"/>
  <c r="E686" i="1"/>
  <c r="F686" i="1"/>
  <c r="G686" i="1"/>
  <c r="H686" i="1"/>
  <c r="I686" i="1"/>
  <c r="F614" i="1"/>
  <c r="L614" i="1"/>
  <c r="M614" i="1"/>
  <c r="N614" i="1"/>
  <c r="B614" i="1"/>
  <c r="C614" i="1"/>
  <c r="D614" i="1"/>
  <c r="E614" i="1"/>
  <c r="G614" i="1"/>
  <c r="H614" i="1"/>
  <c r="I614" i="1"/>
  <c r="J614" i="1"/>
  <c r="K614" i="1"/>
  <c r="E590" i="1"/>
  <c r="F590" i="1"/>
  <c r="G590" i="1"/>
  <c r="H590" i="1"/>
  <c r="I590" i="1"/>
  <c r="J590" i="1"/>
  <c r="K590" i="1"/>
  <c r="L590" i="1"/>
  <c r="M590" i="1"/>
  <c r="N590" i="1"/>
  <c r="B590" i="1"/>
  <c r="C590" i="1"/>
  <c r="D590" i="1"/>
  <c r="K542" i="1"/>
  <c r="M542" i="1"/>
  <c r="B542" i="1"/>
  <c r="N542" i="1"/>
  <c r="C542" i="1"/>
  <c r="E542" i="1"/>
  <c r="F542" i="1"/>
  <c r="G542" i="1"/>
  <c r="D542" i="1"/>
  <c r="H542" i="1"/>
  <c r="I542" i="1"/>
  <c r="J542" i="1"/>
  <c r="L542" i="1"/>
  <c r="J506" i="1"/>
  <c r="K506" i="1"/>
  <c r="L506" i="1"/>
  <c r="M506" i="1"/>
  <c r="B506" i="1"/>
  <c r="N506" i="1"/>
  <c r="C506" i="1"/>
  <c r="D506" i="1"/>
  <c r="E506" i="1"/>
  <c r="F506" i="1"/>
  <c r="G506" i="1"/>
  <c r="H506" i="1"/>
  <c r="I506" i="1"/>
  <c r="J470" i="1"/>
  <c r="K470" i="1"/>
  <c r="L470" i="1"/>
  <c r="M470" i="1"/>
  <c r="B470" i="1"/>
  <c r="N470" i="1"/>
  <c r="C470" i="1"/>
  <c r="D470" i="1"/>
  <c r="E470" i="1"/>
  <c r="F470" i="1"/>
  <c r="G470" i="1"/>
  <c r="H470" i="1"/>
  <c r="I470" i="1"/>
  <c r="J434" i="1"/>
  <c r="K434" i="1"/>
  <c r="L434" i="1"/>
  <c r="M434" i="1"/>
  <c r="B434" i="1"/>
  <c r="N434" i="1"/>
  <c r="C434" i="1"/>
  <c r="D434" i="1"/>
  <c r="E434" i="1"/>
  <c r="F434" i="1"/>
  <c r="G434" i="1"/>
  <c r="H434" i="1"/>
  <c r="I434" i="1"/>
  <c r="J386" i="1"/>
  <c r="K386" i="1"/>
  <c r="L386" i="1"/>
  <c r="M386" i="1"/>
  <c r="B386" i="1"/>
  <c r="N386" i="1"/>
  <c r="C386" i="1"/>
  <c r="D386" i="1"/>
  <c r="E386" i="1"/>
  <c r="F386" i="1"/>
  <c r="G386" i="1"/>
  <c r="H386" i="1"/>
  <c r="I386" i="1"/>
  <c r="J350" i="1"/>
  <c r="K350" i="1"/>
  <c r="L350" i="1"/>
  <c r="M350" i="1"/>
  <c r="B350" i="1"/>
  <c r="N350" i="1"/>
  <c r="C350" i="1"/>
  <c r="D350" i="1"/>
  <c r="E350" i="1"/>
  <c r="F350" i="1"/>
  <c r="G350" i="1"/>
  <c r="H350" i="1"/>
  <c r="I350" i="1"/>
  <c r="J314" i="1"/>
  <c r="K314" i="1"/>
  <c r="L314" i="1"/>
  <c r="M314" i="1"/>
  <c r="B314" i="1"/>
  <c r="N314" i="1"/>
  <c r="C314" i="1"/>
  <c r="D314" i="1"/>
  <c r="E314" i="1"/>
  <c r="F314" i="1"/>
  <c r="G314" i="1"/>
  <c r="H314" i="1"/>
  <c r="I314" i="1"/>
  <c r="J254" i="1"/>
  <c r="K254" i="1"/>
  <c r="L254" i="1"/>
  <c r="M254" i="1"/>
  <c r="B254" i="1"/>
  <c r="N254" i="1"/>
  <c r="C254" i="1"/>
  <c r="D254" i="1"/>
  <c r="E254" i="1"/>
  <c r="F254" i="1"/>
  <c r="G254" i="1"/>
  <c r="H254" i="1"/>
  <c r="I254" i="1"/>
  <c r="M26" i="1"/>
  <c r="J158" i="1"/>
  <c r="J122" i="1"/>
  <c r="I26" i="1"/>
  <c r="I14" i="1"/>
  <c r="G158" i="1"/>
  <c r="G146" i="1"/>
  <c r="G134" i="1"/>
  <c r="G122" i="1"/>
  <c r="G110" i="1"/>
  <c r="G98" i="1"/>
  <c r="G86" i="1"/>
  <c r="G74" i="1"/>
  <c r="G62" i="1"/>
  <c r="G50" i="1"/>
  <c r="G38" i="1"/>
  <c r="I1946" i="1"/>
  <c r="H1934" i="1"/>
  <c r="E1922" i="1"/>
  <c r="B1910" i="1"/>
  <c r="L1898" i="1"/>
  <c r="H1886" i="1"/>
  <c r="H1862" i="1"/>
  <c r="N1850" i="1"/>
  <c r="J1370" i="1"/>
  <c r="H1946" i="1"/>
  <c r="G1934" i="1"/>
  <c r="D1922" i="1"/>
  <c r="K1898" i="1"/>
  <c r="E1886" i="1"/>
  <c r="N1874" i="1"/>
  <c r="D1862" i="1"/>
  <c r="M1850" i="1"/>
  <c r="L1790" i="1"/>
  <c r="I746" i="1"/>
  <c r="G26" i="1"/>
  <c r="G14" i="1"/>
  <c r="E158" i="1"/>
  <c r="E146" i="1"/>
  <c r="E134" i="1"/>
  <c r="E122" i="1"/>
  <c r="E110" i="1"/>
  <c r="E98" i="1"/>
  <c r="E86" i="1"/>
  <c r="E74" i="1"/>
  <c r="E62" i="1"/>
  <c r="E50" i="1"/>
  <c r="E38" i="1"/>
  <c r="G1946" i="1"/>
  <c r="E1934" i="1"/>
  <c r="C1922" i="1"/>
  <c r="N1910" i="1"/>
  <c r="J1898" i="1"/>
  <c r="D1886" i="1"/>
  <c r="M1874" i="1"/>
  <c r="C1862" i="1"/>
  <c r="L1850" i="1"/>
  <c r="I1790" i="1"/>
  <c r="I1766" i="1"/>
  <c r="I1742" i="1"/>
  <c r="I1718" i="1"/>
  <c r="I1694" i="1"/>
  <c r="I1670" i="1"/>
  <c r="I1646" i="1"/>
  <c r="I1622" i="1"/>
  <c r="I1598" i="1"/>
  <c r="I1574" i="1"/>
  <c r="I1550" i="1"/>
  <c r="I1526" i="1"/>
  <c r="I1502" i="1"/>
  <c r="H1478" i="1"/>
  <c r="F1394" i="1"/>
  <c r="K1334" i="1"/>
  <c r="F14" i="1"/>
  <c r="D158" i="1"/>
  <c r="D146" i="1"/>
  <c r="D134" i="1"/>
  <c r="D122" i="1"/>
  <c r="D110" i="1"/>
  <c r="D98" i="1"/>
  <c r="D86" i="1"/>
  <c r="D74" i="1"/>
  <c r="D62" i="1"/>
  <c r="D50" i="1"/>
  <c r="D38" i="1"/>
  <c r="F1946" i="1"/>
  <c r="D1934" i="1"/>
  <c r="B1922" i="1"/>
  <c r="M1910" i="1"/>
  <c r="I1898" i="1"/>
  <c r="C1886" i="1"/>
  <c r="L1874" i="1"/>
  <c r="B1862" i="1"/>
  <c r="J1850" i="1"/>
  <c r="K1190" i="1"/>
  <c r="C158" i="1"/>
  <c r="C146" i="1"/>
  <c r="C134" i="1"/>
  <c r="C122" i="1"/>
  <c r="C110" i="1"/>
  <c r="C98" i="1"/>
  <c r="C86" i="1"/>
  <c r="C74" i="1"/>
  <c r="C62" i="1"/>
  <c r="C50" i="1"/>
  <c r="C38" i="1"/>
  <c r="E1946" i="1"/>
  <c r="C1934" i="1"/>
  <c r="N1922" i="1"/>
  <c r="L1910" i="1"/>
  <c r="H1898" i="1"/>
  <c r="B1886" i="1"/>
  <c r="K1874" i="1"/>
  <c r="I1850" i="1"/>
  <c r="C842" i="1"/>
  <c r="N158" i="1"/>
  <c r="B158" i="1"/>
  <c r="N146" i="1"/>
  <c r="B146" i="1"/>
  <c r="N134" i="1"/>
  <c r="B134" i="1"/>
  <c r="N122" i="1"/>
  <c r="B122" i="1"/>
  <c r="N110" i="1"/>
  <c r="B110" i="1"/>
  <c r="N98" i="1"/>
  <c r="B98" i="1"/>
  <c r="N86" i="1"/>
  <c r="B86" i="1"/>
  <c r="N74" i="1"/>
  <c r="B74" i="1"/>
  <c r="N62" i="1"/>
  <c r="B62" i="1"/>
  <c r="N50" i="1"/>
  <c r="B50" i="1"/>
  <c r="N38" i="1"/>
  <c r="B38" i="1"/>
  <c r="D1946" i="1"/>
  <c r="B1934" i="1"/>
  <c r="M1922" i="1"/>
  <c r="K1910" i="1"/>
  <c r="E1898" i="1"/>
  <c r="J1874" i="1"/>
  <c r="H1850" i="1"/>
  <c r="M1838" i="1"/>
  <c r="L1802" i="1"/>
  <c r="F1358" i="1"/>
  <c r="C1082" i="1"/>
  <c r="N1934" i="1"/>
  <c r="L1922" i="1"/>
  <c r="J1910" i="1"/>
  <c r="D1898" i="1"/>
  <c r="N1886" i="1"/>
  <c r="I1874" i="1"/>
  <c r="D1850" i="1"/>
  <c r="L1838" i="1"/>
  <c r="I1802" i="1"/>
  <c r="H1442" i="1"/>
</calcChain>
</file>

<file path=xl/sharedStrings.xml><?xml version="1.0" encoding="utf-8"?>
<sst xmlns="http://schemas.openxmlformats.org/spreadsheetml/2006/main" count="23162" uniqueCount="7901">
  <si>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</si>
  <si>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</si>
  <si>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</si>
  <si>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</si>
  <si>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</si>
  <si>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</si>
  <si>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</si>
  <si>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</si>
  <si>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</si>
  <si>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</si>
  <si>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</si>
  <si>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</si>
  <si>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</si>
  <si>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</si>
  <si>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</si>
  <si>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</si>
  <si>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</si>
  <si>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</si>
  <si>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</si>
  <si>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</si>
  <si>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</si>
  <si>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</si>
  <si>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晶圓代工</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</si>
  <si>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</si>
  <si>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</si>
  <si>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</si>
  <si>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</si>
  <si>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</si>
  <si>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</si>
  <si>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</si>
  <si>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</si>
  <si>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</si>
  <si>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</si>
  <si>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</si>
  <si>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</si>
  <si>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</si>
  <si>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</si>
  <si>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</si>
  <si>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</si>
  <si>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</si>
  <si>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</si>
  <si>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</si>
  <si>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</si>
  <si>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</si>
  <si>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</si>
  <si>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</si>
  <si>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</si>
  <si>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</si>
  <si>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</si>
  <si>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</si>
  <si>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</si>
  <si>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</si>
  <si>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</si>
  <si>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</si>
  <si>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</si>
  <si>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</si>
  <si>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</si>
  <si>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</si>
  <si>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</si>
  <si>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</si>
  <si>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</si>
  <si>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</si>
  <si>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</si>
  <si>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</si>
  <si>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</si>
  <si>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</si>
  <si>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</si>
  <si>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</si>
  <si>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</si>
  <si>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</si>
  <si>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</si>
  <si>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</si>
  <si>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</si>
  <si>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</si>
  <si>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</si>
  <si>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</si>
  <si>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</si>
  <si>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</si>
  <si>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</si>
  <si>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</si>
  <si>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</si>
  <si>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</si>
  <si>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</si>
  <si>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</si>
  <si>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</si>
  <si>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</si>
  <si>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</si>
  <si>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</si>
  <si>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</si>
  <si>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</si>
  <si>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</si>
  <si>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</si>
  <si>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</si>
  <si>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</si>
  <si>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</si>
  <si>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</si>
  <si>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</si>
  <si>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</si>
  <si>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</si>
  <si>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</si>
  <si>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</si>
  <si>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</si>
  <si>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</si>
  <si>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</si>
  <si>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</si>
  <si>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</si>
  <si>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</si>
  <si>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</si>
  <si>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</si>
  <si>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</si>
  <si>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</si>
  <si>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</si>
  <si>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</si>
  <si>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</si>
  <si>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</si>
  <si>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</si>
  <si>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</si>
  <si>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</si>
  <si>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</si>
  <si>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</si>
  <si>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</si>
  <si>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</si>
  <si>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</si>
  <si>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</si>
  <si>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</si>
  <si>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</si>
  <si>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</si>
  <si>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</si>
  <si>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</si>
  <si>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</si>
  <si>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</si>
  <si>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</si>
  <si>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</si>
  <si>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</si>
  <si>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</si>
  <si>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</si>
  <si>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</si>
  <si>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</si>
  <si>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</si>
  <si>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</si>
  <si>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</si>
  <si>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</si>
  <si>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</si>
  <si>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</si>
  <si>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</si>
  <si>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</si>
  <si>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</si>
  <si>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</si>
  <si>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</si>
  <si>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</si>
  <si>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</si>
  <si>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</si>
  <si>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</si>
  <si>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</si>
  <si>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</si>
  <si>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</si>
  <si>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</si>
  <si>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</si>
  <si>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</si>
  <si>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</si>
  <si>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</si>
  <si>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</si>
  <si>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</si>
  <si>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</si>
  <si>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</si>
  <si>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</si>
  <si>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</si>
  <si>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</si>
  <si>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</si>
  <si>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</si>
  <si>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</si>
  <si>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</si>
  <si>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</si>
  <si>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</si>
  <si>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</si>
  <si>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</si>
  <si>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</si>
  <si>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</si>
  <si>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</si>
  <si>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</si>
  <si>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</si>
  <si>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</si>
  <si>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</si>
  <si>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</si>
  <si>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</si>
  <si>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</si>
  <si>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</si>
  <si>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</si>
  <si>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</si>
  <si>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</si>
  <si>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</si>
  <si>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</si>
  <si>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</si>
  <si>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</si>
  <si>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</si>
  <si>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</si>
  <si>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</si>
  <si>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</si>
  <si>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</si>
  <si>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</si>
  <si>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</si>
  <si>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</si>
  <si>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</si>
  <si>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</si>
  <si>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</si>
  <si>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</si>
  <si>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</si>
  <si>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</si>
  <si>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</si>
  <si>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</si>
  <si>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</si>
  <si>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</si>
  <si>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</si>
  <si>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</si>
  <si>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</si>
  <si>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</si>
  <si>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</si>
  <si>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</si>
  <si>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</si>
  <si>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</si>
  <si>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</si>
  <si>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</si>
  <si>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</si>
  <si>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</si>
  <si>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</si>
  <si>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</si>
  <si>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</si>
  <si>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</si>
  <si>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</si>
  <si>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</si>
  <si>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</si>
  <si>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</si>
  <si>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</si>
  <si>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</si>
  <si>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</si>
  <si>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</si>
  <si>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</si>
  <si>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</si>
  <si>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</si>
  <si>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</si>
  <si>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</si>
  <si>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</si>
  <si>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</si>
  <si>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</si>
  <si>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</si>
  <si>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</si>
  <si>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</si>
  <si>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</si>
  <si>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</si>
  <si>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</si>
  <si>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</si>
  <si>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</si>
  <si>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</si>
  <si>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</si>
  <si>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</si>
  <si>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</si>
  <si>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</si>
  <si>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</si>
  <si>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</si>
  <si>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</si>
  <si>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</si>
  <si>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</si>
  <si>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</si>
  <si>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</si>
  <si>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</si>
  <si>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</si>
  <si>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</si>
  <si>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</si>
  <si>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</si>
  <si>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</si>
  <si>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</si>
  <si>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</si>
  <si>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</si>
  <si>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</si>
  <si>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</si>
  <si>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</si>
  <si>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</si>
  <si>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</si>
  <si>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</si>
  <si>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</si>
  <si>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</si>
  <si>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</si>
  <si>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</si>
  <si>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</si>
  <si>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</si>
  <si>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</si>
  <si>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</si>
  <si>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</si>
  <si>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</si>
  <si>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</si>
  <si>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</si>
  <si>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</si>
  <si>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</si>
  <si>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</si>
  <si>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</si>
  <si>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</si>
  <si>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</si>
  <si>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</si>
  <si>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</si>
  <si>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</si>
  <si>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</si>
  <si>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</si>
  <si>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</si>
  <si>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</si>
  <si>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</si>
  <si>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</si>
  <si>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</si>
  <si>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</si>
  <si>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</si>
  <si>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</si>
  <si>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</si>
  <si>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</si>
  <si>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</si>
  <si>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</si>
  <si>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</si>
  <si>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</si>
  <si>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</si>
  <si>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</si>
  <si>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</si>
  <si>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</si>
  <si>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</si>
  <si>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</si>
  <si>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</si>
  <si>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</si>
  <si>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</si>
  <si>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</si>
  <si>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</si>
  <si>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</si>
  <si>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</si>
  <si>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</si>
  <si>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</si>
  <si>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</si>
  <si>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</si>
  <si>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</si>
  <si>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</si>
  <si>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</si>
  <si>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</si>
  <si>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</si>
  <si>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</si>
  <si>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</si>
  <si>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</si>
  <si>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</si>
  <si>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</si>
  <si>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</si>
  <si>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</si>
  <si>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</si>
  <si>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</si>
  <si>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</si>
  <si>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</si>
  <si>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</si>
  <si>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</si>
  <si>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</si>
  <si>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</si>
  <si>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</si>
  <si>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</si>
  <si>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</si>
  <si>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</si>
  <si>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</si>
  <si>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</si>
  <si>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</si>
  <si>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</si>
  <si>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</si>
  <si>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</si>
  <si>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</si>
  <si>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</si>
  <si>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</si>
  <si>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</si>
  <si>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</si>
  <si>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</si>
  <si>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</si>
  <si>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</si>
  <si>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</si>
  <si>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</si>
  <si>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</si>
  <si>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</si>
  <si>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</si>
  <si>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</si>
  <si>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</si>
  <si>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</si>
  <si>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</si>
  <si>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</si>
  <si>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</si>
  <si>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</si>
  <si>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</si>
  <si>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</si>
  <si>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</si>
  <si>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</si>
  <si>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</si>
  <si>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</si>
  <si>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</si>
  <si>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</si>
  <si>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</si>
  <si>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</si>
  <si>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</si>
  <si>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</si>
  <si>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</si>
  <si>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</si>
  <si>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</si>
  <si>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</si>
  <si>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</si>
  <si>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</si>
  <si>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</si>
  <si>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</si>
  <si>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</si>
  <si>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</si>
  <si>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</si>
  <si>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</si>
  <si>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</si>
  <si>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</si>
  <si>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</si>
  <si>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</si>
  <si>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</si>
  <si>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</si>
  <si>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</si>
  <si>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</si>
  <si>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</si>
  <si>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</si>
  <si>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</si>
  <si>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</si>
  <si>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</si>
  <si>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</si>
  <si>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</si>
  <si>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</si>
  <si>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</si>
  <si>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</si>
  <si>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</si>
  <si>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</si>
  <si>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</si>
  <si>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</si>
  <si>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</si>
  <si>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</si>
  <si>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</si>
  <si>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</si>
  <si>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</si>
  <si>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</si>
  <si>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</si>
  <si>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</si>
  <si>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</si>
  <si>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</si>
  <si>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</si>
  <si>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</si>
  <si>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</si>
  <si>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</si>
  <si>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</si>
  <si>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</si>
  <si>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</si>
  <si>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</si>
  <si>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</si>
  <si>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</si>
  <si>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</si>
  <si>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</si>
  <si>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</si>
  <si>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</si>
  <si>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</si>
  <si>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</si>
  <si>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</si>
  <si>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</si>
  <si>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</si>
  <si>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</si>
  <si>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</si>
  <si>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</si>
  <si>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</si>
  <si>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</si>
  <si>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</si>
  <si>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</si>
  <si>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</si>
  <si>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</si>
  <si>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</si>
  <si>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</si>
  <si>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</si>
  <si>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</si>
  <si>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</si>
  <si>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</si>
  <si>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</si>
  <si>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</si>
  <si>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</si>
  <si>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</si>
  <si>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</si>
  <si>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</si>
  <si>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</si>
  <si>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</si>
  <si>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</si>
  <si>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</si>
  <si>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</si>
  <si>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</si>
  <si>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</si>
  <si>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</si>
  <si>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</si>
  <si>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</si>
  <si>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</si>
  <si>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</si>
  <si>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</si>
  <si>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</si>
  <si>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</si>
  <si>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</si>
  <si>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</si>
  <si>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</si>
  <si>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</si>
  <si>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</si>
  <si>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</si>
  <si>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</si>
  <si>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</si>
  <si>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</si>
  <si>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</si>
  <si>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</si>
  <si>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</si>
  <si>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</si>
  <si>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</si>
  <si>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</si>
  <si>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</si>
  <si>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</si>
  <si>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</si>
  <si>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</si>
  <si>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</si>
  <si>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</si>
  <si>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</si>
  <si>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</si>
  <si>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</si>
  <si>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</si>
  <si>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</si>
  <si>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</si>
  <si>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</si>
  <si>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</si>
  <si>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</si>
  <si>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</si>
  <si>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</si>
  <si>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</si>
  <si>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</si>
  <si>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</si>
  <si>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</si>
  <si>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</si>
  <si>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</si>
  <si>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</si>
  <si>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</si>
  <si>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</si>
  <si>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</si>
  <si>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</si>
  <si>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</si>
  <si>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</si>
  <si>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</si>
  <si>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</si>
  <si>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</si>
  <si>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</si>
  <si>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</si>
  <si>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</si>
  <si>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</si>
  <si>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</si>
  <si>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</si>
  <si>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</si>
  <si>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</si>
  <si>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</si>
  <si>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</si>
  <si>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</si>
  <si>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</si>
  <si>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</si>
  <si>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</si>
  <si>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</si>
  <si>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</si>
  <si>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</si>
  <si>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</si>
  <si>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</si>
  <si>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</si>
  <si>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</si>
  <si>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</si>
  <si>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</si>
  <si>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</si>
  <si>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</si>
  <si>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</si>
  <si>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</si>
  <si>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</si>
  <si>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</si>
  <si>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</si>
  <si>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</si>
  <si>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</si>
  <si>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</si>
  <si>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</si>
  <si>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</si>
  <si>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</si>
  <si>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</si>
  <si>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</si>
  <si>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</si>
  <si>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</si>
  <si>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</si>
  <si>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</si>
  <si>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</si>
  <si>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</si>
  <si>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</si>
  <si>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</si>
  <si>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</si>
  <si>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</si>
  <si>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</si>
  <si>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</si>
  <si>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</si>
  <si>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</si>
  <si>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</si>
  <si>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</si>
  <si>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</si>
  <si>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</si>
  <si>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</si>
  <si>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</si>
  <si>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</si>
  <si>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</si>
  <si>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</si>
  <si>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</si>
  <si>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</si>
  <si>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</si>
  <si>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</si>
  <si>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</si>
  <si>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</si>
  <si>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</si>
  <si>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</si>
  <si>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</si>
  <si>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</si>
  <si>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</si>
  <si>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</si>
  <si>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</si>
  <si>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</si>
  <si>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</si>
  <si>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</si>
  <si>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</si>
  <si>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</si>
  <si>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</si>
  <si>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</si>
  <si>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</si>
  <si>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</si>
  <si>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</si>
  <si>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</si>
  <si>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</si>
  <si>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</si>
  <si>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</si>
  <si>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</si>
  <si>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</si>
  <si>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</si>
  <si>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</si>
  <si>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</si>
  <si>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</si>
  <si>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</si>
  <si>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</si>
  <si>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</si>
  <si>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</si>
  <si>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</si>
  <si>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</si>
  <si>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</si>
  <si>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</si>
  <si>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</si>
  <si>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</si>
  <si>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</si>
  <si>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</si>
  <si>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</si>
  <si>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</si>
  <si>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</si>
  <si>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</si>
  <si>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</si>
  <si>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</si>
  <si>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</si>
  <si>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</si>
  <si>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</si>
  <si>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</si>
  <si>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</si>
  <si>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</si>
  <si>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</si>
  <si>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</si>
  <si>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</si>
  <si>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</si>
  <si>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</si>
  <si>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</si>
  <si>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</si>
  <si>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</si>
  <si>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</si>
  <si>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</si>
  <si>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</si>
  <si>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</si>
  <si>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</si>
  <si>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</si>
  <si>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</si>
  <si>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</si>
  <si>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</si>
  <si>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</si>
  <si>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</si>
  <si>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</si>
  <si>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</si>
  <si>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</si>
  <si>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</si>
  <si>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</si>
  <si>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</si>
  <si>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</si>
  <si>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</si>
  <si>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</si>
  <si>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</si>
  <si>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</si>
  <si>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</si>
  <si>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</si>
  <si>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</si>
  <si>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</si>
  <si>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</si>
  <si>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</si>
  <si>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</si>
  <si>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</si>
  <si>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</si>
  <si>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</si>
  <si>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</si>
  <si>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</si>
  <si>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</si>
  <si>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</si>
  <si>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</si>
  <si>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</si>
  <si>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</si>
  <si>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</si>
  <si>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</si>
  <si>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</si>
  <si>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</si>
  <si>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</si>
  <si>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</si>
  <si>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</si>
  <si>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</si>
  <si>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</si>
  <si>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</si>
  <si>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</si>
  <si>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</si>
  <si>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</si>
  <si>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</si>
  <si>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</si>
  <si>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</si>
  <si>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</si>
  <si>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</si>
  <si>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</si>
  <si>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</si>
  <si>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</si>
  <si>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</si>
  <si>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</si>
  <si>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</si>
  <si>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</si>
  <si>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</si>
  <si>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</si>
  <si>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</si>
  <si>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</si>
  <si>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</si>
  <si>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</si>
  <si>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</si>
  <si>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</si>
  <si>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</si>
  <si>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</si>
  <si>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</si>
  <si>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</si>
  <si>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</si>
  <si>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</si>
  <si>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</si>
  <si>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</si>
  <si>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</si>
  <si>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</si>
  <si>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</si>
  <si>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</si>
  <si>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</si>
  <si>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</si>
  <si>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</si>
  <si>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</si>
  <si>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</si>
  <si>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</si>
  <si>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</si>
  <si>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</si>
  <si>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</si>
  <si>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</si>
  <si>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</si>
  <si>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</si>
  <si>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</si>
  <si>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</si>
  <si>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</si>
  <si>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</si>
  <si>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</si>
  <si>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</si>
  <si>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</si>
  <si>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</si>
  <si>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</si>
  <si>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</si>
  <si>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</si>
  <si>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</si>
  <si>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</si>
  <si>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</si>
  <si>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</si>
  <si>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</si>
  <si>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</si>
  <si>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</si>
  <si>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</si>
  <si>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</si>
  <si>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</si>
  <si>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</si>
  <si>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</si>
  <si>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</si>
  <si>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</si>
  <si>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</si>
  <si>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</si>
  <si>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</si>
  <si>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</si>
  <si>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</si>
  <si>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</si>
  <si>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</si>
  <si>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</si>
  <si>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</si>
  <si>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</si>
  <si>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</si>
  <si>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</si>
  <si>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</si>
  <si>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</si>
  <si>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</si>
  <si>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</si>
  <si>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</si>
  <si>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</si>
  <si>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</si>
  <si>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</si>
  <si>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</si>
  <si>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</si>
  <si>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</si>
  <si>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</si>
  <si>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</si>
  <si>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</si>
  <si>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</si>
  <si>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</si>
  <si>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</si>
  <si>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</si>
  <si>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</si>
  <si>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</si>
  <si>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</si>
  <si>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</si>
  <si>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</si>
  <si>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</si>
  <si>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</si>
  <si>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</si>
  <si>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</si>
  <si>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</si>
  <si>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</si>
  <si>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</si>
  <si>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</si>
  <si>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</si>
  <si>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</si>
  <si>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</si>
  <si>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</si>
  <si>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</si>
  <si>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</si>
  <si>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</si>
  <si>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</si>
  <si>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</si>
  <si>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</si>
  <si>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</si>
  <si>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</si>
  <si>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</si>
  <si>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</si>
  <si>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</si>
  <si>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</si>
  <si>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</si>
  <si>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</si>
  <si>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</si>
  <si>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</si>
  <si>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</si>
  <si>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</si>
  <si>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</si>
  <si>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</si>
  <si>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</si>
  <si>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</si>
  <si>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</si>
  <si>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</si>
  <si>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</si>
  <si>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</si>
  <si>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</si>
  <si>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</si>
  <si>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</si>
  <si>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</si>
  <si>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</si>
  <si>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</si>
  <si>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</si>
  <si>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</si>
  <si>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</si>
  <si>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</si>
  <si>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</si>
  <si>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</si>
  <si>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</si>
  <si>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</si>
  <si>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</si>
  <si>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</si>
  <si>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</si>
  <si>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</si>
  <si>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</si>
  <si>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</si>
  <si>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</si>
  <si>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</si>
  <si>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</si>
  <si>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</si>
  <si>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</si>
  <si>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</si>
  <si>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</si>
  <si>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</si>
  <si>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</si>
  <si>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</si>
  <si>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</si>
  <si>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</si>
  <si>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</si>
  <si>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</si>
  <si>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</si>
  <si>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</si>
  <si>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</si>
  <si>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</si>
  <si>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</si>
  <si>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</si>
  <si>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</si>
  <si>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</si>
  <si>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</si>
  <si>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</si>
  <si>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</si>
  <si>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</si>
  <si>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</si>
  <si>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</si>
  <si>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</si>
  <si>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</si>
  <si>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</si>
  <si>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</si>
  <si>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</si>
  <si>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</si>
  <si>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</si>
  <si>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</si>
  <si>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</si>
  <si>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</si>
  <si>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</si>
  <si>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</si>
  <si>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</si>
  <si>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</si>
  <si>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</si>
  <si>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</si>
  <si>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</si>
  <si>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</si>
  <si>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</si>
  <si>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</si>
  <si>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</si>
  <si>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</si>
  <si>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</si>
  <si>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</si>
  <si>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</si>
  <si>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</si>
  <si>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</si>
  <si>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</si>
  <si>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</si>
  <si>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</si>
  <si>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</si>
  <si>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</si>
  <si>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</si>
  <si>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</si>
  <si>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</si>
  <si>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</si>
  <si>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</si>
  <si>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</si>
  <si>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</si>
  <si>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</si>
  <si>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</si>
  <si>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</si>
  <si>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</si>
  <si>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</si>
  <si>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</si>
  <si>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</si>
  <si>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</si>
  <si>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</si>
  <si>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</si>
  <si>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</si>
  <si>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</si>
  <si>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</si>
  <si>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</si>
  <si>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</si>
  <si>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</si>
  <si>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</si>
  <si>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</si>
  <si>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</si>
  <si>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</si>
  <si>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</si>
  <si>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</si>
  <si>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</si>
  <si>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</si>
  <si>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</si>
  <si>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</si>
  <si>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</si>
  <si>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</si>
  <si>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</si>
  <si>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</si>
  <si>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</si>
  <si>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</si>
  <si>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</si>
  <si>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</si>
  <si>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</si>
  <si>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</si>
  <si>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</si>
  <si>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</si>
  <si>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</si>
  <si>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</si>
  <si>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</si>
  <si>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</si>
  <si>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</si>
  <si>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</si>
  <si>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</si>
  <si>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</si>
  <si>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</si>
  <si>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</si>
  <si>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</si>
  <si>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</si>
  <si>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</si>
  <si>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</si>
  <si>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</si>
  <si>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</si>
  <si>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</si>
  <si>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</si>
  <si>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</si>
  <si>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</si>
  <si>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</si>
  <si>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</si>
  <si>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</si>
  <si>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</si>
  <si>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</si>
  <si>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</si>
  <si>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</si>
  <si>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</si>
  <si>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</si>
  <si>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</si>
  <si>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</si>
  <si>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</si>
  <si>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</si>
  <si>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</si>
  <si>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</si>
  <si>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</si>
  <si>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</si>
  <si>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</si>
  <si>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</si>
  <si>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</si>
  <si>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</si>
  <si>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</si>
  <si>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</si>
  <si>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</si>
  <si>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</si>
  <si>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</si>
  <si>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</si>
  <si>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</si>
  <si>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</si>
  <si>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</si>
  <si>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</si>
  <si>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</si>
  <si>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</si>
  <si>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</si>
  <si>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</si>
  <si>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</si>
  <si>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</si>
  <si>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</si>
  <si>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</si>
  <si>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</si>
  <si>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</si>
  <si>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</si>
  <si>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</si>
  <si>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</si>
  <si>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</si>
  <si>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</si>
  <si>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</si>
  <si>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</si>
  <si>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</si>
  <si>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</si>
  <si>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</si>
  <si>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</si>
  <si>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</si>
  <si>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</si>
  <si>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</si>
  <si>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</si>
  <si>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</si>
  <si>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</si>
  <si>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</si>
  <si>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</si>
  <si>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</si>
  <si>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</si>
  <si>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</si>
  <si>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</si>
  <si>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</si>
  <si>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</si>
  <si>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</si>
  <si>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</si>
  <si>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</si>
  <si>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</si>
  <si>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</si>
  <si>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</si>
  <si>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</si>
  <si>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</si>
  <si>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</si>
  <si>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</si>
  <si>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</si>
  <si>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</si>
  <si>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</si>
  <si>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</si>
  <si>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</si>
  <si>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</si>
  <si>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</si>
  <si>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</si>
  <si>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</si>
  <si>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</si>
  <si>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</si>
  <si>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</si>
  <si>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</si>
  <si>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</si>
  <si>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</si>
  <si>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</si>
  <si>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</si>
  <si>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</si>
  <si>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</si>
  <si>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</si>
  <si>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</si>
  <si>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</si>
  <si>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</si>
  <si>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</si>
  <si>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</si>
  <si>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</si>
  <si>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</si>
  <si>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</si>
  <si>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</si>
  <si>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</si>
  <si>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</si>
  <si>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</si>
  <si>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</si>
  <si>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</si>
  <si>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</si>
  <si>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</si>
  <si>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</si>
  <si>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</si>
  <si>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</si>
  <si>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</si>
  <si>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</si>
  <si>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</si>
  <si>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</si>
  <si>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</si>
  <si>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</si>
  <si>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</si>
  <si>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</si>
  <si>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</si>
  <si>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</si>
  <si>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</si>
  <si>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</si>
  <si>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</si>
  <si>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</si>
  <si>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</si>
  <si>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</si>
  <si>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</si>
  <si>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</si>
  <si>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</si>
  <si>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</si>
  <si>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</si>
  <si>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</si>
  <si>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</si>
  <si>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</si>
  <si>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</si>
  <si>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</si>
  <si>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</si>
  <si>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</si>
  <si>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</si>
  <si>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</si>
  <si>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</si>
  <si>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</si>
  <si>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</si>
  <si>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</si>
  <si>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</si>
  <si>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</si>
  <si>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</si>
  <si>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</si>
  <si>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</si>
  <si>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</si>
  <si>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</si>
  <si>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</si>
  <si>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</si>
  <si>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</si>
  <si>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</si>
  <si>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</si>
  <si>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</si>
  <si>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</si>
  <si>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</si>
  <si>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</si>
  <si>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</si>
  <si>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</si>
  <si>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</si>
  <si>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</si>
  <si>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</si>
  <si>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</si>
  <si>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</si>
  <si>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</si>
  <si>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</si>
  <si>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</si>
  <si>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</si>
  <si>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</si>
  <si>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</si>
  <si>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</si>
  <si>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</si>
  <si>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</si>
  <si>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</si>
  <si>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</si>
  <si>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</si>
  <si>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</si>
  <si>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</si>
  <si>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</si>
  <si>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</si>
  <si>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</si>
  <si>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</si>
  <si>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</si>
  <si>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</si>
  <si>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</si>
  <si>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</si>
  <si>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</si>
  <si>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</si>
  <si>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</si>
  <si>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</si>
  <si>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</si>
  <si>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</si>
  <si>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</si>
  <si>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</si>
  <si>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</si>
  <si>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</si>
  <si>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</si>
  <si>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</si>
  <si>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</si>
  <si>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</si>
  <si>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</si>
  <si>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</si>
  <si>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</si>
  <si>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</si>
  <si>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</si>
  <si>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</si>
  <si>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</si>
  <si>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</si>
  <si>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</si>
  <si>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</si>
  <si>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</si>
  <si>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</si>
  <si>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</si>
  <si>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</si>
  <si>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</si>
  <si>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</si>
  <si>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</si>
  <si>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</si>
  <si>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</si>
  <si>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</si>
  <si>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</si>
  <si>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</si>
  <si>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</si>
  <si>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</si>
  <si>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</si>
  <si>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</si>
  <si>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</si>
  <si>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</si>
  <si>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</si>
  <si>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</si>
  <si>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</si>
  <si>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</si>
  <si>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</si>
  <si>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</si>
  <si>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</si>
  <si>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</si>
  <si>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</si>
  <si>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</si>
  <si>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</si>
  <si>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</si>
  <si>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</si>
  <si>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</si>
  <si>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</si>
  <si>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</si>
  <si>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</si>
  <si>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</si>
  <si>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</si>
  <si>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</si>
  <si>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</si>
  <si>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</si>
  <si>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</si>
  <si>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</si>
  <si>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</si>
  <si>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</si>
  <si>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</si>
  <si>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</si>
  <si>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</si>
  <si>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</si>
  <si>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</si>
  <si>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</si>
  <si>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</si>
  <si>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</si>
  <si>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</si>
  <si>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</si>
  <si>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</si>
  <si>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</si>
  <si>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</si>
  <si>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</si>
  <si>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</si>
  <si>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</si>
  <si>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</si>
  <si>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</si>
  <si>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</si>
  <si>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</si>
  <si>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</si>
  <si>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</si>
  <si>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</si>
  <si>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</si>
  <si>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</si>
  <si>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</si>
  <si>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</si>
  <si>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</si>
  <si>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</si>
  <si>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</si>
  <si>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</si>
  <si>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</si>
  <si>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</si>
  <si>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</si>
  <si>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</si>
  <si>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</si>
  <si>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</si>
  <si>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</si>
  <si>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</si>
  <si>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</si>
  <si>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</si>
  <si>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</si>
  <si>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</si>
  <si>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</si>
  <si>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</si>
  <si>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</si>
  <si>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</si>
  <si>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</si>
  <si>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</si>
  <si>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</si>
  <si>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</si>
  <si>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</si>
  <si>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</si>
  <si>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</si>
  <si>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</si>
  <si>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</si>
  <si>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</si>
  <si>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</si>
  <si>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</si>
  <si>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</si>
  <si>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</si>
  <si>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</si>
  <si>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</si>
  <si>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</si>
  <si>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</si>
  <si>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</si>
  <si>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</si>
  <si>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</si>
  <si>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</si>
  <si>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</si>
  <si>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</si>
  <si>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</si>
  <si>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</si>
  <si>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</si>
  <si>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</si>
  <si>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</si>
  <si>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</si>
  <si>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</si>
  <si>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</si>
  <si>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</si>
  <si>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</si>
  <si>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</si>
  <si>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</si>
  <si>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</si>
  <si>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</si>
  <si>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</si>
  <si>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</si>
  <si>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</si>
  <si>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</si>
  <si>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</si>
  <si>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</si>
  <si>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</si>
  <si>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</si>
  <si>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</si>
  <si>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</si>
  <si>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</si>
  <si>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</si>
  <si>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</si>
  <si>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</si>
  <si>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</si>
  <si>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</si>
  <si>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</si>
  <si>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</si>
  <si>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</si>
  <si>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</si>
  <si>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</si>
  <si>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</si>
  <si>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</si>
  <si>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</si>
  <si>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</si>
  <si>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</si>
  <si>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</si>
  <si>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</si>
  <si>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</si>
  <si>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</si>
  <si>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</si>
  <si>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</si>
  <si>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</si>
  <si>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</si>
  <si>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</si>
  <si>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</si>
  <si>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</si>
  <si>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</si>
  <si>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</si>
  <si>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</si>
  <si>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</si>
  <si>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</si>
  <si>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</si>
  <si>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</si>
  <si>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</si>
  <si>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</si>
  <si>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</si>
  <si>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</si>
  <si>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</si>
  <si>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</si>
  <si>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</si>
  <si>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</si>
  <si>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</si>
  <si>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</si>
  <si>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</si>
  <si>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</si>
  <si>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</si>
  <si>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</si>
  <si>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</si>
  <si>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</si>
  <si>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</si>
  <si>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</si>
  <si>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</si>
  <si>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</si>
  <si>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</si>
  <si>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</si>
  <si>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</si>
  <si>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</si>
  <si>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</si>
  <si>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</si>
  <si>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</si>
  <si>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</si>
  <si>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</si>
  <si>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</si>
  <si>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</si>
  <si>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</si>
  <si>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</si>
  <si>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</si>
  <si>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</si>
  <si>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</si>
  <si>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</si>
  <si>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</si>
  <si>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</si>
  <si>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</si>
  <si>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</si>
  <si>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</si>
  <si>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</si>
  <si>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</si>
  <si>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</si>
  <si>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</si>
  <si>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</si>
  <si>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</si>
  <si>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</si>
  <si>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</si>
  <si>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</si>
  <si>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</si>
  <si>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</si>
  <si>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</si>
  <si>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</si>
  <si>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</si>
  <si>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</si>
  <si>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</si>
  <si>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</si>
  <si>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</si>
  <si>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</si>
  <si>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</si>
  <si>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</si>
  <si>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</si>
  <si>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</si>
  <si>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</si>
  <si>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</si>
  <si>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</si>
  <si>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</si>
  <si>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</si>
  <si>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</si>
  <si>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</si>
  <si>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</si>
  <si>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</si>
  <si>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</si>
  <si>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</si>
  <si>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</si>
  <si>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</si>
  <si>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</si>
  <si>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</si>
  <si>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</si>
  <si>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</si>
  <si>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</si>
  <si>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</si>
  <si>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</si>
  <si>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</si>
  <si>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</si>
  <si>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</si>
  <si>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</si>
  <si>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</si>
  <si>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</si>
  <si>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</si>
  <si>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</si>
  <si>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</si>
  <si>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</si>
  <si>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</si>
  <si>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</si>
  <si>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</si>
  <si>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</si>
  <si>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</si>
  <si>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</si>
  <si>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</si>
  <si>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</si>
  <si>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</si>
  <si>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</si>
  <si>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</si>
  <si>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</si>
  <si>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</si>
  <si>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</si>
  <si>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</si>
  <si>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</si>
  <si>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</si>
  <si>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</si>
  <si>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</si>
  <si>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</si>
  <si>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</si>
  <si>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</si>
  <si>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</si>
  <si>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</si>
  <si>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</si>
  <si>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</si>
  <si>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</si>
  <si>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</si>
  <si>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</si>
  <si>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</si>
  <si>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</si>
  <si>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</si>
  <si>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</si>
  <si>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</si>
  <si>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</si>
  <si>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</si>
  <si>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</si>
  <si>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</si>
  <si>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</si>
  <si>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</si>
  <si>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</si>
  <si>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</si>
  <si>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</si>
  <si>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</si>
  <si>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</si>
  <si>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</si>
  <si>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</si>
  <si>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</si>
  <si>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</si>
  <si>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</si>
  <si>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</si>
  <si>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</si>
  <si>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</si>
  <si>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</si>
  <si>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</si>
  <si>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</si>
  <si>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</si>
  <si>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</si>
  <si>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</si>
  <si>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</si>
  <si>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</si>
  <si>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</si>
  <si>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</si>
  <si>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</si>
  <si>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</si>
  <si>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</si>
  <si>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</si>
  <si>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</si>
  <si>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</si>
  <si>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</si>
  <si>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</si>
  <si>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</si>
  <si>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</si>
  <si>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</si>
  <si>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</si>
  <si>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</si>
  <si>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</si>
  <si>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</si>
  <si>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</si>
  <si>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</si>
  <si>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</si>
  <si>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</si>
  <si>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</si>
  <si>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</si>
  <si>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</si>
  <si>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</si>
  <si>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</si>
  <si>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</si>
  <si>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</si>
  <si>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</si>
  <si>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</si>
  <si>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</si>
  <si>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</si>
  <si>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</si>
  <si>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</si>
  <si>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</si>
  <si>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</si>
  <si>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</si>
  <si>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</si>
  <si>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</si>
  <si>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</si>
  <si>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</si>
  <si>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</si>
  <si>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</si>
  <si>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</si>
  <si>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</si>
  <si>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</si>
  <si>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</si>
  <si>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</si>
  <si>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</si>
  <si>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</si>
  <si>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</si>
  <si>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</si>
  <si>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</si>
  <si>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</si>
  <si>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</si>
  <si>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</si>
  <si>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</si>
  <si>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</si>
  <si>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</si>
  <si>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</si>
  <si>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</si>
  <si>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</si>
  <si>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</si>
  <si>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</si>
  <si>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</si>
  <si>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</si>
  <si>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</si>
  <si>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</si>
  <si>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</si>
  <si>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</si>
  <si>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</si>
  <si>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</si>
  <si>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</si>
  <si>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</si>
  <si>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</si>
  <si>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</si>
  <si>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</si>
  <si>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</si>
  <si>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</si>
  <si>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</si>
  <si>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</si>
  <si>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</si>
  <si>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</si>
  <si>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</si>
  <si>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</si>
  <si>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</si>
  <si>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</si>
  <si>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</si>
  <si>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</si>
  <si>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</si>
  <si>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</si>
  <si>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</si>
  <si>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</si>
  <si>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</si>
  <si>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</si>
  <si>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</si>
  <si>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</si>
  <si>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</si>
  <si>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</si>
  <si>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</si>
  <si>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</si>
  <si>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</si>
  <si>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</si>
  <si>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</si>
  <si>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</si>
  <si>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</si>
  <si>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</si>
  <si>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</si>
  <si>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</si>
  <si>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</si>
  <si>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</si>
  <si>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</si>
  <si>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</si>
  <si>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</si>
  <si>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</si>
  <si>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</si>
  <si>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</si>
  <si>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</si>
  <si>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</si>
  <si>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</si>
  <si>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</si>
  <si>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</si>
  <si>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</si>
  <si>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</si>
  <si>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</si>
  <si>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</si>
  <si>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</si>
  <si>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</si>
  <si>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</si>
  <si>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</si>
  <si>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</si>
  <si>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</si>
  <si>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</si>
  <si>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</si>
  <si>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</si>
  <si>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</si>
  <si>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</si>
  <si>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</si>
  <si>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</si>
  <si>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</si>
  <si>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</si>
  <si>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</si>
  <si>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</si>
  <si>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</si>
  <si>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</si>
  <si>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</si>
  <si>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</si>
  <si>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</si>
  <si>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</si>
  <si>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</si>
  <si>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</si>
  <si>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</si>
  <si>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</si>
  <si>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</si>
  <si>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</si>
  <si>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</si>
  <si>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</si>
  <si>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</si>
  <si>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</si>
  <si>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</si>
  <si>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</si>
  <si>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</si>
  <si>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</si>
  <si>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</si>
  <si>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</si>
  <si>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</si>
  <si>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</si>
  <si>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</si>
  <si>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</si>
  <si>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</si>
  <si>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</si>
  <si>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</si>
  <si>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</si>
  <si>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</si>
  <si>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</si>
  <si>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</si>
  <si>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</si>
  <si>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</si>
  <si>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</si>
  <si>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</si>
  <si>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</si>
  <si>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</si>
  <si>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</si>
  <si>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</si>
  <si>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</si>
  <si>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</si>
  <si>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</si>
  <si>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</si>
  <si>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</si>
  <si>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</si>
  <si>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</si>
  <si>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</si>
  <si>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</si>
  <si>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</si>
  <si>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</si>
  <si>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</si>
  <si>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</si>
  <si>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</si>
  <si>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</si>
  <si>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</si>
  <si>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</si>
  <si>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</si>
  <si>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</si>
  <si>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</si>
  <si>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</si>
  <si>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</si>
  <si>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</si>
  <si>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</si>
  <si>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</si>
  <si>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</si>
  <si>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</si>
  <si>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</si>
  <si>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</si>
  <si>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</si>
  <si>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</si>
  <si>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</si>
  <si>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</si>
  <si>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</si>
  <si>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</si>
  <si>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</si>
  <si>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</si>
  <si>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</si>
  <si>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</si>
  <si>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</si>
  <si>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</si>
  <si>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</si>
  <si>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</si>
  <si>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</si>
  <si>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</si>
  <si>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</si>
  <si>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</si>
  <si>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</si>
  <si>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</si>
  <si>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</si>
  <si>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</si>
  <si>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</si>
  <si>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</si>
  <si>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</si>
  <si>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</si>
  <si>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</si>
  <si>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</si>
  <si>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</si>
  <si>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</si>
  <si>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</si>
  <si>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</si>
  <si>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</si>
  <si>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</si>
  <si>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</si>
  <si>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</si>
  <si>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</si>
  <si>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</si>
  <si>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</si>
  <si>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</si>
  <si>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</si>
  <si>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</si>
  <si>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</si>
  <si>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</si>
  <si>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</si>
  <si>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</si>
  <si>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</si>
  <si>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</si>
  <si>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</si>
  <si>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</si>
  <si>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</si>
  <si>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</si>
  <si>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</si>
  <si>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</si>
  <si>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</si>
  <si>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</si>
  <si>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</si>
  <si>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</si>
  <si>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</si>
  <si>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</si>
  <si>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</si>
  <si>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</si>
  <si>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</si>
  <si>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</si>
  <si>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</si>
  <si>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</si>
  <si>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</si>
  <si>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</si>
  <si>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</si>
  <si>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</si>
  <si>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</si>
  <si>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</si>
  <si>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</si>
  <si>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</si>
  <si>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</si>
  <si>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</si>
  <si>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</si>
  <si>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</si>
  <si>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</si>
  <si>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</si>
  <si>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</si>
  <si>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</si>
  <si>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</si>
  <si>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</si>
  <si>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</si>
  <si>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</si>
  <si>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</si>
  <si>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</si>
  <si>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</si>
  <si>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</si>
  <si>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</si>
  <si>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</si>
  <si>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</si>
  <si>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</si>
  <si>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</si>
  <si>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</si>
  <si>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</si>
  <si>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</si>
  <si>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</si>
  <si>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</si>
  <si>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</si>
  <si>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</si>
  <si>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</si>
  <si>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</si>
  <si>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</si>
  <si>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</si>
  <si>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</si>
  <si>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</si>
  <si>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</si>
  <si>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</si>
  <si>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</si>
  <si>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</si>
  <si>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</si>
  <si>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</si>
  <si>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</si>
  <si>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</si>
  <si>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</si>
  <si>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</si>
  <si>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</si>
  <si>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</si>
  <si>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</si>
  <si>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</si>
  <si>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</si>
  <si>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</si>
  <si>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</si>
  <si>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</si>
  <si>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</si>
  <si>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</si>
  <si>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</si>
  <si>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</si>
  <si>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</si>
  <si>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</si>
  <si>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</si>
  <si>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</si>
  <si>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</si>
  <si>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</si>
  <si>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</si>
  <si>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</si>
  <si>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</si>
  <si>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</si>
  <si>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</si>
  <si>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</si>
  <si>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</si>
  <si>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</si>
  <si>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</si>
  <si>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</si>
  <si>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</si>
  <si>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</si>
  <si>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</si>
  <si>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</si>
  <si>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</si>
  <si>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</si>
  <si>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</si>
  <si>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</si>
  <si>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</si>
  <si>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</si>
  <si>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</si>
  <si>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</si>
  <si>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</si>
  <si>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</si>
  <si>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</si>
  <si>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</si>
  <si>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</si>
  <si>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</si>
  <si>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</si>
  <si>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</si>
  <si>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</si>
  <si>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</si>
  <si>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</si>
  <si>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</si>
  <si>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</si>
  <si>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</si>
  <si>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</si>
  <si>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</si>
  <si>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</si>
  <si>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</si>
  <si>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</si>
  <si>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</si>
  <si>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</si>
  <si>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</si>
  <si>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</si>
  <si>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</si>
  <si>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</si>
  <si>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</si>
  <si>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</si>
  <si>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</si>
  <si>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</si>
  <si>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</si>
  <si>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</si>
  <si>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</si>
  <si>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</si>
  <si>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</si>
  <si>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</si>
  <si>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</si>
  <si>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</si>
  <si>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</si>
  <si>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</si>
  <si>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</si>
  <si>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</si>
  <si>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</si>
  <si>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</si>
  <si>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</si>
  <si>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</si>
  <si>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</si>
  <si>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</si>
  <si>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</si>
  <si>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</si>
  <si>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</si>
  <si>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</si>
  <si>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</si>
  <si>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</si>
  <si>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</si>
  <si>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</si>
  <si>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</si>
  <si>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</si>
  <si>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</si>
  <si>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</si>
  <si>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</si>
  <si>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</si>
  <si>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</si>
  <si>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</si>
  <si>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</si>
  <si>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</si>
  <si>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</si>
  <si>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</si>
  <si>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</si>
  <si>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</si>
  <si>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</si>
  <si>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</si>
  <si>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</si>
  <si>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</si>
  <si>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</si>
  <si>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</si>
  <si>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</si>
  <si>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</si>
  <si>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</si>
  <si>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</si>
  <si>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</si>
  <si>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</si>
  <si>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</si>
  <si>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</si>
  <si>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</si>
  <si>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</si>
  <si>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</si>
  <si>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</si>
  <si>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</si>
  <si>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</si>
  <si>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</si>
  <si>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</si>
  <si>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</si>
  <si>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</si>
  <si>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</si>
  <si>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</si>
  <si>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</si>
  <si>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</si>
  <si>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</si>
  <si>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</si>
  <si>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</si>
  <si>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</si>
  <si>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</si>
  <si>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</si>
  <si>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</si>
  <si>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</si>
  <si>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</si>
  <si>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</si>
  <si>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</si>
  <si>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</si>
  <si>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</si>
  <si>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</si>
  <si>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</si>
  <si>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</si>
  <si>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</si>
  <si>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</si>
  <si>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</si>
  <si>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</si>
  <si>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</si>
  <si>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</si>
  <si>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</si>
  <si>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</si>
  <si>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</si>
  <si>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</si>
  <si>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</si>
  <si>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</si>
  <si>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</si>
  <si>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</si>
  <si>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</si>
  <si>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</si>
  <si>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</si>
  <si>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</si>
  <si>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</si>
  <si>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</si>
  <si>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</si>
  <si>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</si>
  <si>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</si>
  <si>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</si>
  <si>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</si>
  <si>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</si>
  <si>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</si>
  <si>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</si>
  <si>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</si>
  <si>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</si>
  <si>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</si>
  <si>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</si>
  <si>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</si>
  <si>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</si>
  <si>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</si>
  <si>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</si>
  <si>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</si>
  <si>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</si>
  <si>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</si>
  <si>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</si>
  <si>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</si>
  <si>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</si>
  <si>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</si>
  <si>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</si>
  <si>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</si>
  <si>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</si>
  <si>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</si>
  <si>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</si>
  <si>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</si>
  <si>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</si>
  <si>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</si>
  <si>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</si>
  <si>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</si>
  <si>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</si>
  <si>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</si>
  <si>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</si>
  <si>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</si>
  <si>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</si>
  <si>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</si>
  <si>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</si>
  <si>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</si>
  <si>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</si>
  <si>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</si>
  <si>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</si>
  <si>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</si>
  <si>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</si>
  <si>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</si>
  <si>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</si>
  <si>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</si>
  <si>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</si>
  <si>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</si>
  <si>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</si>
  <si>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</si>
  <si>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</si>
  <si>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</si>
  <si>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</si>
  <si>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</si>
  <si>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</si>
  <si>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</si>
  <si>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</si>
  <si>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</si>
  <si>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</si>
  <si>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</si>
  <si>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</si>
  <si>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</si>
  <si>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</si>
  <si>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</si>
  <si>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</si>
  <si>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</si>
  <si>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</si>
  <si>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</si>
  <si>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</si>
  <si>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</si>
  <si>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</si>
  <si>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</si>
  <si>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</si>
  <si>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</si>
  <si>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</si>
  <si>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</si>
  <si>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</si>
  <si>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</si>
  <si>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</si>
  <si>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</si>
  <si>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</si>
  <si>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</si>
  <si>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</si>
  <si>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</si>
  <si>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</si>
  <si>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</si>
  <si>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</si>
  <si>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</si>
  <si>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</si>
  <si>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</si>
  <si>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</si>
  <si>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</si>
  <si>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</si>
  <si>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</si>
  <si>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</si>
  <si>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</si>
  <si>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</si>
  <si>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</si>
  <si>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</si>
  <si>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</si>
  <si>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</si>
  <si>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</si>
  <si>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</si>
  <si>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</si>
  <si>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</si>
  <si>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</si>
  <si>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</si>
  <si>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</si>
  <si>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</si>
  <si>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</si>
  <si>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</si>
  <si>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</si>
  <si>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</si>
  <si>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</si>
  <si>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</si>
  <si>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</si>
  <si>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</si>
  <si>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</si>
  <si>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</si>
  <si>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</si>
  <si>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</si>
  <si>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</si>
  <si>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</si>
  <si>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</si>
  <si>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</si>
  <si>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</si>
  <si>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</si>
  <si>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</si>
  <si>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</si>
  <si>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</si>
  <si>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</si>
  <si>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</si>
  <si>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</si>
  <si>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</si>
  <si>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</si>
  <si>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</si>
  <si>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</si>
  <si>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</si>
  <si>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</si>
  <si>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</si>
  <si>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</si>
  <si>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</si>
  <si>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</si>
  <si>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</si>
  <si>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</si>
  <si>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</si>
  <si>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</si>
  <si>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</si>
  <si>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</si>
  <si>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</si>
  <si>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</si>
  <si>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</si>
  <si>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</si>
  <si>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</si>
  <si>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</si>
  <si>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</si>
  <si>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</si>
  <si>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</si>
  <si>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</si>
  <si>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</si>
  <si>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</si>
  <si>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</si>
  <si>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</si>
  <si>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</si>
  <si>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</si>
  <si>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</si>
  <si>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</si>
  <si>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</si>
  <si>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</si>
  <si>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</si>
  <si>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</si>
  <si>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</si>
  <si>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</si>
  <si>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</si>
  <si>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</si>
  <si>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</si>
  <si>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</si>
  <si>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</si>
  <si>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</si>
  <si>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</si>
  <si>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</si>
  <si>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</si>
  <si>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</si>
  <si>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</si>
  <si>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</si>
  <si>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</si>
  <si>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</si>
  <si>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</si>
  <si>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</si>
  <si>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</si>
  <si>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</si>
  <si>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</si>
  <si>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</si>
  <si>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</si>
  <si>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</si>
  <si>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</si>
  <si>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</si>
  <si>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</si>
  <si>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</si>
  <si>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</si>
  <si>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</si>
  <si>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</si>
  <si>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</si>
  <si>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</si>
  <si>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</si>
  <si>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</si>
  <si>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</si>
  <si>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</si>
  <si>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</si>
  <si>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</si>
  <si>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</si>
  <si>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</si>
  <si>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</si>
  <si>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</si>
  <si>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</si>
  <si>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</si>
  <si>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</si>
  <si>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</si>
  <si>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</si>
  <si>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</si>
  <si>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</si>
  <si>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</si>
  <si>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</si>
  <si>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</si>
  <si>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</si>
  <si>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</si>
  <si>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</si>
  <si>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</si>
  <si>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</si>
  <si>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</si>
  <si>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</si>
  <si>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</si>
  <si>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</si>
  <si>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</si>
  <si>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</si>
  <si>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</si>
  <si>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</si>
  <si>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</si>
  <si>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</si>
  <si>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</si>
  <si>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</si>
  <si>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</si>
  <si>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</si>
  <si>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</si>
  <si>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</si>
  <si>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</si>
  <si>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</si>
  <si>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</si>
  <si>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</si>
  <si>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</si>
  <si>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</si>
  <si>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</si>
  <si>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</si>
  <si>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</si>
  <si>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</si>
  <si>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</si>
  <si>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</si>
  <si>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</si>
  <si>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</si>
  <si>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</si>
  <si>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</si>
  <si>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</si>
  <si>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</si>
  <si>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</si>
  <si>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</si>
  <si>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</si>
  <si>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</si>
  <si>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</si>
  <si>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</si>
  <si>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</si>
  <si>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</si>
  <si>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</si>
  <si>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</si>
  <si>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</si>
  <si>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</si>
  <si>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</si>
  <si>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</si>
  <si>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</si>
  <si>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</si>
  <si>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</si>
  <si>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</si>
  <si>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</si>
  <si>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</si>
  <si>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</si>
  <si>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</si>
  <si>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</si>
  <si>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</si>
  <si>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</si>
  <si>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</si>
  <si>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</si>
  <si>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</si>
  <si>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</si>
  <si>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</si>
  <si>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</si>
  <si>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</si>
  <si>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</si>
  <si>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</si>
  <si>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</si>
  <si>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</si>
  <si>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</si>
  <si>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</si>
  <si>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</si>
  <si>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</si>
  <si>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</si>
  <si>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</si>
  <si>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</si>
  <si>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</si>
  <si>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</si>
  <si>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</si>
  <si>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</si>
  <si>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</si>
  <si>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</si>
  <si>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</si>
  <si>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</si>
  <si>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</si>
  <si>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</si>
  <si>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</si>
  <si>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</si>
  <si>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</si>
  <si>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</si>
  <si>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</si>
  <si>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</si>
  <si>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</si>
  <si>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</si>
  <si>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</si>
  <si>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</si>
  <si>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</si>
  <si>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</si>
  <si>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</si>
  <si>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</si>
  <si>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</si>
  <si>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</si>
  <si>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</si>
  <si>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</si>
  <si>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</si>
  <si>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</si>
  <si>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</si>
  <si>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</si>
  <si>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</si>
  <si>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</si>
  <si>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</si>
  <si>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</si>
  <si>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</si>
  <si>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</si>
  <si>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</si>
  <si>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</si>
  <si>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</si>
  <si>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</si>
  <si>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</si>
  <si>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</si>
  <si>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</si>
  <si>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</si>
  <si>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</si>
  <si>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</si>
  <si>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</si>
  <si>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</si>
  <si>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</si>
  <si>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</si>
  <si>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</si>
  <si>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</si>
  <si>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</si>
  <si>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</si>
  <si>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</si>
  <si>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</si>
  <si>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</si>
  <si>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</si>
  <si>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</si>
  <si>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</si>
  <si>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</si>
  <si>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</si>
  <si>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</si>
  <si>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</si>
  <si>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</si>
  <si>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</si>
  <si>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</si>
  <si>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</si>
  <si>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</si>
  <si>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</si>
  <si>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</si>
  <si>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</si>
  <si>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</si>
  <si>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</si>
  <si>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</si>
  <si>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</si>
  <si>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</si>
  <si>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</si>
  <si>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</si>
  <si>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</si>
  <si>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</si>
  <si>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</si>
  <si>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</si>
  <si>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</si>
  <si>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</si>
  <si>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</si>
  <si>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</si>
  <si>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</si>
  <si>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</si>
  <si>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</si>
  <si>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</si>
  <si>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</si>
  <si>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</si>
  <si>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</si>
  <si>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</si>
  <si>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</si>
  <si>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</si>
  <si>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</si>
  <si>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</si>
  <si>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</si>
  <si>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</si>
  <si>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</si>
  <si>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</si>
  <si>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</si>
  <si>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</si>
  <si>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</si>
  <si>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</si>
  <si>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</si>
  <si>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</si>
  <si>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</si>
  <si>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</si>
  <si>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</si>
  <si>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</si>
  <si>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</si>
  <si>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</si>
  <si>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</si>
  <si>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</si>
  <si>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</si>
  <si>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</si>
  <si>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</si>
  <si>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</si>
  <si>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</si>
  <si>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</si>
  <si>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</si>
  <si>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</si>
  <si>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</si>
  <si>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</si>
  <si>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</si>
  <si>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</si>
  <si>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</si>
  <si>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</si>
  <si>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</si>
  <si>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</si>
  <si>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</si>
  <si>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</si>
  <si>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</si>
  <si>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</si>
  <si>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</si>
  <si>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</si>
  <si>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</si>
  <si>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</si>
  <si>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</si>
  <si>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</si>
  <si>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</si>
  <si>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</si>
  <si>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</si>
  <si>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</si>
  <si>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</si>
  <si>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</si>
  <si>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</si>
  <si>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</si>
  <si>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</si>
  <si>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</si>
  <si>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</si>
  <si>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</si>
  <si>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</si>
  <si>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</si>
  <si>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</si>
  <si>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</si>
  <si>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</si>
  <si>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</si>
  <si>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</si>
  <si>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</si>
  <si>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</si>
  <si>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</si>
  <si>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</si>
  <si>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</si>
  <si>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</si>
  <si>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</si>
  <si>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</si>
  <si>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</si>
  <si>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</si>
  <si>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</si>
  <si>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</si>
  <si>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</si>
  <si>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</si>
  <si>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</si>
  <si>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</si>
  <si>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</si>
  <si>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</si>
  <si>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</si>
  <si>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</si>
  <si>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</si>
  <si>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</si>
  <si>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</si>
  <si>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</si>
  <si>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</si>
  <si>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</si>
  <si>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</si>
  <si>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</si>
  <si>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</si>
  <si>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</si>
  <si>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</si>
  <si>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</si>
  <si>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</si>
  <si>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</si>
  <si>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</si>
  <si>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</si>
  <si>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</si>
  <si>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</si>
  <si>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</si>
  <si>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</si>
  <si>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</si>
  <si>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</si>
  <si>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</si>
  <si>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</si>
  <si>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</si>
  <si>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</si>
  <si>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</si>
  <si>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</si>
  <si>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</si>
  <si>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</si>
  <si>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</si>
  <si>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</si>
  <si>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</si>
  <si>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</si>
  <si>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</si>
  <si>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</si>
  <si>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</si>
  <si>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</si>
  <si>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</si>
  <si>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</si>
  <si>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</si>
  <si>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</si>
  <si>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</si>
  <si>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</si>
  <si>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</si>
  <si>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</si>
  <si>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</si>
  <si>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</si>
  <si>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</si>
  <si>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</si>
  <si>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</si>
  <si>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</si>
  <si>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</si>
  <si>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</si>
  <si>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</si>
  <si>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</si>
  <si>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</si>
  <si>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</si>
  <si>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</si>
  <si>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</si>
  <si>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</si>
  <si>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</si>
  <si>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</si>
  <si>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</si>
  <si>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</si>
  <si>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</si>
  <si>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</si>
  <si>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</si>
  <si>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</si>
  <si>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</si>
  <si>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</si>
  <si>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</si>
  <si>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</si>
  <si>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</si>
  <si>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</si>
  <si>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</si>
  <si>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</si>
  <si>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</si>
  <si>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</si>
  <si>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</si>
  <si>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</si>
  <si>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</si>
  <si>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</si>
  <si>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</si>
  <si>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</si>
  <si>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</si>
  <si>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</si>
  <si>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</si>
  <si>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</si>
  <si>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</si>
  <si>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</si>
  <si>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</si>
  <si>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</si>
  <si>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</si>
  <si>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</si>
  <si>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</si>
  <si>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</si>
  <si>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</si>
  <si>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</si>
  <si>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</si>
  <si>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</si>
  <si>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</si>
  <si>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</si>
  <si>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</si>
  <si>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</si>
  <si>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</si>
  <si>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</si>
  <si>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</si>
  <si>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</si>
  <si>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</si>
  <si>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</si>
  <si>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</si>
  <si>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</si>
  <si>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</si>
  <si>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</si>
  <si>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</si>
  <si>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</si>
  <si>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</si>
  <si>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</si>
  <si>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</si>
  <si>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</si>
  <si>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</si>
  <si>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</si>
  <si>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</si>
  <si>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</si>
  <si>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</si>
  <si>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</si>
  <si>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</si>
  <si>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</si>
  <si>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</si>
  <si>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</si>
  <si>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</si>
  <si>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</si>
  <si>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</si>
  <si>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</si>
  <si>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</si>
  <si>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</si>
  <si>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</si>
  <si>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</si>
  <si>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</si>
  <si>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</si>
  <si>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</si>
  <si>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</si>
  <si>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</si>
  <si>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</si>
  <si>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</si>
  <si>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</si>
  <si>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</si>
  <si>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</si>
  <si>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</si>
  <si>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</si>
  <si>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</si>
  <si>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</si>
  <si>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</si>
  <si>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</si>
  <si>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</si>
  <si>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</si>
  <si>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</si>
  <si>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</si>
  <si>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</si>
  <si>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</si>
  <si>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</si>
  <si>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</si>
  <si>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</si>
  <si>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</si>
  <si>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</si>
  <si>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</si>
  <si>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</si>
  <si>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</si>
  <si>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</si>
  <si>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</si>
  <si>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</si>
  <si>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</si>
  <si>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</si>
  <si>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</si>
  <si>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</si>
  <si>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</si>
  <si>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</si>
  <si>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</si>
  <si>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</si>
  <si>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</si>
  <si>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</si>
  <si>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</si>
  <si>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</si>
  <si>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</si>
  <si>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</si>
  <si>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</si>
  <si>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</si>
  <si>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</si>
  <si>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</si>
  <si>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</si>
  <si>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</si>
  <si>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</si>
  <si>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</si>
  <si>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</si>
  <si>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</si>
  <si>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</si>
  <si>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</si>
  <si>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</si>
  <si>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</si>
  <si>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</si>
  <si>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</si>
  <si>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</si>
  <si>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</si>
  <si>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</si>
  <si>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</si>
  <si>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</si>
  <si>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</si>
  <si>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</si>
  <si>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</si>
  <si>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</si>
  <si>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</si>
  <si>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</si>
  <si>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</si>
  <si>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</si>
  <si>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</si>
  <si>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</si>
  <si>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</si>
  <si>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</si>
  <si>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</si>
  <si>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</si>
  <si>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</si>
  <si>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</si>
  <si>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</si>
  <si>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</si>
  <si>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</si>
  <si>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</si>
  <si>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</si>
  <si>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</si>
  <si>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</si>
  <si>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</si>
  <si>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</si>
  <si>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</si>
  <si>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</si>
  <si>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</si>
  <si>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</si>
  <si>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</si>
  <si>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</si>
  <si>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</si>
  <si>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</si>
  <si>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</si>
  <si>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</si>
  <si>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</si>
  <si>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</si>
  <si>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</si>
  <si>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</si>
  <si>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</si>
  <si>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</si>
  <si>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</si>
  <si>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</si>
  <si>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</si>
  <si>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</si>
  <si>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</si>
  <si>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</si>
  <si>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</si>
  <si>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</si>
  <si>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</si>
  <si>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</si>
  <si>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</si>
  <si>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</si>
  <si>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</si>
  <si>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</si>
  <si>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</si>
  <si>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</si>
  <si>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</si>
  <si>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</si>
  <si>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</si>
  <si>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</si>
  <si>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</si>
  <si>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</si>
  <si>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</si>
  <si>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</si>
  <si>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</si>
  <si>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</si>
  <si>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</si>
  <si>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</si>
  <si>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</si>
  <si>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</si>
  <si>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</si>
  <si>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</si>
  <si>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</si>
  <si>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</si>
  <si>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</si>
  <si>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</si>
  <si>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</si>
  <si>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</si>
  <si>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</si>
  <si>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</si>
  <si>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</si>
  <si>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</si>
  <si>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</si>
  <si>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</si>
  <si>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</si>
  <si>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</si>
  <si>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</si>
  <si>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</si>
  <si>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</si>
  <si>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</si>
  <si>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</si>
  <si>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</si>
  <si>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</si>
  <si>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</si>
  <si>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</si>
  <si>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</si>
  <si>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</si>
  <si>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</si>
  <si>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</si>
  <si>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</si>
  <si>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</si>
  <si>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</si>
  <si>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</si>
  <si>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</si>
  <si>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</si>
  <si>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</si>
  <si>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</si>
  <si>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</si>
  <si>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</si>
  <si>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</si>
  <si>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</si>
  <si>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</si>
  <si>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</si>
  <si>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</si>
  <si>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</si>
  <si>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</si>
  <si>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</si>
  <si>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</si>
  <si>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</si>
  <si>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</si>
  <si>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</si>
  <si>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</si>
  <si>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</si>
  <si>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</si>
  <si>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</si>
  <si>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</si>
  <si>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</si>
  <si>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</si>
  <si>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</si>
  <si>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</si>
  <si>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</si>
  <si>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</si>
  <si>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</si>
  <si>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</si>
  <si>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</si>
  <si>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</si>
  <si>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</si>
  <si>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</si>
  <si>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</si>
  <si>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</si>
  <si>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</si>
  <si>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</si>
  <si>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</si>
  <si>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</si>
  <si>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</si>
  <si>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</si>
  <si>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</si>
  <si>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</si>
  <si>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</si>
  <si>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</si>
  <si>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</si>
  <si>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</si>
  <si>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</si>
  <si>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</si>
  <si>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</si>
  <si>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</si>
  <si>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</si>
  <si>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</si>
  <si>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</si>
  <si>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</si>
  <si>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</si>
  <si>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</si>
  <si>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</si>
  <si>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</si>
  <si>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</si>
  <si>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</si>
  <si>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</si>
  <si>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</si>
  <si>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</si>
  <si>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</si>
  <si>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</si>
  <si>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</si>
  <si>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</si>
  <si>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</si>
  <si>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</si>
  <si>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</si>
  <si>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</si>
  <si>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</si>
  <si>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</si>
  <si>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</si>
  <si>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</si>
  <si>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</si>
  <si>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</si>
  <si>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</si>
  <si>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</si>
  <si>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</si>
  <si>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</si>
  <si>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</si>
  <si>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</si>
  <si>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</si>
  <si>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</si>
  <si>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</si>
  <si>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</si>
  <si>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</si>
  <si>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</si>
  <si>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</si>
  <si>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</si>
  <si>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</si>
  <si>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</si>
  <si>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</si>
  <si>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</si>
  <si>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</si>
  <si>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</si>
  <si>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</si>
  <si>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</si>
  <si>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</si>
  <si>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</si>
  <si>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</si>
  <si>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</si>
  <si>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</si>
  <si>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</si>
  <si>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</si>
  <si>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</si>
  <si>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</si>
  <si>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</si>
  <si>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</si>
  <si>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</si>
  <si>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</si>
  <si>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</si>
  <si>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</si>
  <si>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</si>
  <si>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</si>
  <si>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</si>
  <si>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</si>
  <si>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</si>
  <si>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</si>
  <si>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</si>
  <si>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</si>
  <si>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</si>
  <si>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</si>
  <si>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</si>
  <si>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</si>
  <si>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</si>
  <si>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</si>
  <si>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</si>
  <si>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</si>
  <si>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</si>
  <si>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</si>
  <si>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</si>
  <si>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</si>
  <si>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</si>
  <si>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</si>
  <si>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</si>
  <si>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</si>
  <si>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</si>
  <si>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</si>
  <si>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</si>
  <si>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</si>
  <si>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</si>
  <si>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</si>
  <si>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</si>
  <si>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</si>
  <si>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</si>
  <si>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</si>
  <si>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</si>
  <si>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</si>
  <si>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</si>
  <si>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</si>
  <si>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</si>
  <si>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</si>
  <si>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</si>
  <si>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</si>
  <si>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</si>
  <si>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</si>
  <si>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</si>
  <si>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</si>
  <si>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</si>
  <si>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</si>
  <si>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</si>
  <si>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</si>
  <si>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</si>
  <si>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</si>
  <si>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</si>
  <si>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</si>
  <si>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</si>
  <si>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</si>
  <si>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</si>
  <si>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</si>
  <si>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</si>
  <si>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</si>
  <si>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</si>
  <si>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</si>
  <si>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</si>
  <si>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</si>
  <si>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</si>
  <si>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</si>
  <si>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</si>
  <si>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</si>
  <si>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</si>
  <si>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</si>
  <si>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</si>
  <si>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</si>
  <si>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</si>
  <si>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</si>
  <si>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</si>
  <si>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</si>
  <si>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</si>
  <si>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</si>
  <si>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</si>
  <si>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</si>
  <si>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</si>
  <si>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</si>
  <si>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</si>
  <si>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</si>
  <si>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</si>
  <si>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</si>
  <si>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</si>
  <si>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</si>
  <si>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</si>
  <si>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</si>
  <si>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</si>
  <si>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</si>
  <si>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</si>
  <si>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</si>
  <si>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</si>
  <si>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</si>
  <si>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</si>
  <si>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</si>
  <si>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</si>
  <si>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</si>
  <si>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</si>
  <si>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</si>
  <si>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</si>
  <si>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</si>
  <si>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</si>
  <si>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</si>
  <si>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</si>
  <si>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</si>
  <si>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</si>
  <si>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</si>
  <si>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</si>
  <si>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</si>
  <si>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</si>
  <si>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</si>
  <si>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</si>
  <si>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</si>
  <si>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</si>
  <si>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</si>
  <si>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</si>
  <si>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</si>
  <si>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</si>
  <si>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</si>
  <si>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</si>
  <si>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</si>
  <si>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</si>
  <si>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</si>
  <si>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</si>
  <si>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</si>
  <si>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</si>
  <si>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</si>
  <si>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</si>
  <si>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</si>
  <si>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</si>
  <si>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</si>
  <si>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</si>
  <si>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</si>
  <si>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</si>
  <si>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</si>
  <si>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</si>
  <si>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</si>
  <si>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</si>
  <si>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</si>
  <si>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</si>
  <si>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</si>
  <si>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</si>
  <si>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</si>
  <si>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</si>
  <si>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</si>
  <si>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</si>
  <si>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</si>
  <si>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</si>
  <si>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</si>
  <si>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</si>
  <si>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</si>
  <si>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</si>
  <si>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</si>
  <si>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</si>
  <si>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</si>
  <si>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</si>
  <si>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</si>
  <si>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</si>
  <si>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</si>
  <si>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</si>
  <si>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</si>
  <si>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</si>
  <si>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</si>
  <si>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</si>
  <si>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</si>
  <si>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</si>
  <si>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</si>
  <si>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</si>
  <si>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</si>
  <si>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</si>
  <si>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</si>
  <si>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</si>
  <si>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</si>
  <si>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</si>
  <si>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</si>
  <si>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</si>
  <si>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</si>
  <si>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</si>
  <si>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</si>
  <si>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</si>
  <si>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</si>
  <si>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</si>
  <si>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</si>
  <si>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</si>
  <si>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</si>
  <si>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</si>
  <si>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</si>
  <si>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</si>
  <si>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</si>
  <si>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</si>
  <si>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</si>
  <si>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</si>
  <si>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</si>
  <si>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</si>
  <si>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</si>
  <si>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</si>
  <si>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</si>
  <si>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</si>
  <si>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</si>
  <si>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</si>
  <si>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</si>
  <si>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</si>
  <si>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</si>
  <si>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</si>
  <si>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</si>
  <si>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</si>
  <si>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</si>
  <si>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</si>
  <si>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</si>
  <si>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</si>
  <si>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</si>
  <si>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</si>
  <si>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</si>
  <si>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</si>
  <si>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</si>
  <si>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</si>
  <si>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</si>
  <si>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</si>
  <si>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</si>
  <si>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</si>
  <si>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</si>
  <si>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</si>
  <si>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</si>
  <si>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</si>
  <si>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</si>
  <si>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</si>
  <si>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</si>
  <si>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</si>
  <si>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</si>
  <si>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</si>
  <si>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</si>
  <si>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</si>
  <si>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</si>
  <si>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</si>
  <si>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</si>
  <si>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</si>
  <si>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</si>
  <si>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</si>
  <si>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</si>
  <si>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</si>
  <si>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</si>
  <si>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</si>
  <si>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</si>
  <si>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</si>
  <si>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</si>
  <si>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</si>
  <si>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</si>
  <si>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</si>
  <si>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</si>
  <si>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</si>
  <si>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</si>
  <si>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</si>
  <si>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</si>
  <si>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</si>
  <si>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</si>
  <si>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</si>
  <si>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</si>
  <si>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</si>
  <si>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</si>
  <si>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</si>
  <si>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</si>
  <si>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</si>
  <si>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</si>
  <si>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</si>
  <si>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</si>
  <si>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</si>
  <si>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</si>
  <si>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</si>
  <si>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</si>
  <si>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</si>
  <si>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</si>
  <si>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</si>
  <si>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</si>
  <si>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</si>
  <si>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</si>
  <si>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</si>
  <si>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</si>
  <si>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</si>
  <si>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</si>
  <si>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</si>
  <si>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</si>
  <si>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</si>
  <si>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</si>
  <si>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</si>
  <si>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</si>
  <si>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</si>
  <si>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</si>
  <si>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</si>
  <si>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</si>
  <si>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</si>
  <si>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</si>
  <si>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</si>
  <si>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</si>
  <si>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</si>
  <si>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</si>
  <si>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</si>
  <si>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</si>
  <si>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</si>
  <si>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</si>
  <si>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</si>
  <si>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</si>
  <si>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</si>
  <si>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</si>
  <si>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</si>
  <si>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</si>
  <si>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</si>
  <si>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</si>
  <si>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</si>
  <si>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</si>
  <si>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</si>
  <si>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</si>
  <si>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</si>
  <si>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</si>
  <si>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</si>
  <si>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</si>
  <si>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</si>
  <si>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</si>
  <si>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</si>
  <si>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</si>
  <si>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</si>
  <si>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</si>
  <si>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</si>
  <si>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</si>
  <si>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</si>
  <si>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</si>
  <si>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</si>
  <si>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</si>
  <si>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</si>
  <si>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</si>
  <si>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</si>
  <si>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</si>
  <si>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</si>
  <si>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</si>
  <si>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</si>
  <si>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</si>
  <si>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</si>
  <si>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</si>
  <si>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</si>
  <si>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</si>
  <si>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</si>
  <si>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</si>
  <si>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</si>
  <si>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</si>
  <si>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</si>
  <si>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</si>
  <si>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</si>
  <si>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</si>
  <si>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</si>
  <si>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</si>
  <si>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</si>
  <si>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</si>
  <si>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</si>
  <si>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</si>
  <si>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</si>
  <si>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</si>
  <si>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</si>
  <si>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</si>
  <si>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</si>
  <si>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</si>
  <si>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</si>
  <si>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</si>
  <si>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</si>
  <si>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</si>
  <si>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</si>
  <si>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</si>
  <si>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</si>
  <si>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</si>
  <si>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</si>
  <si>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</si>
  <si>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</si>
  <si>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</si>
  <si>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</si>
  <si>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</si>
  <si>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</si>
  <si>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</si>
  <si>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</si>
  <si>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</si>
  <si>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</si>
  <si>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</si>
  <si>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</si>
  <si>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</si>
  <si>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</si>
  <si>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</si>
  <si>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</si>
  <si>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</si>
  <si>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</si>
  <si>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</si>
  <si>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</si>
  <si>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</si>
  <si>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</si>
  <si>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</si>
  <si>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</si>
  <si>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</si>
  <si>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</si>
  <si>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</si>
  <si>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</si>
  <si>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</si>
  <si>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</si>
  <si>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</si>
  <si>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</si>
  <si>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</si>
  <si>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</si>
  <si>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</si>
  <si>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</si>
  <si>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</si>
  <si>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</si>
  <si>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</si>
  <si>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</si>
  <si>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</si>
  <si>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</si>
  <si>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</si>
  <si>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</si>
  <si>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</si>
  <si>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</si>
  <si>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</si>
  <si>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</si>
  <si>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</si>
  <si>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</si>
  <si>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</si>
  <si>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</si>
  <si>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</si>
  <si>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</si>
  <si>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</si>
  <si>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</si>
  <si>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</si>
  <si>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</si>
  <si>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</si>
  <si>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</si>
  <si>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</si>
  <si>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</si>
  <si>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</si>
  <si>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</si>
  <si>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</si>
  <si>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</si>
  <si>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</si>
  <si>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</si>
  <si>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</si>
  <si>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</si>
  <si>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</si>
  <si>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</si>
  <si>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</si>
  <si>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</si>
  <si>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</si>
  <si>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</si>
  <si>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</si>
  <si>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</si>
  <si>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</si>
  <si>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</si>
  <si>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</si>
  <si>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</si>
  <si>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</si>
  <si>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</si>
  <si>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</si>
  <si>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</si>
  <si>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</si>
  <si>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</si>
  <si>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</si>
  <si>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</si>
  <si>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</si>
  <si>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</si>
  <si>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</si>
  <si>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</si>
  <si>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</si>
  <si>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</si>
  <si>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</si>
  <si>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</si>
  <si>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</si>
  <si>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</si>
  <si>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</si>
  <si>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</si>
  <si>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</si>
  <si>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</si>
  <si>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</si>
  <si>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</si>
  <si>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</si>
  <si>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</si>
  <si>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</si>
  <si>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</si>
  <si>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</si>
  <si>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</si>
  <si>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</si>
  <si>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</si>
  <si>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</si>
  <si>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</si>
  <si>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</si>
  <si>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</si>
  <si>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</si>
  <si>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</si>
  <si>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</si>
  <si>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</si>
  <si>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</si>
  <si>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</si>
  <si>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</si>
  <si>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</si>
  <si>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</si>
  <si>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</si>
  <si>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</si>
  <si>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</si>
  <si>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</si>
  <si>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</si>
  <si>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</si>
  <si>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</si>
  <si>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</si>
  <si>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</si>
  <si>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</si>
  <si>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</si>
  <si>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</si>
  <si>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</si>
  <si>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</si>
  <si>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</si>
  <si>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</si>
  <si>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</si>
  <si>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</si>
  <si>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</si>
  <si>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</si>
  <si>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</si>
  <si>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</si>
  <si>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</si>
  <si>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</si>
  <si>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</si>
  <si>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</si>
  <si>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</si>
  <si>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</si>
  <si>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</si>
  <si>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</si>
  <si>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</si>
  <si>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</si>
  <si>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</si>
  <si>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</si>
  <si>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</si>
  <si>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</si>
  <si>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</si>
  <si>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</si>
  <si>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</si>
  <si>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</si>
  <si>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</si>
  <si>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</si>
  <si>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</si>
  <si>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</si>
  <si>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</si>
  <si>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</si>
  <si>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</si>
  <si>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</si>
  <si>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</si>
  <si>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</si>
  <si>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</si>
  <si>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</si>
  <si>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</si>
  <si>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</si>
  <si>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</si>
  <si>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</si>
  <si>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</si>
  <si>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</si>
  <si>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</si>
  <si>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</si>
  <si>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</si>
  <si>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</si>
  <si>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</si>
  <si>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</si>
  <si>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</si>
  <si>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</si>
  <si>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</si>
  <si>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</si>
  <si>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</si>
  <si>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</si>
  <si>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</si>
  <si>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</si>
  <si>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</si>
  <si>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</si>
  <si>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</si>
  <si>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</si>
  <si>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</si>
  <si>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</si>
  <si>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</si>
  <si>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</si>
  <si>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</si>
  <si>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</si>
  <si>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</si>
  <si>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</si>
  <si>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</si>
  <si>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</si>
  <si>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</si>
  <si>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</si>
  <si>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</si>
  <si>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</si>
  <si>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</si>
  <si>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</si>
  <si>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</si>
  <si>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</si>
  <si>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</si>
  <si>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</si>
  <si>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</si>
  <si>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</si>
  <si>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</si>
  <si>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</si>
  <si>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</si>
  <si>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</si>
  <si>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</si>
  <si>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</si>
  <si>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</si>
  <si>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</si>
  <si>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</si>
  <si>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</si>
  <si>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</si>
  <si>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</si>
  <si>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</si>
  <si>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</si>
  <si>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</si>
  <si>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</si>
  <si>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</si>
  <si>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</si>
  <si>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</si>
  <si>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</si>
  <si>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</si>
  <si>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</si>
  <si>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</si>
  <si>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</si>
  <si>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</si>
  <si>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</si>
  <si>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</si>
  <si>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</si>
  <si>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</si>
  <si>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</si>
  <si>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</si>
  <si>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</si>
  <si>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</si>
  <si>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</si>
  <si>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</si>
  <si>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</si>
  <si>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</si>
  <si>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</si>
  <si>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</si>
  <si>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</si>
  <si>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</si>
  <si>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</si>
  <si>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</si>
  <si>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</si>
  <si>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</si>
  <si>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</si>
  <si>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</si>
  <si>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</si>
  <si>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</si>
  <si>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</si>
  <si>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</si>
  <si>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</si>
  <si>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</si>
  <si>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</si>
  <si>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</si>
  <si>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</si>
  <si>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</si>
  <si>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</si>
  <si>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</si>
  <si>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</si>
  <si>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</si>
  <si>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</si>
  <si>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</si>
  <si>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</si>
  <si>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</si>
  <si>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</si>
  <si>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</si>
  <si>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</si>
  <si>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</si>
  <si>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</si>
  <si>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</si>
  <si>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</si>
  <si>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</si>
  <si>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</si>
  <si>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</si>
  <si>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</si>
  <si>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</si>
  <si>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</si>
  <si>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</si>
  <si>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</si>
  <si>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</si>
  <si>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</si>
  <si>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</si>
  <si>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</si>
  <si>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</si>
  <si>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</si>
  <si>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</si>
  <si>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</si>
  <si>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</si>
  <si>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</si>
  <si>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</si>
  <si>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</si>
  <si>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</si>
  <si>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</si>
  <si>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</si>
  <si>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</si>
  <si>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</si>
  <si>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</si>
  <si>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</si>
  <si>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</si>
  <si>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</si>
  <si>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</si>
  <si>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</si>
  <si>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</si>
  <si>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</si>
  <si>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</si>
  <si>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</si>
  <si>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</si>
  <si>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</si>
  <si>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</si>
  <si>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</si>
  <si>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</si>
  <si>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</si>
  <si>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</si>
  <si>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</si>
  <si>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</si>
  <si>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</si>
  <si>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</si>
  <si>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</si>
  <si>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</si>
  <si>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</si>
  <si>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</si>
  <si>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</si>
  <si>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</si>
  <si>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</si>
  <si>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</si>
  <si>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</si>
  <si>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</si>
  <si>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</si>
  <si>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</si>
  <si>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</si>
  <si>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</si>
  <si>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</si>
  <si>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</si>
  <si>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</si>
  <si>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</si>
  <si>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</si>
  <si>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</si>
  <si>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</si>
  <si>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</si>
  <si>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</si>
  <si>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</si>
  <si>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</si>
  <si>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</si>
  <si>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</si>
  <si>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</si>
  <si>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</si>
  <si>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</si>
  <si>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</si>
  <si>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</si>
  <si>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</si>
  <si>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</si>
  <si>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</si>
  <si>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</si>
  <si>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</si>
  <si>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</si>
  <si>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</si>
  <si>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</si>
  <si>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</si>
  <si>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</si>
  <si>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</si>
  <si>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</si>
  <si>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</si>
  <si>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</si>
  <si>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</si>
  <si>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</si>
  <si>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</si>
  <si>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</si>
  <si>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</si>
  <si>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</si>
  <si>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</si>
  <si>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</si>
  <si>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</si>
  <si>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</si>
  <si>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</si>
  <si>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</si>
  <si>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</si>
  <si>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</si>
  <si>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</si>
  <si>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</si>
  <si>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</si>
  <si>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</si>
  <si>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</si>
  <si>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</si>
  <si>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</si>
  <si>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</si>
  <si>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</si>
  <si>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</si>
  <si>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</si>
  <si>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</si>
  <si>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</si>
  <si>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</si>
  <si>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</si>
  <si>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</si>
  <si>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</si>
  <si>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</si>
  <si>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</si>
  <si>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</si>
  <si>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</si>
  <si>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</si>
  <si>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</si>
  <si>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</si>
  <si>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</si>
  <si>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</si>
  <si>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</si>
  <si>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</si>
  <si>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</si>
  <si>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</si>
  <si>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</si>
  <si>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</si>
  <si>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</si>
  <si>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</si>
  <si>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</si>
  <si>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</si>
  <si>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</si>
  <si>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</si>
  <si>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</si>
  <si>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</si>
  <si>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</si>
  <si>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</si>
  <si>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</si>
  <si>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</si>
  <si>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</si>
  <si>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</si>
  <si>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</si>
  <si>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</si>
  <si>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</si>
  <si>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</si>
  <si>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</si>
  <si>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</si>
  <si>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</si>
  <si>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</si>
  <si>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</si>
  <si>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</si>
  <si>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</si>
  <si>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</si>
  <si>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</si>
  <si>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</si>
  <si>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</si>
  <si>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</si>
  <si>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</si>
  <si>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</si>
  <si>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</si>
  <si>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</si>
  <si>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</si>
  <si>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</si>
  <si>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</si>
  <si>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</si>
  <si>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</si>
  <si>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</si>
  <si>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</si>
  <si>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</si>
  <si>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</si>
  <si>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</si>
  <si>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</si>
  <si>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</si>
  <si>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</si>
  <si>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</si>
  <si>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</si>
  <si>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</si>
  <si>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</si>
  <si>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</si>
  <si>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</si>
  <si>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</si>
  <si>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</si>
  <si>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</si>
  <si>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</si>
  <si>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</si>
  <si>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</si>
  <si>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</si>
  <si>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</si>
  <si>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</si>
  <si>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</si>
  <si>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</si>
  <si>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</si>
  <si>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</si>
  <si>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</si>
  <si>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</si>
  <si>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</si>
  <si>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</si>
  <si>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</si>
  <si>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</si>
  <si>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</si>
  <si>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</si>
  <si>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</si>
  <si>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</si>
  <si>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</si>
  <si>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</si>
  <si>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</si>
  <si>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</si>
  <si>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</si>
  <si>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</si>
  <si>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</si>
  <si>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</si>
  <si>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</si>
  <si>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</si>
  <si>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</si>
  <si>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</si>
  <si>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</si>
  <si>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</si>
  <si>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</si>
  <si>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</si>
  <si>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</si>
  <si>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</si>
  <si>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</si>
  <si>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</si>
  <si>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</si>
  <si>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</si>
  <si>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</si>
  <si>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</si>
  <si>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</si>
  <si>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</si>
  <si>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</si>
  <si>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</si>
  <si>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</si>
  <si>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</si>
  <si>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</si>
  <si>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</si>
  <si>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</si>
  <si>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</si>
  <si>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</si>
  <si>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</si>
  <si>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</si>
  <si>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</si>
  <si>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</si>
  <si>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</si>
  <si>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</si>
  <si>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</si>
  <si>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</si>
  <si>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</si>
  <si>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</si>
  <si>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</si>
  <si>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</si>
  <si>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</si>
  <si>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</si>
  <si>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</si>
  <si>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</si>
  <si>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</si>
  <si>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</si>
  <si>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</si>
  <si>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</si>
  <si>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</si>
  <si>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</si>
  <si>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</si>
  <si>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</si>
  <si>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</si>
  <si>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</si>
  <si>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</si>
  <si>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</si>
  <si>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</si>
  <si>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</si>
  <si>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</si>
  <si>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</si>
  <si>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</si>
  <si>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</si>
  <si>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</si>
  <si>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</si>
  <si>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</si>
  <si>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</si>
  <si>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</si>
  <si>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</si>
  <si>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</si>
  <si>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</si>
  <si>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</si>
  <si>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</si>
  <si>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</si>
  <si>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</si>
  <si>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</si>
  <si>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</si>
  <si>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</si>
  <si>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</si>
  <si>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</si>
  <si>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</si>
  <si>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</si>
  <si>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</si>
  <si>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</si>
  <si>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</si>
  <si>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</si>
  <si>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</si>
  <si>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</si>
  <si>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</si>
  <si>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</si>
  <si>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</si>
  <si>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</si>
  <si>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</si>
  <si>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</si>
  <si>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</si>
  <si>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</si>
  <si>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</si>
  <si>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</si>
  <si>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</si>
  <si>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</si>
  <si>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</si>
  <si>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</si>
  <si>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</si>
  <si>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</si>
  <si>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</si>
  <si>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</si>
  <si>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</si>
  <si>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</si>
  <si>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</si>
  <si>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</si>
  <si>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</si>
  <si>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</si>
  <si>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</si>
  <si>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</si>
  <si>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</si>
  <si>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</si>
  <si>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</si>
  <si>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</si>
  <si>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</si>
  <si>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</si>
  <si>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</si>
  <si>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</si>
  <si>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</si>
  <si>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</si>
  <si>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</si>
  <si>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</si>
  <si>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</si>
  <si>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</si>
  <si>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</si>
  <si>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</si>
  <si>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</si>
  <si>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</si>
  <si>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</si>
  <si>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</si>
  <si>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</si>
  <si>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</si>
  <si>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</si>
  <si>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</si>
  <si>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</si>
  <si>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</si>
  <si>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</si>
  <si>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</si>
  <si>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</si>
  <si>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</si>
  <si>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</si>
  <si>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</si>
  <si>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</si>
  <si>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</si>
  <si>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</si>
  <si>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</si>
  <si>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</si>
  <si>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</si>
  <si>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</si>
  <si>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</si>
  <si>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</si>
  <si>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</si>
  <si>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</si>
  <si>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</si>
  <si>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</si>
  <si>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</si>
  <si>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</si>
  <si>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</si>
  <si>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</si>
  <si>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</si>
  <si>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</si>
  <si>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</si>
  <si>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</si>
  <si>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</si>
  <si>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</si>
  <si>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</si>
  <si>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</si>
  <si>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</si>
  <si>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</si>
  <si>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</si>
  <si>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</si>
  <si>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</si>
  <si>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</si>
  <si>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</si>
  <si>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</si>
  <si>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</si>
  <si>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</si>
  <si>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</si>
  <si>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</si>
  <si>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</si>
  <si>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</si>
  <si>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</si>
  <si>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</si>
  <si>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</si>
  <si>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</si>
  <si>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</si>
  <si>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</si>
  <si>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</si>
  <si>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</si>
  <si>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</si>
  <si>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</si>
  <si>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</si>
  <si>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</si>
  <si>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</si>
  <si>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</si>
  <si>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</si>
  <si>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</si>
  <si>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</si>
  <si>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</si>
  <si>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</si>
  <si>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</si>
  <si>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</si>
  <si>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</si>
  <si>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</si>
  <si>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</si>
  <si>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</si>
  <si>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</si>
  <si>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</si>
  <si>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</si>
  <si>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</si>
  <si>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</si>
  <si>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</si>
  <si>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</si>
  <si>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</si>
  <si>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</si>
  <si>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</si>
  <si>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</si>
  <si>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</si>
  <si>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</si>
  <si>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</si>
  <si>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</si>
  <si>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</si>
  <si>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</si>
  <si>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</si>
  <si>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</si>
  <si>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</si>
  <si>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</si>
  <si>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</si>
  <si>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</si>
  <si>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</si>
  <si>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</si>
  <si>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</si>
  <si>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</si>
  <si>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</si>
  <si>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</si>
  <si>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</si>
  <si>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</si>
  <si>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</si>
  <si>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</si>
  <si>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</si>
  <si>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</si>
  <si>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</si>
  <si>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</si>
  <si>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</si>
  <si>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</si>
  <si>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</si>
  <si>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</si>
  <si>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</si>
  <si>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</si>
  <si>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</si>
  <si>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</si>
  <si>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</si>
  <si>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</si>
  <si>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</si>
  <si>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</si>
  <si>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</si>
  <si>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</si>
  <si>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</si>
  <si>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</si>
  <si>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</si>
  <si>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</si>
  <si>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</si>
  <si>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</si>
  <si>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</si>
  <si>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</si>
  <si>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</si>
  <si>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</si>
  <si>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</si>
  <si>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</si>
  <si>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</si>
  <si>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</si>
  <si>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</si>
  <si>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</si>
  <si>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</si>
  <si>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</si>
  <si>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</si>
  <si>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</si>
  <si>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</si>
  <si>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</si>
  <si>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</si>
  <si>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</si>
  <si>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</si>
  <si>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</si>
  <si>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</si>
  <si>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</si>
  <si>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</si>
  <si>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</si>
  <si>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</si>
  <si>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</si>
  <si>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</si>
  <si>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</si>
  <si>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</si>
  <si>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</si>
  <si>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</si>
  <si>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</si>
  <si>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</si>
  <si>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</si>
  <si>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</si>
  <si>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</si>
  <si>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</si>
  <si>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</si>
  <si>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</si>
  <si>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</si>
  <si>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</si>
  <si>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</si>
  <si>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</si>
  <si>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</si>
  <si>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</si>
  <si>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</si>
  <si>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</si>
  <si>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</si>
  <si>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</si>
  <si>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</si>
  <si>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</si>
  <si>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</si>
  <si>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</si>
  <si>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</si>
  <si>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</si>
  <si>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</si>
  <si>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</si>
  <si>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</si>
  <si>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</si>
  <si>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</si>
  <si>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</si>
  <si>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</si>
  <si>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</si>
  <si>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</si>
  <si>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</si>
  <si>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</si>
  <si>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</si>
  <si>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</si>
  <si>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</si>
  <si>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</si>
  <si>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</si>
  <si>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</si>
  <si>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</si>
  <si>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</si>
  <si>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</si>
  <si>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</si>
  <si>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</si>
  <si>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</si>
  <si>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</si>
  <si>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</si>
  <si>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</si>
  <si>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</si>
  <si>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</si>
  <si>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</si>
  <si>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</si>
  <si>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</si>
  <si>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</si>
  <si>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</si>
  <si>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</si>
  <si>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</si>
  <si>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</si>
  <si>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</si>
  <si>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</si>
  <si>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</si>
  <si>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</si>
  <si>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</si>
  <si>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</si>
  <si>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</si>
  <si>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</si>
  <si>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</si>
  <si>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</si>
  <si>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</si>
  <si>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</si>
  <si>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</si>
  <si>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</si>
  <si>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</si>
  <si>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</si>
  <si>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</si>
  <si>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</si>
  <si>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</si>
  <si>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</si>
  <si>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</si>
  <si>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</si>
  <si>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</si>
  <si>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</si>
  <si>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</si>
  <si>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</si>
  <si>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</si>
  <si>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</si>
  <si>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</si>
  <si>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</si>
  <si>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</si>
  <si>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</si>
  <si>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</si>
  <si>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</si>
  <si>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</si>
  <si>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</si>
  <si>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</si>
  <si>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</si>
  <si>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</si>
  <si>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</si>
  <si>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</si>
  <si>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</si>
  <si>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</si>
  <si>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</si>
  <si>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</si>
  <si>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</si>
  <si>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</si>
  <si>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</si>
  <si>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</si>
  <si>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</si>
  <si>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</si>
  <si>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</si>
  <si>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</si>
  <si>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</si>
  <si>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</si>
  <si>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</si>
  <si>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</si>
  <si>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</si>
  <si>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</si>
  <si>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</si>
  <si>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</si>
  <si>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</si>
  <si>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</si>
  <si>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</si>
  <si>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</si>
  <si>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</si>
  <si>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</si>
  <si>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</si>
  <si>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</si>
  <si>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</si>
  <si>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</si>
  <si>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</si>
  <si>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</si>
  <si>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</si>
  <si>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</si>
  <si>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</si>
  <si>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</si>
  <si>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</si>
  <si>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</si>
  <si>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</si>
  <si>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</si>
  <si>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</si>
  <si>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</si>
  <si>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</si>
  <si>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</si>
  <si>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</si>
  <si>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</si>
  <si>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</si>
  <si>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</si>
  <si>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</si>
  <si>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</si>
  <si>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</si>
  <si>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</si>
  <si>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</si>
  <si>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</si>
  <si>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</si>
  <si>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</si>
  <si>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</si>
  <si>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</si>
  <si>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</si>
  <si>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</si>
  <si>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</si>
  <si>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</si>
  <si>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</si>
  <si>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</si>
  <si>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</si>
  <si>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</si>
  <si>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</si>
  <si>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</si>
  <si>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</si>
  <si>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</si>
  <si>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</si>
  <si>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</si>
  <si>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</si>
  <si>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</si>
  <si>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</si>
  <si>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</si>
  <si>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</si>
  <si>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</si>
  <si>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</si>
  <si>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</si>
  <si>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</si>
  <si>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</si>
  <si>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</si>
  <si>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</si>
  <si>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</si>
  <si>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</si>
  <si>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</si>
  <si>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</si>
  <si>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</si>
  <si>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</si>
  <si>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</si>
  <si>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</si>
  <si>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</si>
  <si>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</si>
  <si>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</si>
  <si>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</si>
  <si>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</si>
  <si>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</si>
  <si>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</si>
  <si>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</si>
  <si>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</si>
  <si>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</si>
  <si>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</si>
  <si>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</si>
  <si>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</si>
  <si>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</si>
  <si>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</si>
  <si>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</si>
  <si>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</si>
  <si>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</si>
  <si>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</si>
  <si>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</si>
  <si>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</si>
  <si>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</si>
  <si>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</si>
  <si>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</si>
  <si>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</si>
  <si>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</si>
  <si>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</si>
  <si>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</si>
  <si>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</si>
  <si>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</si>
  <si>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</si>
  <si>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</si>
  <si>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</si>
  <si>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</si>
  <si>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</si>
  <si>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</si>
  <si>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</si>
  <si>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</si>
  <si>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</si>
  <si>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</si>
  <si>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</si>
  <si>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</si>
  <si>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</si>
  <si>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</si>
  <si>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</si>
  <si>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</si>
  <si>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</si>
  <si>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</si>
  <si>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</si>
  <si>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</si>
  <si>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</si>
  <si>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</si>
  <si>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</si>
  <si>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</si>
  <si>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</si>
  <si>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</si>
  <si>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</si>
  <si>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</si>
  <si>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</si>
  <si>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</si>
  <si>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</si>
  <si>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</si>
  <si>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</si>
  <si>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</si>
  <si>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</si>
  <si>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</si>
  <si>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</si>
  <si>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</si>
  <si>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</si>
  <si>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</si>
  <si>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</si>
  <si>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</si>
  <si>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</si>
  <si>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</si>
  <si>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</si>
  <si>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</si>
  <si>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</si>
  <si>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</si>
  <si>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</si>
  <si>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</si>
  <si>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</si>
  <si>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</si>
  <si>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</si>
  <si>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</si>
  <si>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</si>
  <si>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</si>
  <si>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</si>
  <si>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</si>
  <si>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</si>
  <si>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</si>
  <si>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</si>
  <si>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</si>
  <si>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</si>
  <si>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</si>
  <si>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</si>
  <si>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</si>
  <si>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</si>
  <si>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</si>
  <si>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</si>
  <si>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</si>
  <si>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</si>
  <si>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</si>
  <si>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</si>
  <si>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</si>
  <si>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</si>
  <si>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</si>
  <si>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</si>
  <si>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</si>
  <si>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</si>
  <si>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</si>
  <si>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</si>
  <si>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</si>
  <si>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</si>
  <si>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</si>
  <si>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</si>
  <si>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</si>
  <si>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</si>
  <si>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</si>
  <si>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</si>
  <si>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</si>
  <si>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</si>
  <si>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</si>
  <si>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</si>
  <si>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</si>
  <si>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</si>
  <si>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</si>
  <si>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</si>
  <si>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</si>
  <si>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</si>
  <si>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</si>
  <si>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</si>
  <si>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</si>
  <si>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</si>
  <si>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</si>
  <si>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</si>
  <si>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</si>
  <si>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</si>
  <si>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</si>
  <si>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</si>
  <si>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</si>
  <si>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</si>
  <si>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</si>
  <si>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</si>
  <si>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</si>
  <si>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</si>
  <si>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</si>
  <si>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</si>
  <si>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</si>
  <si>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</si>
  <si>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</si>
  <si>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</si>
  <si>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</si>
  <si>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</si>
  <si>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</si>
  <si>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</si>
  <si>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</si>
  <si>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</si>
  <si>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</si>
  <si>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</si>
  <si>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</si>
  <si>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</si>
  <si>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</si>
  <si>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</si>
  <si>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</si>
  <si>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</si>
  <si>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</si>
  <si>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</si>
  <si>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</si>
  <si>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</si>
  <si>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</si>
  <si>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</si>
  <si>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</si>
  <si>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</si>
  <si>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</si>
  <si>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</si>
  <si>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</si>
  <si>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</si>
  <si>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</si>
  <si>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</si>
  <si>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</si>
  <si>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</si>
  <si>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</si>
  <si>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</si>
  <si>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</si>
  <si>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</si>
  <si>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</si>
  <si>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</si>
  <si>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</si>
  <si>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</si>
  <si>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</si>
  <si>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</si>
  <si>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</si>
  <si>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</si>
  <si>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</si>
  <si>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</si>
  <si>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</si>
  <si>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</si>
  <si>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</si>
  <si>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</si>
  <si>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</si>
  <si>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</si>
  <si>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</si>
  <si>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</si>
  <si>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</si>
  <si>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</si>
  <si>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</si>
  <si>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</si>
  <si>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</si>
  <si>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</si>
  <si>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</si>
  <si>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</si>
  <si>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</si>
  <si>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</si>
  <si>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</si>
  <si>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</si>
  <si>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</si>
  <si>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</si>
  <si>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</si>
  <si>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</si>
  <si>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</si>
  <si>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</si>
  <si>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</si>
  <si>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</si>
  <si>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</si>
  <si>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</si>
  <si>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</si>
  <si>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</si>
  <si>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</si>
  <si>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</si>
  <si>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</si>
  <si>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</si>
  <si>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</si>
  <si>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</si>
  <si>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</si>
  <si>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</si>
  <si>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</si>
  <si>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</si>
  <si>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</si>
  <si>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</si>
  <si>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</si>
  <si>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</si>
  <si>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</si>
  <si>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</si>
  <si>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</si>
  <si>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</si>
  <si>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</si>
  <si>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</si>
  <si>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</si>
  <si>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</si>
  <si>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</si>
  <si>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</si>
  <si>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</si>
  <si>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</si>
  <si>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</si>
  <si>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</si>
  <si>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</si>
  <si>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</si>
  <si>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</si>
  <si>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</si>
  <si>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</si>
  <si>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</si>
  <si>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</si>
  <si>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</si>
  <si>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</si>
  <si>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</si>
  <si>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</si>
  <si>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</si>
  <si>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</si>
  <si>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</si>
  <si>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</si>
  <si>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</si>
  <si>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</si>
  <si>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</si>
  <si>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</si>
  <si>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</si>
  <si>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</si>
  <si>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</si>
  <si>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</si>
  <si>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</si>
  <si>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</si>
  <si>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</si>
  <si>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</si>
  <si>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</si>
  <si>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</si>
  <si>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</si>
  <si>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</si>
  <si>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</si>
  <si>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</si>
  <si>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</si>
  <si>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</si>
  <si>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</si>
  <si>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</si>
  <si>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</si>
  <si>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</si>
  <si>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</si>
  <si>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</si>
  <si>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</si>
  <si>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</si>
  <si>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</si>
  <si>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</si>
  <si>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</si>
  <si>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</si>
  <si>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</si>
  <si>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</si>
  <si>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</si>
  <si>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</si>
  <si>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</si>
  <si>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</si>
  <si>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</si>
  <si>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</si>
  <si>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</si>
  <si>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</si>
  <si>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</si>
  <si>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</si>
  <si>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</si>
  <si>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</si>
  <si>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</si>
  <si>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</si>
  <si>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</si>
  <si>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</si>
  <si>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</si>
  <si>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</si>
  <si>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</si>
  <si>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</si>
  <si>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</si>
  <si>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</si>
  <si>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</si>
  <si>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</si>
  <si>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</si>
  <si>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</si>
  <si>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</si>
  <si>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</si>
  <si>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</si>
  <si>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</si>
  <si>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</si>
  <si>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</si>
  <si>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</si>
  <si>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</si>
  <si>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</si>
  <si>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</si>
  <si>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</si>
  <si>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</si>
  <si>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</si>
  <si>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</si>
  <si>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</si>
  <si>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</si>
  <si>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</si>
  <si>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</si>
  <si>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</si>
  <si>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</si>
  <si>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</si>
  <si>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</si>
  <si>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</si>
  <si>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</si>
  <si>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</si>
  <si>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</si>
  <si>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</si>
  <si>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</si>
  <si>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</si>
  <si>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</si>
  <si>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</si>
  <si>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</si>
  <si>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</si>
  <si>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</si>
  <si>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</si>
  <si>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</si>
  <si>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</si>
  <si>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</si>
  <si>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</si>
  <si>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</si>
  <si>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</si>
  <si>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</si>
  <si>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</si>
  <si>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</si>
  <si>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</si>
  <si>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</si>
  <si>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</si>
  <si>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</si>
  <si>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</si>
  <si>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</si>
  <si>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</si>
  <si>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</si>
  <si>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</si>
  <si>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</si>
  <si>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</si>
  <si>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</si>
  <si>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</si>
  <si>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</si>
  <si>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</si>
  <si>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</si>
  <si>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</si>
  <si>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</si>
  <si>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</si>
  <si>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</si>
  <si>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</si>
  <si>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</si>
  <si>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</si>
  <si>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</si>
  <si>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</si>
  <si>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</si>
  <si>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</si>
  <si>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</si>
  <si>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</si>
  <si>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</si>
  <si>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</si>
  <si>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</si>
  <si>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</si>
  <si>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</si>
  <si>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</si>
  <si>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</si>
  <si>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</si>
  <si>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</si>
  <si>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</si>
  <si>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</si>
  <si>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</si>
  <si>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</si>
  <si>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</si>
  <si>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</si>
  <si>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</si>
  <si>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</si>
  <si>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</si>
  <si>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</si>
  <si>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</si>
  <si>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</si>
  <si>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</si>
  <si>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</si>
  <si>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</si>
  <si>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</si>
  <si>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</si>
  <si>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</si>
  <si>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</si>
  <si>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</si>
  <si>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</si>
  <si>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</si>
  <si>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</si>
  <si>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</si>
  <si>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</si>
  <si>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</si>
  <si>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</si>
  <si>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</si>
  <si>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</si>
  <si>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</si>
  <si>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</si>
  <si>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</si>
  <si>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</si>
  <si>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</si>
  <si>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</si>
  <si>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</si>
  <si>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</si>
  <si>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</si>
  <si>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</si>
  <si>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</si>
  <si>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</si>
  <si>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</si>
  <si>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</si>
  <si>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</si>
  <si>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</si>
  <si>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</si>
  <si>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</si>
  <si>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</si>
  <si>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</si>
  <si>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</si>
  <si>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</si>
  <si>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</si>
  <si>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</si>
  <si>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</si>
  <si>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</si>
  <si>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</si>
  <si>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</si>
  <si>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</si>
  <si>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</si>
  <si>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</si>
  <si>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</si>
  <si>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</si>
  <si>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</si>
  <si>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</si>
  <si>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</si>
  <si>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</si>
  <si>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</si>
  <si>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</si>
  <si>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</si>
  <si>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</si>
  <si>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</si>
  <si>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</si>
  <si>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</si>
  <si>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</si>
  <si>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</si>
  <si>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</si>
  <si>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</si>
  <si>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</si>
  <si>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</si>
  <si>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</si>
  <si>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</si>
  <si>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</si>
  <si>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</si>
  <si>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</si>
  <si>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</si>
  <si>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</si>
  <si>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</si>
  <si>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</si>
  <si>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</si>
  <si>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</si>
  <si>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</si>
  <si>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</si>
  <si>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</si>
  <si>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</si>
  <si>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</si>
  <si>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</si>
  <si>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</si>
  <si>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</si>
  <si>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</si>
  <si>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</si>
  <si>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</si>
  <si>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</si>
  <si>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</si>
  <si>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</si>
  <si>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</si>
  <si>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</si>
  <si>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</si>
  <si>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</si>
  <si>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</si>
  <si>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</si>
  <si>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</si>
  <si>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</si>
  <si>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</si>
  <si>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</si>
  <si>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</si>
  <si>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</si>
  <si>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</si>
  <si>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</si>
  <si>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</si>
  <si>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</si>
  <si>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</si>
  <si>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</si>
  <si>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</si>
  <si>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</si>
  <si>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</si>
  <si>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</si>
  <si>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</si>
  <si>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</si>
  <si>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</si>
  <si>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</si>
  <si>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</si>
  <si>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</si>
  <si>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</si>
  <si>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</si>
  <si>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</si>
  <si>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</si>
  <si>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</si>
  <si>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</si>
  <si>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</si>
  <si>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</si>
  <si>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</si>
  <si>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</si>
  <si>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</si>
  <si>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</si>
  <si>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</si>
  <si>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</si>
  <si>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</si>
  <si>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</si>
  <si>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</si>
  <si>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</si>
  <si>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</si>
  <si>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</si>
  <si>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</si>
  <si>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</si>
  <si>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</si>
  <si>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</si>
  <si>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</si>
  <si>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</si>
  <si>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</si>
  <si>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</si>
  <si>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</si>
  <si>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</si>
  <si>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</si>
  <si>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</si>
  <si>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</si>
  <si>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</si>
  <si>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</si>
  <si>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</si>
  <si>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</si>
  <si>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</si>
  <si>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</si>
  <si>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</si>
  <si>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</si>
  <si>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</si>
  <si>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</si>
  <si>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</si>
  <si>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</si>
  <si>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</si>
  <si>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</si>
  <si>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</si>
  <si>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</si>
  <si>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</si>
  <si>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</si>
  <si>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</si>
  <si>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</si>
  <si>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</si>
  <si>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</si>
  <si>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</si>
  <si>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</si>
  <si>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</si>
  <si>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</si>
  <si>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</si>
  <si>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</si>
  <si>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</si>
  <si>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</si>
  <si>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</si>
  <si>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</si>
  <si>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</si>
  <si>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</si>
  <si>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</si>
  <si>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</si>
  <si>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</si>
  <si>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</si>
  <si>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</si>
  <si>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</si>
  <si>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</si>
  <si>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</si>
  <si>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</si>
  <si>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</si>
  <si>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</si>
  <si>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</si>
  <si>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</si>
  <si>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</si>
  <si>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</si>
  <si>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</si>
  <si>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</si>
  <si>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</si>
  <si>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</si>
  <si>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</si>
  <si>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</si>
  <si>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</si>
  <si>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</si>
  <si>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</si>
  <si>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</si>
  <si>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</si>
  <si>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</si>
  <si>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</si>
  <si>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</si>
  <si>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</si>
  <si>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</si>
  <si>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</si>
  <si>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</si>
  <si>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</si>
  <si>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</si>
  <si>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</si>
  <si>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</si>
  <si>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</si>
  <si>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</si>
  <si>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</si>
  <si>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</si>
  <si>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</si>
  <si>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</si>
  <si>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</si>
  <si>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</si>
  <si>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</si>
  <si>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</si>
  <si>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</si>
  <si>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</si>
  <si>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</si>
  <si>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</si>
  <si>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</si>
  <si>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</si>
  <si>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</si>
  <si>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</si>
  <si>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</si>
  <si>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</si>
  <si>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</si>
  <si>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</si>
  <si>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</si>
  <si>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</si>
  <si>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</si>
  <si>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</si>
  <si>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</si>
  <si>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</si>
  <si>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</si>
  <si>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</si>
  <si>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</si>
  <si>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</si>
  <si>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</si>
  <si>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</si>
  <si>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</si>
  <si>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</si>
  <si>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</si>
  <si>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</si>
  <si>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</si>
  <si>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</si>
  <si>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</si>
  <si>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</si>
  <si>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</si>
  <si>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</si>
  <si>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</si>
  <si>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</si>
  <si>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</si>
  <si>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</si>
  <si>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</si>
  <si>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</si>
  <si>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</si>
  <si>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</si>
  <si>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</si>
  <si>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</si>
  <si>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</si>
  <si>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</si>
  <si>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</si>
  <si>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</si>
  <si>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</si>
  <si>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</si>
  <si>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</si>
  <si>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</si>
  <si>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</si>
  <si>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</si>
  <si>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</si>
  <si>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</si>
  <si>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</si>
  <si>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</si>
  <si>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</si>
  <si>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</si>
  <si>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</si>
  <si>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</si>
  <si>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</si>
  <si>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</si>
  <si>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</si>
  <si>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</si>
  <si>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</si>
  <si>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</si>
  <si>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</si>
  <si>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</si>
  <si>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</si>
  <si>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</si>
  <si>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</si>
  <si>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</si>
  <si>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</si>
  <si>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</si>
  <si>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</si>
  <si>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</si>
  <si>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</si>
  <si>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</si>
  <si>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</si>
  <si>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</si>
  <si>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</si>
  <si>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</si>
  <si>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</si>
  <si>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</si>
  <si>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</si>
  <si>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</si>
  <si>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</si>
  <si>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</si>
  <si>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</si>
  <si>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</si>
  <si>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</si>
  <si>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</si>
  <si>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</si>
  <si>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</si>
  <si>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</si>
  <si>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</si>
  <si>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</si>
  <si>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</si>
  <si>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</si>
  <si>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</si>
  <si>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</si>
  <si>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</si>
  <si>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</si>
  <si>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</si>
  <si>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</si>
  <si>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</si>
  <si>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</si>
  <si>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</si>
  <si>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</si>
  <si>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</si>
  <si>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</si>
  <si>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</si>
  <si>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</si>
  <si>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</si>
  <si>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</si>
  <si>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</si>
  <si>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</si>
  <si>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</si>
  <si>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</si>
  <si>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</si>
  <si>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</si>
  <si>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</si>
  <si>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</si>
  <si>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</si>
  <si>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</si>
  <si>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</si>
  <si>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</si>
  <si>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</si>
  <si>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</si>
  <si>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</si>
  <si>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</si>
  <si>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</si>
  <si>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</si>
  <si>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</si>
  <si>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</si>
  <si>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</si>
  <si>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</si>
  <si>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</si>
  <si>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</si>
  <si>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</si>
  <si>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</si>
  <si>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</si>
  <si>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</si>
  <si>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</si>
  <si>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</si>
  <si>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</si>
  <si>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</si>
  <si>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</si>
  <si>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</si>
  <si>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</si>
  <si>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</si>
  <si>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</si>
  <si>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</si>
  <si>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</si>
  <si>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</si>
  <si>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</si>
  <si>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</si>
  <si>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</si>
  <si>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</si>
  <si>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</si>
  <si>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</si>
  <si>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</si>
  <si>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</si>
  <si>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</si>
  <si>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</si>
  <si>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</si>
  <si>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</si>
  <si>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</si>
  <si>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</si>
  <si>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</si>
  <si>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</si>
  <si>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</si>
  <si>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</si>
  <si>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</si>
  <si>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</si>
  <si>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</si>
  <si>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</si>
  <si>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</si>
  <si>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</si>
  <si>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</si>
  <si>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</si>
  <si>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</si>
  <si>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</si>
  <si>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</si>
  <si>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</si>
  <si>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</si>
  <si>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</si>
  <si>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</si>
  <si>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</si>
  <si>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</si>
  <si>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</si>
  <si>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</si>
  <si>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</si>
  <si>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</si>
  <si>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</si>
  <si>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</si>
  <si>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</si>
  <si>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</si>
  <si>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</si>
  <si>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</si>
  <si>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</si>
  <si>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</si>
  <si>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</si>
  <si>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</si>
  <si>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</si>
  <si>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</si>
  <si>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</si>
  <si>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</si>
  <si>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</si>
  <si>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</si>
  <si>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</si>
  <si>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</si>
  <si>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</si>
  <si>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</si>
  <si>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</si>
  <si>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</si>
  <si>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</si>
  <si>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</si>
  <si>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</si>
  <si>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</si>
  <si>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</si>
  <si>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</si>
  <si>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</si>
  <si>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</si>
  <si>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</si>
  <si>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</si>
  <si>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</si>
  <si>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</si>
  <si>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</si>
  <si>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</si>
  <si>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</si>
  <si>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</si>
  <si>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</si>
  <si>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</si>
  <si>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</si>
  <si>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</si>
  <si>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</si>
  <si>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</si>
  <si>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</si>
  <si>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</si>
  <si>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</si>
  <si>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</si>
  <si>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</si>
  <si>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</si>
  <si>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</si>
  <si>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</si>
  <si>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</si>
  <si>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</si>
  <si>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</si>
  <si>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</si>
  <si>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</si>
  <si>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</si>
  <si>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</si>
  <si>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</si>
  <si>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</si>
  <si>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</si>
  <si>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</si>
  <si>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</si>
  <si>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</si>
  <si>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</si>
  <si>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</si>
  <si>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</si>
  <si>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</si>
  <si>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</si>
  <si>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</si>
  <si>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</si>
  <si>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</si>
  <si>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</si>
  <si>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</si>
  <si>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</si>
  <si>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</si>
  <si>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</si>
  <si>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</si>
  <si>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</si>
  <si>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</si>
  <si>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</si>
  <si>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</si>
  <si>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</si>
  <si>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</si>
  <si>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</si>
  <si>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</si>
  <si>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</si>
  <si>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</si>
  <si>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</si>
  <si>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</si>
  <si>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</si>
  <si>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</si>
  <si>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</si>
  <si>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</si>
  <si>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</si>
  <si>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</si>
  <si>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</si>
  <si>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</si>
  <si>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</si>
  <si>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</si>
  <si>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</si>
  <si>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</si>
  <si>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</si>
  <si>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</si>
  <si>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</si>
  <si>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</si>
  <si>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</si>
  <si>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</si>
  <si>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</si>
  <si>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</si>
  <si>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</si>
  <si>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</si>
  <si>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</si>
  <si>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</si>
  <si>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</si>
  <si>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</si>
  <si>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</si>
  <si>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</si>
  <si>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</si>
  <si>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</si>
  <si>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</si>
  <si>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</si>
  <si>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</si>
  <si>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</si>
  <si>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</si>
  <si>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</si>
  <si>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</si>
  <si>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</si>
  <si>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</si>
  <si>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</si>
  <si>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</si>
  <si>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</si>
  <si>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</si>
  <si>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</si>
  <si>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</si>
  <si>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</si>
  <si>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</si>
  <si>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</si>
  <si>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</si>
  <si>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</si>
  <si>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</si>
  <si>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</si>
  <si>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</si>
  <si>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</si>
  <si>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</si>
  <si>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</si>
  <si>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</si>
  <si>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</si>
  <si>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</si>
  <si>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</si>
  <si>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</si>
  <si>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</si>
  <si>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</si>
  <si>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</si>
  <si>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</si>
  <si>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</si>
  <si>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</si>
  <si>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</si>
  <si>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</si>
  <si>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</si>
  <si>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</si>
  <si>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</si>
  <si>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</si>
  <si>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</si>
  <si>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</si>
  <si>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</si>
  <si>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</si>
  <si>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</si>
  <si>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</si>
  <si>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</si>
  <si>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</si>
  <si>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</si>
  <si>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</si>
  <si>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</si>
  <si>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</si>
  <si>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</si>
  <si>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</si>
  <si>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</si>
  <si>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</si>
  <si>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</si>
  <si>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</si>
  <si>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</si>
  <si>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</si>
  <si>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</si>
  <si>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</si>
  <si>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</si>
  <si>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</si>
  <si>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</si>
  <si>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</si>
  <si>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</si>
  <si>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</si>
  <si>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</si>
  <si>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</si>
  <si>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</si>
  <si>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</si>
  <si>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</si>
  <si>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</si>
  <si>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</si>
  <si>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</si>
  <si>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</si>
  <si>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</si>
  <si>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</si>
  <si>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</si>
  <si>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</si>
  <si>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</si>
  <si>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</si>
  <si>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</si>
  <si>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</si>
  <si>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</si>
  <si>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</si>
  <si>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</si>
  <si>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</si>
  <si>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</si>
  <si>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</si>
  <si>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</si>
  <si>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</si>
  <si>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</si>
  <si>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</si>
  <si>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</si>
  <si>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</si>
  <si>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</si>
  <si>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</si>
  <si>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</si>
  <si>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</si>
  <si>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</si>
  <si>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</si>
  <si>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</si>
  <si>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</si>
  <si>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</si>
  <si>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</si>
  <si>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</si>
  <si>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</si>
  <si>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</si>
  <si>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</si>
  <si>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</si>
  <si>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</si>
  <si>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</si>
  <si>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</si>
  <si>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</si>
  <si>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</si>
  <si>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</si>
  <si>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</si>
  <si>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</si>
  <si>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</si>
  <si>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</si>
  <si>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</si>
  <si>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</si>
  <si>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</si>
  <si>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</si>
  <si>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</si>
  <si>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</si>
  <si>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</si>
  <si>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</si>
  <si>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</si>
  <si>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</si>
  <si>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</si>
  <si>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</si>
  <si>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</si>
  <si>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</si>
  <si>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</si>
  <si>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</si>
  <si>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</si>
  <si>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</si>
  <si>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</si>
  <si>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</si>
  <si>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</si>
  <si>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</si>
  <si>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</si>
  <si>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</si>
  <si>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</si>
  <si>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</si>
  <si>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</si>
  <si>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</si>
  <si>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</si>
  <si>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</si>
  <si>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</si>
  <si>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</si>
  <si>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</si>
  <si>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</si>
  <si>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</si>
  <si>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</si>
  <si>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</si>
  <si>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</si>
  <si>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</si>
  <si>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</si>
  <si>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</si>
  <si>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</si>
  <si>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</si>
  <si>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</si>
  <si>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</si>
  <si>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</si>
  <si>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</si>
  <si>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</si>
  <si>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</si>
  <si>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</si>
  <si>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</si>
  <si>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</si>
  <si>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</si>
  <si>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</si>
  <si>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</si>
  <si>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</si>
  <si>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</si>
  <si>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</si>
  <si>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</si>
  <si>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</si>
  <si>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</si>
  <si>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</si>
  <si>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</si>
  <si>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</si>
  <si>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</si>
  <si>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</si>
  <si>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</si>
  <si>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</si>
  <si>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</si>
  <si>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</si>
  <si>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</si>
  <si>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</si>
  <si>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</si>
  <si>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</si>
  <si>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</si>
  <si>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</si>
  <si>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</si>
  <si>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</si>
  <si>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</si>
  <si>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</si>
  <si>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</si>
  <si>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</si>
  <si>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</si>
  <si>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</si>
  <si>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</si>
  <si>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</si>
  <si>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</si>
  <si>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</si>
  <si>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</si>
  <si>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</si>
  <si>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</si>
  <si>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</si>
  <si>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</si>
  <si>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</si>
  <si>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</si>
  <si>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</si>
  <si>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</si>
  <si>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</si>
  <si>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</si>
  <si>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</si>
  <si>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</si>
  <si>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</si>
  <si>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</si>
  <si>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</si>
  <si>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</si>
  <si>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</si>
  <si>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</si>
  <si>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</si>
  <si>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</si>
  <si>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</si>
  <si>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</si>
  <si>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</si>
  <si>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</si>
  <si>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</si>
  <si>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</si>
  <si>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</si>
  <si>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</si>
  <si>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</si>
  <si>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</si>
  <si>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</si>
  <si>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</si>
  <si>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</si>
  <si>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</si>
  <si>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</si>
  <si>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</si>
  <si>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</si>
  <si>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</si>
  <si>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</si>
  <si>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</si>
  <si>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</si>
  <si>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</si>
  <si>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</si>
  <si>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</si>
  <si>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</si>
  <si>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</si>
  <si>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</si>
  <si>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</si>
  <si>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</si>
  <si>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</si>
  <si>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</si>
  <si>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</si>
  <si>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</si>
  <si>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</si>
  <si>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</si>
  <si>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</si>
  <si>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</si>
  <si>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</si>
  <si>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</si>
  <si>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</si>
  <si>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</si>
  <si>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</si>
  <si>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</si>
  <si>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</si>
  <si>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</si>
  <si>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</si>
  <si>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</si>
  <si>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</si>
  <si>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</si>
  <si>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</si>
  <si>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</si>
  <si>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</si>
  <si>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</si>
  <si>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</si>
  <si>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</si>
  <si>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</si>
  <si>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</si>
  <si>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</si>
  <si>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</si>
  <si>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</si>
  <si>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</si>
  <si>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</si>
  <si>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</si>
  <si>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</si>
  <si>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</si>
  <si>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</si>
  <si>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</si>
  <si>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</si>
  <si>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</si>
  <si>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</si>
  <si>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</si>
  <si>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</si>
  <si>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</si>
  <si>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</si>
  <si>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</si>
  <si>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</si>
  <si>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</si>
  <si>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</si>
  <si>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</si>
  <si>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</si>
  <si>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</si>
  <si>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</si>
  <si>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</si>
  <si>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</si>
  <si>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</si>
  <si>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</si>
  <si>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</si>
  <si>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</si>
  <si>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</si>
  <si>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</si>
  <si>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</si>
  <si>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</si>
  <si>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</si>
  <si>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</si>
  <si>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</si>
  <si>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</si>
  <si>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</si>
  <si>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</si>
  <si>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</si>
  <si>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</si>
  <si>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</si>
  <si>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</si>
  <si>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</si>
  <si>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</si>
  <si>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</si>
  <si>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</si>
  <si>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</si>
  <si>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</si>
  <si>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</si>
  <si>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</si>
  <si>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</si>
  <si>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</si>
  <si>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</si>
  <si>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</si>
  <si>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</si>
  <si>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</si>
  <si>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</si>
  <si>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</si>
  <si>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</si>
  <si>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</si>
  <si>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</si>
  <si>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</si>
  <si>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</si>
  <si>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</si>
  <si>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</si>
  <si>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</si>
  <si>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</si>
  <si>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</si>
  <si>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</si>
  <si>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</si>
  <si>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</si>
  <si>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</si>
  <si>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</si>
  <si>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</si>
  <si>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</si>
  <si>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</si>
  <si>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</si>
  <si>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</si>
  <si>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</si>
  <si>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</si>
  <si>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</si>
  <si>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</si>
  <si>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</si>
  <si>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</si>
  <si>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</si>
  <si>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</si>
  <si>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</si>
  <si>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</si>
  <si>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</si>
  <si>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</si>
  <si>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</si>
  <si>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</si>
  <si>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</si>
  <si>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</si>
  <si>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</si>
  <si>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</si>
  <si>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</si>
  <si>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</si>
  <si>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</si>
  <si>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</si>
  <si>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</si>
  <si>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</si>
  <si>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</si>
  <si>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</si>
  <si>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</si>
  <si>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</si>
  <si>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</si>
  <si>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</si>
  <si>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</si>
  <si>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</si>
  <si>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</si>
  <si>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</si>
  <si>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</si>
  <si>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</si>
  <si>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</si>
  <si>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</si>
  <si>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</si>
  <si>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</si>
  <si>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</si>
  <si>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</si>
  <si>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</si>
  <si>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</si>
  <si>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</si>
  <si>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</si>
  <si>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</si>
  <si>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</si>
  <si>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</si>
  <si>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</si>
  <si>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</si>
  <si>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</si>
  <si>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</si>
  <si>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</si>
  <si>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</si>
  <si>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</si>
  <si>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</si>
  <si>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</si>
  <si>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</si>
  <si>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</si>
  <si>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</si>
  <si>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</si>
  <si>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</si>
  <si>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</si>
  <si>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</si>
  <si>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</si>
  <si>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</si>
  <si>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</si>
  <si>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</si>
  <si>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</si>
  <si>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</si>
  <si>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</si>
  <si>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</si>
  <si>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</si>
  <si>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</si>
  <si>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</si>
  <si>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</si>
  <si>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</si>
  <si>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</si>
  <si>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</si>
  <si>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</si>
  <si>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</si>
  <si>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</si>
  <si>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</si>
  <si>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</si>
  <si>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</si>
  <si>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</si>
  <si>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</si>
  <si>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</si>
  <si>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</si>
  <si>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</si>
  <si>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</si>
  <si>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</si>
  <si>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</si>
  <si>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</si>
  <si>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</si>
  <si>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</si>
  <si>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</si>
  <si>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</si>
  <si>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</si>
  <si>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</si>
  <si>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</si>
  <si>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</si>
  <si>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</si>
  <si>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</si>
  <si>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</si>
  <si>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</si>
  <si>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</si>
  <si>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</si>
  <si>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</si>
  <si>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</si>
  <si>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</si>
  <si>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</si>
  <si>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</si>
  <si>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</si>
  <si>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</si>
  <si>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</si>
  <si>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</si>
  <si>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</si>
  <si>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</si>
  <si>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</si>
  <si>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</si>
  <si>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</si>
  <si>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</si>
  <si>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</si>
  <si>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</si>
  <si>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</si>
  <si>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</si>
  <si>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</si>
  <si>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</si>
  <si>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</si>
  <si>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</si>
  <si>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</si>
  <si>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</si>
  <si>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</si>
  <si>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</si>
  <si>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</si>
  <si>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</si>
  <si>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</si>
  <si>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</si>
  <si>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</si>
  <si>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</si>
  <si>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</si>
  <si>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</si>
  <si>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</si>
  <si>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</si>
  <si>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</si>
  <si>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</si>
  <si>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</si>
  <si>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</si>
  <si>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</si>
  <si>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</si>
  <si>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</si>
  <si>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</si>
  <si>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</si>
  <si>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</si>
  <si>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</si>
  <si>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</si>
  <si>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</si>
  <si>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</si>
  <si>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</si>
  <si>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</si>
  <si>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</si>
  <si>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</si>
  <si>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</si>
  <si>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</si>
  <si>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</si>
  <si>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</si>
  <si>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</si>
  <si>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</si>
  <si>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</si>
  <si>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</si>
  <si>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</si>
  <si>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</si>
  <si>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</si>
  <si>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</si>
  <si>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</si>
  <si>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</si>
  <si>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</si>
  <si>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</si>
  <si>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</si>
  <si>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</si>
  <si>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</si>
  <si>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</si>
  <si>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</si>
  <si>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</si>
  <si>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</si>
  <si>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</si>
  <si>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</si>
  <si>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</si>
  <si>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</si>
  <si>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</si>
  <si>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</si>
  <si>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</si>
  <si>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</si>
  <si>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</si>
  <si>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</si>
  <si>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</si>
  <si>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</si>
  <si>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</si>
  <si>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</si>
  <si>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</si>
  <si>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</si>
  <si>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</si>
  <si>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</si>
  <si>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</si>
  <si>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</si>
  <si>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</si>
  <si>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</si>
  <si>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</si>
  <si>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</si>
  <si>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</si>
  <si>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</si>
  <si>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</si>
  <si>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</si>
  <si>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</si>
  <si>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</si>
  <si>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</si>
  <si>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</si>
  <si>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</si>
  <si>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</si>
  <si>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</si>
  <si>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</si>
  <si>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</si>
  <si>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</si>
  <si>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</si>
  <si>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</si>
  <si>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</si>
  <si>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</si>
  <si>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</si>
  <si>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</si>
  <si>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</si>
  <si>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</si>
  <si>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</si>
  <si>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</si>
  <si>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</si>
  <si>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</si>
  <si>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</si>
  <si>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</si>
  <si>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</si>
  <si>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</si>
  <si>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</si>
  <si>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</si>
  <si>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</si>
  <si>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</si>
  <si>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</si>
  <si>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</si>
  <si>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</si>
  <si>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</si>
  <si>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</si>
  <si>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</si>
  <si>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</si>
  <si>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</si>
  <si>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</si>
  <si>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</si>
  <si>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</si>
  <si>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</si>
  <si>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</si>
  <si>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</si>
  <si>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</si>
  <si>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</si>
  <si>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</si>
  <si>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</si>
  <si>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</si>
  <si>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</si>
  <si>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</si>
  <si>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</si>
  <si>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</si>
  <si>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</si>
  <si>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</si>
  <si>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</si>
  <si>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</si>
  <si>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</si>
  <si>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</si>
  <si>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</si>
  <si>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</si>
  <si>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</si>
  <si>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</si>
  <si>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</si>
  <si>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</si>
  <si>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</si>
  <si>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</si>
  <si>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</si>
  <si>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</si>
  <si>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</si>
  <si>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</si>
  <si>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</si>
  <si>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</si>
  <si>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</si>
  <si>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</si>
  <si>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</si>
  <si>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</si>
  <si>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</si>
  <si>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</si>
  <si>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</si>
  <si>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</si>
  <si>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</si>
  <si>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</si>
  <si>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</si>
  <si>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</si>
  <si>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</si>
  <si>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</si>
  <si>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</si>
  <si>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</si>
  <si>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</si>
  <si>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</si>
  <si>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</si>
  <si>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</si>
  <si>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</si>
  <si>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</si>
  <si>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</si>
  <si>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</si>
  <si>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</si>
  <si>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</si>
  <si>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</si>
  <si>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</si>
  <si>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</si>
  <si>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</si>
  <si>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</si>
  <si>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</si>
  <si>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</si>
  <si>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</si>
  <si>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</si>
  <si>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</si>
  <si>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</si>
  <si>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</si>
  <si>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</si>
  <si>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</si>
  <si>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</si>
  <si>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</si>
  <si>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</si>
  <si>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</si>
  <si>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</si>
  <si>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</si>
  <si>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</si>
  <si>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</si>
  <si>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</si>
  <si>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</si>
  <si>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</si>
  <si>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</si>
  <si>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</si>
  <si>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</si>
  <si>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</si>
  <si>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</si>
  <si>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</si>
  <si>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</si>
  <si>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</si>
  <si>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</si>
  <si>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</si>
  <si>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</si>
  <si>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</si>
  <si>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</si>
  <si>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</si>
  <si>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</si>
  <si>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</si>
  <si>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</si>
  <si>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</si>
  <si>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</si>
  <si>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</si>
  <si>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</si>
  <si>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</si>
  <si>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</si>
  <si>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</si>
  <si>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</si>
  <si>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</si>
  <si>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</si>
  <si>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</si>
  <si>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</si>
  <si>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</si>
  <si>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</si>
  <si>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</si>
  <si>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</si>
  <si>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</si>
  <si>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</si>
  <si>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</si>
  <si>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</si>
  <si>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</si>
  <si>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</si>
  <si>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</si>
  <si>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</si>
  <si>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</si>
  <si>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</si>
  <si>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</si>
  <si>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</si>
  <si>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</si>
  <si>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</si>
  <si>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</si>
  <si>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</si>
  <si>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</si>
  <si>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</si>
  <si>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</si>
  <si>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</si>
  <si>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</si>
  <si>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</si>
  <si>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</si>
  <si>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</si>
  <si>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</si>
  <si>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</si>
  <si>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</si>
  <si>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</si>
  <si>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</si>
  <si>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</si>
  <si>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</si>
  <si>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</si>
  <si>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</si>
  <si>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</si>
  <si>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</si>
  <si>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</si>
  <si>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</si>
  <si>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</si>
  <si>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</si>
  <si>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</si>
  <si>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</si>
  <si>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</si>
  <si>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</si>
  <si>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</si>
  <si>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</si>
  <si>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</si>
  <si>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</si>
  <si>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</si>
  <si>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</si>
  <si>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</si>
  <si>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</si>
  <si>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</si>
  <si>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</si>
  <si>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</si>
  <si>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</si>
  <si>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</si>
  <si>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</si>
  <si>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</si>
  <si>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</si>
  <si>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</si>
  <si>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</si>
  <si>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</si>
  <si>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</si>
  <si>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</si>
  <si>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</si>
  <si>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</si>
  <si>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</si>
  <si>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</si>
  <si>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</si>
  <si>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</si>
  <si>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</si>
  <si>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</si>
  <si>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</si>
  <si>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</si>
  <si>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</si>
  <si>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</si>
  <si>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</si>
  <si>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</si>
  <si>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</si>
  <si>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</si>
  <si>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</si>
  <si>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</si>
  <si>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</si>
  <si>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</si>
  <si>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</si>
  <si>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</si>
  <si>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</si>
  <si>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</si>
  <si>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</si>
  <si>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</si>
  <si>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</si>
  <si>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</si>
  <si>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</si>
  <si>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</si>
  <si>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</si>
  <si>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</si>
  <si>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</si>
  <si>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</si>
  <si>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</si>
  <si>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</si>
  <si>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</si>
  <si>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</si>
  <si>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</si>
  <si>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</si>
  <si>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</si>
  <si>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</si>
  <si>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</si>
  <si>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</si>
  <si>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</si>
  <si>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</si>
  <si>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</si>
  <si>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</si>
  <si>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</si>
  <si>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</si>
  <si>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</si>
  <si>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</si>
  <si>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</si>
  <si>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</si>
  <si>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</si>
  <si>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</si>
  <si>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</si>
  <si>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</si>
  <si>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</si>
  <si>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</si>
  <si>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</si>
  <si>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</si>
  <si>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</si>
  <si>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</si>
  <si>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</si>
  <si>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</si>
  <si>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</si>
  <si>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</si>
  <si>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</si>
  <si>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</si>
  <si>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</si>
  <si>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</si>
  <si>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</si>
  <si>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</si>
  <si>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</si>
  <si>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</si>
  <si>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</si>
  <si>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</si>
  <si>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</si>
  <si>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</si>
  <si>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</si>
  <si>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</si>
  <si>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</si>
  <si>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</si>
  <si>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</si>
  <si>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</si>
  <si>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</si>
  <si>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</si>
  <si>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</si>
  <si>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</si>
  <si>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</si>
  <si>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</si>
  <si>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</si>
  <si>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</si>
  <si>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</si>
  <si>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</si>
  <si>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</si>
  <si>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</si>
  <si>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</si>
  <si>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</si>
  <si>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</si>
  <si>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</si>
  <si>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</si>
  <si>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</si>
  <si>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</si>
  <si>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</si>
  <si>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</si>
  <si>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</si>
  <si>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</si>
  <si>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</si>
  <si>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</si>
  <si>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</si>
  <si>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</si>
  <si>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</si>
  <si>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</si>
  <si>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</si>
  <si>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</si>
  <si>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</si>
  <si>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</si>
  <si>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</si>
  <si>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</si>
  <si>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</si>
  <si>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</si>
  <si>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</si>
  <si>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</si>
  <si>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</si>
  <si>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</si>
  <si>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</si>
  <si>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</si>
  <si>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</si>
  <si>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</si>
  <si>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</si>
  <si>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</si>
  <si>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</si>
  <si>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</si>
  <si>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</si>
  <si>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</si>
  <si>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</si>
  <si>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</si>
  <si>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</si>
  <si>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</si>
  <si>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</si>
  <si>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</si>
  <si>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</si>
  <si>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</si>
  <si>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</si>
  <si>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</si>
  <si>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</si>
  <si>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</si>
  <si>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</si>
  <si>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</si>
  <si>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</si>
  <si>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</si>
  <si>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</si>
  <si>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</si>
  <si>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</si>
  <si>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</si>
  <si>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</si>
  <si>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</si>
  <si>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</si>
  <si>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</si>
  <si>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</si>
  <si>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</si>
  <si>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</si>
  <si>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</si>
  <si>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</si>
  <si>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</si>
  <si>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</si>
  <si>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</si>
  <si>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</si>
  <si>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</si>
  <si>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</si>
  <si>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</si>
  <si>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</si>
  <si>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</si>
  <si>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</si>
  <si>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</si>
  <si>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</si>
  <si>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</si>
  <si>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</si>
  <si>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</si>
  <si>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</si>
  <si>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</si>
  <si>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</si>
  <si>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</si>
  <si>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</si>
  <si>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</si>
  <si>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</si>
  <si>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</si>
  <si>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</si>
  <si>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</si>
  <si>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</si>
  <si>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</si>
  <si>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</si>
  <si>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</si>
  <si>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</si>
  <si>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</si>
  <si>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</si>
  <si>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</si>
  <si>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</si>
  <si>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</si>
  <si>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</si>
  <si>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</si>
  <si>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</si>
  <si>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</si>
  <si>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</si>
  <si>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</si>
  <si>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</si>
  <si>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</si>
  <si>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</si>
  <si>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</si>
  <si>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</si>
  <si>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</si>
  <si>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</si>
  <si>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</si>
  <si>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</si>
  <si>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</si>
  <si>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</si>
  <si>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</si>
  <si>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</si>
  <si>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</si>
  <si>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</si>
  <si>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</si>
  <si>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</si>
  <si>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</si>
  <si>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</si>
  <si>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</si>
  <si>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</si>
  <si>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</si>
  <si>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</si>
  <si>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</si>
  <si>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</si>
  <si>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</si>
  <si>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</si>
  <si>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</si>
  <si>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</si>
  <si>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</si>
  <si>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</si>
  <si>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</si>
  <si>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</si>
  <si>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</si>
  <si>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</si>
  <si>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</si>
  <si>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</si>
  <si>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</si>
  <si>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</si>
  <si>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</si>
  <si>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</si>
  <si>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</si>
  <si>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</si>
  <si>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</si>
  <si>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</si>
  <si>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</si>
  <si>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</si>
  <si>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</si>
  <si>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</si>
  <si>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</si>
  <si>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</si>
  <si>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</si>
  <si>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</si>
  <si>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</si>
  <si>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</si>
  <si>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</si>
  <si>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</si>
  <si>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</si>
  <si>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</si>
  <si>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</si>
  <si>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</si>
  <si>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</si>
  <si>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</si>
  <si>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</si>
  <si>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</si>
  <si>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</si>
  <si>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</si>
  <si>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</si>
  <si>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</si>
  <si>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</si>
  <si>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</si>
  <si>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</si>
  <si>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</si>
  <si>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</si>
  <si>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</si>
  <si>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</si>
  <si>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</si>
  <si>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</si>
  <si>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</si>
  <si>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</si>
  <si>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</si>
  <si>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</si>
  <si>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</si>
  <si>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</si>
  <si>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</si>
  <si>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</si>
  <si>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</si>
  <si>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</si>
  <si>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</si>
  <si>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</si>
  <si>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</si>
  <si>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</si>
  <si>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</si>
  <si>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</si>
  <si>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</si>
  <si>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</si>
  <si>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</si>
  <si>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</si>
  <si>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</si>
  <si>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</si>
  <si>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</si>
  <si>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</si>
  <si>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</si>
  <si>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</si>
  <si>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</si>
  <si>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</si>
  <si>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</si>
  <si>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</si>
  <si>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</si>
  <si>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</si>
  <si>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</si>
  <si>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</si>
  <si>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</si>
  <si>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</si>
  <si>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</si>
  <si>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</si>
  <si>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</si>
  <si>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</si>
  <si>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</si>
  <si>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</si>
  <si>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</si>
  <si>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</si>
  <si>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</si>
  <si>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</si>
  <si>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</si>
  <si>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</si>
  <si>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</si>
  <si>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</si>
  <si>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</si>
  <si>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</si>
  <si>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</si>
  <si>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</si>
  <si>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</si>
  <si>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</si>
  <si>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</si>
  <si>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</si>
  <si>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</si>
  <si>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</si>
  <si>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</si>
  <si>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</si>
  <si>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</si>
  <si>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</si>
  <si>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</si>
  <si>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</si>
  <si>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</si>
  <si>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</si>
  <si>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</si>
  <si>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</si>
  <si>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</si>
  <si>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</si>
  <si>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</si>
  <si>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</si>
  <si>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</si>
  <si>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</si>
  <si>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</si>
  <si>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</si>
  <si>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</si>
  <si>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</si>
  <si>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</si>
  <si>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</si>
  <si>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</si>
  <si>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</si>
  <si>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</si>
  <si>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</si>
  <si>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</si>
  <si>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</si>
  <si>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</si>
  <si>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</si>
  <si>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</si>
  <si>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</si>
  <si>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</si>
  <si>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</si>
  <si>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</si>
  <si>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</si>
  <si>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</si>
  <si>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</si>
  <si>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</si>
  <si>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</si>
  <si>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</si>
  <si>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</si>
  <si>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</si>
  <si>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</si>
  <si>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</si>
  <si>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</si>
  <si>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</si>
  <si>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</si>
  <si>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</si>
  <si>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</si>
  <si>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</si>
  <si>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</si>
  <si>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</si>
  <si>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</si>
  <si>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</si>
  <si>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</si>
  <si>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</si>
  <si>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</si>
  <si>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</si>
  <si>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</si>
  <si>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</si>
  <si>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</si>
  <si>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</si>
  <si>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</si>
  <si>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</si>
  <si>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</si>
  <si>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</si>
  <si>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</si>
  <si>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</si>
  <si>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</si>
  <si>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</si>
  <si>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</si>
  <si>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</si>
  <si>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</si>
  <si>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</si>
  <si>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</si>
  <si>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</si>
  <si>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</si>
  <si>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</si>
  <si>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</si>
  <si>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</si>
  <si>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</si>
  <si>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</si>
  <si>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</si>
  <si>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</si>
  <si>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</si>
  <si>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</si>
  <si>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</si>
  <si>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</si>
  <si>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</si>
  <si>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</si>
  <si>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</si>
  <si>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</si>
  <si>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</si>
  <si>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</si>
  <si>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</si>
  <si>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</si>
  <si>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</si>
  <si>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</si>
  <si>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</si>
  <si>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</si>
  <si>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</si>
  <si>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</si>
  <si>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</si>
  <si>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</si>
  <si>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</si>
  <si>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</si>
  <si>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</si>
  <si>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</si>
  <si>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</si>
  <si>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</si>
  <si>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</si>
  <si>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</si>
  <si>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</si>
  <si>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</si>
  <si>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</si>
  <si>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</si>
  <si>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</si>
  <si>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</si>
  <si>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</si>
  <si>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</si>
  <si>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</si>
  <si>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</si>
  <si>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</si>
  <si>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</si>
  <si>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</si>
  <si>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</si>
  <si>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</si>
  <si>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</si>
  <si>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</si>
  <si>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</si>
  <si>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</si>
  <si>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</si>
  <si>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</si>
  <si>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</si>
  <si>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</si>
  <si>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</si>
  <si>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</si>
  <si>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</si>
  <si>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</si>
  <si>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</si>
  <si>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</si>
  <si>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</si>
  <si>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</si>
  <si>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</si>
  <si>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</si>
  <si>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</si>
  <si>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</si>
  <si>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</si>
  <si>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</si>
  <si>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</si>
  <si>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</si>
  <si>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</si>
  <si>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</si>
  <si>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</si>
  <si>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</si>
  <si>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</si>
  <si>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</si>
  <si>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</si>
  <si>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</si>
  <si>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</si>
  <si>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</si>
  <si>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</si>
  <si>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</si>
  <si>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</si>
  <si>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</si>
  <si>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</si>
  <si>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</si>
  <si>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</si>
  <si>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</si>
  <si>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</si>
  <si>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</si>
  <si>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</si>
  <si>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</si>
  <si>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</si>
  <si>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</si>
  <si>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</si>
  <si>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</si>
  <si>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</si>
  <si>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</si>
  <si>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</si>
  <si>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</si>
  <si>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</si>
  <si>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</si>
  <si>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</si>
  <si>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</si>
  <si>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</si>
  <si>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</si>
  <si>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</si>
  <si>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</si>
  <si>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</si>
  <si>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</si>
  <si>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</si>
  <si>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</si>
  <si>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</si>
  <si>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</si>
  <si>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</si>
  <si>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</si>
  <si>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</si>
  <si>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</si>
  <si>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</si>
  <si>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</si>
  <si>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</si>
  <si>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</si>
  <si>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</si>
  <si>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</si>
  <si>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</si>
  <si>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</si>
  <si>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</si>
  <si>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</si>
  <si>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</si>
  <si>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</si>
  <si>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</si>
  <si>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</si>
  <si>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</si>
  <si>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</si>
  <si>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</si>
  <si>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</si>
  <si>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</si>
  <si>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</si>
  <si>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</si>
  <si>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</si>
  <si>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</si>
  <si>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</si>
  <si>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</si>
  <si>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</si>
  <si>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</si>
  <si>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</si>
  <si>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</si>
  <si>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</si>
  <si>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</si>
  <si>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</si>
  <si>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</si>
  <si>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</si>
  <si>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</si>
  <si>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</si>
  <si>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</si>
  <si>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</si>
  <si>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</si>
  <si>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</si>
  <si>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</si>
  <si>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</si>
  <si>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</si>
  <si>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</si>
  <si>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</si>
  <si>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</si>
  <si>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</si>
  <si>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</si>
  <si>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</si>
  <si>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</si>
  <si>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</si>
  <si>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</si>
  <si>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</si>
  <si>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</si>
  <si>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</si>
  <si>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</si>
  <si>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</si>
  <si>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</si>
  <si>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</si>
  <si>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</si>
  <si>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</si>
  <si>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</si>
  <si>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</si>
  <si>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</si>
  <si>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</si>
  <si>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</si>
  <si>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</si>
  <si>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</si>
  <si>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</si>
  <si>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</si>
  <si>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</si>
  <si>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</si>
  <si>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</si>
  <si>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</si>
  <si>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</si>
  <si>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</si>
  <si>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</si>
  <si>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</si>
  <si>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</si>
  <si>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</si>
  <si>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</si>
  <si>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</si>
  <si>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</si>
  <si>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</si>
  <si>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</si>
  <si>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</si>
  <si>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</si>
  <si>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</si>
  <si>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</si>
  <si>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</si>
  <si>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</si>
  <si>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</si>
  <si>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</si>
  <si>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</si>
  <si>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</si>
  <si>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</si>
  <si>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</si>
  <si>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</si>
  <si>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</si>
  <si>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</si>
  <si>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</si>
  <si>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</si>
  <si>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</si>
  <si>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</si>
  <si>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</si>
  <si>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</si>
  <si>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</si>
  <si>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</si>
  <si>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</si>
  <si>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</si>
  <si>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</si>
  <si>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</si>
  <si>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</si>
  <si>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</si>
  <si>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</si>
  <si>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</si>
  <si>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</si>
  <si>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</si>
  <si>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</si>
  <si>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</si>
  <si>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</si>
  <si>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</si>
  <si>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</si>
  <si>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</si>
  <si>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</si>
  <si>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</si>
  <si>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</si>
  <si>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</si>
  <si>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</si>
  <si>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</si>
  <si>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</si>
  <si>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</si>
  <si>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</si>
  <si>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</si>
  <si>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</si>
  <si>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</si>
  <si>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</si>
  <si>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</si>
  <si>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</si>
  <si>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</si>
  <si>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</si>
  <si>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</si>
  <si>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</si>
  <si>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</si>
  <si>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</si>
  <si>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</si>
  <si>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</si>
  <si>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</si>
  <si>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</si>
  <si>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</si>
  <si>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</si>
  <si>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</si>
  <si>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</si>
  <si>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</si>
  <si>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</si>
  <si>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</si>
  <si>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</si>
  <si>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</si>
  <si>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</si>
  <si>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</si>
  <si>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</si>
  <si>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</si>
  <si>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</si>
  <si>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</si>
  <si>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</si>
  <si>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</si>
  <si>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</si>
  <si>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</si>
  <si>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</si>
  <si>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</si>
  <si>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</si>
  <si>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</si>
  <si>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</si>
  <si>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</si>
  <si>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</si>
  <si>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</si>
  <si>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</si>
  <si>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</si>
  <si>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</si>
  <si>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</si>
  <si>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</si>
  <si>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</si>
  <si>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</si>
  <si>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</si>
  <si>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</si>
  <si>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</si>
  <si>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</si>
  <si>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</si>
  <si>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</si>
  <si>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</si>
  <si>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</si>
  <si>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</si>
  <si>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</si>
  <si>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</si>
  <si>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</si>
  <si>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</si>
  <si>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</si>
  <si>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</si>
  <si>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</si>
  <si>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</si>
  <si>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</si>
  <si>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</si>
  <si>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</si>
  <si>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</si>
  <si>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</si>
  <si>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</si>
  <si>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</si>
  <si>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</si>
  <si>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</si>
  <si>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</si>
  <si>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</si>
  <si>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</si>
  <si>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</si>
  <si>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</si>
  <si>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</si>
  <si>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</si>
  <si>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</si>
  <si>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</si>
  <si>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</si>
  <si>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</si>
  <si>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</si>
  <si>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</si>
  <si>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</si>
  <si>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</si>
  <si>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</si>
  <si>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</si>
  <si>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</si>
  <si>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</si>
  <si>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</si>
  <si>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</si>
  <si>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</si>
  <si>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</si>
  <si>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</si>
  <si>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</si>
  <si>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</si>
  <si>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</si>
  <si>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</si>
  <si>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</si>
  <si>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</si>
  <si>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</si>
  <si>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</si>
  <si>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</si>
  <si>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</si>
  <si>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</si>
  <si>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</si>
  <si>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</si>
  <si>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</si>
  <si>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</si>
  <si>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</si>
  <si>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</si>
  <si>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</si>
  <si>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</si>
  <si>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</si>
  <si>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</si>
  <si>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</si>
  <si>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</si>
  <si>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</si>
  <si>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</si>
  <si>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</si>
  <si>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</si>
  <si>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</si>
  <si>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</si>
  <si>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</si>
  <si>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</si>
  <si>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</si>
  <si>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</si>
  <si>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</si>
  <si>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</si>
  <si>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</si>
  <si>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</si>
  <si>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</si>
  <si>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</si>
  <si>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</si>
  <si>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</si>
  <si>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</si>
  <si>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</si>
  <si>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</si>
  <si>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</si>
  <si>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</si>
  <si>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</si>
  <si>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</si>
  <si>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</si>
  <si>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</si>
  <si>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</si>
  <si>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</si>
  <si>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</si>
  <si>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</si>
  <si>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</si>
  <si>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</si>
  <si>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</si>
  <si>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</si>
  <si>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</si>
  <si>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</si>
  <si>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</si>
  <si>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</si>
  <si>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</si>
  <si>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</si>
  <si>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</si>
  <si>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</si>
  <si>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</si>
  <si>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</si>
  <si>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</si>
  <si>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</si>
  <si>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</si>
  <si>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</si>
  <si>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</si>
  <si>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</si>
  <si>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</si>
  <si>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</si>
  <si>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</si>
  <si>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</si>
  <si>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</si>
  <si>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</si>
  <si>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</si>
  <si>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</si>
  <si>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</si>
  <si>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</si>
  <si>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</si>
  <si>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</si>
  <si>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</si>
  <si>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</si>
  <si>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</si>
  <si>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</si>
  <si>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</si>
  <si>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</si>
  <si>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</si>
  <si>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</si>
  <si>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</si>
  <si>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</si>
  <si>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</si>
  <si>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</si>
  <si>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</si>
  <si>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</si>
  <si>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</si>
  <si>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</si>
  <si>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</si>
  <si>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</si>
  <si>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</si>
  <si>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</si>
  <si>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</si>
  <si>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</si>
  <si>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</si>
  <si>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</si>
  <si>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</si>
  <si>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</si>
  <si>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</si>
  <si>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</si>
  <si>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</si>
  <si>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</si>
  <si>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</si>
  <si>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</si>
  <si>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</si>
  <si>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</si>
  <si>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</si>
  <si>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</si>
  <si>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</si>
  <si>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</si>
  <si>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</si>
  <si>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</si>
  <si>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</si>
  <si>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</si>
  <si>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</si>
  <si>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</si>
  <si>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</si>
  <si>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</si>
  <si>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</si>
  <si>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</si>
  <si>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</si>
  <si>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</si>
  <si>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</si>
  <si>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</si>
  <si>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</si>
  <si>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</si>
  <si>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</si>
  <si>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</si>
  <si>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</si>
  <si>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</si>
  <si>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</si>
  <si>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</si>
  <si>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</si>
  <si>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</si>
  <si>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</si>
  <si>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</si>
  <si>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</si>
  <si>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</si>
  <si>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</si>
  <si>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</si>
  <si>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</si>
  <si>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</si>
  <si>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</si>
  <si>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</si>
  <si>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</si>
  <si>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</si>
  <si>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</si>
  <si>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</si>
  <si>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</si>
  <si>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</si>
  <si>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</si>
  <si>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</si>
  <si>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</si>
  <si>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</si>
  <si>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</si>
  <si>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</si>
  <si>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</si>
  <si>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</si>
  <si>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</si>
  <si>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</si>
  <si>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</si>
  <si>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</si>
  <si>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</si>
  <si>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</si>
  <si>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</si>
  <si>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</si>
  <si>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</si>
  <si>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</si>
  <si>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</si>
  <si>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</si>
  <si>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</si>
  <si>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</si>
  <si>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</si>
  <si>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</si>
  <si>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</si>
  <si>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</si>
  <si>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</si>
  <si>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</si>
  <si>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</si>
  <si>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</si>
  <si>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</si>
  <si>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</si>
  <si>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</si>
  <si>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</si>
  <si>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</si>
  <si>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</si>
  <si>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</si>
  <si>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</si>
  <si>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</si>
  <si>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</si>
  <si>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</si>
  <si>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</si>
  <si>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</si>
  <si>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</si>
  <si>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</si>
  <si>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</si>
  <si>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</si>
  <si>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</si>
  <si>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</si>
  <si>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</si>
  <si>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</si>
  <si>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</si>
  <si>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</si>
  <si>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</si>
  <si>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</si>
  <si>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</si>
  <si>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</si>
  <si>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</si>
  <si>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</si>
  <si>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</si>
  <si>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</si>
  <si>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</si>
  <si>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</si>
  <si>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</si>
  <si>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</si>
  <si>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</si>
  <si>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</si>
  <si>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</si>
  <si>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</si>
  <si>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</si>
  <si>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</si>
  <si>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</si>
  <si>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</si>
  <si>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</si>
  <si>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</si>
  <si>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</si>
  <si>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</si>
  <si>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</si>
  <si>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</si>
  <si>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</si>
  <si>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</si>
  <si>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</si>
  <si>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</si>
  <si>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</si>
  <si>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</si>
  <si>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</si>
  <si>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</si>
  <si>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</si>
  <si>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</si>
  <si>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</si>
  <si>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</si>
  <si>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</si>
  <si>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</si>
  <si>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</si>
  <si>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</si>
  <si>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</si>
  <si>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</si>
  <si>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</si>
  <si>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</si>
  <si>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</si>
  <si>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</si>
  <si>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</si>
  <si>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</si>
  <si>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</si>
  <si>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</si>
  <si>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</si>
  <si>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</si>
  <si>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</si>
  <si>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</si>
  <si>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</si>
  <si>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</si>
  <si>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</si>
  <si>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</si>
  <si>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</si>
  <si>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</si>
  <si>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</si>
  <si>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</si>
  <si>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</si>
  <si>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</si>
  <si>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</si>
  <si>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</si>
  <si>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</si>
  <si>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</si>
  <si>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</si>
  <si>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</si>
  <si>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</si>
  <si>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</si>
  <si>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</si>
  <si>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</si>
  <si>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</si>
  <si>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</si>
  <si>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</si>
  <si>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</si>
  <si>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</si>
  <si>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</si>
  <si>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</si>
  <si>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</si>
  <si>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</si>
  <si>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</si>
  <si>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</si>
  <si>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</si>
  <si>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</si>
  <si>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</si>
  <si>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</si>
  <si>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</si>
  <si>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</si>
  <si>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</si>
  <si>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</si>
  <si>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</si>
  <si>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</si>
  <si>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</si>
  <si>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</si>
  <si>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</si>
  <si>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</si>
  <si>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</si>
  <si>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</si>
  <si>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</si>
  <si>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</si>
  <si>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</si>
  <si>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</si>
  <si>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</si>
  <si>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</si>
  <si>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</si>
  <si>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</si>
  <si>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</si>
  <si>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</si>
  <si>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</si>
  <si>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</si>
  <si>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</si>
  <si>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</si>
  <si>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</si>
  <si>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</si>
  <si>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</si>
  <si>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</si>
  <si>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</si>
  <si>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</si>
  <si>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</si>
  <si>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</si>
  <si>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</si>
  <si>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</si>
  <si>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</si>
  <si>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</si>
  <si>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</si>
  <si>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</si>
  <si>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</si>
  <si>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</si>
  <si>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</si>
  <si>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</si>
  <si>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</si>
  <si>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</si>
  <si>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</si>
  <si>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</si>
  <si>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</si>
  <si>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</si>
  <si>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</si>
  <si>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</si>
  <si>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</si>
  <si>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</si>
  <si>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</si>
  <si>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</si>
  <si>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</si>
  <si>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</si>
  <si>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</si>
  <si>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</si>
  <si>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</si>
  <si>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</si>
  <si>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</si>
  <si>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</si>
  <si>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</si>
  <si>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</si>
  <si>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</si>
  <si>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</si>
  <si>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</si>
  <si>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</si>
  <si>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</si>
  <si>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</si>
  <si>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</si>
  <si>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</si>
  <si>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</si>
  <si>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</si>
  <si>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</si>
  <si>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</si>
  <si>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</si>
  <si>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</si>
  <si>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</si>
  <si>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</si>
  <si>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</si>
  <si>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</si>
  <si>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</si>
  <si>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</si>
  <si>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</si>
  <si>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</si>
  <si>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</si>
  <si>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</si>
  <si>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</si>
  <si>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</si>
  <si>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</si>
  <si>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</si>
  <si>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</si>
  <si>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</si>
  <si>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</si>
  <si>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</si>
  <si>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</si>
  <si>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</si>
  <si>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</si>
  <si>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</si>
  <si>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</si>
  <si>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</si>
  <si>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</si>
  <si>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</si>
  <si>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</si>
  <si>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</si>
  <si>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</si>
  <si>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</si>
  <si>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</si>
  <si>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</si>
  <si>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</si>
  <si>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</si>
  <si>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</si>
  <si>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</si>
  <si>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</si>
  <si>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</si>
  <si>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</si>
  <si>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</si>
  <si>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</si>
  <si>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</si>
  <si>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</si>
  <si>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</si>
  <si>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</si>
  <si>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</si>
  <si>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</si>
  <si>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</si>
  <si>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</si>
  <si>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</si>
  <si>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</si>
  <si>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</si>
  <si>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</si>
  <si>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</si>
  <si>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</si>
  <si>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</si>
  <si>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</si>
  <si>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</si>
  <si>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</si>
  <si>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</si>
  <si>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</si>
  <si>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</si>
  <si>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</si>
  <si>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</si>
  <si>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</si>
  <si>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</si>
  <si>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</si>
  <si>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</si>
  <si>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</si>
  <si>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</si>
  <si>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</si>
  <si>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</si>
  <si>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</si>
  <si>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</si>
  <si>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</si>
  <si>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</si>
  <si>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</si>
  <si>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</si>
  <si>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</si>
  <si>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</si>
  <si>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</si>
  <si>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</si>
  <si>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</si>
  <si>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</si>
  <si>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</si>
  <si>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</si>
  <si>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</si>
  <si>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</si>
  <si>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</si>
  <si>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</si>
  <si>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</si>
  <si>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</si>
  <si>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</si>
  <si>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</si>
  <si>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</si>
  <si>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</si>
  <si>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</si>
  <si>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</si>
  <si>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</si>
  <si>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</si>
  <si>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</si>
  <si>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</si>
  <si>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</si>
  <si>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</si>
  <si>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</si>
  <si>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</si>
  <si>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</si>
  <si>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</si>
  <si>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</si>
  <si>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</si>
  <si>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</si>
  <si>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</si>
  <si>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</si>
  <si>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</si>
  <si>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</si>
  <si>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</si>
  <si>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</si>
  <si>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</si>
  <si>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</si>
  <si>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</si>
  <si>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</si>
  <si>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</si>
  <si>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</si>
  <si>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</si>
  <si>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</si>
  <si>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</si>
  <si>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</si>
  <si>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</si>
  <si>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</si>
  <si>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</si>
  <si>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</si>
  <si>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</si>
  <si>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</si>
  <si>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</si>
  <si>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</si>
  <si>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</si>
  <si>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</si>
  <si>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</si>
  <si>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</si>
  <si>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</si>
  <si>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</si>
  <si>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</si>
  <si>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</si>
  <si>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</si>
  <si>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</si>
  <si>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</si>
  <si>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</si>
  <si>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</si>
  <si>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</si>
  <si>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</si>
  <si>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</si>
  <si>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</si>
  <si>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</si>
  <si>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</si>
  <si>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</si>
  <si>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</si>
  <si>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</si>
  <si>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</si>
  <si>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</si>
  <si>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</si>
  <si>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</si>
  <si>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</si>
  <si>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</si>
  <si>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</si>
  <si>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</si>
  <si>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</si>
  <si>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</si>
  <si>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</si>
  <si>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</si>
  <si>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</si>
  <si>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</si>
  <si>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</si>
  <si>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</si>
  <si>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</si>
  <si>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</si>
  <si>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</si>
  <si>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</si>
  <si>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</si>
  <si>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</si>
  <si>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</si>
  <si>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</si>
  <si>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</si>
  <si>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</si>
  <si>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</si>
  <si>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</si>
  <si>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</si>
  <si>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</si>
  <si>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</si>
  <si>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</si>
  <si>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</si>
  <si>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</si>
  <si>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</si>
  <si>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</si>
  <si>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</si>
  <si>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</si>
  <si>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</si>
  <si>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</si>
  <si>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</si>
  <si>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</si>
  <si>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</si>
  <si>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</si>
  <si>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</si>
  <si>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</si>
  <si>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</si>
  <si>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</si>
  <si>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</si>
  <si>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</si>
  <si>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</si>
  <si>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</si>
  <si>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</si>
  <si>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</si>
  <si>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</si>
  <si>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</si>
  <si>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</si>
  <si>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</si>
  <si>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</si>
  <si>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</si>
  <si>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</si>
  <si>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</si>
  <si>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</si>
  <si>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</si>
  <si>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</si>
  <si>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</si>
  <si>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</si>
  <si>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</si>
  <si>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</si>
  <si>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</si>
  <si>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</si>
  <si>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</si>
  <si>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</si>
  <si>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</si>
  <si>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</si>
  <si>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</si>
  <si>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</si>
  <si>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</si>
  <si>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</si>
  <si>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</si>
  <si>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</si>
  <si>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</si>
  <si>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</si>
  <si>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</si>
  <si>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</si>
  <si>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</si>
  <si>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</si>
  <si>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</si>
  <si>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</si>
  <si>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</si>
  <si>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</si>
  <si>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</si>
  <si>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</si>
  <si>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</si>
  <si>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</si>
  <si>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</si>
  <si>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</si>
  <si>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</si>
  <si>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</si>
  <si>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</si>
  <si>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</si>
  <si>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</si>
  <si>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</si>
  <si>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</si>
  <si>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</si>
  <si>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</si>
  <si>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</si>
  <si>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</si>
  <si>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</si>
  <si>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</si>
  <si>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</si>
  <si>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</si>
  <si>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</si>
  <si>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</si>
  <si>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</si>
  <si>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</si>
  <si>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</si>
  <si>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</si>
  <si>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</si>
  <si>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</si>
  <si>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</si>
  <si>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</si>
  <si>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</si>
  <si>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</si>
  <si>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</si>
  <si>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</si>
  <si>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</si>
  <si>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</si>
  <si>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</si>
  <si>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</si>
  <si>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</si>
  <si>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</si>
  <si>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</si>
  <si>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</si>
  <si>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</si>
  <si>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</si>
  <si>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</si>
  <si>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</si>
  <si>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</si>
  <si>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</si>
  <si>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</si>
  <si>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</si>
  <si>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</si>
  <si>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</si>
  <si>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</si>
  <si>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</si>
  <si>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</si>
  <si>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</si>
  <si>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</si>
  <si>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</si>
  <si>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</si>
  <si>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</si>
  <si>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</si>
  <si>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</si>
  <si>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</si>
  <si>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</si>
  <si>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</si>
  <si>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</si>
  <si>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</si>
  <si>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</si>
  <si>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</si>
  <si>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</si>
  <si>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</si>
  <si>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</si>
  <si>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</si>
  <si>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</si>
  <si>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</si>
  <si>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</si>
  <si>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</si>
  <si>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</si>
  <si>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</si>
  <si>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</si>
  <si>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</si>
  <si>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</si>
  <si>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</si>
  <si>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</si>
  <si>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</si>
  <si>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</si>
  <si>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</si>
  <si>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</si>
  <si>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</si>
  <si>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</si>
  <si>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</si>
  <si>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</si>
  <si>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</si>
  <si>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</si>
  <si>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</si>
  <si>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</si>
  <si>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</si>
  <si>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</si>
  <si>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</si>
  <si>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</si>
  <si>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</si>
  <si>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</si>
  <si>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</si>
  <si>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</si>
  <si>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</si>
  <si>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</si>
  <si>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</si>
  <si>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</si>
  <si>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</si>
  <si>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</si>
  <si>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</si>
  <si>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</si>
  <si>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</si>
  <si>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</si>
  <si>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</si>
  <si>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</si>
  <si>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</si>
  <si>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</si>
  <si>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</si>
  <si>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</si>
  <si>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</si>
  <si>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</si>
  <si>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</si>
  <si>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</si>
  <si>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</si>
  <si>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</si>
  <si>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</si>
  <si>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</si>
  <si>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</si>
  <si>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</si>
  <si>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</si>
  <si>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</si>
  <si>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</si>
  <si>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</si>
  <si>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</si>
  <si>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</si>
  <si>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</si>
  <si>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</si>
  <si>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</si>
  <si>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</si>
  <si>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</si>
  <si>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</si>
  <si>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</si>
  <si>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</si>
  <si>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</si>
  <si>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</si>
  <si>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</si>
  <si>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</si>
  <si>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</si>
  <si>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</si>
  <si>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</si>
  <si>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</si>
  <si>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</si>
  <si>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</si>
  <si>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</si>
  <si>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</si>
  <si>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</si>
  <si>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</si>
  <si>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</si>
  <si>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</si>
  <si>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</si>
  <si>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</si>
  <si>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</si>
  <si>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</si>
  <si>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</si>
  <si>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</si>
  <si>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</si>
  <si>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</si>
  <si>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</si>
  <si>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</si>
  <si>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</si>
  <si>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</si>
  <si>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</si>
  <si>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</si>
  <si>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</si>
  <si>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</si>
  <si>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</si>
  <si>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</si>
  <si>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</si>
  <si>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</si>
  <si>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</si>
  <si>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</si>
  <si>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</si>
  <si>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</si>
  <si>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</si>
  <si>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</si>
  <si>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</si>
  <si>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</si>
  <si>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</si>
  <si>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</si>
  <si>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</si>
  <si>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</si>
  <si>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</si>
  <si>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</si>
  <si>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</si>
  <si>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</si>
  <si>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</si>
  <si>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</si>
  <si>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</si>
  <si>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</si>
  <si>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</si>
  <si>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</si>
  <si>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</si>
  <si>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</si>
  <si>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</si>
  <si>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</si>
  <si>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</si>
  <si>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</si>
  <si>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</si>
  <si>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</si>
  <si>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</si>
  <si>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</si>
  <si>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</si>
  <si>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</si>
  <si>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</si>
  <si>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</si>
  <si>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</si>
  <si>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</si>
  <si>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</si>
  <si>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</si>
  <si>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</si>
  <si>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</si>
  <si>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</si>
  <si>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</si>
  <si>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</si>
  <si>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</si>
  <si>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</si>
  <si>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</si>
  <si>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</si>
  <si>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</si>
  <si>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</si>
  <si>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</si>
  <si>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</si>
  <si>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</si>
  <si>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</si>
  <si>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</si>
  <si>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</si>
  <si>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</si>
  <si>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</si>
  <si>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</si>
  <si>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</si>
  <si>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</si>
  <si>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</si>
  <si>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</si>
  <si>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</si>
  <si>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</si>
  <si>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</si>
  <si>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</si>
  <si>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</si>
  <si>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</si>
  <si>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</si>
  <si>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</si>
  <si>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</si>
  <si>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</si>
  <si>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</si>
  <si>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</si>
  <si>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</si>
  <si>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</si>
  <si>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</si>
  <si>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</si>
  <si>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</si>
  <si>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</si>
  <si>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</si>
  <si>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</si>
  <si>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</si>
  <si>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</si>
  <si>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</si>
  <si>
    <t>1560</t>
    <phoneticPr fontId="2" type="noConversion"/>
  </si>
  <si>
    <t>1773</t>
    <phoneticPr fontId="2" type="noConversion"/>
  </si>
  <si>
    <t>1785</t>
    <phoneticPr fontId="2" type="noConversion"/>
  </si>
  <si>
    <t>2404</t>
    <phoneticPr fontId="2" type="noConversion"/>
  </si>
  <si>
    <t>2464</t>
    <phoneticPr fontId="2" type="noConversion"/>
  </si>
  <si>
    <t>2467</t>
    <phoneticPr fontId="2" type="noConversion"/>
  </si>
  <si>
    <t>2535</t>
    <phoneticPr fontId="2" type="noConversion"/>
  </si>
  <si>
    <t>6239</t>
    <phoneticPr fontId="2" type="noConversion"/>
  </si>
  <si>
    <t>9933</t>
    <phoneticPr fontId="2" type="noConversion"/>
  </si>
  <si>
    <t>8234</t>
    <phoneticPr fontId="2" type="noConversion"/>
  </si>
  <si>
    <t>5434</t>
    <phoneticPr fontId="2" type="noConversion"/>
  </si>
  <si>
    <t>6532</t>
    <phoneticPr fontId="2" type="noConversion"/>
  </si>
  <si>
    <t>3167</t>
    <phoneticPr fontId="2" type="noConversion"/>
  </si>
  <si>
    <t>3580</t>
    <phoneticPr fontId="2" type="noConversion"/>
  </si>
  <si>
    <t>3131</t>
    <phoneticPr fontId="2" type="noConversion"/>
  </si>
  <si>
    <t>5443</t>
    <phoneticPr fontId="2" type="noConversion"/>
  </si>
  <si>
    <t>3583</t>
    <phoneticPr fontId="2" type="noConversion"/>
  </si>
  <si>
    <t>6438</t>
    <phoneticPr fontId="2" type="noConversion"/>
  </si>
  <si>
    <t>3413</t>
    <phoneticPr fontId="2" type="noConversion"/>
  </si>
  <si>
    <t>8064</t>
    <phoneticPr fontId="2" type="noConversion"/>
  </si>
  <si>
    <t>6667</t>
    <phoneticPr fontId="2" type="noConversion"/>
  </si>
  <si>
    <t>6909</t>
    <phoneticPr fontId="2" type="noConversion"/>
  </si>
  <si>
    <t>8027</t>
    <phoneticPr fontId="2" type="noConversion"/>
  </si>
  <si>
    <t>7556</t>
    <phoneticPr fontId="2" type="noConversion"/>
  </si>
  <si>
    <t>6187</t>
    <phoneticPr fontId="2" type="noConversion"/>
  </si>
  <si>
    <t>6664</t>
    <phoneticPr fontId="2" type="noConversion"/>
  </si>
  <si>
    <t>7703</t>
    <phoneticPr fontId="2" type="noConversion"/>
  </si>
  <si>
    <t>半導體設備</t>
    <phoneticPr fontId="2" type="noConversion"/>
  </si>
  <si>
    <t>3363</t>
    <phoneticPr fontId="2" type="noConversion"/>
  </si>
  <si>
    <t>7734</t>
    <phoneticPr fontId="2" type="noConversion"/>
  </si>
  <si>
    <t>6215</t>
    <phoneticPr fontId="2" type="noConversion"/>
  </si>
  <si>
    <t>3147</t>
    <phoneticPr fontId="2" type="noConversion"/>
  </si>
  <si>
    <t>3532</t>
    <phoneticPr fontId="2" type="noConversion"/>
  </si>
  <si>
    <t>6182</t>
    <phoneticPr fontId="2" type="noConversion"/>
  </si>
  <si>
    <t>8028</t>
    <phoneticPr fontId="2" type="noConversion"/>
  </si>
  <si>
    <t>6488</t>
    <phoneticPr fontId="2" type="noConversion"/>
  </si>
  <si>
    <t>6640</t>
    <phoneticPr fontId="2" type="noConversion"/>
  </si>
  <si>
    <t>7769</t>
    <phoneticPr fontId="2" type="noConversion"/>
  </si>
  <si>
    <t>6515</t>
    <phoneticPr fontId="2" type="noConversion"/>
  </si>
  <si>
    <t>6223</t>
    <phoneticPr fontId="2" type="noConversion"/>
  </si>
  <si>
    <t>6643</t>
    <phoneticPr fontId="2" type="noConversion"/>
  </si>
  <si>
    <t>3529</t>
    <phoneticPr fontId="2" type="noConversion"/>
  </si>
  <si>
    <t>8383</t>
    <phoneticPr fontId="2" type="noConversion"/>
  </si>
  <si>
    <t>6196</t>
    <phoneticPr fontId="2" type="noConversion"/>
  </si>
  <si>
    <t>6139</t>
    <phoneticPr fontId="2" type="noConversion"/>
  </si>
  <si>
    <t>6691</t>
    <phoneticPr fontId="2" type="noConversion"/>
  </si>
  <si>
    <t>5536</t>
    <phoneticPr fontId="2" type="noConversion"/>
  </si>
  <si>
    <t>3402</t>
    <phoneticPr fontId="2" type="noConversion"/>
  </si>
  <si>
    <t>4755</t>
    <phoneticPr fontId="2" type="noConversion"/>
  </si>
  <si>
    <t>4772</t>
    <phoneticPr fontId="2" type="noConversion"/>
  </si>
  <si>
    <t>4749</t>
    <phoneticPr fontId="2" type="noConversion"/>
  </si>
  <si>
    <t>3289</t>
    <phoneticPr fontId="2" type="noConversion"/>
  </si>
  <si>
    <t>3587</t>
    <phoneticPr fontId="2" type="noConversion"/>
  </si>
  <si>
    <t>4306</t>
    <phoneticPr fontId="2" type="noConversion"/>
  </si>
  <si>
    <t>表格欄位/代號種類^=^S^;^週期編號^=^D^;^AllCMenuIDs^=^M009,M009,M009^;^是否轉置^=^False^;^檢視方式^=^2^;^AllFields^=^單月合併營收月變動(%),單月合併營收年成長(%),單月合併營收(千)^;^MainTable^=^^;^ListType^=^^;^SelectDate^=^TOP 6|TOP 6|TOP 6^;^SelectCMenuID^=^M009^;^SelectDate種類^=^1|1|1^;^AllFieldsNO^=^,,^;^自訂欄位公式^=^||^;^自訂欄位Where條件^=^||^;^多期數值處理方式^=^1|1|1^;^多欄指定個股方式^=^^;^多欄指定個股^=^^;^多欄指定群組名稱^=^^;^欄位顯示狀態^=^1|1|1^;^欄位轉換日期方式^=^月|月|月^;^欄位排序方式^=^||^;^欄位採用各期最新^=^||^;^樣本表系統定義全部代號^=^^;^單項目比較欄位^=^^;^單項目比較欄位編號^=^^;^表格類型^=^</t>
    <phoneticPr fontId="2" type="noConversion"/>
  </si>
  <si>
    <t>月營收(成長與達成率).單月合併營收(千)/每一期/最近/6/遞增/月//</t>
  </si>
  <si>
    <t>月營收(成長與達成率).單月合併營收(千)</t>
  </si>
  <si>
    <t>202509單月合併營收(千)</t>
  </si>
  <si>
    <t>202510單月合併營收(千)</t>
  </si>
  <si>
    <t>202511單月合併營收(千)</t>
  </si>
  <si>
    <t>202512單月合併營收(千)</t>
  </si>
  <si>
    <t>202601單月合併營收(千)</t>
  </si>
  <si>
    <t>2303</t>
    <phoneticPr fontId="2" type="noConversion"/>
  </si>
  <si>
    <t>6257</t>
    <phoneticPr fontId="2" type="noConversion"/>
  </si>
  <si>
    <t>6510</t>
    <phoneticPr fontId="2" type="noConversion"/>
  </si>
  <si>
    <t>3189</t>
    <phoneticPr fontId="2" type="noConversion"/>
  </si>
  <si>
    <t>202602單月合併營收月變動(%)</t>
  </si>
  <si>
    <t>202602單月合併營收年成長(%)</t>
  </si>
  <si>
    <t>202602單月合併營收(千)</t>
  </si>
  <si>
    <t>3092</t>
    <phoneticPr fontId="2" type="noConversion"/>
  </si>
  <si>
    <t>6115</t>
    <phoneticPr fontId="2" type="noConversion"/>
  </si>
  <si>
    <t>5223</t>
    <phoneticPr fontId="2" type="noConversion"/>
  </si>
  <si>
    <t>AMKR.US</t>
    <phoneticPr fontId="2" type="noConversion"/>
  </si>
  <si>
    <t>IC封測</t>
    <phoneticPr fontId="2" type="noConversion"/>
  </si>
  <si>
    <t>AMAT.US</t>
    <phoneticPr fontId="2" type="noConversion"/>
  </si>
  <si>
    <t>ASML.US</t>
    <phoneticPr fontId="2" type="noConversion"/>
  </si>
  <si>
    <t>LRCX.US</t>
    <phoneticPr fontId="2" type="noConversion"/>
  </si>
  <si>
    <t>KLAC.US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</si>
</sst>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1" fillId="0" borderId="1" xfId="0" applyFont="1" applyBorder="1" applyAlignment="1">
      <alignment horizontal="center" vertical="top"/>
    </xf>
    <xf numFmtId="49" fontId="0" fillId="0" borderId="0" xfId="0" applyNumberFormat="1"/>
    <xf numFmtId="0" fontId="4" fillId="0" borderId="0" xfId="0" applyFont="1"/>
    <xf numFmtId="0" fontId="5" fillId="0" borderId="0" xfId="0" applyFo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xf numFmtId="0" fontId="0" fillId="0" borderId="0" xfId="0" applyNumberFormat="1"/>
    <xf numFmtId="0" fontId="0" fillId="0" borderId="0" xfId="0" applyAlignment="1"/>
    <xf numFmtId="0" fontId="4" fillId="0" borderId="0" xfId="0" applyFont="1" applyAlignment="1"/>
    <xf numFmtId="0" fontId="5" fillId="0" borderId="0" xfId="0" applyFont="1" applyAlignment="1"/>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185"/>
  <sheetViews>
    <sheetView topLeftCell="A22" workbookViewId="0">
      <selection activeCell="C9" sqref="C9"/>
    </sheetView>
  </sheetViews>
  <sheetFormatPr defaultRowHeight="15.75"/>
  <cols>
    <col min="3" max="3" width="13.42578125" customWidth="1"/>
    <col min="4" max="7" width="37.85546875" customWidth="1"/>
    <col min="8" max="15" width="28.85546875" customWidth="1"/>
    <col min="16" max="21" width="34.42578125" customWidth="1"/>
  </cols>
  <sheetData>
    <row r="1" spans="1:21">
      <c r="A1" s="1" t="s">
        <v>0</v>
      </c>
      <c r="B1" s="1" t="s">
        <v>1</v>
      </c>
      <c r="C1" s="1" t="s">
        <v>2</v>
      </c>
      <c r="D1" s="1" t="str">
        <f>營收表現!C$3</f>
        <v>202509單月合併營收月變動(%)</v>
      </c>
      <c r="E1" s="1" t="str">
        <f>營收表現!D$3</f>
        <v>202510單月合併營收月變動(%)</v>
      </c>
      <c r="F1" s="1" t="str">
        <f>營收表現!E$3</f>
        <v>202511單月合併營收月變動(%)</v>
      </c>
      <c r="G1" s="1" t="str">
        <f>營收表現!F$3</f>
        <v>202512單月合併營收月變動(%)</v>
      </c>
      <c r="H1" s="1" t="str">
        <f>營收表現!G$3</f>
        <v>202601單月合併營收月變動(%)</v>
      </c>
      <c r="I1" s="1" t="str">
        <f>營收表現!H$3</f>
        <v>202602單月合併營收月變動(%)</v>
      </c>
      <c r="J1" s="1" t="str">
        <f>營收表現!I$3</f>
        <v>202509單月合併營收年成長(%)</v>
      </c>
      <c r="K1" s="1" t="str">
        <f>營收表現!J$3</f>
        <v>202510單月合併營收年成長(%)</v>
      </c>
      <c r="L1" s="1" t="str">
        <f>營收表現!K$3</f>
        <v>202511單月合併營收年成長(%)</v>
      </c>
      <c r="M1" s="1" t="str">
        <f>營收表現!L$3</f>
        <v>202512單月合併營收年成長(%)</v>
      </c>
      <c r="N1" s="1" t="str">
        <f>營收表現!M$3</f>
        <v>202601單月合併營收年成長(%)</v>
      </c>
      <c r="O1" s="1" t="str">
        <f>營收表現!N$3</f>
        <v>202602單月合併營收年成長(%)</v>
      </c>
      <c r="P1" s="1" t="str">
        <f>營收表現!O$3</f>
        <v>202509單月合併營收(千)</v>
      </c>
      <c r="Q1" s="1" t="str">
        <f>營收表現!P$3</f>
        <v>202510單月合併營收(千)</v>
      </c>
      <c r="R1" s="1" t="str">
        <f>營收表現!Q$3</f>
        <v>202511單月合併營收(千)</v>
      </c>
      <c r="S1" s="1" t="str">
        <f>營收表現!R$3</f>
        <v>202512單月合併營收(千)</v>
      </c>
      <c r="T1" s="1" t="str">
        <f>營收表現!S$3</f>
        <v>202601單月合併營收(千)</v>
      </c>
      <c r="U1" s="1" t="str">
        <f>營收表現!T$3</f>
        <v>202602單月合併營收(千)</v>
      </c>
    </row>
    <row r="2" spans="1:21">
      <c r="A2" s="30" t="str">
        <f>IF(營收表現!$A6="","",營收表現!$A6)</f>
        <v>1101</v>
      </c>
      <c r="B2" t="str">
        <f>IFERROR(INDEX(營收表現!B$6:B$3000,MATCH($A2,營收表現!$A$6:$A$3000,0)),"")</f>
        <v>台泥</v>
      </c>
      <c r="C2" t="str">
        <f>IFERROR(INDEX(類別!G$4:G$3000,MATCH($A2,類別!$C$4:$C$3000,0)),"")</f>
        <v>水泥建材</v>
      </c>
      <c r="D2">
        <f>IFERROR(IF(INDEX(營收表現!C$6:C$3000,MATCH($A2,營收表現!$A$6:$A$3000,0))="","",INDEX(營收表現!C$6:C$3000,MATCH($A2,營收表現!$A$6:$A$3000,0))),"")</f>
        <v>8.94</v>
      </c>
      <c r="E2">
        <f>IFERROR(IF(INDEX(營收表現!D$6:D$3000,MATCH($A2,營收表現!$A$6:$A$3000,0))="","",INDEX(營收表現!D$6:D$3000,MATCH($A2,營收表現!$A$6:$A$3000,0))),"")</f>
        <v>4.33</v>
      </c>
      <c r="F2">
        <f>IFERROR(IF(INDEX(營收表現!E$6:E$3000,MATCH($A2,營收表現!$A$6:$A$3000,0))="","",INDEX(營收表現!E$6:E$3000,MATCH($A2,營收表現!$A$6:$A$3000,0))),"")</f>
        <v>-5.48</v>
      </c>
      <c r="G2">
        <f>IFERROR(IF(INDEX(營收表現!F$6:F$3000,MATCH($A2,營收表現!$A$6:$A$3000,0))="","",INDEX(營收表現!F$6:F$3000,MATCH($A2,營收表現!$A$6:$A$3000,0))),"")</f>
        <v>8.3699999999999992</v>
      </c>
      <c r="H2">
        <f>IFERROR(IF(INDEX(營收表現!G$6:G$3000,MATCH($A2,營收表現!$A$6:$A$3000,0))="","",INDEX(營收表現!G$6:G$3000,MATCH($A2,營收表現!$A$6:$A$3000,0))),"")</f>
        <v>-13.83</v>
      </c>
      <c r="I2" t="str">
        <f>IFERROR(IF(INDEX(營收表現!H$6:H$3000,MATCH($A2,營收表現!$A$6:$A$3000,0))="","",INDEX(營收表現!H$6:H$3000,MATCH($A2,營收表現!$A$6:$A$3000,0))),"")</f>
        <v/>
      </c>
      <c r="J2">
        <f>IFERROR(IF(INDEX(營收表現!I$6:I$3000,MATCH($A2,營收表現!$A$6:$A$3000,0))="","",INDEX(營收表現!I$6:I$3000,MATCH($A2,營收表現!$A$6:$A$3000,0))),"")</f>
        <v>-0.14000000000000001</v>
      </c>
      <c r="K2">
        <f>IFERROR(IF(INDEX(營收表現!J$6:J$3000,MATCH($A2,營收表現!$A$6:$A$3000,0))="","",INDEX(營收表現!J$6:J$3000,MATCH($A2,營收表現!$A$6:$A$3000,0))),"")</f>
        <v>-14.69</v>
      </c>
      <c r="L2">
        <f>IFERROR(IF(INDEX(營收表現!K$6:K$3000,MATCH($A2,營收表現!$A$6:$A$3000,0))="","",INDEX(營收表現!K$6:K$3000,MATCH($A2,營收表現!$A$6:$A$3000,0))),"")</f>
        <v>-20.49</v>
      </c>
      <c r="M2">
        <f>IFERROR(IF(INDEX(營收表現!L$6:L$3000,MATCH($A2,營收表現!$A$6:$A$3000,0))="","",INDEX(營收表現!L$6:L$3000,MATCH($A2,營收表現!$A$6:$A$3000,0))),"")</f>
        <v>-14.04</v>
      </c>
      <c r="N2">
        <f>IFERROR(IF(INDEX(營收表現!M$6:M$3000,MATCH($A2,營收表現!$A$6:$A$3000,0))="","",INDEX(營收表現!M$6:M$3000,MATCH($A2,營收表現!$A$6:$A$3000,0))),"")</f>
        <v>0.32</v>
      </c>
      <c r="O2" t="str">
        <f>IFERROR(IF(INDEX(營收表現!N$6:N$3000,MATCH($A2,營收表現!$A$6:$A$3000,0))="","",INDEX(營收表現!N$6:N$3000,MATCH($A2,營收表現!$A$6:$A$3000,0))),"")</f>
        <v/>
      </c>
      <c r="P2">
        <f>IFERROR(IF(INDEX(營收表現!O$6:O$3000,MATCH($A2,營收表現!$A$6:$A$3000,0))="","",INDEX(營收表現!O$6:O$3000,MATCH($A2,營收表現!$A$6:$A$3000,0))),"")</f>
        <v>13306676</v>
      </c>
      <c r="Q2">
        <f>IFERROR(IF(INDEX(營收表現!P$6:P$3000,MATCH($A2,營收表現!$A$6:$A$3000,0))="","",INDEX(營收表現!P$6:P$3000,MATCH($A2,營收表現!$A$6:$A$3000,0))),"")</f>
        <v>13882248</v>
      </c>
      <c r="R2">
        <f>IFERROR(IF(INDEX(營收表現!Q$6:Q$3000,MATCH($A2,營收表現!$A$6:$A$3000,0))="","",INDEX(營收表現!Q$6:Q$3000,MATCH($A2,營收表現!$A$6:$A$3000,0))),"")</f>
        <v>13121753</v>
      </c>
      <c r="S2">
        <f>IFERROR(IF(INDEX(營收表現!R$6:R$3000,MATCH($A2,營收表現!$A$6:$A$3000,0))="","",INDEX(營收表現!R$6:R$3000,MATCH($A2,營收表現!$A$6:$A$3000,0))),"")</f>
        <v>14219975</v>
      </c>
      <c r="T2">
        <f>IFERROR(IF(INDEX(營收表現!S$6:S$3000,MATCH($A2,營收表現!$A$6:$A$3000,0))="","",INDEX(營收表現!S$6:S$3000,MATCH($A2,營收表現!$A$6:$A$3000,0))),"")</f>
        <v>12252892</v>
      </c>
      <c r="U2" t="str">
        <f>IFERROR(IF(INDEX(營收表現!T$6:T$3000,MATCH($A2,營收表現!$A$6:$A$3000,0))="","",INDEX(營收表現!T$6:T$3000,MATCH($A2,營收表現!$A$6:$A$3000,0))),"")</f>
        <v/>
      </c>
    </row>
    <row r="3" spans="1:21">
      <c r="A3" s="30" t="str">
        <f>IF(營收表現!$A7="","",營收表現!$A7)</f>
        <v>1102</v>
      </c>
      <c r="B3" t="str">
        <f>IFERROR(INDEX(營收表現!B$6:B$3000,MATCH($A3,營收表現!$A$6:$A$3000,0)),"")</f>
        <v>亞泥</v>
      </c>
      <c r="C3" t="str">
        <f>IFERROR(INDEX(類別!G$4:G$3000,MATCH($A3,類別!$C$4:$C$3000,0)),"")</f>
        <v>水泥建材</v>
      </c>
      <c r="D3">
        <f>IFERROR(IF(INDEX(營收表現!C$6:C$3000,MATCH($A3,營收表現!$A$6:$A$3000,0))="","",INDEX(營收表現!C$6:C$3000,MATCH($A3,營收表現!$A$6:$A$3000,0))),"")</f>
        <v>12.79</v>
      </c>
      <c r="E3">
        <f>IFERROR(IF(INDEX(營收表現!D$6:D$3000,MATCH($A3,營收表現!$A$6:$A$3000,0))="","",INDEX(營收表現!D$6:D$3000,MATCH($A3,營收表現!$A$6:$A$3000,0))),"")</f>
        <v>-8.69</v>
      </c>
      <c r="F3">
        <f>IFERROR(IF(INDEX(營收表現!E$6:E$3000,MATCH($A3,營收表現!$A$6:$A$3000,0))="","",INDEX(營收表現!E$6:E$3000,MATCH($A3,營收表現!$A$6:$A$3000,0))),"")</f>
        <v>0.89</v>
      </c>
      <c r="G3">
        <f>IFERROR(IF(INDEX(營收表現!F$6:F$3000,MATCH($A3,營收表現!$A$6:$A$3000,0))="","",INDEX(營收表現!F$6:F$3000,MATCH($A3,營收表現!$A$6:$A$3000,0))),"")</f>
        <v>4.88</v>
      </c>
      <c r="H3">
        <f>IFERROR(IF(INDEX(營收表現!G$6:G$3000,MATCH($A3,營收表現!$A$6:$A$3000,0))="","",INDEX(營收表現!G$6:G$3000,MATCH($A3,營收表現!$A$6:$A$3000,0))),"")</f>
        <v>-3.01</v>
      </c>
      <c r="I3" t="str">
        <f>IFERROR(IF(INDEX(營收表現!H$6:H$3000,MATCH($A3,營收表現!$A$6:$A$3000,0))="","",INDEX(營收表現!H$6:H$3000,MATCH($A3,營收表現!$A$6:$A$3000,0))),"")</f>
        <v/>
      </c>
      <c r="J3">
        <f>IFERROR(IF(INDEX(營收表現!I$6:I$3000,MATCH($A3,營收表現!$A$6:$A$3000,0))="","",INDEX(營收表現!I$6:I$3000,MATCH($A3,營收表現!$A$6:$A$3000,0))),"")</f>
        <v>-1.67</v>
      </c>
      <c r="K3">
        <f>IFERROR(IF(INDEX(營收表現!J$6:J$3000,MATCH($A3,營收表現!$A$6:$A$3000,0))="","",INDEX(營收表現!J$6:J$3000,MATCH($A3,營收表現!$A$6:$A$3000,0))),"")</f>
        <v>-11.25</v>
      </c>
      <c r="L3">
        <f>IFERROR(IF(INDEX(營收表現!K$6:K$3000,MATCH($A3,營收表現!$A$6:$A$3000,0))="","",INDEX(營收表現!K$6:K$3000,MATCH($A3,營收表現!$A$6:$A$3000,0))),"")</f>
        <v>-18.190000000000001</v>
      </c>
      <c r="M3">
        <f>IFERROR(IF(INDEX(營收表現!L$6:L$3000,MATCH($A3,營收表現!$A$6:$A$3000,0))="","",INDEX(營收表現!L$6:L$3000,MATCH($A3,營收表現!$A$6:$A$3000,0))),"")</f>
        <v>-12.88</v>
      </c>
      <c r="N3">
        <f>IFERROR(IF(INDEX(營收表現!M$6:M$3000,MATCH($A3,營收表現!$A$6:$A$3000,0))="","",INDEX(營收表現!M$6:M$3000,MATCH($A3,營收表現!$A$6:$A$3000,0))),"")</f>
        <v>1.86</v>
      </c>
      <c r="O3" t="str">
        <f>IFERROR(IF(INDEX(營收表現!N$6:N$3000,MATCH($A3,營收表現!$A$6:$A$3000,0))="","",INDEX(營收表現!N$6:N$3000,MATCH($A3,營收表現!$A$6:$A$3000,0))),"")</f>
        <v/>
      </c>
      <c r="P3">
        <f>IFERROR(IF(INDEX(營收表現!O$6:O$3000,MATCH($A3,營收表現!$A$6:$A$3000,0))="","",INDEX(營收表現!O$6:O$3000,MATCH($A3,營收表現!$A$6:$A$3000,0))),"")</f>
        <v>6388217</v>
      </c>
      <c r="Q3">
        <f>IFERROR(IF(INDEX(營收表現!P$6:P$3000,MATCH($A3,營收表現!$A$6:$A$3000,0))="","",INDEX(營收表現!P$6:P$3000,MATCH($A3,營收表現!$A$6:$A$3000,0))),"")</f>
        <v>5833267</v>
      </c>
      <c r="R3">
        <f>IFERROR(IF(INDEX(營收表現!Q$6:Q$3000,MATCH($A3,營收表現!$A$6:$A$3000,0))="","",INDEX(營收表現!Q$6:Q$3000,MATCH($A3,營收表現!$A$6:$A$3000,0))),"")</f>
        <v>5885302</v>
      </c>
      <c r="S3">
        <f>IFERROR(IF(INDEX(營收表現!R$6:R$3000,MATCH($A3,營收表現!$A$6:$A$3000,0))="","",INDEX(營收表現!R$6:R$3000,MATCH($A3,營收表現!$A$6:$A$3000,0))),"")</f>
        <v>6172608</v>
      </c>
      <c r="T3">
        <f>IFERROR(IF(INDEX(營收表現!S$6:S$3000,MATCH($A3,營收表現!$A$6:$A$3000,0))="","",INDEX(營收表現!S$6:S$3000,MATCH($A3,營收表現!$A$6:$A$3000,0))),"")</f>
        <v>5986964</v>
      </c>
      <c r="U3" t="str">
        <f>IFERROR(IF(INDEX(營收表現!T$6:T$3000,MATCH($A3,營收表現!$A$6:$A$3000,0))="","",INDEX(營收表現!T$6:T$3000,MATCH($A3,營收表現!$A$6:$A$3000,0))),"")</f>
        <v/>
      </c>
    </row>
    <row r="4" spans="1:21">
      <c r="A4" s="30" t="str">
        <f>IF(營收表現!$A8="","",營收表現!$A8)</f>
        <v>1103</v>
      </c>
      <c r="B4" t="str">
        <f>IFERROR(INDEX(營收表現!B$6:B$3000,MATCH($A4,營收表現!$A$6:$A$3000,0)),"")</f>
        <v>嘉泥</v>
      </c>
      <c r="C4" t="str">
        <f>IFERROR(INDEX(類別!G$4:G$3000,MATCH($A4,類別!$C$4:$C$3000,0)),"")</f>
        <v>水泥建材</v>
      </c>
      <c r="D4">
        <f>IFERROR(IF(INDEX(營收表現!C$6:C$3000,MATCH($A4,營收表現!$A$6:$A$3000,0))="","",INDEX(營收表現!C$6:C$3000,MATCH($A4,營收表現!$A$6:$A$3000,0))),"")</f>
        <v>-0.83</v>
      </c>
      <c r="E4">
        <f>IFERROR(IF(INDEX(營收表現!D$6:D$3000,MATCH($A4,營收表現!$A$6:$A$3000,0))="","",INDEX(營收表現!D$6:D$3000,MATCH($A4,營收表現!$A$6:$A$3000,0))),"")</f>
        <v>5.0199999999999996</v>
      </c>
      <c r="F4">
        <f>IFERROR(IF(INDEX(營收表現!E$6:E$3000,MATCH($A4,營收表現!$A$6:$A$3000,0))="","",INDEX(營收表現!E$6:E$3000,MATCH($A4,營收表現!$A$6:$A$3000,0))),"")</f>
        <v>0.97</v>
      </c>
      <c r="G4">
        <f>IFERROR(IF(INDEX(營收表現!F$6:F$3000,MATCH($A4,營收表現!$A$6:$A$3000,0))="","",INDEX(營收表現!F$6:F$3000,MATCH($A4,營收表現!$A$6:$A$3000,0))),"")</f>
        <v>10.34</v>
      </c>
      <c r="H4">
        <f>IFERROR(IF(INDEX(營收表現!G$6:G$3000,MATCH($A4,營收表現!$A$6:$A$3000,0))="","",INDEX(營收表現!G$6:G$3000,MATCH($A4,營收表現!$A$6:$A$3000,0))),"")</f>
        <v>-6.57</v>
      </c>
      <c r="I4" t="str">
        <f>IFERROR(IF(INDEX(營收表現!H$6:H$3000,MATCH($A4,營收表現!$A$6:$A$3000,0))="","",INDEX(營收表現!H$6:H$3000,MATCH($A4,營收表現!$A$6:$A$3000,0))),"")</f>
        <v/>
      </c>
      <c r="J4">
        <f>IFERROR(IF(INDEX(營收表現!I$6:I$3000,MATCH($A4,營收表現!$A$6:$A$3000,0))="","",INDEX(營收表現!I$6:I$3000,MATCH($A4,營收表現!$A$6:$A$3000,0))),"")</f>
        <v>-6.02</v>
      </c>
      <c r="K4">
        <f>IFERROR(IF(INDEX(營收表現!J$6:J$3000,MATCH($A4,營收表現!$A$6:$A$3000,0))="","",INDEX(營收表現!J$6:J$3000,MATCH($A4,營收表現!$A$6:$A$3000,0))),"")</f>
        <v>8.01</v>
      </c>
      <c r="L4">
        <f>IFERROR(IF(INDEX(營收表現!K$6:K$3000,MATCH($A4,營收表現!$A$6:$A$3000,0))="","",INDEX(營收表現!K$6:K$3000,MATCH($A4,營收表現!$A$6:$A$3000,0))),"")</f>
        <v>-3.89</v>
      </c>
      <c r="M4">
        <f>IFERROR(IF(INDEX(營收表現!L$6:L$3000,MATCH($A4,營收表現!$A$6:$A$3000,0))="","",INDEX(營收表現!L$6:L$3000,MATCH($A4,營收表現!$A$6:$A$3000,0))),"")</f>
        <v>-3.28</v>
      </c>
      <c r="N4">
        <f>IFERROR(IF(INDEX(營收表現!M$6:M$3000,MATCH($A4,營收表現!$A$6:$A$3000,0))="","",INDEX(營收表現!M$6:M$3000,MATCH($A4,營收表現!$A$6:$A$3000,0))),"")</f>
        <v>-4.17</v>
      </c>
      <c r="O4" t="str">
        <f>IFERROR(IF(INDEX(營收表現!N$6:N$3000,MATCH($A4,營收表現!$A$6:$A$3000,0))="","",INDEX(營收表現!N$6:N$3000,MATCH($A4,營收表現!$A$6:$A$3000,0))),"")</f>
        <v/>
      </c>
      <c r="P4">
        <f>IFERROR(IF(INDEX(營收表現!O$6:O$3000,MATCH($A4,營收表現!$A$6:$A$3000,0))="","",INDEX(營收表現!O$6:O$3000,MATCH($A4,營收表現!$A$6:$A$3000,0))),"")</f>
        <v>234910</v>
      </c>
      <c r="Q4">
        <f>IFERROR(IF(INDEX(營收表現!P$6:P$3000,MATCH($A4,營收表現!$A$6:$A$3000,0))="","",INDEX(營收表現!P$6:P$3000,MATCH($A4,營收表現!$A$6:$A$3000,0))),"")</f>
        <v>246707</v>
      </c>
      <c r="R4">
        <f>IFERROR(IF(INDEX(營收表現!Q$6:Q$3000,MATCH($A4,營收表現!$A$6:$A$3000,0))="","",INDEX(營收表現!Q$6:Q$3000,MATCH($A4,營收表現!$A$6:$A$3000,0))),"")</f>
        <v>249102</v>
      </c>
      <c r="S4">
        <f>IFERROR(IF(INDEX(營收表現!R$6:R$3000,MATCH($A4,營收表現!$A$6:$A$3000,0))="","",INDEX(營收表現!R$6:R$3000,MATCH($A4,營收表現!$A$6:$A$3000,0))),"")</f>
        <v>274867</v>
      </c>
      <c r="T4">
        <f>IFERROR(IF(INDEX(營收表現!S$6:S$3000,MATCH($A4,營收表現!$A$6:$A$3000,0))="","",INDEX(營收表現!S$6:S$3000,MATCH($A4,營收表現!$A$6:$A$3000,0))),"")</f>
        <v>256819</v>
      </c>
      <c r="U4" t="str">
        <f>IFERROR(IF(INDEX(營收表現!T$6:T$3000,MATCH($A4,營收表現!$A$6:$A$3000,0))="","",INDEX(營收表現!T$6:T$3000,MATCH($A4,營收表現!$A$6:$A$3000,0))),"")</f>
        <v/>
      </c>
    </row>
    <row r="5" spans="1:21">
      <c r="A5" s="30" t="str">
        <f>IF(營收表現!$A9="","",營收表現!$A9)</f>
        <v>1104</v>
      </c>
      <c r="B5" t="str">
        <f>IFERROR(INDEX(營收表現!B$6:B$3000,MATCH($A5,營收表現!$A$6:$A$3000,0)),"")</f>
        <v>環泥</v>
      </c>
      <c r="C5" t="str">
        <f>IFERROR(INDEX(類別!G$4:G$3000,MATCH($A5,類別!$C$4:$C$3000,0)),"")</f>
        <v>水泥建材</v>
      </c>
      <c r="D5">
        <f>IFERROR(IF(INDEX(營收表現!C$6:C$3000,MATCH($A5,營收表現!$A$6:$A$3000,0))="","",INDEX(營收表現!C$6:C$3000,MATCH($A5,營收表現!$A$6:$A$3000,0))),"")</f>
        <v>17.3</v>
      </c>
      <c r="E5">
        <f>IFERROR(IF(INDEX(營收表現!D$6:D$3000,MATCH($A5,營收表現!$A$6:$A$3000,0))="","",INDEX(營收表現!D$6:D$3000,MATCH($A5,營收表現!$A$6:$A$3000,0))),"")</f>
        <v>2.21</v>
      </c>
      <c r="F5">
        <f>IFERROR(IF(INDEX(營收表現!E$6:E$3000,MATCH($A5,營收表現!$A$6:$A$3000,0))="","",INDEX(營收表現!E$6:E$3000,MATCH($A5,營收表現!$A$6:$A$3000,0))),"")</f>
        <v>-11.93</v>
      </c>
      <c r="G5">
        <f>IFERROR(IF(INDEX(營收表現!F$6:F$3000,MATCH($A5,營收表現!$A$6:$A$3000,0))="","",INDEX(營收表現!F$6:F$3000,MATCH($A5,營收表現!$A$6:$A$3000,0))),"")</f>
        <v>22.35</v>
      </c>
      <c r="H5">
        <f>IFERROR(IF(INDEX(營收表現!G$6:G$3000,MATCH($A5,營收表現!$A$6:$A$3000,0))="","",INDEX(營收表現!G$6:G$3000,MATCH($A5,營收表現!$A$6:$A$3000,0))),"")</f>
        <v>-7.82</v>
      </c>
      <c r="I5" t="str">
        <f>IFERROR(IF(INDEX(營收表現!H$6:H$3000,MATCH($A5,營收表現!$A$6:$A$3000,0))="","",INDEX(營收表現!H$6:H$3000,MATCH($A5,營收表現!$A$6:$A$3000,0))),"")</f>
        <v/>
      </c>
      <c r="J5">
        <f>IFERROR(IF(INDEX(營收表現!I$6:I$3000,MATCH($A5,營收表現!$A$6:$A$3000,0))="","",INDEX(營收表現!I$6:I$3000,MATCH($A5,營收表現!$A$6:$A$3000,0))),"")</f>
        <v>18.05</v>
      </c>
      <c r="K5">
        <f>IFERROR(IF(INDEX(營收表現!J$6:J$3000,MATCH($A5,營收表現!$A$6:$A$3000,0))="","",INDEX(營收表現!J$6:J$3000,MATCH($A5,營收表現!$A$6:$A$3000,0))),"")</f>
        <v>12.64</v>
      </c>
      <c r="L5">
        <f>IFERROR(IF(INDEX(營收表現!K$6:K$3000,MATCH($A5,營收表現!$A$6:$A$3000,0))="","",INDEX(營收表現!K$6:K$3000,MATCH($A5,營收表現!$A$6:$A$3000,0))),"")</f>
        <v>-6.76</v>
      </c>
      <c r="M5">
        <f>IFERROR(IF(INDEX(營收表現!L$6:L$3000,MATCH($A5,營收表現!$A$6:$A$3000,0))="","",INDEX(營收表現!L$6:L$3000,MATCH($A5,營收表現!$A$6:$A$3000,0))),"")</f>
        <v>3.15</v>
      </c>
      <c r="N5">
        <f>IFERROR(IF(INDEX(營收表現!M$6:M$3000,MATCH($A5,營收表現!$A$6:$A$3000,0))="","",INDEX(營收表現!M$6:M$3000,MATCH($A5,營收表現!$A$6:$A$3000,0))),"")</f>
        <v>4.42</v>
      </c>
      <c r="O5" t="str">
        <f>IFERROR(IF(INDEX(營收表現!N$6:N$3000,MATCH($A5,營收表現!$A$6:$A$3000,0))="","",INDEX(營收表現!N$6:N$3000,MATCH($A5,營收表現!$A$6:$A$3000,0))),"")</f>
        <v/>
      </c>
      <c r="P5">
        <f>IFERROR(IF(INDEX(營收表現!O$6:O$3000,MATCH($A5,營收表現!$A$6:$A$3000,0))="","",INDEX(營收表現!O$6:O$3000,MATCH($A5,營收表現!$A$6:$A$3000,0))),"")</f>
        <v>707407</v>
      </c>
      <c r="Q5">
        <f>IFERROR(IF(INDEX(營收表現!P$6:P$3000,MATCH($A5,營收表現!$A$6:$A$3000,0))="","",INDEX(營收表現!P$6:P$3000,MATCH($A5,營收表現!$A$6:$A$3000,0))),"")</f>
        <v>723076</v>
      </c>
      <c r="R5">
        <f>IFERROR(IF(INDEX(營收表現!Q$6:Q$3000,MATCH($A5,營收表現!$A$6:$A$3000,0))="","",INDEX(營收表現!Q$6:Q$3000,MATCH($A5,營收表現!$A$6:$A$3000,0))),"")</f>
        <v>636793</v>
      </c>
      <c r="S5">
        <f>IFERROR(IF(INDEX(營收表現!R$6:R$3000,MATCH($A5,營收表現!$A$6:$A$3000,0))="","",INDEX(營收表現!R$6:R$3000,MATCH($A5,營收表現!$A$6:$A$3000,0))),"")</f>
        <v>779128</v>
      </c>
      <c r="T5">
        <f>IFERROR(IF(INDEX(營收表現!S$6:S$3000,MATCH($A5,營收表現!$A$6:$A$3000,0))="","",INDEX(營收表現!S$6:S$3000,MATCH($A5,營收表現!$A$6:$A$3000,0))),"")</f>
        <v>718229</v>
      </c>
      <c r="U5" t="str">
        <f>IFERROR(IF(INDEX(營收表現!T$6:T$3000,MATCH($A5,營收表現!$A$6:$A$3000,0))="","",INDEX(營收表現!T$6:T$3000,MATCH($A5,營收表現!$A$6:$A$3000,0))),"")</f>
        <v/>
      </c>
    </row>
    <row r="6" spans="1:21">
      <c r="A6" s="30" t="str">
        <f>IF(營收表現!$A10="","",營收表現!$A10)</f>
        <v>1108</v>
      </c>
      <c r="B6" t="str">
        <f>IFERROR(INDEX(營收表現!B$6:B$3000,MATCH($A6,營收表現!$A$6:$A$3000,0)),"")</f>
        <v>幸福</v>
      </c>
      <c r="C6" t="str">
        <f>IFERROR(INDEX(類別!G$4:G$3000,MATCH($A6,類別!$C$4:$C$3000,0)),"")</f>
        <v>水泥建材</v>
      </c>
      <c r="D6">
        <f>IFERROR(IF(INDEX(營收表現!C$6:C$3000,MATCH($A6,營收表現!$A$6:$A$3000,0))="","",INDEX(營收表現!C$6:C$3000,MATCH($A6,營收表現!$A$6:$A$3000,0))),"")</f>
        <v>1.86</v>
      </c>
      <c r="E6">
        <f>IFERROR(IF(INDEX(營收表現!D$6:D$3000,MATCH($A6,營收表現!$A$6:$A$3000,0))="","",INDEX(營收表現!D$6:D$3000,MATCH($A6,營收表現!$A$6:$A$3000,0))),"")</f>
        <v>-7</v>
      </c>
      <c r="F6">
        <f>IFERROR(IF(INDEX(營收表現!E$6:E$3000,MATCH($A6,營收表現!$A$6:$A$3000,0))="","",INDEX(營收表現!E$6:E$3000,MATCH($A6,營收表現!$A$6:$A$3000,0))),"")</f>
        <v>0.1</v>
      </c>
      <c r="G6">
        <f>IFERROR(IF(INDEX(營收表現!F$6:F$3000,MATCH($A6,營收表現!$A$6:$A$3000,0))="","",INDEX(營收表現!F$6:F$3000,MATCH($A6,營收表現!$A$6:$A$3000,0))),"")</f>
        <v>14.31</v>
      </c>
      <c r="H6">
        <f>IFERROR(IF(INDEX(營收表現!G$6:G$3000,MATCH($A6,營收表現!$A$6:$A$3000,0))="","",INDEX(營收表現!G$6:G$3000,MATCH($A6,營收表現!$A$6:$A$3000,0))),"")</f>
        <v>0.43</v>
      </c>
      <c r="I6" t="str">
        <f>IFERROR(IF(INDEX(營收表現!H$6:H$3000,MATCH($A6,營收表現!$A$6:$A$3000,0))="","",INDEX(營收表現!H$6:H$3000,MATCH($A6,營收表現!$A$6:$A$3000,0))),"")</f>
        <v/>
      </c>
      <c r="J6">
        <f>IFERROR(IF(INDEX(營收表現!I$6:I$3000,MATCH($A6,營收表現!$A$6:$A$3000,0))="","",INDEX(營收表現!I$6:I$3000,MATCH($A6,營收表現!$A$6:$A$3000,0))),"")</f>
        <v>-16.07</v>
      </c>
      <c r="K6">
        <f>IFERROR(IF(INDEX(營收表現!J$6:J$3000,MATCH($A6,營收表現!$A$6:$A$3000,0))="","",INDEX(營收表現!J$6:J$3000,MATCH($A6,營收表現!$A$6:$A$3000,0))),"")</f>
        <v>-18.03</v>
      </c>
      <c r="L6">
        <f>IFERROR(IF(INDEX(營收表現!K$6:K$3000,MATCH($A6,營收表現!$A$6:$A$3000,0))="","",INDEX(營收表現!K$6:K$3000,MATCH($A6,營收表現!$A$6:$A$3000,0))),"")</f>
        <v>-20.55</v>
      </c>
      <c r="M6">
        <f>IFERROR(IF(INDEX(營收表現!L$6:L$3000,MATCH($A6,營收表現!$A$6:$A$3000,0))="","",INDEX(營收表現!L$6:L$3000,MATCH($A6,營收表現!$A$6:$A$3000,0))),"")</f>
        <v>-25.92</v>
      </c>
      <c r="N6">
        <f>IFERROR(IF(INDEX(營收表現!M$6:M$3000,MATCH($A6,營收表現!$A$6:$A$3000,0))="","",INDEX(營收表現!M$6:M$3000,MATCH($A6,營收表現!$A$6:$A$3000,0))),"")</f>
        <v>-16.41</v>
      </c>
      <c r="O6" t="str">
        <f>IFERROR(IF(INDEX(營收表現!N$6:N$3000,MATCH($A6,營收表現!$A$6:$A$3000,0))="","",INDEX(營收表現!N$6:N$3000,MATCH($A6,營收表現!$A$6:$A$3000,0))),"")</f>
        <v/>
      </c>
      <c r="P6">
        <f>IFERROR(IF(INDEX(營收表現!O$6:O$3000,MATCH($A6,營收表現!$A$6:$A$3000,0))="","",INDEX(營收表現!O$6:O$3000,MATCH($A6,營收表現!$A$6:$A$3000,0))),"")</f>
        <v>350532</v>
      </c>
      <c r="Q6">
        <f>IFERROR(IF(INDEX(營收表現!P$6:P$3000,MATCH($A6,營收表現!$A$6:$A$3000,0))="","",INDEX(營收表現!P$6:P$3000,MATCH($A6,營收表現!$A$6:$A$3000,0))),"")</f>
        <v>326009</v>
      </c>
      <c r="R6">
        <f>IFERROR(IF(INDEX(營收表現!Q$6:Q$3000,MATCH($A6,營收表現!$A$6:$A$3000,0))="","",INDEX(營收表現!Q$6:Q$3000,MATCH($A6,營收表現!$A$6:$A$3000,0))),"")</f>
        <v>326349</v>
      </c>
      <c r="S6">
        <f>IFERROR(IF(INDEX(營收表現!R$6:R$3000,MATCH($A6,營收表現!$A$6:$A$3000,0))="","",INDEX(營收表現!R$6:R$3000,MATCH($A6,營收表現!$A$6:$A$3000,0))),"")</f>
        <v>373043</v>
      </c>
      <c r="T6">
        <f>IFERROR(IF(INDEX(營收表現!S$6:S$3000,MATCH($A6,營收表現!$A$6:$A$3000,0))="","",INDEX(營收表現!S$6:S$3000,MATCH($A6,營收表現!$A$6:$A$3000,0))),"")</f>
        <v>374664</v>
      </c>
      <c r="U6" t="str">
        <f>IFERROR(IF(INDEX(營收表現!T$6:T$3000,MATCH($A6,營收表現!$A$6:$A$3000,0))="","",INDEX(營收表現!T$6:T$3000,MATCH($A6,營收表現!$A$6:$A$3000,0))),"")</f>
        <v/>
      </c>
    </row>
    <row r="7" spans="1:21">
      <c r="A7" s="30" t="str">
        <f>IF(營收表現!$A11="","",營收表現!$A11)</f>
        <v>1109</v>
      </c>
      <c r="B7" t="str">
        <f>IFERROR(INDEX(營收表現!B$6:B$3000,MATCH($A7,營收表現!$A$6:$A$3000,0)),"")</f>
        <v>信大</v>
      </c>
      <c r="C7" t="str">
        <f>IFERROR(INDEX(類別!G$4:G$3000,MATCH($A7,類別!$C$4:$C$3000,0)),"")</f>
        <v>水泥建材</v>
      </c>
      <c r="D7">
        <f>IFERROR(IF(INDEX(營收表現!C$6:C$3000,MATCH($A7,營收表現!$A$6:$A$3000,0))="","",INDEX(營收表現!C$6:C$3000,MATCH($A7,營收表現!$A$6:$A$3000,0))),"")</f>
        <v>3.93</v>
      </c>
      <c r="E7">
        <f>IFERROR(IF(INDEX(營收表現!D$6:D$3000,MATCH($A7,營收表現!$A$6:$A$3000,0))="","",INDEX(營收表現!D$6:D$3000,MATCH($A7,營收表現!$A$6:$A$3000,0))),"")</f>
        <v>-14.15</v>
      </c>
      <c r="F7">
        <f>IFERROR(IF(INDEX(營收表現!E$6:E$3000,MATCH($A7,營收表現!$A$6:$A$3000,0))="","",INDEX(營收表現!E$6:E$3000,MATCH($A7,營收表現!$A$6:$A$3000,0))),"")</f>
        <v>8.84</v>
      </c>
      <c r="G7">
        <f>IFERROR(IF(INDEX(營收表現!F$6:F$3000,MATCH($A7,營收表現!$A$6:$A$3000,0))="","",INDEX(營收表現!F$6:F$3000,MATCH($A7,營收表現!$A$6:$A$3000,0))),"")</f>
        <v>17.149999999999999</v>
      </c>
      <c r="H7">
        <f>IFERROR(IF(INDEX(營收表現!G$6:G$3000,MATCH($A7,營收表現!$A$6:$A$3000,0))="","",INDEX(營收表現!G$6:G$3000,MATCH($A7,營收表現!$A$6:$A$3000,0))),"")</f>
        <v>-10.07</v>
      </c>
      <c r="I7" t="str">
        <f>IFERROR(IF(INDEX(營收表現!H$6:H$3000,MATCH($A7,營收表現!$A$6:$A$3000,0))="","",INDEX(營收表現!H$6:H$3000,MATCH($A7,營收表現!$A$6:$A$3000,0))),"")</f>
        <v/>
      </c>
      <c r="J7">
        <f>IFERROR(IF(INDEX(營收表現!I$6:I$3000,MATCH($A7,營收表現!$A$6:$A$3000,0))="","",INDEX(營收表現!I$6:I$3000,MATCH($A7,營收表現!$A$6:$A$3000,0))),"")</f>
        <v>19.489999999999998</v>
      </c>
      <c r="K7">
        <f>IFERROR(IF(INDEX(營收表現!J$6:J$3000,MATCH($A7,營收表現!$A$6:$A$3000,0))="","",INDEX(營收表現!J$6:J$3000,MATCH($A7,營收表現!$A$6:$A$3000,0))),"")</f>
        <v>-6.48</v>
      </c>
      <c r="L7">
        <f>IFERROR(IF(INDEX(營收表現!K$6:K$3000,MATCH($A7,營收表現!$A$6:$A$3000,0))="","",INDEX(營收表現!K$6:K$3000,MATCH($A7,營收表現!$A$6:$A$3000,0))),"")</f>
        <v>-6.21</v>
      </c>
      <c r="M7">
        <f>IFERROR(IF(INDEX(營收表現!L$6:L$3000,MATCH($A7,營收表現!$A$6:$A$3000,0))="","",INDEX(營收表現!L$6:L$3000,MATCH($A7,營收表現!$A$6:$A$3000,0))),"")</f>
        <v>4.63</v>
      </c>
      <c r="N7">
        <f>IFERROR(IF(INDEX(營收表現!M$6:M$3000,MATCH($A7,營收表現!$A$6:$A$3000,0))="","",INDEX(營收表現!M$6:M$3000,MATCH($A7,營收表現!$A$6:$A$3000,0))),"")</f>
        <v>22.73</v>
      </c>
      <c r="O7" t="str">
        <f>IFERROR(IF(INDEX(營收表現!N$6:N$3000,MATCH($A7,營收表現!$A$6:$A$3000,0))="","",INDEX(營收表現!N$6:N$3000,MATCH($A7,營收表現!$A$6:$A$3000,0))),"")</f>
        <v/>
      </c>
      <c r="P7">
        <f>IFERROR(IF(INDEX(營收表現!O$6:O$3000,MATCH($A7,營收表現!$A$6:$A$3000,0))="","",INDEX(營收表現!O$6:O$3000,MATCH($A7,營收表現!$A$6:$A$3000,0))),"")</f>
        <v>379708</v>
      </c>
      <c r="Q7">
        <f>IFERROR(IF(INDEX(營收表現!P$6:P$3000,MATCH($A7,營收表現!$A$6:$A$3000,0))="","",INDEX(營收表現!P$6:P$3000,MATCH($A7,營收表現!$A$6:$A$3000,0))),"")</f>
        <v>325978</v>
      </c>
      <c r="R7">
        <f>IFERROR(IF(INDEX(營收表現!Q$6:Q$3000,MATCH($A7,營收表現!$A$6:$A$3000,0))="","",INDEX(營收表現!Q$6:Q$3000,MATCH($A7,營收表現!$A$6:$A$3000,0))),"")</f>
        <v>354802</v>
      </c>
      <c r="S7">
        <f>IFERROR(IF(INDEX(營收表現!R$6:R$3000,MATCH($A7,營收表現!$A$6:$A$3000,0))="","",INDEX(營收表現!R$6:R$3000,MATCH($A7,營收表現!$A$6:$A$3000,0))),"")</f>
        <v>415638</v>
      </c>
      <c r="T7">
        <f>IFERROR(IF(INDEX(營收表現!S$6:S$3000,MATCH($A7,營收表現!$A$6:$A$3000,0))="","",INDEX(營收表現!S$6:S$3000,MATCH($A7,營收表現!$A$6:$A$3000,0))),"")</f>
        <v>373777</v>
      </c>
      <c r="U7" t="str">
        <f>IFERROR(IF(INDEX(營收表現!T$6:T$3000,MATCH($A7,營收表現!$A$6:$A$3000,0))="","",INDEX(營收表現!T$6:T$3000,MATCH($A7,營收表現!$A$6:$A$3000,0))),"")</f>
        <v/>
      </c>
    </row>
    <row r="8" spans="1:21">
      <c r="A8" s="30" t="str">
        <f>IF(營收表現!$A12="","",營收表現!$A12)</f>
        <v>1110</v>
      </c>
      <c r="B8" t="str">
        <f>IFERROR(INDEX(營收表現!B$6:B$3000,MATCH($A8,營收表現!$A$6:$A$3000,0)),"")</f>
        <v>東泥</v>
      </c>
      <c r="C8" t="str">
        <f>IFERROR(INDEX(類別!G$4:G$3000,MATCH($A8,類別!$C$4:$C$3000,0)),"")</f>
        <v>水泥建材</v>
      </c>
      <c r="D8">
        <f>IFERROR(IF(INDEX(營收表現!C$6:C$3000,MATCH($A8,營收表現!$A$6:$A$3000,0))="","",INDEX(營收表現!C$6:C$3000,MATCH($A8,營收表現!$A$6:$A$3000,0))),"")</f>
        <v>-4.12</v>
      </c>
      <c r="E8">
        <f>IFERROR(IF(INDEX(營收表現!D$6:D$3000,MATCH($A8,營收表現!$A$6:$A$3000,0))="","",INDEX(營收表現!D$6:D$3000,MATCH($A8,營收表現!$A$6:$A$3000,0))),"")</f>
        <v>16.14</v>
      </c>
      <c r="F8">
        <f>IFERROR(IF(INDEX(營收表現!E$6:E$3000,MATCH($A8,營收表現!$A$6:$A$3000,0))="","",INDEX(營收表現!E$6:E$3000,MATCH($A8,營收表現!$A$6:$A$3000,0))),"")</f>
        <v>-20.16</v>
      </c>
      <c r="G8">
        <f>IFERROR(IF(INDEX(營收表現!F$6:F$3000,MATCH($A8,營收表現!$A$6:$A$3000,0))="","",INDEX(營收表現!F$6:F$3000,MATCH($A8,營收表現!$A$6:$A$3000,0))),"")</f>
        <v>12.46</v>
      </c>
      <c r="H8">
        <f>IFERROR(IF(INDEX(營收表現!G$6:G$3000,MATCH($A8,營收表現!$A$6:$A$3000,0))="","",INDEX(營收表現!G$6:G$3000,MATCH($A8,營收表現!$A$6:$A$3000,0))),"")</f>
        <v>-15.88</v>
      </c>
      <c r="I8" t="str">
        <f>IFERROR(IF(INDEX(營收表現!H$6:H$3000,MATCH($A8,營收表現!$A$6:$A$3000,0))="","",INDEX(營收表現!H$6:H$3000,MATCH($A8,營收表現!$A$6:$A$3000,0))),"")</f>
        <v/>
      </c>
      <c r="J8">
        <f>IFERROR(IF(INDEX(營收表現!I$6:I$3000,MATCH($A8,營收表現!$A$6:$A$3000,0))="","",INDEX(營收表現!I$6:I$3000,MATCH($A8,營收表現!$A$6:$A$3000,0))),"")</f>
        <v>-21.69</v>
      </c>
      <c r="K8">
        <f>IFERROR(IF(INDEX(營收表現!J$6:J$3000,MATCH($A8,營收表現!$A$6:$A$3000,0))="","",INDEX(營收表現!J$6:J$3000,MATCH($A8,營收表現!$A$6:$A$3000,0))),"")</f>
        <v>5.25</v>
      </c>
      <c r="L8">
        <f>IFERROR(IF(INDEX(營收表現!K$6:K$3000,MATCH($A8,營收表現!$A$6:$A$3000,0))="","",INDEX(營收表現!K$6:K$3000,MATCH($A8,營收表現!$A$6:$A$3000,0))),"")</f>
        <v>-27.68</v>
      </c>
      <c r="M8">
        <f>IFERROR(IF(INDEX(營收表現!L$6:L$3000,MATCH($A8,營收表現!$A$6:$A$3000,0))="","",INDEX(營收表現!L$6:L$3000,MATCH($A8,營收表現!$A$6:$A$3000,0))),"")</f>
        <v>-9.32</v>
      </c>
      <c r="N8">
        <f>IFERROR(IF(INDEX(營收表現!M$6:M$3000,MATCH($A8,營收表現!$A$6:$A$3000,0))="","",INDEX(營收表現!M$6:M$3000,MATCH($A8,營收表現!$A$6:$A$3000,0))),"")</f>
        <v>-16.09</v>
      </c>
      <c r="O8" t="str">
        <f>IFERROR(IF(INDEX(營收表現!N$6:N$3000,MATCH($A8,營收表現!$A$6:$A$3000,0))="","",INDEX(營收表現!N$6:N$3000,MATCH($A8,營收表現!$A$6:$A$3000,0))),"")</f>
        <v/>
      </c>
      <c r="P8">
        <f>IFERROR(IF(INDEX(營收表現!O$6:O$3000,MATCH($A8,營收表現!$A$6:$A$3000,0))="","",INDEX(營收表現!O$6:O$3000,MATCH($A8,營收表現!$A$6:$A$3000,0))),"")</f>
        <v>226502</v>
      </c>
      <c r="Q8">
        <f>IFERROR(IF(INDEX(營收表現!P$6:P$3000,MATCH($A8,營收表現!$A$6:$A$3000,0))="","",INDEX(營收表現!P$6:P$3000,MATCH($A8,營收表現!$A$6:$A$3000,0))),"")</f>
        <v>263053</v>
      </c>
      <c r="R8">
        <f>IFERROR(IF(INDEX(營收表現!Q$6:Q$3000,MATCH($A8,營收表現!$A$6:$A$3000,0))="","",INDEX(營收表現!Q$6:Q$3000,MATCH($A8,營收表現!$A$6:$A$3000,0))),"")</f>
        <v>210022</v>
      </c>
      <c r="S8">
        <f>IFERROR(IF(INDEX(營收表現!R$6:R$3000,MATCH($A8,營收表現!$A$6:$A$3000,0))="","",INDEX(營收表現!R$6:R$3000,MATCH($A8,營收表現!$A$6:$A$3000,0))),"")</f>
        <v>236192</v>
      </c>
      <c r="T8">
        <f>IFERROR(IF(INDEX(營收表現!S$6:S$3000,MATCH($A8,營收表現!$A$6:$A$3000,0))="","",INDEX(營收表現!S$6:S$3000,MATCH($A8,營收表現!$A$6:$A$3000,0))),"")</f>
        <v>198691</v>
      </c>
      <c r="U8" t="str">
        <f>IFERROR(IF(INDEX(營收表現!T$6:T$3000,MATCH($A8,營收表現!$A$6:$A$3000,0))="","",INDEX(營收表現!T$6:T$3000,MATCH($A8,營收表現!$A$6:$A$3000,0))),"")</f>
        <v/>
      </c>
    </row>
    <row r="9" spans="1:21">
      <c r="A9" s="30" t="str">
        <f>IF(營收表現!$A13="","",營收表現!$A13)</f>
        <v>1201</v>
      </c>
      <c r="B9" t="str">
        <f>IFERROR(INDEX(營收表現!B$6:B$3000,MATCH($A9,營收表現!$A$6:$A$3000,0)),"")</f>
        <v>味全</v>
      </c>
      <c r="C9" t="str">
        <f>IFERROR(INDEX(類別!G$4:G$3000,MATCH($A9,類別!$C$4:$C$3000,0)),"")</f>
        <v>食品</v>
      </c>
      <c r="D9">
        <f>IFERROR(IF(INDEX(營收表現!C$6:C$3000,MATCH($A9,營收表現!$A$6:$A$3000,0))="","",INDEX(營收表現!C$6:C$3000,MATCH($A9,營收表現!$A$6:$A$3000,0))),"")</f>
        <v>9.41</v>
      </c>
      <c r="E9">
        <f>IFERROR(IF(INDEX(營收表現!D$6:D$3000,MATCH($A9,營收表現!$A$6:$A$3000,0))="","",INDEX(營收表現!D$6:D$3000,MATCH($A9,營收表現!$A$6:$A$3000,0))),"")</f>
        <v>-16.61</v>
      </c>
      <c r="F9">
        <f>IFERROR(IF(INDEX(營收表現!E$6:E$3000,MATCH($A9,營收表現!$A$6:$A$3000,0))="","",INDEX(營收表現!E$6:E$3000,MATCH($A9,營收表現!$A$6:$A$3000,0))),"")</f>
        <v>-8.34</v>
      </c>
      <c r="G9">
        <f>IFERROR(IF(INDEX(營收表現!F$6:F$3000,MATCH($A9,營收表現!$A$6:$A$3000,0))="","",INDEX(營收表現!F$6:F$3000,MATCH($A9,營收表現!$A$6:$A$3000,0))),"")</f>
        <v>1.17</v>
      </c>
      <c r="H9">
        <f>IFERROR(IF(INDEX(營收表現!G$6:G$3000,MATCH($A9,營收表現!$A$6:$A$3000,0))="","",INDEX(營收表現!G$6:G$3000,MATCH($A9,營收表現!$A$6:$A$3000,0))),"")</f>
        <v>0.32</v>
      </c>
      <c r="I9" t="str">
        <f>IFERROR(IF(INDEX(營收表現!H$6:H$3000,MATCH($A9,營收表現!$A$6:$A$3000,0))="","",INDEX(營收表現!H$6:H$3000,MATCH($A9,營收表現!$A$6:$A$3000,0))),"")</f>
        <v/>
      </c>
      <c r="J9">
        <f>IFERROR(IF(INDEX(營收表現!I$6:I$3000,MATCH($A9,營收表現!$A$6:$A$3000,0))="","",INDEX(營收表現!I$6:I$3000,MATCH($A9,營收表現!$A$6:$A$3000,0))),"")</f>
        <v>1.21</v>
      </c>
      <c r="K9">
        <f>IFERROR(IF(INDEX(營收表現!J$6:J$3000,MATCH($A9,營收表現!$A$6:$A$3000,0))="","",INDEX(營收表現!J$6:J$3000,MATCH($A9,營收表現!$A$6:$A$3000,0))),"")</f>
        <v>-11.93</v>
      </c>
      <c r="L9">
        <f>IFERROR(IF(INDEX(營收表現!K$6:K$3000,MATCH($A9,營收表現!$A$6:$A$3000,0))="","",INDEX(營收表現!K$6:K$3000,MATCH($A9,營收表現!$A$6:$A$3000,0))),"")</f>
        <v>-9.82</v>
      </c>
      <c r="M9">
        <f>IFERROR(IF(INDEX(營收表現!L$6:L$3000,MATCH($A9,營收表現!$A$6:$A$3000,0))="","",INDEX(營收表現!L$6:L$3000,MATCH($A9,營收表現!$A$6:$A$3000,0))),"")</f>
        <v>-9.69</v>
      </c>
      <c r="N9">
        <f>IFERROR(IF(INDEX(營收表現!M$6:M$3000,MATCH($A9,營收表現!$A$6:$A$3000,0))="","",INDEX(營收表現!M$6:M$3000,MATCH($A9,營收表現!$A$6:$A$3000,0))),"")</f>
        <v>-12.38</v>
      </c>
      <c r="O9" t="str">
        <f>IFERROR(IF(INDEX(營收表現!N$6:N$3000,MATCH($A9,營收表現!$A$6:$A$3000,0))="","",INDEX(營收表現!N$6:N$3000,MATCH($A9,營收表現!$A$6:$A$3000,0))),"")</f>
        <v/>
      </c>
      <c r="P9">
        <f>IFERROR(IF(INDEX(營收表現!O$6:O$3000,MATCH($A9,營收表現!$A$6:$A$3000,0))="","",INDEX(營收表現!O$6:O$3000,MATCH($A9,營收表現!$A$6:$A$3000,0))),"")</f>
        <v>2160653</v>
      </c>
      <c r="Q9">
        <f>IFERROR(IF(INDEX(營收表現!P$6:P$3000,MATCH($A9,營收表現!$A$6:$A$3000,0))="","",INDEX(營收表現!P$6:P$3000,MATCH($A9,營收表現!$A$6:$A$3000,0))),"")</f>
        <v>1801807</v>
      </c>
      <c r="R9">
        <f>IFERROR(IF(INDEX(營收表現!Q$6:Q$3000,MATCH($A9,營收表現!$A$6:$A$3000,0))="","",INDEX(營收表現!Q$6:Q$3000,MATCH($A9,營收表現!$A$6:$A$3000,0))),"")</f>
        <v>1651571</v>
      </c>
      <c r="S9">
        <f>IFERROR(IF(INDEX(營收表現!R$6:R$3000,MATCH($A9,營收表現!$A$6:$A$3000,0))="","",INDEX(營收表現!R$6:R$3000,MATCH($A9,營收表現!$A$6:$A$3000,0))),"")</f>
        <v>1670916</v>
      </c>
      <c r="T9">
        <f>IFERROR(IF(INDEX(營收表現!S$6:S$3000,MATCH($A9,營收表現!$A$6:$A$3000,0))="","",INDEX(營收表現!S$6:S$3000,MATCH($A9,營收表現!$A$6:$A$3000,0))),"")</f>
        <v>1676231</v>
      </c>
      <c r="U9" t="str">
        <f>IFERROR(IF(INDEX(營收表現!T$6:T$3000,MATCH($A9,營收表現!$A$6:$A$3000,0))="","",INDEX(營收表現!T$6:T$3000,MATCH($A9,營收表現!$A$6:$A$3000,0))),"")</f>
        <v/>
      </c>
    </row>
    <row r="10" spans="1:21">
      <c r="A10" s="30" t="str">
        <f>IF(營收表現!$A14="","",營收表現!$A14)</f>
        <v>1203</v>
      </c>
      <c r="B10" t="str">
        <f>IFERROR(INDEX(營收表現!B$6:B$3000,MATCH($A10,營收表現!$A$6:$A$3000,0)),"")</f>
        <v>味王</v>
      </c>
      <c r="C10" t="str">
        <f>IFERROR(INDEX(類別!G$4:G$3000,MATCH($A10,類別!$C$4:$C$3000,0)),"")</f>
        <v>食品</v>
      </c>
      <c r="D10">
        <f>IFERROR(IF(INDEX(營收表現!C$6:C$3000,MATCH($A10,營收表現!$A$6:$A$3000,0))="","",INDEX(營收表現!C$6:C$3000,MATCH($A10,營收表現!$A$6:$A$3000,0))),"")</f>
        <v>-4.5599999999999996</v>
      </c>
      <c r="E10">
        <f>IFERROR(IF(INDEX(營收表現!D$6:D$3000,MATCH($A10,營收表現!$A$6:$A$3000,0))="","",INDEX(營收表現!D$6:D$3000,MATCH($A10,營收表現!$A$6:$A$3000,0))),"")</f>
        <v>-0.09</v>
      </c>
      <c r="F10">
        <f>IFERROR(IF(INDEX(營收表現!E$6:E$3000,MATCH($A10,營收表現!$A$6:$A$3000,0))="","",INDEX(營收表現!E$6:E$3000,MATCH($A10,營收表現!$A$6:$A$3000,0))),"")</f>
        <v>-3.22</v>
      </c>
      <c r="G10">
        <f>IFERROR(IF(INDEX(營收表現!F$6:F$3000,MATCH($A10,營收表現!$A$6:$A$3000,0))="","",INDEX(營收表現!F$6:F$3000,MATCH($A10,營收表現!$A$6:$A$3000,0))),"")</f>
        <v>0.2</v>
      </c>
      <c r="H10">
        <f>IFERROR(IF(INDEX(營收表現!G$6:G$3000,MATCH($A10,營收表現!$A$6:$A$3000,0))="","",INDEX(營收表現!G$6:G$3000,MATCH($A10,營收表現!$A$6:$A$3000,0))),"")</f>
        <v>6.16</v>
      </c>
      <c r="I10" t="str">
        <f>IFERROR(IF(INDEX(營收表現!H$6:H$3000,MATCH($A10,營收表現!$A$6:$A$3000,0))="","",INDEX(營收表現!H$6:H$3000,MATCH($A10,營收表現!$A$6:$A$3000,0))),"")</f>
        <v/>
      </c>
      <c r="J10">
        <f>IFERROR(IF(INDEX(營收表現!I$6:I$3000,MATCH($A10,營收表現!$A$6:$A$3000,0))="","",INDEX(營收表現!I$6:I$3000,MATCH($A10,營收表現!$A$6:$A$3000,0))),"")</f>
        <v>-4.0199999999999996</v>
      </c>
      <c r="K10">
        <f>IFERROR(IF(INDEX(營收表現!J$6:J$3000,MATCH($A10,營收表現!$A$6:$A$3000,0))="","",INDEX(營收表現!J$6:J$3000,MATCH($A10,營收表現!$A$6:$A$3000,0))),"")</f>
        <v>-16.54</v>
      </c>
      <c r="L10">
        <f>IFERROR(IF(INDEX(營收表現!K$6:K$3000,MATCH($A10,營收表現!$A$6:$A$3000,0))="","",INDEX(營收表現!K$6:K$3000,MATCH($A10,營收表現!$A$6:$A$3000,0))),"")</f>
        <v>-24.31</v>
      </c>
      <c r="M10">
        <f>IFERROR(IF(INDEX(營收表現!L$6:L$3000,MATCH($A10,營收表現!$A$6:$A$3000,0))="","",INDEX(營收表現!L$6:L$3000,MATCH($A10,營收表現!$A$6:$A$3000,0))),"")</f>
        <v>-27.8</v>
      </c>
      <c r="N10">
        <f>IFERROR(IF(INDEX(營收表現!M$6:M$3000,MATCH($A10,營收表現!$A$6:$A$3000,0))="","",INDEX(營收表現!M$6:M$3000,MATCH($A10,營收表現!$A$6:$A$3000,0))),"")</f>
        <v>-14.52</v>
      </c>
      <c r="O10" t="str">
        <f>IFERROR(IF(INDEX(營收表現!N$6:N$3000,MATCH($A10,營收表現!$A$6:$A$3000,0))="","",INDEX(營收表現!N$6:N$3000,MATCH($A10,營收表現!$A$6:$A$3000,0))),"")</f>
        <v/>
      </c>
      <c r="P10">
        <f>IFERROR(IF(INDEX(營收表現!O$6:O$3000,MATCH($A10,營收表現!$A$6:$A$3000,0))="","",INDEX(營收表現!O$6:O$3000,MATCH($A10,營收表現!$A$6:$A$3000,0))),"")</f>
        <v>448993</v>
      </c>
      <c r="Q10">
        <f>IFERROR(IF(INDEX(營收表現!P$6:P$3000,MATCH($A10,營收表現!$A$6:$A$3000,0))="","",INDEX(營收表現!P$6:P$3000,MATCH($A10,營收表現!$A$6:$A$3000,0))),"")</f>
        <v>448604</v>
      </c>
      <c r="R10">
        <f>IFERROR(IF(INDEX(營收表現!Q$6:Q$3000,MATCH($A10,營收表現!$A$6:$A$3000,0))="","",INDEX(營收表現!Q$6:Q$3000,MATCH($A10,營收表現!$A$6:$A$3000,0))),"")</f>
        <v>434162</v>
      </c>
      <c r="S10">
        <f>IFERROR(IF(INDEX(營收表現!R$6:R$3000,MATCH($A10,營收表現!$A$6:$A$3000,0))="","",INDEX(營收表現!R$6:R$3000,MATCH($A10,營收表現!$A$6:$A$3000,0))),"")</f>
        <v>435027</v>
      </c>
      <c r="T10">
        <f>IFERROR(IF(INDEX(營收表現!S$6:S$3000,MATCH($A10,營收表現!$A$6:$A$3000,0))="","",INDEX(營收表現!S$6:S$3000,MATCH($A10,營收表現!$A$6:$A$3000,0))),"")</f>
        <v>461815</v>
      </c>
      <c r="U10" t="str">
        <f>IFERROR(IF(INDEX(營收表現!T$6:T$3000,MATCH($A10,營收表現!$A$6:$A$3000,0))="","",INDEX(營收表現!T$6:T$3000,MATCH($A10,營收表現!$A$6:$A$3000,0))),"")</f>
        <v/>
      </c>
    </row>
    <row r="11" spans="1:21">
      <c r="A11" s="30" t="str">
        <f>IF(營收表現!$A15="","",營收表現!$A15)</f>
        <v>1210</v>
      </c>
      <c r="B11" t="str">
        <f>IFERROR(INDEX(營收表現!B$6:B$3000,MATCH($A11,營收表現!$A$6:$A$3000,0)),"")</f>
        <v>大成</v>
      </c>
      <c r="C11" t="str">
        <f>IFERROR(INDEX(類別!G$4:G$3000,MATCH($A11,類別!$C$4:$C$3000,0)),"")</f>
        <v>食品</v>
      </c>
      <c r="D11">
        <f>IFERROR(IF(INDEX(營收表現!C$6:C$3000,MATCH($A11,營收表現!$A$6:$A$3000,0))="","",INDEX(營收表現!C$6:C$3000,MATCH($A11,營收表現!$A$6:$A$3000,0))),"")</f>
        <v>2.0499999999999998</v>
      </c>
      <c r="E11">
        <f>IFERROR(IF(INDEX(營收表現!D$6:D$3000,MATCH($A11,營收表現!$A$6:$A$3000,0))="","",INDEX(營收表現!D$6:D$3000,MATCH($A11,營收表現!$A$6:$A$3000,0))),"")</f>
        <v>-3.41</v>
      </c>
      <c r="F11">
        <f>IFERROR(IF(INDEX(營收表現!E$6:E$3000,MATCH($A11,營收表現!$A$6:$A$3000,0))="","",INDEX(營收表現!E$6:E$3000,MATCH($A11,營收表現!$A$6:$A$3000,0))),"")</f>
        <v>5.03</v>
      </c>
      <c r="G11">
        <f>IFERROR(IF(INDEX(營收表現!F$6:F$3000,MATCH($A11,營收表現!$A$6:$A$3000,0))="","",INDEX(營收表現!F$6:F$3000,MATCH($A11,營收表現!$A$6:$A$3000,0))),"")</f>
        <v>8.2899999999999991</v>
      </c>
      <c r="H11">
        <f>IFERROR(IF(INDEX(營收表現!G$6:G$3000,MATCH($A11,營收表現!$A$6:$A$3000,0))="","",INDEX(營收表現!G$6:G$3000,MATCH($A11,營收表現!$A$6:$A$3000,0))),"")</f>
        <v>1.41</v>
      </c>
      <c r="I11" t="str">
        <f>IFERROR(IF(INDEX(營收表現!H$6:H$3000,MATCH($A11,營收表現!$A$6:$A$3000,0))="","",INDEX(營收表現!H$6:H$3000,MATCH($A11,營收表現!$A$6:$A$3000,0))),"")</f>
        <v/>
      </c>
      <c r="J11">
        <f>IFERROR(IF(INDEX(營收表現!I$6:I$3000,MATCH($A11,營收表現!$A$6:$A$3000,0))="","",INDEX(營收表現!I$6:I$3000,MATCH($A11,營收表現!$A$6:$A$3000,0))),"")</f>
        <v>1.35</v>
      </c>
      <c r="K11">
        <f>IFERROR(IF(INDEX(營收表現!J$6:J$3000,MATCH($A11,營收表現!$A$6:$A$3000,0))="","",INDEX(營收表現!J$6:J$3000,MATCH($A11,營收表現!$A$6:$A$3000,0))),"")</f>
        <v>-1.98</v>
      </c>
      <c r="L11">
        <f>IFERROR(IF(INDEX(營收表現!K$6:K$3000,MATCH($A11,營收表現!$A$6:$A$3000,0))="","",INDEX(營收表現!K$6:K$3000,MATCH($A11,營收表現!$A$6:$A$3000,0))),"")</f>
        <v>-1.23</v>
      </c>
      <c r="M11">
        <f>IFERROR(IF(INDEX(營收表現!L$6:L$3000,MATCH($A11,營收表現!$A$6:$A$3000,0))="","",INDEX(營收表現!L$6:L$3000,MATCH($A11,營收表現!$A$6:$A$3000,0))),"")</f>
        <v>4.6500000000000004</v>
      </c>
      <c r="N11">
        <f>IFERROR(IF(INDEX(營收表現!M$6:M$3000,MATCH($A11,營收表現!$A$6:$A$3000,0))="","",INDEX(營收表現!M$6:M$3000,MATCH($A11,營收表現!$A$6:$A$3000,0))),"")</f>
        <v>12</v>
      </c>
      <c r="O11" t="str">
        <f>IFERROR(IF(INDEX(營收表現!N$6:N$3000,MATCH($A11,營收表現!$A$6:$A$3000,0))="","",INDEX(營收表現!N$6:N$3000,MATCH($A11,營收表現!$A$6:$A$3000,0))),"")</f>
        <v/>
      </c>
      <c r="P11">
        <f>IFERROR(IF(INDEX(營收表現!O$6:O$3000,MATCH($A11,營收表現!$A$6:$A$3000,0))="","",INDEX(營收表現!O$6:O$3000,MATCH($A11,營收表現!$A$6:$A$3000,0))),"")</f>
        <v>8731543</v>
      </c>
      <c r="Q11">
        <f>IFERROR(IF(INDEX(營收表現!P$6:P$3000,MATCH($A11,營收表現!$A$6:$A$3000,0))="","",INDEX(營收表現!P$6:P$3000,MATCH($A11,營收表現!$A$6:$A$3000,0))),"")</f>
        <v>8433533</v>
      </c>
      <c r="R11">
        <f>IFERROR(IF(INDEX(營收表現!Q$6:Q$3000,MATCH($A11,營收表現!$A$6:$A$3000,0))="","",INDEX(營收表現!Q$6:Q$3000,MATCH($A11,營收表現!$A$6:$A$3000,0))),"")</f>
        <v>8857963</v>
      </c>
      <c r="S11">
        <f>IFERROR(IF(INDEX(營收表現!R$6:R$3000,MATCH($A11,營收表現!$A$6:$A$3000,0))="","",INDEX(營收表現!R$6:R$3000,MATCH($A11,營收表現!$A$6:$A$3000,0))),"")</f>
        <v>9592082</v>
      </c>
      <c r="T11">
        <f>IFERROR(IF(INDEX(營收表現!S$6:S$3000,MATCH($A11,營收表現!$A$6:$A$3000,0))="","",INDEX(營收表現!S$6:S$3000,MATCH($A11,營收表現!$A$6:$A$3000,0))),"")</f>
        <v>9726934</v>
      </c>
      <c r="U11" t="str">
        <f>IFERROR(IF(INDEX(營收表現!T$6:T$3000,MATCH($A11,營收表現!$A$6:$A$3000,0))="","",INDEX(營收表現!T$6:T$3000,MATCH($A11,營收表現!$A$6:$A$3000,0))),"")</f>
        <v/>
      </c>
    </row>
    <row r="12" spans="1:21">
      <c r="A12" s="30" t="str">
        <f>IF(營收表現!$A16="","",營收表現!$A16)</f>
        <v>1213</v>
      </c>
      <c r="B12" t="str">
        <f>IFERROR(INDEX(營收表現!B$6:B$3000,MATCH($A12,營收表現!$A$6:$A$3000,0)),"")</f>
        <v>大飲</v>
      </c>
      <c r="C12" t="str">
        <f>IFERROR(INDEX(類別!G$4:G$3000,MATCH($A12,類別!$C$4:$C$3000,0)),"")</f>
        <v>食品</v>
      </c>
      <c r="D12">
        <f>IFERROR(IF(INDEX(營收表現!C$6:C$3000,MATCH($A12,營收表現!$A$6:$A$3000,0))="","",INDEX(營收表現!C$6:C$3000,MATCH($A12,營收表現!$A$6:$A$3000,0))),"")</f>
        <v>-0.14000000000000001</v>
      </c>
      <c r="E12">
        <f>IFERROR(IF(INDEX(營收表現!D$6:D$3000,MATCH($A12,營收表現!$A$6:$A$3000,0))="","",INDEX(營收表現!D$6:D$3000,MATCH($A12,營收表現!$A$6:$A$3000,0))),"")</f>
        <v>-24.18</v>
      </c>
      <c r="F12">
        <f>IFERROR(IF(INDEX(營收表現!E$6:E$3000,MATCH($A12,營收表現!$A$6:$A$3000,0))="","",INDEX(營收表現!E$6:E$3000,MATCH($A12,營收表現!$A$6:$A$3000,0))),"")</f>
        <v>-8.19</v>
      </c>
      <c r="G12">
        <f>IFERROR(IF(INDEX(營收表現!F$6:F$3000,MATCH($A12,營收表現!$A$6:$A$3000,0))="","",INDEX(營收表現!F$6:F$3000,MATCH($A12,營收表現!$A$6:$A$3000,0))),"")</f>
        <v>-11.82</v>
      </c>
      <c r="H12">
        <f>IFERROR(IF(INDEX(營收表現!G$6:G$3000,MATCH($A12,營收表現!$A$6:$A$3000,0))="","",INDEX(營收表現!G$6:G$3000,MATCH($A12,營收表現!$A$6:$A$3000,0))),"")</f>
        <v>18.149999999999999</v>
      </c>
      <c r="I12" t="str">
        <f>IFERROR(IF(INDEX(營收表現!H$6:H$3000,MATCH($A12,營收表現!$A$6:$A$3000,0))="","",INDEX(營收表現!H$6:H$3000,MATCH($A12,營收表現!$A$6:$A$3000,0))),"")</f>
        <v/>
      </c>
      <c r="J12">
        <f>IFERROR(IF(INDEX(營收表現!I$6:I$3000,MATCH($A12,營收表現!$A$6:$A$3000,0))="","",INDEX(營收表現!I$6:I$3000,MATCH($A12,營收表現!$A$6:$A$3000,0))),"")</f>
        <v>85.2</v>
      </c>
      <c r="K12">
        <f>IFERROR(IF(INDEX(營收表現!J$6:J$3000,MATCH($A12,營收表現!$A$6:$A$3000,0))="","",INDEX(營收表現!J$6:J$3000,MATCH($A12,營收表現!$A$6:$A$3000,0))),"")</f>
        <v>37.93</v>
      </c>
      <c r="L12">
        <f>IFERROR(IF(INDEX(營收表現!K$6:K$3000,MATCH($A12,營收表現!$A$6:$A$3000,0))="","",INDEX(營收表現!K$6:K$3000,MATCH($A12,營收表現!$A$6:$A$3000,0))),"")</f>
        <v>43.82</v>
      </c>
      <c r="M12">
        <f>IFERROR(IF(INDEX(營收表現!L$6:L$3000,MATCH($A12,營收表現!$A$6:$A$3000,0))="","",INDEX(營收表現!L$6:L$3000,MATCH($A12,營收表現!$A$6:$A$3000,0))),"")</f>
        <v>24.48</v>
      </c>
      <c r="N12">
        <f>IFERROR(IF(INDEX(營收表現!M$6:M$3000,MATCH($A12,營收表現!$A$6:$A$3000,0))="","",INDEX(營收表現!M$6:M$3000,MATCH($A12,營收表現!$A$6:$A$3000,0))),"")</f>
        <v>10.6</v>
      </c>
      <c r="O12" t="str">
        <f>IFERROR(IF(INDEX(營收表現!N$6:N$3000,MATCH($A12,營收表現!$A$6:$A$3000,0))="","",INDEX(營收表現!N$6:N$3000,MATCH($A12,營收表現!$A$6:$A$3000,0))),"")</f>
        <v/>
      </c>
      <c r="P12">
        <f>IFERROR(IF(INDEX(營收表現!O$6:O$3000,MATCH($A12,營收表現!$A$6:$A$3000,0))="","",INDEX(營收表現!O$6:O$3000,MATCH($A12,營收表現!$A$6:$A$3000,0))),"")</f>
        <v>34129</v>
      </c>
      <c r="Q12">
        <f>IFERROR(IF(INDEX(營收表現!P$6:P$3000,MATCH($A12,營收表現!$A$6:$A$3000,0))="","",INDEX(營收表現!P$6:P$3000,MATCH($A12,營收表現!$A$6:$A$3000,0))),"")</f>
        <v>25876</v>
      </c>
      <c r="R12">
        <f>IFERROR(IF(INDEX(營收表現!Q$6:Q$3000,MATCH($A12,營收表現!$A$6:$A$3000,0))="","",INDEX(營收表現!Q$6:Q$3000,MATCH($A12,營收表現!$A$6:$A$3000,0))),"")</f>
        <v>23757</v>
      </c>
      <c r="S12">
        <f>IFERROR(IF(INDEX(營收表現!R$6:R$3000,MATCH($A12,營收表現!$A$6:$A$3000,0))="","",INDEX(營收表現!R$6:R$3000,MATCH($A12,營收表現!$A$6:$A$3000,0))),"")</f>
        <v>20948</v>
      </c>
      <c r="T12">
        <f>IFERROR(IF(INDEX(營收表現!S$6:S$3000,MATCH($A12,營收表現!$A$6:$A$3000,0))="","",INDEX(營收表現!S$6:S$3000,MATCH($A12,營收表現!$A$6:$A$3000,0))),"")</f>
        <v>24751</v>
      </c>
      <c r="U12" t="str">
        <f>IFERROR(IF(INDEX(營收表現!T$6:T$3000,MATCH($A12,營收表現!$A$6:$A$3000,0))="","",INDEX(營收表現!T$6:T$3000,MATCH($A12,營收表現!$A$6:$A$3000,0))),"")</f>
        <v/>
      </c>
    </row>
    <row r="13" spans="1:21">
      <c r="A13" s="30" t="str">
        <f>IF(營收表現!$A17="","",營收表現!$A17)</f>
        <v>1215</v>
      </c>
      <c r="B13" t="str">
        <f>IFERROR(INDEX(營收表現!B$6:B$3000,MATCH($A13,營收表現!$A$6:$A$3000,0)),"")</f>
        <v>卜蜂</v>
      </c>
      <c r="C13" t="str">
        <f>IFERROR(INDEX(類別!G$4:G$3000,MATCH($A13,類別!$C$4:$C$3000,0)),"")</f>
        <v>食品</v>
      </c>
      <c r="D13">
        <f>IFERROR(IF(INDEX(營收表現!C$6:C$3000,MATCH($A13,營收表現!$A$6:$A$3000,0))="","",INDEX(營收表現!C$6:C$3000,MATCH($A13,營收表現!$A$6:$A$3000,0))),"")</f>
        <v>2.4</v>
      </c>
      <c r="E13">
        <f>IFERROR(IF(INDEX(營收表現!D$6:D$3000,MATCH($A13,營收表現!$A$6:$A$3000,0))="","",INDEX(營收表現!D$6:D$3000,MATCH($A13,營收表現!$A$6:$A$3000,0))),"")</f>
        <v>-1.75</v>
      </c>
      <c r="F13">
        <f>IFERROR(IF(INDEX(營收表現!E$6:E$3000,MATCH($A13,營收表現!$A$6:$A$3000,0))="","",INDEX(營收表現!E$6:E$3000,MATCH($A13,營收表現!$A$6:$A$3000,0))),"")</f>
        <v>5.75</v>
      </c>
      <c r="G13">
        <f>IFERROR(IF(INDEX(營收表現!F$6:F$3000,MATCH($A13,營收表現!$A$6:$A$3000,0))="","",INDEX(營收表現!F$6:F$3000,MATCH($A13,營收表現!$A$6:$A$3000,0))),"")</f>
        <v>10.78</v>
      </c>
      <c r="H13">
        <f>IFERROR(IF(INDEX(營收表現!G$6:G$3000,MATCH($A13,營收表現!$A$6:$A$3000,0))="","",INDEX(營收表現!G$6:G$3000,MATCH($A13,營收表現!$A$6:$A$3000,0))),"")</f>
        <v>-4.18</v>
      </c>
      <c r="I13" t="str">
        <f>IFERROR(IF(INDEX(營收表現!H$6:H$3000,MATCH($A13,營收表現!$A$6:$A$3000,0))="","",INDEX(營收表現!H$6:H$3000,MATCH($A13,營收表現!$A$6:$A$3000,0))),"")</f>
        <v/>
      </c>
      <c r="J13">
        <f>IFERROR(IF(INDEX(營收表現!I$6:I$3000,MATCH($A13,營收表現!$A$6:$A$3000,0))="","",INDEX(營收表現!I$6:I$3000,MATCH($A13,營收表現!$A$6:$A$3000,0))),"")</f>
        <v>5.08</v>
      </c>
      <c r="K13">
        <f>IFERROR(IF(INDEX(營收表現!J$6:J$3000,MATCH($A13,營收表現!$A$6:$A$3000,0))="","",INDEX(營收表現!J$6:J$3000,MATCH($A13,營收表現!$A$6:$A$3000,0))),"")</f>
        <v>-4.49</v>
      </c>
      <c r="L13">
        <f>IFERROR(IF(INDEX(營收表現!K$6:K$3000,MATCH($A13,營收表現!$A$6:$A$3000,0))="","",INDEX(營收表現!K$6:K$3000,MATCH($A13,營收表現!$A$6:$A$3000,0))),"")</f>
        <v>1.93</v>
      </c>
      <c r="M13">
        <f>IFERROR(IF(INDEX(營收表現!L$6:L$3000,MATCH($A13,營收表現!$A$6:$A$3000,0))="","",INDEX(營收表現!L$6:L$3000,MATCH($A13,營收表現!$A$6:$A$3000,0))),"")</f>
        <v>13.02</v>
      </c>
      <c r="N13">
        <f>IFERROR(IF(INDEX(營收表現!M$6:M$3000,MATCH($A13,營收表現!$A$6:$A$3000,0))="","",INDEX(營收表現!M$6:M$3000,MATCH($A13,營收表現!$A$6:$A$3000,0))),"")</f>
        <v>13.03</v>
      </c>
      <c r="O13" t="str">
        <f>IFERROR(IF(INDEX(營收表現!N$6:N$3000,MATCH($A13,營收表現!$A$6:$A$3000,0))="","",INDEX(營收表現!N$6:N$3000,MATCH($A13,營收表現!$A$6:$A$3000,0))),"")</f>
        <v/>
      </c>
      <c r="P13">
        <f>IFERROR(IF(INDEX(營收表現!O$6:O$3000,MATCH($A13,營收表現!$A$6:$A$3000,0))="","",INDEX(營收表現!O$6:O$3000,MATCH($A13,營收表現!$A$6:$A$3000,0))),"")</f>
        <v>2389204</v>
      </c>
      <c r="Q13">
        <f>IFERROR(IF(INDEX(營收表現!P$6:P$3000,MATCH($A13,營收表現!$A$6:$A$3000,0))="","",INDEX(營收表現!P$6:P$3000,MATCH($A13,營收表現!$A$6:$A$3000,0))),"")</f>
        <v>2347307</v>
      </c>
      <c r="R13">
        <f>IFERROR(IF(INDEX(營收表現!Q$6:Q$3000,MATCH($A13,營收表現!$A$6:$A$3000,0))="","",INDEX(營收表現!Q$6:Q$3000,MATCH($A13,營收表現!$A$6:$A$3000,0))),"")</f>
        <v>2482253</v>
      </c>
      <c r="S13">
        <f>IFERROR(IF(INDEX(營收表現!R$6:R$3000,MATCH($A13,營收表現!$A$6:$A$3000,0))="","",INDEX(營收表現!R$6:R$3000,MATCH($A13,營收表現!$A$6:$A$3000,0))),"")</f>
        <v>2749915</v>
      </c>
      <c r="T13">
        <f>IFERROR(IF(INDEX(營收表現!S$6:S$3000,MATCH($A13,營收表現!$A$6:$A$3000,0))="","",INDEX(營收表現!S$6:S$3000,MATCH($A13,營收表現!$A$6:$A$3000,0))),"")</f>
        <v>2634849</v>
      </c>
      <c r="U13" t="str">
        <f>IFERROR(IF(INDEX(營收表現!T$6:T$3000,MATCH($A13,營收表現!$A$6:$A$3000,0))="","",INDEX(營收表現!T$6:T$3000,MATCH($A13,營收表現!$A$6:$A$3000,0))),"")</f>
        <v/>
      </c>
    </row>
    <row r="14" spans="1:21">
      <c r="A14" s="30" t="str">
        <f>IF(營收表現!$A18="","",營收表現!$A18)</f>
        <v>1216</v>
      </c>
      <c r="B14" t="str">
        <f>IFERROR(INDEX(營收表現!B$6:B$3000,MATCH($A14,營收表現!$A$6:$A$3000,0)),"")</f>
        <v>統一</v>
      </c>
      <c r="C14" t="str">
        <f>IFERROR(INDEX(類別!G$4:G$3000,MATCH($A14,類別!$C$4:$C$3000,0)),"")</f>
        <v>食品</v>
      </c>
      <c r="D14">
        <f>IFERROR(IF(INDEX(營收表現!C$6:C$3000,MATCH($A14,營收表現!$A$6:$A$3000,0))="","",INDEX(營收表現!C$6:C$3000,MATCH($A14,營收表現!$A$6:$A$3000,0))),"")</f>
        <v>-3.92</v>
      </c>
      <c r="E14">
        <f>IFERROR(IF(INDEX(營收表現!D$6:D$3000,MATCH($A14,營收表現!$A$6:$A$3000,0))="","",INDEX(營收表現!D$6:D$3000,MATCH($A14,營收表現!$A$6:$A$3000,0))),"")</f>
        <v>-7.17</v>
      </c>
      <c r="F14">
        <f>IFERROR(IF(INDEX(營收表現!E$6:E$3000,MATCH($A14,營收表現!$A$6:$A$3000,0))="","",INDEX(營收表現!E$6:E$3000,MATCH($A14,營收表現!$A$6:$A$3000,0))),"")</f>
        <v>-5.65</v>
      </c>
      <c r="G14">
        <f>IFERROR(IF(INDEX(營收表現!F$6:F$3000,MATCH($A14,營收表現!$A$6:$A$3000,0))="","",INDEX(營收表現!F$6:F$3000,MATCH($A14,營收表現!$A$6:$A$3000,0))),"")</f>
        <v>2.25</v>
      </c>
      <c r="H14">
        <f>IFERROR(IF(INDEX(營收表現!G$6:G$3000,MATCH($A14,營收表現!$A$6:$A$3000,0))="","",INDEX(營收表現!G$6:G$3000,MATCH($A14,營收表現!$A$6:$A$3000,0))),"")</f>
        <v>26.37</v>
      </c>
      <c r="I14" t="str">
        <f>IFERROR(IF(INDEX(營收表現!H$6:H$3000,MATCH($A14,營收表現!$A$6:$A$3000,0))="","",INDEX(營收表現!H$6:H$3000,MATCH($A14,營收表現!$A$6:$A$3000,0))),"")</f>
        <v/>
      </c>
      <c r="J14">
        <f>IFERROR(IF(INDEX(營收表現!I$6:I$3000,MATCH($A14,營收表現!$A$6:$A$3000,0))="","",INDEX(營收表現!I$6:I$3000,MATCH($A14,營收表現!$A$6:$A$3000,0))),"")</f>
        <v>0.97</v>
      </c>
      <c r="K14">
        <f>IFERROR(IF(INDEX(營收表現!J$6:J$3000,MATCH($A14,營收表現!$A$6:$A$3000,0))="","",INDEX(營收表現!J$6:J$3000,MATCH($A14,營收表現!$A$6:$A$3000,0))),"")</f>
        <v>-0.77</v>
      </c>
      <c r="L14">
        <f>IFERROR(IF(INDEX(營收表現!K$6:K$3000,MATCH($A14,營收表現!$A$6:$A$3000,0))="","",INDEX(營收表現!K$6:K$3000,MATCH($A14,營收表現!$A$6:$A$3000,0))),"")</f>
        <v>-1.1200000000000001</v>
      </c>
      <c r="M14">
        <f>IFERROR(IF(INDEX(營收表現!L$6:L$3000,MATCH($A14,營收表現!$A$6:$A$3000,0))="","",INDEX(營收表現!L$6:L$3000,MATCH($A14,營收表現!$A$6:$A$3000,0))),"")</f>
        <v>1.69</v>
      </c>
      <c r="N14">
        <f>IFERROR(IF(INDEX(營收表現!M$6:M$3000,MATCH($A14,營收表現!$A$6:$A$3000,0))="","",INDEX(營收表現!M$6:M$3000,MATCH($A14,營收表現!$A$6:$A$3000,0))),"")</f>
        <v>0.53</v>
      </c>
      <c r="O14" t="str">
        <f>IFERROR(IF(INDEX(營收表現!N$6:N$3000,MATCH($A14,營收表現!$A$6:$A$3000,0))="","",INDEX(營收表現!N$6:N$3000,MATCH($A14,營收表現!$A$6:$A$3000,0))),"")</f>
        <v/>
      </c>
      <c r="P14">
        <f>IFERROR(IF(INDEX(營收表現!O$6:O$3000,MATCH($A14,營收表現!$A$6:$A$3000,0))="","",INDEX(營收表現!O$6:O$3000,MATCH($A14,營收表現!$A$6:$A$3000,0))),"")</f>
        <v>58415036</v>
      </c>
      <c r="Q14">
        <f>IFERROR(IF(INDEX(營收表現!P$6:P$3000,MATCH($A14,營收表現!$A$6:$A$3000,0))="","",INDEX(營收表現!P$6:P$3000,MATCH($A14,營收表現!$A$6:$A$3000,0))),"")</f>
        <v>54226663</v>
      </c>
      <c r="R14">
        <f>IFERROR(IF(INDEX(營收表現!Q$6:Q$3000,MATCH($A14,營收表現!$A$6:$A$3000,0))="","",INDEX(營收表現!Q$6:Q$3000,MATCH($A14,營收表現!$A$6:$A$3000,0))),"")</f>
        <v>51161260</v>
      </c>
      <c r="S14">
        <f>IFERROR(IF(INDEX(營收表現!R$6:R$3000,MATCH($A14,營收表現!$A$6:$A$3000,0))="","",INDEX(營收表現!R$6:R$3000,MATCH($A14,營收表現!$A$6:$A$3000,0))),"")</f>
        <v>52311321</v>
      </c>
      <c r="T14">
        <f>IFERROR(IF(INDEX(營收表現!S$6:S$3000,MATCH($A14,營收表現!$A$6:$A$3000,0))="","",INDEX(營收表現!S$6:S$3000,MATCH($A14,營收表現!$A$6:$A$3000,0))),"")</f>
        <v>66104462</v>
      </c>
      <c r="U14" t="str">
        <f>IFERROR(IF(INDEX(營收表現!T$6:T$3000,MATCH($A14,營收表現!$A$6:$A$3000,0))="","",INDEX(營收表現!T$6:T$3000,MATCH($A14,營收表現!$A$6:$A$3000,0))),"")</f>
        <v/>
      </c>
    </row>
    <row r="15" spans="1:21">
      <c r="A15" s="30" t="str">
        <f>IF(營收表現!$A19="","",營收表現!$A19)</f>
        <v>1217</v>
      </c>
      <c r="B15" t="str">
        <f>IFERROR(INDEX(營收表現!B$6:B$3000,MATCH($A15,營收表現!$A$6:$A$3000,0)),"")</f>
        <v>愛之味</v>
      </c>
      <c r="C15" t="str">
        <f>IFERROR(INDEX(類別!G$4:G$3000,MATCH($A15,類別!$C$4:$C$3000,0)),"")</f>
        <v>食品</v>
      </c>
      <c r="D15">
        <f>IFERROR(IF(INDEX(營收表現!C$6:C$3000,MATCH($A15,營收表現!$A$6:$A$3000,0))="","",INDEX(營收表現!C$6:C$3000,MATCH($A15,營收表現!$A$6:$A$3000,0))),"")</f>
        <v>-11.21</v>
      </c>
      <c r="E15">
        <f>IFERROR(IF(INDEX(營收表現!D$6:D$3000,MATCH($A15,營收表現!$A$6:$A$3000,0))="","",INDEX(營收表現!D$6:D$3000,MATCH($A15,營收表現!$A$6:$A$3000,0))),"")</f>
        <v>-30.62</v>
      </c>
      <c r="F15">
        <f>IFERROR(IF(INDEX(營收表現!E$6:E$3000,MATCH($A15,營收表現!$A$6:$A$3000,0))="","",INDEX(營收表現!E$6:E$3000,MATCH($A15,營收表現!$A$6:$A$3000,0))),"")</f>
        <v>-11.12</v>
      </c>
      <c r="G15">
        <f>IFERROR(IF(INDEX(營收表現!F$6:F$3000,MATCH($A15,營收表現!$A$6:$A$3000,0))="","",INDEX(營收表現!F$6:F$3000,MATCH($A15,營收表現!$A$6:$A$3000,0))),"")</f>
        <v>-2.82</v>
      </c>
      <c r="H15">
        <f>IFERROR(IF(INDEX(營收表現!G$6:G$3000,MATCH($A15,營收表現!$A$6:$A$3000,0))="","",INDEX(營收表現!G$6:G$3000,MATCH($A15,營收表現!$A$6:$A$3000,0))),"")</f>
        <v>46.69</v>
      </c>
      <c r="I15" t="str">
        <f>IFERROR(IF(INDEX(營收表現!H$6:H$3000,MATCH($A15,營收表現!$A$6:$A$3000,0))="","",INDEX(營收表現!H$6:H$3000,MATCH($A15,營收表現!$A$6:$A$3000,0))),"")</f>
        <v/>
      </c>
      <c r="J15">
        <f>IFERROR(IF(INDEX(營收表現!I$6:I$3000,MATCH($A15,營收表現!$A$6:$A$3000,0))="","",INDEX(營收表現!I$6:I$3000,MATCH($A15,營收表現!$A$6:$A$3000,0))),"")</f>
        <v>7.86</v>
      </c>
      <c r="K15">
        <f>IFERROR(IF(INDEX(營收表現!J$6:J$3000,MATCH($A15,營收表現!$A$6:$A$3000,0))="","",INDEX(營收表現!J$6:J$3000,MATCH($A15,營收表現!$A$6:$A$3000,0))),"")</f>
        <v>1.24</v>
      </c>
      <c r="L15">
        <f>IFERROR(IF(INDEX(營收表現!K$6:K$3000,MATCH($A15,營收表現!$A$6:$A$3000,0))="","",INDEX(營收表現!K$6:K$3000,MATCH($A15,營收表現!$A$6:$A$3000,0))),"")</f>
        <v>-10.5</v>
      </c>
      <c r="M15">
        <f>IFERROR(IF(INDEX(營收表現!L$6:L$3000,MATCH($A15,營收表現!$A$6:$A$3000,0))="","",INDEX(營收表現!L$6:L$3000,MATCH($A15,營收表現!$A$6:$A$3000,0))),"")</f>
        <v>-5.28</v>
      </c>
      <c r="N15">
        <f>IFERROR(IF(INDEX(營收表現!M$6:M$3000,MATCH($A15,營收表現!$A$6:$A$3000,0))="","",INDEX(營收表現!M$6:M$3000,MATCH($A15,營收表現!$A$6:$A$3000,0))),"")</f>
        <v>-1.52</v>
      </c>
      <c r="O15" t="str">
        <f>IFERROR(IF(INDEX(營收表現!N$6:N$3000,MATCH($A15,營收表現!$A$6:$A$3000,0))="","",INDEX(營收表現!N$6:N$3000,MATCH($A15,營收表現!$A$6:$A$3000,0))),"")</f>
        <v/>
      </c>
      <c r="P15">
        <f>IFERROR(IF(INDEX(營收表現!O$6:O$3000,MATCH($A15,營收表現!$A$6:$A$3000,0))="","",INDEX(營收表現!O$6:O$3000,MATCH($A15,營收表現!$A$6:$A$3000,0))),"")</f>
        <v>525593</v>
      </c>
      <c r="Q15">
        <f>IFERROR(IF(INDEX(營收表現!P$6:P$3000,MATCH($A15,營收表現!$A$6:$A$3000,0))="","",INDEX(營收表現!P$6:P$3000,MATCH($A15,營收表現!$A$6:$A$3000,0))),"")</f>
        <v>364631</v>
      </c>
      <c r="R15">
        <f>IFERROR(IF(INDEX(營收表現!Q$6:Q$3000,MATCH($A15,營收表現!$A$6:$A$3000,0))="","",INDEX(營收表現!Q$6:Q$3000,MATCH($A15,營收表現!$A$6:$A$3000,0))),"")</f>
        <v>324091</v>
      </c>
      <c r="S15">
        <f>IFERROR(IF(INDEX(營收表現!R$6:R$3000,MATCH($A15,營收表現!$A$6:$A$3000,0))="","",INDEX(營收表現!R$6:R$3000,MATCH($A15,營收表現!$A$6:$A$3000,0))),"")</f>
        <v>314958</v>
      </c>
      <c r="T15">
        <f>IFERROR(IF(INDEX(營收表現!S$6:S$3000,MATCH($A15,營收表現!$A$6:$A$3000,0))="","",INDEX(營收表現!S$6:S$3000,MATCH($A15,營收表現!$A$6:$A$3000,0))),"")</f>
        <v>462021</v>
      </c>
      <c r="U15" t="str">
        <f>IFERROR(IF(INDEX(營收表現!T$6:T$3000,MATCH($A15,營收表現!$A$6:$A$3000,0))="","",INDEX(營收表現!T$6:T$3000,MATCH($A15,營收表現!$A$6:$A$3000,0))),"")</f>
        <v/>
      </c>
    </row>
    <row r="16" spans="1:21">
      <c r="A16" s="30" t="str">
        <f>IF(營收表現!$A20="","",營收表現!$A20)</f>
        <v>1218</v>
      </c>
      <c r="B16" t="str">
        <f>IFERROR(INDEX(營收表現!B$6:B$3000,MATCH($A16,營收表現!$A$6:$A$3000,0)),"")</f>
        <v>泰山</v>
      </c>
      <c r="C16" t="str">
        <f>IFERROR(INDEX(類別!G$4:G$3000,MATCH($A16,類別!$C$4:$C$3000,0)),"")</f>
        <v>食品</v>
      </c>
      <c r="D16">
        <f>IFERROR(IF(INDEX(營收表現!C$6:C$3000,MATCH($A16,營收表現!$A$6:$A$3000,0))="","",INDEX(營收表現!C$6:C$3000,MATCH($A16,營收表現!$A$6:$A$3000,0))),"")</f>
        <v>-13.3</v>
      </c>
      <c r="E16">
        <f>IFERROR(IF(INDEX(營收表現!D$6:D$3000,MATCH($A16,營收表現!$A$6:$A$3000,0))="","",INDEX(營收表現!D$6:D$3000,MATCH($A16,營收表現!$A$6:$A$3000,0))),"")</f>
        <v>-10.62</v>
      </c>
      <c r="F16">
        <f>IFERROR(IF(INDEX(營收表現!E$6:E$3000,MATCH($A16,營收表現!$A$6:$A$3000,0))="","",INDEX(營收表現!E$6:E$3000,MATCH($A16,營收表現!$A$6:$A$3000,0))),"")</f>
        <v>-4.5</v>
      </c>
      <c r="G16">
        <f>IFERROR(IF(INDEX(營收表現!F$6:F$3000,MATCH($A16,營收表現!$A$6:$A$3000,0))="","",INDEX(營收表現!F$6:F$3000,MATCH($A16,營收表現!$A$6:$A$3000,0))),"")</f>
        <v>10.17</v>
      </c>
      <c r="H16">
        <f>IFERROR(IF(INDEX(營收表現!G$6:G$3000,MATCH($A16,營收表現!$A$6:$A$3000,0))="","",INDEX(營收表現!G$6:G$3000,MATCH($A16,營收表現!$A$6:$A$3000,0))),"")</f>
        <v>13.3</v>
      </c>
      <c r="I16" t="str">
        <f>IFERROR(IF(INDEX(營收表現!H$6:H$3000,MATCH($A16,營收表現!$A$6:$A$3000,0))="","",INDEX(營收表現!H$6:H$3000,MATCH($A16,營收表現!$A$6:$A$3000,0))),"")</f>
        <v/>
      </c>
      <c r="J16">
        <f>IFERROR(IF(INDEX(營收表現!I$6:I$3000,MATCH($A16,營收表現!$A$6:$A$3000,0))="","",INDEX(營收表現!I$6:I$3000,MATCH($A16,營收表現!$A$6:$A$3000,0))),"")</f>
        <v>-10.130000000000001</v>
      </c>
      <c r="K16">
        <f>IFERROR(IF(INDEX(營收表現!J$6:J$3000,MATCH($A16,營收表現!$A$6:$A$3000,0))="","",INDEX(營收表現!J$6:J$3000,MATCH($A16,營收表現!$A$6:$A$3000,0))),"")</f>
        <v>-5.0199999999999996</v>
      </c>
      <c r="L16">
        <f>IFERROR(IF(INDEX(營收表現!K$6:K$3000,MATCH($A16,營收表現!$A$6:$A$3000,0))="","",INDEX(營收表現!K$6:K$3000,MATCH($A16,營收表現!$A$6:$A$3000,0))),"")</f>
        <v>-10.130000000000001</v>
      </c>
      <c r="M16">
        <f>IFERROR(IF(INDEX(營收表現!L$6:L$3000,MATCH($A16,營收表現!$A$6:$A$3000,0))="","",INDEX(營收表現!L$6:L$3000,MATCH($A16,營收表現!$A$6:$A$3000,0))),"")</f>
        <v>14.31</v>
      </c>
      <c r="N16">
        <f>IFERROR(IF(INDEX(營收表現!M$6:M$3000,MATCH($A16,營收表現!$A$6:$A$3000,0))="","",INDEX(營收表現!M$6:M$3000,MATCH($A16,營收表現!$A$6:$A$3000,0))),"")</f>
        <v>6.3</v>
      </c>
      <c r="O16" t="str">
        <f>IFERROR(IF(INDEX(營收表現!N$6:N$3000,MATCH($A16,營收表現!$A$6:$A$3000,0))="","",INDEX(營收表現!N$6:N$3000,MATCH($A16,營收表現!$A$6:$A$3000,0))),"")</f>
        <v/>
      </c>
      <c r="P16">
        <f>IFERROR(IF(INDEX(營收表現!O$6:O$3000,MATCH($A16,營收表現!$A$6:$A$3000,0))="","",INDEX(營收表現!O$6:O$3000,MATCH($A16,營收表現!$A$6:$A$3000,0))),"")</f>
        <v>885650</v>
      </c>
      <c r="Q16">
        <f>IFERROR(IF(INDEX(營收表現!P$6:P$3000,MATCH($A16,營收表現!$A$6:$A$3000,0))="","",INDEX(營收表現!P$6:P$3000,MATCH($A16,營收表現!$A$6:$A$3000,0))),"")</f>
        <v>791573</v>
      </c>
      <c r="R16">
        <f>IFERROR(IF(INDEX(營收表現!Q$6:Q$3000,MATCH($A16,營收表現!$A$6:$A$3000,0))="","",INDEX(營收表現!Q$6:Q$3000,MATCH($A16,營收表現!$A$6:$A$3000,0))),"")</f>
        <v>755967</v>
      </c>
      <c r="S16">
        <f>IFERROR(IF(INDEX(營收表現!R$6:R$3000,MATCH($A16,營收表現!$A$6:$A$3000,0))="","",INDEX(營收表現!R$6:R$3000,MATCH($A16,營收表現!$A$6:$A$3000,0))),"")</f>
        <v>832865</v>
      </c>
      <c r="T16">
        <f>IFERROR(IF(INDEX(營收表現!S$6:S$3000,MATCH($A16,營收表現!$A$6:$A$3000,0))="","",INDEX(營收表現!S$6:S$3000,MATCH($A16,營收表現!$A$6:$A$3000,0))),"")</f>
        <v>943672</v>
      </c>
      <c r="U16" t="str">
        <f>IFERROR(IF(INDEX(營收表現!T$6:T$3000,MATCH($A16,營收表現!$A$6:$A$3000,0))="","",INDEX(營收表現!T$6:T$3000,MATCH($A16,營收表現!$A$6:$A$3000,0))),"")</f>
        <v/>
      </c>
    </row>
    <row r="17" spans="1:21">
      <c r="A17" s="30" t="str">
        <f>IF(營收表現!$A21="","",營收表現!$A21)</f>
        <v>1219</v>
      </c>
      <c r="B17" t="str">
        <f>IFERROR(INDEX(營收表現!B$6:B$3000,MATCH($A17,營收表現!$A$6:$A$3000,0)),"")</f>
        <v>福壽</v>
      </c>
      <c r="C17" t="str">
        <f>IFERROR(INDEX(類別!G$4:G$3000,MATCH($A17,類別!$C$4:$C$3000,0)),"")</f>
        <v>食品</v>
      </c>
      <c r="D17">
        <f>IFERROR(IF(INDEX(營收表現!C$6:C$3000,MATCH($A17,營收表現!$A$6:$A$3000,0))="","",INDEX(營收表現!C$6:C$3000,MATCH($A17,營收表現!$A$6:$A$3000,0))),"")</f>
        <v>5.31</v>
      </c>
      <c r="E17">
        <f>IFERROR(IF(INDEX(營收表現!D$6:D$3000,MATCH($A17,營收表現!$A$6:$A$3000,0))="","",INDEX(營收表現!D$6:D$3000,MATCH($A17,營收表現!$A$6:$A$3000,0))),"")</f>
        <v>4.57</v>
      </c>
      <c r="F17">
        <f>IFERROR(IF(INDEX(營收表現!E$6:E$3000,MATCH($A17,營收表現!$A$6:$A$3000,0))="","",INDEX(營收表現!E$6:E$3000,MATCH($A17,營收表現!$A$6:$A$3000,0))),"")</f>
        <v>-5.05</v>
      </c>
      <c r="G17">
        <f>IFERROR(IF(INDEX(營收表現!F$6:F$3000,MATCH($A17,營收表現!$A$6:$A$3000,0))="","",INDEX(營收表現!F$6:F$3000,MATCH($A17,營收表現!$A$6:$A$3000,0))),"")</f>
        <v>10.79</v>
      </c>
      <c r="H17">
        <f>IFERROR(IF(INDEX(營收表現!G$6:G$3000,MATCH($A17,營收表現!$A$6:$A$3000,0))="","",INDEX(營收表現!G$6:G$3000,MATCH($A17,營收表現!$A$6:$A$3000,0))),"")</f>
        <v>-4.55</v>
      </c>
      <c r="I17" t="str">
        <f>IFERROR(IF(INDEX(營收表現!H$6:H$3000,MATCH($A17,營收表現!$A$6:$A$3000,0))="","",INDEX(營收表現!H$6:H$3000,MATCH($A17,營收表現!$A$6:$A$3000,0))),"")</f>
        <v/>
      </c>
      <c r="J17">
        <f>IFERROR(IF(INDEX(營收表現!I$6:I$3000,MATCH($A17,營收表現!$A$6:$A$3000,0))="","",INDEX(營收表現!I$6:I$3000,MATCH($A17,營收表現!$A$6:$A$3000,0))),"")</f>
        <v>3.36</v>
      </c>
      <c r="K17">
        <f>IFERROR(IF(INDEX(營收表現!J$6:J$3000,MATCH($A17,營收表現!$A$6:$A$3000,0))="","",INDEX(營收表現!J$6:J$3000,MATCH($A17,營收表現!$A$6:$A$3000,0))),"")</f>
        <v>2.73</v>
      </c>
      <c r="L17">
        <f>IFERROR(IF(INDEX(營收表現!K$6:K$3000,MATCH($A17,營收表現!$A$6:$A$3000,0))="","",INDEX(營收表現!K$6:K$3000,MATCH($A17,營收表現!$A$6:$A$3000,0))),"")</f>
        <v>-5.36</v>
      </c>
      <c r="M17">
        <f>IFERROR(IF(INDEX(營收表現!L$6:L$3000,MATCH($A17,營收表現!$A$6:$A$3000,0))="","",INDEX(營收表現!L$6:L$3000,MATCH($A17,營收表現!$A$6:$A$3000,0))),"")</f>
        <v>5.09</v>
      </c>
      <c r="N17">
        <f>IFERROR(IF(INDEX(營收表現!M$6:M$3000,MATCH($A17,營收表現!$A$6:$A$3000,0))="","",INDEX(營收表現!M$6:M$3000,MATCH($A17,營收表現!$A$6:$A$3000,0))),"")</f>
        <v>7.89</v>
      </c>
      <c r="O17" t="str">
        <f>IFERROR(IF(INDEX(營收表現!N$6:N$3000,MATCH($A17,營收表現!$A$6:$A$3000,0))="","",INDEX(營收表現!N$6:N$3000,MATCH($A17,營收表現!$A$6:$A$3000,0))),"")</f>
        <v/>
      </c>
      <c r="P17">
        <f>IFERROR(IF(INDEX(營收表現!O$6:O$3000,MATCH($A17,營收表現!$A$6:$A$3000,0))="","",INDEX(營收表現!O$6:O$3000,MATCH($A17,營收表現!$A$6:$A$3000,0))),"")</f>
        <v>1211300</v>
      </c>
      <c r="Q17">
        <f>IFERROR(IF(INDEX(營收表現!P$6:P$3000,MATCH($A17,營收表現!$A$6:$A$3000,0))="","",INDEX(營收表現!P$6:P$3000,MATCH($A17,營收表現!$A$6:$A$3000,0))),"")</f>
        <v>1266703</v>
      </c>
      <c r="R17">
        <f>IFERROR(IF(INDEX(營收表現!Q$6:Q$3000,MATCH($A17,營收表現!$A$6:$A$3000,0))="","",INDEX(營收表現!Q$6:Q$3000,MATCH($A17,營收表現!$A$6:$A$3000,0))),"")</f>
        <v>1202794</v>
      </c>
      <c r="S17">
        <f>IFERROR(IF(INDEX(營收表現!R$6:R$3000,MATCH($A17,營收表現!$A$6:$A$3000,0))="","",INDEX(營收表現!R$6:R$3000,MATCH($A17,營收表現!$A$6:$A$3000,0))),"")</f>
        <v>1332578</v>
      </c>
      <c r="T17">
        <f>IFERROR(IF(INDEX(營收表現!S$6:S$3000,MATCH($A17,營收表現!$A$6:$A$3000,0))="","",INDEX(營收表現!S$6:S$3000,MATCH($A17,營收表現!$A$6:$A$3000,0))),"")</f>
        <v>1271934</v>
      </c>
      <c r="U17" t="str">
        <f>IFERROR(IF(INDEX(營收表現!T$6:T$3000,MATCH($A17,營收表現!$A$6:$A$3000,0))="","",INDEX(營收表現!T$6:T$3000,MATCH($A17,營收表現!$A$6:$A$3000,0))),"")</f>
        <v/>
      </c>
    </row>
    <row r="18" spans="1:21">
      <c r="A18" s="30" t="str">
        <f>IF(營收表現!$A22="","",營收表現!$A22)</f>
        <v>1220</v>
      </c>
      <c r="B18" t="str">
        <f>IFERROR(INDEX(營收表現!B$6:B$3000,MATCH($A18,營收表現!$A$6:$A$3000,0)),"")</f>
        <v>台榮</v>
      </c>
      <c r="C18" t="str">
        <f>IFERROR(INDEX(類別!G$4:G$3000,MATCH($A18,類別!$C$4:$C$3000,0)),"")</f>
        <v>食品</v>
      </c>
      <c r="D18">
        <f>IFERROR(IF(INDEX(營收表現!C$6:C$3000,MATCH($A18,營收表現!$A$6:$A$3000,0))="","",INDEX(營收表現!C$6:C$3000,MATCH($A18,營收表現!$A$6:$A$3000,0))),"")</f>
        <v>3.62</v>
      </c>
      <c r="E18">
        <f>IFERROR(IF(INDEX(營收表現!D$6:D$3000,MATCH($A18,營收表現!$A$6:$A$3000,0))="","",INDEX(營收表現!D$6:D$3000,MATCH($A18,營收表現!$A$6:$A$3000,0))),"")</f>
        <v>19.03</v>
      </c>
      <c r="F18">
        <f>IFERROR(IF(INDEX(營收表現!E$6:E$3000,MATCH($A18,營收表現!$A$6:$A$3000,0))="","",INDEX(營收表現!E$6:E$3000,MATCH($A18,營收表現!$A$6:$A$3000,0))),"")</f>
        <v>4.3600000000000003</v>
      </c>
      <c r="G18">
        <f>IFERROR(IF(INDEX(營收表現!F$6:F$3000,MATCH($A18,營收表現!$A$6:$A$3000,0))="","",INDEX(營收表現!F$6:F$3000,MATCH($A18,營收表現!$A$6:$A$3000,0))),"")</f>
        <v>-14.37</v>
      </c>
      <c r="H18">
        <f>IFERROR(IF(INDEX(營收表現!G$6:G$3000,MATCH($A18,營收表現!$A$6:$A$3000,0))="","",INDEX(營收表現!G$6:G$3000,MATCH($A18,營收表現!$A$6:$A$3000,0))),"")</f>
        <v>-6.63</v>
      </c>
      <c r="I18" t="str">
        <f>IFERROR(IF(INDEX(營收表現!H$6:H$3000,MATCH($A18,營收表現!$A$6:$A$3000,0))="","",INDEX(營收表現!H$6:H$3000,MATCH($A18,營收表現!$A$6:$A$3000,0))),"")</f>
        <v/>
      </c>
      <c r="J18">
        <f>IFERROR(IF(INDEX(營收表現!I$6:I$3000,MATCH($A18,營收表現!$A$6:$A$3000,0))="","",INDEX(營收表現!I$6:I$3000,MATCH($A18,營收表現!$A$6:$A$3000,0))),"")</f>
        <v>6.33</v>
      </c>
      <c r="K18">
        <f>IFERROR(IF(INDEX(營收表現!J$6:J$3000,MATCH($A18,營收表現!$A$6:$A$3000,0))="","",INDEX(營收表現!J$6:J$3000,MATCH($A18,營收表現!$A$6:$A$3000,0))),"")</f>
        <v>-3</v>
      </c>
      <c r="L18">
        <f>IFERROR(IF(INDEX(營收表現!K$6:K$3000,MATCH($A18,營收表現!$A$6:$A$3000,0))="","",INDEX(營收表現!K$6:K$3000,MATCH($A18,營收表現!$A$6:$A$3000,0))),"")</f>
        <v>-9.14</v>
      </c>
      <c r="M18">
        <f>IFERROR(IF(INDEX(營收表現!L$6:L$3000,MATCH($A18,營收表現!$A$6:$A$3000,0))="","",INDEX(營收表現!L$6:L$3000,MATCH($A18,營收表現!$A$6:$A$3000,0))),"")</f>
        <v>-3.6</v>
      </c>
      <c r="N18">
        <f>IFERROR(IF(INDEX(營收表現!M$6:M$3000,MATCH($A18,營收表現!$A$6:$A$3000,0))="","",INDEX(營收表現!M$6:M$3000,MATCH($A18,營收表現!$A$6:$A$3000,0))),"")</f>
        <v>31.79</v>
      </c>
      <c r="O18" t="str">
        <f>IFERROR(IF(INDEX(營收表現!N$6:N$3000,MATCH($A18,營收表現!$A$6:$A$3000,0))="","",INDEX(營收表現!N$6:N$3000,MATCH($A18,營收表現!$A$6:$A$3000,0))),"")</f>
        <v/>
      </c>
      <c r="P18">
        <f>IFERROR(IF(INDEX(營收表現!O$6:O$3000,MATCH($A18,營收表現!$A$6:$A$3000,0))="","",INDEX(營收表現!O$6:O$3000,MATCH($A18,營收表現!$A$6:$A$3000,0))),"")</f>
        <v>290497</v>
      </c>
      <c r="Q18">
        <f>IFERROR(IF(INDEX(營收表現!P$6:P$3000,MATCH($A18,營收表現!$A$6:$A$3000,0))="","",INDEX(營收表現!P$6:P$3000,MATCH($A18,營收表現!$A$6:$A$3000,0))),"")</f>
        <v>345775</v>
      </c>
      <c r="R18">
        <f>IFERROR(IF(INDEX(營收表現!Q$6:Q$3000,MATCH($A18,營收表現!$A$6:$A$3000,0))="","",INDEX(營收表現!Q$6:Q$3000,MATCH($A18,營收表現!$A$6:$A$3000,0))),"")</f>
        <v>360840</v>
      </c>
      <c r="S18">
        <f>IFERROR(IF(INDEX(營收表現!R$6:R$3000,MATCH($A18,營收表現!$A$6:$A$3000,0))="","",INDEX(營收表現!R$6:R$3000,MATCH($A18,營收表現!$A$6:$A$3000,0))),"")</f>
        <v>308992</v>
      </c>
      <c r="T18">
        <f>IFERROR(IF(INDEX(營收表現!S$6:S$3000,MATCH($A18,營收表現!$A$6:$A$3000,0))="","",INDEX(營收表現!S$6:S$3000,MATCH($A18,營收表現!$A$6:$A$3000,0))),"")</f>
        <v>288493</v>
      </c>
      <c r="U18" t="str">
        <f>IFERROR(IF(INDEX(營收表現!T$6:T$3000,MATCH($A18,營收表現!$A$6:$A$3000,0))="","",INDEX(營收表現!T$6:T$3000,MATCH($A18,營收表現!$A$6:$A$3000,0))),"")</f>
        <v/>
      </c>
    </row>
    <row r="19" spans="1:21">
      <c r="A19" s="30" t="str">
        <f>IF(營收表現!$A23="","",營收表現!$A23)</f>
        <v>1225</v>
      </c>
      <c r="B19" t="str">
        <f>IFERROR(INDEX(營收表現!B$6:B$3000,MATCH($A19,營收表現!$A$6:$A$3000,0)),"")</f>
        <v>福懋油</v>
      </c>
      <c r="C19" t="str">
        <f>IFERROR(INDEX(類別!G$4:G$3000,MATCH($A19,類別!$C$4:$C$3000,0)),"")</f>
        <v>食品</v>
      </c>
      <c r="D19">
        <f>IFERROR(IF(INDEX(營收表現!C$6:C$3000,MATCH($A19,營收表現!$A$6:$A$3000,0))="","",INDEX(營收表現!C$6:C$3000,MATCH($A19,營收表現!$A$6:$A$3000,0))),"")</f>
        <v>-1.44</v>
      </c>
      <c r="E19">
        <f>IFERROR(IF(INDEX(營收表現!D$6:D$3000,MATCH($A19,營收表現!$A$6:$A$3000,0))="","",INDEX(營收表現!D$6:D$3000,MATCH($A19,營收表現!$A$6:$A$3000,0))),"")</f>
        <v>4.53</v>
      </c>
      <c r="F19">
        <f>IFERROR(IF(INDEX(營收表現!E$6:E$3000,MATCH($A19,營收表現!$A$6:$A$3000,0))="","",INDEX(營收表現!E$6:E$3000,MATCH($A19,營收表現!$A$6:$A$3000,0))),"")</f>
        <v>2.54</v>
      </c>
      <c r="G19">
        <f>IFERROR(IF(INDEX(營收表現!F$6:F$3000,MATCH($A19,營收表現!$A$6:$A$3000,0))="","",INDEX(營收表現!F$6:F$3000,MATCH($A19,營收表現!$A$6:$A$3000,0))),"")</f>
        <v>13.87</v>
      </c>
      <c r="H19">
        <f>IFERROR(IF(INDEX(營收表現!G$6:G$3000,MATCH($A19,營收表現!$A$6:$A$3000,0))="","",INDEX(營收表現!G$6:G$3000,MATCH($A19,營收表現!$A$6:$A$3000,0))),"")</f>
        <v>16.21</v>
      </c>
      <c r="I19" t="str">
        <f>IFERROR(IF(INDEX(營收表現!H$6:H$3000,MATCH($A19,營收表現!$A$6:$A$3000,0))="","",INDEX(營收表現!H$6:H$3000,MATCH($A19,營收表現!$A$6:$A$3000,0))),"")</f>
        <v/>
      </c>
      <c r="J19">
        <f>IFERROR(IF(INDEX(營收表現!I$6:I$3000,MATCH($A19,營收表現!$A$6:$A$3000,0))="","",INDEX(營收表現!I$6:I$3000,MATCH($A19,營收表現!$A$6:$A$3000,0))),"")</f>
        <v>-10.130000000000001</v>
      </c>
      <c r="K19">
        <f>IFERROR(IF(INDEX(營收表現!J$6:J$3000,MATCH($A19,營收表現!$A$6:$A$3000,0))="","",INDEX(營收表現!J$6:J$3000,MATCH($A19,營收表現!$A$6:$A$3000,0))),"")</f>
        <v>-10.35</v>
      </c>
      <c r="L19">
        <f>IFERROR(IF(INDEX(營收表現!K$6:K$3000,MATCH($A19,營收表現!$A$6:$A$3000,0))="","",INDEX(營收表現!K$6:K$3000,MATCH($A19,營收表現!$A$6:$A$3000,0))),"")</f>
        <v>-13.88</v>
      </c>
      <c r="M19">
        <f>IFERROR(IF(INDEX(營收表現!L$6:L$3000,MATCH($A19,營收表現!$A$6:$A$3000,0))="","",INDEX(營收表現!L$6:L$3000,MATCH($A19,營收表現!$A$6:$A$3000,0))),"")</f>
        <v>-4.87</v>
      </c>
      <c r="N19">
        <f>IFERROR(IF(INDEX(營收表現!M$6:M$3000,MATCH($A19,營收表現!$A$6:$A$3000,0))="","",INDEX(營收表現!M$6:M$3000,MATCH($A19,營收表現!$A$6:$A$3000,0))),"")</f>
        <v>20.47</v>
      </c>
      <c r="O19" t="str">
        <f>IFERROR(IF(INDEX(營收表現!N$6:N$3000,MATCH($A19,營收表現!$A$6:$A$3000,0))="","",INDEX(營收表現!N$6:N$3000,MATCH($A19,營收表現!$A$6:$A$3000,0))),"")</f>
        <v/>
      </c>
      <c r="P19">
        <f>IFERROR(IF(INDEX(營收表現!O$6:O$3000,MATCH($A19,營收表現!$A$6:$A$3000,0))="","",INDEX(營收表現!O$6:O$3000,MATCH($A19,營收表現!$A$6:$A$3000,0))),"")</f>
        <v>925938</v>
      </c>
      <c r="Q19">
        <f>IFERROR(IF(INDEX(營收表現!P$6:P$3000,MATCH($A19,營收表現!$A$6:$A$3000,0))="","",INDEX(營收表現!P$6:P$3000,MATCH($A19,營收表現!$A$6:$A$3000,0))),"")</f>
        <v>967903</v>
      </c>
      <c r="R19">
        <f>IFERROR(IF(INDEX(營收表現!Q$6:Q$3000,MATCH($A19,營收表現!$A$6:$A$3000,0))="","",INDEX(營收表現!Q$6:Q$3000,MATCH($A19,營收表現!$A$6:$A$3000,0))),"")</f>
        <v>992489</v>
      </c>
      <c r="S19">
        <f>IFERROR(IF(INDEX(營收表現!R$6:R$3000,MATCH($A19,營收表現!$A$6:$A$3000,0))="","",INDEX(營收表現!R$6:R$3000,MATCH($A19,營收表現!$A$6:$A$3000,0))),"")</f>
        <v>1130151</v>
      </c>
      <c r="T19">
        <f>IFERROR(IF(INDEX(營收表現!S$6:S$3000,MATCH($A19,營收表現!$A$6:$A$3000,0))="","",INDEX(營收表現!S$6:S$3000,MATCH($A19,營收表現!$A$6:$A$3000,0))),"")</f>
        <v>1313398</v>
      </c>
      <c r="U19" t="str">
        <f>IFERROR(IF(INDEX(營收表現!T$6:T$3000,MATCH($A19,營收表現!$A$6:$A$3000,0))="","",INDEX(營收表現!T$6:T$3000,MATCH($A19,營收表現!$A$6:$A$3000,0))),"")</f>
        <v/>
      </c>
    </row>
    <row r="20" spans="1:21">
      <c r="A20" s="30" t="str">
        <f>IF(營收表現!$A24="","",營收表現!$A24)</f>
        <v>1227</v>
      </c>
      <c r="B20" t="str">
        <f>IFERROR(INDEX(營收表現!B$6:B$3000,MATCH($A20,營收表現!$A$6:$A$3000,0)),"")</f>
        <v>佳格</v>
      </c>
      <c r="C20" t="str">
        <f>IFERROR(INDEX(類別!G$4:G$3000,MATCH($A20,類別!$C$4:$C$3000,0)),"")</f>
        <v>食品</v>
      </c>
      <c r="D20">
        <f>IFERROR(IF(INDEX(營收表現!C$6:C$3000,MATCH($A20,營收表現!$A$6:$A$3000,0))="","",INDEX(營收表現!C$6:C$3000,MATCH($A20,營收表現!$A$6:$A$3000,0))),"")</f>
        <v>25.79</v>
      </c>
      <c r="E20">
        <f>IFERROR(IF(INDEX(營收表現!D$6:D$3000,MATCH($A20,營收表現!$A$6:$A$3000,0))="","",INDEX(營收表現!D$6:D$3000,MATCH($A20,營收表現!$A$6:$A$3000,0))),"")</f>
        <v>-27.75</v>
      </c>
      <c r="F20">
        <f>IFERROR(IF(INDEX(營收表現!E$6:E$3000,MATCH($A20,營收表現!$A$6:$A$3000,0))="","",INDEX(營收表現!E$6:E$3000,MATCH($A20,營收表現!$A$6:$A$3000,0))),"")</f>
        <v>21.2</v>
      </c>
      <c r="G20">
        <f>IFERROR(IF(INDEX(營收表現!F$6:F$3000,MATCH($A20,營收表現!$A$6:$A$3000,0))="","",INDEX(營收表現!F$6:F$3000,MATCH($A20,營收表現!$A$6:$A$3000,0))),"")</f>
        <v>6.24</v>
      </c>
      <c r="H20">
        <f>IFERROR(IF(INDEX(營收表現!G$6:G$3000,MATCH($A20,營收表現!$A$6:$A$3000,0))="","",INDEX(營收表現!G$6:G$3000,MATCH($A20,營收表現!$A$6:$A$3000,0))),"")</f>
        <v>36.85</v>
      </c>
      <c r="I20" t="str">
        <f>IFERROR(IF(INDEX(營收表現!H$6:H$3000,MATCH($A20,營收表現!$A$6:$A$3000,0))="","",INDEX(營收表現!H$6:H$3000,MATCH($A20,營收表現!$A$6:$A$3000,0))),"")</f>
        <v/>
      </c>
      <c r="J20">
        <f>IFERROR(IF(INDEX(營收表現!I$6:I$3000,MATCH($A20,營收表現!$A$6:$A$3000,0))="","",INDEX(營收表現!I$6:I$3000,MATCH($A20,營收表現!$A$6:$A$3000,0))),"")</f>
        <v>3</v>
      </c>
      <c r="K20">
        <f>IFERROR(IF(INDEX(營收表現!J$6:J$3000,MATCH($A20,營收表現!$A$6:$A$3000,0))="","",INDEX(營收表現!J$6:J$3000,MATCH($A20,營收表現!$A$6:$A$3000,0))),"")</f>
        <v>3.58</v>
      </c>
      <c r="L20">
        <f>IFERROR(IF(INDEX(營收表現!K$6:K$3000,MATCH($A20,營收表現!$A$6:$A$3000,0))="","",INDEX(營收表現!K$6:K$3000,MATCH($A20,營收表現!$A$6:$A$3000,0))),"")</f>
        <v>-5.4</v>
      </c>
      <c r="M20">
        <f>IFERROR(IF(INDEX(營收表現!L$6:L$3000,MATCH($A20,營收表現!$A$6:$A$3000,0))="","",INDEX(營收表現!L$6:L$3000,MATCH($A20,營收表現!$A$6:$A$3000,0))),"")</f>
        <v>-17.09</v>
      </c>
      <c r="N20">
        <f>IFERROR(IF(INDEX(營收表現!M$6:M$3000,MATCH($A20,營收表現!$A$6:$A$3000,0))="","",INDEX(營收表現!M$6:M$3000,MATCH($A20,營收表現!$A$6:$A$3000,0))),"")</f>
        <v>16.14</v>
      </c>
      <c r="O20" t="str">
        <f>IFERROR(IF(INDEX(營收表現!N$6:N$3000,MATCH($A20,營收表現!$A$6:$A$3000,0))="","",INDEX(營收表現!N$6:N$3000,MATCH($A20,營收表現!$A$6:$A$3000,0))),"")</f>
        <v/>
      </c>
      <c r="P20">
        <f>IFERROR(IF(INDEX(營收表現!O$6:O$3000,MATCH($A20,營收表現!$A$6:$A$3000,0))="","",INDEX(營收表現!O$6:O$3000,MATCH($A20,營收表現!$A$6:$A$3000,0))),"")</f>
        <v>2981999</v>
      </c>
      <c r="Q20">
        <f>IFERROR(IF(INDEX(營收表現!P$6:P$3000,MATCH($A20,營收表現!$A$6:$A$3000,0))="","",INDEX(營收表現!P$6:P$3000,MATCH($A20,營收表現!$A$6:$A$3000,0))),"")</f>
        <v>2154553</v>
      </c>
      <c r="R20">
        <f>IFERROR(IF(INDEX(營收表現!Q$6:Q$3000,MATCH($A20,營收表現!$A$6:$A$3000,0))="","",INDEX(營收表現!Q$6:Q$3000,MATCH($A20,營收表現!$A$6:$A$3000,0))),"")</f>
        <v>2611225</v>
      </c>
      <c r="S20">
        <f>IFERROR(IF(INDEX(營收表現!R$6:R$3000,MATCH($A20,營收表現!$A$6:$A$3000,0))="","",INDEX(營收表現!R$6:R$3000,MATCH($A20,營收表現!$A$6:$A$3000,0))),"")</f>
        <v>2774103</v>
      </c>
      <c r="T20">
        <f>IFERROR(IF(INDEX(營收表現!S$6:S$3000,MATCH($A20,營收表現!$A$6:$A$3000,0))="","",INDEX(營收表現!S$6:S$3000,MATCH($A20,營收表現!$A$6:$A$3000,0))),"")</f>
        <v>3796317</v>
      </c>
      <c r="U20" t="str">
        <f>IFERROR(IF(INDEX(營收表現!T$6:T$3000,MATCH($A20,營收表現!$A$6:$A$3000,0))="","",INDEX(營收表現!T$6:T$3000,MATCH($A20,營收表現!$A$6:$A$3000,0))),"")</f>
        <v/>
      </c>
    </row>
    <row r="21" spans="1:21">
      <c r="A21" s="30" t="str">
        <f>IF(營收表現!$A25="","",營收表現!$A25)</f>
        <v>1229</v>
      </c>
      <c r="B21" t="str">
        <f>IFERROR(INDEX(營收表現!B$6:B$3000,MATCH($A21,營收表現!$A$6:$A$3000,0)),"")</f>
        <v>聯華</v>
      </c>
      <c r="C21" t="str">
        <f>IFERROR(INDEX(類別!G$4:G$3000,MATCH($A21,類別!$C$4:$C$3000,0)),"")</f>
        <v>食品</v>
      </c>
      <c r="D21">
        <f>IFERROR(IF(INDEX(營收表現!C$6:C$3000,MATCH($A21,營收表現!$A$6:$A$3000,0))="","",INDEX(營收表現!C$6:C$3000,MATCH($A21,營收表現!$A$6:$A$3000,0))),"")</f>
        <v>21.43</v>
      </c>
      <c r="E21">
        <f>IFERROR(IF(INDEX(營收表現!D$6:D$3000,MATCH($A21,營收表現!$A$6:$A$3000,0))="","",INDEX(營收表現!D$6:D$3000,MATCH($A21,營收表現!$A$6:$A$3000,0))),"")</f>
        <v>-17.809999999999999</v>
      </c>
      <c r="F21">
        <f>IFERROR(IF(INDEX(營收表現!E$6:E$3000,MATCH($A21,營收表現!$A$6:$A$3000,0))="","",INDEX(營收表現!E$6:E$3000,MATCH($A21,營收表現!$A$6:$A$3000,0))),"")</f>
        <v>25.4</v>
      </c>
      <c r="G21">
        <f>IFERROR(IF(INDEX(營收表現!F$6:F$3000,MATCH($A21,營收表現!$A$6:$A$3000,0))="","",INDEX(營收表現!F$6:F$3000,MATCH($A21,營收表現!$A$6:$A$3000,0))),"")</f>
        <v>7.42</v>
      </c>
      <c r="H21">
        <f>IFERROR(IF(INDEX(營收表現!G$6:G$3000,MATCH($A21,營收表現!$A$6:$A$3000,0))="","",INDEX(營收表現!G$6:G$3000,MATCH($A21,營收表現!$A$6:$A$3000,0))),"")</f>
        <v>-27.15</v>
      </c>
      <c r="I21" t="str">
        <f>IFERROR(IF(INDEX(營收表現!H$6:H$3000,MATCH($A21,營收表現!$A$6:$A$3000,0))="","",INDEX(營收表現!H$6:H$3000,MATCH($A21,營收表現!$A$6:$A$3000,0))),"")</f>
        <v/>
      </c>
      <c r="J21">
        <f>IFERROR(IF(INDEX(營收表現!I$6:I$3000,MATCH($A21,營收表現!$A$6:$A$3000,0))="","",INDEX(營收表現!I$6:I$3000,MATCH($A21,營收表現!$A$6:$A$3000,0))),"")</f>
        <v>34.75</v>
      </c>
      <c r="K21">
        <f>IFERROR(IF(INDEX(營收表現!J$6:J$3000,MATCH($A21,營收表現!$A$6:$A$3000,0))="","",INDEX(營收表現!J$6:J$3000,MATCH($A21,營收表現!$A$6:$A$3000,0))),"")</f>
        <v>21.91</v>
      </c>
      <c r="L21">
        <f>IFERROR(IF(INDEX(營收表現!K$6:K$3000,MATCH($A21,營收表現!$A$6:$A$3000,0))="","",INDEX(營收表現!K$6:K$3000,MATCH($A21,營收表現!$A$6:$A$3000,0))),"")</f>
        <v>14.69</v>
      </c>
      <c r="M21">
        <f>IFERROR(IF(INDEX(營收表現!L$6:L$3000,MATCH($A21,營收表現!$A$6:$A$3000,0))="","",INDEX(營收表現!L$6:L$3000,MATCH($A21,營收表現!$A$6:$A$3000,0))),"")</f>
        <v>11.25</v>
      </c>
      <c r="N21">
        <f>IFERROR(IF(INDEX(營收表現!M$6:M$3000,MATCH($A21,營收表現!$A$6:$A$3000,0))="","",INDEX(營收表現!M$6:M$3000,MATCH($A21,營收表現!$A$6:$A$3000,0))),"")</f>
        <v>15.3</v>
      </c>
      <c r="O21" t="str">
        <f>IFERROR(IF(INDEX(營收表現!N$6:N$3000,MATCH($A21,營收表現!$A$6:$A$3000,0))="","",INDEX(營收表現!N$6:N$3000,MATCH($A21,營收表現!$A$6:$A$3000,0))),"")</f>
        <v/>
      </c>
      <c r="P21">
        <f>IFERROR(IF(INDEX(營收表現!O$6:O$3000,MATCH($A21,營收表現!$A$6:$A$3000,0))="","",INDEX(營收表現!O$6:O$3000,MATCH($A21,營收表現!$A$6:$A$3000,0))),"")</f>
        <v>1235489</v>
      </c>
      <c r="Q21">
        <f>IFERROR(IF(INDEX(營收表現!P$6:P$3000,MATCH($A21,營收表現!$A$6:$A$3000,0))="","",INDEX(營收表現!P$6:P$3000,MATCH($A21,營收表現!$A$6:$A$3000,0))),"")</f>
        <v>1015427</v>
      </c>
      <c r="R21">
        <f>IFERROR(IF(INDEX(營收表現!Q$6:Q$3000,MATCH($A21,營收表現!$A$6:$A$3000,0))="","",INDEX(營收表現!Q$6:Q$3000,MATCH($A21,營收表現!$A$6:$A$3000,0))),"")</f>
        <v>1273348</v>
      </c>
      <c r="S21">
        <f>IFERROR(IF(INDEX(營收表現!R$6:R$3000,MATCH($A21,營收表現!$A$6:$A$3000,0))="","",INDEX(營收表現!R$6:R$3000,MATCH($A21,營收表現!$A$6:$A$3000,0))),"")</f>
        <v>1367820</v>
      </c>
      <c r="T21">
        <f>IFERROR(IF(INDEX(營收表現!S$6:S$3000,MATCH($A21,營收表現!$A$6:$A$3000,0))="","",INDEX(營收表現!S$6:S$3000,MATCH($A21,營收表現!$A$6:$A$3000,0))),"")</f>
        <v>996429</v>
      </c>
      <c r="U21" t="str">
        <f>IFERROR(IF(INDEX(營收表現!T$6:T$3000,MATCH($A21,營收表現!$A$6:$A$3000,0))="","",INDEX(營收表現!T$6:T$3000,MATCH($A21,營收表現!$A$6:$A$3000,0))),"")</f>
        <v/>
      </c>
    </row>
    <row r="22" spans="1:21">
      <c r="A22" s="30" t="str">
        <f>IF(營收表現!$A26="","",營收表現!$A26)</f>
        <v>1231</v>
      </c>
      <c r="B22" t="str">
        <f>IFERROR(INDEX(營收表現!B$6:B$3000,MATCH($A22,營收表現!$A$6:$A$3000,0)),"")</f>
        <v>聯華食</v>
      </c>
      <c r="C22" t="str">
        <f>IFERROR(INDEX(類別!G$4:G$3000,MATCH($A22,類別!$C$4:$C$3000,0)),"")</f>
        <v>食品</v>
      </c>
      <c r="D22">
        <f>IFERROR(IF(INDEX(營收表現!C$6:C$3000,MATCH($A22,營收表現!$A$6:$A$3000,0))="","",INDEX(營收表現!C$6:C$3000,MATCH($A22,營收表現!$A$6:$A$3000,0))),"")</f>
        <v>-8.5500000000000007</v>
      </c>
      <c r="E22">
        <f>IFERROR(IF(INDEX(營收表現!D$6:D$3000,MATCH($A22,營收表現!$A$6:$A$3000,0))="","",INDEX(營收表現!D$6:D$3000,MATCH($A22,營收表現!$A$6:$A$3000,0))),"")</f>
        <v>-0.94</v>
      </c>
      <c r="F22">
        <f>IFERROR(IF(INDEX(營收表現!E$6:E$3000,MATCH($A22,營收表現!$A$6:$A$3000,0))="","",INDEX(營收表現!E$6:E$3000,MATCH($A22,營收表現!$A$6:$A$3000,0))),"")</f>
        <v>-3.71</v>
      </c>
      <c r="G22">
        <f>IFERROR(IF(INDEX(營收表現!F$6:F$3000,MATCH($A22,營收表現!$A$6:$A$3000,0))="","",INDEX(營收表現!F$6:F$3000,MATCH($A22,營收表現!$A$6:$A$3000,0))),"")</f>
        <v>27.88</v>
      </c>
      <c r="H22">
        <f>IFERROR(IF(INDEX(營收表現!G$6:G$3000,MATCH($A22,營收表現!$A$6:$A$3000,0))="","",INDEX(營收表現!G$6:G$3000,MATCH($A22,營收表現!$A$6:$A$3000,0))),"")</f>
        <v>-2.46</v>
      </c>
      <c r="I22" t="str">
        <f>IFERROR(IF(INDEX(營收表現!H$6:H$3000,MATCH($A22,營收表現!$A$6:$A$3000,0))="","",INDEX(營收表現!H$6:H$3000,MATCH($A22,營收表現!$A$6:$A$3000,0))),"")</f>
        <v/>
      </c>
      <c r="J22">
        <f>IFERROR(IF(INDEX(營收表現!I$6:I$3000,MATCH($A22,營收表現!$A$6:$A$3000,0))="","",INDEX(營收表現!I$6:I$3000,MATCH($A22,營收表現!$A$6:$A$3000,0))),"")</f>
        <v>16.02</v>
      </c>
      <c r="K22">
        <f>IFERROR(IF(INDEX(營收表現!J$6:J$3000,MATCH($A22,營收表現!$A$6:$A$3000,0))="","",INDEX(營收表現!J$6:J$3000,MATCH($A22,營收表現!$A$6:$A$3000,0))),"")</f>
        <v>0.95</v>
      </c>
      <c r="L22">
        <f>IFERROR(IF(INDEX(營收表現!K$6:K$3000,MATCH($A22,營收表現!$A$6:$A$3000,0))="","",INDEX(營收表現!K$6:K$3000,MATCH($A22,營收表現!$A$6:$A$3000,0))),"")</f>
        <v>0.24</v>
      </c>
      <c r="M22">
        <f>IFERROR(IF(INDEX(營收表現!L$6:L$3000,MATCH($A22,營收表現!$A$6:$A$3000,0))="","",INDEX(營收表現!L$6:L$3000,MATCH($A22,營收表現!$A$6:$A$3000,0))),"")</f>
        <v>-6.7</v>
      </c>
      <c r="N22">
        <f>IFERROR(IF(INDEX(營收表現!M$6:M$3000,MATCH($A22,營收表現!$A$6:$A$3000,0))="","",INDEX(營收表現!M$6:M$3000,MATCH($A22,營收表現!$A$6:$A$3000,0))),"")</f>
        <v>-1.42</v>
      </c>
      <c r="O22" t="str">
        <f>IFERROR(IF(INDEX(營收表現!N$6:N$3000,MATCH($A22,營收表現!$A$6:$A$3000,0))="","",INDEX(營收表現!N$6:N$3000,MATCH($A22,營收表現!$A$6:$A$3000,0))),"")</f>
        <v/>
      </c>
      <c r="P22">
        <f>IFERROR(IF(INDEX(營收表現!O$6:O$3000,MATCH($A22,營收表現!$A$6:$A$3000,0))="","",INDEX(營收表現!O$6:O$3000,MATCH($A22,營收表現!$A$6:$A$3000,0))),"")</f>
        <v>1068355</v>
      </c>
      <c r="Q22">
        <f>IFERROR(IF(INDEX(營收表現!P$6:P$3000,MATCH($A22,營收表現!$A$6:$A$3000,0))="","",INDEX(營收表現!P$6:P$3000,MATCH($A22,營收表現!$A$6:$A$3000,0))),"")</f>
        <v>1058351</v>
      </c>
      <c r="R22">
        <f>IFERROR(IF(INDEX(營收表現!Q$6:Q$3000,MATCH($A22,營收表現!$A$6:$A$3000,0))="","",INDEX(營收表現!Q$6:Q$3000,MATCH($A22,營收表現!$A$6:$A$3000,0))),"")</f>
        <v>1019108</v>
      </c>
      <c r="S22">
        <f>IFERROR(IF(INDEX(營收表現!R$6:R$3000,MATCH($A22,營收表現!$A$6:$A$3000,0))="","",INDEX(營收表現!R$6:R$3000,MATCH($A22,營收表現!$A$6:$A$3000,0))),"")</f>
        <v>1303204</v>
      </c>
      <c r="T22">
        <f>IFERROR(IF(INDEX(營收表現!S$6:S$3000,MATCH($A22,營收表現!$A$6:$A$3000,0))="","",INDEX(營收表現!S$6:S$3000,MATCH($A22,營收表現!$A$6:$A$3000,0))),"")</f>
        <v>1271114</v>
      </c>
      <c r="U22" t="str">
        <f>IFERROR(IF(INDEX(營收表現!T$6:T$3000,MATCH($A22,營收表現!$A$6:$A$3000,0))="","",INDEX(營收表現!T$6:T$3000,MATCH($A22,營收表現!$A$6:$A$3000,0))),"")</f>
        <v/>
      </c>
    </row>
    <row r="23" spans="1:21">
      <c r="A23" s="30" t="str">
        <f>IF(營收表現!$A27="","",營收表現!$A27)</f>
        <v>1232</v>
      </c>
      <c r="B23" t="str">
        <f>IFERROR(INDEX(營收表現!B$6:B$3000,MATCH($A23,營收表現!$A$6:$A$3000,0)),"")</f>
        <v>大統益</v>
      </c>
      <c r="C23" t="str">
        <f>IFERROR(INDEX(類別!G$4:G$3000,MATCH($A23,類別!$C$4:$C$3000,0)),"")</f>
        <v>食品</v>
      </c>
      <c r="D23">
        <f>IFERROR(IF(INDEX(營收表現!C$6:C$3000,MATCH($A23,營收表現!$A$6:$A$3000,0))="","",INDEX(營收表現!C$6:C$3000,MATCH($A23,營收表現!$A$6:$A$3000,0))),"")</f>
        <v>0.91</v>
      </c>
      <c r="E23">
        <f>IFERROR(IF(INDEX(營收表現!D$6:D$3000,MATCH($A23,營收表現!$A$6:$A$3000,0))="","",INDEX(營收表現!D$6:D$3000,MATCH($A23,營收表現!$A$6:$A$3000,0))),"")</f>
        <v>3.59</v>
      </c>
      <c r="F23">
        <f>IFERROR(IF(INDEX(營收表現!E$6:E$3000,MATCH($A23,營收表現!$A$6:$A$3000,0))="","",INDEX(營收表現!E$6:E$3000,MATCH($A23,營收表現!$A$6:$A$3000,0))),"")</f>
        <v>-2.08</v>
      </c>
      <c r="G23">
        <f>IFERROR(IF(INDEX(營收表現!F$6:F$3000,MATCH($A23,營收表現!$A$6:$A$3000,0))="","",INDEX(營收表現!F$6:F$3000,MATCH($A23,營收表現!$A$6:$A$3000,0))),"")</f>
        <v>9.4</v>
      </c>
      <c r="H23">
        <f>IFERROR(IF(INDEX(營收表現!G$6:G$3000,MATCH($A23,營收表現!$A$6:$A$3000,0))="","",INDEX(營收表現!G$6:G$3000,MATCH($A23,營收表現!$A$6:$A$3000,0))),"")</f>
        <v>11.02</v>
      </c>
      <c r="I23" t="str">
        <f>IFERROR(IF(INDEX(營收表現!H$6:H$3000,MATCH($A23,營收表現!$A$6:$A$3000,0))="","",INDEX(營收表現!H$6:H$3000,MATCH($A23,營收表現!$A$6:$A$3000,0))),"")</f>
        <v/>
      </c>
      <c r="J23">
        <f>IFERROR(IF(INDEX(營收表現!I$6:I$3000,MATCH($A23,營收表現!$A$6:$A$3000,0))="","",INDEX(營收表現!I$6:I$3000,MATCH($A23,營收表現!$A$6:$A$3000,0))),"")</f>
        <v>3.1</v>
      </c>
      <c r="K23">
        <f>IFERROR(IF(INDEX(營收表現!J$6:J$3000,MATCH($A23,營收表現!$A$6:$A$3000,0))="","",INDEX(營收表現!J$6:J$3000,MATCH($A23,營收表現!$A$6:$A$3000,0))),"")</f>
        <v>0.13</v>
      </c>
      <c r="L23">
        <f>IFERROR(IF(INDEX(營收表現!K$6:K$3000,MATCH($A23,營收表現!$A$6:$A$3000,0))="","",INDEX(營收表現!K$6:K$3000,MATCH($A23,營收表現!$A$6:$A$3000,0))),"")</f>
        <v>-3.15</v>
      </c>
      <c r="M23">
        <f>IFERROR(IF(INDEX(營收表現!L$6:L$3000,MATCH($A23,營收表現!$A$6:$A$3000,0))="","",INDEX(營收表現!L$6:L$3000,MATCH($A23,營收表現!$A$6:$A$3000,0))),"")</f>
        <v>2.2200000000000002</v>
      </c>
      <c r="N23">
        <f>IFERROR(IF(INDEX(營收表現!M$6:M$3000,MATCH($A23,營收表現!$A$6:$A$3000,0))="","",INDEX(營收表現!M$6:M$3000,MATCH($A23,營收表現!$A$6:$A$3000,0))),"")</f>
        <v>21.05</v>
      </c>
      <c r="O23" t="str">
        <f>IFERROR(IF(INDEX(營收表現!N$6:N$3000,MATCH($A23,營收表現!$A$6:$A$3000,0))="","",INDEX(營收表現!N$6:N$3000,MATCH($A23,營收表現!$A$6:$A$3000,0))),"")</f>
        <v/>
      </c>
      <c r="P23">
        <f>IFERROR(IF(INDEX(營收表現!O$6:O$3000,MATCH($A23,營收表現!$A$6:$A$3000,0))="","",INDEX(營收表現!O$6:O$3000,MATCH($A23,營收表現!$A$6:$A$3000,0))),"")</f>
        <v>1796364</v>
      </c>
      <c r="Q23">
        <f>IFERROR(IF(INDEX(營收表現!P$6:P$3000,MATCH($A23,營收表現!$A$6:$A$3000,0))="","",INDEX(營收表現!P$6:P$3000,MATCH($A23,營收表現!$A$6:$A$3000,0))),"")</f>
        <v>1860932</v>
      </c>
      <c r="R23">
        <f>IFERROR(IF(INDEX(營收表現!Q$6:Q$3000,MATCH($A23,營收表現!$A$6:$A$3000,0))="","",INDEX(營收表現!Q$6:Q$3000,MATCH($A23,營收表現!$A$6:$A$3000,0))),"")</f>
        <v>1822177</v>
      </c>
      <c r="S23">
        <f>IFERROR(IF(INDEX(營收表現!R$6:R$3000,MATCH($A23,營收表現!$A$6:$A$3000,0))="","",INDEX(營收表現!R$6:R$3000,MATCH($A23,營收表現!$A$6:$A$3000,0))),"")</f>
        <v>1993530</v>
      </c>
      <c r="T23">
        <f>IFERROR(IF(INDEX(營收表現!S$6:S$3000,MATCH($A23,營收表現!$A$6:$A$3000,0))="","",INDEX(營收表現!S$6:S$3000,MATCH($A23,營收表現!$A$6:$A$3000,0))),"")</f>
        <v>2213265</v>
      </c>
      <c r="U23" t="str">
        <f>IFERROR(IF(INDEX(營收表現!T$6:T$3000,MATCH($A23,營收表現!$A$6:$A$3000,0))="","",INDEX(營收表現!T$6:T$3000,MATCH($A23,營收表現!$A$6:$A$3000,0))),"")</f>
        <v/>
      </c>
    </row>
    <row r="24" spans="1:21">
      <c r="A24" s="30" t="str">
        <f>IF(營收表現!$A28="","",營收表現!$A28)</f>
        <v>1233</v>
      </c>
      <c r="B24" t="str">
        <f>IFERROR(INDEX(營收表現!B$6:B$3000,MATCH($A24,營收表現!$A$6:$A$3000,0)),"")</f>
        <v>天仁</v>
      </c>
      <c r="C24" t="str">
        <f>IFERROR(INDEX(類別!G$4:G$3000,MATCH($A24,類別!$C$4:$C$3000,0)),"")</f>
        <v>食品</v>
      </c>
      <c r="D24">
        <f>IFERROR(IF(INDEX(營收表現!C$6:C$3000,MATCH($A24,營收表現!$A$6:$A$3000,0))="","",INDEX(營收表現!C$6:C$3000,MATCH($A24,營收表現!$A$6:$A$3000,0))),"")</f>
        <v>4.78</v>
      </c>
      <c r="E24">
        <f>IFERROR(IF(INDEX(營收表現!D$6:D$3000,MATCH($A24,營收表現!$A$6:$A$3000,0))="","",INDEX(營收表現!D$6:D$3000,MATCH($A24,營收表現!$A$6:$A$3000,0))),"")</f>
        <v>-3.23</v>
      </c>
      <c r="F24">
        <f>IFERROR(IF(INDEX(營收表現!E$6:E$3000,MATCH($A24,營收表現!$A$6:$A$3000,0))="","",INDEX(營收表現!E$6:E$3000,MATCH($A24,營收表現!$A$6:$A$3000,0))),"")</f>
        <v>-2.75</v>
      </c>
      <c r="G24">
        <f>IFERROR(IF(INDEX(營收表現!F$6:F$3000,MATCH($A24,營收表現!$A$6:$A$3000,0))="","",INDEX(營收表現!F$6:F$3000,MATCH($A24,營收表現!$A$6:$A$3000,0))),"")</f>
        <v>15.24</v>
      </c>
      <c r="H24">
        <f>IFERROR(IF(INDEX(營收表現!G$6:G$3000,MATCH($A24,營收表現!$A$6:$A$3000,0))="","",INDEX(營收表現!G$6:G$3000,MATCH($A24,營收表現!$A$6:$A$3000,0))),"")</f>
        <v>-2.34</v>
      </c>
      <c r="I24" t="str">
        <f>IFERROR(IF(INDEX(營收表現!H$6:H$3000,MATCH($A24,營收表現!$A$6:$A$3000,0))="","",INDEX(營收表現!H$6:H$3000,MATCH($A24,營收表現!$A$6:$A$3000,0))),"")</f>
        <v/>
      </c>
      <c r="J24">
        <f>IFERROR(IF(INDEX(營收表現!I$6:I$3000,MATCH($A24,營收表現!$A$6:$A$3000,0))="","",INDEX(營收表現!I$6:I$3000,MATCH($A24,營收表現!$A$6:$A$3000,0))),"")</f>
        <v>1.81</v>
      </c>
      <c r="K24">
        <f>IFERROR(IF(INDEX(營收表現!J$6:J$3000,MATCH($A24,營收表現!$A$6:$A$3000,0))="","",INDEX(營收表現!J$6:J$3000,MATCH($A24,營收表現!$A$6:$A$3000,0))),"")</f>
        <v>12.21</v>
      </c>
      <c r="L24">
        <f>IFERROR(IF(INDEX(營收表現!K$6:K$3000,MATCH($A24,營收表現!$A$6:$A$3000,0))="","",INDEX(營收表現!K$6:K$3000,MATCH($A24,營收表現!$A$6:$A$3000,0))),"")</f>
        <v>-8.9600000000000009</v>
      </c>
      <c r="M24">
        <f>IFERROR(IF(INDEX(營收表現!L$6:L$3000,MATCH($A24,營收表現!$A$6:$A$3000,0))="","",INDEX(營收表現!L$6:L$3000,MATCH($A24,營收表現!$A$6:$A$3000,0))),"")</f>
        <v>-4.25</v>
      </c>
      <c r="N24">
        <f>IFERROR(IF(INDEX(營收表現!M$6:M$3000,MATCH($A24,營收表現!$A$6:$A$3000,0))="","",INDEX(營收表現!M$6:M$3000,MATCH($A24,營收表現!$A$6:$A$3000,0))),"")</f>
        <v>-10.050000000000001</v>
      </c>
      <c r="O24" t="str">
        <f>IFERROR(IF(INDEX(營收表現!N$6:N$3000,MATCH($A24,營收表現!$A$6:$A$3000,0))="","",INDEX(營收表現!N$6:N$3000,MATCH($A24,營收表現!$A$6:$A$3000,0))),"")</f>
        <v/>
      </c>
      <c r="P24">
        <f>IFERROR(IF(INDEX(營收表現!O$6:O$3000,MATCH($A24,營收表現!$A$6:$A$3000,0))="","",INDEX(營收表現!O$6:O$3000,MATCH($A24,營收表現!$A$6:$A$3000,0))),"")</f>
        <v>187040</v>
      </c>
      <c r="Q24">
        <f>IFERROR(IF(INDEX(營收表現!P$6:P$3000,MATCH($A24,營收表現!$A$6:$A$3000,0))="","",INDEX(營收表現!P$6:P$3000,MATCH($A24,營收表現!$A$6:$A$3000,0))),"")</f>
        <v>181007</v>
      </c>
      <c r="R24">
        <f>IFERROR(IF(INDEX(營收表現!Q$6:Q$3000,MATCH($A24,營收表現!$A$6:$A$3000,0))="","",INDEX(營收表現!Q$6:Q$3000,MATCH($A24,營收表現!$A$6:$A$3000,0))),"")</f>
        <v>176031</v>
      </c>
      <c r="S24">
        <f>IFERROR(IF(INDEX(營收表現!R$6:R$3000,MATCH($A24,營收表現!$A$6:$A$3000,0))="","",INDEX(營收表現!R$6:R$3000,MATCH($A24,營收表現!$A$6:$A$3000,0))),"")</f>
        <v>202853</v>
      </c>
      <c r="T24">
        <f>IFERROR(IF(INDEX(營收表現!S$6:S$3000,MATCH($A24,營收表現!$A$6:$A$3000,0))="","",INDEX(營收表現!S$6:S$3000,MATCH($A24,營收表現!$A$6:$A$3000,0))),"")</f>
        <v>198102</v>
      </c>
      <c r="U24" t="str">
        <f>IFERROR(IF(INDEX(營收表現!T$6:T$3000,MATCH($A24,營收表現!$A$6:$A$3000,0))="","",INDEX(營收表現!T$6:T$3000,MATCH($A24,營收表現!$A$6:$A$3000,0))),"")</f>
        <v/>
      </c>
    </row>
    <row r="25" spans="1:21">
      <c r="A25" s="30" t="str">
        <f>IF(營收表現!$A29="","",營收表現!$A29)</f>
        <v>1234</v>
      </c>
      <c r="B25" t="str">
        <f>IFERROR(INDEX(營收表現!B$6:B$3000,MATCH($A25,營收表現!$A$6:$A$3000,0)),"")</f>
        <v>黑松</v>
      </c>
      <c r="C25" t="str">
        <f>IFERROR(INDEX(類別!G$4:G$3000,MATCH($A25,類別!$C$4:$C$3000,0)),"")</f>
        <v>食品</v>
      </c>
      <c r="D25">
        <f>IFERROR(IF(INDEX(營收表現!C$6:C$3000,MATCH($A25,營收表現!$A$6:$A$3000,0))="","",INDEX(營收表現!C$6:C$3000,MATCH($A25,營收表現!$A$6:$A$3000,0))),"")</f>
        <v>-1.17</v>
      </c>
      <c r="E25">
        <f>IFERROR(IF(INDEX(營收表現!D$6:D$3000,MATCH($A25,營收表現!$A$6:$A$3000,0))="","",INDEX(營收表現!D$6:D$3000,MATCH($A25,營收表現!$A$6:$A$3000,0))),"")</f>
        <v>0.05</v>
      </c>
      <c r="F25">
        <f>IFERROR(IF(INDEX(營收表現!E$6:E$3000,MATCH($A25,營收表現!$A$6:$A$3000,0))="","",INDEX(營收表現!E$6:E$3000,MATCH($A25,營收表現!$A$6:$A$3000,0))),"")</f>
        <v>-22.06</v>
      </c>
      <c r="G25">
        <f>IFERROR(IF(INDEX(營收表現!F$6:F$3000,MATCH($A25,營收表現!$A$6:$A$3000,0))="","",INDEX(營收表現!F$6:F$3000,MATCH($A25,營收表現!$A$6:$A$3000,0))),"")</f>
        <v>-6.39</v>
      </c>
      <c r="H25">
        <f>IFERROR(IF(INDEX(營收表現!G$6:G$3000,MATCH($A25,營收表現!$A$6:$A$3000,0))="","",INDEX(營收表現!G$6:G$3000,MATCH($A25,營收表現!$A$6:$A$3000,0))),"")</f>
        <v>24.02</v>
      </c>
      <c r="I25" t="str">
        <f>IFERROR(IF(INDEX(營收表現!H$6:H$3000,MATCH($A25,營收表現!$A$6:$A$3000,0))="","",INDEX(營收表現!H$6:H$3000,MATCH($A25,營收表現!$A$6:$A$3000,0))),"")</f>
        <v/>
      </c>
      <c r="J25">
        <f>IFERROR(IF(INDEX(營收表現!I$6:I$3000,MATCH($A25,營收表現!$A$6:$A$3000,0))="","",INDEX(營收表現!I$6:I$3000,MATCH($A25,營收表現!$A$6:$A$3000,0))),"")</f>
        <v>-7.04</v>
      </c>
      <c r="K25">
        <f>IFERROR(IF(INDEX(營收表現!J$6:J$3000,MATCH($A25,營收表現!$A$6:$A$3000,0))="","",INDEX(營收表現!J$6:J$3000,MATCH($A25,營收表現!$A$6:$A$3000,0))),"")</f>
        <v>17.059999999999999</v>
      </c>
      <c r="L25">
        <f>IFERROR(IF(INDEX(營收表現!K$6:K$3000,MATCH($A25,營收表現!$A$6:$A$3000,0))="","",INDEX(營收表現!K$6:K$3000,MATCH($A25,營收表現!$A$6:$A$3000,0))),"")</f>
        <v>-16.45</v>
      </c>
      <c r="M25">
        <f>IFERROR(IF(INDEX(營收表現!L$6:L$3000,MATCH($A25,營收表現!$A$6:$A$3000,0))="","",INDEX(營收表現!L$6:L$3000,MATCH($A25,營收表現!$A$6:$A$3000,0))),"")</f>
        <v>-9.57</v>
      </c>
      <c r="N25">
        <f>IFERROR(IF(INDEX(營收表現!M$6:M$3000,MATCH($A25,營收表現!$A$6:$A$3000,0))="","",INDEX(營收表現!M$6:M$3000,MATCH($A25,營收表現!$A$6:$A$3000,0))),"")</f>
        <v>-5.71</v>
      </c>
      <c r="O25" t="str">
        <f>IFERROR(IF(INDEX(營收表現!N$6:N$3000,MATCH($A25,營收表現!$A$6:$A$3000,0))="","",INDEX(營收表現!N$6:N$3000,MATCH($A25,營收表現!$A$6:$A$3000,0))),"")</f>
        <v/>
      </c>
      <c r="P25">
        <f>IFERROR(IF(INDEX(營收表現!O$6:O$3000,MATCH($A25,營收表現!$A$6:$A$3000,0))="","",INDEX(營收表現!O$6:O$3000,MATCH($A25,營收表現!$A$6:$A$3000,0))),"")</f>
        <v>877543</v>
      </c>
      <c r="Q25">
        <f>IFERROR(IF(INDEX(營收表現!P$6:P$3000,MATCH($A25,營收表現!$A$6:$A$3000,0))="","",INDEX(營收表現!P$6:P$3000,MATCH($A25,營收表現!$A$6:$A$3000,0))),"")</f>
        <v>877976</v>
      </c>
      <c r="R25">
        <f>IFERROR(IF(INDEX(營收表現!Q$6:Q$3000,MATCH($A25,營收表現!$A$6:$A$3000,0))="","",INDEX(營收表現!Q$6:Q$3000,MATCH($A25,營收表現!$A$6:$A$3000,0))),"")</f>
        <v>684260</v>
      </c>
      <c r="S25">
        <f>IFERROR(IF(INDEX(營收表現!R$6:R$3000,MATCH($A25,營收表現!$A$6:$A$3000,0))="","",INDEX(營收表現!R$6:R$3000,MATCH($A25,營收表現!$A$6:$A$3000,0))),"")</f>
        <v>640539</v>
      </c>
      <c r="T25">
        <f>IFERROR(IF(INDEX(營收表現!S$6:S$3000,MATCH($A25,營收表現!$A$6:$A$3000,0))="","",INDEX(營收表現!S$6:S$3000,MATCH($A25,營收表現!$A$6:$A$3000,0))),"")</f>
        <v>794428</v>
      </c>
      <c r="U25" t="str">
        <f>IFERROR(IF(INDEX(營收表現!T$6:T$3000,MATCH($A25,營收表現!$A$6:$A$3000,0))="","",INDEX(營收表現!T$6:T$3000,MATCH($A25,營收表現!$A$6:$A$3000,0))),"")</f>
        <v/>
      </c>
    </row>
    <row r="26" spans="1:21">
      <c r="A26" s="30" t="str">
        <f>IF(營收表現!$A30="","",營收表現!$A30)</f>
        <v>1235</v>
      </c>
      <c r="B26" t="str">
        <f>IFERROR(INDEX(營收表現!B$6:B$3000,MATCH($A26,營收表現!$A$6:$A$3000,0)),"")</f>
        <v>興泰</v>
      </c>
      <c r="C26" t="str">
        <f>IFERROR(INDEX(類別!G$4:G$3000,MATCH($A26,類別!$C$4:$C$3000,0)),"")</f>
        <v>食品</v>
      </c>
      <c r="D26">
        <f>IFERROR(IF(INDEX(營收表現!C$6:C$3000,MATCH($A26,營收表現!$A$6:$A$3000,0))="","",INDEX(營收表現!C$6:C$3000,MATCH($A26,營收表現!$A$6:$A$3000,0))),"")</f>
        <v>3.69</v>
      </c>
      <c r="E26">
        <f>IFERROR(IF(INDEX(營收表現!D$6:D$3000,MATCH($A26,營收表現!$A$6:$A$3000,0))="","",INDEX(營收表現!D$6:D$3000,MATCH($A26,營收表現!$A$6:$A$3000,0))),"")</f>
        <v>2.58</v>
      </c>
      <c r="F26">
        <f>IFERROR(IF(INDEX(營收表現!E$6:E$3000,MATCH($A26,營收表現!$A$6:$A$3000,0))="","",INDEX(營收表現!E$6:E$3000,MATCH($A26,營收表現!$A$6:$A$3000,0))),"")</f>
        <v>22.97</v>
      </c>
      <c r="G26">
        <f>IFERROR(IF(INDEX(營收表現!F$6:F$3000,MATCH($A26,營收表現!$A$6:$A$3000,0))="","",INDEX(營收表現!F$6:F$3000,MATCH($A26,營收表現!$A$6:$A$3000,0))),"")</f>
        <v>-54.11</v>
      </c>
      <c r="H26">
        <f>IFERROR(IF(INDEX(營收表現!G$6:G$3000,MATCH($A26,營收表現!$A$6:$A$3000,0))="","",INDEX(營收表現!G$6:G$3000,MATCH($A26,營收表現!$A$6:$A$3000,0))),"")</f>
        <v>110.02</v>
      </c>
      <c r="I26" t="str">
        <f>IFERROR(IF(INDEX(營收表現!H$6:H$3000,MATCH($A26,營收表現!$A$6:$A$3000,0))="","",INDEX(營收表現!H$6:H$3000,MATCH($A26,營收表現!$A$6:$A$3000,0))),"")</f>
        <v/>
      </c>
      <c r="J26">
        <f>IFERROR(IF(INDEX(營收表現!I$6:I$3000,MATCH($A26,營收表現!$A$6:$A$3000,0))="","",INDEX(營收表現!I$6:I$3000,MATCH($A26,營收表現!$A$6:$A$3000,0))),"")</f>
        <v>46.35</v>
      </c>
      <c r="K26">
        <f>IFERROR(IF(INDEX(營收表現!J$6:J$3000,MATCH($A26,營收表現!$A$6:$A$3000,0))="","",INDEX(營收表現!J$6:J$3000,MATCH($A26,營收表現!$A$6:$A$3000,0))),"")</f>
        <v>40.5</v>
      </c>
      <c r="L26">
        <f>IFERROR(IF(INDEX(營收表現!K$6:K$3000,MATCH($A26,營收表現!$A$6:$A$3000,0))="","",INDEX(營收表現!K$6:K$3000,MATCH($A26,營收表現!$A$6:$A$3000,0))),"")</f>
        <v>88.03</v>
      </c>
      <c r="M26">
        <f>IFERROR(IF(INDEX(營收表現!L$6:L$3000,MATCH($A26,營收表現!$A$6:$A$3000,0))="","",INDEX(營收表現!L$6:L$3000,MATCH($A26,營收表現!$A$6:$A$3000,0))),"")</f>
        <v>-1.99</v>
      </c>
      <c r="N26">
        <f>IFERROR(IF(INDEX(營收表現!M$6:M$3000,MATCH($A26,營收表現!$A$6:$A$3000,0))="","",INDEX(營收表現!M$6:M$3000,MATCH($A26,營收表現!$A$6:$A$3000,0))),"")</f>
        <v>177.24</v>
      </c>
      <c r="O26" t="str">
        <f>IFERROR(IF(INDEX(營收表現!N$6:N$3000,MATCH($A26,營收表現!$A$6:$A$3000,0))="","",INDEX(營收表現!N$6:N$3000,MATCH($A26,營收表現!$A$6:$A$3000,0))),"")</f>
        <v/>
      </c>
      <c r="P26">
        <f>IFERROR(IF(INDEX(營收表現!O$6:O$3000,MATCH($A26,營收表現!$A$6:$A$3000,0))="","",INDEX(營收表現!O$6:O$3000,MATCH($A26,營收表現!$A$6:$A$3000,0))),"")</f>
        <v>19629</v>
      </c>
      <c r="Q26">
        <f>IFERROR(IF(INDEX(營收表現!P$6:P$3000,MATCH($A26,營收表現!$A$6:$A$3000,0))="","",INDEX(營收表現!P$6:P$3000,MATCH($A26,營收表現!$A$6:$A$3000,0))),"")</f>
        <v>20135</v>
      </c>
      <c r="R26">
        <f>IFERROR(IF(INDEX(營收表現!Q$6:Q$3000,MATCH($A26,營收表現!$A$6:$A$3000,0))="","",INDEX(營收表現!Q$6:Q$3000,MATCH($A26,營收表現!$A$6:$A$3000,0))),"")</f>
        <v>24760</v>
      </c>
      <c r="S26">
        <f>IFERROR(IF(INDEX(營收表現!R$6:R$3000,MATCH($A26,營收表現!$A$6:$A$3000,0))="","",INDEX(營收表現!R$6:R$3000,MATCH($A26,營收表現!$A$6:$A$3000,0))),"")</f>
        <v>11362</v>
      </c>
      <c r="T26">
        <f>IFERROR(IF(INDEX(營收表現!S$6:S$3000,MATCH($A26,營收表現!$A$6:$A$3000,0))="","",INDEX(營收表現!S$6:S$3000,MATCH($A26,營收表現!$A$6:$A$3000,0))),"")</f>
        <v>23862</v>
      </c>
      <c r="U26" t="str">
        <f>IFERROR(IF(INDEX(營收表現!T$6:T$3000,MATCH($A26,營收表現!$A$6:$A$3000,0))="","",INDEX(營收表現!T$6:T$3000,MATCH($A26,營收表現!$A$6:$A$3000,0))),"")</f>
        <v/>
      </c>
    </row>
    <row r="27" spans="1:21">
      <c r="A27" s="30" t="str">
        <f>IF(營收表現!$A31="","",營收表現!$A31)</f>
        <v>1236</v>
      </c>
      <c r="B27" t="str">
        <f>IFERROR(INDEX(營收表現!B$6:B$3000,MATCH($A27,營收表現!$A$6:$A$3000,0)),"")</f>
        <v>宏亞</v>
      </c>
      <c r="C27" t="str">
        <f>IFERROR(INDEX(類別!G$4:G$3000,MATCH($A27,類別!$C$4:$C$3000,0)),"")</f>
        <v>食品</v>
      </c>
      <c r="D27">
        <f>IFERROR(IF(INDEX(營收表現!C$6:C$3000,MATCH($A27,營收表現!$A$6:$A$3000,0))="","",INDEX(營收表現!C$6:C$3000,MATCH($A27,營收表現!$A$6:$A$3000,0))),"")</f>
        <v>40.700000000000003</v>
      </c>
      <c r="E27">
        <f>IFERROR(IF(INDEX(營收表現!D$6:D$3000,MATCH($A27,營收表現!$A$6:$A$3000,0))="","",INDEX(營收表現!D$6:D$3000,MATCH($A27,營收表現!$A$6:$A$3000,0))),"")</f>
        <v>-49.44</v>
      </c>
      <c r="F27">
        <f>IFERROR(IF(INDEX(營收表現!E$6:E$3000,MATCH($A27,營收表現!$A$6:$A$3000,0))="","",INDEX(營收表現!E$6:E$3000,MATCH($A27,營收表現!$A$6:$A$3000,0))),"")</f>
        <v>3.98</v>
      </c>
      <c r="G27">
        <f>IFERROR(IF(INDEX(營收表現!F$6:F$3000,MATCH($A27,營收表現!$A$6:$A$3000,0))="","",INDEX(營收表現!F$6:F$3000,MATCH($A27,營收表現!$A$6:$A$3000,0))),"")</f>
        <v>62.83</v>
      </c>
      <c r="H27">
        <f>IFERROR(IF(INDEX(營收表現!G$6:G$3000,MATCH($A27,營收表現!$A$6:$A$3000,0))="","",INDEX(營收表現!G$6:G$3000,MATCH($A27,營收表現!$A$6:$A$3000,0))),"")</f>
        <v>54.25</v>
      </c>
      <c r="I27" t="str">
        <f>IFERROR(IF(INDEX(營收表現!H$6:H$3000,MATCH($A27,營收表現!$A$6:$A$3000,0))="","",INDEX(營收表現!H$6:H$3000,MATCH($A27,營收表現!$A$6:$A$3000,0))),"")</f>
        <v/>
      </c>
      <c r="J27">
        <f>IFERROR(IF(INDEX(營收表現!I$6:I$3000,MATCH($A27,營收表現!$A$6:$A$3000,0))="","",INDEX(營收表現!I$6:I$3000,MATCH($A27,營收表現!$A$6:$A$3000,0))),"")</f>
        <v>26.05</v>
      </c>
      <c r="K27">
        <f>IFERROR(IF(INDEX(營收表現!J$6:J$3000,MATCH($A27,營收表現!$A$6:$A$3000,0))="","",INDEX(營收表現!J$6:J$3000,MATCH($A27,營收表現!$A$6:$A$3000,0))),"")</f>
        <v>-12.91</v>
      </c>
      <c r="L27">
        <f>IFERROR(IF(INDEX(營收表現!K$6:K$3000,MATCH($A27,營收表現!$A$6:$A$3000,0))="","",INDEX(營收表現!K$6:K$3000,MATCH($A27,營收表現!$A$6:$A$3000,0))),"")</f>
        <v>-23.51</v>
      </c>
      <c r="M27">
        <f>IFERROR(IF(INDEX(營收表現!L$6:L$3000,MATCH($A27,營收表現!$A$6:$A$3000,0))="","",INDEX(營收表現!L$6:L$3000,MATCH($A27,營收表現!$A$6:$A$3000,0))),"")</f>
        <v>-25.79</v>
      </c>
      <c r="N27">
        <f>IFERROR(IF(INDEX(營收表現!M$6:M$3000,MATCH($A27,營收表現!$A$6:$A$3000,0))="","",INDEX(營收表現!M$6:M$3000,MATCH($A27,營收表現!$A$6:$A$3000,0))),"")</f>
        <v>2.91</v>
      </c>
      <c r="O27" t="str">
        <f>IFERROR(IF(INDEX(營收表現!N$6:N$3000,MATCH($A27,營收表現!$A$6:$A$3000,0))="","",INDEX(營收表現!N$6:N$3000,MATCH($A27,營收表現!$A$6:$A$3000,0))),"")</f>
        <v/>
      </c>
      <c r="P27">
        <f>IFERROR(IF(INDEX(營收表現!O$6:O$3000,MATCH($A27,營收表現!$A$6:$A$3000,0))="","",INDEX(營收表現!O$6:O$3000,MATCH($A27,營收表現!$A$6:$A$3000,0))),"")</f>
        <v>229974</v>
      </c>
      <c r="Q27">
        <f>IFERROR(IF(INDEX(營收表現!P$6:P$3000,MATCH($A27,營收表現!$A$6:$A$3000,0))="","",INDEX(營收表現!P$6:P$3000,MATCH($A27,營收表現!$A$6:$A$3000,0))),"")</f>
        <v>116272</v>
      </c>
      <c r="R27">
        <f>IFERROR(IF(INDEX(營收表現!Q$6:Q$3000,MATCH($A27,營收表現!$A$6:$A$3000,0))="","",INDEX(營收表現!Q$6:Q$3000,MATCH($A27,營收表現!$A$6:$A$3000,0))),"")</f>
        <v>120899</v>
      </c>
      <c r="S27">
        <f>IFERROR(IF(INDEX(營收表現!R$6:R$3000,MATCH($A27,營收表現!$A$6:$A$3000,0))="","",INDEX(營收表現!R$6:R$3000,MATCH($A27,營收表現!$A$6:$A$3000,0))),"")</f>
        <v>196864</v>
      </c>
      <c r="T27">
        <f>IFERROR(IF(INDEX(營收表現!S$6:S$3000,MATCH($A27,營收表現!$A$6:$A$3000,0))="","",INDEX(營收表現!S$6:S$3000,MATCH($A27,營收表現!$A$6:$A$3000,0))),"")</f>
        <v>303656</v>
      </c>
      <c r="U27" t="str">
        <f>IFERROR(IF(INDEX(營收表現!T$6:T$3000,MATCH($A27,營收表現!$A$6:$A$3000,0))="","",INDEX(營收表現!T$6:T$3000,MATCH($A27,營收表現!$A$6:$A$3000,0))),"")</f>
        <v/>
      </c>
    </row>
    <row r="28" spans="1:21">
      <c r="A28" s="30" t="str">
        <f>IF(營收表現!$A32="","",營收表現!$A32)</f>
        <v>1240</v>
      </c>
      <c r="B28" t="str">
        <f>IFERROR(INDEX(營收表現!B$6:B$3000,MATCH($A28,營收表現!$A$6:$A$3000,0)),"")</f>
        <v>茂生農經</v>
      </c>
      <c r="C28" t="str">
        <f>IFERROR(INDEX(類別!G$4:G$3000,MATCH($A28,類別!$C$4:$C$3000,0)),"")</f>
        <v>食品</v>
      </c>
      <c r="D28">
        <f>IFERROR(IF(INDEX(營收表現!C$6:C$3000,MATCH($A28,營收表現!$A$6:$A$3000,0))="","",INDEX(營收表現!C$6:C$3000,MATCH($A28,營收表現!$A$6:$A$3000,0))),"")</f>
        <v>8.56</v>
      </c>
      <c r="E28">
        <f>IFERROR(IF(INDEX(營收表現!D$6:D$3000,MATCH($A28,營收表現!$A$6:$A$3000,0))="","",INDEX(營收表現!D$6:D$3000,MATCH($A28,營收表現!$A$6:$A$3000,0))),"")</f>
        <v>-6.09</v>
      </c>
      <c r="F28">
        <f>IFERROR(IF(INDEX(營收表現!E$6:E$3000,MATCH($A28,營收表現!$A$6:$A$3000,0))="","",INDEX(營收表現!E$6:E$3000,MATCH($A28,營收表現!$A$6:$A$3000,0))),"")</f>
        <v>-5.29</v>
      </c>
      <c r="G28">
        <f>IFERROR(IF(INDEX(營收表現!F$6:F$3000,MATCH($A28,營收表現!$A$6:$A$3000,0))="","",INDEX(營收表現!F$6:F$3000,MATCH($A28,營收表現!$A$6:$A$3000,0))),"")</f>
        <v>8.26</v>
      </c>
      <c r="H28">
        <f>IFERROR(IF(INDEX(營收表現!G$6:G$3000,MATCH($A28,營收表現!$A$6:$A$3000,0))="","",INDEX(營收表現!G$6:G$3000,MATCH($A28,營收表現!$A$6:$A$3000,0))),"")</f>
        <v>-10.33</v>
      </c>
      <c r="I28" t="str">
        <f>IFERROR(IF(INDEX(營收表現!H$6:H$3000,MATCH($A28,營收表現!$A$6:$A$3000,0))="","",INDEX(營收表現!H$6:H$3000,MATCH($A28,營收表現!$A$6:$A$3000,0))),"")</f>
        <v/>
      </c>
      <c r="J28">
        <f>IFERROR(IF(INDEX(營收表現!I$6:I$3000,MATCH($A28,營收表現!$A$6:$A$3000,0))="","",INDEX(營收表現!I$6:I$3000,MATCH($A28,營收表現!$A$6:$A$3000,0))),"")</f>
        <v>14.81</v>
      </c>
      <c r="K28">
        <f>IFERROR(IF(INDEX(營收表現!J$6:J$3000,MATCH($A28,營收表現!$A$6:$A$3000,0))="","",INDEX(營收表現!J$6:J$3000,MATCH($A28,營收表現!$A$6:$A$3000,0))),"")</f>
        <v>-3.34</v>
      </c>
      <c r="L28">
        <f>IFERROR(IF(INDEX(營收表現!K$6:K$3000,MATCH($A28,營收表現!$A$6:$A$3000,0))="","",INDEX(營收表現!K$6:K$3000,MATCH($A28,營收表現!$A$6:$A$3000,0))),"")</f>
        <v>-6.19</v>
      </c>
      <c r="M28">
        <f>IFERROR(IF(INDEX(營收表現!L$6:L$3000,MATCH($A28,營收表現!$A$6:$A$3000,0))="","",INDEX(營收表現!L$6:L$3000,MATCH($A28,營收表現!$A$6:$A$3000,0))),"")</f>
        <v>-7.43</v>
      </c>
      <c r="N28">
        <f>IFERROR(IF(INDEX(營收表現!M$6:M$3000,MATCH($A28,營收表現!$A$6:$A$3000,0))="","",INDEX(營收表現!M$6:M$3000,MATCH($A28,營收表現!$A$6:$A$3000,0))),"")</f>
        <v>-6.64</v>
      </c>
      <c r="O28" t="str">
        <f>IFERROR(IF(INDEX(營收表現!N$6:N$3000,MATCH($A28,營收表現!$A$6:$A$3000,0))="","",INDEX(營收表現!N$6:N$3000,MATCH($A28,營收表現!$A$6:$A$3000,0))),"")</f>
        <v/>
      </c>
      <c r="P28">
        <f>IFERROR(IF(INDEX(營收表現!O$6:O$3000,MATCH($A28,營收表現!$A$6:$A$3000,0))="","",INDEX(營收表現!O$6:O$3000,MATCH($A28,營收表現!$A$6:$A$3000,0))),"")</f>
        <v>250266</v>
      </c>
      <c r="Q28">
        <f>IFERROR(IF(INDEX(營收表現!P$6:P$3000,MATCH($A28,營收表現!$A$6:$A$3000,0))="","",INDEX(營收表現!P$6:P$3000,MATCH($A28,營收表現!$A$6:$A$3000,0))),"")</f>
        <v>235015</v>
      </c>
      <c r="R28">
        <f>IFERROR(IF(INDEX(營收表現!Q$6:Q$3000,MATCH($A28,營收表現!$A$6:$A$3000,0))="","",INDEX(營收表現!Q$6:Q$3000,MATCH($A28,營收表現!$A$6:$A$3000,0))),"")</f>
        <v>222573</v>
      </c>
      <c r="S28">
        <f>IFERROR(IF(INDEX(營收表現!R$6:R$3000,MATCH($A28,營收表現!$A$6:$A$3000,0))="","",INDEX(營收表現!R$6:R$3000,MATCH($A28,營收表現!$A$6:$A$3000,0))),"")</f>
        <v>240962</v>
      </c>
      <c r="T28">
        <f>IFERROR(IF(INDEX(營收表現!S$6:S$3000,MATCH($A28,營收表現!$A$6:$A$3000,0))="","",INDEX(營收表現!S$6:S$3000,MATCH($A28,營收表現!$A$6:$A$3000,0))),"")</f>
        <v>216068</v>
      </c>
      <c r="U28" t="str">
        <f>IFERROR(IF(INDEX(營收表現!T$6:T$3000,MATCH($A28,營收表現!$A$6:$A$3000,0))="","",INDEX(營收表現!T$6:T$3000,MATCH($A28,營收表現!$A$6:$A$3000,0))),"")</f>
        <v/>
      </c>
    </row>
    <row r="29" spans="1:21">
      <c r="A29" s="30" t="str">
        <f>IF(營收表現!$A33="","",營收表現!$A33)</f>
        <v>1256</v>
      </c>
      <c r="B29" t="str">
        <f>IFERROR(INDEX(營收表現!B$6:B$3000,MATCH($A29,營收表現!$A$6:$A$3000,0)),"")</f>
        <v>鮮活果汁-KY</v>
      </c>
      <c r="C29" t="str">
        <f>IFERROR(INDEX(類別!G$4:G$3000,MATCH($A29,類別!$C$4:$C$3000,0)),"")</f>
        <v>食品</v>
      </c>
      <c r="D29">
        <f>IFERROR(IF(INDEX(營收表現!C$6:C$3000,MATCH($A29,營收表現!$A$6:$A$3000,0))="","",INDEX(營收表現!C$6:C$3000,MATCH($A29,營收表現!$A$6:$A$3000,0))),"")</f>
        <v>-18.79</v>
      </c>
      <c r="E29">
        <f>IFERROR(IF(INDEX(營收表現!D$6:D$3000,MATCH($A29,營收表現!$A$6:$A$3000,0))="","",INDEX(營收表現!D$6:D$3000,MATCH($A29,營收表現!$A$6:$A$3000,0))),"")</f>
        <v>-44.68</v>
      </c>
      <c r="F29">
        <f>IFERROR(IF(INDEX(營收表現!E$6:E$3000,MATCH($A29,營收表現!$A$6:$A$3000,0))="","",INDEX(營收表現!E$6:E$3000,MATCH($A29,營收表現!$A$6:$A$3000,0))),"")</f>
        <v>3.55</v>
      </c>
      <c r="G29">
        <f>IFERROR(IF(INDEX(營收表現!F$6:F$3000,MATCH($A29,營收表現!$A$6:$A$3000,0))="","",INDEX(營收表現!F$6:F$3000,MATCH($A29,營收表現!$A$6:$A$3000,0))),"")</f>
        <v>70.02</v>
      </c>
      <c r="H29">
        <f>IFERROR(IF(INDEX(營收表現!G$6:G$3000,MATCH($A29,營收表現!$A$6:$A$3000,0))="","",INDEX(營收表現!G$6:G$3000,MATCH($A29,營收表現!$A$6:$A$3000,0))),"")</f>
        <v>9.6300000000000008</v>
      </c>
      <c r="I29">
        <f>IFERROR(IF(INDEX(營收表現!H$6:H$3000,MATCH($A29,營收表現!$A$6:$A$3000,0))="","",INDEX(營收表現!H$6:H$3000,MATCH($A29,營收表現!$A$6:$A$3000,0))),"")</f>
        <v>-24.88</v>
      </c>
      <c r="J29">
        <f>IFERROR(IF(INDEX(營收表現!I$6:I$3000,MATCH($A29,營收表現!$A$6:$A$3000,0))="","",INDEX(營收表現!I$6:I$3000,MATCH($A29,營收表現!$A$6:$A$3000,0))),"")</f>
        <v>-2.95</v>
      </c>
      <c r="K29">
        <f>IFERROR(IF(INDEX(營收表現!J$6:J$3000,MATCH($A29,營收表現!$A$6:$A$3000,0))="","",INDEX(營收表現!J$6:J$3000,MATCH($A29,營收表現!$A$6:$A$3000,0))),"")</f>
        <v>12.73</v>
      </c>
      <c r="L29">
        <f>IFERROR(IF(INDEX(營收表現!K$6:K$3000,MATCH($A29,營收表現!$A$6:$A$3000,0))="","",INDEX(營收表現!K$6:K$3000,MATCH($A29,營收表現!$A$6:$A$3000,0))),"")</f>
        <v>24.45</v>
      </c>
      <c r="M29">
        <f>IFERROR(IF(INDEX(營收表現!L$6:L$3000,MATCH($A29,營收表現!$A$6:$A$3000,0))="","",INDEX(營收表現!L$6:L$3000,MATCH($A29,營收表現!$A$6:$A$3000,0))),"")</f>
        <v>74.52</v>
      </c>
      <c r="N29">
        <f>IFERROR(IF(INDEX(營收表現!M$6:M$3000,MATCH($A29,營收表現!$A$6:$A$3000,0))="","",INDEX(營收表現!M$6:M$3000,MATCH($A29,營收表現!$A$6:$A$3000,0))),"")</f>
        <v>36.270000000000003</v>
      </c>
      <c r="O29">
        <f>IFERROR(IF(INDEX(營收表現!N$6:N$3000,MATCH($A29,營收表現!$A$6:$A$3000,0))="","",INDEX(營收表現!N$6:N$3000,MATCH($A29,營收表現!$A$6:$A$3000,0))),"")</f>
        <v>87.61</v>
      </c>
      <c r="P29">
        <f>IFERROR(IF(INDEX(營收表現!O$6:O$3000,MATCH($A29,營收表現!$A$6:$A$3000,0))="","",INDEX(營收表現!O$6:O$3000,MATCH($A29,營收表現!$A$6:$A$3000,0))),"")</f>
        <v>419697</v>
      </c>
      <c r="Q29">
        <f>IFERROR(IF(INDEX(營收表現!P$6:P$3000,MATCH($A29,營收表現!$A$6:$A$3000,0))="","",INDEX(營收表現!P$6:P$3000,MATCH($A29,營收表現!$A$6:$A$3000,0))),"")</f>
        <v>232172</v>
      </c>
      <c r="R29">
        <f>IFERROR(IF(INDEX(營收表現!Q$6:Q$3000,MATCH($A29,營收表現!$A$6:$A$3000,0))="","",INDEX(營收表現!Q$6:Q$3000,MATCH($A29,營收表現!$A$6:$A$3000,0))),"")</f>
        <v>240414</v>
      </c>
      <c r="S29">
        <f>IFERROR(IF(INDEX(營收表現!R$6:R$3000,MATCH($A29,營收表現!$A$6:$A$3000,0))="","",INDEX(營收表現!R$6:R$3000,MATCH($A29,營收表現!$A$6:$A$3000,0))),"")</f>
        <v>408763</v>
      </c>
      <c r="T29">
        <f>IFERROR(IF(INDEX(營收表現!S$6:S$3000,MATCH($A29,營收表現!$A$6:$A$3000,0))="","",INDEX(營收表現!S$6:S$3000,MATCH($A29,營收表現!$A$6:$A$3000,0))),"")</f>
        <v>448137</v>
      </c>
      <c r="U29">
        <f>IFERROR(IF(INDEX(營收表現!T$6:T$3000,MATCH($A29,營收表現!$A$6:$A$3000,0))="","",INDEX(營收表現!T$6:T$3000,MATCH($A29,營收表現!$A$6:$A$3000,0))),"")</f>
        <v>336653</v>
      </c>
    </row>
    <row r="30" spans="1:21">
      <c r="A30" s="30" t="str">
        <f>IF(營收表現!$A34="","",營收表現!$A34)</f>
        <v>1259</v>
      </c>
      <c r="B30" t="str">
        <f>IFERROR(INDEX(營收表現!B$6:B$3000,MATCH($A30,營收表現!$A$6:$A$3000,0)),"")</f>
        <v>安心</v>
      </c>
      <c r="C30" t="str">
        <f>IFERROR(INDEX(類別!G$4:G$3000,MATCH($A30,類別!$C$4:$C$3000,0)),"")</f>
        <v>觀光餐飲</v>
      </c>
      <c r="D30">
        <f>IFERROR(IF(INDEX(營收表現!C$6:C$3000,MATCH($A30,營收表現!$A$6:$A$3000,0))="","",INDEX(營收表現!C$6:C$3000,MATCH($A30,營收表現!$A$6:$A$3000,0))),"")</f>
        <v>-2.63</v>
      </c>
      <c r="E30">
        <f>IFERROR(IF(INDEX(營收表現!D$6:D$3000,MATCH($A30,營收表現!$A$6:$A$3000,0))="","",INDEX(營收表現!D$6:D$3000,MATCH($A30,營收表現!$A$6:$A$3000,0))),"")</f>
        <v>2.61</v>
      </c>
      <c r="F30">
        <f>IFERROR(IF(INDEX(營收表現!E$6:E$3000,MATCH($A30,營收表現!$A$6:$A$3000,0))="","",INDEX(營收表現!E$6:E$3000,MATCH($A30,營收表現!$A$6:$A$3000,0))),"")</f>
        <v>-2.84</v>
      </c>
      <c r="G30">
        <f>IFERROR(IF(INDEX(營收表現!F$6:F$3000,MATCH($A30,營收表現!$A$6:$A$3000,0))="","",INDEX(營收表現!F$6:F$3000,MATCH($A30,營收表現!$A$6:$A$3000,0))),"")</f>
        <v>0.87</v>
      </c>
      <c r="H30">
        <f>IFERROR(IF(INDEX(營收表現!G$6:G$3000,MATCH($A30,營收表現!$A$6:$A$3000,0))="","",INDEX(營收表現!G$6:G$3000,MATCH($A30,營收表現!$A$6:$A$3000,0))),"")</f>
        <v>0.56000000000000005</v>
      </c>
      <c r="I30" t="str">
        <f>IFERROR(IF(INDEX(營收表現!H$6:H$3000,MATCH($A30,營收表現!$A$6:$A$3000,0))="","",INDEX(營收表現!H$6:H$3000,MATCH($A30,營收表現!$A$6:$A$3000,0))),"")</f>
        <v/>
      </c>
      <c r="J30">
        <f>IFERROR(IF(INDEX(營收表現!I$6:I$3000,MATCH($A30,營收表現!$A$6:$A$3000,0))="","",INDEX(營收表現!I$6:I$3000,MATCH($A30,營收表現!$A$6:$A$3000,0))),"")</f>
        <v>0.51</v>
      </c>
      <c r="K30">
        <f>IFERROR(IF(INDEX(營收表現!J$6:J$3000,MATCH($A30,營收表現!$A$6:$A$3000,0))="","",INDEX(營收表現!J$6:J$3000,MATCH($A30,營收表現!$A$6:$A$3000,0))),"")</f>
        <v>4.4400000000000004</v>
      </c>
      <c r="L30">
        <f>IFERROR(IF(INDEX(營收表現!K$6:K$3000,MATCH($A30,營收表現!$A$6:$A$3000,0))="","",INDEX(營收表現!K$6:K$3000,MATCH($A30,營收表現!$A$6:$A$3000,0))),"")</f>
        <v>1.73</v>
      </c>
      <c r="M30">
        <f>IFERROR(IF(INDEX(營收表現!L$6:L$3000,MATCH($A30,營收表現!$A$6:$A$3000,0))="","",INDEX(營收表現!L$6:L$3000,MATCH($A30,營收表現!$A$6:$A$3000,0))),"")</f>
        <v>3.67</v>
      </c>
      <c r="N30">
        <f>IFERROR(IF(INDEX(營收表現!M$6:M$3000,MATCH($A30,營收表現!$A$6:$A$3000,0))="","",INDEX(營收表現!M$6:M$3000,MATCH($A30,營收表現!$A$6:$A$3000,0))),"")</f>
        <v>-4.1399999999999997</v>
      </c>
      <c r="O30" t="str">
        <f>IFERROR(IF(INDEX(營收表現!N$6:N$3000,MATCH($A30,營收表現!$A$6:$A$3000,0))="","",INDEX(營收表現!N$6:N$3000,MATCH($A30,營收表現!$A$6:$A$3000,0))),"")</f>
        <v/>
      </c>
      <c r="P30">
        <f>IFERROR(IF(INDEX(營收表現!O$6:O$3000,MATCH($A30,營收表現!$A$6:$A$3000,0))="","",INDEX(營收表現!O$6:O$3000,MATCH($A30,營收表現!$A$6:$A$3000,0))),"")</f>
        <v>505139</v>
      </c>
      <c r="Q30">
        <f>IFERROR(IF(INDEX(營收表現!P$6:P$3000,MATCH($A30,營收表現!$A$6:$A$3000,0))="","",INDEX(營收表現!P$6:P$3000,MATCH($A30,營收表現!$A$6:$A$3000,0))),"")</f>
        <v>518315</v>
      </c>
      <c r="R30">
        <f>IFERROR(IF(INDEX(營收表現!Q$6:Q$3000,MATCH($A30,營收表現!$A$6:$A$3000,0))="","",INDEX(營收表現!Q$6:Q$3000,MATCH($A30,營收表現!$A$6:$A$3000,0))),"")</f>
        <v>503596</v>
      </c>
      <c r="S30">
        <f>IFERROR(IF(INDEX(營收表現!R$6:R$3000,MATCH($A30,營收表現!$A$6:$A$3000,0))="","",INDEX(營收表現!R$6:R$3000,MATCH($A30,營收表現!$A$6:$A$3000,0))),"")</f>
        <v>507963</v>
      </c>
      <c r="T30">
        <f>IFERROR(IF(INDEX(營收表現!S$6:S$3000,MATCH($A30,營收表現!$A$6:$A$3000,0))="","",INDEX(營收表現!S$6:S$3000,MATCH($A30,營收表現!$A$6:$A$3000,0))),"")</f>
        <v>510795</v>
      </c>
      <c r="U30" t="str">
        <f>IFERROR(IF(INDEX(營收表現!T$6:T$3000,MATCH($A30,營收表現!$A$6:$A$3000,0))="","",INDEX(營收表現!T$6:T$3000,MATCH($A30,營收表現!$A$6:$A$3000,0))),"")</f>
        <v/>
      </c>
    </row>
    <row r="31" spans="1:21">
      <c r="A31" s="30" t="str">
        <f>IF(營收表現!$A35="","",營收表現!$A35)</f>
        <v>1264</v>
      </c>
      <c r="B31" t="str">
        <f>IFERROR(INDEX(營收表現!B$6:B$3000,MATCH($A31,營收表現!$A$6:$A$3000,0)),"")</f>
        <v>德麥</v>
      </c>
      <c r="C31" t="str">
        <f>IFERROR(INDEX(類別!G$4:G$3000,MATCH($A31,類別!$C$4:$C$3000,0)),"")</f>
        <v>食品</v>
      </c>
      <c r="D31">
        <f>IFERROR(IF(INDEX(營收表現!C$6:C$3000,MATCH($A31,營收表現!$A$6:$A$3000,0))="","",INDEX(營收表現!C$6:C$3000,MATCH($A31,營收表現!$A$6:$A$3000,0))),"")</f>
        <v>19.04</v>
      </c>
      <c r="E31">
        <f>IFERROR(IF(INDEX(營收表現!D$6:D$3000,MATCH($A31,營收表現!$A$6:$A$3000,0))="","",INDEX(營收表現!D$6:D$3000,MATCH($A31,營收表現!$A$6:$A$3000,0))),"")</f>
        <v>-18.239999999999998</v>
      </c>
      <c r="F31">
        <f>IFERROR(IF(INDEX(營收表現!E$6:E$3000,MATCH($A31,營收表現!$A$6:$A$3000,0))="","",INDEX(營收表現!E$6:E$3000,MATCH($A31,營收表現!$A$6:$A$3000,0))),"")</f>
        <v>7.58</v>
      </c>
      <c r="G31">
        <f>IFERROR(IF(INDEX(營收表現!F$6:F$3000,MATCH($A31,營收表現!$A$6:$A$3000,0))="","",INDEX(營收表現!F$6:F$3000,MATCH($A31,營收表現!$A$6:$A$3000,0))),"")</f>
        <v>24.55</v>
      </c>
      <c r="H31">
        <f>IFERROR(IF(INDEX(營收表現!G$6:G$3000,MATCH($A31,營收表現!$A$6:$A$3000,0))="","",INDEX(營收表現!G$6:G$3000,MATCH($A31,營收表現!$A$6:$A$3000,0))),"")</f>
        <v>5.08</v>
      </c>
      <c r="I31" t="str">
        <f>IFERROR(IF(INDEX(營收表現!H$6:H$3000,MATCH($A31,營收表現!$A$6:$A$3000,0))="","",INDEX(營收表現!H$6:H$3000,MATCH($A31,營收表現!$A$6:$A$3000,0))),"")</f>
        <v/>
      </c>
      <c r="J31">
        <f>IFERROR(IF(INDEX(營收表現!I$6:I$3000,MATCH($A31,營收表現!$A$6:$A$3000,0))="","",INDEX(營收表現!I$6:I$3000,MATCH($A31,營收表現!$A$6:$A$3000,0))),"")</f>
        <v>4.91</v>
      </c>
      <c r="K31">
        <f>IFERROR(IF(INDEX(營收表現!J$6:J$3000,MATCH($A31,營收表現!$A$6:$A$3000,0))="","",INDEX(營收表現!J$6:J$3000,MATCH($A31,營收表現!$A$6:$A$3000,0))),"")</f>
        <v>-1.38</v>
      </c>
      <c r="L31">
        <f>IFERROR(IF(INDEX(營收表現!K$6:K$3000,MATCH($A31,營收表現!$A$6:$A$3000,0))="","",INDEX(營收表現!K$6:K$3000,MATCH($A31,營收表現!$A$6:$A$3000,0))),"")</f>
        <v>-7.88</v>
      </c>
      <c r="M31">
        <f>IFERROR(IF(INDEX(營收表現!L$6:L$3000,MATCH($A31,營收表現!$A$6:$A$3000,0))="","",INDEX(營收表現!L$6:L$3000,MATCH($A31,營收表現!$A$6:$A$3000,0))),"")</f>
        <v>-8.59</v>
      </c>
      <c r="N31">
        <f>IFERROR(IF(INDEX(營收表現!M$6:M$3000,MATCH($A31,營收表現!$A$6:$A$3000,0))="","",INDEX(營收表現!M$6:M$3000,MATCH($A31,營收表現!$A$6:$A$3000,0))),"")</f>
        <v>5.78</v>
      </c>
      <c r="O31" t="str">
        <f>IFERROR(IF(INDEX(營收表現!N$6:N$3000,MATCH($A31,營收表現!$A$6:$A$3000,0))="","",INDEX(營收表現!N$6:N$3000,MATCH($A31,營收表現!$A$6:$A$3000,0))),"")</f>
        <v/>
      </c>
      <c r="P31">
        <f>IFERROR(IF(INDEX(營收表現!O$6:O$3000,MATCH($A31,營收表現!$A$6:$A$3000,0))="","",INDEX(營收表現!O$6:O$3000,MATCH($A31,營收表現!$A$6:$A$3000,0))),"")</f>
        <v>626202</v>
      </c>
      <c r="Q31">
        <f>IFERROR(IF(INDEX(營收表現!P$6:P$3000,MATCH($A31,營收表現!$A$6:$A$3000,0))="","",INDEX(營收表現!P$6:P$3000,MATCH($A31,營收表現!$A$6:$A$3000,0))),"")</f>
        <v>511969</v>
      </c>
      <c r="R31">
        <f>IFERROR(IF(INDEX(營收表現!Q$6:Q$3000,MATCH($A31,營收表現!$A$6:$A$3000,0))="","",INDEX(營收表現!Q$6:Q$3000,MATCH($A31,營收表現!$A$6:$A$3000,0))),"")</f>
        <v>550760</v>
      </c>
      <c r="S31">
        <f>IFERROR(IF(INDEX(營收表現!R$6:R$3000,MATCH($A31,營收表現!$A$6:$A$3000,0))="","",INDEX(營收表現!R$6:R$3000,MATCH($A31,營收表現!$A$6:$A$3000,0))),"")</f>
        <v>685986</v>
      </c>
      <c r="T31">
        <f>IFERROR(IF(INDEX(營收表現!S$6:S$3000,MATCH($A31,營收表現!$A$6:$A$3000,0))="","",INDEX(營收表現!S$6:S$3000,MATCH($A31,營收表現!$A$6:$A$3000,0))),"")</f>
        <v>720821</v>
      </c>
      <c r="U31" t="str">
        <f>IFERROR(IF(INDEX(營收表現!T$6:T$3000,MATCH($A31,營收表現!$A$6:$A$3000,0))="","",INDEX(營收表現!T$6:T$3000,MATCH($A31,營收表現!$A$6:$A$3000,0))),"")</f>
        <v/>
      </c>
    </row>
    <row r="32" spans="1:21">
      <c r="A32" s="30" t="str">
        <f>IF(營收表現!$A36="","",營收表現!$A36)</f>
        <v>1268</v>
      </c>
      <c r="B32" t="str">
        <f>IFERROR(INDEX(營收表現!B$6:B$3000,MATCH($A32,營收表現!$A$6:$A$3000,0)),"")</f>
        <v>漢來美食</v>
      </c>
      <c r="C32" t="str">
        <f>IFERROR(INDEX(類別!G$4:G$3000,MATCH($A32,類別!$C$4:$C$3000,0)),"")</f>
        <v>觀光餐飲</v>
      </c>
      <c r="D32">
        <f>IFERROR(IF(INDEX(營收表現!C$6:C$3000,MATCH($A32,營收表現!$A$6:$A$3000,0))="","",INDEX(營收表現!C$6:C$3000,MATCH($A32,營收表現!$A$6:$A$3000,0))),"")</f>
        <v>3.59</v>
      </c>
      <c r="E32">
        <f>IFERROR(IF(INDEX(營收表現!D$6:D$3000,MATCH($A32,營收表現!$A$6:$A$3000,0))="","",INDEX(營收表現!D$6:D$3000,MATCH($A32,營收表現!$A$6:$A$3000,0))),"")</f>
        <v>0.61</v>
      </c>
      <c r="F32">
        <f>IFERROR(IF(INDEX(營收表現!E$6:E$3000,MATCH($A32,營收表現!$A$6:$A$3000,0))="","",INDEX(營收表現!E$6:E$3000,MATCH($A32,營收表現!$A$6:$A$3000,0))),"")</f>
        <v>4.83</v>
      </c>
      <c r="G32">
        <f>IFERROR(IF(INDEX(營收表現!F$6:F$3000,MATCH($A32,營收表現!$A$6:$A$3000,0))="","",INDEX(營收表現!F$6:F$3000,MATCH($A32,營收表現!$A$6:$A$3000,0))),"")</f>
        <v>2.56</v>
      </c>
      <c r="H32">
        <f>IFERROR(IF(INDEX(營收表現!G$6:G$3000,MATCH($A32,營收表現!$A$6:$A$3000,0))="","",INDEX(營收表現!G$6:G$3000,MATCH($A32,營收表現!$A$6:$A$3000,0))),"")</f>
        <v>17.38</v>
      </c>
      <c r="I32" t="str">
        <f>IFERROR(IF(INDEX(營收表現!H$6:H$3000,MATCH($A32,營收表現!$A$6:$A$3000,0))="","",INDEX(營收表現!H$6:H$3000,MATCH($A32,營收表現!$A$6:$A$3000,0))),"")</f>
        <v/>
      </c>
      <c r="J32">
        <f>IFERROR(IF(INDEX(營收表現!I$6:I$3000,MATCH($A32,營收表現!$A$6:$A$3000,0))="","",INDEX(營收表現!I$6:I$3000,MATCH($A32,營收表現!$A$6:$A$3000,0))),"")</f>
        <v>-1.46</v>
      </c>
      <c r="K32">
        <f>IFERROR(IF(INDEX(營收表現!J$6:J$3000,MATCH($A32,營收表現!$A$6:$A$3000,0))="","",INDEX(營收表現!J$6:J$3000,MATCH($A32,營收表現!$A$6:$A$3000,0))),"")</f>
        <v>16.57</v>
      </c>
      <c r="L32">
        <f>IFERROR(IF(INDEX(營收表現!K$6:K$3000,MATCH($A32,營收表現!$A$6:$A$3000,0))="","",INDEX(營收表現!K$6:K$3000,MATCH($A32,營收表現!$A$6:$A$3000,0))),"")</f>
        <v>10.77</v>
      </c>
      <c r="M32">
        <f>IFERROR(IF(INDEX(營收表現!L$6:L$3000,MATCH($A32,營收表現!$A$6:$A$3000,0))="","",INDEX(營收表現!L$6:L$3000,MATCH($A32,營收表現!$A$6:$A$3000,0))),"")</f>
        <v>-3.41</v>
      </c>
      <c r="N32">
        <f>IFERROR(IF(INDEX(營收表現!M$6:M$3000,MATCH($A32,營收表現!$A$6:$A$3000,0))="","",INDEX(營收表現!M$6:M$3000,MATCH($A32,營收表現!$A$6:$A$3000,0))),"")</f>
        <v>-16.809999999999999</v>
      </c>
      <c r="O32" t="str">
        <f>IFERROR(IF(INDEX(營收表現!N$6:N$3000,MATCH($A32,營收表現!$A$6:$A$3000,0))="","",INDEX(營收表現!N$6:N$3000,MATCH($A32,營收表現!$A$6:$A$3000,0))),"")</f>
        <v/>
      </c>
      <c r="P32">
        <f>IFERROR(IF(INDEX(營收表現!O$6:O$3000,MATCH($A32,營收表現!$A$6:$A$3000,0))="","",INDEX(營收表現!O$6:O$3000,MATCH($A32,營收表現!$A$6:$A$3000,0))),"")</f>
        <v>512299</v>
      </c>
      <c r="Q32">
        <f>IFERROR(IF(INDEX(營收表現!P$6:P$3000,MATCH($A32,營收表現!$A$6:$A$3000,0))="","",INDEX(營收表現!P$6:P$3000,MATCH($A32,營收表現!$A$6:$A$3000,0))),"")</f>
        <v>515412</v>
      </c>
      <c r="R32">
        <f>IFERROR(IF(INDEX(營收表現!Q$6:Q$3000,MATCH($A32,營收表現!$A$6:$A$3000,0))="","",INDEX(營收表現!Q$6:Q$3000,MATCH($A32,營收表現!$A$6:$A$3000,0))),"")</f>
        <v>540310</v>
      </c>
      <c r="S32">
        <f>IFERROR(IF(INDEX(營收表現!R$6:R$3000,MATCH($A32,營收表現!$A$6:$A$3000,0))="","",INDEX(營收表現!R$6:R$3000,MATCH($A32,營收表現!$A$6:$A$3000,0))),"")</f>
        <v>554147</v>
      </c>
      <c r="T32">
        <f>IFERROR(IF(INDEX(營收表現!S$6:S$3000,MATCH($A32,營收表現!$A$6:$A$3000,0))="","",INDEX(營收表現!S$6:S$3000,MATCH($A32,營收表現!$A$6:$A$3000,0))),"")</f>
        <v>650457</v>
      </c>
      <c r="U32" t="str">
        <f>IFERROR(IF(INDEX(營收表現!T$6:T$3000,MATCH($A32,營收表現!$A$6:$A$3000,0))="","",INDEX(營收表現!T$6:T$3000,MATCH($A32,營收表現!$A$6:$A$3000,0))),"")</f>
        <v/>
      </c>
    </row>
    <row r="33" spans="1:21">
      <c r="A33" s="30" t="str">
        <f>IF(營收表現!$A37="","",營收表現!$A37)</f>
        <v>1294</v>
      </c>
      <c r="B33" t="str">
        <f>IFERROR(INDEX(營收表現!B$6:B$3000,MATCH($A33,營收表現!$A$6:$A$3000,0)),"")</f>
        <v>漢田生技</v>
      </c>
      <c r="C33" t="str">
        <f>IFERROR(INDEX(類別!G$4:G$3000,MATCH($A33,類別!$C$4:$C$3000,0)),"")</f>
        <v>食品</v>
      </c>
      <c r="D33">
        <f>IFERROR(IF(INDEX(營收表現!C$6:C$3000,MATCH($A33,營收表現!$A$6:$A$3000,0))="","",INDEX(營收表現!C$6:C$3000,MATCH($A33,營收表現!$A$6:$A$3000,0))),"")</f>
        <v>2.34</v>
      </c>
      <c r="E33">
        <f>IFERROR(IF(INDEX(營收表現!D$6:D$3000,MATCH($A33,營收表現!$A$6:$A$3000,0))="","",INDEX(營收表現!D$6:D$3000,MATCH($A33,營收表現!$A$6:$A$3000,0))),"")</f>
        <v>-14.3</v>
      </c>
      <c r="F33">
        <f>IFERROR(IF(INDEX(營收表現!E$6:E$3000,MATCH($A33,營收表現!$A$6:$A$3000,0))="","",INDEX(營收表現!E$6:E$3000,MATCH($A33,營收表現!$A$6:$A$3000,0))),"")</f>
        <v>16.72</v>
      </c>
      <c r="G33">
        <f>IFERROR(IF(INDEX(營收表現!F$6:F$3000,MATCH($A33,營收表現!$A$6:$A$3000,0))="","",INDEX(營收表現!F$6:F$3000,MATCH($A33,營收表現!$A$6:$A$3000,0))),"")</f>
        <v>19.38</v>
      </c>
      <c r="H33">
        <f>IFERROR(IF(INDEX(營收表現!G$6:G$3000,MATCH($A33,營收表現!$A$6:$A$3000,0))="","",INDEX(營收表現!G$6:G$3000,MATCH($A33,營收表現!$A$6:$A$3000,0))),"")</f>
        <v>8.11</v>
      </c>
      <c r="I33" t="str">
        <f>IFERROR(IF(INDEX(營收表現!H$6:H$3000,MATCH($A33,營收表現!$A$6:$A$3000,0))="","",INDEX(營收表現!H$6:H$3000,MATCH($A33,營收表現!$A$6:$A$3000,0))),"")</f>
        <v/>
      </c>
      <c r="J33">
        <f>IFERROR(IF(INDEX(營收表現!I$6:I$3000,MATCH($A33,營收表現!$A$6:$A$3000,0))="","",INDEX(營收表現!I$6:I$3000,MATCH($A33,營收表現!$A$6:$A$3000,0))),"")</f>
        <v>39.799999999999997</v>
      </c>
      <c r="K33">
        <f>IFERROR(IF(INDEX(營收表現!J$6:J$3000,MATCH($A33,營收表現!$A$6:$A$3000,0))="","",INDEX(營收表現!J$6:J$3000,MATCH($A33,營收表現!$A$6:$A$3000,0))),"")</f>
        <v>43.72</v>
      </c>
      <c r="L33">
        <f>IFERROR(IF(INDEX(營收表現!K$6:K$3000,MATCH($A33,營收表現!$A$6:$A$3000,0))="","",INDEX(營收表現!K$6:K$3000,MATCH($A33,營收表現!$A$6:$A$3000,0))),"")</f>
        <v>30.35</v>
      </c>
      <c r="M33">
        <f>IFERROR(IF(INDEX(營收表現!L$6:L$3000,MATCH($A33,營收表現!$A$6:$A$3000,0))="","",INDEX(營收表現!L$6:L$3000,MATCH($A33,營收表現!$A$6:$A$3000,0))),"")</f>
        <v>45.41</v>
      </c>
      <c r="N33">
        <f>IFERROR(IF(INDEX(營收表現!M$6:M$3000,MATCH($A33,營收表現!$A$6:$A$3000,0))="","",INDEX(營收表現!M$6:M$3000,MATCH($A33,營收表現!$A$6:$A$3000,0))),"")</f>
        <v>117.94</v>
      </c>
      <c r="O33" t="str">
        <f>IFERROR(IF(INDEX(營收表現!N$6:N$3000,MATCH($A33,營收表現!$A$6:$A$3000,0))="","",INDEX(營收表現!N$6:N$3000,MATCH($A33,營收表現!$A$6:$A$3000,0))),"")</f>
        <v/>
      </c>
      <c r="P33">
        <f>IFERROR(IF(INDEX(營收表現!O$6:O$3000,MATCH($A33,營收表現!$A$6:$A$3000,0))="","",INDEX(營收表現!O$6:O$3000,MATCH($A33,營收表現!$A$6:$A$3000,0))),"")</f>
        <v>70043</v>
      </c>
      <c r="Q33">
        <f>IFERROR(IF(INDEX(營收表現!P$6:P$3000,MATCH($A33,營收表現!$A$6:$A$3000,0))="","",INDEX(營收表現!P$6:P$3000,MATCH($A33,營收表現!$A$6:$A$3000,0))),"")</f>
        <v>60024</v>
      </c>
      <c r="R33">
        <f>IFERROR(IF(INDEX(營收表現!Q$6:Q$3000,MATCH($A33,營收表現!$A$6:$A$3000,0))="","",INDEX(營收表現!Q$6:Q$3000,MATCH($A33,營收表現!$A$6:$A$3000,0))),"")</f>
        <v>70063</v>
      </c>
      <c r="S33">
        <f>IFERROR(IF(INDEX(營收表現!R$6:R$3000,MATCH($A33,營收表現!$A$6:$A$3000,0))="","",INDEX(營收表現!R$6:R$3000,MATCH($A33,營收表現!$A$6:$A$3000,0))),"")</f>
        <v>83640</v>
      </c>
      <c r="T33">
        <f>IFERROR(IF(INDEX(營收表現!S$6:S$3000,MATCH($A33,營收表現!$A$6:$A$3000,0))="","",INDEX(營收表現!S$6:S$3000,MATCH($A33,營收表現!$A$6:$A$3000,0))),"")</f>
        <v>90427</v>
      </c>
      <c r="U33" t="str">
        <f>IFERROR(IF(INDEX(營收表現!T$6:T$3000,MATCH($A33,營收表現!$A$6:$A$3000,0))="","",INDEX(營收表現!T$6:T$3000,MATCH($A33,營收表現!$A$6:$A$3000,0))),"")</f>
        <v/>
      </c>
    </row>
    <row r="34" spans="1:21">
      <c r="A34" s="30" t="str">
        <f>IF(營收表現!$A38="","",營收表現!$A38)</f>
        <v>1295</v>
      </c>
      <c r="B34" t="str">
        <f>IFERROR(INDEX(營收表現!B$6:B$3000,MATCH($A34,營收表現!$A$6:$A$3000,0)),"")</f>
        <v>生合</v>
      </c>
      <c r="C34" t="str">
        <f>IFERROR(INDEX(類別!G$4:G$3000,MATCH($A34,類別!$C$4:$C$3000,0)),"")</f>
        <v>未分類-傳產</v>
      </c>
      <c r="D34">
        <f>IFERROR(IF(INDEX(營收表現!C$6:C$3000,MATCH($A34,營收表現!$A$6:$A$3000,0))="","",INDEX(營收表現!C$6:C$3000,MATCH($A34,營收表現!$A$6:$A$3000,0))),"")</f>
        <v>-4.7</v>
      </c>
      <c r="E34">
        <f>IFERROR(IF(INDEX(營收表現!D$6:D$3000,MATCH($A34,營收表現!$A$6:$A$3000,0))="","",INDEX(營收表現!D$6:D$3000,MATCH($A34,營收表現!$A$6:$A$3000,0))),"")</f>
        <v>34.28</v>
      </c>
      <c r="F34">
        <f>IFERROR(IF(INDEX(營收表現!E$6:E$3000,MATCH($A34,營收表現!$A$6:$A$3000,0))="","",INDEX(營收表現!E$6:E$3000,MATCH($A34,營收表現!$A$6:$A$3000,0))),"")</f>
        <v>-16.059999999999999</v>
      </c>
      <c r="G34">
        <f>IFERROR(IF(INDEX(營收表現!F$6:F$3000,MATCH($A34,營收表現!$A$6:$A$3000,0))="","",INDEX(營收表現!F$6:F$3000,MATCH($A34,營收表現!$A$6:$A$3000,0))),"")</f>
        <v>31.68</v>
      </c>
      <c r="H34">
        <f>IFERROR(IF(INDEX(營收表現!G$6:G$3000,MATCH($A34,營收表現!$A$6:$A$3000,0))="","",INDEX(營收表現!G$6:G$3000,MATCH($A34,營收表現!$A$6:$A$3000,0))),"")</f>
        <v>-24.06</v>
      </c>
      <c r="I34" t="str">
        <f>IFERROR(IF(INDEX(營收表現!H$6:H$3000,MATCH($A34,營收表現!$A$6:$A$3000,0))="","",INDEX(營收表現!H$6:H$3000,MATCH($A34,營收表現!$A$6:$A$3000,0))),"")</f>
        <v/>
      </c>
      <c r="J34">
        <f>IFERROR(IF(INDEX(營收表現!I$6:I$3000,MATCH($A34,營收表現!$A$6:$A$3000,0))="","",INDEX(營收表現!I$6:I$3000,MATCH($A34,營收表現!$A$6:$A$3000,0))),"")</f>
        <v>-4.9400000000000004</v>
      </c>
      <c r="K34">
        <f>IFERROR(IF(INDEX(營收表現!J$6:J$3000,MATCH($A34,營收表現!$A$6:$A$3000,0))="","",INDEX(營收表現!J$6:J$3000,MATCH($A34,營收表現!$A$6:$A$3000,0))),"")</f>
        <v>40.33</v>
      </c>
      <c r="L34">
        <f>IFERROR(IF(INDEX(營收表現!K$6:K$3000,MATCH($A34,營收表現!$A$6:$A$3000,0))="","",INDEX(營收表現!K$6:K$3000,MATCH($A34,營收表現!$A$6:$A$3000,0))),"")</f>
        <v>2.2400000000000002</v>
      </c>
      <c r="M34">
        <f>IFERROR(IF(INDEX(營收表現!L$6:L$3000,MATCH($A34,營收表現!$A$6:$A$3000,0))="","",INDEX(營收表現!L$6:L$3000,MATCH($A34,營收表現!$A$6:$A$3000,0))),"")</f>
        <v>8.2899999999999991</v>
      </c>
      <c r="N34">
        <f>IFERROR(IF(INDEX(營收表現!M$6:M$3000,MATCH($A34,營收表現!$A$6:$A$3000,0))="","",INDEX(營收表現!M$6:M$3000,MATCH($A34,營收表現!$A$6:$A$3000,0))),"")</f>
        <v>14.38</v>
      </c>
      <c r="O34" t="str">
        <f>IFERROR(IF(INDEX(營收表現!N$6:N$3000,MATCH($A34,營收表現!$A$6:$A$3000,0))="","",INDEX(營收表現!N$6:N$3000,MATCH($A34,營收表現!$A$6:$A$3000,0))),"")</f>
        <v/>
      </c>
      <c r="P34">
        <f>IFERROR(IF(INDEX(營收表現!O$6:O$3000,MATCH($A34,營收表現!$A$6:$A$3000,0))="","",INDEX(營收表現!O$6:O$3000,MATCH($A34,營收表現!$A$6:$A$3000,0))),"")</f>
        <v>71934</v>
      </c>
      <c r="Q34">
        <f>IFERROR(IF(INDEX(營收表現!P$6:P$3000,MATCH($A34,營收表現!$A$6:$A$3000,0))="","",INDEX(營收表現!P$6:P$3000,MATCH($A34,營收表現!$A$6:$A$3000,0))),"")</f>
        <v>96596</v>
      </c>
      <c r="R34">
        <f>IFERROR(IF(INDEX(營收表現!Q$6:Q$3000,MATCH($A34,營收表現!$A$6:$A$3000,0))="","",INDEX(營收表現!Q$6:Q$3000,MATCH($A34,營收表現!$A$6:$A$3000,0))),"")</f>
        <v>81080</v>
      </c>
      <c r="S34">
        <f>IFERROR(IF(INDEX(營收表現!R$6:R$3000,MATCH($A34,營收表現!$A$6:$A$3000,0))="","",INDEX(營收表現!R$6:R$3000,MATCH($A34,營收表現!$A$6:$A$3000,0))),"")</f>
        <v>106769</v>
      </c>
      <c r="T34">
        <f>IFERROR(IF(INDEX(營收表現!S$6:S$3000,MATCH($A34,營收表現!$A$6:$A$3000,0))="","",INDEX(營收表現!S$6:S$3000,MATCH($A34,營收表現!$A$6:$A$3000,0))),"")</f>
        <v>81085</v>
      </c>
      <c r="U34" t="str">
        <f>IFERROR(IF(INDEX(營收表現!T$6:T$3000,MATCH($A34,營收表現!$A$6:$A$3000,0))="","",INDEX(營收表現!T$6:T$3000,MATCH($A34,營收表現!$A$6:$A$3000,0))),"")</f>
        <v/>
      </c>
    </row>
    <row r="35" spans="1:21">
      <c r="A35" s="30" t="str">
        <f>IF(營收表現!$A39="","",營收表現!$A39)</f>
        <v>1301</v>
      </c>
      <c r="B35" t="str">
        <f>IFERROR(INDEX(營收表現!B$6:B$3000,MATCH($A35,營收表現!$A$6:$A$3000,0)),"")</f>
        <v>台塑</v>
      </c>
      <c r="C35" t="str">
        <f>IFERROR(INDEX(類別!G$4:G$3000,MATCH($A35,類別!$C$4:$C$3000,0)),"")</f>
        <v>塑膠</v>
      </c>
      <c r="D35">
        <f>IFERROR(IF(INDEX(營收表現!C$6:C$3000,MATCH($A35,營收表現!$A$6:$A$3000,0))="","",INDEX(營收表現!C$6:C$3000,MATCH($A35,營收表現!$A$6:$A$3000,0))),"")</f>
        <v>6.98</v>
      </c>
      <c r="E35">
        <f>IFERROR(IF(INDEX(營收表現!D$6:D$3000,MATCH($A35,營收表現!$A$6:$A$3000,0))="","",INDEX(營收表現!D$6:D$3000,MATCH($A35,營收表現!$A$6:$A$3000,0))),"")</f>
        <v>-4.34</v>
      </c>
      <c r="F35">
        <f>IFERROR(IF(INDEX(營收表現!E$6:E$3000,MATCH($A35,營收表現!$A$6:$A$3000,0))="","",INDEX(營收表現!E$6:E$3000,MATCH($A35,營收表現!$A$6:$A$3000,0))),"")</f>
        <v>-0.15</v>
      </c>
      <c r="G35">
        <f>IFERROR(IF(INDEX(營收表現!F$6:F$3000,MATCH($A35,營收表現!$A$6:$A$3000,0))="","",INDEX(營收表現!F$6:F$3000,MATCH($A35,營收表現!$A$6:$A$3000,0))),"")</f>
        <v>6.84</v>
      </c>
      <c r="H35">
        <f>IFERROR(IF(INDEX(營收表現!G$6:G$3000,MATCH($A35,營收表現!$A$6:$A$3000,0))="","",INDEX(營收表現!G$6:G$3000,MATCH($A35,營收表現!$A$6:$A$3000,0))),"")</f>
        <v>-2.89</v>
      </c>
      <c r="I35" t="str">
        <f>IFERROR(IF(INDEX(營收表現!H$6:H$3000,MATCH($A35,營收表現!$A$6:$A$3000,0))="","",INDEX(營收表現!H$6:H$3000,MATCH($A35,營收表現!$A$6:$A$3000,0))),"")</f>
        <v/>
      </c>
      <c r="J35">
        <f>IFERROR(IF(INDEX(營收表現!I$6:I$3000,MATCH($A35,營收表現!$A$6:$A$3000,0))="","",INDEX(營收表現!I$6:I$3000,MATCH($A35,營收表現!$A$6:$A$3000,0))),"")</f>
        <v>-15.77</v>
      </c>
      <c r="K35">
        <f>IFERROR(IF(INDEX(營收表現!J$6:J$3000,MATCH($A35,營收表現!$A$6:$A$3000,0))="","",INDEX(營收表現!J$6:J$3000,MATCH($A35,營收表現!$A$6:$A$3000,0))),"")</f>
        <v>-14.8</v>
      </c>
      <c r="L35">
        <f>IFERROR(IF(INDEX(營收表現!K$6:K$3000,MATCH($A35,營收表現!$A$6:$A$3000,0))="","",INDEX(營收表現!K$6:K$3000,MATCH($A35,營收表現!$A$6:$A$3000,0))),"")</f>
        <v>-26.22</v>
      </c>
      <c r="M35">
        <f>IFERROR(IF(INDEX(營收表現!L$6:L$3000,MATCH($A35,營收表現!$A$6:$A$3000,0))="","",INDEX(營收表現!L$6:L$3000,MATCH($A35,營收表現!$A$6:$A$3000,0))),"")</f>
        <v>-13.02</v>
      </c>
      <c r="N35">
        <f>IFERROR(IF(INDEX(營收表現!M$6:M$3000,MATCH($A35,營收表現!$A$6:$A$3000,0))="","",INDEX(營收表現!M$6:M$3000,MATCH($A35,營收表現!$A$6:$A$3000,0))),"")</f>
        <v>-0.64</v>
      </c>
      <c r="O35" t="str">
        <f>IFERROR(IF(INDEX(營收表現!N$6:N$3000,MATCH($A35,營收表現!$A$6:$A$3000,0))="","",INDEX(營收表現!N$6:N$3000,MATCH($A35,營收表現!$A$6:$A$3000,0))),"")</f>
        <v/>
      </c>
      <c r="P35">
        <f>IFERROR(IF(INDEX(營收表現!O$6:O$3000,MATCH($A35,營收表現!$A$6:$A$3000,0))="","",INDEX(營收表現!O$6:O$3000,MATCH($A35,營收表現!$A$6:$A$3000,0))),"")</f>
        <v>14017714</v>
      </c>
      <c r="Q35">
        <f>IFERROR(IF(INDEX(營收表現!P$6:P$3000,MATCH($A35,營收表現!$A$6:$A$3000,0))="","",INDEX(營收表現!P$6:P$3000,MATCH($A35,營收表現!$A$6:$A$3000,0))),"")</f>
        <v>13410015</v>
      </c>
      <c r="R35">
        <f>IFERROR(IF(INDEX(營收表現!Q$6:Q$3000,MATCH($A35,營收表現!$A$6:$A$3000,0))="","",INDEX(營收表現!Q$6:Q$3000,MATCH($A35,營收表現!$A$6:$A$3000,0))),"")</f>
        <v>13389395</v>
      </c>
      <c r="S35">
        <f>IFERROR(IF(INDEX(營收表現!R$6:R$3000,MATCH($A35,營收表現!$A$6:$A$3000,0))="","",INDEX(營收表現!R$6:R$3000,MATCH($A35,營收表現!$A$6:$A$3000,0))),"")</f>
        <v>14304735</v>
      </c>
      <c r="T35">
        <f>IFERROR(IF(INDEX(營收表現!S$6:S$3000,MATCH($A35,營收表現!$A$6:$A$3000,0))="","",INDEX(營收表現!S$6:S$3000,MATCH($A35,營收表現!$A$6:$A$3000,0))),"")</f>
        <v>13891082</v>
      </c>
      <c r="U35" t="str">
        <f>IFERROR(IF(INDEX(營收表現!T$6:T$3000,MATCH($A35,營收表現!$A$6:$A$3000,0))="","",INDEX(營收表現!T$6:T$3000,MATCH($A35,營收表現!$A$6:$A$3000,0))),"")</f>
        <v/>
      </c>
    </row>
    <row r="36" spans="1:21">
      <c r="A36" s="30" t="str">
        <f>IF(營收表現!$A40="","",營收表現!$A40)</f>
        <v>1303</v>
      </c>
      <c r="B36" t="str">
        <f>IFERROR(INDEX(營收表現!B$6:B$3000,MATCH($A36,營收表現!$A$6:$A$3000,0)),"")</f>
        <v>南亞</v>
      </c>
      <c r="C36" t="str">
        <f>IFERROR(INDEX(類別!G$4:G$3000,MATCH($A36,類別!$C$4:$C$3000,0)),"")</f>
        <v>塑膠</v>
      </c>
      <c r="D36">
        <f>IFERROR(IF(INDEX(營收表現!C$6:C$3000,MATCH($A36,營收表現!$A$6:$A$3000,0))="","",INDEX(營收表現!C$6:C$3000,MATCH($A36,營收表現!$A$6:$A$3000,0))),"")</f>
        <v>6.32</v>
      </c>
      <c r="E36">
        <f>IFERROR(IF(INDEX(營收表現!D$6:D$3000,MATCH($A36,營收表現!$A$6:$A$3000,0))="","",INDEX(營收表現!D$6:D$3000,MATCH($A36,營收表現!$A$6:$A$3000,0))),"")</f>
        <v>-4.25</v>
      </c>
      <c r="F36">
        <f>IFERROR(IF(INDEX(營收表現!E$6:E$3000,MATCH($A36,營收表現!$A$6:$A$3000,0))="","",INDEX(營收表現!E$6:E$3000,MATCH($A36,營收表現!$A$6:$A$3000,0))),"")</f>
        <v>-0.46</v>
      </c>
      <c r="G36">
        <f>IFERROR(IF(INDEX(營收表現!F$6:F$3000,MATCH($A36,營收表現!$A$6:$A$3000,0))="","",INDEX(營收表現!F$6:F$3000,MATCH($A36,營收表現!$A$6:$A$3000,0))),"")</f>
        <v>4.58</v>
      </c>
      <c r="H36">
        <f>IFERROR(IF(INDEX(營收表現!G$6:G$3000,MATCH($A36,營收表現!$A$6:$A$3000,0))="","",INDEX(營收表現!G$6:G$3000,MATCH($A36,營收表現!$A$6:$A$3000,0))),"")</f>
        <v>3.51</v>
      </c>
      <c r="I36" t="str">
        <f>IFERROR(IF(INDEX(營收表現!H$6:H$3000,MATCH($A36,營收表現!$A$6:$A$3000,0))="","",INDEX(營收表現!H$6:H$3000,MATCH($A36,營收表現!$A$6:$A$3000,0))),"")</f>
        <v/>
      </c>
      <c r="J36">
        <f>IFERROR(IF(INDEX(營收表現!I$6:I$3000,MATCH($A36,營收表現!$A$6:$A$3000,0))="","",INDEX(營收表現!I$6:I$3000,MATCH($A36,營收表現!$A$6:$A$3000,0))),"")</f>
        <v>3.47</v>
      </c>
      <c r="K36">
        <f>IFERROR(IF(INDEX(營收表現!J$6:J$3000,MATCH($A36,營收表現!$A$6:$A$3000,0))="","",INDEX(營收表現!J$6:J$3000,MATCH($A36,營收表現!$A$6:$A$3000,0))),"")</f>
        <v>-6.72</v>
      </c>
      <c r="L36">
        <f>IFERROR(IF(INDEX(營收表現!K$6:K$3000,MATCH($A36,營收表現!$A$6:$A$3000,0))="","",INDEX(營收表現!K$6:K$3000,MATCH($A36,營收表現!$A$6:$A$3000,0))),"")</f>
        <v>-3.8</v>
      </c>
      <c r="M36">
        <f>IFERROR(IF(INDEX(營收表現!L$6:L$3000,MATCH($A36,營收表現!$A$6:$A$3000,0))="","",INDEX(營收表現!L$6:L$3000,MATCH($A36,營收表現!$A$6:$A$3000,0))),"")</f>
        <v>-5.67</v>
      </c>
      <c r="N36">
        <f>IFERROR(IF(INDEX(營收表現!M$6:M$3000,MATCH($A36,營收表現!$A$6:$A$3000,0))="","",INDEX(營收表現!M$6:M$3000,MATCH($A36,營收表現!$A$6:$A$3000,0))),"")</f>
        <v>11.8</v>
      </c>
      <c r="O36" t="str">
        <f>IFERROR(IF(INDEX(營收表現!N$6:N$3000,MATCH($A36,營收表現!$A$6:$A$3000,0))="","",INDEX(營收表現!N$6:N$3000,MATCH($A36,營收表現!$A$6:$A$3000,0))),"")</f>
        <v/>
      </c>
      <c r="P36">
        <f>IFERROR(IF(INDEX(營收表現!O$6:O$3000,MATCH($A36,營收表現!$A$6:$A$3000,0))="","",INDEX(營收表現!O$6:O$3000,MATCH($A36,營收表現!$A$6:$A$3000,0))),"")</f>
        <v>22171572</v>
      </c>
      <c r="Q36">
        <f>IFERROR(IF(INDEX(營收表現!P$6:P$3000,MATCH($A36,營收表現!$A$6:$A$3000,0))="","",INDEX(營收表現!P$6:P$3000,MATCH($A36,營收表現!$A$6:$A$3000,0))),"")</f>
        <v>21229355</v>
      </c>
      <c r="R36">
        <f>IFERROR(IF(INDEX(營收表現!Q$6:Q$3000,MATCH($A36,營收表現!$A$6:$A$3000,0))="","",INDEX(營收表現!Q$6:Q$3000,MATCH($A36,營收表現!$A$6:$A$3000,0))),"")</f>
        <v>21130715</v>
      </c>
      <c r="S36">
        <f>IFERROR(IF(INDEX(營收表現!R$6:R$3000,MATCH($A36,營收表現!$A$6:$A$3000,0))="","",INDEX(營收表現!R$6:R$3000,MATCH($A36,營收表現!$A$6:$A$3000,0))),"")</f>
        <v>22097720</v>
      </c>
      <c r="T36">
        <f>IFERROR(IF(INDEX(營收表現!S$6:S$3000,MATCH($A36,營收表現!$A$6:$A$3000,0))="","",INDEX(營收表現!S$6:S$3000,MATCH($A36,營收表現!$A$6:$A$3000,0))),"")</f>
        <v>22872625</v>
      </c>
      <c r="U36" t="str">
        <f>IFERROR(IF(INDEX(營收表現!T$6:T$3000,MATCH($A36,營收表現!$A$6:$A$3000,0))="","",INDEX(營收表現!T$6:T$3000,MATCH($A36,營收表現!$A$6:$A$3000,0))),"")</f>
        <v/>
      </c>
    </row>
    <row r="37" spans="1:21">
      <c r="A37" s="30" t="str">
        <f>IF(營收表現!$A41="","",營收表現!$A41)</f>
        <v>1304</v>
      </c>
      <c r="B37" t="str">
        <f>IFERROR(INDEX(營收表現!B$6:B$3000,MATCH($A37,營收表現!$A$6:$A$3000,0)),"")</f>
        <v>台聚</v>
      </c>
      <c r="C37" t="str">
        <f>IFERROR(INDEX(類別!G$4:G$3000,MATCH($A37,類別!$C$4:$C$3000,0)),"")</f>
        <v>塑膠</v>
      </c>
      <c r="D37">
        <f>IFERROR(IF(INDEX(營收表現!C$6:C$3000,MATCH($A37,營收表現!$A$6:$A$3000,0))="","",INDEX(營收表現!C$6:C$3000,MATCH($A37,營收表現!$A$6:$A$3000,0))),"")</f>
        <v>7.02</v>
      </c>
      <c r="E37">
        <f>IFERROR(IF(INDEX(營收表現!D$6:D$3000,MATCH($A37,營收表現!$A$6:$A$3000,0))="","",INDEX(營收表現!D$6:D$3000,MATCH($A37,營收表現!$A$6:$A$3000,0))),"")</f>
        <v>-9.66</v>
      </c>
      <c r="F37">
        <f>IFERROR(IF(INDEX(營收表現!E$6:E$3000,MATCH($A37,營收表現!$A$6:$A$3000,0))="","",INDEX(營收表現!E$6:E$3000,MATCH($A37,營收表現!$A$6:$A$3000,0))),"")</f>
        <v>-0.19</v>
      </c>
      <c r="G37">
        <f>IFERROR(IF(INDEX(營收表現!F$6:F$3000,MATCH($A37,營收表現!$A$6:$A$3000,0))="","",INDEX(營收表現!F$6:F$3000,MATCH($A37,營收表現!$A$6:$A$3000,0))),"")</f>
        <v>4.8499999999999996</v>
      </c>
      <c r="H37">
        <f>IFERROR(IF(INDEX(營收表現!G$6:G$3000,MATCH($A37,營收表現!$A$6:$A$3000,0))="","",INDEX(營收表現!G$6:G$3000,MATCH($A37,營收表現!$A$6:$A$3000,0))),"")</f>
        <v>4.8899999999999997</v>
      </c>
      <c r="I37" t="str">
        <f>IFERROR(IF(INDEX(營收表現!H$6:H$3000,MATCH($A37,營收表現!$A$6:$A$3000,0))="","",INDEX(營收表現!H$6:H$3000,MATCH($A37,營收表現!$A$6:$A$3000,0))),"")</f>
        <v/>
      </c>
      <c r="J37">
        <f>IFERROR(IF(INDEX(營收表現!I$6:I$3000,MATCH($A37,營收表現!$A$6:$A$3000,0))="","",INDEX(營收表現!I$6:I$3000,MATCH($A37,營收表現!$A$6:$A$3000,0))),"")</f>
        <v>-12.68</v>
      </c>
      <c r="K37">
        <f>IFERROR(IF(INDEX(營收表現!J$6:J$3000,MATCH($A37,營收表現!$A$6:$A$3000,0))="","",INDEX(營收表現!J$6:J$3000,MATCH($A37,營收表現!$A$6:$A$3000,0))),"")</f>
        <v>-17.510000000000002</v>
      </c>
      <c r="L37">
        <f>IFERROR(IF(INDEX(營收表現!K$6:K$3000,MATCH($A37,營收表現!$A$6:$A$3000,0))="","",INDEX(營收表現!K$6:K$3000,MATCH($A37,營收表現!$A$6:$A$3000,0))),"")</f>
        <v>-27.53</v>
      </c>
      <c r="M37">
        <f>IFERROR(IF(INDEX(營收表現!L$6:L$3000,MATCH($A37,營收表現!$A$6:$A$3000,0))="","",INDEX(營收表現!L$6:L$3000,MATCH($A37,營收表現!$A$6:$A$3000,0))),"")</f>
        <v>-18.12</v>
      </c>
      <c r="N37">
        <f>IFERROR(IF(INDEX(營收表現!M$6:M$3000,MATCH($A37,營收表現!$A$6:$A$3000,0))="","",INDEX(營收表現!M$6:M$3000,MATCH($A37,營收表現!$A$6:$A$3000,0))),"")</f>
        <v>-2.78</v>
      </c>
      <c r="O37" t="str">
        <f>IFERROR(IF(INDEX(營收表現!N$6:N$3000,MATCH($A37,營收表現!$A$6:$A$3000,0))="","",INDEX(營收表現!N$6:N$3000,MATCH($A37,營收表現!$A$6:$A$3000,0))),"")</f>
        <v/>
      </c>
      <c r="P37">
        <f>IFERROR(IF(INDEX(營收表現!O$6:O$3000,MATCH($A37,營收表現!$A$6:$A$3000,0))="","",INDEX(營收表現!O$6:O$3000,MATCH($A37,營收表現!$A$6:$A$3000,0))),"")</f>
        <v>3613952</v>
      </c>
      <c r="Q37">
        <f>IFERROR(IF(INDEX(營收表現!P$6:P$3000,MATCH($A37,營收表現!$A$6:$A$3000,0))="","",INDEX(營收表現!P$6:P$3000,MATCH($A37,營收表現!$A$6:$A$3000,0))),"")</f>
        <v>3264816</v>
      </c>
      <c r="R37">
        <f>IFERROR(IF(INDEX(營收表現!Q$6:Q$3000,MATCH($A37,營收表現!$A$6:$A$3000,0))="","",INDEX(營收表現!Q$6:Q$3000,MATCH($A37,營收表現!$A$6:$A$3000,0))),"")</f>
        <v>3258556</v>
      </c>
      <c r="S37">
        <f>IFERROR(IF(INDEX(營收表現!R$6:R$3000,MATCH($A37,營收表現!$A$6:$A$3000,0))="","",INDEX(營收表現!R$6:R$3000,MATCH($A37,營收表現!$A$6:$A$3000,0))),"")</f>
        <v>3416559</v>
      </c>
      <c r="T37">
        <f>IFERROR(IF(INDEX(營收表現!S$6:S$3000,MATCH($A37,營收表現!$A$6:$A$3000,0))="","",INDEX(營收表現!S$6:S$3000,MATCH($A37,營收表現!$A$6:$A$3000,0))),"")</f>
        <v>3583459</v>
      </c>
      <c r="U37" t="str">
        <f>IFERROR(IF(INDEX(營收表現!T$6:T$3000,MATCH($A37,營收表現!$A$6:$A$3000,0))="","",INDEX(營收表現!T$6:T$3000,MATCH($A37,營收表現!$A$6:$A$3000,0))),"")</f>
        <v/>
      </c>
    </row>
    <row r="38" spans="1:21">
      <c r="A38" s="30" t="str">
        <f>IF(營收表現!$A42="","",營收表現!$A42)</f>
        <v>1305</v>
      </c>
      <c r="B38" t="str">
        <f>IFERROR(INDEX(營收表現!B$6:B$3000,MATCH($A38,營收表現!$A$6:$A$3000,0)),"")</f>
        <v>華夏</v>
      </c>
      <c r="C38" t="str">
        <f>IFERROR(INDEX(類別!G$4:G$3000,MATCH($A38,類別!$C$4:$C$3000,0)),"")</f>
        <v>塑膠</v>
      </c>
      <c r="D38">
        <f>IFERROR(IF(INDEX(營收表現!C$6:C$3000,MATCH($A38,營收表現!$A$6:$A$3000,0))="","",INDEX(營收表現!C$6:C$3000,MATCH($A38,營收表現!$A$6:$A$3000,0))),"")</f>
        <v>-3.21</v>
      </c>
      <c r="E38">
        <f>IFERROR(IF(INDEX(營收表現!D$6:D$3000,MATCH($A38,營收表現!$A$6:$A$3000,0))="","",INDEX(營收表現!D$6:D$3000,MATCH($A38,營收表現!$A$6:$A$3000,0))),"")</f>
        <v>-25.01</v>
      </c>
      <c r="F38">
        <f>IFERROR(IF(INDEX(營收表現!E$6:E$3000,MATCH($A38,營收表現!$A$6:$A$3000,0))="","",INDEX(營收表現!E$6:E$3000,MATCH($A38,營收表現!$A$6:$A$3000,0))),"")</f>
        <v>11.34</v>
      </c>
      <c r="G38">
        <f>IFERROR(IF(INDEX(營收表現!F$6:F$3000,MATCH($A38,營收表現!$A$6:$A$3000,0))="","",INDEX(營收表現!F$6:F$3000,MATCH($A38,營收表現!$A$6:$A$3000,0))),"")</f>
        <v>5.62</v>
      </c>
      <c r="H38">
        <f>IFERROR(IF(INDEX(營收表現!G$6:G$3000,MATCH($A38,營收表現!$A$6:$A$3000,0))="","",INDEX(營收表現!G$6:G$3000,MATCH($A38,營收表現!$A$6:$A$3000,0))),"")</f>
        <v>22.87</v>
      </c>
      <c r="I38" t="str">
        <f>IFERROR(IF(INDEX(營收表現!H$6:H$3000,MATCH($A38,營收表現!$A$6:$A$3000,0))="","",INDEX(營收表現!H$6:H$3000,MATCH($A38,營收表現!$A$6:$A$3000,0))),"")</f>
        <v/>
      </c>
      <c r="J38">
        <f>IFERROR(IF(INDEX(營收表現!I$6:I$3000,MATCH($A38,營收表現!$A$6:$A$3000,0))="","",INDEX(營收表現!I$6:I$3000,MATCH($A38,營收表現!$A$6:$A$3000,0))),"")</f>
        <v>-19.239999999999998</v>
      </c>
      <c r="K38">
        <f>IFERROR(IF(INDEX(營收表現!J$6:J$3000,MATCH($A38,營收表現!$A$6:$A$3000,0))="","",INDEX(營收表現!J$6:J$3000,MATCH($A38,營收表現!$A$6:$A$3000,0))),"")</f>
        <v>-32.56</v>
      </c>
      <c r="L38">
        <f>IFERROR(IF(INDEX(營收表現!K$6:K$3000,MATCH($A38,營收表現!$A$6:$A$3000,0))="","",INDEX(營收表現!K$6:K$3000,MATCH($A38,營收表現!$A$6:$A$3000,0))),"")</f>
        <v>-35.93</v>
      </c>
      <c r="M38">
        <f>IFERROR(IF(INDEX(營收表現!L$6:L$3000,MATCH($A38,營收表現!$A$6:$A$3000,0))="","",INDEX(營收表現!L$6:L$3000,MATCH($A38,營收表現!$A$6:$A$3000,0))),"")</f>
        <v>-12.12</v>
      </c>
      <c r="N38">
        <f>IFERROR(IF(INDEX(營收表現!M$6:M$3000,MATCH($A38,營收表現!$A$6:$A$3000,0))="","",INDEX(營收表現!M$6:M$3000,MATCH($A38,營收表現!$A$6:$A$3000,0))),"")</f>
        <v>3.98</v>
      </c>
      <c r="O38" t="str">
        <f>IFERROR(IF(INDEX(營收表現!N$6:N$3000,MATCH($A38,營收表現!$A$6:$A$3000,0))="","",INDEX(營收表現!N$6:N$3000,MATCH($A38,營收表現!$A$6:$A$3000,0))),"")</f>
        <v/>
      </c>
      <c r="P38">
        <f>IFERROR(IF(INDEX(營收表現!O$6:O$3000,MATCH($A38,營收表現!$A$6:$A$3000,0))="","",INDEX(營收表現!O$6:O$3000,MATCH($A38,營收表現!$A$6:$A$3000,0))),"")</f>
        <v>744029</v>
      </c>
      <c r="Q38">
        <f>IFERROR(IF(INDEX(營收表現!P$6:P$3000,MATCH($A38,營收表現!$A$6:$A$3000,0))="","",INDEX(營收表現!P$6:P$3000,MATCH($A38,營收表現!$A$6:$A$3000,0))),"")</f>
        <v>557976</v>
      </c>
      <c r="R38">
        <f>IFERROR(IF(INDEX(營收表現!Q$6:Q$3000,MATCH($A38,營收表現!$A$6:$A$3000,0))="","",INDEX(營收表現!Q$6:Q$3000,MATCH($A38,營收表現!$A$6:$A$3000,0))),"")</f>
        <v>621233</v>
      </c>
      <c r="S38">
        <f>IFERROR(IF(INDEX(營收表現!R$6:R$3000,MATCH($A38,營收表現!$A$6:$A$3000,0))="","",INDEX(營收表現!R$6:R$3000,MATCH($A38,營收表現!$A$6:$A$3000,0))),"")</f>
        <v>656140</v>
      </c>
      <c r="T38">
        <f>IFERROR(IF(INDEX(營收表現!S$6:S$3000,MATCH($A38,營收表現!$A$6:$A$3000,0))="","",INDEX(營收表現!S$6:S$3000,MATCH($A38,營收表現!$A$6:$A$3000,0))),"")</f>
        <v>806175</v>
      </c>
      <c r="U38" t="str">
        <f>IFERROR(IF(INDEX(營收表現!T$6:T$3000,MATCH($A38,營收表現!$A$6:$A$3000,0))="","",INDEX(營收表現!T$6:T$3000,MATCH($A38,營收表現!$A$6:$A$3000,0))),"")</f>
        <v/>
      </c>
    </row>
    <row r="39" spans="1:21">
      <c r="A39" s="30" t="str">
        <f>IF(營收表現!$A43="","",營收表現!$A43)</f>
        <v>1307</v>
      </c>
      <c r="B39" t="str">
        <f>IFERROR(INDEX(營收表現!B$6:B$3000,MATCH($A39,營收表現!$A$6:$A$3000,0)),"")</f>
        <v>三芳</v>
      </c>
      <c r="C39" t="str">
        <f>IFERROR(INDEX(類別!G$4:G$3000,MATCH($A39,類別!$C$4:$C$3000,0)),"")</f>
        <v>塑膠</v>
      </c>
      <c r="D39">
        <f>IFERROR(IF(INDEX(營收表現!C$6:C$3000,MATCH($A39,營收表現!$A$6:$A$3000,0))="","",INDEX(營收表現!C$6:C$3000,MATCH($A39,營收表現!$A$6:$A$3000,0))),"")</f>
        <v>-1.59</v>
      </c>
      <c r="E39">
        <f>IFERROR(IF(INDEX(營收表現!D$6:D$3000,MATCH($A39,營收表現!$A$6:$A$3000,0))="","",INDEX(營收表現!D$6:D$3000,MATCH($A39,營收表現!$A$6:$A$3000,0))),"")</f>
        <v>-2.27</v>
      </c>
      <c r="F39">
        <f>IFERROR(IF(INDEX(營收表現!E$6:E$3000,MATCH($A39,營收表現!$A$6:$A$3000,0))="","",INDEX(營收表現!E$6:E$3000,MATCH($A39,營收表現!$A$6:$A$3000,0))),"")</f>
        <v>-6.97</v>
      </c>
      <c r="G39">
        <f>IFERROR(IF(INDEX(營收表現!F$6:F$3000,MATCH($A39,營收表現!$A$6:$A$3000,0))="","",INDEX(營收表現!F$6:F$3000,MATCH($A39,營收表現!$A$6:$A$3000,0))),"")</f>
        <v>-6.01</v>
      </c>
      <c r="H39">
        <f>IFERROR(IF(INDEX(營收表現!G$6:G$3000,MATCH($A39,營收表現!$A$6:$A$3000,0))="","",INDEX(營收表現!G$6:G$3000,MATCH($A39,營收表現!$A$6:$A$3000,0))),"")</f>
        <v>44.14</v>
      </c>
      <c r="I39" t="str">
        <f>IFERROR(IF(INDEX(營收表現!H$6:H$3000,MATCH($A39,營收表現!$A$6:$A$3000,0))="","",INDEX(營收表現!H$6:H$3000,MATCH($A39,營收表現!$A$6:$A$3000,0))),"")</f>
        <v/>
      </c>
      <c r="J39">
        <f>IFERROR(IF(INDEX(營收表現!I$6:I$3000,MATCH($A39,營收表現!$A$6:$A$3000,0))="","",INDEX(營收表現!I$6:I$3000,MATCH($A39,營收表現!$A$6:$A$3000,0))),"")</f>
        <v>1.32</v>
      </c>
      <c r="K39">
        <f>IFERROR(IF(INDEX(營收表現!J$6:J$3000,MATCH($A39,營收表現!$A$6:$A$3000,0))="","",INDEX(營收表現!J$6:J$3000,MATCH($A39,營收表現!$A$6:$A$3000,0))),"")</f>
        <v>6.79</v>
      </c>
      <c r="L39">
        <f>IFERROR(IF(INDEX(營收表現!K$6:K$3000,MATCH($A39,營收表現!$A$6:$A$3000,0))="","",INDEX(營收表現!K$6:K$3000,MATCH($A39,營收表現!$A$6:$A$3000,0))),"")</f>
        <v>-5.85</v>
      </c>
      <c r="M39">
        <f>IFERROR(IF(INDEX(營收表現!L$6:L$3000,MATCH($A39,營收表現!$A$6:$A$3000,0))="","",INDEX(營收表現!L$6:L$3000,MATCH($A39,營收表現!$A$6:$A$3000,0))),"")</f>
        <v>-1.1100000000000001</v>
      </c>
      <c r="N39">
        <f>IFERROR(IF(INDEX(營收表現!M$6:M$3000,MATCH($A39,營收表現!$A$6:$A$3000,0))="","",INDEX(營收表現!M$6:M$3000,MATCH($A39,營收表現!$A$6:$A$3000,0))),"")</f>
        <v>19.989999999999998</v>
      </c>
      <c r="O39" t="str">
        <f>IFERROR(IF(INDEX(營收表現!N$6:N$3000,MATCH($A39,營收表現!$A$6:$A$3000,0))="","",INDEX(營收表現!N$6:N$3000,MATCH($A39,營收表現!$A$6:$A$3000,0))),"")</f>
        <v/>
      </c>
      <c r="P39">
        <f>IFERROR(IF(INDEX(營收表現!O$6:O$3000,MATCH($A39,營收表現!$A$6:$A$3000,0))="","",INDEX(營收表現!O$6:O$3000,MATCH($A39,營收表現!$A$6:$A$3000,0))),"")</f>
        <v>935230</v>
      </c>
      <c r="Q39">
        <f>IFERROR(IF(INDEX(營收表現!P$6:P$3000,MATCH($A39,營收表現!$A$6:$A$3000,0))="","",INDEX(營收表現!P$6:P$3000,MATCH($A39,營收表現!$A$6:$A$3000,0))),"")</f>
        <v>913957</v>
      </c>
      <c r="R39">
        <f>IFERROR(IF(INDEX(營收表現!Q$6:Q$3000,MATCH($A39,營收表現!$A$6:$A$3000,0))="","",INDEX(營收表現!Q$6:Q$3000,MATCH($A39,營收表現!$A$6:$A$3000,0))),"")</f>
        <v>850259</v>
      </c>
      <c r="S39">
        <f>IFERROR(IF(INDEX(營收表現!R$6:R$3000,MATCH($A39,營收表現!$A$6:$A$3000,0))="","",INDEX(營收表現!R$6:R$3000,MATCH($A39,營收表現!$A$6:$A$3000,0))),"")</f>
        <v>799144</v>
      </c>
      <c r="T39">
        <f>IFERROR(IF(INDEX(營收表現!S$6:S$3000,MATCH($A39,營收表現!$A$6:$A$3000,0))="","",INDEX(營收表現!S$6:S$3000,MATCH($A39,營收表現!$A$6:$A$3000,0))),"")</f>
        <v>1151903</v>
      </c>
      <c r="U39" t="str">
        <f>IFERROR(IF(INDEX(營收表現!T$6:T$3000,MATCH($A39,營收表現!$A$6:$A$3000,0))="","",INDEX(營收表現!T$6:T$3000,MATCH($A39,營收表現!$A$6:$A$3000,0))),"")</f>
        <v/>
      </c>
    </row>
    <row r="40" spans="1:21">
      <c r="A40" s="30" t="str">
        <f>IF(營收表現!$A44="","",營收表現!$A44)</f>
        <v>1308</v>
      </c>
      <c r="B40" t="str">
        <f>IFERROR(INDEX(營收表現!B$6:B$3000,MATCH($A40,營收表現!$A$6:$A$3000,0)),"")</f>
        <v>亞聚</v>
      </c>
      <c r="C40" t="str">
        <f>IFERROR(INDEX(類別!G$4:G$3000,MATCH($A40,類別!$C$4:$C$3000,0)),"")</f>
        <v>塑膠</v>
      </c>
      <c r="D40">
        <f>IFERROR(IF(INDEX(營收表現!C$6:C$3000,MATCH($A40,營收表現!$A$6:$A$3000,0))="","",INDEX(營收表現!C$6:C$3000,MATCH($A40,營收表現!$A$6:$A$3000,0))),"")</f>
        <v>17.57</v>
      </c>
      <c r="E40">
        <f>IFERROR(IF(INDEX(營收表現!D$6:D$3000,MATCH($A40,營收表現!$A$6:$A$3000,0))="","",INDEX(營收表現!D$6:D$3000,MATCH($A40,營收表現!$A$6:$A$3000,0))),"")</f>
        <v>-18.55</v>
      </c>
      <c r="F40">
        <f>IFERROR(IF(INDEX(營收表現!E$6:E$3000,MATCH($A40,營收表現!$A$6:$A$3000,0))="","",INDEX(營收表現!E$6:E$3000,MATCH($A40,營收表現!$A$6:$A$3000,0))),"")</f>
        <v>6.27</v>
      </c>
      <c r="G40">
        <f>IFERROR(IF(INDEX(營收表現!F$6:F$3000,MATCH($A40,營收表現!$A$6:$A$3000,0))="","",INDEX(營收表現!F$6:F$3000,MATCH($A40,營收表現!$A$6:$A$3000,0))),"")</f>
        <v>5.6</v>
      </c>
      <c r="H40">
        <f>IFERROR(IF(INDEX(營收表現!G$6:G$3000,MATCH($A40,營收表現!$A$6:$A$3000,0))="","",INDEX(營收表現!G$6:G$3000,MATCH($A40,營收表現!$A$6:$A$3000,0))),"")</f>
        <v>-9.34</v>
      </c>
      <c r="I40" t="str">
        <f>IFERROR(IF(INDEX(營收表現!H$6:H$3000,MATCH($A40,營收表現!$A$6:$A$3000,0))="","",INDEX(營收表現!H$6:H$3000,MATCH($A40,營收表現!$A$6:$A$3000,0))),"")</f>
        <v/>
      </c>
      <c r="J40">
        <f>IFERROR(IF(INDEX(營收表現!I$6:I$3000,MATCH($A40,營收表現!$A$6:$A$3000,0))="","",INDEX(營收表現!I$6:I$3000,MATCH($A40,營收表現!$A$6:$A$3000,0))),"")</f>
        <v>41.17</v>
      </c>
      <c r="K40">
        <f>IFERROR(IF(INDEX(營收表現!J$6:J$3000,MATCH($A40,營收表現!$A$6:$A$3000,0))="","",INDEX(營收表現!J$6:J$3000,MATCH($A40,營收表現!$A$6:$A$3000,0))),"")</f>
        <v>-5.45</v>
      </c>
      <c r="L40">
        <f>IFERROR(IF(INDEX(營收表現!K$6:K$3000,MATCH($A40,營收表現!$A$6:$A$3000,0))="","",INDEX(營收表現!K$6:K$3000,MATCH($A40,營收表現!$A$6:$A$3000,0))),"")</f>
        <v>-12.14</v>
      </c>
      <c r="M40">
        <f>IFERROR(IF(INDEX(營收表現!L$6:L$3000,MATCH($A40,營收表現!$A$6:$A$3000,0))="","",INDEX(營收表現!L$6:L$3000,MATCH($A40,營收表現!$A$6:$A$3000,0))),"")</f>
        <v>-10.85</v>
      </c>
      <c r="N40">
        <f>IFERROR(IF(INDEX(營收表現!M$6:M$3000,MATCH($A40,營收表現!$A$6:$A$3000,0))="","",INDEX(營收表現!M$6:M$3000,MATCH($A40,營收表現!$A$6:$A$3000,0))),"")</f>
        <v>2.4300000000000002</v>
      </c>
      <c r="O40" t="str">
        <f>IFERROR(IF(INDEX(營收表現!N$6:N$3000,MATCH($A40,營收表現!$A$6:$A$3000,0))="","",INDEX(營收表現!N$6:N$3000,MATCH($A40,營收表現!$A$6:$A$3000,0))),"")</f>
        <v/>
      </c>
      <c r="P40">
        <f>IFERROR(IF(INDEX(營收表現!O$6:O$3000,MATCH($A40,營收表現!$A$6:$A$3000,0))="","",INDEX(營收表現!O$6:O$3000,MATCH($A40,營收表現!$A$6:$A$3000,0))),"")</f>
        <v>540674</v>
      </c>
      <c r="Q40">
        <f>IFERROR(IF(INDEX(營收表現!P$6:P$3000,MATCH($A40,營收表現!$A$6:$A$3000,0))="","",INDEX(營收表現!P$6:P$3000,MATCH($A40,營收表現!$A$6:$A$3000,0))),"")</f>
        <v>440401</v>
      </c>
      <c r="R40">
        <f>IFERROR(IF(INDEX(營收表現!Q$6:Q$3000,MATCH($A40,營收表現!$A$6:$A$3000,0))="","",INDEX(營收表現!Q$6:Q$3000,MATCH($A40,營收表現!$A$6:$A$3000,0))),"")</f>
        <v>468030</v>
      </c>
      <c r="S40">
        <f>IFERROR(IF(INDEX(營收表現!R$6:R$3000,MATCH($A40,營收表現!$A$6:$A$3000,0))="","",INDEX(營收表現!R$6:R$3000,MATCH($A40,營收表現!$A$6:$A$3000,0))),"")</f>
        <v>494254</v>
      </c>
      <c r="T40">
        <f>IFERROR(IF(INDEX(營收表現!S$6:S$3000,MATCH($A40,營收表現!$A$6:$A$3000,0))="","",INDEX(營收表現!S$6:S$3000,MATCH($A40,營收表現!$A$6:$A$3000,0))),"")</f>
        <v>448082</v>
      </c>
      <c r="U40" t="str">
        <f>IFERROR(IF(INDEX(營收表現!T$6:T$3000,MATCH($A40,營收表現!$A$6:$A$3000,0))="","",INDEX(營收表現!T$6:T$3000,MATCH($A40,營收表現!$A$6:$A$3000,0))),"")</f>
        <v/>
      </c>
    </row>
    <row r="41" spans="1:21">
      <c r="A41" s="30" t="str">
        <f>IF(營收表現!$A45="","",營收表現!$A45)</f>
        <v>1309</v>
      </c>
      <c r="B41" t="str">
        <f>IFERROR(INDEX(營收表現!B$6:B$3000,MATCH($A41,營收表現!$A$6:$A$3000,0)),"")</f>
        <v>台達化</v>
      </c>
      <c r="C41" t="str">
        <f>IFERROR(INDEX(類別!G$4:G$3000,MATCH($A41,類別!$C$4:$C$3000,0)),"")</f>
        <v>塑膠</v>
      </c>
      <c r="D41">
        <f>IFERROR(IF(INDEX(營收表現!C$6:C$3000,MATCH($A41,營收表現!$A$6:$A$3000,0))="","",INDEX(營收表現!C$6:C$3000,MATCH($A41,營收表現!$A$6:$A$3000,0))),"")</f>
        <v>7.35</v>
      </c>
      <c r="E41">
        <f>IFERROR(IF(INDEX(營收表現!D$6:D$3000,MATCH($A41,營收表現!$A$6:$A$3000,0))="","",INDEX(營收表現!D$6:D$3000,MATCH($A41,營收表現!$A$6:$A$3000,0))),"")</f>
        <v>-8.57</v>
      </c>
      <c r="F41">
        <f>IFERROR(IF(INDEX(營收表現!E$6:E$3000,MATCH($A41,營收表現!$A$6:$A$3000,0))="","",INDEX(營收表現!E$6:E$3000,MATCH($A41,營收表現!$A$6:$A$3000,0))),"")</f>
        <v>-14.16</v>
      </c>
      <c r="G41">
        <f>IFERROR(IF(INDEX(營收表現!F$6:F$3000,MATCH($A41,營收表現!$A$6:$A$3000,0))="","",INDEX(營收表現!F$6:F$3000,MATCH($A41,營收表現!$A$6:$A$3000,0))),"")</f>
        <v>14.64</v>
      </c>
      <c r="H41">
        <f>IFERROR(IF(INDEX(營收表現!G$6:G$3000,MATCH($A41,營收表現!$A$6:$A$3000,0))="","",INDEX(營收表現!G$6:G$3000,MATCH($A41,營收表現!$A$6:$A$3000,0))),"")</f>
        <v>8.93</v>
      </c>
      <c r="I41" t="str">
        <f>IFERROR(IF(INDEX(營收表現!H$6:H$3000,MATCH($A41,營收表現!$A$6:$A$3000,0))="","",INDEX(營收表現!H$6:H$3000,MATCH($A41,營收表現!$A$6:$A$3000,0))),"")</f>
        <v/>
      </c>
      <c r="J41">
        <f>IFERROR(IF(INDEX(營收表現!I$6:I$3000,MATCH($A41,營收表現!$A$6:$A$3000,0))="","",INDEX(營收表現!I$6:I$3000,MATCH($A41,營收表現!$A$6:$A$3000,0))),"")</f>
        <v>-30.99</v>
      </c>
      <c r="K41">
        <f>IFERROR(IF(INDEX(營收表現!J$6:J$3000,MATCH($A41,營收表現!$A$6:$A$3000,0))="","",INDEX(營收表現!J$6:J$3000,MATCH($A41,營收表現!$A$6:$A$3000,0))),"")</f>
        <v>-28.6</v>
      </c>
      <c r="L41">
        <f>IFERROR(IF(INDEX(營收表現!K$6:K$3000,MATCH($A41,營收表現!$A$6:$A$3000,0))="","",INDEX(營收表現!K$6:K$3000,MATCH($A41,營收表現!$A$6:$A$3000,0))),"")</f>
        <v>-45.35</v>
      </c>
      <c r="M41">
        <f>IFERROR(IF(INDEX(營收表現!L$6:L$3000,MATCH($A41,營收表現!$A$6:$A$3000,0))="","",INDEX(營收表現!L$6:L$3000,MATCH($A41,營收表現!$A$6:$A$3000,0))),"")</f>
        <v>-33.03</v>
      </c>
      <c r="N41">
        <f>IFERROR(IF(INDEX(營收表現!M$6:M$3000,MATCH($A41,營收表現!$A$6:$A$3000,0))="","",INDEX(營收表現!M$6:M$3000,MATCH($A41,營收表現!$A$6:$A$3000,0))),"")</f>
        <v>-11.65</v>
      </c>
      <c r="O41" t="str">
        <f>IFERROR(IF(INDEX(營收表現!N$6:N$3000,MATCH($A41,營收表現!$A$6:$A$3000,0))="","",INDEX(營收表現!N$6:N$3000,MATCH($A41,營收表現!$A$6:$A$3000,0))),"")</f>
        <v/>
      </c>
      <c r="P41">
        <f>IFERROR(IF(INDEX(營收表現!O$6:O$3000,MATCH($A41,營收表現!$A$6:$A$3000,0))="","",INDEX(營收表現!O$6:O$3000,MATCH($A41,營收表現!$A$6:$A$3000,0))),"")</f>
        <v>1158361</v>
      </c>
      <c r="Q41">
        <f>IFERROR(IF(INDEX(營收表現!P$6:P$3000,MATCH($A41,營收表現!$A$6:$A$3000,0))="","",INDEX(營收表現!P$6:P$3000,MATCH($A41,營收表現!$A$6:$A$3000,0))),"")</f>
        <v>1059100</v>
      </c>
      <c r="R41">
        <f>IFERROR(IF(INDEX(營收表現!Q$6:Q$3000,MATCH($A41,營收表現!$A$6:$A$3000,0))="","",INDEX(營收表現!Q$6:Q$3000,MATCH($A41,營收表現!$A$6:$A$3000,0))),"")</f>
        <v>909181</v>
      </c>
      <c r="S41">
        <f>IFERROR(IF(INDEX(營收表現!R$6:R$3000,MATCH($A41,營收表現!$A$6:$A$3000,0))="","",INDEX(營收表現!R$6:R$3000,MATCH($A41,營收表現!$A$6:$A$3000,0))),"")</f>
        <v>1042274</v>
      </c>
      <c r="T41">
        <f>IFERROR(IF(INDEX(營收表現!S$6:S$3000,MATCH($A41,營收表現!$A$6:$A$3000,0))="","",INDEX(營收表現!S$6:S$3000,MATCH($A41,營收表現!$A$6:$A$3000,0))),"")</f>
        <v>1135298</v>
      </c>
      <c r="U41" t="str">
        <f>IFERROR(IF(INDEX(營收表現!T$6:T$3000,MATCH($A41,營收表現!$A$6:$A$3000,0))="","",INDEX(營收表現!T$6:T$3000,MATCH($A41,營收表現!$A$6:$A$3000,0))),"")</f>
        <v/>
      </c>
    </row>
    <row r="42" spans="1:21">
      <c r="A42" s="30" t="str">
        <f>IF(營收表現!$A46="","",營收表現!$A46)</f>
        <v>1310</v>
      </c>
      <c r="B42" t="str">
        <f>IFERROR(INDEX(營收表現!B$6:B$3000,MATCH($A42,營收表現!$A$6:$A$3000,0)),"")</f>
        <v>台苯</v>
      </c>
      <c r="C42" t="str">
        <f>IFERROR(INDEX(類別!G$4:G$3000,MATCH($A42,類別!$C$4:$C$3000,0)),"")</f>
        <v>塑膠</v>
      </c>
      <c r="D42">
        <f>IFERROR(IF(INDEX(營收表現!C$6:C$3000,MATCH($A42,營收表現!$A$6:$A$3000,0))="","",INDEX(營收表現!C$6:C$3000,MATCH($A42,營收表現!$A$6:$A$3000,0))),"")</f>
        <v>0.85</v>
      </c>
      <c r="E42">
        <f>IFERROR(IF(INDEX(營收表現!D$6:D$3000,MATCH($A42,營收表現!$A$6:$A$3000,0))="","",INDEX(營收表現!D$6:D$3000,MATCH($A42,營收表現!$A$6:$A$3000,0))),"")</f>
        <v>-17.61</v>
      </c>
      <c r="F42">
        <f>IFERROR(IF(INDEX(營收表現!E$6:E$3000,MATCH($A42,營收表現!$A$6:$A$3000,0))="","",INDEX(營收表現!E$6:E$3000,MATCH($A42,營收表現!$A$6:$A$3000,0))),"")</f>
        <v>-2.63</v>
      </c>
      <c r="G42">
        <f>IFERROR(IF(INDEX(營收表現!F$6:F$3000,MATCH($A42,營收表現!$A$6:$A$3000,0))="","",INDEX(營收表現!F$6:F$3000,MATCH($A42,營收表現!$A$6:$A$3000,0))),"")</f>
        <v>-7.7</v>
      </c>
      <c r="H42">
        <f>IFERROR(IF(INDEX(營收表現!G$6:G$3000,MATCH($A42,營收表現!$A$6:$A$3000,0))="","",INDEX(營收表現!G$6:G$3000,MATCH($A42,營收表現!$A$6:$A$3000,0))),"")</f>
        <v>31.84</v>
      </c>
      <c r="I42" t="str">
        <f>IFERROR(IF(INDEX(營收表現!H$6:H$3000,MATCH($A42,營收表現!$A$6:$A$3000,0))="","",INDEX(營收表現!H$6:H$3000,MATCH($A42,營收表現!$A$6:$A$3000,0))),"")</f>
        <v/>
      </c>
      <c r="J42">
        <f>IFERROR(IF(INDEX(營收表現!I$6:I$3000,MATCH($A42,營收表現!$A$6:$A$3000,0))="","",INDEX(營收表現!I$6:I$3000,MATCH($A42,營收表現!$A$6:$A$3000,0))),"")</f>
        <v>-24.81</v>
      </c>
      <c r="K42">
        <f>IFERROR(IF(INDEX(營收表現!J$6:J$3000,MATCH($A42,營收表現!$A$6:$A$3000,0))="","",INDEX(營收表現!J$6:J$3000,MATCH($A42,營收表現!$A$6:$A$3000,0))),"")</f>
        <v>-22.65</v>
      </c>
      <c r="L42">
        <f>IFERROR(IF(INDEX(營收表現!K$6:K$3000,MATCH($A42,營收表現!$A$6:$A$3000,0))="","",INDEX(營收表現!K$6:K$3000,MATCH($A42,營收表現!$A$6:$A$3000,0))),"")</f>
        <v>-39.799999999999997</v>
      </c>
      <c r="M42">
        <f>IFERROR(IF(INDEX(營收表現!L$6:L$3000,MATCH($A42,營收表現!$A$6:$A$3000,0))="","",INDEX(營收表現!L$6:L$3000,MATCH($A42,營收表現!$A$6:$A$3000,0))),"")</f>
        <v>-46.33</v>
      </c>
      <c r="N42">
        <f>IFERROR(IF(INDEX(營收表現!M$6:M$3000,MATCH($A42,營收表現!$A$6:$A$3000,0))="","",INDEX(營收表現!M$6:M$3000,MATCH($A42,營收表現!$A$6:$A$3000,0))),"")</f>
        <v>-19.579999999999998</v>
      </c>
      <c r="O42" t="str">
        <f>IFERROR(IF(INDEX(營收表現!N$6:N$3000,MATCH($A42,營收表現!$A$6:$A$3000,0))="","",INDEX(營收表現!N$6:N$3000,MATCH($A42,營收表現!$A$6:$A$3000,0))),"")</f>
        <v/>
      </c>
      <c r="P42">
        <f>IFERROR(IF(INDEX(營收表現!O$6:O$3000,MATCH($A42,營收表現!$A$6:$A$3000,0))="","",INDEX(營收表現!O$6:O$3000,MATCH($A42,營收表現!$A$6:$A$3000,0))),"")</f>
        <v>722884</v>
      </c>
      <c r="Q42">
        <f>IFERROR(IF(INDEX(營收表現!P$6:P$3000,MATCH($A42,營收表現!$A$6:$A$3000,0))="","",INDEX(營收表現!P$6:P$3000,MATCH($A42,營收表現!$A$6:$A$3000,0))),"")</f>
        <v>595593</v>
      </c>
      <c r="R42">
        <f>IFERROR(IF(INDEX(營收表現!Q$6:Q$3000,MATCH($A42,營收表現!$A$6:$A$3000,0))="","",INDEX(營收表現!Q$6:Q$3000,MATCH($A42,營收表現!$A$6:$A$3000,0))),"")</f>
        <v>579949</v>
      </c>
      <c r="S42">
        <f>IFERROR(IF(INDEX(營收表現!R$6:R$3000,MATCH($A42,營收表現!$A$6:$A$3000,0))="","",INDEX(營收表現!R$6:R$3000,MATCH($A42,營收表現!$A$6:$A$3000,0))),"")</f>
        <v>535318</v>
      </c>
      <c r="T42">
        <f>IFERROR(IF(INDEX(營收表現!S$6:S$3000,MATCH($A42,營收表現!$A$6:$A$3000,0))="","",INDEX(營收表現!S$6:S$3000,MATCH($A42,營收表現!$A$6:$A$3000,0))),"")</f>
        <v>705741</v>
      </c>
      <c r="U42" t="str">
        <f>IFERROR(IF(INDEX(營收表現!T$6:T$3000,MATCH($A42,營收表現!$A$6:$A$3000,0))="","",INDEX(營收表現!T$6:T$3000,MATCH($A42,營收表現!$A$6:$A$3000,0))),"")</f>
        <v/>
      </c>
    </row>
    <row r="43" spans="1:21">
      <c r="A43" s="30" t="str">
        <f>IF(營收表現!$A47="","",營收表現!$A47)</f>
        <v>1312</v>
      </c>
      <c r="B43" t="str">
        <f>IFERROR(INDEX(營收表現!B$6:B$3000,MATCH($A43,營收表現!$A$6:$A$3000,0)),"")</f>
        <v>國喬</v>
      </c>
      <c r="C43" t="str">
        <f>IFERROR(INDEX(類別!G$4:G$3000,MATCH($A43,類別!$C$4:$C$3000,0)),"")</f>
        <v>塑膠</v>
      </c>
      <c r="D43">
        <f>IFERROR(IF(INDEX(營收表現!C$6:C$3000,MATCH($A43,營收表現!$A$6:$A$3000,0))="","",INDEX(營收表現!C$6:C$3000,MATCH($A43,營收表現!$A$6:$A$3000,0))),"")</f>
        <v>67.78</v>
      </c>
      <c r="E43">
        <f>IFERROR(IF(INDEX(營收表現!D$6:D$3000,MATCH($A43,營收表現!$A$6:$A$3000,0))="","",INDEX(營收表現!D$6:D$3000,MATCH($A43,營收表現!$A$6:$A$3000,0))),"")</f>
        <v>7.87</v>
      </c>
      <c r="F43">
        <f>IFERROR(IF(INDEX(營收表現!E$6:E$3000,MATCH($A43,營收表現!$A$6:$A$3000,0))="","",INDEX(營收表現!E$6:E$3000,MATCH($A43,營收表現!$A$6:$A$3000,0))),"")</f>
        <v>-8.26</v>
      </c>
      <c r="G43">
        <f>IFERROR(IF(INDEX(營收表現!F$6:F$3000,MATCH($A43,營收表現!$A$6:$A$3000,0))="","",INDEX(營收表現!F$6:F$3000,MATCH($A43,營收表現!$A$6:$A$3000,0))),"")</f>
        <v>12.8</v>
      </c>
      <c r="H43">
        <f>IFERROR(IF(INDEX(營收表現!G$6:G$3000,MATCH($A43,營收表現!$A$6:$A$3000,0))="","",INDEX(營收表現!G$6:G$3000,MATCH($A43,營收表現!$A$6:$A$3000,0))),"")</f>
        <v>-1.48</v>
      </c>
      <c r="I43" t="str">
        <f>IFERROR(IF(INDEX(營收表現!H$6:H$3000,MATCH($A43,營收表現!$A$6:$A$3000,0))="","",INDEX(營收表現!H$6:H$3000,MATCH($A43,營收表現!$A$6:$A$3000,0))),"")</f>
        <v/>
      </c>
      <c r="J43">
        <f>IFERROR(IF(INDEX(營收表現!I$6:I$3000,MATCH($A43,營收表現!$A$6:$A$3000,0))="","",INDEX(營收表現!I$6:I$3000,MATCH($A43,營收表現!$A$6:$A$3000,0))),"")</f>
        <v>75.95</v>
      </c>
      <c r="K43">
        <f>IFERROR(IF(INDEX(營收表現!J$6:J$3000,MATCH($A43,營收表現!$A$6:$A$3000,0))="","",INDEX(營收表現!J$6:J$3000,MATCH($A43,營收表現!$A$6:$A$3000,0))),"")</f>
        <v>117.8</v>
      </c>
      <c r="L43">
        <f>IFERROR(IF(INDEX(營收表現!K$6:K$3000,MATCH($A43,營收表現!$A$6:$A$3000,0))="","",INDEX(營收表現!K$6:K$3000,MATCH($A43,營收表現!$A$6:$A$3000,0))),"")</f>
        <v>58.54</v>
      </c>
      <c r="M43">
        <f>IFERROR(IF(INDEX(營收表現!L$6:L$3000,MATCH($A43,營收表現!$A$6:$A$3000,0))="","",INDEX(營收表現!L$6:L$3000,MATCH($A43,營收表現!$A$6:$A$3000,0))),"")</f>
        <v>64.75</v>
      </c>
      <c r="N43">
        <f>IFERROR(IF(INDEX(營收表現!M$6:M$3000,MATCH($A43,營收表現!$A$6:$A$3000,0))="","",INDEX(營收表現!M$6:M$3000,MATCH($A43,營收表現!$A$6:$A$3000,0))),"")</f>
        <v>84.42</v>
      </c>
      <c r="O43" t="str">
        <f>IFERROR(IF(INDEX(營收表現!N$6:N$3000,MATCH($A43,營收表現!$A$6:$A$3000,0))="","",INDEX(營收表現!N$6:N$3000,MATCH($A43,營收表現!$A$6:$A$3000,0))),"")</f>
        <v/>
      </c>
      <c r="P43">
        <f>IFERROR(IF(INDEX(營收表現!O$6:O$3000,MATCH($A43,營收表現!$A$6:$A$3000,0))="","",INDEX(營收表現!O$6:O$3000,MATCH($A43,營收表現!$A$6:$A$3000,0))),"")</f>
        <v>2111417</v>
      </c>
      <c r="Q43">
        <f>IFERROR(IF(INDEX(營收表現!P$6:P$3000,MATCH($A43,營收表現!$A$6:$A$3000,0))="","",INDEX(營收表現!P$6:P$3000,MATCH($A43,營收表現!$A$6:$A$3000,0))),"")</f>
        <v>2277562</v>
      </c>
      <c r="R43">
        <f>IFERROR(IF(INDEX(營收表現!Q$6:Q$3000,MATCH($A43,營收表現!$A$6:$A$3000,0))="","",INDEX(營收表現!Q$6:Q$3000,MATCH($A43,營收表現!$A$6:$A$3000,0))),"")</f>
        <v>2089472</v>
      </c>
      <c r="S43">
        <f>IFERROR(IF(INDEX(營收表現!R$6:R$3000,MATCH($A43,營收表現!$A$6:$A$3000,0))="","",INDEX(營收表現!R$6:R$3000,MATCH($A43,營收表現!$A$6:$A$3000,0))),"")</f>
        <v>2356924</v>
      </c>
      <c r="T43">
        <f>IFERROR(IF(INDEX(營收表現!S$6:S$3000,MATCH($A43,營收表現!$A$6:$A$3000,0))="","",INDEX(營收表現!S$6:S$3000,MATCH($A43,營收表現!$A$6:$A$3000,0))),"")</f>
        <v>2321933</v>
      </c>
      <c r="U43" t="str">
        <f>IFERROR(IF(INDEX(營收表現!T$6:T$3000,MATCH($A43,營收表現!$A$6:$A$3000,0))="","",INDEX(營收表現!T$6:T$3000,MATCH($A43,營收表現!$A$6:$A$3000,0))),"")</f>
        <v/>
      </c>
    </row>
    <row r="44" spans="1:21">
      <c r="A44" s="30" t="str">
        <f>IF(營收表現!$A48="","",營收表現!$A48)</f>
        <v>1313</v>
      </c>
      <c r="B44" t="str">
        <f>IFERROR(INDEX(營收表現!B$6:B$3000,MATCH($A44,營收表現!$A$6:$A$3000,0)),"")</f>
        <v>聯成</v>
      </c>
      <c r="C44" t="str">
        <f>IFERROR(INDEX(類別!G$4:G$3000,MATCH($A44,類別!$C$4:$C$3000,0)),"")</f>
        <v>塑膠</v>
      </c>
      <c r="D44">
        <f>IFERROR(IF(INDEX(營收表現!C$6:C$3000,MATCH($A44,營收表現!$A$6:$A$3000,0))="","",INDEX(營收表現!C$6:C$3000,MATCH($A44,營收表現!$A$6:$A$3000,0))),"")</f>
        <v>5.81</v>
      </c>
      <c r="E44">
        <f>IFERROR(IF(INDEX(營收表現!D$6:D$3000,MATCH($A44,營收表現!$A$6:$A$3000,0))="","",INDEX(營收表現!D$6:D$3000,MATCH($A44,營收表現!$A$6:$A$3000,0))),"")</f>
        <v>-11.96</v>
      </c>
      <c r="F44">
        <f>IFERROR(IF(INDEX(營收表現!E$6:E$3000,MATCH($A44,營收表現!$A$6:$A$3000,0))="","",INDEX(營收表現!E$6:E$3000,MATCH($A44,營收表現!$A$6:$A$3000,0))),"")</f>
        <v>6.56</v>
      </c>
      <c r="G44">
        <f>IFERROR(IF(INDEX(營收表現!F$6:F$3000,MATCH($A44,營收表現!$A$6:$A$3000,0))="","",INDEX(營收表現!F$6:F$3000,MATCH($A44,營收表現!$A$6:$A$3000,0))),"")</f>
        <v>3.57</v>
      </c>
      <c r="H44">
        <f>IFERROR(IF(INDEX(營收表現!G$6:G$3000,MATCH($A44,營收表現!$A$6:$A$3000,0))="","",INDEX(營收表現!G$6:G$3000,MATCH($A44,營收表現!$A$6:$A$3000,0))),"")</f>
        <v>4.26</v>
      </c>
      <c r="I44" t="str">
        <f>IFERROR(IF(INDEX(營收表現!H$6:H$3000,MATCH($A44,營收表現!$A$6:$A$3000,0))="","",INDEX(營收表現!H$6:H$3000,MATCH($A44,營收表現!$A$6:$A$3000,0))),"")</f>
        <v/>
      </c>
      <c r="J44">
        <f>IFERROR(IF(INDEX(營收表現!I$6:I$3000,MATCH($A44,營收表現!$A$6:$A$3000,0))="","",INDEX(營收表現!I$6:I$3000,MATCH($A44,營收表現!$A$6:$A$3000,0))),"")</f>
        <v>2.73</v>
      </c>
      <c r="K44">
        <f>IFERROR(IF(INDEX(營收表現!J$6:J$3000,MATCH($A44,營收表現!$A$6:$A$3000,0))="","",INDEX(營收表現!J$6:J$3000,MATCH($A44,營收表現!$A$6:$A$3000,0))),"")</f>
        <v>-13.59</v>
      </c>
      <c r="L44">
        <f>IFERROR(IF(INDEX(營收表現!K$6:K$3000,MATCH($A44,營收表現!$A$6:$A$3000,0))="","",INDEX(營收表現!K$6:K$3000,MATCH($A44,營收表現!$A$6:$A$3000,0))),"")</f>
        <v>-21.32</v>
      </c>
      <c r="M44">
        <f>IFERROR(IF(INDEX(營收表現!L$6:L$3000,MATCH($A44,營收表現!$A$6:$A$3000,0))="","",INDEX(營收表現!L$6:L$3000,MATCH($A44,營收表現!$A$6:$A$3000,0))),"")</f>
        <v>-21.03</v>
      </c>
      <c r="N44">
        <f>IFERROR(IF(INDEX(營收表現!M$6:M$3000,MATCH($A44,營收表現!$A$6:$A$3000,0))="","",INDEX(營收表現!M$6:M$3000,MATCH($A44,營收表現!$A$6:$A$3000,0))),"")</f>
        <v>20.89</v>
      </c>
      <c r="O44" t="str">
        <f>IFERROR(IF(INDEX(營收表現!N$6:N$3000,MATCH($A44,營收表現!$A$6:$A$3000,0))="","",INDEX(營收表現!N$6:N$3000,MATCH($A44,營收表現!$A$6:$A$3000,0))),"")</f>
        <v/>
      </c>
      <c r="P44">
        <f>IFERROR(IF(INDEX(營收表現!O$6:O$3000,MATCH($A44,營收表現!$A$6:$A$3000,0))="","",INDEX(營收表現!O$6:O$3000,MATCH($A44,營收表現!$A$6:$A$3000,0))),"")</f>
        <v>5233280</v>
      </c>
      <c r="Q44">
        <f>IFERROR(IF(INDEX(營收表現!P$6:P$3000,MATCH($A44,營收表現!$A$6:$A$3000,0))="","",INDEX(營收表現!P$6:P$3000,MATCH($A44,營收表現!$A$6:$A$3000,0))),"")</f>
        <v>4607166</v>
      </c>
      <c r="R44">
        <f>IFERROR(IF(INDEX(營收表現!Q$6:Q$3000,MATCH($A44,營收表現!$A$6:$A$3000,0))="","",INDEX(營收表現!Q$6:Q$3000,MATCH($A44,營收表現!$A$6:$A$3000,0))),"")</f>
        <v>4909229</v>
      </c>
      <c r="S44">
        <f>IFERROR(IF(INDEX(營收表現!R$6:R$3000,MATCH($A44,營收表現!$A$6:$A$3000,0))="","",INDEX(營收表現!R$6:R$3000,MATCH($A44,營收表現!$A$6:$A$3000,0))),"")</f>
        <v>5084497</v>
      </c>
      <c r="T44">
        <f>IFERROR(IF(INDEX(營收表現!S$6:S$3000,MATCH($A44,營收表現!$A$6:$A$3000,0))="","",INDEX(營收表現!S$6:S$3000,MATCH($A44,營收表現!$A$6:$A$3000,0))),"")</f>
        <v>5300917</v>
      </c>
      <c r="U44" t="str">
        <f>IFERROR(IF(INDEX(營收表現!T$6:T$3000,MATCH($A44,營收表現!$A$6:$A$3000,0))="","",INDEX(營收表現!T$6:T$3000,MATCH($A44,營收表現!$A$6:$A$3000,0))),"")</f>
        <v/>
      </c>
    </row>
    <row r="45" spans="1:21">
      <c r="A45" s="30" t="str">
        <f>IF(營收表現!$A49="","",營收表現!$A49)</f>
        <v>1314</v>
      </c>
      <c r="B45" t="str">
        <f>IFERROR(INDEX(營收表現!B$6:B$3000,MATCH($A45,營收表現!$A$6:$A$3000,0)),"")</f>
        <v>中石化</v>
      </c>
      <c r="C45" t="str">
        <f>IFERROR(INDEX(類別!G$4:G$3000,MATCH($A45,類別!$C$4:$C$3000,0)),"")</f>
        <v>塑膠</v>
      </c>
      <c r="D45">
        <f>IFERROR(IF(INDEX(營收表現!C$6:C$3000,MATCH($A45,營收表現!$A$6:$A$3000,0))="","",INDEX(營收表現!C$6:C$3000,MATCH($A45,營收表現!$A$6:$A$3000,0))),"")</f>
        <v>28.21</v>
      </c>
      <c r="E45">
        <f>IFERROR(IF(INDEX(營收表現!D$6:D$3000,MATCH($A45,營收表現!$A$6:$A$3000,0))="","",INDEX(營收表現!D$6:D$3000,MATCH($A45,營收表現!$A$6:$A$3000,0))),"")</f>
        <v>-41.75</v>
      </c>
      <c r="F45">
        <f>IFERROR(IF(INDEX(營收表現!E$6:E$3000,MATCH($A45,營收表現!$A$6:$A$3000,0))="","",INDEX(營收表現!E$6:E$3000,MATCH($A45,營收表現!$A$6:$A$3000,0))),"")</f>
        <v>20.22</v>
      </c>
      <c r="G45">
        <f>IFERROR(IF(INDEX(營收表現!F$6:F$3000,MATCH($A45,營收表現!$A$6:$A$3000,0))="","",INDEX(營收表現!F$6:F$3000,MATCH($A45,營收表現!$A$6:$A$3000,0))),"")</f>
        <v>22.3</v>
      </c>
      <c r="H45">
        <f>IFERROR(IF(INDEX(營收表現!G$6:G$3000,MATCH($A45,營收表現!$A$6:$A$3000,0))="","",INDEX(營收表現!G$6:G$3000,MATCH($A45,營收表現!$A$6:$A$3000,0))),"")</f>
        <v>17.98</v>
      </c>
      <c r="I45" t="str">
        <f>IFERROR(IF(INDEX(營收表現!H$6:H$3000,MATCH($A45,營收表現!$A$6:$A$3000,0))="","",INDEX(營收表現!H$6:H$3000,MATCH($A45,營收表現!$A$6:$A$3000,0))),"")</f>
        <v/>
      </c>
      <c r="J45">
        <f>IFERROR(IF(INDEX(營收表現!I$6:I$3000,MATCH($A45,營收表現!$A$6:$A$3000,0))="","",INDEX(營收表現!I$6:I$3000,MATCH($A45,營收表現!$A$6:$A$3000,0))),"")</f>
        <v>-23.94</v>
      </c>
      <c r="K45">
        <f>IFERROR(IF(INDEX(營收表現!J$6:J$3000,MATCH($A45,營收表現!$A$6:$A$3000,0))="","",INDEX(營收表現!J$6:J$3000,MATCH($A45,營收表現!$A$6:$A$3000,0))),"")</f>
        <v>-57.14</v>
      </c>
      <c r="L45">
        <f>IFERROR(IF(INDEX(營收表現!K$6:K$3000,MATCH($A45,營收表現!$A$6:$A$3000,0))="","",INDEX(營收表現!K$6:K$3000,MATCH($A45,營收表現!$A$6:$A$3000,0))),"")</f>
        <v>-37.880000000000003</v>
      </c>
      <c r="M45">
        <f>IFERROR(IF(INDEX(營收表現!L$6:L$3000,MATCH($A45,營收表現!$A$6:$A$3000,0))="","",INDEX(營收表現!L$6:L$3000,MATCH($A45,營收表現!$A$6:$A$3000,0))),"")</f>
        <v>-38.979999999999997</v>
      </c>
      <c r="N45">
        <f>IFERROR(IF(INDEX(營收表現!M$6:M$3000,MATCH($A45,營收表現!$A$6:$A$3000,0))="","",INDEX(營收表現!M$6:M$3000,MATCH($A45,營收表現!$A$6:$A$3000,0))),"")</f>
        <v>-32.700000000000003</v>
      </c>
      <c r="O45" t="str">
        <f>IFERROR(IF(INDEX(營收表現!N$6:N$3000,MATCH($A45,營收表現!$A$6:$A$3000,0))="","",INDEX(營收表現!N$6:N$3000,MATCH($A45,營收表現!$A$6:$A$3000,0))),"")</f>
        <v/>
      </c>
      <c r="P45">
        <f>IFERROR(IF(INDEX(營收表現!O$6:O$3000,MATCH($A45,營收表現!$A$6:$A$3000,0))="","",INDEX(營收表現!O$6:O$3000,MATCH($A45,營收表現!$A$6:$A$3000,0))),"")</f>
        <v>1573328</v>
      </c>
      <c r="Q45">
        <f>IFERROR(IF(INDEX(營收表現!P$6:P$3000,MATCH($A45,營收表現!$A$6:$A$3000,0))="","",INDEX(營收表現!P$6:P$3000,MATCH($A45,營收表現!$A$6:$A$3000,0))),"")</f>
        <v>916515</v>
      </c>
      <c r="R45">
        <f>IFERROR(IF(INDEX(營收表現!Q$6:Q$3000,MATCH($A45,營收表現!$A$6:$A$3000,0))="","",INDEX(營收表現!Q$6:Q$3000,MATCH($A45,營收表現!$A$6:$A$3000,0))),"")</f>
        <v>1101798</v>
      </c>
      <c r="S45">
        <f>IFERROR(IF(INDEX(營收表現!R$6:R$3000,MATCH($A45,營收表現!$A$6:$A$3000,0))="","",INDEX(營收表現!R$6:R$3000,MATCH($A45,營收表現!$A$6:$A$3000,0))),"")</f>
        <v>1347475</v>
      </c>
      <c r="T45">
        <f>IFERROR(IF(INDEX(營收表現!S$6:S$3000,MATCH($A45,營收表現!$A$6:$A$3000,0))="","",INDEX(營收表現!S$6:S$3000,MATCH($A45,營收表現!$A$6:$A$3000,0))),"")</f>
        <v>1589699</v>
      </c>
      <c r="U45" t="str">
        <f>IFERROR(IF(INDEX(營收表現!T$6:T$3000,MATCH($A45,營收表現!$A$6:$A$3000,0))="","",INDEX(營收表現!T$6:T$3000,MATCH($A45,營收表現!$A$6:$A$3000,0))),"")</f>
        <v/>
      </c>
    </row>
    <row r="46" spans="1:21">
      <c r="A46" s="30" t="str">
        <f>IF(營收表現!$A50="","",營收表現!$A50)</f>
        <v>1315</v>
      </c>
      <c r="B46" t="str">
        <f>IFERROR(INDEX(營收表現!B$6:B$3000,MATCH($A46,營收表現!$A$6:$A$3000,0)),"")</f>
        <v>達新</v>
      </c>
      <c r="C46" t="str">
        <f>IFERROR(INDEX(類別!G$4:G$3000,MATCH($A46,類別!$C$4:$C$3000,0)),"")</f>
        <v>塑膠</v>
      </c>
      <c r="D46">
        <f>IFERROR(IF(INDEX(營收表現!C$6:C$3000,MATCH($A46,營收表現!$A$6:$A$3000,0))="","",INDEX(營收表現!C$6:C$3000,MATCH($A46,營收表現!$A$6:$A$3000,0))),"")</f>
        <v>-18.54</v>
      </c>
      <c r="E46">
        <f>IFERROR(IF(INDEX(營收表現!D$6:D$3000,MATCH($A46,營收表現!$A$6:$A$3000,0))="","",INDEX(營收表現!D$6:D$3000,MATCH($A46,營收表現!$A$6:$A$3000,0))),"")</f>
        <v>-9.18</v>
      </c>
      <c r="F46">
        <f>IFERROR(IF(INDEX(營收表現!E$6:E$3000,MATCH($A46,營收表現!$A$6:$A$3000,0))="","",INDEX(營收表現!E$6:E$3000,MATCH($A46,營收表現!$A$6:$A$3000,0))),"")</f>
        <v>46.1</v>
      </c>
      <c r="G46">
        <f>IFERROR(IF(INDEX(營收表現!F$6:F$3000,MATCH($A46,營收表現!$A$6:$A$3000,0))="","",INDEX(營收表現!F$6:F$3000,MATCH($A46,營收表現!$A$6:$A$3000,0))),"")</f>
        <v>-19.38</v>
      </c>
      <c r="H46">
        <f>IFERROR(IF(INDEX(營收表現!G$6:G$3000,MATCH($A46,營收表現!$A$6:$A$3000,0))="","",INDEX(營收表現!G$6:G$3000,MATCH($A46,營收表現!$A$6:$A$3000,0))),"")</f>
        <v>-27.45</v>
      </c>
      <c r="I46" t="str">
        <f>IFERROR(IF(INDEX(營收表現!H$6:H$3000,MATCH($A46,營收表現!$A$6:$A$3000,0))="","",INDEX(營收表現!H$6:H$3000,MATCH($A46,營收表現!$A$6:$A$3000,0))),"")</f>
        <v/>
      </c>
      <c r="J46">
        <f>IFERROR(IF(INDEX(營收表現!I$6:I$3000,MATCH($A46,營收表現!$A$6:$A$3000,0))="","",INDEX(營收表現!I$6:I$3000,MATCH($A46,營收表現!$A$6:$A$3000,0))),"")</f>
        <v>-7.35</v>
      </c>
      <c r="K46">
        <f>IFERROR(IF(INDEX(營收表現!J$6:J$3000,MATCH($A46,營收表現!$A$6:$A$3000,0))="","",INDEX(營收表現!J$6:J$3000,MATCH($A46,營收表現!$A$6:$A$3000,0))),"")</f>
        <v>-15.45</v>
      </c>
      <c r="L46">
        <f>IFERROR(IF(INDEX(營收表現!K$6:K$3000,MATCH($A46,營收表現!$A$6:$A$3000,0))="","",INDEX(營收表現!K$6:K$3000,MATCH($A46,營收表現!$A$6:$A$3000,0))),"")</f>
        <v>-13.71</v>
      </c>
      <c r="M46">
        <f>IFERROR(IF(INDEX(營收表現!L$6:L$3000,MATCH($A46,營收表現!$A$6:$A$3000,0))="","",INDEX(營收表現!L$6:L$3000,MATCH($A46,營收表現!$A$6:$A$3000,0))),"")</f>
        <v>-11.67</v>
      </c>
      <c r="N46">
        <f>IFERROR(IF(INDEX(營收表現!M$6:M$3000,MATCH($A46,營收表現!$A$6:$A$3000,0))="","",INDEX(營收表現!M$6:M$3000,MATCH($A46,營收表現!$A$6:$A$3000,0))),"")</f>
        <v>-37.58</v>
      </c>
      <c r="O46" t="str">
        <f>IFERROR(IF(INDEX(營收表現!N$6:N$3000,MATCH($A46,營收表現!$A$6:$A$3000,0))="","",INDEX(營收表現!N$6:N$3000,MATCH($A46,營收表現!$A$6:$A$3000,0))),"")</f>
        <v/>
      </c>
      <c r="P46">
        <f>IFERROR(IF(INDEX(營收表現!O$6:O$3000,MATCH($A46,營收表現!$A$6:$A$3000,0))="","",INDEX(營收表現!O$6:O$3000,MATCH($A46,營收表現!$A$6:$A$3000,0))),"")</f>
        <v>162684</v>
      </c>
      <c r="Q46">
        <f>IFERROR(IF(INDEX(營收表現!P$6:P$3000,MATCH($A46,營收表現!$A$6:$A$3000,0))="","",INDEX(營收表現!P$6:P$3000,MATCH($A46,營收表現!$A$6:$A$3000,0))),"")</f>
        <v>147746</v>
      </c>
      <c r="R46">
        <f>IFERROR(IF(INDEX(營收表現!Q$6:Q$3000,MATCH($A46,營收表現!$A$6:$A$3000,0))="","",INDEX(營收表現!Q$6:Q$3000,MATCH($A46,營收表現!$A$6:$A$3000,0))),"")</f>
        <v>215851</v>
      </c>
      <c r="S46">
        <f>IFERROR(IF(INDEX(營收表現!R$6:R$3000,MATCH($A46,營收表現!$A$6:$A$3000,0))="","",INDEX(營收表現!R$6:R$3000,MATCH($A46,營收表現!$A$6:$A$3000,0))),"")</f>
        <v>174011</v>
      </c>
      <c r="T46">
        <f>IFERROR(IF(INDEX(營收表現!S$6:S$3000,MATCH($A46,營收表現!$A$6:$A$3000,0))="","",INDEX(營收表現!S$6:S$3000,MATCH($A46,營收表現!$A$6:$A$3000,0))),"")</f>
        <v>126246</v>
      </c>
      <c r="U46" t="str">
        <f>IFERROR(IF(INDEX(營收表現!T$6:T$3000,MATCH($A46,營收表現!$A$6:$A$3000,0))="","",INDEX(營收表現!T$6:T$3000,MATCH($A46,營收表現!$A$6:$A$3000,0))),"")</f>
        <v/>
      </c>
    </row>
    <row r="47" spans="1:21">
      <c r="A47" s="30" t="str">
        <f>IF(營收表現!$A51="","",營收表現!$A51)</f>
        <v>1316</v>
      </c>
      <c r="B47" t="str">
        <f>IFERROR(INDEX(營收表現!B$6:B$3000,MATCH($A47,營收表現!$A$6:$A$3000,0)),"")</f>
        <v>上曜</v>
      </c>
      <c r="C47" t="str">
        <f>IFERROR(INDEX(類別!G$4:G$3000,MATCH($A47,類別!$C$4:$C$3000,0)),"")</f>
        <v>營建與營造</v>
      </c>
      <c r="D47">
        <f>IFERROR(IF(INDEX(營收表現!C$6:C$3000,MATCH($A47,營收表現!$A$6:$A$3000,0))="","",INDEX(營收表現!C$6:C$3000,MATCH($A47,營收表現!$A$6:$A$3000,0))),"")</f>
        <v>17.57</v>
      </c>
      <c r="E47">
        <f>IFERROR(IF(INDEX(營收表現!D$6:D$3000,MATCH($A47,營收表現!$A$6:$A$3000,0))="","",INDEX(營收表現!D$6:D$3000,MATCH($A47,營收表現!$A$6:$A$3000,0))),"")</f>
        <v>-1.97</v>
      </c>
      <c r="F47">
        <f>IFERROR(IF(INDEX(營收表現!E$6:E$3000,MATCH($A47,營收表現!$A$6:$A$3000,0))="","",INDEX(營收表現!E$6:E$3000,MATCH($A47,營收表現!$A$6:$A$3000,0))),"")</f>
        <v>46.91</v>
      </c>
      <c r="G47">
        <f>IFERROR(IF(INDEX(營收表現!F$6:F$3000,MATCH($A47,營收表現!$A$6:$A$3000,0))="","",INDEX(營收表現!F$6:F$3000,MATCH($A47,營收表現!$A$6:$A$3000,0))),"")</f>
        <v>4.13</v>
      </c>
      <c r="H47">
        <f>IFERROR(IF(INDEX(營收表現!G$6:G$3000,MATCH($A47,營收表現!$A$6:$A$3000,0))="","",INDEX(營收表現!G$6:G$3000,MATCH($A47,營收表現!$A$6:$A$3000,0))),"")</f>
        <v>13.99</v>
      </c>
      <c r="I47" t="str">
        <f>IFERROR(IF(INDEX(營收表現!H$6:H$3000,MATCH($A47,營收表現!$A$6:$A$3000,0))="","",INDEX(營收表現!H$6:H$3000,MATCH($A47,營收表現!$A$6:$A$3000,0))),"")</f>
        <v/>
      </c>
      <c r="J47">
        <f>IFERROR(IF(INDEX(營收表現!I$6:I$3000,MATCH($A47,營收表現!$A$6:$A$3000,0))="","",INDEX(營收表現!I$6:I$3000,MATCH($A47,營收表現!$A$6:$A$3000,0))),"")</f>
        <v>171.85</v>
      </c>
      <c r="K47">
        <f>IFERROR(IF(INDEX(營收表現!J$6:J$3000,MATCH($A47,營收表現!$A$6:$A$3000,0))="","",INDEX(營收表現!J$6:J$3000,MATCH($A47,營收表現!$A$6:$A$3000,0))),"")</f>
        <v>151.94</v>
      </c>
      <c r="L47">
        <f>IFERROR(IF(INDEX(營收表現!K$6:K$3000,MATCH($A47,營收表現!$A$6:$A$3000,0))="","",INDEX(營收表現!K$6:K$3000,MATCH($A47,營收表現!$A$6:$A$3000,0))),"")</f>
        <v>266.02999999999997</v>
      </c>
      <c r="M47">
        <f>IFERROR(IF(INDEX(營收表現!L$6:L$3000,MATCH($A47,營收表現!$A$6:$A$3000,0))="","",INDEX(營收表現!L$6:L$3000,MATCH($A47,營收表現!$A$6:$A$3000,0))),"")</f>
        <v>207.91</v>
      </c>
      <c r="N47">
        <f>IFERROR(IF(INDEX(營收表現!M$6:M$3000,MATCH($A47,營收表現!$A$6:$A$3000,0))="","",INDEX(營收表現!M$6:M$3000,MATCH($A47,營收表現!$A$6:$A$3000,0))),"")</f>
        <v>233.49</v>
      </c>
      <c r="O47" t="str">
        <f>IFERROR(IF(INDEX(營收表現!N$6:N$3000,MATCH($A47,營收表現!$A$6:$A$3000,0))="","",INDEX(營收表現!N$6:N$3000,MATCH($A47,營收表現!$A$6:$A$3000,0))),"")</f>
        <v/>
      </c>
      <c r="P47">
        <f>IFERROR(IF(INDEX(營收表現!O$6:O$3000,MATCH($A47,營收表現!$A$6:$A$3000,0))="","",INDEX(營收表現!O$6:O$3000,MATCH($A47,營收表現!$A$6:$A$3000,0))),"")</f>
        <v>420365</v>
      </c>
      <c r="Q47">
        <f>IFERROR(IF(INDEX(營收表現!P$6:P$3000,MATCH($A47,營收表現!$A$6:$A$3000,0))="","",INDEX(營收表現!P$6:P$3000,MATCH($A47,營收表現!$A$6:$A$3000,0))),"")</f>
        <v>412080</v>
      </c>
      <c r="R47">
        <f>IFERROR(IF(INDEX(營收表現!Q$6:Q$3000,MATCH($A47,營收表現!$A$6:$A$3000,0))="","",INDEX(營收表現!Q$6:Q$3000,MATCH($A47,營收表現!$A$6:$A$3000,0))),"")</f>
        <v>605369</v>
      </c>
      <c r="S47">
        <f>IFERROR(IF(INDEX(營收表現!R$6:R$3000,MATCH($A47,營收表現!$A$6:$A$3000,0))="","",INDEX(營收表現!R$6:R$3000,MATCH($A47,營收表現!$A$6:$A$3000,0))),"")</f>
        <v>630347</v>
      </c>
      <c r="T47">
        <f>IFERROR(IF(INDEX(營收表現!S$6:S$3000,MATCH($A47,營收表現!$A$6:$A$3000,0))="","",INDEX(營收表現!S$6:S$3000,MATCH($A47,營收表現!$A$6:$A$3000,0))),"")</f>
        <v>718541</v>
      </c>
      <c r="U47" t="str">
        <f>IFERROR(IF(INDEX(營收表現!T$6:T$3000,MATCH($A47,營收表現!$A$6:$A$3000,0))="","",INDEX(營收表現!T$6:T$3000,MATCH($A47,營收表現!$A$6:$A$3000,0))),"")</f>
        <v/>
      </c>
    </row>
    <row r="48" spans="1:21">
      <c r="A48" s="30" t="str">
        <f>IF(營收表現!$A52="","",營收表現!$A52)</f>
        <v>1319</v>
      </c>
      <c r="B48" t="str">
        <f>IFERROR(INDEX(營收表現!B$6:B$3000,MATCH($A48,營收表現!$A$6:$A$3000,0)),"")</f>
        <v>東陽</v>
      </c>
      <c r="C48" t="str">
        <f>IFERROR(INDEX(類別!G$4:G$3000,MATCH($A48,類別!$C$4:$C$3000,0)),"")</f>
        <v>汽機車零組件</v>
      </c>
      <c r="D48">
        <f>IFERROR(IF(INDEX(營收表現!C$6:C$3000,MATCH($A48,營收表現!$A$6:$A$3000,0))="","",INDEX(營收表現!C$6:C$3000,MATCH($A48,營收表現!$A$6:$A$3000,0))),"")</f>
        <v>6.48</v>
      </c>
      <c r="E48">
        <f>IFERROR(IF(INDEX(營收表現!D$6:D$3000,MATCH($A48,營收表現!$A$6:$A$3000,0))="","",INDEX(營收表現!D$6:D$3000,MATCH($A48,營收表現!$A$6:$A$3000,0))),"")</f>
        <v>13.78</v>
      </c>
      <c r="F48">
        <f>IFERROR(IF(INDEX(營收表現!E$6:E$3000,MATCH($A48,營收表現!$A$6:$A$3000,0))="","",INDEX(營收表現!E$6:E$3000,MATCH($A48,營收表現!$A$6:$A$3000,0))),"")</f>
        <v>1</v>
      </c>
      <c r="G48">
        <f>IFERROR(IF(INDEX(營收表現!F$6:F$3000,MATCH($A48,營收表現!$A$6:$A$3000,0))="","",INDEX(營收表現!F$6:F$3000,MATCH($A48,營收表現!$A$6:$A$3000,0))),"")</f>
        <v>-5.6</v>
      </c>
      <c r="H48">
        <f>IFERROR(IF(INDEX(營收表現!G$6:G$3000,MATCH($A48,營收表現!$A$6:$A$3000,0))="","",INDEX(營收表現!G$6:G$3000,MATCH($A48,營收表現!$A$6:$A$3000,0))),"")</f>
        <v>2.74</v>
      </c>
      <c r="I48" t="str">
        <f>IFERROR(IF(INDEX(營收表現!H$6:H$3000,MATCH($A48,營收表現!$A$6:$A$3000,0))="","",INDEX(營收表現!H$6:H$3000,MATCH($A48,營收表現!$A$6:$A$3000,0))),"")</f>
        <v/>
      </c>
      <c r="J48">
        <f>IFERROR(IF(INDEX(營收表現!I$6:I$3000,MATCH($A48,營收表現!$A$6:$A$3000,0))="","",INDEX(營收表現!I$6:I$3000,MATCH($A48,營收表現!$A$6:$A$3000,0))),"")</f>
        <v>-11.12</v>
      </c>
      <c r="K48">
        <f>IFERROR(IF(INDEX(營收表現!J$6:J$3000,MATCH($A48,營收表現!$A$6:$A$3000,0))="","",INDEX(營收表現!J$6:J$3000,MATCH($A48,營收表現!$A$6:$A$3000,0))),"")</f>
        <v>-2.87</v>
      </c>
      <c r="L48">
        <f>IFERROR(IF(INDEX(營收表現!K$6:K$3000,MATCH($A48,營收表現!$A$6:$A$3000,0))="","",INDEX(營收表現!K$6:K$3000,MATCH($A48,營收表現!$A$6:$A$3000,0))),"")</f>
        <v>-8.06</v>
      </c>
      <c r="M48">
        <f>IFERROR(IF(INDEX(營收表現!L$6:L$3000,MATCH($A48,營收表現!$A$6:$A$3000,0))="","",INDEX(營收表現!L$6:L$3000,MATCH($A48,營收表現!$A$6:$A$3000,0))),"")</f>
        <v>-6.88</v>
      </c>
      <c r="N48">
        <f>IFERROR(IF(INDEX(營收表現!M$6:M$3000,MATCH($A48,營收表現!$A$6:$A$3000,0))="","",INDEX(營收表現!M$6:M$3000,MATCH($A48,營收表現!$A$6:$A$3000,0))),"")</f>
        <v>-3.56</v>
      </c>
      <c r="O48" t="str">
        <f>IFERROR(IF(INDEX(營收表現!N$6:N$3000,MATCH($A48,營收表現!$A$6:$A$3000,0))="","",INDEX(營收表現!N$6:N$3000,MATCH($A48,營收表現!$A$6:$A$3000,0))),"")</f>
        <v/>
      </c>
      <c r="P48">
        <f>IFERROR(IF(INDEX(營收表現!O$6:O$3000,MATCH($A48,營收表現!$A$6:$A$3000,0))="","",INDEX(營收表現!O$6:O$3000,MATCH($A48,營收表現!$A$6:$A$3000,0))),"")</f>
        <v>1929750</v>
      </c>
      <c r="Q48">
        <f>IFERROR(IF(INDEX(營收表現!P$6:P$3000,MATCH($A48,營收表現!$A$6:$A$3000,0))="","",INDEX(營收表現!P$6:P$3000,MATCH($A48,營收表現!$A$6:$A$3000,0))),"")</f>
        <v>2195574</v>
      </c>
      <c r="R48">
        <f>IFERROR(IF(INDEX(營收表現!Q$6:Q$3000,MATCH($A48,營收表現!$A$6:$A$3000,0))="","",INDEX(營收表現!Q$6:Q$3000,MATCH($A48,營收表現!$A$6:$A$3000,0))),"")</f>
        <v>2217502</v>
      </c>
      <c r="S48">
        <f>IFERROR(IF(INDEX(營收表現!R$6:R$3000,MATCH($A48,營收表現!$A$6:$A$3000,0))="","",INDEX(營收表現!R$6:R$3000,MATCH($A48,營收表現!$A$6:$A$3000,0))),"")</f>
        <v>2093315</v>
      </c>
      <c r="T48">
        <f>IFERROR(IF(INDEX(營收表現!S$6:S$3000,MATCH($A48,營收表現!$A$6:$A$3000,0))="","",INDEX(營收表現!S$6:S$3000,MATCH($A48,營收表現!$A$6:$A$3000,0))),"")</f>
        <v>2150642</v>
      </c>
      <c r="U48" t="str">
        <f>IFERROR(IF(INDEX(營收表現!T$6:T$3000,MATCH($A48,營收表現!$A$6:$A$3000,0))="","",INDEX(營收表現!T$6:T$3000,MATCH($A48,營收表現!$A$6:$A$3000,0))),"")</f>
        <v/>
      </c>
    </row>
    <row r="49" spans="1:21">
      <c r="A49" s="30" t="str">
        <f>IF(營收表現!$A53="","",營收表現!$A53)</f>
        <v>1321</v>
      </c>
      <c r="B49" t="str">
        <f>IFERROR(INDEX(營收表現!B$6:B$3000,MATCH($A49,營收表現!$A$6:$A$3000,0)),"")</f>
        <v>大洋</v>
      </c>
      <c r="C49" t="str">
        <f>IFERROR(INDEX(類別!G$4:G$3000,MATCH($A49,類別!$C$4:$C$3000,0)),"")</f>
        <v>塑膠</v>
      </c>
      <c r="D49">
        <f>IFERROR(IF(INDEX(營收表現!C$6:C$3000,MATCH($A49,營收表現!$A$6:$A$3000,0))="","",INDEX(營收表現!C$6:C$3000,MATCH($A49,營收表現!$A$6:$A$3000,0))),"")</f>
        <v>-3.55</v>
      </c>
      <c r="E49">
        <f>IFERROR(IF(INDEX(營收表現!D$6:D$3000,MATCH($A49,營收表現!$A$6:$A$3000,0))="","",INDEX(營收表現!D$6:D$3000,MATCH($A49,營收表現!$A$6:$A$3000,0))),"")</f>
        <v>8.9600000000000009</v>
      </c>
      <c r="F49">
        <f>IFERROR(IF(INDEX(營收表現!E$6:E$3000,MATCH($A49,營收表現!$A$6:$A$3000,0))="","",INDEX(營收表現!E$6:E$3000,MATCH($A49,營收表現!$A$6:$A$3000,0))),"")</f>
        <v>-5.25</v>
      </c>
      <c r="G49">
        <f>IFERROR(IF(INDEX(營收表現!F$6:F$3000,MATCH($A49,營收表現!$A$6:$A$3000,0))="","",INDEX(營收表現!F$6:F$3000,MATCH($A49,營收表現!$A$6:$A$3000,0))),"")</f>
        <v>11.15</v>
      </c>
      <c r="H49">
        <f>IFERROR(IF(INDEX(營收表現!G$6:G$3000,MATCH($A49,營收表現!$A$6:$A$3000,0))="","",INDEX(營收表現!G$6:G$3000,MATCH($A49,營收表現!$A$6:$A$3000,0))),"")</f>
        <v>16.149999999999999</v>
      </c>
      <c r="I49" t="str">
        <f>IFERROR(IF(INDEX(營收表現!H$6:H$3000,MATCH($A49,營收表現!$A$6:$A$3000,0))="","",INDEX(營收表現!H$6:H$3000,MATCH($A49,營收表現!$A$6:$A$3000,0))),"")</f>
        <v/>
      </c>
      <c r="J49">
        <f>IFERROR(IF(INDEX(營收表現!I$6:I$3000,MATCH($A49,營收表現!$A$6:$A$3000,0))="","",INDEX(營收表現!I$6:I$3000,MATCH($A49,營收表現!$A$6:$A$3000,0))),"")</f>
        <v>-28.07</v>
      </c>
      <c r="K49">
        <f>IFERROR(IF(INDEX(營收表現!J$6:J$3000,MATCH($A49,營收表現!$A$6:$A$3000,0))="","",INDEX(營收表現!J$6:J$3000,MATCH($A49,營收表現!$A$6:$A$3000,0))),"")</f>
        <v>-37.35</v>
      </c>
      <c r="L49">
        <f>IFERROR(IF(INDEX(營收表現!K$6:K$3000,MATCH($A49,營收表現!$A$6:$A$3000,0))="","",INDEX(營收表現!K$6:K$3000,MATCH($A49,營收表現!$A$6:$A$3000,0))),"")</f>
        <v>-37.82</v>
      </c>
      <c r="M49">
        <f>IFERROR(IF(INDEX(營收表現!L$6:L$3000,MATCH($A49,營收表現!$A$6:$A$3000,0))="","",INDEX(營收表現!L$6:L$3000,MATCH($A49,營收表現!$A$6:$A$3000,0))),"")</f>
        <v>-23.91</v>
      </c>
      <c r="N49">
        <f>IFERROR(IF(INDEX(營收表現!M$6:M$3000,MATCH($A49,營收表現!$A$6:$A$3000,0))="","",INDEX(營收表現!M$6:M$3000,MATCH($A49,營收表現!$A$6:$A$3000,0))),"")</f>
        <v>1.19</v>
      </c>
      <c r="O49" t="str">
        <f>IFERROR(IF(INDEX(營收表現!N$6:N$3000,MATCH($A49,營收表現!$A$6:$A$3000,0))="","",INDEX(營收表現!N$6:N$3000,MATCH($A49,營收表現!$A$6:$A$3000,0))),"")</f>
        <v/>
      </c>
      <c r="P49">
        <f>IFERROR(IF(INDEX(營收表現!O$6:O$3000,MATCH($A49,營收表現!$A$6:$A$3000,0))="","",INDEX(營收表現!O$6:O$3000,MATCH($A49,營收表現!$A$6:$A$3000,0))),"")</f>
        <v>247647</v>
      </c>
      <c r="Q49">
        <f>IFERROR(IF(INDEX(營收表現!P$6:P$3000,MATCH($A49,營收表現!$A$6:$A$3000,0))="","",INDEX(營收表現!P$6:P$3000,MATCH($A49,營收表現!$A$6:$A$3000,0))),"")</f>
        <v>269831</v>
      </c>
      <c r="R49">
        <f>IFERROR(IF(INDEX(營收表現!Q$6:Q$3000,MATCH($A49,營收表現!$A$6:$A$3000,0))="","",INDEX(營收表現!Q$6:Q$3000,MATCH($A49,營收表現!$A$6:$A$3000,0))),"")</f>
        <v>255668</v>
      </c>
      <c r="S49">
        <f>IFERROR(IF(INDEX(營收表現!R$6:R$3000,MATCH($A49,營收表現!$A$6:$A$3000,0))="","",INDEX(營收表現!R$6:R$3000,MATCH($A49,營收表現!$A$6:$A$3000,0))),"")</f>
        <v>284182</v>
      </c>
      <c r="T49">
        <f>IFERROR(IF(INDEX(營收表現!S$6:S$3000,MATCH($A49,營收表現!$A$6:$A$3000,0))="","",INDEX(營收表現!S$6:S$3000,MATCH($A49,營收表現!$A$6:$A$3000,0))),"")</f>
        <v>330086</v>
      </c>
      <c r="U49" t="str">
        <f>IFERROR(IF(INDEX(營收表現!T$6:T$3000,MATCH($A49,營收表現!$A$6:$A$3000,0))="","",INDEX(營收表現!T$6:T$3000,MATCH($A49,營收表現!$A$6:$A$3000,0))),"")</f>
        <v/>
      </c>
    </row>
    <row r="50" spans="1:21">
      <c r="A50" s="30" t="str">
        <f>IF(營收表現!$A54="","",營收表現!$A54)</f>
        <v>1323</v>
      </c>
      <c r="B50" t="str">
        <f>IFERROR(INDEX(營收表現!B$6:B$3000,MATCH($A50,營收表現!$A$6:$A$3000,0)),"")</f>
        <v>永裕</v>
      </c>
      <c r="C50" t="str">
        <f>IFERROR(INDEX(類別!G$4:G$3000,MATCH($A50,類別!$C$4:$C$3000,0)),"")</f>
        <v>塑膠</v>
      </c>
      <c r="D50">
        <f>IFERROR(IF(INDEX(營收表現!C$6:C$3000,MATCH($A50,營收表現!$A$6:$A$3000,0))="","",INDEX(營收表現!C$6:C$3000,MATCH($A50,營收表現!$A$6:$A$3000,0))),"")</f>
        <v>12.33</v>
      </c>
      <c r="E50">
        <f>IFERROR(IF(INDEX(營收表現!D$6:D$3000,MATCH($A50,營收表現!$A$6:$A$3000,0))="","",INDEX(營收表現!D$6:D$3000,MATCH($A50,營收表現!$A$6:$A$3000,0))),"")</f>
        <v>-11.88</v>
      </c>
      <c r="F50">
        <f>IFERROR(IF(INDEX(營收表現!E$6:E$3000,MATCH($A50,營收表現!$A$6:$A$3000,0))="","",INDEX(營收表現!E$6:E$3000,MATCH($A50,營收表現!$A$6:$A$3000,0))),"")</f>
        <v>6.62</v>
      </c>
      <c r="G50">
        <f>IFERROR(IF(INDEX(營收表現!F$6:F$3000,MATCH($A50,營收表現!$A$6:$A$3000,0))="","",INDEX(營收表現!F$6:F$3000,MATCH($A50,營收表現!$A$6:$A$3000,0))),"")</f>
        <v>-3.28</v>
      </c>
      <c r="H50">
        <f>IFERROR(IF(INDEX(營收表現!G$6:G$3000,MATCH($A50,營收表現!$A$6:$A$3000,0))="","",INDEX(營收表現!G$6:G$3000,MATCH($A50,營收表現!$A$6:$A$3000,0))),"")</f>
        <v>10.07</v>
      </c>
      <c r="I50" t="str">
        <f>IFERROR(IF(INDEX(營收表現!H$6:H$3000,MATCH($A50,營收表現!$A$6:$A$3000,0))="","",INDEX(營收表現!H$6:H$3000,MATCH($A50,營收表現!$A$6:$A$3000,0))),"")</f>
        <v/>
      </c>
      <c r="J50">
        <f>IFERROR(IF(INDEX(營收表現!I$6:I$3000,MATCH($A50,營收表現!$A$6:$A$3000,0))="","",INDEX(營收表現!I$6:I$3000,MATCH($A50,營收表現!$A$6:$A$3000,0))),"")</f>
        <v>-5.43</v>
      </c>
      <c r="K50">
        <f>IFERROR(IF(INDEX(營收表現!J$6:J$3000,MATCH($A50,營收表現!$A$6:$A$3000,0))="","",INDEX(營收表現!J$6:J$3000,MATCH($A50,營收表現!$A$6:$A$3000,0))),"")</f>
        <v>-16.7</v>
      </c>
      <c r="L50">
        <f>IFERROR(IF(INDEX(營收表現!K$6:K$3000,MATCH($A50,營收表現!$A$6:$A$3000,0))="","",INDEX(營收表現!K$6:K$3000,MATCH($A50,營收表現!$A$6:$A$3000,0))),"")</f>
        <v>6.51</v>
      </c>
      <c r="M50">
        <f>IFERROR(IF(INDEX(營收表現!L$6:L$3000,MATCH($A50,營收表現!$A$6:$A$3000,0))="","",INDEX(營收表現!L$6:L$3000,MATCH($A50,營收表現!$A$6:$A$3000,0))),"")</f>
        <v>-7.56</v>
      </c>
      <c r="N50">
        <f>IFERROR(IF(INDEX(營收表現!M$6:M$3000,MATCH($A50,營收表現!$A$6:$A$3000,0))="","",INDEX(營收表現!M$6:M$3000,MATCH($A50,營收表現!$A$6:$A$3000,0))),"")</f>
        <v>-5.22</v>
      </c>
      <c r="O50" t="str">
        <f>IFERROR(IF(INDEX(營收表現!N$6:N$3000,MATCH($A50,營收表現!$A$6:$A$3000,0))="","",INDEX(營收表現!N$6:N$3000,MATCH($A50,營收表現!$A$6:$A$3000,0))),"")</f>
        <v/>
      </c>
      <c r="P50">
        <f>IFERROR(IF(INDEX(營收表現!O$6:O$3000,MATCH($A50,營收表現!$A$6:$A$3000,0))="","",INDEX(營收表現!O$6:O$3000,MATCH($A50,營收表現!$A$6:$A$3000,0))),"")</f>
        <v>179208</v>
      </c>
      <c r="Q50">
        <f>IFERROR(IF(INDEX(營收表現!P$6:P$3000,MATCH($A50,營收表現!$A$6:$A$3000,0))="","",INDEX(營收表現!P$6:P$3000,MATCH($A50,營收表現!$A$6:$A$3000,0))),"")</f>
        <v>157925</v>
      </c>
      <c r="R50">
        <f>IFERROR(IF(INDEX(營收表現!Q$6:Q$3000,MATCH($A50,營收表現!$A$6:$A$3000,0))="","",INDEX(營收表現!Q$6:Q$3000,MATCH($A50,營收表現!$A$6:$A$3000,0))),"")</f>
        <v>168377</v>
      </c>
      <c r="S50">
        <f>IFERROR(IF(INDEX(營收表現!R$6:R$3000,MATCH($A50,營收表現!$A$6:$A$3000,0))="","",INDEX(營收表現!R$6:R$3000,MATCH($A50,營收表現!$A$6:$A$3000,0))),"")</f>
        <v>162846</v>
      </c>
      <c r="T50">
        <f>IFERROR(IF(INDEX(營收表現!S$6:S$3000,MATCH($A50,營收表現!$A$6:$A$3000,0))="","",INDEX(營收表現!S$6:S$3000,MATCH($A50,營收表現!$A$6:$A$3000,0))),"")</f>
        <v>179252</v>
      </c>
      <c r="U50" t="str">
        <f>IFERROR(IF(INDEX(營收表現!T$6:T$3000,MATCH($A50,營收表現!$A$6:$A$3000,0))="","",INDEX(營收表現!T$6:T$3000,MATCH($A50,營收表現!$A$6:$A$3000,0))),"")</f>
        <v/>
      </c>
    </row>
    <row r="51" spans="1:21">
      <c r="A51" s="30" t="str">
        <f>IF(營收表現!$A55="","",營收表現!$A55)</f>
        <v>1324</v>
      </c>
      <c r="B51" t="str">
        <f>IFERROR(INDEX(營收表現!B$6:B$3000,MATCH($A51,營收表現!$A$6:$A$3000,0)),"")</f>
        <v>地球</v>
      </c>
      <c r="C51" t="str">
        <f>IFERROR(INDEX(類別!G$4:G$3000,MATCH($A51,類別!$C$4:$C$3000,0)),"")</f>
        <v>塑膠</v>
      </c>
      <c r="D51">
        <f>IFERROR(IF(INDEX(營收表現!C$6:C$3000,MATCH($A51,營收表現!$A$6:$A$3000,0))="","",INDEX(營收表現!C$6:C$3000,MATCH($A51,營收表現!$A$6:$A$3000,0))),"")</f>
        <v>-4.18</v>
      </c>
      <c r="E51">
        <f>IFERROR(IF(INDEX(營收表現!D$6:D$3000,MATCH($A51,營收表現!$A$6:$A$3000,0))="","",INDEX(營收表現!D$6:D$3000,MATCH($A51,營收表現!$A$6:$A$3000,0))),"")</f>
        <v>4.7</v>
      </c>
      <c r="F51">
        <f>IFERROR(IF(INDEX(營收表現!E$6:E$3000,MATCH($A51,營收表現!$A$6:$A$3000,0))="","",INDEX(營收表現!E$6:E$3000,MATCH($A51,營收表現!$A$6:$A$3000,0))),"")</f>
        <v>-15.83</v>
      </c>
      <c r="G51">
        <f>IFERROR(IF(INDEX(營收表現!F$6:F$3000,MATCH($A51,營收表現!$A$6:$A$3000,0))="","",INDEX(營收表現!F$6:F$3000,MATCH($A51,營收表現!$A$6:$A$3000,0))),"")</f>
        <v>25.04</v>
      </c>
      <c r="H51">
        <f>IFERROR(IF(INDEX(營收表現!G$6:G$3000,MATCH($A51,營收表現!$A$6:$A$3000,0))="","",INDEX(營收表現!G$6:G$3000,MATCH($A51,營收表現!$A$6:$A$3000,0))),"")</f>
        <v>-9.2799999999999994</v>
      </c>
      <c r="I51" t="str">
        <f>IFERROR(IF(INDEX(營收表現!H$6:H$3000,MATCH($A51,營收表現!$A$6:$A$3000,0))="","",INDEX(營收表現!H$6:H$3000,MATCH($A51,營收表現!$A$6:$A$3000,0))),"")</f>
        <v/>
      </c>
      <c r="J51">
        <f>IFERROR(IF(INDEX(營收表現!I$6:I$3000,MATCH($A51,營收表現!$A$6:$A$3000,0))="","",INDEX(營收表現!I$6:I$3000,MATCH($A51,營收表現!$A$6:$A$3000,0))),"")</f>
        <v>1.55</v>
      </c>
      <c r="K51">
        <f>IFERROR(IF(INDEX(營收表現!J$6:J$3000,MATCH($A51,營收表現!$A$6:$A$3000,0))="","",INDEX(營收表現!J$6:J$3000,MATCH($A51,營收表現!$A$6:$A$3000,0))),"")</f>
        <v>-10.28</v>
      </c>
      <c r="L51">
        <f>IFERROR(IF(INDEX(營收表現!K$6:K$3000,MATCH($A51,營收表現!$A$6:$A$3000,0))="","",INDEX(營收表現!K$6:K$3000,MATCH($A51,營收表現!$A$6:$A$3000,0))),"")</f>
        <v>-21.52</v>
      </c>
      <c r="M51">
        <f>IFERROR(IF(INDEX(營收表現!L$6:L$3000,MATCH($A51,營收表現!$A$6:$A$3000,0))="","",INDEX(營收表現!L$6:L$3000,MATCH($A51,營收表現!$A$6:$A$3000,0))),"")</f>
        <v>-6.41</v>
      </c>
      <c r="N51">
        <f>IFERROR(IF(INDEX(營收表現!M$6:M$3000,MATCH($A51,營收表現!$A$6:$A$3000,0))="","",INDEX(營收表現!M$6:M$3000,MATCH($A51,營收表現!$A$6:$A$3000,0))),"")</f>
        <v>9.32</v>
      </c>
      <c r="O51" t="str">
        <f>IFERROR(IF(INDEX(營收表現!N$6:N$3000,MATCH($A51,營收表現!$A$6:$A$3000,0))="","",INDEX(營收表現!N$6:N$3000,MATCH($A51,營收表現!$A$6:$A$3000,0))),"")</f>
        <v/>
      </c>
      <c r="P51">
        <f>IFERROR(IF(INDEX(營收表現!O$6:O$3000,MATCH($A51,營收表現!$A$6:$A$3000,0))="","",INDEX(營收表現!O$6:O$3000,MATCH($A51,營收表現!$A$6:$A$3000,0))),"")</f>
        <v>59976</v>
      </c>
      <c r="Q51">
        <f>IFERROR(IF(INDEX(營收表現!P$6:P$3000,MATCH($A51,營收表現!$A$6:$A$3000,0))="","",INDEX(營收表現!P$6:P$3000,MATCH($A51,營收表現!$A$6:$A$3000,0))),"")</f>
        <v>62796</v>
      </c>
      <c r="R51">
        <f>IFERROR(IF(INDEX(營收表現!Q$6:Q$3000,MATCH($A51,營收表現!$A$6:$A$3000,0))="","",INDEX(營收表現!Q$6:Q$3000,MATCH($A51,營收表現!$A$6:$A$3000,0))),"")</f>
        <v>52854</v>
      </c>
      <c r="S51">
        <f>IFERROR(IF(INDEX(營收表現!R$6:R$3000,MATCH($A51,營收表現!$A$6:$A$3000,0))="","",INDEX(營收表現!R$6:R$3000,MATCH($A51,營收表現!$A$6:$A$3000,0))),"")</f>
        <v>66089</v>
      </c>
      <c r="T51">
        <f>IFERROR(IF(INDEX(營收表現!S$6:S$3000,MATCH($A51,營收表現!$A$6:$A$3000,0))="","",INDEX(營收表現!S$6:S$3000,MATCH($A51,營收表現!$A$6:$A$3000,0))),"")</f>
        <v>59958</v>
      </c>
      <c r="U51" t="str">
        <f>IFERROR(IF(INDEX(營收表現!T$6:T$3000,MATCH($A51,營收表現!$A$6:$A$3000,0))="","",INDEX(營收表現!T$6:T$3000,MATCH($A51,營收表現!$A$6:$A$3000,0))),"")</f>
        <v/>
      </c>
    </row>
    <row r="52" spans="1:21">
      <c r="A52" s="30" t="str">
        <f>IF(營收表現!$A56="","",營收表現!$A56)</f>
        <v>1325</v>
      </c>
      <c r="B52" t="str">
        <f>IFERROR(INDEX(營收表現!B$6:B$3000,MATCH($A52,營收表現!$A$6:$A$3000,0)),"")</f>
        <v>恆大</v>
      </c>
      <c r="C52" t="str">
        <f>IFERROR(INDEX(類別!G$4:G$3000,MATCH($A52,類別!$C$4:$C$3000,0)),"")</f>
        <v>未分類-傳產</v>
      </c>
      <c r="D52">
        <f>IFERROR(IF(INDEX(營收表現!C$6:C$3000,MATCH($A52,營收表現!$A$6:$A$3000,0))="","",INDEX(營收表現!C$6:C$3000,MATCH($A52,營收表現!$A$6:$A$3000,0))),"")</f>
        <v>4.7699999999999996</v>
      </c>
      <c r="E52">
        <f>IFERROR(IF(INDEX(營收表現!D$6:D$3000,MATCH($A52,營收表現!$A$6:$A$3000,0))="","",INDEX(營收表現!D$6:D$3000,MATCH($A52,營收表現!$A$6:$A$3000,0))),"")</f>
        <v>-3.13</v>
      </c>
      <c r="F52">
        <f>IFERROR(IF(INDEX(營收表現!E$6:E$3000,MATCH($A52,營收表現!$A$6:$A$3000,0))="","",INDEX(營收表現!E$6:E$3000,MATCH($A52,營收表現!$A$6:$A$3000,0))),"")</f>
        <v>11.67</v>
      </c>
      <c r="G52">
        <f>IFERROR(IF(INDEX(營收表現!F$6:F$3000,MATCH($A52,營收表現!$A$6:$A$3000,0))="","",INDEX(營收表現!F$6:F$3000,MATCH($A52,營收表現!$A$6:$A$3000,0))),"")</f>
        <v>-17.670000000000002</v>
      </c>
      <c r="H52">
        <f>IFERROR(IF(INDEX(營收表現!G$6:G$3000,MATCH($A52,營收表現!$A$6:$A$3000,0))="","",INDEX(營收表現!G$6:G$3000,MATCH($A52,營收表現!$A$6:$A$3000,0))),"")</f>
        <v>27.6</v>
      </c>
      <c r="I52" t="str">
        <f>IFERROR(IF(INDEX(營收表現!H$6:H$3000,MATCH($A52,營收表現!$A$6:$A$3000,0))="","",INDEX(營收表現!H$6:H$3000,MATCH($A52,營收表現!$A$6:$A$3000,0))),"")</f>
        <v/>
      </c>
      <c r="J52">
        <f>IFERROR(IF(INDEX(營收表現!I$6:I$3000,MATCH($A52,營收表現!$A$6:$A$3000,0))="","",INDEX(營收表現!I$6:I$3000,MATCH($A52,營收表現!$A$6:$A$3000,0))),"")</f>
        <v>-7.51</v>
      </c>
      <c r="K52">
        <f>IFERROR(IF(INDEX(營收表現!J$6:J$3000,MATCH($A52,營收表現!$A$6:$A$3000,0))="","",INDEX(營收表現!J$6:J$3000,MATCH($A52,營收表現!$A$6:$A$3000,0))),"")</f>
        <v>-17.3</v>
      </c>
      <c r="L52">
        <f>IFERROR(IF(INDEX(營收表現!K$6:K$3000,MATCH($A52,營收表現!$A$6:$A$3000,0))="","",INDEX(營收表現!K$6:K$3000,MATCH($A52,營收表現!$A$6:$A$3000,0))),"")</f>
        <v>-8.67</v>
      </c>
      <c r="M52">
        <f>IFERROR(IF(INDEX(營收表現!L$6:L$3000,MATCH($A52,營收表現!$A$6:$A$3000,0))="","",INDEX(營收表現!L$6:L$3000,MATCH($A52,營收表現!$A$6:$A$3000,0))),"")</f>
        <v>-13.84</v>
      </c>
      <c r="N52">
        <f>IFERROR(IF(INDEX(營收表現!M$6:M$3000,MATCH($A52,營收表現!$A$6:$A$3000,0))="","",INDEX(營收表現!M$6:M$3000,MATCH($A52,營收表現!$A$6:$A$3000,0))),"")</f>
        <v>-16.77</v>
      </c>
      <c r="O52" t="str">
        <f>IFERROR(IF(INDEX(營收表現!N$6:N$3000,MATCH($A52,營收表現!$A$6:$A$3000,0))="","",INDEX(營收表現!N$6:N$3000,MATCH($A52,營收表現!$A$6:$A$3000,0))),"")</f>
        <v/>
      </c>
      <c r="P52">
        <f>IFERROR(IF(INDEX(營收表現!O$6:O$3000,MATCH($A52,營收表現!$A$6:$A$3000,0))="","",INDEX(營收表現!O$6:O$3000,MATCH($A52,營收表現!$A$6:$A$3000,0))),"")</f>
        <v>21404</v>
      </c>
      <c r="Q52">
        <f>IFERROR(IF(INDEX(營收表現!P$6:P$3000,MATCH($A52,營收表現!$A$6:$A$3000,0))="","",INDEX(營收表現!P$6:P$3000,MATCH($A52,營收表現!$A$6:$A$3000,0))),"")</f>
        <v>20734</v>
      </c>
      <c r="R52">
        <f>IFERROR(IF(INDEX(營收表現!Q$6:Q$3000,MATCH($A52,營收表現!$A$6:$A$3000,0))="","",INDEX(營收表現!Q$6:Q$3000,MATCH($A52,營收表現!$A$6:$A$3000,0))),"")</f>
        <v>23153</v>
      </c>
      <c r="S52">
        <f>IFERROR(IF(INDEX(營收表現!R$6:R$3000,MATCH($A52,營收表現!$A$6:$A$3000,0))="","",INDEX(營收表現!R$6:R$3000,MATCH($A52,營收表現!$A$6:$A$3000,0))),"")</f>
        <v>19061</v>
      </c>
      <c r="T52">
        <f>IFERROR(IF(INDEX(營收表現!S$6:S$3000,MATCH($A52,營收表現!$A$6:$A$3000,0))="","",INDEX(營收表現!S$6:S$3000,MATCH($A52,營收表現!$A$6:$A$3000,0))),"")</f>
        <v>24322</v>
      </c>
      <c r="U52" t="str">
        <f>IFERROR(IF(INDEX(營收表現!T$6:T$3000,MATCH($A52,營收表現!$A$6:$A$3000,0))="","",INDEX(營收表現!T$6:T$3000,MATCH($A52,營收表現!$A$6:$A$3000,0))),"")</f>
        <v/>
      </c>
    </row>
    <row r="53" spans="1:21">
      <c r="A53" s="30" t="str">
        <f>IF(營收表現!$A57="","",營收表現!$A57)</f>
        <v>1326</v>
      </c>
      <c r="B53" t="str">
        <f>IFERROR(INDEX(營收表現!B$6:B$3000,MATCH($A53,營收表現!$A$6:$A$3000,0)),"")</f>
        <v>台化</v>
      </c>
      <c r="C53" t="str">
        <f>IFERROR(INDEX(類別!G$4:G$3000,MATCH($A53,類別!$C$4:$C$3000,0)),"")</f>
        <v>塑膠</v>
      </c>
      <c r="D53">
        <f>IFERROR(IF(INDEX(營收表現!C$6:C$3000,MATCH($A53,營收表現!$A$6:$A$3000,0))="","",INDEX(營收表現!C$6:C$3000,MATCH($A53,營收表現!$A$6:$A$3000,0))),"")</f>
        <v>-0.57999999999999996</v>
      </c>
      <c r="E53">
        <f>IFERROR(IF(INDEX(營收表現!D$6:D$3000,MATCH($A53,營收表現!$A$6:$A$3000,0))="","",INDEX(營收表現!D$6:D$3000,MATCH($A53,營收表現!$A$6:$A$3000,0))),"")</f>
        <v>-4</v>
      </c>
      <c r="F53">
        <f>IFERROR(IF(INDEX(營收表現!E$6:E$3000,MATCH($A53,營收表現!$A$6:$A$3000,0))="","",INDEX(營收表現!E$6:E$3000,MATCH($A53,營收表現!$A$6:$A$3000,0))),"")</f>
        <v>-5.71</v>
      </c>
      <c r="G53">
        <f>IFERROR(IF(INDEX(營收表現!F$6:F$3000,MATCH($A53,營收表現!$A$6:$A$3000,0))="","",INDEX(營收表現!F$6:F$3000,MATCH($A53,營收表現!$A$6:$A$3000,0))),"")</f>
        <v>5.23</v>
      </c>
      <c r="H53">
        <f>IFERROR(IF(INDEX(營收表現!G$6:G$3000,MATCH($A53,營收表現!$A$6:$A$3000,0))="","",INDEX(營收表現!G$6:G$3000,MATCH($A53,營收表現!$A$6:$A$3000,0))),"")</f>
        <v>13.96</v>
      </c>
      <c r="I53" t="str">
        <f>IFERROR(IF(INDEX(營收表現!H$6:H$3000,MATCH($A53,營收表現!$A$6:$A$3000,0))="","",INDEX(營收表現!H$6:H$3000,MATCH($A53,營收表現!$A$6:$A$3000,0))),"")</f>
        <v/>
      </c>
      <c r="J53">
        <f>IFERROR(IF(INDEX(營收表現!I$6:I$3000,MATCH($A53,營收表現!$A$6:$A$3000,0))="","",INDEX(營收表現!I$6:I$3000,MATCH($A53,營收表現!$A$6:$A$3000,0))),"")</f>
        <v>-16.14</v>
      </c>
      <c r="K53">
        <f>IFERROR(IF(INDEX(營收表現!J$6:J$3000,MATCH($A53,營收表現!$A$6:$A$3000,0))="","",INDEX(營收表現!J$6:J$3000,MATCH($A53,營收表現!$A$6:$A$3000,0))),"")</f>
        <v>-17.149999999999999</v>
      </c>
      <c r="L53">
        <f>IFERROR(IF(INDEX(營收表現!K$6:K$3000,MATCH($A53,營收表現!$A$6:$A$3000,0))="","",INDEX(營收表現!K$6:K$3000,MATCH($A53,營收表現!$A$6:$A$3000,0))),"")</f>
        <v>-23.38</v>
      </c>
      <c r="M53">
        <f>IFERROR(IF(INDEX(營收表現!L$6:L$3000,MATCH($A53,營收表現!$A$6:$A$3000,0))="","",INDEX(營收表現!L$6:L$3000,MATCH($A53,營收表現!$A$6:$A$3000,0))),"")</f>
        <v>-19.53</v>
      </c>
      <c r="N53">
        <f>IFERROR(IF(INDEX(營收表現!M$6:M$3000,MATCH($A53,營收表現!$A$6:$A$3000,0))="","",INDEX(營收表現!M$6:M$3000,MATCH($A53,營收表現!$A$6:$A$3000,0))),"")</f>
        <v>4.25</v>
      </c>
      <c r="O53" t="str">
        <f>IFERROR(IF(INDEX(營收表現!N$6:N$3000,MATCH($A53,營收表現!$A$6:$A$3000,0))="","",INDEX(營收表現!N$6:N$3000,MATCH($A53,營收表現!$A$6:$A$3000,0))),"")</f>
        <v/>
      </c>
      <c r="P53">
        <f>IFERROR(IF(INDEX(營收表現!O$6:O$3000,MATCH($A53,營收表現!$A$6:$A$3000,0))="","",INDEX(營收表現!O$6:O$3000,MATCH($A53,營收表現!$A$6:$A$3000,0))),"")</f>
        <v>23069398</v>
      </c>
      <c r="Q53">
        <f>IFERROR(IF(INDEX(營收表現!P$6:P$3000,MATCH($A53,營收表現!$A$6:$A$3000,0))="","",INDEX(營收表現!P$6:P$3000,MATCH($A53,營收表現!$A$6:$A$3000,0))),"")</f>
        <v>22146817</v>
      </c>
      <c r="R53">
        <f>IFERROR(IF(INDEX(營收表現!Q$6:Q$3000,MATCH($A53,營收表現!$A$6:$A$3000,0))="","",INDEX(營收表現!Q$6:Q$3000,MATCH($A53,營收表現!$A$6:$A$3000,0))),"")</f>
        <v>20881356</v>
      </c>
      <c r="S53">
        <f>IFERROR(IF(INDEX(營收表現!R$6:R$3000,MATCH($A53,營收表現!$A$6:$A$3000,0))="","",INDEX(營收表現!R$6:R$3000,MATCH($A53,營收表現!$A$6:$A$3000,0))),"")</f>
        <v>21972816</v>
      </c>
      <c r="T53">
        <f>IFERROR(IF(INDEX(營收表現!S$6:S$3000,MATCH($A53,營收表現!$A$6:$A$3000,0))="","",INDEX(營收表現!S$6:S$3000,MATCH($A53,營收表現!$A$6:$A$3000,0))),"")</f>
        <v>25040014</v>
      </c>
      <c r="U53" t="str">
        <f>IFERROR(IF(INDEX(營收表現!T$6:T$3000,MATCH($A53,營收表現!$A$6:$A$3000,0))="","",INDEX(營收表現!T$6:T$3000,MATCH($A53,營收表現!$A$6:$A$3000,0))),"")</f>
        <v/>
      </c>
    </row>
    <row r="54" spans="1:21">
      <c r="A54" s="30" t="str">
        <f>IF(營收表現!$A58="","",營收表現!$A58)</f>
        <v>1336</v>
      </c>
      <c r="B54" t="str">
        <f>IFERROR(INDEX(營收表現!B$6:B$3000,MATCH($A54,營收表現!$A$6:$A$3000,0)),"")</f>
        <v>台翰</v>
      </c>
      <c r="C54" t="str">
        <f>IFERROR(INDEX(類別!G$4:G$3000,MATCH($A54,類別!$C$4:$C$3000,0)),"")</f>
        <v>資訊機構件</v>
      </c>
      <c r="D54">
        <f>IFERROR(IF(INDEX(營收表現!C$6:C$3000,MATCH($A54,營收表現!$A$6:$A$3000,0))="","",INDEX(營收表現!C$6:C$3000,MATCH($A54,營收表現!$A$6:$A$3000,0))),"")</f>
        <v>-2.81</v>
      </c>
      <c r="E54">
        <f>IFERROR(IF(INDEX(營收表現!D$6:D$3000,MATCH($A54,營收表現!$A$6:$A$3000,0))="","",INDEX(營收表現!D$6:D$3000,MATCH($A54,營收表現!$A$6:$A$3000,0))),"")</f>
        <v>-0.42</v>
      </c>
      <c r="F54">
        <f>IFERROR(IF(INDEX(營收表現!E$6:E$3000,MATCH($A54,營收表現!$A$6:$A$3000,0))="","",INDEX(營收表現!E$6:E$3000,MATCH($A54,營收表現!$A$6:$A$3000,0))),"")</f>
        <v>5.14</v>
      </c>
      <c r="G54">
        <f>IFERROR(IF(INDEX(營收表現!F$6:F$3000,MATCH($A54,營收表現!$A$6:$A$3000,0))="","",INDEX(營收表現!F$6:F$3000,MATCH($A54,營收表現!$A$6:$A$3000,0))),"")</f>
        <v>-17.63</v>
      </c>
      <c r="H54">
        <f>IFERROR(IF(INDEX(營收表現!G$6:G$3000,MATCH($A54,營收表現!$A$6:$A$3000,0))="","",INDEX(營收表現!G$6:G$3000,MATCH($A54,營收表現!$A$6:$A$3000,0))),"")</f>
        <v>9.08</v>
      </c>
      <c r="I54" t="str">
        <f>IFERROR(IF(INDEX(營收表現!H$6:H$3000,MATCH($A54,營收表現!$A$6:$A$3000,0))="","",INDEX(營收表現!H$6:H$3000,MATCH($A54,營收表現!$A$6:$A$3000,0))),"")</f>
        <v/>
      </c>
      <c r="J54">
        <f>IFERROR(IF(INDEX(營收表現!I$6:I$3000,MATCH($A54,營收表現!$A$6:$A$3000,0))="","",INDEX(營收表現!I$6:I$3000,MATCH($A54,營收表現!$A$6:$A$3000,0))),"")</f>
        <v>-0.52</v>
      </c>
      <c r="K54">
        <f>IFERROR(IF(INDEX(營收表現!J$6:J$3000,MATCH($A54,營收表現!$A$6:$A$3000,0))="","",INDEX(營收表現!J$6:J$3000,MATCH($A54,營收表現!$A$6:$A$3000,0))),"")</f>
        <v>-17.5</v>
      </c>
      <c r="L54">
        <f>IFERROR(IF(INDEX(營收表現!K$6:K$3000,MATCH($A54,營收表現!$A$6:$A$3000,0))="","",INDEX(營收表現!K$6:K$3000,MATCH($A54,營收表現!$A$6:$A$3000,0))),"")</f>
        <v>-7.22</v>
      </c>
      <c r="M54">
        <f>IFERROR(IF(INDEX(營收表現!L$6:L$3000,MATCH($A54,營收表現!$A$6:$A$3000,0))="","",INDEX(營收表現!L$6:L$3000,MATCH($A54,營收表現!$A$6:$A$3000,0))),"")</f>
        <v>-14.54</v>
      </c>
      <c r="N54">
        <f>IFERROR(IF(INDEX(營收表現!M$6:M$3000,MATCH($A54,營收表現!$A$6:$A$3000,0))="","",INDEX(營收表現!M$6:M$3000,MATCH($A54,營收表現!$A$6:$A$3000,0))),"")</f>
        <v>-1.66</v>
      </c>
      <c r="O54" t="str">
        <f>IFERROR(IF(INDEX(營收表現!N$6:N$3000,MATCH($A54,營收表現!$A$6:$A$3000,0))="","",INDEX(營收表現!N$6:N$3000,MATCH($A54,營收表現!$A$6:$A$3000,0))),"")</f>
        <v/>
      </c>
      <c r="P54">
        <f>IFERROR(IF(INDEX(營收表現!O$6:O$3000,MATCH($A54,營收表現!$A$6:$A$3000,0))="","",INDEX(營收表現!O$6:O$3000,MATCH($A54,營收表現!$A$6:$A$3000,0))),"")</f>
        <v>209342</v>
      </c>
      <c r="Q54">
        <f>IFERROR(IF(INDEX(營收表現!P$6:P$3000,MATCH($A54,營收表現!$A$6:$A$3000,0))="","",INDEX(營收表現!P$6:P$3000,MATCH($A54,營收表現!$A$6:$A$3000,0))),"")</f>
        <v>208455</v>
      </c>
      <c r="R54">
        <f>IFERROR(IF(INDEX(營收表現!Q$6:Q$3000,MATCH($A54,營收表現!$A$6:$A$3000,0))="","",INDEX(營收表現!Q$6:Q$3000,MATCH($A54,營收表現!$A$6:$A$3000,0))),"")</f>
        <v>219165</v>
      </c>
      <c r="S54">
        <f>IFERROR(IF(INDEX(營收表現!R$6:R$3000,MATCH($A54,營收表現!$A$6:$A$3000,0))="","",INDEX(營收表現!R$6:R$3000,MATCH($A54,營收表現!$A$6:$A$3000,0))),"")</f>
        <v>180527</v>
      </c>
      <c r="T54">
        <f>IFERROR(IF(INDEX(營收表現!S$6:S$3000,MATCH($A54,營收表現!$A$6:$A$3000,0))="","",INDEX(營收表現!S$6:S$3000,MATCH($A54,營收表現!$A$6:$A$3000,0))),"")</f>
        <v>196914</v>
      </c>
      <c r="U54" t="str">
        <f>IFERROR(IF(INDEX(營收表現!T$6:T$3000,MATCH($A54,營收表現!$A$6:$A$3000,0))="","",INDEX(營收表現!T$6:T$3000,MATCH($A54,營收表現!$A$6:$A$3000,0))),"")</f>
        <v/>
      </c>
    </row>
    <row r="55" spans="1:21">
      <c r="A55" s="30" t="str">
        <f>IF(營收表現!$A59="","",營收表現!$A59)</f>
        <v>1337</v>
      </c>
      <c r="B55" t="str">
        <f>IFERROR(INDEX(營收表現!B$6:B$3000,MATCH($A55,營收表現!$A$6:$A$3000,0)),"")</f>
        <v>再生-KY</v>
      </c>
      <c r="C55" t="str">
        <f>IFERROR(INDEX(類別!G$4:G$3000,MATCH($A55,類別!$C$4:$C$3000,0)),"")</f>
        <v>塑膠</v>
      </c>
      <c r="D55">
        <f>IFERROR(IF(INDEX(營收表現!C$6:C$3000,MATCH($A55,營收表現!$A$6:$A$3000,0))="","",INDEX(營收表現!C$6:C$3000,MATCH($A55,營收表現!$A$6:$A$3000,0))),"")</f>
        <v>46.34</v>
      </c>
      <c r="E55">
        <f>IFERROR(IF(INDEX(營收表現!D$6:D$3000,MATCH($A55,營收表現!$A$6:$A$3000,0))="","",INDEX(營收表現!D$6:D$3000,MATCH($A55,營收表現!$A$6:$A$3000,0))),"")</f>
        <v>-10.1</v>
      </c>
      <c r="F55">
        <f>IFERROR(IF(INDEX(營收表現!E$6:E$3000,MATCH($A55,營收表現!$A$6:$A$3000,0))="","",INDEX(營收表現!E$6:E$3000,MATCH($A55,營收表現!$A$6:$A$3000,0))),"")</f>
        <v>-13.36</v>
      </c>
      <c r="G55">
        <f>IFERROR(IF(INDEX(營收表現!F$6:F$3000,MATCH($A55,營收表現!$A$6:$A$3000,0))="","",INDEX(營收表現!F$6:F$3000,MATCH($A55,營收表現!$A$6:$A$3000,0))),"")</f>
        <v>31.5</v>
      </c>
      <c r="H55">
        <f>IFERROR(IF(INDEX(營收表現!G$6:G$3000,MATCH($A55,營收表現!$A$6:$A$3000,0))="","",INDEX(營收表現!G$6:G$3000,MATCH($A55,營收表現!$A$6:$A$3000,0))),"")</f>
        <v>-11.22</v>
      </c>
      <c r="I55" t="str">
        <f>IFERROR(IF(INDEX(營收表現!H$6:H$3000,MATCH($A55,營收表現!$A$6:$A$3000,0))="","",INDEX(營收表現!H$6:H$3000,MATCH($A55,營收表現!$A$6:$A$3000,0))),"")</f>
        <v/>
      </c>
      <c r="J55">
        <f>IFERROR(IF(INDEX(營收表現!I$6:I$3000,MATCH($A55,營收表現!$A$6:$A$3000,0))="","",INDEX(營收表現!I$6:I$3000,MATCH($A55,營收表現!$A$6:$A$3000,0))),"")</f>
        <v>9.7200000000000006</v>
      </c>
      <c r="K55">
        <f>IFERROR(IF(INDEX(營收表現!J$6:J$3000,MATCH($A55,營收表現!$A$6:$A$3000,0))="","",INDEX(營收表現!J$6:J$3000,MATCH($A55,營收表現!$A$6:$A$3000,0))),"")</f>
        <v>-2.5099999999999998</v>
      </c>
      <c r="L55">
        <f>IFERROR(IF(INDEX(營收表現!K$6:K$3000,MATCH($A55,營收表現!$A$6:$A$3000,0))="","",INDEX(營收表現!K$6:K$3000,MATCH($A55,營收表現!$A$6:$A$3000,0))),"")</f>
        <v>-27.81</v>
      </c>
      <c r="M55">
        <f>IFERROR(IF(INDEX(營收表現!L$6:L$3000,MATCH($A55,營收表現!$A$6:$A$3000,0))="","",INDEX(營收表現!L$6:L$3000,MATCH($A55,營收表現!$A$6:$A$3000,0))),"")</f>
        <v>-23.47</v>
      </c>
      <c r="N55">
        <f>IFERROR(IF(INDEX(營收表現!M$6:M$3000,MATCH($A55,營收表現!$A$6:$A$3000,0))="","",INDEX(營收表現!M$6:M$3000,MATCH($A55,營收表現!$A$6:$A$3000,0))),"")</f>
        <v>-28.11</v>
      </c>
      <c r="O55" t="str">
        <f>IFERROR(IF(INDEX(營收表現!N$6:N$3000,MATCH($A55,營收表現!$A$6:$A$3000,0))="","",INDEX(營收表現!N$6:N$3000,MATCH($A55,營收表現!$A$6:$A$3000,0))),"")</f>
        <v/>
      </c>
      <c r="P55">
        <f>IFERROR(IF(INDEX(營收表現!O$6:O$3000,MATCH($A55,營收表現!$A$6:$A$3000,0))="","",INDEX(營收表現!O$6:O$3000,MATCH($A55,營收表現!$A$6:$A$3000,0))),"")</f>
        <v>59781</v>
      </c>
      <c r="Q55">
        <f>IFERROR(IF(INDEX(營收表現!P$6:P$3000,MATCH($A55,營收表現!$A$6:$A$3000,0))="","",INDEX(營收表現!P$6:P$3000,MATCH($A55,營收表現!$A$6:$A$3000,0))),"")</f>
        <v>53741</v>
      </c>
      <c r="R55">
        <f>IFERROR(IF(INDEX(營收表現!Q$6:Q$3000,MATCH($A55,營收表現!$A$6:$A$3000,0))="","",INDEX(營收表現!Q$6:Q$3000,MATCH($A55,營收表現!$A$6:$A$3000,0))),"")</f>
        <v>46559</v>
      </c>
      <c r="S55">
        <f>IFERROR(IF(INDEX(營收表現!R$6:R$3000,MATCH($A55,營收表現!$A$6:$A$3000,0))="","",INDEX(營收表現!R$6:R$3000,MATCH($A55,營收表現!$A$6:$A$3000,0))),"")</f>
        <v>61227</v>
      </c>
      <c r="T55">
        <f>IFERROR(IF(INDEX(營收表現!S$6:S$3000,MATCH($A55,營收表現!$A$6:$A$3000,0))="","",INDEX(營收表現!S$6:S$3000,MATCH($A55,營收表現!$A$6:$A$3000,0))),"")</f>
        <v>54359</v>
      </c>
      <c r="U55" t="str">
        <f>IFERROR(IF(INDEX(營收表現!T$6:T$3000,MATCH($A55,營收表現!$A$6:$A$3000,0))="","",INDEX(營收表現!T$6:T$3000,MATCH($A55,營收表現!$A$6:$A$3000,0))),"")</f>
        <v/>
      </c>
    </row>
    <row r="56" spans="1:21">
      <c r="A56" s="30" t="str">
        <f>IF(營收表現!$A60="","",營收表現!$A60)</f>
        <v>1338</v>
      </c>
      <c r="B56" t="str">
        <f>IFERROR(INDEX(營收表現!B$6:B$3000,MATCH($A56,營收表現!$A$6:$A$3000,0)),"")</f>
        <v>廣華-KY</v>
      </c>
      <c r="C56" t="str">
        <f>IFERROR(INDEX(類別!G$4:G$3000,MATCH($A56,類別!$C$4:$C$3000,0)),"")</f>
        <v>汽機車零組件</v>
      </c>
      <c r="D56">
        <f>IFERROR(IF(INDEX(營收表現!C$6:C$3000,MATCH($A56,營收表現!$A$6:$A$3000,0))="","",INDEX(營收表現!C$6:C$3000,MATCH($A56,營收表現!$A$6:$A$3000,0))),"")</f>
        <v>7.9</v>
      </c>
      <c r="E56">
        <f>IFERROR(IF(INDEX(營收表現!D$6:D$3000,MATCH($A56,營收表現!$A$6:$A$3000,0))="","",INDEX(營收表現!D$6:D$3000,MATCH($A56,營收表現!$A$6:$A$3000,0))),"")</f>
        <v>-12.81</v>
      </c>
      <c r="F56">
        <f>IFERROR(IF(INDEX(營收表現!E$6:E$3000,MATCH($A56,營收表現!$A$6:$A$3000,0))="","",INDEX(營收表現!E$6:E$3000,MATCH($A56,營收表現!$A$6:$A$3000,0))),"")</f>
        <v>9.4499999999999993</v>
      </c>
      <c r="G56">
        <f>IFERROR(IF(INDEX(營收表現!F$6:F$3000,MATCH($A56,營收表現!$A$6:$A$3000,0))="","",INDEX(營收表現!F$6:F$3000,MATCH($A56,營收表現!$A$6:$A$3000,0))),"")</f>
        <v>-8.6199999999999992</v>
      </c>
      <c r="H56">
        <f>IFERROR(IF(INDEX(營收表現!G$6:G$3000,MATCH($A56,營收表現!$A$6:$A$3000,0))="","",INDEX(營收表現!G$6:G$3000,MATCH($A56,營收表現!$A$6:$A$3000,0))),"")</f>
        <v>-3.01</v>
      </c>
      <c r="I56" t="str">
        <f>IFERROR(IF(INDEX(營收表現!H$6:H$3000,MATCH($A56,營收表現!$A$6:$A$3000,0))="","",INDEX(營收表現!H$6:H$3000,MATCH($A56,營收表現!$A$6:$A$3000,0))),"")</f>
        <v/>
      </c>
      <c r="J56">
        <f>IFERROR(IF(INDEX(營收表現!I$6:I$3000,MATCH($A56,營收表現!$A$6:$A$3000,0))="","",INDEX(營收表現!I$6:I$3000,MATCH($A56,營收表現!$A$6:$A$3000,0))),"")</f>
        <v>9.02</v>
      </c>
      <c r="K56">
        <f>IFERROR(IF(INDEX(營收表現!J$6:J$3000,MATCH($A56,營收表現!$A$6:$A$3000,0))="","",INDEX(營收表現!J$6:J$3000,MATCH($A56,營收表現!$A$6:$A$3000,0))),"")</f>
        <v>-2.4700000000000002</v>
      </c>
      <c r="L56">
        <f>IFERROR(IF(INDEX(營收表現!K$6:K$3000,MATCH($A56,營收表現!$A$6:$A$3000,0))="","",INDEX(營收表現!K$6:K$3000,MATCH($A56,營收表現!$A$6:$A$3000,0))),"")</f>
        <v>3.6</v>
      </c>
      <c r="M56">
        <f>IFERROR(IF(INDEX(營收表現!L$6:L$3000,MATCH($A56,營收表現!$A$6:$A$3000,0))="","",INDEX(營收表現!L$6:L$3000,MATCH($A56,營收表現!$A$6:$A$3000,0))),"")</f>
        <v>-14.62</v>
      </c>
      <c r="N56">
        <f>IFERROR(IF(INDEX(營收表現!M$6:M$3000,MATCH($A56,營收表現!$A$6:$A$3000,0))="","",INDEX(營收表現!M$6:M$3000,MATCH($A56,營收表現!$A$6:$A$3000,0))),"")</f>
        <v>-7.64</v>
      </c>
      <c r="O56" t="str">
        <f>IFERROR(IF(INDEX(營收表現!N$6:N$3000,MATCH($A56,營收表現!$A$6:$A$3000,0))="","",INDEX(營收表現!N$6:N$3000,MATCH($A56,營收表現!$A$6:$A$3000,0))),"")</f>
        <v/>
      </c>
      <c r="P56">
        <f>IFERROR(IF(INDEX(營收表現!O$6:O$3000,MATCH($A56,營收表現!$A$6:$A$3000,0))="","",INDEX(營收表現!O$6:O$3000,MATCH($A56,營收表現!$A$6:$A$3000,0))),"")</f>
        <v>492592</v>
      </c>
      <c r="Q56">
        <f>IFERROR(IF(INDEX(營收表現!P$6:P$3000,MATCH($A56,營收表現!$A$6:$A$3000,0))="","",INDEX(營收表現!P$6:P$3000,MATCH($A56,營收表現!$A$6:$A$3000,0))),"")</f>
        <v>429504</v>
      </c>
      <c r="R56">
        <f>IFERROR(IF(INDEX(營收表現!Q$6:Q$3000,MATCH($A56,營收表現!$A$6:$A$3000,0))="","",INDEX(營收表現!Q$6:Q$3000,MATCH($A56,營收表現!$A$6:$A$3000,0))),"")</f>
        <v>470103</v>
      </c>
      <c r="S56">
        <f>IFERROR(IF(INDEX(營收表現!R$6:R$3000,MATCH($A56,營收表現!$A$6:$A$3000,0))="","",INDEX(營收表現!R$6:R$3000,MATCH($A56,營收表現!$A$6:$A$3000,0))),"")</f>
        <v>429562</v>
      </c>
      <c r="T56">
        <f>IFERROR(IF(INDEX(營收表現!S$6:S$3000,MATCH($A56,營收表現!$A$6:$A$3000,0))="","",INDEX(營收表現!S$6:S$3000,MATCH($A56,營收表現!$A$6:$A$3000,0))),"")</f>
        <v>416618</v>
      </c>
      <c r="U56" t="str">
        <f>IFERROR(IF(INDEX(營收表現!T$6:T$3000,MATCH($A56,營收表現!$A$6:$A$3000,0))="","",INDEX(營收表現!T$6:T$3000,MATCH($A56,營收表現!$A$6:$A$3000,0))),"")</f>
        <v/>
      </c>
    </row>
    <row r="57" spans="1:21">
      <c r="A57" s="30" t="str">
        <f>IF(營收表現!$A61="","",營收表現!$A61)</f>
        <v>1339</v>
      </c>
      <c r="B57" t="str">
        <f>IFERROR(INDEX(營收表現!B$6:B$3000,MATCH($A57,營收表現!$A$6:$A$3000,0)),"")</f>
        <v>昭輝</v>
      </c>
      <c r="C57" t="str">
        <f>IFERROR(INDEX(類別!G$4:G$3000,MATCH($A57,類別!$C$4:$C$3000,0)),"")</f>
        <v>汽機車零組件</v>
      </c>
      <c r="D57">
        <f>IFERROR(IF(INDEX(營收表現!C$6:C$3000,MATCH($A57,營收表現!$A$6:$A$3000,0))="","",INDEX(營收表現!C$6:C$3000,MATCH($A57,營收表現!$A$6:$A$3000,0))),"")</f>
        <v>0.1</v>
      </c>
      <c r="E57">
        <f>IFERROR(IF(INDEX(營收表現!D$6:D$3000,MATCH($A57,營收表現!$A$6:$A$3000,0))="","",INDEX(營收表現!D$6:D$3000,MATCH($A57,營收表現!$A$6:$A$3000,0))),"")</f>
        <v>-2.86</v>
      </c>
      <c r="F57">
        <f>IFERROR(IF(INDEX(營收表現!E$6:E$3000,MATCH($A57,營收表現!$A$6:$A$3000,0))="","",INDEX(營收表現!E$6:E$3000,MATCH($A57,營收表現!$A$6:$A$3000,0))),"")</f>
        <v>2.42</v>
      </c>
      <c r="G57">
        <f>IFERROR(IF(INDEX(營收表現!F$6:F$3000,MATCH($A57,營收表現!$A$6:$A$3000,0))="","",INDEX(營收表現!F$6:F$3000,MATCH($A57,營收表現!$A$6:$A$3000,0))),"")</f>
        <v>9.15</v>
      </c>
      <c r="H57">
        <f>IFERROR(IF(INDEX(營收表現!G$6:G$3000,MATCH($A57,營收表現!$A$6:$A$3000,0))="","",INDEX(營收表現!G$6:G$3000,MATCH($A57,營收表現!$A$6:$A$3000,0))),"")</f>
        <v>9.14</v>
      </c>
      <c r="I57" t="str">
        <f>IFERROR(IF(INDEX(營收表現!H$6:H$3000,MATCH($A57,營收表現!$A$6:$A$3000,0))="","",INDEX(營收表現!H$6:H$3000,MATCH($A57,營收表現!$A$6:$A$3000,0))),"")</f>
        <v/>
      </c>
      <c r="J57">
        <f>IFERROR(IF(INDEX(營收表現!I$6:I$3000,MATCH($A57,營收表現!$A$6:$A$3000,0))="","",INDEX(營收表現!I$6:I$3000,MATCH($A57,營收表現!$A$6:$A$3000,0))),"")</f>
        <v>-23.7</v>
      </c>
      <c r="K57">
        <f>IFERROR(IF(INDEX(營收表現!J$6:J$3000,MATCH($A57,營收表現!$A$6:$A$3000,0))="","",INDEX(營收表現!J$6:J$3000,MATCH($A57,營收表現!$A$6:$A$3000,0))),"")</f>
        <v>-17.36</v>
      </c>
      <c r="L57">
        <f>IFERROR(IF(INDEX(營收表現!K$6:K$3000,MATCH($A57,營收表現!$A$6:$A$3000,0))="","",INDEX(營收表現!K$6:K$3000,MATCH($A57,營收表現!$A$6:$A$3000,0))),"")</f>
        <v>-32</v>
      </c>
      <c r="M57">
        <f>IFERROR(IF(INDEX(營收表現!L$6:L$3000,MATCH($A57,營收表現!$A$6:$A$3000,0))="","",INDEX(營收表現!L$6:L$3000,MATCH($A57,營收表現!$A$6:$A$3000,0))),"")</f>
        <v>-26.98</v>
      </c>
      <c r="N57">
        <f>IFERROR(IF(INDEX(營收表現!M$6:M$3000,MATCH($A57,營收表現!$A$6:$A$3000,0))="","",INDEX(營收表現!M$6:M$3000,MATCH($A57,營收表現!$A$6:$A$3000,0))),"")</f>
        <v>-7.7</v>
      </c>
      <c r="O57" t="str">
        <f>IFERROR(IF(INDEX(營收表現!N$6:N$3000,MATCH($A57,營收表現!$A$6:$A$3000,0))="","",INDEX(營收表現!N$6:N$3000,MATCH($A57,營收表現!$A$6:$A$3000,0))),"")</f>
        <v/>
      </c>
      <c r="P57">
        <f>IFERROR(IF(INDEX(營收表現!O$6:O$3000,MATCH($A57,營收表現!$A$6:$A$3000,0))="","",INDEX(營收表現!O$6:O$3000,MATCH($A57,營收表現!$A$6:$A$3000,0))),"")</f>
        <v>121507</v>
      </c>
      <c r="Q57">
        <f>IFERROR(IF(INDEX(營收表現!P$6:P$3000,MATCH($A57,營收表現!$A$6:$A$3000,0))="","",INDEX(營收表現!P$6:P$3000,MATCH($A57,營收表現!$A$6:$A$3000,0))),"")</f>
        <v>118034</v>
      </c>
      <c r="R57">
        <f>IFERROR(IF(INDEX(營收表現!Q$6:Q$3000,MATCH($A57,營收表現!$A$6:$A$3000,0))="","",INDEX(營收表現!Q$6:Q$3000,MATCH($A57,營收表現!$A$6:$A$3000,0))),"")</f>
        <v>120888</v>
      </c>
      <c r="S57">
        <f>IFERROR(IF(INDEX(營收表現!R$6:R$3000,MATCH($A57,營收表現!$A$6:$A$3000,0))="","",INDEX(營收表現!R$6:R$3000,MATCH($A57,營收表現!$A$6:$A$3000,0))),"")</f>
        <v>131948</v>
      </c>
      <c r="T57">
        <f>IFERROR(IF(INDEX(營收表現!S$6:S$3000,MATCH($A57,營收表現!$A$6:$A$3000,0))="","",INDEX(營收表現!S$6:S$3000,MATCH($A57,營收表現!$A$6:$A$3000,0))),"")</f>
        <v>144002</v>
      </c>
      <c r="U57" t="str">
        <f>IFERROR(IF(INDEX(營收表現!T$6:T$3000,MATCH($A57,營收表現!$A$6:$A$3000,0))="","",INDEX(營收表現!T$6:T$3000,MATCH($A57,營收表現!$A$6:$A$3000,0))),"")</f>
        <v/>
      </c>
    </row>
    <row r="58" spans="1:21">
      <c r="A58" s="30" t="str">
        <f>IF(營收表現!$A62="","",營收表現!$A62)</f>
        <v>1340</v>
      </c>
      <c r="B58" t="str">
        <f>IFERROR(INDEX(營收表現!B$6:B$3000,MATCH($A58,營收表現!$A$6:$A$3000,0)),"")</f>
        <v>勝悅-KY</v>
      </c>
      <c r="C58" t="str">
        <f>IFERROR(INDEX(類別!G$4:G$3000,MATCH($A58,類別!$C$4:$C$3000,0)),"")</f>
        <v>塑膠</v>
      </c>
      <c r="D58">
        <f>IFERROR(IF(INDEX(營收表現!C$6:C$3000,MATCH($A58,營收表現!$A$6:$A$3000,0))="","",INDEX(營收表現!C$6:C$3000,MATCH($A58,營收表現!$A$6:$A$3000,0))),"")</f>
        <v>-45.94</v>
      </c>
      <c r="E58">
        <f>IFERROR(IF(INDEX(營收表現!D$6:D$3000,MATCH($A58,營收表現!$A$6:$A$3000,0))="","",INDEX(營收表現!D$6:D$3000,MATCH($A58,營收表現!$A$6:$A$3000,0))),"")</f>
        <v>30.13</v>
      </c>
      <c r="F58">
        <f>IFERROR(IF(INDEX(營收表現!E$6:E$3000,MATCH($A58,營收表現!$A$6:$A$3000,0))="","",INDEX(營收表現!E$6:E$3000,MATCH($A58,營收表現!$A$6:$A$3000,0))),"")</f>
        <v>-6.18</v>
      </c>
      <c r="G58">
        <f>IFERROR(IF(INDEX(營收表現!F$6:F$3000,MATCH($A58,營收表現!$A$6:$A$3000,0))="","",INDEX(營收表現!F$6:F$3000,MATCH($A58,營收表現!$A$6:$A$3000,0))),"")</f>
        <v>-5.88</v>
      </c>
      <c r="H58">
        <f>IFERROR(IF(INDEX(營收表現!G$6:G$3000,MATCH($A58,營收表現!$A$6:$A$3000,0))="","",INDEX(營收表現!G$6:G$3000,MATCH($A58,營收表現!$A$6:$A$3000,0))),"")</f>
        <v>-7.28</v>
      </c>
      <c r="I58" t="str">
        <f>IFERROR(IF(INDEX(營收表現!H$6:H$3000,MATCH($A58,營收表現!$A$6:$A$3000,0))="","",INDEX(營收表現!H$6:H$3000,MATCH($A58,營收表現!$A$6:$A$3000,0))),"")</f>
        <v/>
      </c>
      <c r="J58">
        <f>IFERROR(IF(INDEX(營收表現!I$6:I$3000,MATCH($A58,營收表現!$A$6:$A$3000,0))="","",INDEX(營收表現!I$6:I$3000,MATCH($A58,營收表現!$A$6:$A$3000,0))),"")</f>
        <v>-90.99</v>
      </c>
      <c r="K58">
        <f>IFERROR(IF(INDEX(營收表現!J$6:J$3000,MATCH($A58,營收表現!$A$6:$A$3000,0))="","",INDEX(營收表現!J$6:J$3000,MATCH($A58,營收表現!$A$6:$A$3000,0))),"")</f>
        <v>-87.57</v>
      </c>
      <c r="L58">
        <f>IFERROR(IF(INDEX(營收表現!K$6:K$3000,MATCH($A58,營收表現!$A$6:$A$3000,0))="","",INDEX(營收表現!K$6:K$3000,MATCH($A58,營收表現!$A$6:$A$3000,0))),"")</f>
        <v>-88.74</v>
      </c>
      <c r="M58">
        <f>IFERROR(IF(INDEX(營收表現!L$6:L$3000,MATCH($A58,營收表現!$A$6:$A$3000,0))="","",INDEX(營收表現!L$6:L$3000,MATCH($A58,營收表現!$A$6:$A$3000,0))),"")</f>
        <v>-88.85</v>
      </c>
      <c r="N58">
        <f>IFERROR(IF(INDEX(營收表現!M$6:M$3000,MATCH($A58,營收表現!$A$6:$A$3000,0))="","",INDEX(營收表現!M$6:M$3000,MATCH($A58,營收表現!$A$6:$A$3000,0))),"")</f>
        <v>-82.03</v>
      </c>
      <c r="O58" t="str">
        <f>IFERROR(IF(INDEX(營收表現!N$6:N$3000,MATCH($A58,營收表現!$A$6:$A$3000,0))="","",INDEX(營收表現!N$6:N$3000,MATCH($A58,營收表現!$A$6:$A$3000,0))),"")</f>
        <v/>
      </c>
      <c r="P58">
        <f>IFERROR(IF(INDEX(營收表現!O$6:O$3000,MATCH($A58,營收表現!$A$6:$A$3000,0))="","",INDEX(營收表現!O$6:O$3000,MATCH($A58,營收表現!$A$6:$A$3000,0))),"")</f>
        <v>2785</v>
      </c>
      <c r="Q58">
        <f>IFERROR(IF(INDEX(營收表現!P$6:P$3000,MATCH($A58,營收表現!$A$6:$A$3000,0))="","",INDEX(營收表現!P$6:P$3000,MATCH($A58,營收表現!$A$6:$A$3000,0))),"")</f>
        <v>3624</v>
      </c>
      <c r="R58">
        <f>IFERROR(IF(INDEX(營收表現!Q$6:Q$3000,MATCH($A58,營收表現!$A$6:$A$3000,0))="","",INDEX(營收表現!Q$6:Q$3000,MATCH($A58,營收表現!$A$6:$A$3000,0))),"")</f>
        <v>3400</v>
      </c>
      <c r="S58">
        <f>IFERROR(IF(INDEX(營收表現!R$6:R$3000,MATCH($A58,營收表現!$A$6:$A$3000,0))="","",INDEX(營收表現!R$6:R$3000,MATCH($A58,營收表現!$A$6:$A$3000,0))),"")</f>
        <v>3200</v>
      </c>
      <c r="T58">
        <f>IFERROR(IF(INDEX(營收表現!S$6:S$3000,MATCH($A58,營收表現!$A$6:$A$3000,0))="","",INDEX(營收表現!S$6:S$3000,MATCH($A58,營收表現!$A$6:$A$3000,0))),"")</f>
        <v>2967</v>
      </c>
      <c r="U58" t="str">
        <f>IFERROR(IF(INDEX(營收表現!T$6:T$3000,MATCH($A58,營收表現!$A$6:$A$3000,0))="","",INDEX(營收表現!T$6:T$3000,MATCH($A58,營收表現!$A$6:$A$3000,0))),"")</f>
        <v/>
      </c>
    </row>
    <row r="59" spans="1:21">
      <c r="A59" s="30" t="str">
        <f>IF(營收表現!$A63="","",營收表現!$A63)</f>
        <v>1341</v>
      </c>
      <c r="B59" t="str">
        <f>IFERROR(INDEX(營收表現!B$6:B$3000,MATCH($A59,營收表現!$A$6:$A$3000,0)),"")</f>
        <v>富林-KY</v>
      </c>
      <c r="C59" t="str">
        <f>IFERROR(INDEX(類別!G$4:G$3000,MATCH($A59,類別!$C$4:$C$3000,0)),"")</f>
        <v>塑膠</v>
      </c>
      <c r="D59">
        <f>IFERROR(IF(INDEX(營收表現!C$6:C$3000,MATCH($A59,營收表現!$A$6:$A$3000,0))="","",INDEX(營收表現!C$6:C$3000,MATCH($A59,營收表現!$A$6:$A$3000,0))),"")</f>
        <v>23.97</v>
      </c>
      <c r="E59">
        <f>IFERROR(IF(INDEX(營收表現!D$6:D$3000,MATCH($A59,營收表現!$A$6:$A$3000,0))="","",INDEX(營收表現!D$6:D$3000,MATCH($A59,營收表現!$A$6:$A$3000,0))),"")</f>
        <v>14.74</v>
      </c>
      <c r="F59">
        <f>IFERROR(IF(INDEX(營收表現!E$6:E$3000,MATCH($A59,營收表現!$A$6:$A$3000,0))="","",INDEX(營收表現!E$6:E$3000,MATCH($A59,營收表現!$A$6:$A$3000,0))),"")</f>
        <v>-19.87</v>
      </c>
      <c r="G59">
        <f>IFERROR(IF(INDEX(營收表現!F$6:F$3000,MATCH($A59,營收表現!$A$6:$A$3000,0))="","",INDEX(營收表現!F$6:F$3000,MATCH($A59,營收表現!$A$6:$A$3000,0))),"")</f>
        <v>22.39</v>
      </c>
      <c r="H59">
        <f>IFERROR(IF(INDEX(營收表現!G$6:G$3000,MATCH($A59,營收表現!$A$6:$A$3000,0))="","",INDEX(營收表現!G$6:G$3000,MATCH($A59,營收表現!$A$6:$A$3000,0))),"")</f>
        <v>2.2999999999999998</v>
      </c>
      <c r="I59" t="str">
        <f>IFERROR(IF(INDEX(營收表現!H$6:H$3000,MATCH($A59,營收表現!$A$6:$A$3000,0))="","",INDEX(營收表現!H$6:H$3000,MATCH($A59,營收表現!$A$6:$A$3000,0))),"")</f>
        <v/>
      </c>
      <c r="J59">
        <f>IFERROR(IF(INDEX(營收表現!I$6:I$3000,MATCH($A59,營收表現!$A$6:$A$3000,0))="","",INDEX(營收表現!I$6:I$3000,MATCH($A59,營收表現!$A$6:$A$3000,0))),"")</f>
        <v>4.79</v>
      </c>
      <c r="K59">
        <f>IFERROR(IF(INDEX(營收表現!J$6:J$3000,MATCH($A59,營收表現!$A$6:$A$3000,0))="","",INDEX(營收表現!J$6:J$3000,MATCH($A59,營收表現!$A$6:$A$3000,0))),"")</f>
        <v>-9.08</v>
      </c>
      <c r="L59">
        <f>IFERROR(IF(INDEX(營收表現!K$6:K$3000,MATCH($A59,營收表現!$A$6:$A$3000,0))="","",INDEX(營收表現!K$6:K$3000,MATCH($A59,營收表現!$A$6:$A$3000,0))),"")</f>
        <v>-21.61</v>
      </c>
      <c r="M59">
        <f>IFERROR(IF(INDEX(營收表現!L$6:L$3000,MATCH($A59,營收表現!$A$6:$A$3000,0))="","",INDEX(營收表現!L$6:L$3000,MATCH($A59,營收表現!$A$6:$A$3000,0))),"")</f>
        <v>-8.84</v>
      </c>
      <c r="N59">
        <f>IFERROR(IF(INDEX(營收表現!M$6:M$3000,MATCH($A59,營收表現!$A$6:$A$3000,0))="","",INDEX(營收表現!M$6:M$3000,MATCH($A59,營收表現!$A$6:$A$3000,0))),"")</f>
        <v>5.9</v>
      </c>
      <c r="O59" t="str">
        <f>IFERROR(IF(INDEX(營收表現!N$6:N$3000,MATCH($A59,營收表現!$A$6:$A$3000,0))="","",INDEX(營收表現!N$6:N$3000,MATCH($A59,營收表現!$A$6:$A$3000,0))),"")</f>
        <v/>
      </c>
      <c r="P59">
        <f>IFERROR(IF(INDEX(營收表現!O$6:O$3000,MATCH($A59,營收表現!$A$6:$A$3000,0))="","",INDEX(營收表現!O$6:O$3000,MATCH($A59,營收表現!$A$6:$A$3000,0))),"")</f>
        <v>215544</v>
      </c>
      <c r="Q59">
        <f>IFERROR(IF(INDEX(營收表現!P$6:P$3000,MATCH($A59,營收表現!$A$6:$A$3000,0))="","",INDEX(營收表現!P$6:P$3000,MATCH($A59,營收表現!$A$6:$A$3000,0))),"")</f>
        <v>247305</v>
      </c>
      <c r="R59">
        <f>IFERROR(IF(INDEX(營收表現!Q$6:Q$3000,MATCH($A59,營收表現!$A$6:$A$3000,0))="","",INDEX(營收表現!Q$6:Q$3000,MATCH($A59,營收表現!$A$6:$A$3000,0))),"")</f>
        <v>198174</v>
      </c>
      <c r="S59">
        <f>IFERROR(IF(INDEX(營收表現!R$6:R$3000,MATCH($A59,營收表現!$A$6:$A$3000,0))="","",INDEX(營收表現!R$6:R$3000,MATCH($A59,營收表現!$A$6:$A$3000,0))),"")</f>
        <v>242554</v>
      </c>
      <c r="T59">
        <f>IFERROR(IF(INDEX(營收表現!S$6:S$3000,MATCH($A59,營收表現!$A$6:$A$3000,0))="","",INDEX(營收表現!S$6:S$3000,MATCH($A59,營收表現!$A$6:$A$3000,0))),"")</f>
        <v>248122</v>
      </c>
      <c r="U59" t="str">
        <f>IFERROR(IF(INDEX(營收表現!T$6:T$3000,MATCH($A59,營收表現!$A$6:$A$3000,0))="","",INDEX(營收表現!T$6:T$3000,MATCH($A59,營收表現!$A$6:$A$3000,0))),"")</f>
        <v/>
      </c>
    </row>
    <row r="60" spans="1:21">
      <c r="A60" s="30" t="str">
        <f>IF(營收表現!$A64="","",營收表現!$A64)</f>
        <v>1342</v>
      </c>
      <c r="B60" t="str">
        <f>IFERROR(INDEX(營收表現!B$6:B$3000,MATCH($A60,營收表現!$A$6:$A$3000,0)),"")</f>
        <v>八貫</v>
      </c>
      <c r="C60" t="str">
        <f>IFERROR(INDEX(類別!G$4:G$3000,MATCH($A60,類別!$C$4:$C$3000,0)),"")</f>
        <v>塑膠</v>
      </c>
      <c r="D60">
        <f>IFERROR(IF(INDEX(營收表現!C$6:C$3000,MATCH($A60,營收表現!$A$6:$A$3000,0))="","",INDEX(營收表現!C$6:C$3000,MATCH($A60,營收表現!$A$6:$A$3000,0))),"")</f>
        <v>23.85</v>
      </c>
      <c r="E60">
        <f>IFERROR(IF(INDEX(營收表現!D$6:D$3000,MATCH($A60,營收表現!$A$6:$A$3000,0))="","",INDEX(營收表現!D$6:D$3000,MATCH($A60,營收表現!$A$6:$A$3000,0))),"")</f>
        <v>-19.850000000000001</v>
      </c>
      <c r="F60">
        <f>IFERROR(IF(INDEX(營收表現!E$6:E$3000,MATCH($A60,營收表現!$A$6:$A$3000,0))="","",INDEX(營收表現!E$6:E$3000,MATCH($A60,營收表現!$A$6:$A$3000,0))),"")</f>
        <v>17.43</v>
      </c>
      <c r="G60">
        <f>IFERROR(IF(INDEX(營收表現!F$6:F$3000,MATCH($A60,營收表現!$A$6:$A$3000,0))="","",INDEX(營收表現!F$6:F$3000,MATCH($A60,營收表現!$A$6:$A$3000,0))),"")</f>
        <v>61.59</v>
      </c>
      <c r="H60">
        <f>IFERROR(IF(INDEX(營收表現!G$6:G$3000,MATCH($A60,營收表現!$A$6:$A$3000,0))="","",INDEX(營收表現!G$6:G$3000,MATCH($A60,營收表現!$A$6:$A$3000,0))),"")</f>
        <v>-15.16</v>
      </c>
      <c r="I60">
        <f>IFERROR(IF(INDEX(營收表現!H$6:H$3000,MATCH($A60,營收表現!$A$6:$A$3000,0))="","",INDEX(營收表現!H$6:H$3000,MATCH($A60,營收表現!$A$6:$A$3000,0))),"")</f>
        <v>-18.739999999999998</v>
      </c>
      <c r="J60">
        <f>IFERROR(IF(INDEX(營收表現!I$6:I$3000,MATCH($A60,營收表現!$A$6:$A$3000,0))="","",INDEX(營收表現!I$6:I$3000,MATCH($A60,營收表現!$A$6:$A$3000,0))),"")</f>
        <v>10.16</v>
      </c>
      <c r="K60">
        <f>IFERROR(IF(INDEX(營收表現!J$6:J$3000,MATCH($A60,營收表現!$A$6:$A$3000,0))="","",INDEX(營收表現!J$6:J$3000,MATCH($A60,營收表現!$A$6:$A$3000,0))),"")</f>
        <v>6.52</v>
      </c>
      <c r="L60">
        <f>IFERROR(IF(INDEX(營收表現!K$6:K$3000,MATCH($A60,營收表現!$A$6:$A$3000,0))="","",INDEX(營收表現!K$6:K$3000,MATCH($A60,營收表現!$A$6:$A$3000,0))),"")</f>
        <v>4.91</v>
      </c>
      <c r="M60">
        <f>IFERROR(IF(INDEX(營收表現!L$6:L$3000,MATCH($A60,營收表現!$A$6:$A$3000,0))="","",INDEX(營收表現!L$6:L$3000,MATCH($A60,營收表現!$A$6:$A$3000,0))),"")</f>
        <v>27.63</v>
      </c>
      <c r="N60">
        <f>IFERROR(IF(INDEX(營收表現!M$6:M$3000,MATCH($A60,營收表現!$A$6:$A$3000,0))="","",INDEX(營收表現!M$6:M$3000,MATCH($A60,營收表現!$A$6:$A$3000,0))),"")</f>
        <v>18.22</v>
      </c>
      <c r="O60">
        <f>IFERROR(IF(INDEX(營收表現!N$6:N$3000,MATCH($A60,營收表現!$A$6:$A$3000,0))="","",INDEX(營收表現!N$6:N$3000,MATCH($A60,營收表現!$A$6:$A$3000,0))),"")</f>
        <v>1.07</v>
      </c>
      <c r="P60">
        <f>IFERROR(IF(INDEX(營收表現!O$6:O$3000,MATCH($A60,營收表現!$A$6:$A$3000,0))="","",INDEX(營收表現!O$6:O$3000,MATCH($A60,營收表現!$A$6:$A$3000,0))),"")</f>
        <v>233643</v>
      </c>
      <c r="Q60">
        <f>IFERROR(IF(INDEX(營收表現!P$6:P$3000,MATCH($A60,營收表現!$A$6:$A$3000,0))="","",INDEX(營收表現!P$6:P$3000,MATCH($A60,營收表現!$A$6:$A$3000,0))),"")</f>
        <v>187267</v>
      </c>
      <c r="R60">
        <f>IFERROR(IF(INDEX(營收表現!Q$6:Q$3000,MATCH($A60,營收表現!$A$6:$A$3000,0))="","",INDEX(營收表現!Q$6:Q$3000,MATCH($A60,營收表現!$A$6:$A$3000,0))),"")</f>
        <v>219913</v>
      </c>
      <c r="S60">
        <f>IFERROR(IF(INDEX(營收表現!R$6:R$3000,MATCH($A60,營收表現!$A$6:$A$3000,0))="","",INDEX(營收表現!R$6:R$3000,MATCH($A60,營收表現!$A$6:$A$3000,0))),"")</f>
        <v>355361</v>
      </c>
      <c r="T60">
        <f>IFERROR(IF(INDEX(營收表現!S$6:S$3000,MATCH($A60,營收表現!$A$6:$A$3000,0))="","",INDEX(營收表現!S$6:S$3000,MATCH($A60,營收表現!$A$6:$A$3000,0))),"")</f>
        <v>301479</v>
      </c>
      <c r="U60">
        <f>IFERROR(IF(INDEX(營收表現!T$6:T$3000,MATCH($A60,營收表現!$A$6:$A$3000,0))="","",INDEX(營收表現!T$6:T$3000,MATCH($A60,營收表現!$A$6:$A$3000,0))),"")</f>
        <v>244978</v>
      </c>
    </row>
    <row r="61" spans="1:21">
      <c r="A61" s="30" t="str">
        <f>IF(營收表現!$A65="","",營收表現!$A65)</f>
        <v>1402</v>
      </c>
      <c r="B61" t="str">
        <f>IFERROR(INDEX(營收表現!B$6:B$3000,MATCH($A61,營收表現!$A$6:$A$3000,0)),"")</f>
        <v>遠東新</v>
      </c>
      <c r="C61" t="str">
        <f>IFERROR(INDEX(類別!G$4:G$3000,MATCH($A61,類別!$C$4:$C$3000,0)),"")</f>
        <v>製鞋與紡纖</v>
      </c>
      <c r="D61">
        <f>IFERROR(IF(INDEX(營收表現!C$6:C$3000,MATCH($A61,營收表現!$A$6:$A$3000,0))="","",INDEX(營收表現!C$6:C$3000,MATCH($A61,營收表現!$A$6:$A$3000,0))),"")</f>
        <v>12.06</v>
      </c>
      <c r="E61">
        <f>IFERROR(IF(INDEX(營收表現!D$6:D$3000,MATCH($A61,營收表現!$A$6:$A$3000,0))="","",INDEX(營收表現!D$6:D$3000,MATCH($A61,營收表現!$A$6:$A$3000,0))),"")</f>
        <v>4.2699999999999996</v>
      </c>
      <c r="F61">
        <f>IFERROR(IF(INDEX(營收表現!E$6:E$3000,MATCH($A61,營收表現!$A$6:$A$3000,0))="","",INDEX(營收表現!E$6:E$3000,MATCH($A61,營收表現!$A$6:$A$3000,0))),"")</f>
        <v>-7.08</v>
      </c>
      <c r="G61">
        <f>IFERROR(IF(INDEX(營收表現!F$6:F$3000,MATCH($A61,營收表現!$A$6:$A$3000,0))="","",INDEX(營收表現!F$6:F$3000,MATCH($A61,營收表現!$A$6:$A$3000,0))),"")</f>
        <v>10.54</v>
      </c>
      <c r="H61">
        <f>IFERROR(IF(INDEX(營收表現!G$6:G$3000,MATCH($A61,營收表現!$A$6:$A$3000,0))="","",INDEX(營收表現!G$6:G$3000,MATCH($A61,營收表現!$A$6:$A$3000,0))),"")</f>
        <v>-7.54</v>
      </c>
      <c r="I61" t="str">
        <f>IFERROR(IF(INDEX(營收表現!H$6:H$3000,MATCH($A61,營收表現!$A$6:$A$3000,0))="","",INDEX(營收表現!H$6:H$3000,MATCH($A61,營收表現!$A$6:$A$3000,0))),"")</f>
        <v/>
      </c>
      <c r="J61">
        <f>IFERROR(IF(INDEX(營收表現!I$6:I$3000,MATCH($A61,營收表現!$A$6:$A$3000,0))="","",INDEX(營收表現!I$6:I$3000,MATCH($A61,營收表現!$A$6:$A$3000,0))),"")</f>
        <v>-1.73</v>
      </c>
      <c r="K61">
        <f>IFERROR(IF(INDEX(營收表現!J$6:J$3000,MATCH($A61,營收表現!$A$6:$A$3000,0))="","",INDEX(營收表現!J$6:J$3000,MATCH($A61,營收表現!$A$6:$A$3000,0))),"")</f>
        <v>-0.4</v>
      </c>
      <c r="L61">
        <f>IFERROR(IF(INDEX(營收表現!K$6:K$3000,MATCH($A61,營收表現!$A$6:$A$3000,0))="","",INDEX(營收表現!K$6:K$3000,MATCH($A61,營收表現!$A$6:$A$3000,0))),"")</f>
        <v>-5.88</v>
      </c>
      <c r="M61">
        <f>IFERROR(IF(INDEX(營收表現!L$6:L$3000,MATCH($A61,營收表現!$A$6:$A$3000,0))="","",INDEX(營收表現!L$6:L$3000,MATCH($A61,營收表現!$A$6:$A$3000,0))),"")</f>
        <v>-4.93</v>
      </c>
      <c r="N61">
        <f>IFERROR(IF(INDEX(營收表現!M$6:M$3000,MATCH($A61,營收表現!$A$6:$A$3000,0))="","",INDEX(營收表現!M$6:M$3000,MATCH($A61,營收表現!$A$6:$A$3000,0))),"")</f>
        <v>-0.23</v>
      </c>
      <c r="O61" t="str">
        <f>IFERROR(IF(INDEX(營收表現!N$6:N$3000,MATCH($A61,營收表現!$A$6:$A$3000,0))="","",INDEX(營收表現!N$6:N$3000,MATCH($A61,營收表現!$A$6:$A$3000,0))),"")</f>
        <v/>
      </c>
      <c r="P61">
        <f>IFERROR(IF(INDEX(營收表現!O$6:O$3000,MATCH($A61,營收表現!$A$6:$A$3000,0))="","",INDEX(營收表現!O$6:O$3000,MATCH($A61,營收表現!$A$6:$A$3000,0))),"")</f>
        <v>22210407</v>
      </c>
      <c r="Q61">
        <f>IFERROR(IF(INDEX(營收表現!P$6:P$3000,MATCH($A61,營收表現!$A$6:$A$3000,0))="","",INDEX(營收表現!P$6:P$3000,MATCH($A61,營收表現!$A$6:$A$3000,0))),"")</f>
        <v>23158144</v>
      </c>
      <c r="R61">
        <f>IFERROR(IF(INDEX(營收表現!Q$6:Q$3000,MATCH($A61,營收表現!$A$6:$A$3000,0))="","",INDEX(營收表現!Q$6:Q$3000,MATCH($A61,營收表現!$A$6:$A$3000,0))),"")</f>
        <v>21519377</v>
      </c>
      <c r="S61">
        <f>IFERROR(IF(INDEX(營收表現!R$6:R$3000,MATCH($A61,營收表現!$A$6:$A$3000,0))="","",INDEX(營收表現!R$6:R$3000,MATCH($A61,營收表現!$A$6:$A$3000,0))),"")</f>
        <v>23787210</v>
      </c>
      <c r="T61">
        <f>IFERROR(IF(INDEX(營收表現!S$6:S$3000,MATCH($A61,營收表現!$A$6:$A$3000,0))="","",INDEX(營收表現!S$6:S$3000,MATCH($A61,營收表現!$A$6:$A$3000,0))),"")</f>
        <v>21993415</v>
      </c>
      <c r="U61" t="str">
        <f>IFERROR(IF(INDEX(營收表現!T$6:T$3000,MATCH($A61,營收表現!$A$6:$A$3000,0))="","",INDEX(營收表現!T$6:T$3000,MATCH($A61,營收表現!$A$6:$A$3000,0))),"")</f>
        <v/>
      </c>
    </row>
    <row r="62" spans="1:21">
      <c r="A62" s="30" t="str">
        <f>IF(營收表現!$A66="","",營收表現!$A66)</f>
        <v>1409</v>
      </c>
      <c r="B62" t="str">
        <f>IFERROR(INDEX(營收表現!B$6:B$3000,MATCH($A62,營收表現!$A$6:$A$3000,0)),"")</f>
        <v>新纖</v>
      </c>
      <c r="C62" t="str">
        <f>IFERROR(INDEX(類別!G$4:G$3000,MATCH($A62,類別!$C$4:$C$3000,0)),"")</f>
        <v>製鞋與紡纖</v>
      </c>
      <c r="D62">
        <f>IFERROR(IF(INDEX(營收表現!C$6:C$3000,MATCH($A62,營收表現!$A$6:$A$3000,0))="","",INDEX(營收表現!C$6:C$3000,MATCH($A62,營收表現!$A$6:$A$3000,0))),"")</f>
        <v>-17.670000000000002</v>
      </c>
      <c r="E62">
        <f>IFERROR(IF(INDEX(營收表現!D$6:D$3000,MATCH($A62,營收表現!$A$6:$A$3000,0))="","",INDEX(營收表現!D$6:D$3000,MATCH($A62,營收表現!$A$6:$A$3000,0))),"")</f>
        <v>4.2</v>
      </c>
      <c r="F62">
        <f>IFERROR(IF(INDEX(營收表現!E$6:E$3000,MATCH($A62,營收表現!$A$6:$A$3000,0))="","",INDEX(營收表現!E$6:E$3000,MATCH($A62,營收表現!$A$6:$A$3000,0))),"")</f>
        <v>-4.93</v>
      </c>
      <c r="G62">
        <f>IFERROR(IF(INDEX(營收表現!F$6:F$3000,MATCH($A62,營收表現!$A$6:$A$3000,0))="","",INDEX(營收表現!F$6:F$3000,MATCH($A62,營收表現!$A$6:$A$3000,0))),"")</f>
        <v>0.97</v>
      </c>
      <c r="H62">
        <f>IFERROR(IF(INDEX(營收表現!G$6:G$3000,MATCH($A62,營收表現!$A$6:$A$3000,0))="","",INDEX(營收表現!G$6:G$3000,MATCH($A62,營收表現!$A$6:$A$3000,0))),"")</f>
        <v>8.07</v>
      </c>
      <c r="I62" t="str">
        <f>IFERROR(IF(INDEX(營收表現!H$6:H$3000,MATCH($A62,營收表現!$A$6:$A$3000,0))="","",INDEX(營收表現!H$6:H$3000,MATCH($A62,營收表現!$A$6:$A$3000,0))),"")</f>
        <v/>
      </c>
      <c r="J62">
        <f>IFERROR(IF(INDEX(營收表現!I$6:I$3000,MATCH($A62,營收表現!$A$6:$A$3000,0))="","",INDEX(營收表現!I$6:I$3000,MATCH($A62,營收表現!$A$6:$A$3000,0))),"")</f>
        <v>-17.760000000000002</v>
      </c>
      <c r="K62">
        <f>IFERROR(IF(INDEX(營收表現!J$6:J$3000,MATCH($A62,營收表現!$A$6:$A$3000,0))="","",INDEX(營收表現!J$6:J$3000,MATCH($A62,營收表現!$A$6:$A$3000,0))),"")</f>
        <v>-8.61</v>
      </c>
      <c r="L62">
        <f>IFERROR(IF(INDEX(營收表現!K$6:K$3000,MATCH($A62,營收表現!$A$6:$A$3000,0))="","",INDEX(營收表現!K$6:K$3000,MATCH($A62,營收表現!$A$6:$A$3000,0))),"")</f>
        <v>-21.17</v>
      </c>
      <c r="M62">
        <f>IFERROR(IF(INDEX(營收表現!L$6:L$3000,MATCH($A62,營收表現!$A$6:$A$3000,0))="","",INDEX(營收表現!L$6:L$3000,MATCH($A62,營收表現!$A$6:$A$3000,0))),"")</f>
        <v>-34.01</v>
      </c>
      <c r="N62">
        <f>IFERROR(IF(INDEX(營收表現!M$6:M$3000,MATCH($A62,營收表現!$A$6:$A$3000,0))="","",INDEX(營收表現!M$6:M$3000,MATCH($A62,營收表現!$A$6:$A$3000,0))),"")</f>
        <v>-1.56</v>
      </c>
      <c r="O62" t="str">
        <f>IFERROR(IF(INDEX(營收表現!N$6:N$3000,MATCH($A62,營收表現!$A$6:$A$3000,0))="","",INDEX(營收表現!N$6:N$3000,MATCH($A62,營收表現!$A$6:$A$3000,0))),"")</f>
        <v/>
      </c>
      <c r="P62">
        <f>IFERROR(IF(INDEX(營收表現!O$6:O$3000,MATCH($A62,營收表現!$A$6:$A$3000,0))="","",INDEX(營收表現!O$6:O$3000,MATCH($A62,營收表現!$A$6:$A$3000,0))),"")</f>
        <v>3084765</v>
      </c>
      <c r="Q62">
        <f>IFERROR(IF(INDEX(營收表現!P$6:P$3000,MATCH($A62,營收表現!$A$6:$A$3000,0))="","",INDEX(營收表現!P$6:P$3000,MATCH($A62,營收表現!$A$6:$A$3000,0))),"")</f>
        <v>3214225</v>
      </c>
      <c r="R62">
        <f>IFERROR(IF(INDEX(營收表現!Q$6:Q$3000,MATCH($A62,營收表現!$A$6:$A$3000,0))="","",INDEX(營收表現!Q$6:Q$3000,MATCH($A62,營收表現!$A$6:$A$3000,0))),"")</f>
        <v>3055682</v>
      </c>
      <c r="S62">
        <f>IFERROR(IF(INDEX(營收表現!R$6:R$3000,MATCH($A62,營收表現!$A$6:$A$3000,0))="","",INDEX(營收表現!R$6:R$3000,MATCH($A62,營收表現!$A$6:$A$3000,0))),"")</f>
        <v>3085248</v>
      </c>
      <c r="T62">
        <f>IFERROR(IF(INDEX(營收表現!S$6:S$3000,MATCH($A62,營收表現!$A$6:$A$3000,0))="","",INDEX(營收表現!S$6:S$3000,MATCH($A62,營收表現!$A$6:$A$3000,0))),"")</f>
        <v>3334219</v>
      </c>
      <c r="U62" t="str">
        <f>IFERROR(IF(INDEX(營收表現!T$6:T$3000,MATCH($A62,營收表現!$A$6:$A$3000,0))="","",INDEX(營收表現!T$6:T$3000,MATCH($A62,營收表現!$A$6:$A$3000,0))),"")</f>
        <v/>
      </c>
    </row>
    <row r="63" spans="1:21">
      <c r="A63" s="30" t="str">
        <f>IF(營收表現!$A67="","",營收表現!$A67)</f>
        <v>1410</v>
      </c>
      <c r="B63" t="str">
        <f>IFERROR(INDEX(營收表現!B$6:B$3000,MATCH($A63,營收表現!$A$6:$A$3000,0)),"")</f>
        <v>南染</v>
      </c>
      <c r="C63" t="str">
        <f>IFERROR(INDEX(類別!G$4:G$3000,MATCH($A63,類別!$C$4:$C$3000,0)),"")</f>
        <v>製鞋與紡纖</v>
      </c>
      <c r="D63">
        <f>IFERROR(IF(INDEX(營收表現!C$6:C$3000,MATCH($A63,營收表現!$A$6:$A$3000,0))="","",INDEX(營收表現!C$6:C$3000,MATCH($A63,營收表現!$A$6:$A$3000,0))),"")</f>
        <v>-29.61</v>
      </c>
      <c r="E63">
        <f>IFERROR(IF(INDEX(營收表現!D$6:D$3000,MATCH($A63,營收表現!$A$6:$A$3000,0))="","",INDEX(營收表現!D$6:D$3000,MATCH($A63,營收表現!$A$6:$A$3000,0))),"")</f>
        <v>90.57</v>
      </c>
      <c r="F63">
        <f>IFERROR(IF(INDEX(營收表現!E$6:E$3000,MATCH($A63,營收表現!$A$6:$A$3000,0))="","",INDEX(營收表現!E$6:E$3000,MATCH($A63,營收表現!$A$6:$A$3000,0))),"")</f>
        <v>-17.82</v>
      </c>
      <c r="G63">
        <f>IFERROR(IF(INDEX(營收表現!F$6:F$3000,MATCH($A63,營收表現!$A$6:$A$3000,0))="","",INDEX(營收表現!F$6:F$3000,MATCH($A63,營收表現!$A$6:$A$3000,0))),"")</f>
        <v>-6.1</v>
      </c>
      <c r="H63">
        <f>IFERROR(IF(INDEX(營收表現!G$6:G$3000,MATCH($A63,營收表現!$A$6:$A$3000,0))="","",INDEX(營收表現!G$6:G$3000,MATCH($A63,營收表現!$A$6:$A$3000,0))),"")</f>
        <v>-0.27</v>
      </c>
      <c r="I63" t="str">
        <f>IFERROR(IF(INDEX(營收表現!H$6:H$3000,MATCH($A63,營收表現!$A$6:$A$3000,0))="","",INDEX(營收表現!H$6:H$3000,MATCH($A63,營收表現!$A$6:$A$3000,0))),"")</f>
        <v/>
      </c>
      <c r="J63">
        <f>IFERROR(IF(INDEX(營收表現!I$6:I$3000,MATCH($A63,營收表現!$A$6:$A$3000,0))="","",INDEX(營收表現!I$6:I$3000,MATCH($A63,營收表現!$A$6:$A$3000,0))),"")</f>
        <v>-52.73</v>
      </c>
      <c r="K63">
        <f>IFERROR(IF(INDEX(營收表現!J$6:J$3000,MATCH($A63,營收表現!$A$6:$A$3000,0))="","",INDEX(營收表現!J$6:J$3000,MATCH($A63,營收表現!$A$6:$A$3000,0))),"")</f>
        <v>1.01</v>
      </c>
      <c r="L63">
        <f>IFERROR(IF(INDEX(營收表現!K$6:K$3000,MATCH($A63,營收表現!$A$6:$A$3000,0))="","",INDEX(營收表現!K$6:K$3000,MATCH($A63,營收表現!$A$6:$A$3000,0))),"")</f>
        <v>-28.55</v>
      </c>
      <c r="M63">
        <f>IFERROR(IF(INDEX(營收表現!L$6:L$3000,MATCH($A63,營收表現!$A$6:$A$3000,0))="","",INDEX(營收表現!L$6:L$3000,MATCH($A63,營收表現!$A$6:$A$3000,0))),"")</f>
        <v>-29.92</v>
      </c>
      <c r="N63">
        <f>IFERROR(IF(INDEX(營收表現!M$6:M$3000,MATCH($A63,營收表現!$A$6:$A$3000,0))="","",INDEX(營收表現!M$6:M$3000,MATCH($A63,營收表現!$A$6:$A$3000,0))),"")</f>
        <v>18.55</v>
      </c>
      <c r="O63" t="str">
        <f>IFERROR(IF(INDEX(營收表現!N$6:N$3000,MATCH($A63,營收表現!$A$6:$A$3000,0))="","",INDEX(營收表現!N$6:N$3000,MATCH($A63,營收表現!$A$6:$A$3000,0))),"")</f>
        <v/>
      </c>
      <c r="P63">
        <f>IFERROR(IF(INDEX(營收表現!O$6:O$3000,MATCH($A63,營收表現!$A$6:$A$3000,0))="","",INDEX(營收表現!O$6:O$3000,MATCH($A63,營收表現!$A$6:$A$3000,0))),"")</f>
        <v>9690</v>
      </c>
      <c r="Q63">
        <f>IFERROR(IF(INDEX(營收表現!P$6:P$3000,MATCH($A63,營收表現!$A$6:$A$3000,0))="","",INDEX(營收表現!P$6:P$3000,MATCH($A63,營收表現!$A$6:$A$3000,0))),"")</f>
        <v>18466</v>
      </c>
      <c r="R63">
        <f>IFERROR(IF(INDEX(營收表現!Q$6:Q$3000,MATCH($A63,營收表現!$A$6:$A$3000,0))="","",INDEX(營收表現!Q$6:Q$3000,MATCH($A63,營收表現!$A$6:$A$3000,0))),"")</f>
        <v>15175</v>
      </c>
      <c r="S63">
        <f>IFERROR(IF(INDEX(營收表現!R$6:R$3000,MATCH($A63,營收表現!$A$6:$A$3000,0))="","",INDEX(營收表現!R$6:R$3000,MATCH($A63,營收表現!$A$6:$A$3000,0))),"")</f>
        <v>14249</v>
      </c>
      <c r="T63">
        <f>IFERROR(IF(INDEX(營收表現!S$6:S$3000,MATCH($A63,營收表現!$A$6:$A$3000,0))="","",INDEX(營收表現!S$6:S$3000,MATCH($A63,營收表現!$A$6:$A$3000,0))),"")</f>
        <v>14210</v>
      </c>
      <c r="U63" t="str">
        <f>IFERROR(IF(INDEX(營收表現!T$6:T$3000,MATCH($A63,營收表現!$A$6:$A$3000,0))="","",INDEX(營收表現!T$6:T$3000,MATCH($A63,營收表現!$A$6:$A$3000,0))),"")</f>
        <v/>
      </c>
    </row>
    <row r="64" spans="1:21">
      <c r="A64" s="30" t="str">
        <f>IF(營收表現!$A68="","",營收表現!$A68)</f>
        <v>1413</v>
      </c>
      <c r="B64" t="str">
        <f>IFERROR(INDEX(營收表現!B$6:B$3000,MATCH($A64,營收表現!$A$6:$A$3000,0)),"")</f>
        <v>宏洲</v>
      </c>
      <c r="C64" t="str">
        <f>IFERROR(INDEX(類別!G$4:G$3000,MATCH($A64,類別!$C$4:$C$3000,0)),"")</f>
        <v>製鞋與紡纖</v>
      </c>
      <c r="D64">
        <f>IFERROR(IF(INDEX(營收表現!C$6:C$3000,MATCH($A64,營收表現!$A$6:$A$3000,0))="","",INDEX(營收表現!C$6:C$3000,MATCH($A64,營收表現!$A$6:$A$3000,0))),"")</f>
        <v>-4.05</v>
      </c>
      <c r="E64">
        <f>IFERROR(IF(INDEX(營收表現!D$6:D$3000,MATCH($A64,營收表現!$A$6:$A$3000,0))="","",INDEX(營收表現!D$6:D$3000,MATCH($A64,營收表現!$A$6:$A$3000,0))),"")</f>
        <v>7.62</v>
      </c>
      <c r="F64">
        <f>IFERROR(IF(INDEX(營收表現!E$6:E$3000,MATCH($A64,營收表現!$A$6:$A$3000,0))="","",INDEX(營收表現!E$6:E$3000,MATCH($A64,營收表現!$A$6:$A$3000,0))),"")</f>
        <v>3.13</v>
      </c>
      <c r="G64">
        <f>IFERROR(IF(INDEX(營收表現!F$6:F$3000,MATCH($A64,營收表現!$A$6:$A$3000,0))="","",INDEX(營收表現!F$6:F$3000,MATCH($A64,營收表現!$A$6:$A$3000,0))),"")</f>
        <v>0.42</v>
      </c>
      <c r="H64">
        <f>IFERROR(IF(INDEX(營收表現!G$6:G$3000,MATCH($A64,營收表現!$A$6:$A$3000,0))="","",INDEX(營收表現!G$6:G$3000,MATCH($A64,營收表現!$A$6:$A$3000,0))),"")</f>
        <v>-6.06</v>
      </c>
      <c r="I64" t="str">
        <f>IFERROR(IF(INDEX(營收表現!H$6:H$3000,MATCH($A64,營收表現!$A$6:$A$3000,0))="","",INDEX(營收表現!H$6:H$3000,MATCH($A64,營收表現!$A$6:$A$3000,0))),"")</f>
        <v/>
      </c>
      <c r="J64">
        <f>IFERROR(IF(INDEX(營收表現!I$6:I$3000,MATCH($A64,營收表現!$A$6:$A$3000,0))="","",INDEX(營收表現!I$6:I$3000,MATCH($A64,營收表現!$A$6:$A$3000,0))),"")</f>
        <v>-32.6</v>
      </c>
      <c r="K64">
        <f>IFERROR(IF(INDEX(營收表現!J$6:J$3000,MATCH($A64,營收表現!$A$6:$A$3000,0))="","",INDEX(營收表現!J$6:J$3000,MATCH($A64,營收表現!$A$6:$A$3000,0))),"")</f>
        <v>-17.64</v>
      </c>
      <c r="L64">
        <f>IFERROR(IF(INDEX(營收表現!K$6:K$3000,MATCH($A64,營收表現!$A$6:$A$3000,0))="","",INDEX(營收表現!K$6:K$3000,MATCH($A64,營收表現!$A$6:$A$3000,0))),"")</f>
        <v>-16.22</v>
      </c>
      <c r="M64">
        <f>IFERROR(IF(INDEX(營收表現!L$6:L$3000,MATCH($A64,營收表現!$A$6:$A$3000,0))="","",INDEX(營收表現!L$6:L$3000,MATCH($A64,營收表現!$A$6:$A$3000,0))),"")</f>
        <v>-20.69</v>
      </c>
      <c r="N64">
        <f>IFERROR(IF(INDEX(營收表現!M$6:M$3000,MATCH($A64,營收表現!$A$6:$A$3000,0))="","",INDEX(營收表現!M$6:M$3000,MATCH($A64,營收表現!$A$6:$A$3000,0))),"")</f>
        <v>-26.21</v>
      </c>
      <c r="O64" t="str">
        <f>IFERROR(IF(INDEX(營收表現!N$6:N$3000,MATCH($A64,營收表現!$A$6:$A$3000,0))="","",INDEX(營收表現!N$6:N$3000,MATCH($A64,營收表現!$A$6:$A$3000,0))),"")</f>
        <v/>
      </c>
      <c r="P64">
        <f>IFERROR(IF(INDEX(營收表現!O$6:O$3000,MATCH($A64,營收表現!$A$6:$A$3000,0))="","",INDEX(營收表現!O$6:O$3000,MATCH($A64,營收表現!$A$6:$A$3000,0))),"")</f>
        <v>138456</v>
      </c>
      <c r="Q64">
        <f>IFERROR(IF(INDEX(營收表現!P$6:P$3000,MATCH($A64,營收表現!$A$6:$A$3000,0))="","",INDEX(營收表現!P$6:P$3000,MATCH($A64,營收表現!$A$6:$A$3000,0))),"")</f>
        <v>149002</v>
      </c>
      <c r="R64">
        <f>IFERROR(IF(INDEX(營收表現!Q$6:Q$3000,MATCH($A64,營收表現!$A$6:$A$3000,0))="","",INDEX(營收表現!Q$6:Q$3000,MATCH($A64,營收表現!$A$6:$A$3000,0))),"")</f>
        <v>153659</v>
      </c>
      <c r="S64">
        <f>IFERROR(IF(INDEX(營收表現!R$6:R$3000,MATCH($A64,營收表現!$A$6:$A$3000,0))="","",INDEX(營收表現!R$6:R$3000,MATCH($A64,營收表現!$A$6:$A$3000,0))),"")</f>
        <v>154304</v>
      </c>
      <c r="T64">
        <f>IFERROR(IF(INDEX(營收表現!S$6:S$3000,MATCH($A64,營收表現!$A$6:$A$3000,0))="","",INDEX(營收表現!S$6:S$3000,MATCH($A64,營收表現!$A$6:$A$3000,0))),"")</f>
        <v>144951</v>
      </c>
      <c r="U64" t="str">
        <f>IFERROR(IF(INDEX(營收表現!T$6:T$3000,MATCH($A64,營收表現!$A$6:$A$3000,0))="","",INDEX(營收表現!T$6:T$3000,MATCH($A64,營收表現!$A$6:$A$3000,0))),"")</f>
        <v/>
      </c>
    </row>
    <row r="65" spans="1:21">
      <c r="A65" s="30" t="str">
        <f>IF(營收表現!$A69="","",營收表現!$A69)</f>
        <v>1414</v>
      </c>
      <c r="B65" t="str">
        <f>IFERROR(INDEX(營收表現!B$6:B$3000,MATCH($A65,營收表現!$A$6:$A$3000,0)),"")</f>
        <v>東和</v>
      </c>
      <c r="C65" t="str">
        <f>IFERROR(INDEX(類別!G$4:G$3000,MATCH($A65,類別!$C$4:$C$3000,0)),"")</f>
        <v>製鞋與紡纖</v>
      </c>
      <c r="D65">
        <f>IFERROR(IF(INDEX(營收表現!C$6:C$3000,MATCH($A65,營收表現!$A$6:$A$3000,0))="","",INDEX(營收表現!C$6:C$3000,MATCH($A65,營收表現!$A$6:$A$3000,0))),"")</f>
        <v>-9.61</v>
      </c>
      <c r="E65">
        <f>IFERROR(IF(INDEX(營收表現!D$6:D$3000,MATCH($A65,營收表現!$A$6:$A$3000,0))="","",INDEX(營收表現!D$6:D$3000,MATCH($A65,營收表現!$A$6:$A$3000,0))),"")</f>
        <v>9.9700000000000006</v>
      </c>
      <c r="F65">
        <f>IFERROR(IF(INDEX(營收表現!E$6:E$3000,MATCH($A65,營收表現!$A$6:$A$3000,0))="","",INDEX(營收表現!E$6:E$3000,MATCH($A65,營收表現!$A$6:$A$3000,0))),"")</f>
        <v>5.56</v>
      </c>
      <c r="G65">
        <f>IFERROR(IF(INDEX(營收表現!F$6:F$3000,MATCH($A65,營收表現!$A$6:$A$3000,0))="","",INDEX(營收表現!F$6:F$3000,MATCH($A65,營收表現!$A$6:$A$3000,0))),"")</f>
        <v>15.58</v>
      </c>
      <c r="H65">
        <f>IFERROR(IF(INDEX(營收表現!G$6:G$3000,MATCH($A65,營收表現!$A$6:$A$3000,0))="","",INDEX(營收表現!G$6:G$3000,MATCH($A65,營收表現!$A$6:$A$3000,0))),"")</f>
        <v>0.95</v>
      </c>
      <c r="I65" t="str">
        <f>IFERROR(IF(INDEX(營收表現!H$6:H$3000,MATCH($A65,營收表現!$A$6:$A$3000,0))="","",INDEX(營收表現!H$6:H$3000,MATCH($A65,營收表現!$A$6:$A$3000,0))),"")</f>
        <v/>
      </c>
      <c r="J65">
        <f>IFERROR(IF(INDEX(營收表現!I$6:I$3000,MATCH($A65,營收表現!$A$6:$A$3000,0))="","",INDEX(營收表現!I$6:I$3000,MATCH($A65,營收表現!$A$6:$A$3000,0))),"")</f>
        <v>-19.649999999999999</v>
      </c>
      <c r="K65">
        <f>IFERROR(IF(INDEX(營收表現!J$6:J$3000,MATCH($A65,營收表現!$A$6:$A$3000,0))="","",INDEX(營收表現!J$6:J$3000,MATCH($A65,營收表現!$A$6:$A$3000,0))),"")</f>
        <v>-14.98</v>
      </c>
      <c r="L65">
        <f>IFERROR(IF(INDEX(營收表現!K$6:K$3000,MATCH($A65,營收表現!$A$6:$A$3000,0))="","",INDEX(營收表現!K$6:K$3000,MATCH($A65,營收表現!$A$6:$A$3000,0))),"")</f>
        <v>-8.0399999999999991</v>
      </c>
      <c r="M65">
        <f>IFERROR(IF(INDEX(營收表現!L$6:L$3000,MATCH($A65,營收表現!$A$6:$A$3000,0))="","",INDEX(營收表現!L$6:L$3000,MATCH($A65,營收表現!$A$6:$A$3000,0))),"")</f>
        <v>-1.27</v>
      </c>
      <c r="N65">
        <f>IFERROR(IF(INDEX(營收表現!M$6:M$3000,MATCH($A65,營收表現!$A$6:$A$3000,0))="","",INDEX(營收表現!M$6:M$3000,MATCH($A65,營收表現!$A$6:$A$3000,0))),"")</f>
        <v>3.16</v>
      </c>
      <c r="O65" t="str">
        <f>IFERROR(IF(INDEX(營收表現!N$6:N$3000,MATCH($A65,營收表現!$A$6:$A$3000,0))="","",INDEX(營收表現!N$6:N$3000,MATCH($A65,營收表現!$A$6:$A$3000,0))),"")</f>
        <v/>
      </c>
      <c r="P65">
        <f>IFERROR(IF(INDEX(營收表現!O$6:O$3000,MATCH($A65,營收表現!$A$6:$A$3000,0))="","",INDEX(營收表現!O$6:O$3000,MATCH($A65,營收表現!$A$6:$A$3000,0))),"")</f>
        <v>30309</v>
      </c>
      <c r="Q65">
        <f>IFERROR(IF(INDEX(營收表現!P$6:P$3000,MATCH($A65,營收表現!$A$6:$A$3000,0))="","",INDEX(營收表現!P$6:P$3000,MATCH($A65,營收表現!$A$6:$A$3000,0))),"")</f>
        <v>33330</v>
      </c>
      <c r="R65">
        <f>IFERROR(IF(INDEX(營收表現!Q$6:Q$3000,MATCH($A65,營收表現!$A$6:$A$3000,0))="","",INDEX(營收表現!Q$6:Q$3000,MATCH($A65,營收表現!$A$6:$A$3000,0))),"")</f>
        <v>35182</v>
      </c>
      <c r="S65">
        <f>IFERROR(IF(INDEX(營收表現!R$6:R$3000,MATCH($A65,營收表現!$A$6:$A$3000,0))="","",INDEX(營收表現!R$6:R$3000,MATCH($A65,營收表現!$A$6:$A$3000,0))),"")</f>
        <v>40662</v>
      </c>
      <c r="T65">
        <f>IFERROR(IF(INDEX(營收表現!S$6:S$3000,MATCH($A65,營收表現!$A$6:$A$3000,0))="","",INDEX(營收表現!S$6:S$3000,MATCH($A65,營收表現!$A$6:$A$3000,0))),"")</f>
        <v>41048</v>
      </c>
      <c r="U65" t="str">
        <f>IFERROR(IF(INDEX(營收表現!T$6:T$3000,MATCH($A65,營收表現!$A$6:$A$3000,0))="","",INDEX(營收表現!T$6:T$3000,MATCH($A65,營收表現!$A$6:$A$3000,0))),"")</f>
        <v/>
      </c>
    </row>
    <row r="66" spans="1:21">
      <c r="A66" s="30" t="str">
        <f>IF(營收表現!$A70="","",營收表現!$A70)</f>
        <v>1416</v>
      </c>
      <c r="B66" t="str">
        <f>IFERROR(INDEX(營收表現!B$6:B$3000,MATCH($A66,營收表現!$A$6:$A$3000,0)),"")</f>
        <v>廣豐</v>
      </c>
      <c r="C66" t="str">
        <f>IFERROR(INDEX(類別!G$4:G$3000,MATCH($A66,類別!$C$4:$C$3000,0)),"")</f>
        <v>製鞋與紡纖</v>
      </c>
      <c r="D66">
        <f>IFERROR(IF(INDEX(營收表現!C$6:C$3000,MATCH($A66,營收表現!$A$6:$A$3000,0))="","",INDEX(營收表現!C$6:C$3000,MATCH($A66,營收表現!$A$6:$A$3000,0))),"")</f>
        <v>-2.59</v>
      </c>
      <c r="E66">
        <f>IFERROR(IF(INDEX(營收表現!D$6:D$3000,MATCH($A66,營收表現!$A$6:$A$3000,0))="","",INDEX(營收表現!D$6:D$3000,MATCH($A66,營收表現!$A$6:$A$3000,0))),"")</f>
        <v>18.79</v>
      </c>
      <c r="F66">
        <f>IFERROR(IF(INDEX(營收表現!E$6:E$3000,MATCH($A66,營收表現!$A$6:$A$3000,0))="","",INDEX(營收表現!E$6:E$3000,MATCH($A66,營收表現!$A$6:$A$3000,0))),"")</f>
        <v>3.78</v>
      </c>
      <c r="G66">
        <f>IFERROR(IF(INDEX(營收表現!F$6:F$3000,MATCH($A66,營收表現!$A$6:$A$3000,0))="","",INDEX(營收表現!F$6:F$3000,MATCH($A66,營收表現!$A$6:$A$3000,0))),"")</f>
        <v>4.33</v>
      </c>
      <c r="H66">
        <f>IFERROR(IF(INDEX(營收表現!G$6:G$3000,MATCH($A66,營收表現!$A$6:$A$3000,0))="","",INDEX(營收表現!G$6:G$3000,MATCH($A66,營收表現!$A$6:$A$3000,0))),"")</f>
        <v>-2.12</v>
      </c>
      <c r="I66" t="str">
        <f>IFERROR(IF(INDEX(營收表現!H$6:H$3000,MATCH($A66,營收表現!$A$6:$A$3000,0))="","",INDEX(營收表現!H$6:H$3000,MATCH($A66,營收表現!$A$6:$A$3000,0))),"")</f>
        <v/>
      </c>
      <c r="J66">
        <f>IFERROR(IF(INDEX(營收表現!I$6:I$3000,MATCH($A66,營收表現!$A$6:$A$3000,0))="","",INDEX(營收表現!I$6:I$3000,MATCH($A66,營收表現!$A$6:$A$3000,0))),"")</f>
        <v>5.04</v>
      </c>
      <c r="K66">
        <f>IFERROR(IF(INDEX(營收表現!J$6:J$3000,MATCH($A66,營收表現!$A$6:$A$3000,0))="","",INDEX(營收表現!J$6:J$3000,MATCH($A66,營收表現!$A$6:$A$3000,0))),"")</f>
        <v>32.61</v>
      </c>
      <c r="L66">
        <f>IFERROR(IF(INDEX(營收表現!K$6:K$3000,MATCH($A66,營收表現!$A$6:$A$3000,0))="","",INDEX(營收表現!K$6:K$3000,MATCH($A66,營收表現!$A$6:$A$3000,0))),"")</f>
        <v>16.34</v>
      </c>
      <c r="M66">
        <f>IFERROR(IF(INDEX(營收表現!L$6:L$3000,MATCH($A66,營收表現!$A$6:$A$3000,0))="","",INDEX(營收表現!L$6:L$3000,MATCH($A66,營收表現!$A$6:$A$3000,0))),"")</f>
        <v>7.22</v>
      </c>
      <c r="N66">
        <f>IFERROR(IF(INDEX(營收表現!M$6:M$3000,MATCH($A66,營收表現!$A$6:$A$3000,0))="","",INDEX(營收表現!M$6:M$3000,MATCH($A66,營收表現!$A$6:$A$3000,0))),"")</f>
        <v>37.53</v>
      </c>
      <c r="O66" t="str">
        <f>IFERROR(IF(INDEX(營收表現!N$6:N$3000,MATCH($A66,營收表現!$A$6:$A$3000,0))="","",INDEX(營收表現!N$6:N$3000,MATCH($A66,營收表現!$A$6:$A$3000,0))),"")</f>
        <v/>
      </c>
      <c r="P66">
        <f>IFERROR(IF(INDEX(營收表現!O$6:O$3000,MATCH($A66,營收表現!$A$6:$A$3000,0))="","",INDEX(營收表現!O$6:O$3000,MATCH($A66,營收表現!$A$6:$A$3000,0))),"")</f>
        <v>29954</v>
      </c>
      <c r="Q66">
        <f>IFERROR(IF(INDEX(營收表現!P$6:P$3000,MATCH($A66,營收表現!$A$6:$A$3000,0))="","",INDEX(營收表現!P$6:P$3000,MATCH($A66,營收表現!$A$6:$A$3000,0))),"")</f>
        <v>35582</v>
      </c>
      <c r="R66">
        <f>IFERROR(IF(INDEX(營收表現!Q$6:Q$3000,MATCH($A66,營收表現!$A$6:$A$3000,0))="","",INDEX(營收表現!Q$6:Q$3000,MATCH($A66,營收表現!$A$6:$A$3000,0))),"")</f>
        <v>36928</v>
      </c>
      <c r="S66">
        <f>IFERROR(IF(INDEX(營收表現!R$6:R$3000,MATCH($A66,營收表現!$A$6:$A$3000,0))="","",INDEX(營收表現!R$6:R$3000,MATCH($A66,營收表現!$A$6:$A$3000,0))),"")</f>
        <v>38528</v>
      </c>
      <c r="T66">
        <f>IFERROR(IF(INDEX(營收表現!S$6:S$3000,MATCH($A66,營收表現!$A$6:$A$3000,0))="","",INDEX(營收表現!S$6:S$3000,MATCH($A66,營收表現!$A$6:$A$3000,0))),"")</f>
        <v>37712</v>
      </c>
      <c r="U66" t="str">
        <f>IFERROR(IF(INDEX(營收表現!T$6:T$3000,MATCH($A66,營收表現!$A$6:$A$3000,0))="","",INDEX(營收表現!T$6:T$3000,MATCH($A66,營收表現!$A$6:$A$3000,0))),"")</f>
        <v/>
      </c>
    </row>
    <row r="67" spans="1:21">
      <c r="A67" s="30" t="str">
        <f>IF(營收表現!$A71="","",營收表現!$A71)</f>
        <v>1417</v>
      </c>
      <c r="B67" t="str">
        <f>IFERROR(INDEX(營收表現!B$6:B$3000,MATCH($A67,營收表現!$A$6:$A$3000,0)),"")</f>
        <v>嘉裕</v>
      </c>
      <c r="C67" t="str">
        <f>IFERROR(INDEX(類別!G$4:G$3000,MATCH($A67,類別!$C$4:$C$3000,0)),"")</f>
        <v>製鞋與紡纖</v>
      </c>
      <c r="D67">
        <f>IFERROR(IF(INDEX(營收表現!C$6:C$3000,MATCH($A67,營收表現!$A$6:$A$3000,0))="","",INDEX(營收表現!C$6:C$3000,MATCH($A67,營收表現!$A$6:$A$3000,0))),"")</f>
        <v>46.14</v>
      </c>
      <c r="E67">
        <f>IFERROR(IF(INDEX(營收表現!D$6:D$3000,MATCH($A67,營收表現!$A$6:$A$3000,0))="","",INDEX(營收表現!D$6:D$3000,MATCH($A67,營收表現!$A$6:$A$3000,0))),"")</f>
        <v>65.97</v>
      </c>
      <c r="F67">
        <f>IFERROR(IF(INDEX(營收表現!E$6:E$3000,MATCH($A67,營收表現!$A$6:$A$3000,0))="","",INDEX(營收表現!E$6:E$3000,MATCH($A67,營收表現!$A$6:$A$3000,0))),"")</f>
        <v>-7.36</v>
      </c>
      <c r="G67">
        <f>IFERROR(IF(INDEX(營收表現!F$6:F$3000,MATCH($A67,營收表現!$A$6:$A$3000,0))="","",INDEX(營收表現!F$6:F$3000,MATCH($A67,營收表現!$A$6:$A$3000,0))),"")</f>
        <v>-50.48</v>
      </c>
      <c r="H67">
        <f>IFERROR(IF(INDEX(營收表現!G$6:G$3000,MATCH($A67,營收表現!$A$6:$A$3000,0))="","",INDEX(營收表現!G$6:G$3000,MATCH($A67,營收表現!$A$6:$A$3000,0))),"")</f>
        <v>-5.5</v>
      </c>
      <c r="I67" t="str">
        <f>IFERROR(IF(INDEX(營收表現!H$6:H$3000,MATCH($A67,營收表現!$A$6:$A$3000,0))="","",INDEX(營收表現!H$6:H$3000,MATCH($A67,營收表現!$A$6:$A$3000,0))),"")</f>
        <v/>
      </c>
      <c r="J67">
        <f>IFERROR(IF(INDEX(營收表現!I$6:I$3000,MATCH($A67,營收表現!$A$6:$A$3000,0))="","",INDEX(營收表現!I$6:I$3000,MATCH($A67,營收表現!$A$6:$A$3000,0))),"")</f>
        <v>30.92</v>
      </c>
      <c r="K67">
        <f>IFERROR(IF(INDEX(營收表現!J$6:J$3000,MATCH($A67,營收表現!$A$6:$A$3000,0))="","",INDEX(營收表現!J$6:J$3000,MATCH($A67,營收表現!$A$6:$A$3000,0))),"")</f>
        <v>133.33000000000001</v>
      </c>
      <c r="L67">
        <f>IFERROR(IF(INDEX(營收表現!K$6:K$3000,MATCH($A67,營收表現!$A$6:$A$3000,0))="","",INDEX(營收表現!K$6:K$3000,MATCH($A67,營收表現!$A$6:$A$3000,0))),"")</f>
        <v>100.44</v>
      </c>
      <c r="M67">
        <f>IFERROR(IF(INDEX(營收表現!L$6:L$3000,MATCH($A67,營收表現!$A$6:$A$3000,0))="","",INDEX(營收表現!L$6:L$3000,MATCH($A67,營收表現!$A$6:$A$3000,0))),"")</f>
        <v>-39.54</v>
      </c>
      <c r="N67">
        <f>IFERROR(IF(INDEX(營收表現!M$6:M$3000,MATCH($A67,營收表現!$A$6:$A$3000,0))="","",INDEX(營收表現!M$6:M$3000,MATCH($A67,營收表現!$A$6:$A$3000,0))),"")</f>
        <v>51.48</v>
      </c>
      <c r="O67" t="str">
        <f>IFERROR(IF(INDEX(營收表現!N$6:N$3000,MATCH($A67,營收表現!$A$6:$A$3000,0))="","",INDEX(營收表現!N$6:N$3000,MATCH($A67,營收表現!$A$6:$A$3000,0))),"")</f>
        <v/>
      </c>
      <c r="P67">
        <f>IFERROR(IF(INDEX(營收表現!O$6:O$3000,MATCH($A67,營收表現!$A$6:$A$3000,0))="","",INDEX(營收表現!O$6:O$3000,MATCH($A67,營收表現!$A$6:$A$3000,0))),"")</f>
        <v>42022</v>
      </c>
      <c r="Q67">
        <f>IFERROR(IF(INDEX(營收表現!P$6:P$3000,MATCH($A67,營收表現!$A$6:$A$3000,0))="","",INDEX(營收表現!P$6:P$3000,MATCH($A67,營收表現!$A$6:$A$3000,0))),"")</f>
        <v>69746</v>
      </c>
      <c r="R67">
        <f>IFERROR(IF(INDEX(營收表現!Q$6:Q$3000,MATCH($A67,營收表現!$A$6:$A$3000,0))="","",INDEX(營收表現!Q$6:Q$3000,MATCH($A67,營收表現!$A$6:$A$3000,0))),"")</f>
        <v>64611</v>
      </c>
      <c r="S67">
        <f>IFERROR(IF(INDEX(營收表現!R$6:R$3000,MATCH($A67,營收表現!$A$6:$A$3000,0))="","",INDEX(營收表現!R$6:R$3000,MATCH($A67,營收表現!$A$6:$A$3000,0))),"")</f>
        <v>31994</v>
      </c>
      <c r="T67">
        <f>IFERROR(IF(INDEX(營收表現!S$6:S$3000,MATCH($A67,營收表現!$A$6:$A$3000,0))="","",INDEX(營收表現!S$6:S$3000,MATCH($A67,營收表現!$A$6:$A$3000,0))),"")</f>
        <v>30235</v>
      </c>
      <c r="U67" t="str">
        <f>IFERROR(IF(INDEX(營收表現!T$6:T$3000,MATCH($A67,營收表現!$A$6:$A$3000,0))="","",INDEX(營收表現!T$6:T$3000,MATCH($A67,營收表現!$A$6:$A$3000,0))),"")</f>
        <v/>
      </c>
    </row>
    <row r="68" spans="1:21">
      <c r="A68" s="30" t="str">
        <f>IF(營收表現!$A72="","",營收表現!$A72)</f>
        <v>1418</v>
      </c>
      <c r="B68" t="str">
        <f>IFERROR(INDEX(營收表現!B$6:B$3000,MATCH($A68,營收表現!$A$6:$A$3000,0)),"")</f>
        <v>東華</v>
      </c>
      <c r="C68" t="str">
        <f>IFERROR(INDEX(類別!G$4:G$3000,MATCH($A68,類別!$C$4:$C$3000,0)),"")</f>
        <v>製鞋與紡纖</v>
      </c>
      <c r="D68">
        <f>IFERROR(IF(INDEX(營收表現!C$6:C$3000,MATCH($A68,營收表現!$A$6:$A$3000,0))="","",INDEX(營收表現!C$6:C$3000,MATCH($A68,營收表現!$A$6:$A$3000,0))),"")</f>
        <v>5.88</v>
      </c>
      <c r="E68">
        <f>IFERROR(IF(INDEX(營收表現!D$6:D$3000,MATCH($A68,營收表現!$A$6:$A$3000,0))="","",INDEX(營收表現!D$6:D$3000,MATCH($A68,營收表現!$A$6:$A$3000,0))),"")</f>
        <v>3333.33</v>
      </c>
      <c r="F68">
        <f>IFERROR(IF(INDEX(營收表現!E$6:E$3000,MATCH($A68,營收表現!$A$6:$A$3000,0))="","",INDEX(營收表現!E$6:E$3000,MATCH($A68,營收表現!$A$6:$A$3000,0))),"")</f>
        <v>77.02</v>
      </c>
      <c r="G68">
        <f>IFERROR(IF(INDEX(營收表現!F$6:F$3000,MATCH($A68,營收表現!$A$6:$A$3000,0))="","",INDEX(營收表現!F$6:F$3000,MATCH($A68,營收表現!$A$6:$A$3000,0))),"")</f>
        <v>-98.45</v>
      </c>
      <c r="H68">
        <f>IFERROR(IF(INDEX(營收表現!G$6:G$3000,MATCH($A68,營收表現!$A$6:$A$3000,0))="","",INDEX(營收表現!G$6:G$3000,MATCH($A68,營收表現!$A$6:$A$3000,0))),"")</f>
        <v>3505.88</v>
      </c>
      <c r="I68" t="str">
        <f>IFERROR(IF(INDEX(營收表現!H$6:H$3000,MATCH($A68,營收表現!$A$6:$A$3000,0))="","",INDEX(營收表現!H$6:H$3000,MATCH($A68,營收表現!$A$6:$A$3000,0))),"")</f>
        <v/>
      </c>
      <c r="J68">
        <f>IFERROR(IF(INDEX(營收表現!I$6:I$3000,MATCH($A68,營收表現!$A$6:$A$3000,0))="","",INDEX(營收表現!I$6:I$3000,MATCH($A68,營收表現!$A$6:$A$3000,0))),"")</f>
        <v>-79.78</v>
      </c>
      <c r="K68">
        <f>IFERROR(IF(INDEX(營收表現!J$6:J$3000,MATCH($A68,營收表現!$A$6:$A$3000,0))="","",INDEX(營收表現!J$6:J$3000,MATCH($A68,營收表現!$A$6:$A$3000,0))),"")</f>
        <v>-57.64</v>
      </c>
      <c r="L68">
        <f>IFERROR(IF(INDEX(營收表現!K$6:K$3000,MATCH($A68,營收表現!$A$6:$A$3000,0))="","",INDEX(營收表現!K$6:K$3000,MATCH($A68,營收表現!$A$6:$A$3000,0))),"")</f>
        <v>105.25</v>
      </c>
      <c r="M68">
        <f>IFERROR(IF(INDEX(營收表現!L$6:L$3000,MATCH($A68,營收表現!$A$6:$A$3000,0))="","",INDEX(營收表現!L$6:L$3000,MATCH($A68,營收表現!$A$6:$A$3000,0))),"")</f>
        <v>-98.39</v>
      </c>
      <c r="N68">
        <f>IFERROR(IF(INDEX(營收表現!M$6:M$3000,MATCH($A68,營收表現!$A$6:$A$3000,0))="","",INDEX(營收表現!M$6:M$3000,MATCH($A68,營收表現!$A$6:$A$3000,0))),"")</f>
        <v>-9.7200000000000006</v>
      </c>
      <c r="O68" t="str">
        <f>IFERROR(IF(INDEX(營收表現!N$6:N$3000,MATCH($A68,營收表現!$A$6:$A$3000,0))="","",INDEX(營收表現!N$6:N$3000,MATCH($A68,營收表現!$A$6:$A$3000,0))),"")</f>
        <v/>
      </c>
      <c r="P68">
        <f>IFERROR(IF(INDEX(營收表現!O$6:O$3000,MATCH($A68,營收表現!$A$6:$A$3000,0))="","",INDEX(營收表現!O$6:O$3000,MATCH($A68,營收表現!$A$6:$A$3000,0))),"")</f>
        <v>18</v>
      </c>
      <c r="Q68">
        <f>IFERROR(IF(INDEX(營收表現!P$6:P$3000,MATCH($A68,營收表現!$A$6:$A$3000,0))="","",INDEX(營收表現!P$6:P$3000,MATCH($A68,營收表現!$A$6:$A$3000,0))),"")</f>
        <v>618</v>
      </c>
      <c r="R68">
        <f>IFERROR(IF(INDEX(營收表現!Q$6:Q$3000,MATCH($A68,營收表現!$A$6:$A$3000,0))="","",INDEX(營收表現!Q$6:Q$3000,MATCH($A68,營收表現!$A$6:$A$3000,0))),"")</f>
        <v>1094</v>
      </c>
      <c r="S68">
        <f>IFERROR(IF(INDEX(營收表現!R$6:R$3000,MATCH($A68,營收表現!$A$6:$A$3000,0))="","",INDEX(營收表現!R$6:R$3000,MATCH($A68,營收表現!$A$6:$A$3000,0))),"")</f>
        <v>17</v>
      </c>
      <c r="T68">
        <f>IFERROR(IF(INDEX(營收表現!S$6:S$3000,MATCH($A68,營收表現!$A$6:$A$3000,0))="","",INDEX(營收表現!S$6:S$3000,MATCH($A68,營收表現!$A$6:$A$3000,0))),"")</f>
        <v>613</v>
      </c>
      <c r="U68" t="str">
        <f>IFERROR(IF(INDEX(營收表現!T$6:T$3000,MATCH($A68,營收表現!$A$6:$A$3000,0))="","",INDEX(營收表現!T$6:T$3000,MATCH($A68,營收表現!$A$6:$A$3000,0))),"")</f>
        <v/>
      </c>
    </row>
    <row r="69" spans="1:21">
      <c r="A69" s="30" t="str">
        <f>IF(營收表現!$A73="","",營收表現!$A73)</f>
        <v>1419</v>
      </c>
      <c r="B69" t="str">
        <f>IFERROR(INDEX(營收表現!B$6:B$3000,MATCH($A69,營收表現!$A$6:$A$3000,0)),"")</f>
        <v>新紡</v>
      </c>
      <c r="C69" t="str">
        <f>IFERROR(INDEX(類別!G$4:G$3000,MATCH($A69,類別!$C$4:$C$3000,0)),"")</f>
        <v>未分類-傳產</v>
      </c>
      <c r="D69">
        <f>IFERROR(IF(INDEX(營收表現!C$6:C$3000,MATCH($A69,營收表現!$A$6:$A$3000,0))="","",INDEX(營收表現!C$6:C$3000,MATCH($A69,營收表現!$A$6:$A$3000,0))),"")</f>
        <v>-7.96</v>
      </c>
      <c r="E69">
        <f>IFERROR(IF(INDEX(營收表現!D$6:D$3000,MATCH($A69,營收表現!$A$6:$A$3000,0))="","",INDEX(營收表現!D$6:D$3000,MATCH($A69,營收表現!$A$6:$A$3000,0))),"")</f>
        <v>-3.95</v>
      </c>
      <c r="F69">
        <f>IFERROR(IF(INDEX(營收表現!E$6:E$3000,MATCH($A69,營收表現!$A$6:$A$3000,0))="","",INDEX(營收表現!E$6:E$3000,MATCH($A69,營收表現!$A$6:$A$3000,0))),"")</f>
        <v>9.85</v>
      </c>
      <c r="G69">
        <f>IFERROR(IF(INDEX(營收表現!F$6:F$3000,MATCH($A69,營收表現!$A$6:$A$3000,0))="","",INDEX(營收表現!F$6:F$3000,MATCH($A69,營收表現!$A$6:$A$3000,0))),"")</f>
        <v>25.23</v>
      </c>
      <c r="H69">
        <f>IFERROR(IF(INDEX(營收表現!G$6:G$3000,MATCH($A69,營收表現!$A$6:$A$3000,0))="","",INDEX(營收表現!G$6:G$3000,MATCH($A69,營收表現!$A$6:$A$3000,0))),"")</f>
        <v>-12.96</v>
      </c>
      <c r="I69" t="str">
        <f>IFERROR(IF(INDEX(營收表現!H$6:H$3000,MATCH($A69,營收表現!$A$6:$A$3000,0))="","",INDEX(營收表現!H$6:H$3000,MATCH($A69,營收表現!$A$6:$A$3000,0))),"")</f>
        <v/>
      </c>
      <c r="J69">
        <f>IFERROR(IF(INDEX(營收表現!I$6:I$3000,MATCH($A69,營收表現!$A$6:$A$3000,0))="","",INDEX(營收表現!I$6:I$3000,MATCH($A69,營收表現!$A$6:$A$3000,0))),"")</f>
        <v>12.08</v>
      </c>
      <c r="K69">
        <f>IFERROR(IF(INDEX(營收表現!J$6:J$3000,MATCH($A69,營收表現!$A$6:$A$3000,0))="","",INDEX(營收表現!J$6:J$3000,MATCH($A69,營收表現!$A$6:$A$3000,0))),"")</f>
        <v>13.66</v>
      </c>
      <c r="L69">
        <f>IFERROR(IF(INDEX(營收表現!K$6:K$3000,MATCH($A69,營收表現!$A$6:$A$3000,0))="","",INDEX(營收表現!K$6:K$3000,MATCH($A69,營收表現!$A$6:$A$3000,0))),"")</f>
        <v>20.83</v>
      </c>
      <c r="M69">
        <f>IFERROR(IF(INDEX(營收表現!L$6:L$3000,MATCH($A69,營收表現!$A$6:$A$3000,0))="","",INDEX(營收表現!L$6:L$3000,MATCH($A69,營收表現!$A$6:$A$3000,0))),"")</f>
        <v>3.27</v>
      </c>
      <c r="N69">
        <f>IFERROR(IF(INDEX(營收表現!M$6:M$3000,MATCH($A69,營收表現!$A$6:$A$3000,0))="","",INDEX(營收表現!M$6:M$3000,MATCH($A69,營收表現!$A$6:$A$3000,0))),"")</f>
        <v>51.24</v>
      </c>
      <c r="O69" t="str">
        <f>IFERROR(IF(INDEX(營收表現!N$6:N$3000,MATCH($A69,營收表現!$A$6:$A$3000,0))="","",INDEX(營收表現!N$6:N$3000,MATCH($A69,營收表現!$A$6:$A$3000,0))),"")</f>
        <v/>
      </c>
      <c r="P69">
        <f>IFERROR(IF(INDEX(營收表現!O$6:O$3000,MATCH($A69,營收表現!$A$6:$A$3000,0))="","",INDEX(營收表現!O$6:O$3000,MATCH($A69,營收表現!$A$6:$A$3000,0))),"")</f>
        <v>443311</v>
      </c>
      <c r="Q69">
        <f>IFERROR(IF(INDEX(營收表現!P$6:P$3000,MATCH($A69,營收表現!$A$6:$A$3000,0))="","",INDEX(營收表現!P$6:P$3000,MATCH($A69,營收表現!$A$6:$A$3000,0))),"")</f>
        <v>425805</v>
      </c>
      <c r="R69">
        <f>IFERROR(IF(INDEX(營收表現!Q$6:Q$3000,MATCH($A69,營收表現!$A$6:$A$3000,0))="","",INDEX(營收表現!Q$6:Q$3000,MATCH($A69,營收表現!$A$6:$A$3000,0))),"")</f>
        <v>467734</v>
      </c>
      <c r="S69">
        <f>IFERROR(IF(INDEX(營收表現!R$6:R$3000,MATCH($A69,營收表現!$A$6:$A$3000,0))="","",INDEX(營收表現!R$6:R$3000,MATCH($A69,營收表現!$A$6:$A$3000,0))),"")</f>
        <v>585763</v>
      </c>
      <c r="T69">
        <f>IFERROR(IF(INDEX(營收表現!S$6:S$3000,MATCH($A69,營收表現!$A$6:$A$3000,0))="","",INDEX(營收表現!S$6:S$3000,MATCH($A69,營收表現!$A$6:$A$3000,0))),"")</f>
        <v>509836</v>
      </c>
      <c r="U69" t="str">
        <f>IFERROR(IF(INDEX(營收表現!T$6:T$3000,MATCH($A69,營收表現!$A$6:$A$3000,0))="","",INDEX(營收表現!T$6:T$3000,MATCH($A69,營收表現!$A$6:$A$3000,0))),"")</f>
        <v/>
      </c>
    </row>
    <row r="70" spans="1:21">
      <c r="A70" s="30" t="str">
        <f>IF(營收表現!$A74="","",營收表現!$A74)</f>
        <v>1423</v>
      </c>
      <c r="B70" t="str">
        <f>IFERROR(INDEX(營收表現!B$6:B$3000,MATCH($A70,營收表現!$A$6:$A$3000,0)),"")</f>
        <v>利華</v>
      </c>
      <c r="C70" t="str">
        <f>IFERROR(INDEX(類別!G$4:G$3000,MATCH($A70,類別!$C$4:$C$3000,0)),"")</f>
        <v>製鞋與紡纖</v>
      </c>
      <c r="D70">
        <f>IFERROR(IF(INDEX(營收表現!C$6:C$3000,MATCH($A70,營收表現!$A$6:$A$3000,0))="","",INDEX(營收表現!C$6:C$3000,MATCH($A70,營收表現!$A$6:$A$3000,0))),"")</f>
        <v>220.13</v>
      </c>
      <c r="E70">
        <f>IFERROR(IF(INDEX(營收表現!D$6:D$3000,MATCH($A70,營收表現!$A$6:$A$3000,0))="","",INDEX(營收表現!D$6:D$3000,MATCH($A70,營收表現!$A$6:$A$3000,0))),"")</f>
        <v>-59.62</v>
      </c>
      <c r="F70">
        <f>IFERROR(IF(INDEX(營收表現!E$6:E$3000,MATCH($A70,營收表現!$A$6:$A$3000,0))="","",INDEX(營收表現!E$6:E$3000,MATCH($A70,營收表現!$A$6:$A$3000,0))),"")</f>
        <v>-22.27</v>
      </c>
      <c r="G70">
        <f>IFERROR(IF(INDEX(營收表現!F$6:F$3000,MATCH($A70,營收表現!$A$6:$A$3000,0))="","",INDEX(營收表現!F$6:F$3000,MATCH($A70,營收表現!$A$6:$A$3000,0))),"")</f>
        <v>72.290000000000006</v>
      </c>
      <c r="H70">
        <f>IFERROR(IF(INDEX(營收表現!G$6:G$3000,MATCH($A70,營收表現!$A$6:$A$3000,0))="","",INDEX(營收表現!G$6:G$3000,MATCH($A70,營收表現!$A$6:$A$3000,0))),"")</f>
        <v>-24.96</v>
      </c>
      <c r="I70" t="str">
        <f>IFERROR(IF(INDEX(營收表現!H$6:H$3000,MATCH($A70,營收表現!$A$6:$A$3000,0))="","",INDEX(營收表現!H$6:H$3000,MATCH($A70,營收表現!$A$6:$A$3000,0))),"")</f>
        <v/>
      </c>
      <c r="J70">
        <f>IFERROR(IF(INDEX(營收表現!I$6:I$3000,MATCH($A70,營收表現!$A$6:$A$3000,0))="","",INDEX(營收表現!I$6:I$3000,MATCH($A70,營收表現!$A$6:$A$3000,0))),"")</f>
        <v>170.99</v>
      </c>
      <c r="K70">
        <f>IFERROR(IF(INDEX(營收表現!J$6:J$3000,MATCH($A70,營收表現!$A$6:$A$3000,0))="","",INDEX(營收表現!J$6:J$3000,MATCH($A70,營收表現!$A$6:$A$3000,0))),"")</f>
        <v>18.260000000000002</v>
      </c>
      <c r="L70">
        <f>IFERROR(IF(INDEX(營收表現!K$6:K$3000,MATCH($A70,營收表現!$A$6:$A$3000,0))="","",INDEX(營收表現!K$6:K$3000,MATCH($A70,營收表現!$A$6:$A$3000,0))),"")</f>
        <v>-23.09</v>
      </c>
      <c r="M70">
        <f>IFERROR(IF(INDEX(營收表現!L$6:L$3000,MATCH($A70,營收表現!$A$6:$A$3000,0))="","",INDEX(營收表現!L$6:L$3000,MATCH($A70,營收表現!$A$6:$A$3000,0))),"")</f>
        <v>52.22</v>
      </c>
      <c r="N70">
        <f>IFERROR(IF(INDEX(營收表現!M$6:M$3000,MATCH($A70,營收表現!$A$6:$A$3000,0))="","",INDEX(營收表現!M$6:M$3000,MATCH($A70,營收表現!$A$6:$A$3000,0))),"")</f>
        <v>-12.81</v>
      </c>
      <c r="O70" t="str">
        <f>IFERROR(IF(INDEX(營收表現!N$6:N$3000,MATCH($A70,營收表現!$A$6:$A$3000,0))="","",INDEX(營收表現!N$6:N$3000,MATCH($A70,營收表現!$A$6:$A$3000,0))),"")</f>
        <v/>
      </c>
      <c r="P70">
        <f>IFERROR(IF(INDEX(營收表現!O$6:O$3000,MATCH($A70,營收表現!$A$6:$A$3000,0))="","",INDEX(營收表現!O$6:O$3000,MATCH($A70,營收表現!$A$6:$A$3000,0))),"")</f>
        <v>14422</v>
      </c>
      <c r="Q70">
        <f>IFERROR(IF(INDEX(營收表現!P$6:P$3000,MATCH($A70,營收表現!$A$6:$A$3000,0))="","",INDEX(營收表現!P$6:P$3000,MATCH($A70,營收表現!$A$6:$A$3000,0))),"")</f>
        <v>5823</v>
      </c>
      <c r="R70">
        <f>IFERROR(IF(INDEX(營收表現!Q$6:Q$3000,MATCH($A70,營收表現!$A$6:$A$3000,0))="","",INDEX(營收表現!Q$6:Q$3000,MATCH($A70,營收表現!$A$6:$A$3000,0))),"")</f>
        <v>4526</v>
      </c>
      <c r="S70">
        <f>IFERROR(IF(INDEX(營收表現!R$6:R$3000,MATCH($A70,營收表現!$A$6:$A$3000,0))="","",INDEX(營收表現!R$6:R$3000,MATCH($A70,營收表現!$A$6:$A$3000,0))),"")</f>
        <v>7798</v>
      </c>
      <c r="T70">
        <f>IFERROR(IF(INDEX(營收表現!S$6:S$3000,MATCH($A70,營收表現!$A$6:$A$3000,0))="","",INDEX(營收表現!S$6:S$3000,MATCH($A70,營收表現!$A$6:$A$3000,0))),"")</f>
        <v>5852</v>
      </c>
      <c r="U70" t="str">
        <f>IFERROR(IF(INDEX(營收表現!T$6:T$3000,MATCH($A70,營收表現!$A$6:$A$3000,0))="","",INDEX(營收表現!T$6:T$3000,MATCH($A70,營收表現!$A$6:$A$3000,0))),"")</f>
        <v/>
      </c>
    </row>
    <row r="71" spans="1:21">
      <c r="A71" s="30" t="str">
        <f>IF(營收表現!$A75="","",營收表現!$A75)</f>
        <v>1432</v>
      </c>
      <c r="B71" t="str">
        <f>IFERROR(INDEX(營收表現!B$6:B$3000,MATCH($A71,營收表現!$A$6:$A$3000,0)),"")</f>
        <v>大魯閣</v>
      </c>
      <c r="C71" t="str">
        <f>IFERROR(INDEX(類別!G$4:G$3000,MATCH($A71,類別!$C$4:$C$3000,0)),"")</f>
        <v>觀光餐飲</v>
      </c>
      <c r="D71">
        <f>IFERROR(IF(INDEX(營收表現!C$6:C$3000,MATCH($A71,營收表現!$A$6:$A$3000,0))="","",INDEX(營收表現!C$6:C$3000,MATCH($A71,營收表現!$A$6:$A$3000,0))),"")</f>
        <v>-21.02</v>
      </c>
      <c r="E71">
        <f>IFERROR(IF(INDEX(營收表現!D$6:D$3000,MATCH($A71,營收表現!$A$6:$A$3000,0))="","",INDEX(營收表現!D$6:D$3000,MATCH($A71,營收表現!$A$6:$A$3000,0))),"")</f>
        <v>1.78</v>
      </c>
      <c r="F71">
        <f>IFERROR(IF(INDEX(營收表現!E$6:E$3000,MATCH($A71,營收表現!$A$6:$A$3000,0))="","",INDEX(營收表現!E$6:E$3000,MATCH($A71,營收表現!$A$6:$A$3000,0))),"")</f>
        <v>-3.84</v>
      </c>
      <c r="G71">
        <f>IFERROR(IF(INDEX(營收表現!F$6:F$3000,MATCH($A71,營收表現!$A$6:$A$3000,0))="","",INDEX(營收表現!F$6:F$3000,MATCH($A71,營收表現!$A$6:$A$3000,0))),"")</f>
        <v>12.93</v>
      </c>
      <c r="H71">
        <f>IFERROR(IF(INDEX(營收表現!G$6:G$3000,MATCH($A71,營收表現!$A$6:$A$3000,0))="","",INDEX(營收表現!G$6:G$3000,MATCH($A71,營收表現!$A$6:$A$3000,0))),"")</f>
        <v>-40.81</v>
      </c>
      <c r="I71" t="str">
        <f>IFERROR(IF(INDEX(營收表現!H$6:H$3000,MATCH($A71,營收表現!$A$6:$A$3000,0))="","",INDEX(營收表現!H$6:H$3000,MATCH($A71,營收表現!$A$6:$A$3000,0))),"")</f>
        <v/>
      </c>
      <c r="J71">
        <f>IFERROR(IF(INDEX(營收表現!I$6:I$3000,MATCH($A71,營收表現!$A$6:$A$3000,0))="","",INDEX(營收表現!I$6:I$3000,MATCH($A71,營收表現!$A$6:$A$3000,0))),"")</f>
        <v>2.89</v>
      </c>
      <c r="K71">
        <f>IFERROR(IF(INDEX(營收表現!J$6:J$3000,MATCH($A71,營收表現!$A$6:$A$3000,0))="","",INDEX(營收表現!J$6:J$3000,MATCH($A71,營收表現!$A$6:$A$3000,0))),"")</f>
        <v>8.52</v>
      </c>
      <c r="L71">
        <f>IFERROR(IF(INDEX(營收表現!K$6:K$3000,MATCH($A71,營收表現!$A$6:$A$3000,0))="","",INDEX(營收表現!K$6:K$3000,MATCH($A71,營收表現!$A$6:$A$3000,0))),"")</f>
        <v>5.22</v>
      </c>
      <c r="M71">
        <f>IFERROR(IF(INDEX(營收表現!L$6:L$3000,MATCH($A71,營收表現!$A$6:$A$3000,0))="","",INDEX(營收表現!L$6:L$3000,MATCH($A71,營收表現!$A$6:$A$3000,0))),"")</f>
        <v>-2.5299999999999998</v>
      </c>
      <c r="N71">
        <f>IFERROR(IF(INDEX(營收表現!M$6:M$3000,MATCH($A71,營收表現!$A$6:$A$3000,0))="","",INDEX(營收表現!M$6:M$3000,MATCH($A71,營收表現!$A$6:$A$3000,0))),"")</f>
        <v>-46.07</v>
      </c>
      <c r="O71" t="str">
        <f>IFERROR(IF(INDEX(營收表現!N$6:N$3000,MATCH($A71,營收表現!$A$6:$A$3000,0))="","",INDEX(營收表現!N$6:N$3000,MATCH($A71,營收表現!$A$6:$A$3000,0))),"")</f>
        <v/>
      </c>
      <c r="P71">
        <f>IFERROR(IF(INDEX(營收表現!O$6:O$3000,MATCH($A71,營收表現!$A$6:$A$3000,0))="","",INDEX(營收表現!O$6:O$3000,MATCH($A71,營收表現!$A$6:$A$3000,0))),"")</f>
        <v>100887</v>
      </c>
      <c r="Q71">
        <f>IFERROR(IF(INDEX(營收表現!P$6:P$3000,MATCH($A71,營收表現!$A$6:$A$3000,0))="","",INDEX(營收表現!P$6:P$3000,MATCH($A71,營收表現!$A$6:$A$3000,0))),"")</f>
        <v>102685</v>
      </c>
      <c r="R71">
        <f>IFERROR(IF(INDEX(營收表現!Q$6:Q$3000,MATCH($A71,營收表現!$A$6:$A$3000,0))="","",INDEX(營收表現!Q$6:Q$3000,MATCH($A71,營收表現!$A$6:$A$3000,0))),"")</f>
        <v>98737</v>
      </c>
      <c r="S71">
        <f>IFERROR(IF(INDEX(營收表現!R$6:R$3000,MATCH($A71,營收表現!$A$6:$A$3000,0))="","",INDEX(營收表現!R$6:R$3000,MATCH($A71,營收表現!$A$6:$A$3000,0))),"")</f>
        <v>111500</v>
      </c>
      <c r="T71">
        <f>IFERROR(IF(INDEX(營收表現!S$6:S$3000,MATCH($A71,營收表現!$A$6:$A$3000,0))="","",INDEX(營收表現!S$6:S$3000,MATCH($A71,營收表現!$A$6:$A$3000,0))),"")</f>
        <v>65998</v>
      </c>
      <c r="U71" t="str">
        <f>IFERROR(IF(INDEX(營收表現!T$6:T$3000,MATCH($A71,營收表現!$A$6:$A$3000,0))="","",INDEX(營收表現!T$6:T$3000,MATCH($A71,營收表現!$A$6:$A$3000,0))),"")</f>
        <v/>
      </c>
    </row>
    <row r="72" spans="1:21">
      <c r="A72" s="30" t="str">
        <f>IF(營收表現!$A76="","",營收表現!$A76)</f>
        <v>1434</v>
      </c>
      <c r="B72" t="str">
        <f>IFERROR(INDEX(營收表現!B$6:B$3000,MATCH($A72,營收表現!$A$6:$A$3000,0)),"")</f>
        <v>福懋</v>
      </c>
      <c r="C72" t="str">
        <f>IFERROR(INDEX(類別!G$4:G$3000,MATCH($A72,類別!$C$4:$C$3000,0)),"")</f>
        <v>製鞋與紡纖</v>
      </c>
      <c r="D72">
        <f>IFERROR(IF(INDEX(營收表現!C$6:C$3000,MATCH($A72,營收表現!$A$6:$A$3000,0))="","",INDEX(營收表現!C$6:C$3000,MATCH($A72,營收表現!$A$6:$A$3000,0))),"")</f>
        <v>-1.21</v>
      </c>
      <c r="E72">
        <f>IFERROR(IF(INDEX(營收表現!D$6:D$3000,MATCH($A72,營收表現!$A$6:$A$3000,0))="","",INDEX(營收表現!D$6:D$3000,MATCH($A72,營收表現!$A$6:$A$3000,0))),"")</f>
        <v>-11.59</v>
      </c>
      <c r="F72">
        <f>IFERROR(IF(INDEX(營收表現!E$6:E$3000,MATCH($A72,營收表現!$A$6:$A$3000,0))="","",INDEX(營收表現!E$6:E$3000,MATCH($A72,營收表現!$A$6:$A$3000,0))),"")</f>
        <v>1.2</v>
      </c>
      <c r="G72">
        <f>IFERROR(IF(INDEX(營收表現!F$6:F$3000,MATCH($A72,營收表現!$A$6:$A$3000,0))="","",INDEX(營收表現!F$6:F$3000,MATCH($A72,營收表現!$A$6:$A$3000,0))),"")</f>
        <v>17.91</v>
      </c>
      <c r="H72">
        <f>IFERROR(IF(INDEX(營收表現!G$6:G$3000,MATCH($A72,營收表現!$A$6:$A$3000,0))="","",INDEX(營收表現!G$6:G$3000,MATCH($A72,營收表現!$A$6:$A$3000,0))),"")</f>
        <v>6.64</v>
      </c>
      <c r="I72" t="str">
        <f>IFERROR(IF(INDEX(營收表現!H$6:H$3000,MATCH($A72,營收表現!$A$6:$A$3000,0))="","",INDEX(營收表現!H$6:H$3000,MATCH($A72,營收表現!$A$6:$A$3000,0))),"")</f>
        <v/>
      </c>
      <c r="J72">
        <f>IFERROR(IF(INDEX(營收表現!I$6:I$3000,MATCH($A72,營收表現!$A$6:$A$3000,0))="","",INDEX(營收表現!I$6:I$3000,MATCH($A72,營收表現!$A$6:$A$3000,0))),"")</f>
        <v>-8.86</v>
      </c>
      <c r="K72">
        <f>IFERROR(IF(INDEX(營收表現!J$6:J$3000,MATCH($A72,營收表現!$A$6:$A$3000,0))="","",INDEX(營收表現!J$6:J$3000,MATCH($A72,營收表現!$A$6:$A$3000,0))),"")</f>
        <v>-15.64</v>
      </c>
      <c r="L72">
        <f>IFERROR(IF(INDEX(營收表現!K$6:K$3000,MATCH($A72,營收表現!$A$6:$A$3000,0))="","",INDEX(營收表現!K$6:K$3000,MATCH($A72,營收表現!$A$6:$A$3000,0))),"")</f>
        <v>-10.18</v>
      </c>
      <c r="M72">
        <f>IFERROR(IF(INDEX(營收表現!L$6:L$3000,MATCH($A72,營收表現!$A$6:$A$3000,0))="","",INDEX(營收表現!L$6:L$3000,MATCH($A72,營收表現!$A$6:$A$3000,0))),"")</f>
        <v>-6.08</v>
      </c>
      <c r="N72">
        <f>IFERROR(IF(INDEX(營收表現!M$6:M$3000,MATCH($A72,營收表現!$A$6:$A$3000,0))="","",INDEX(營收表現!M$6:M$3000,MATCH($A72,營收表現!$A$6:$A$3000,0))),"")</f>
        <v>5.09</v>
      </c>
      <c r="O72" t="str">
        <f>IFERROR(IF(INDEX(營收表現!N$6:N$3000,MATCH($A72,營收表現!$A$6:$A$3000,0))="","",INDEX(營收表現!N$6:N$3000,MATCH($A72,營收表現!$A$6:$A$3000,0))),"")</f>
        <v/>
      </c>
      <c r="P72">
        <f>IFERROR(IF(INDEX(營收表現!O$6:O$3000,MATCH($A72,營收表現!$A$6:$A$3000,0))="","",INDEX(營收表現!O$6:O$3000,MATCH($A72,營收表現!$A$6:$A$3000,0))),"")</f>
        <v>2156675</v>
      </c>
      <c r="Q72">
        <f>IFERROR(IF(INDEX(營收表現!P$6:P$3000,MATCH($A72,營收表現!$A$6:$A$3000,0))="","",INDEX(營收表現!P$6:P$3000,MATCH($A72,營收表現!$A$6:$A$3000,0))),"")</f>
        <v>1906631</v>
      </c>
      <c r="R72">
        <f>IFERROR(IF(INDEX(營收表現!Q$6:Q$3000,MATCH($A72,營收表現!$A$6:$A$3000,0))="","",INDEX(營收表現!Q$6:Q$3000,MATCH($A72,營收表現!$A$6:$A$3000,0))),"")</f>
        <v>1929424</v>
      </c>
      <c r="S72">
        <f>IFERROR(IF(INDEX(營收表現!R$6:R$3000,MATCH($A72,營收表現!$A$6:$A$3000,0))="","",INDEX(營收表現!R$6:R$3000,MATCH($A72,營收表現!$A$6:$A$3000,0))),"")</f>
        <v>2275014</v>
      </c>
      <c r="T72">
        <f>IFERROR(IF(INDEX(營收表現!S$6:S$3000,MATCH($A72,營收表現!$A$6:$A$3000,0))="","",INDEX(營收表現!S$6:S$3000,MATCH($A72,營收表現!$A$6:$A$3000,0))),"")</f>
        <v>2426027</v>
      </c>
      <c r="U72" t="str">
        <f>IFERROR(IF(INDEX(營收表現!T$6:T$3000,MATCH($A72,營收表現!$A$6:$A$3000,0))="","",INDEX(營收表現!T$6:T$3000,MATCH($A72,營收表現!$A$6:$A$3000,0))),"")</f>
        <v/>
      </c>
    </row>
    <row r="73" spans="1:21">
      <c r="A73" s="30" t="str">
        <f>IF(營收表現!$A77="","",營收表現!$A77)</f>
        <v>1435</v>
      </c>
      <c r="B73" t="str">
        <f>IFERROR(INDEX(營收表現!B$6:B$3000,MATCH($A73,營收表現!$A$6:$A$3000,0)),"")</f>
        <v>中福</v>
      </c>
      <c r="C73" t="str">
        <f>IFERROR(INDEX(類別!G$4:G$3000,MATCH($A73,類別!$C$4:$C$3000,0)),"")</f>
        <v>物流倉儲</v>
      </c>
      <c r="D73">
        <f>IFERROR(IF(INDEX(營收表現!C$6:C$3000,MATCH($A73,營收表現!$A$6:$A$3000,0))="","",INDEX(營收表現!C$6:C$3000,MATCH($A73,營收表現!$A$6:$A$3000,0))),"")</f>
        <v>-0.2</v>
      </c>
      <c r="E73">
        <f>IFERROR(IF(INDEX(營收表現!D$6:D$3000,MATCH($A73,營收表現!$A$6:$A$3000,0))="","",INDEX(營收表現!D$6:D$3000,MATCH($A73,營收表現!$A$6:$A$3000,0))),"")</f>
        <v>0.2</v>
      </c>
      <c r="F73">
        <f>IFERROR(IF(INDEX(營收表現!E$6:E$3000,MATCH($A73,營收表現!$A$6:$A$3000,0))="","",INDEX(營收表現!E$6:E$3000,MATCH($A73,營收表現!$A$6:$A$3000,0))),"")</f>
        <v>-0.2</v>
      </c>
      <c r="G73">
        <f>IFERROR(IF(INDEX(營收表現!F$6:F$3000,MATCH($A73,營收表現!$A$6:$A$3000,0))="","",INDEX(營收表現!F$6:F$3000,MATCH($A73,營收表現!$A$6:$A$3000,0))),"")</f>
        <v>0.2</v>
      </c>
      <c r="H73">
        <f>IFERROR(IF(INDEX(營收表現!G$6:G$3000,MATCH($A73,營收表現!$A$6:$A$3000,0))="","",INDEX(營收表現!G$6:G$3000,MATCH($A73,營收表現!$A$6:$A$3000,0))),"")</f>
        <v>-0.2</v>
      </c>
      <c r="I73" t="str">
        <f>IFERROR(IF(INDEX(營收表現!H$6:H$3000,MATCH($A73,營收表現!$A$6:$A$3000,0))="","",INDEX(營收表現!H$6:H$3000,MATCH($A73,營收表現!$A$6:$A$3000,0))),"")</f>
        <v/>
      </c>
      <c r="J73">
        <f>IFERROR(IF(INDEX(營收表現!I$6:I$3000,MATCH($A73,營收表現!$A$6:$A$3000,0))="","",INDEX(營收表現!I$6:I$3000,MATCH($A73,營收表現!$A$6:$A$3000,0))),"")</f>
        <v>-49.7</v>
      </c>
      <c r="K73">
        <f>IFERROR(IF(INDEX(營收表現!J$6:J$3000,MATCH($A73,營收表現!$A$6:$A$3000,0))="","",INDEX(營收表現!J$6:J$3000,MATCH($A73,營收表現!$A$6:$A$3000,0))),"")</f>
        <v>-50.3</v>
      </c>
      <c r="L73">
        <f>IFERROR(IF(INDEX(營收表現!K$6:K$3000,MATCH($A73,營收表現!$A$6:$A$3000,0))="","",INDEX(營收表現!K$6:K$3000,MATCH($A73,營收表現!$A$6:$A$3000,0))),"")</f>
        <v>0</v>
      </c>
      <c r="M73">
        <f>IFERROR(IF(INDEX(營收表現!L$6:L$3000,MATCH($A73,營收表現!$A$6:$A$3000,0))="","",INDEX(營收表現!L$6:L$3000,MATCH($A73,營收表現!$A$6:$A$3000,0))),"")</f>
        <v>0.2</v>
      </c>
      <c r="N73">
        <f>IFERROR(IF(INDEX(營收表現!M$6:M$3000,MATCH($A73,營收表現!$A$6:$A$3000,0))="","",INDEX(營收表現!M$6:M$3000,MATCH($A73,營收表現!$A$6:$A$3000,0))),"")</f>
        <v>0</v>
      </c>
      <c r="O73" t="str">
        <f>IFERROR(IF(INDEX(營收表現!N$6:N$3000,MATCH($A73,營收表現!$A$6:$A$3000,0))="","",INDEX(營收表現!N$6:N$3000,MATCH($A73,營收表現!$A$6:$A$3000,0))),"")</f>
        <v/>
      </c>
      <c r="P73">
        <f>IFERROR(IF(INDEX(營收表現!O$6:O$3000,MATCH($A73,營收表現!$A$6:$A$3000,0))="","",INDEX(營收表現!O$6:O$3000,MATCH($A73,營收表現!$A$6:$A$3000,0))),"")</f>
        <v>498</v>
      </c>
      <c r="Q73">
        <f>IFERROR(IF(INDEX(營收表現!P$6:P$3000,MATCH($A73,營收表現!$A$6:$A$3000,0))="","",INDEX(營收表現!P$6:P$3000,MATCH($A73,營收表現!$A$6:$A$3000,0))),"")</f>
        <v>499</v>
      </c>
      <c r="R73">
        <f>IFERROR(IF(INDEX(營收表現!Q$6:Q$3000,MATCH($A73,營收表現!$A$6:$A$3000,0))="","",INDEX(營收表現!Q$6:Q$3000,MATCH($A73,營收表現!$A$6:$A$3000,0))),"")</f>
        <v>498</v>
      </c>
      <c r="S73">
        <f>IFERROR(IF(INDEX(營收表現!R$6:R$3000,MATCH($A73,營收表現!$A$6:$A$3000,0))="","",INDEX(營收表現!R$6:R$3000,MATCH($A73,營收表現!$A$6:$A$3000,0))),"")</f>
        <v>499</v>
      </c>
      <c r="T73">
        <f>IFERROR(IF(INDEX(營收表現!S$6:S$3000,MATCH($A73,營收表現!$A$6:$A$3000,0))="","",INDEX(營收表現!S$6:S$3000,MATCH($A73,營收表現!$A$6:$A$3000,0))),"")</f>
        <v>498</v>
      </c>
      <c r="U73" t="str">
        <f>IFERROR(IF(INDEX(營收表現!T$6:T$3000,MATCH($A73,營收表現!$A$6:$A$3000,0))="","",INDEX(營收表現!T$6:T$3000,MATCH($A73,營收表現!$A$6:$A$3000,0))),"")</f>
        <v/>
      </c>
    </row>
    <row r="74" spans="1:21">
      <c r="A74" s="30" t="str">
        <f>IF(營收表現!$A78="","",營收表現!$A78)</f>
        <v>1436</v>
      </c>
      <c r="B74" t="str">
        <f>IFERROR(INDEX(營收表現!B$6:B$3000,MATCH($A74,營收表現!$A$6:$A$3000,0)),"")</f>
        <v>華友聯</v>
      </c>
      <c r="C74" t="str">
        <f>IFERROR(INDEX(類別!G$4:G$3000,MATCH($A74,類別!$C$4:$C$3000,0)),"")</f>
        <v>營建與營造</v>
      </c>
      <c r="D74">
        <f>IFERROR(IF(INDEX(營收表現!C$6:C$3000,MATCH($A74,營收表現!$A$6:$A$3000,0))="","",INDEX(營收表現!C$6:C$3000,MATCH($A74,營收表現!$A$6:$A$3000,0))),"")</f>
        <v>-73.95</v>
      </c>
      <c r="E74">
        <f>IFERROR(IF(INDEX(營收表現!D$6:D$3000,MATCH($A74,營收表現!$A$6:$A$3000,0))="","",INDEX(營收表現!D$6:D$3000,MATCH($A74,營收表現!$A$6:$A$3000,0))),"")</f>
        <v>-69.37</v>
      </c>
      <c r="F74">
        <f>IFERROR(IF(INDEX(營收表現!E$6:E$3000,MATCH($A74,營收表現!$A$6:$A$3000,0))="","",INDEX(營收表現!E$6:E$3000,MATCH($A74,營收表現!$A$6:$A$3000,0))),"")</f>
        <v>-20.25</v>
      </c>
      <c r="G74">
        <f>IFERROR(IF(INDEX(營收表現!F$6:F$3000,MATCH($A74,營收表現!$A$6:$A$3000,0))="","",INDEX(營收表現!F$6:F$3000,MATCH($A74,營收表現!$A$6:$A$3000,0))),"")</f>
        <v>369.92</v>
      </c>
      <c r="H74">
        <f>IFERROR(IF(INDEX(營收表現!G$6:G$3000,MATCH($A74,營收表現!$A$6:$A$3000,0))="","",INDEX(營收表現!G$6:G$3000,MATCH($A74,營收表現!$A$6:$A$3000,0))),"")</f>
        <v>-82.59</v>
      </c>
      <c r="I74">
        <f>IFERROR(IF(INDEX(營收表現!H$6:H$3000,MATCH($A74,營收表現!$A$6:$A$3000,0))="","",INDEX(營收表現!H$6:H$3000,MATCH($A74,營收表現!$A$6:$A$3000,0))),"")</f>
        <v>-45.05</v>
      </c>
      <c r="J74">
        <f>IFERROR(IF(INDEX(營收表現!I$6:I$3000,MATCH($A74,營收表現!$A$6:$A$3000,0))="","",INDEX(營收表現!I$6:I$3000,MATCH($A74,營收表現!$A$6:$A$3000,0))),"")</f>
        <v>-92.32</v>
      </c>
      <c r="K74">
        <f>IFERROR(IF(INDEX(營收表現!J$6:J$3000,MATCH($A74,營收表現!$A$6:$A$3000,0))="","",INDEX(營收表現!J$6:J$3000,MATCH($A74,營收表現!$A$6:$A$3000,0))),"")</f>
        <v>-93.41</v>
      </c>
      <c r="L74">
        <f>IFERROR(IF(INDEX(營收表現!K$6:K$3000,MATCH($A74,營收表現!$A$6:$A$3000,0))="","",INDEX(營收表現!K$6:K$3000,MATCH($A74,營收表現!$A$6:$A$3000,0))),"")</f>
        <v>-82.86</v>
      </c>
      <c r="M74">
        <f>IFERROR(IF(INDEX(營收表現!L$6:L$3000,MATCH($A74,營收表現!$A$6:$A$3000,0))="","",INDEX(營收表現!L$6:L$3000,MATCH($A74,營收表現!$A$6:$A$3000,0))),"")</f>
        <v>12.74</v>
      </c>
      <c r="N74">
        <f>IFERROR(IF(INDEX(營收表現!M$6:M$3000,MATCH($A74,營收表現!$A$6:$A$3000,0))="","",INDEX(營收表現!M$6:M$3000,MATCH($A74,營收表現!$A$6:$A$3000,0))),"")</f>
        <v>-83.95</v>
      </c>
      <c r="O74">
        <f>IFERROR(IF(INDEX(營收表現!N$6:N$3000,MATCH($A74,營收表現!$A$6:$A$3000,0))="","",INDEX(營收表現!N$6:N$3000,MATCH($A74,營收表現!$A$6:$A$3000,0))),"")</f>
        <v>-83.13</v>
      </c>
      <c r="P74">
        <f>IFERROR(IF(INDEX(營收表現!O$6:O$3000,MATCH($A74,營收表現!$A$6:$A$3000,0))="","",INDEX(營收表現!O$6:O$3000,MATCH($A74,營收表現!$A$6:$A$3000,0))),"")</f>
        <v>117017</v>
      </c>
      <c r="Q74">
        <f>IFERROR(IF(INDEX(營收表現!P$6:P$3000,MATCH($A74,營收表現!$A$6:$A$3000,0))="","",INDEX(營收表現!P$6:P$3000,MATCH($A74,營收表現!$A$6:$A$3000,0))),"")</f>
        <v>35842</v>
      </c>
      <c r="R74">
        <f>IFERROR(IF(INDEX(營收表現!Q$6:Q$3000,MATCH($A74,營收表現!$A$6:$A$3000,0))="","",INDEX(營收表現!Q$6:Q$3000,MATCH($A74,營收表現!$A$6:$A$3000,0))),"")</f>
        <v>28584</v>
      </c>
      <c r="S74">
        <f>IFERROR(IF(INDEX(營收表現!R$6:R$3000,MATCH($A74,營收表現!$A$6:$A$3000,0))="","",INDEX(營收表現!R$6:R$3000,MATCH($A74,營收表現!$A$6:$A$3000,0))),"")</f>
        <v>134322</v>
      </c>
      <c r="T74">
        <f>IFERROR(IF(INDEX(營收表現!S$6:S$3000,MATCH($A74,營收表現!$A$6:$A$3000,0))="","",INDEX(營收表現!S$6:S$3000,MATCH($A74,營收表現!$A$6:$A$3000,0))),"")</f>
        <v>23389</v>
      </c>
      <c r="U74">
        <f>IFERROR(IF(INDEX(營收表現!T$6:T$3000,MATCH($A74,營收表現!$A$6:$A$3000,0))="","",INDEX(營收表現!T$6:T$3000,MATCH($A74,營收表現!$A$6:$A$3000,0))),"")</f>
        <v>12853</v>
      </c>
    </row>
    <row r="75" spans="1:21">
      <c r="A75" s="30" t="str">
        <f>IF(營收表現!$A79="","",營收表現!$A79)</f>
        <v>1437</v>
      </c>
      <c r="B75" t="str">
        <f>IFERROR(INDEX(營收表現!B$6:B$3000,MATCH($A75,營收表現!$A$6:$A$3000,0)),"")</f>
        <v>勤益控</v>
      </c>
      <c r="C75" t="str">
        <f>IFERROR(INDEX(類別!G$4:G$3000,MATCH($A75,類別!$C$4:$C$3000,0)),"")</f>
        <v>營建與營造</v>
      </c>
      <c r="D75">
        <f>IFERROR(IF(INDEX(營收表現!C$6:C$3000,MATCH($A75,營收表現!$A$6:$A$3000,0))="","",INDEX(營收表現!C$6:C$3000,MATCH($A75,營收表現!$A$6:$A$3000,0))),"")</f>
        <v>3.02</v>
      </c>
      <c r="E75">
        <f>IFERROR(IF(INDEX(營收表現!D$6:D$3000,MATCH($A75,營收表現!$A$6:$A$3000,0))="","",INDEX(營收表現!D$6:D$3000,MATCH($A75,營收表現!$A$6:$A$3000,0))),"")</f>
        <v>13.25</v>
      </c>
      <c r="F75">
        <f>IFERROR(IF(INDEX(營收表現!E$6:E$3000,MATCH($A75,營收表現!$A$6:$A$3000,0))="","",INDEX(營收表現!E$6:E$3000,MATCH($A75,營收表現!$A$6:$A$3000,0))),"")</f>
        <v>3.36</v>
      </c>
      <c r="G75">
        <f>IFERROR(IF(INDEX(營收表現!F$6:F$3000,MATCH($A75,營收表現!$A$6:$A$3000,0))="","",INDEX(營收表現!F$6:F$3000,MATCH($A75,營收表現!$A$6:$A$3000,0))),"")</f>
        <v>-17.46</v>
      </c>
      <c r="H75">
        <f>IFERROR(IF(INDEX(營收表現!G$6:G$3000,MATCH($A75,營收表現!$A$6:$A$3000,0))="","",INDEX(營收表現!G$6:G$3000,MATCH($A75,營收表現!$A$6:$A$3000,0))),"")</f>
        <v>-3.81</v>
      </c>
      <c r="I75">
        <f>IFERROR(IF(INDEX(營收表現!H$6:H$3000,MATCH($A75,營收表現!$A$6:$A$3000,0))="","",INDEX(營收表現!H$6:H$3000,MATCH($A75,營收表現!$A$6:$A$3000,0))),"")</f>
        <v>-18.18</v>
      </c>
      <c r="J75">
        <f>IFERROR(IF(INDEX(營收表現!I$6:I$3000,MATCH($A75,營收表現!$A$6:$A$3000,0))="","",INDEX(營收表現!I$6:I$3000,MATCH($A75,營收表現!$A$6:$A$3000,0))),"")</f>
        <v>7.78</v>
      </c>
      <c r="K75">
        <f>IFERROR(IF(INDEX(營收表現!J$6:J$3000,MATCH($A75,營收表現!$A$6:$A$3000,0))="","",INDEX(營收表現!J$6:J$3000,MATCH($A75,營收表現!$A$6:$A$3000,0))),"")</f>
        <v>26.32</v>
      </c>
      <c r="L75">
        <f>IFERROR(IF(INDEX(營收表現!K$6:K$3000,MATCH($A75,營收表現!$A$6:$A$3000,0))="","",INDEX(營收表現!K$6:K$3000,MATCH($A75,營收表現!$A$6:$A$3000,0))),"")</f>
        <v>32.08</v>
      </c>
      <c r="M75">
        <f>IFERROR(IF(INDEX(營收表現!L$6:L$3000,MATCH($A75,營收表現!$A$6:$A$3000,0))="","",INDEX(營收表現!L$6:L$3000,MATCH($A75,營收表現!$A$6:$A$3000,0))),"")</f>
        <v>-13.64</v>
      </c>
      <c r="N75">
        <f>IFERROR(IF(INDEX(營收表現!M$6:M$3000,MATCH($A75,營收表現!$A$6:$A$3000,0))="","",INDEX(營收表現!M$6:M$3000,MATCH($A75,營收表現!$A$6:$A$3000,0))),"")</f>
        <v>19.920000000000002</v>
      </c>
      <c r="O75">
        <f>IFERROR(IF(INDEX(營收表現!N$6:N$3000,MATCH($A75,營收表現!$A$6:$A$3000,0))="","",INDEX(營收表現!N$6:N$3000,MATCH($A75,營收表現!$A$6:$A$3000,0))),"")</f>
        <v>-20.170000000000002</v>
      </c>
      <c r="P75">
        <f>IFERROR(IF(INDEX(營收表現!O$6:O$3000,MATCH($A75,營收表現!$A$6:$A$3000,0))="","",INDEX(營收表現!O$6:O$3000,MATCH($A75,營收表現!$A$6:$A$3000,0))),"")</f>
        <v>71384</v>
      </c>
      <c r="Q75">
        <f>IFERROR(IF(INDEX(營收表現!P$6:P$3000,MATCH($A75,營收表現!$A$6:$A$3000,0))="","",INDEX(營收表現!P$6:P$3000,MATCH($A75,營收表現!$A$6:$A$3000,0))),"")</f>
        <v>80839</v>
      </c>
      <c r="R75">
        <f>IFERROR(IF(INDEX(營收表現!Q$6:Q$3000,MATCH($A75,營收表現!$A$6:$A$3000,0))="","",INDEX(營收表現!Q$6:Q$3000,MATCH($A75,營收表現!$A$6:$A$3000,0))),"")</f>
        <v>83552</v>
      </c>
      <c r="S75">
        <f>IFERROR(IF(INDEX(營收表現!R$6:R$3000,MATCH($A75,營收表現!$A$6:$A$3000,0))="","",INDEX(營收表現!R$6:R$3000,MATCH($A75,營收表現!$A$6:$A$3000,0))),"")</f>
        <v>68966</v>
      </c>
      <c r="T75">
        <f>IFERROR(IF(INDEX(營收表現!S$6:S$3000,MATCH($A75,營收表現!$A$6:$A$3000,0))="","",INDEX(營收表現!S$6:S$3000,MATCH($A75,營收表現!$A$6:$A$3000,0))),"")</f>
        <v>66341</v>
      </c>
      <c r="U75">
        <f>IFERROR(IF(INDEX(營收表現!T$6:T$3000,MATCH($A75,營收表現!$A$6:$A$3000,0))="","",INDEX(營收表現!T$6:T$3000,MATCH($A75,營收表現!$A$6:$A$3000,0))),"")</f>
        <v>54278</v>
      </c>
    </row>
    <row r="76" spans="1:21">
      <c r="A76" s="30" t="str">
        <f>IF(營收表現!$A80="","",營收表現!$A80)</f>
        <v>1438</v>
      </c>
      <c r="B76" t="str">
        <f>IFERROR(INDEX(營收表現!B$6:B$3000,MATCH($A76,營收表現!$A$6:$A$3000,0)),"")</f>
        <v>三地開發</v>
      </c>
      <c r="C76" t="str">
        <f>IFERROR(INDEX(類別!G$4:G$3000,MATCH($A76,類別!$C$4:$C$3000,0)),"")</f>
        <v>營建與營造</v>
      </c>
      <c r="D76">
        <f>IFERROR(IF(INDEX(營收表現!C$6:C$3000,MATCH($A76,營收表現!$A$6:$A$3000,0))="","",INDEX(營收表現!C$6:C$3000,MATCH($A76,營收表現!$A$6:$A$3000,0))),"")</f>
        <v>1883.44</v>
      </c>
      <c r="E76">
        <f>IFERROR(IF(INDEX(營收表現!D$6:D$3000,MATCH($A76,營收表現!$A$6:$A$3000,0))="","",INDEX(營收表現!D$6:D$3000,MATCH($A76,營收表現!$A$6:$A$3000,0))),"")</f>
        <v>2528.3200000000002</v>
      </c>
      <c r="F76">
        <f>IFERROR(IF(INDEX(營收表現!E$6:E$3000,MATCH($A76,營收表現!$A$6:$A$3000,0))="","",INDEX(營收表現!E$6:E$3000,MATCH($A76,營收表現!$A$6:$A$3000,0))),"")</f>
        <v>-10.14</v>
      </c>
      <c r="G76">
        <f>IFERROR(IF(INDEX(營收表現!F$6:F$3000,MATCH($A76,營收表現!$A$6:$A$3000,0))="","",INDEX(營收表現!F$6:F$3000,MATCH($A76,營收表現!$A$6:$A$3000,0))),"")</f>
        <v>-40.94</v>
      </c>
      <c r="H76">
        <f>IFERROR(IF(INDEX(營收表現!G$6:G$3000,MATCH($A76,營收表現!$A$6:$A$3000,0))="","",INDEX(營收表現!G$6:G$3000,MATCH($A76,營收表現!$A$6:$A$3000,0))),"")</f>
        <v>-33.92</v>
      </c>
      <c r="I76" t="str">
        <f>IFERROR(IF(INDEX(營收表現!H$6:H$3000,MATCH($A76,營收表現!$A$6:$A$3000,0))="","",INDEX(營收表現!H$6:H$3000,MATCH($A76,營收表現!$A$6:$A$3000,0))),"")</f>
        <v/>
      </c>
      <c r="J76">
        <f>IFERROR(IF(INDEX(營收表現!I$6:I$3000,MATCH($A76,營收表現!$A$6:$A$3000,0))="","",INDEX(營收表現!I$6:I$3000,MATCH($A76,營收表現!$A$6:$A$3000,0))),"")</f>
        <v>-98.33</v>
      </c>
      <c r="K76" t="str">
        <f>IFERROR(IF(INDEX(營收表現!J$6:J$3000,MATCH($A76,營收表現!$A$6:$A$3000,0))="","",INDEX(營收表現!J$6:J$3000,MATCH($A76,營收表現!$A$6:$A$3000,0))),"")</f>
        <v/>
      </c>
      <c r="L76" t="str">
        <f>IFERROR(IF(INDEX(營收表現!K$6:K$3000,MATCH($A76,營收表現!$A$6:$A$3000,0))="","",INDEX(營收表現!K$6:K$3000,MATCH($A76,營收表現!$A$6:$A$3000,0))),"")</f>
        <v/>
      </c>
      <c r="M76" t="str">
        <f>IFERROR(IF(INDEX(營收表現!L$6:L$3000,MATCH($A76,營收表現!$A$6:$A$3000,0))="","",INDEX(營收表現!L$6:L$3000,MATCH($A76,營收表現!$A$6:$A$3000,0))),"")</f>
        <v/>
      </c>
      <c r="N76" t="str">
        <f>IFERROR(IF(INDEX(營收表現!M$6:M$3000,MATCH($A76,營收表現!$A$6:$A$3000,0))="","",INDEX(營收表現!M$6:M$3000,MATCH($A76,營收表現!$A$6:$A$3000,0))),"")</f>
        <v/>
      </c>
      <c r="O76" t="str">
        <f>IFERROR(IF(INDEX(營收表現!N$6:N$3000,MATCH($A76,營收表現!$A$6:$A$3000,0))="","",INDEX(營收表現!N$6:N$3000,MATCH($A76,營收表現!$A$6:$A$3000,0))),"")</f>
        <v/>
      </c>
      <c r="P76">
        <f>IFERROR(IF(INDEX(營收表現!O$6:O$3000,MATCH($A76,營收表現!$A$6:$A$3000,0))="","",INDEX(營收表現!O$6:O$3000,MATCH($A76,營收表現!$A$6:$A$3000,0))),"")</f>
        <v>19398</v>
      </c>
      <c r="Q76">
        <f>IFERROR(IF(INDEX(營收表現!P$6:P$3000,MATCH($A76,營收表現!$A$6:$A$3000,0))="","",INDEX(營收表現!P$6:P$3000,MATCH($A76,營收表現!$A$6:$A$3000,0))),"")</f>
        <v>509841</v>
      </c>
      <c r="R76">
        <f>IFERROR(IF(INDEX(營收表現!Q$6:Q$3000,MATCH($A76,營收表現!$A$6:$A$3000,0))="","",INDEX(營收表現!Q$6:Q$3000,MATCH($A76,營收表現!$A$6:$A$3000,0))),"")</f>
        <v>458122</v>
      </c>
      <c r="S76">
        <f>IFERROR(IF(INDEX(營收表現!R$6:R$3000,MATCH($A76,營收表現!$A$6:$A$3000,0))="","",INDEX(營收表現!R$6:R$3000,MATCH($A76,營收表現!$A$6:$A$3000,0))),"")</f>
        <v>270545</v>
      </c>
      <c r="T76">
        <f>IFERROR(IF(INDEX(營收表現!S$6:S$3000,MATCH($A76,營收表現!$A$6:$A$3000,0))="","",INDEX(營收表現!S$6:S$3000,MATCH($A76,營收表現!$A$6:$A$3000,0))),"")</f>
        <v>178785</v>
      </c>
      <c r="U76" t="str">
        <f>IFERROR(IF(INDEX(營收表現!T$6:T$3000,MATCH($A76,營收表現!$A$6:$A$3000,0))="","",INDEX(營收表現!T$6:T$3000,MATCH($A76,營收表現!$A$6:$A$3000,0))),"")</f>
        <v/>
      </c>
    </row>
    <row r="77" spans="1:21">
      <c r="A77" s="30" t="str">
        <f>IF(營收表現!$A81="","",營收表現!$A81)</f>
        <v>1439</v>
      </c>
      <c r="B77" t="str">
        <f>IFERROR(INDEX(營收表現!B$6:B$3000,MATCH($A77,營收表現!$A$6:$A$3000,0)),"")</f>
        <v>雋揚</v>
      </c>
      <c r="C77" t="str">
        <f>IFERROR(INDEX(類別!G$4:G$3000,MATCH($A77,類別!$C$4:$C$3000,0)),"")</f>
        <v>製鞋與紡纖</v>
      </c>
      <c r="D77">
        <f>IFERROR(IF(INDEX(營收表現!C$6:C$3000,MATCH($A77,營收表現!$A$6:$A$3000,0))="","",INDEX(營收表現!C$6:C$3000,MATCH($A77,營收表現!$A$6:$A$3000,0))),"")</f>
        <v>-93.43</v>
      </c>
      <c r="E77">
        <f>IFERROR(IF(INDEX(營收表現!D$6:D$3000,MATCH($A77,營收表現!$A$6:$A$3000,0))="","",INDEX(營收表現!D$6:D$3000,MATCH($A77,營收表現!$A$6:$A$3000,0))),"")</f>
        <v>-42.92</v>
      </c>
      <c r="F77">
        <f>IFERROR(IF(INDEX(營收表現!E$6:E$3000,MATCH($A77,營收表現!$A$6:$A$3000,0))="","",INDEX(營收表現!E$6:E$3000,MATCH($A77,營收表現!$A$6:$A$3000,0))),"")</f>
        <v>293.42</v>
      </c>
      <c r="G77">
        <f>IFERROR(IF(INDEX(營收表現!F$6:F$3000,MATCH($A77,營收表現!$A$6:$A$3000,0))="","",INDEX(營收表現!F$6:F$3000,MATCH($A77,營收表現!$A$6:$A$3000,0))),"")</f>
        <v>1410.39</v>
      </c>
      <c r="H77">
        <f>IFERROR(IF(INDEX(營收表現!G$6:G$3000,MATCH($A77,營收表現!$A$6:$A$3000,0))="","",INDEX(營收表現!G$6:G$3000,MATCH($A77,營收表現!$A$6:$A$3000,0))),"")</f>
        <v>-98.11</v>
      </c>
      <c r="I77" t="str">
        <f>IFERROR(IF(INDEX(營收表現!H$6:H$3000,MATCH($A77,營收表現!$A$6:$A$3000,0))="","",INDEX(營收表現!H$6:H$3000,MATCH($A77,營收表現!$A$6:$A$3000,0))),"")</f>
        <v/>
      </c>
      <c r="J77">
        <f>IFERROR(IF(INDEX(營收表現!I$6:I$3000,MATCH($A77,營收表現!$A$6:$A$3000,0))="","",INDEX(營收表現!I$6:I$3000,MATCH($A77,營收表現!$A$6:$A$3000,0))),"")</f>
        <v>67</v>
      </c>
      <c r="K77">
        <f>IFERROR(IF(INDEX(營收表現!J$6:J$3000,MATCH($A77,營收表現!$A$6:$A$3000,0))="","",INDEX(營收表現!J$6:J$3000,MATCH($A77,營收表現!$A$6:$A$3000,0))),"")</f>
        <v>-12.94</v>
      </c>
      <c r="L77">
        <f>IFERROR(IF(INDEX(營收表現!K$6:K$3000,MATCH($A77,營收表現!$A$6:$A$3000,0))="","",INDEX(營收表現!K$6:K$3000,MATCH($A77,營收表現!$A$6:$A$3000,0))),"")</f>
        <v>274.67</v>
      </c>
      <c r="M77">
        <f>IFERROR(IF(INDEX(營收表現!L$6:L$3000,MATCH($A77,營收表現!$A$6:$A$3000,0))="","",INDEX(營收表現!L$6:L$3000,MATCH($A77,營收表現!$A$6:$A$3000,0))),"")</f>
        <v>2681.3</v>
      </c>
      <c r="N77">
        <f>IFERROR(IF(INDEX(營收表現!M$6:M$3000,MATCH($A77,營收表現!$A$6:$A$3000,0))="","",INDEX(營收表現!M$6:M$3000,MATCH($A77,營收表現!$A$6:$A$3000,0))),"")</f>
        <v>23.48</v>
      </c>
      <c r="O77" t="str">
        <f>IFERROR(IF(INDEX(營收表現!N$6:N$3000,MATCH($A77,營收表現!$A$6:$A$3000,0))="","",INDEX(營收表現!N$6:N$3000,MATCH($A77,營收表現!$A$6:$A$3000,0))),"")</f>
        <v/>
      </c>
      <c r="P77">
        <f>IFERROR(IF(INDEX(營收表現!O$6:O$3000,MATCH($A77,營收表現!$A$6:$A$3000,0))="","",INDEX(營收表現!O$6:O$3000,MATCH($A77,營收表現!$A$6:$A$3000,0))),"")</f>
        <v>8088</v>
      </c>
      <c r="Q77">
        <f>IFERROR(IF(INDEX(營收表現!P$6:P$3000,MATCH($A77,營收表現!$A$6:$A$3000,0))="","",INDEX(營收表現!P$6:P$3000,MATCH($A77,營收表現!$A$6:$A$3000,0))),"")</f>
        <v>4617</v>
      </c>
      <c r="R77">
        <f>IFERROR(IF(INDEX(營收表現!Q$6:Q$3000,MATCH($A77,營收表現!$A$6:$A$3000,0))="","",INDEX(營收表現!Q$6:Q$3000,MATCH($A77,營收表現!$A$6:$A$3000,0))),"")</f>
        <v>18164</v>
      </c>
      <c r="S77">
        <f>IFERROR(IF(INDEX(營收表現!R$6:R$3000,MATCH($A77,營收表現!$A$6:$A$3000,0))="","",INDEX(營收表現!R$6:R$3000,MATCH($A77,營收表現!$A$6:$A$3000,0))),"")</f>
        <v>274347</v>
      </c>
      <c r="T77">
        <f>IFERROR(IF(INDEX(營收表現!S$6:S$3000,MATCH($A77,營收表現!$A$6:$A$3000,0))="","",INDEX(營收表現!S$6:S$3000,MATCH($A77,營收表現!$A$6:$A$3000,0))),"")</f>
        <v>5180</v>
      </c>
      <c r="U77" t="str">
        <f>IFERROR(IF(INDEX(營收表現!T$6:T$3000,MATCH($A77,營收表現!$A$6:$A$3000,0))="","",INDEX(營收表現!T$6:T$3000,MATCH($A77,營收表現!$A$6:$A$3000,0))),"")</f>
        <v/>
      </c>
    </row>
    <row r="78" spans="1:21">
      <c r="A78" s="30" t="str">
        <f>IF(營收表現!$A82="","",營收表現!$A82)</f>
        <v>1440</v>
      </c>
      <c r="B78" t="str">
        <f>IFERROR(INDEX(營收表現!B$6:B$3000,MATCH($A78,營收表現!$A$6:$A$3000,0)),"")</f>
        <v>南紡</v>
      </c>
      <c r="C78" t="str">
        <f>IFERROR(INDEX(類別!G$4:G$3000,MATCH($A78,類別!$C$4:$C$3000,0)),"")</f>
        <v>未分類-傳產</v>
      </c>
      <c r="D78">
        <f>IFERROR(IF(INDEX(營收表現!C$6:C$3000,MATCH($A78,營收表現!$A$6:$A$3000,0))="","",INDEX(營收表現!C$6:C$3000,MATCH($A78,營收表現!$A$6:$A$3000,0))),"")</f>
        <v>-5.51</v>
      </c>
      <c r="E78">
        <f>IFERROR(IF(INDEX(營收表現!D$6:D$3000,MATCH($A78,營收表現!$A$6:$A$3000,0))="","",INDEX(營收表現!D$6:D$3000,MATCH($A78,營收表現!$A$6:$A$3000,0))),"")</f>
        <v>8.93</v>
      </c>
      <c r="F78">
        <f>IFERROR(IF(INDEX(營收表現!E$6:E$3000,MATCH($A78,營收表現!$A$6:$A$3000,0))="","",INDEX(營收表現!E$6:E$3000,MATCH($A78,營收表現!$A$6:$A$3000,0))),"")</f>
        <v>-12.18</v>
      </c>
      <c r="G78">
        <f>IFERROR(IF(INDEX(營收表現!F$6:F$3000,MATCH($A78,營收表現!$A$6:$A$3000,0))="","",INDEX(營收表現!F$6:F$3000,MATCH($A78,營收表現!$A$6:$A$3000,0))),"")</f>
        <v>16.690000000000001</v>
      </c>
      <c r="H78">
        <f>IFERROR(IF(INDEX(營收表現!G$6:G$3000,MATCH($A78,營收表現!$A$6:$A$3000,0))="","",INDEX(營收表現!G$6:G$3000,MATCH($A78,營收表現!$A$6:$A$3000,0))),"")</f>
        <v>-4.63</v>
      </c>
      <c r="I78" t="str">
        <f>IFERROR(IF(INDEX(營收表現!H$6:H$3000,MATCH($A78,營收表現!$A$6:$A$3000,0))="","",INDEX(營收表現!H$6:H$3000,MATCH($A78,營收表現!$A$6:$A$3000,0))),"")</f>
        <v/>
      </c>
      <c r="J78">
        <f>IFERROR(IF(INDEX(營收表現!I$6:I$3000,MATCH($A78,營收表現!$A$6:$A$3000,0))="","",INDEX(營收表現!I$6:I$3000,MATCH($A78,營收表現!$A$6:$A$3000,0))),"")</f>
        <v>-22.39</v>
      </c>
      <c r="K78">
        <f>IFERROR(IF(INDEX(營收表現!J$6:J$3000,MATCH($A78,營收表現!$A$6:$A$3000,0))="","",INDEX(營收表現!J$6:J$3000,MATCH($A78,營收表現!$A$6:$A$3000,0))),"")</f>
        <v>-27.24</v>
      </c>
      <c r="L78">
        <f>IFERROR(IF(INDEX(營收表現!K$6:K$3000,MATCH($A78,營收表現!$A$6:$A$3000,0))="","",INDEX(營收表現!K$6:K$3000,MATCH($A78,營收表現!$A$6:$A$3000,0))),"")</f>
        <v>-19.27</v>
      </c>
      <c r="M78">
        <f>IFERROR(IF(INDEX(營收表現!L$6:L$3000,MATCH($A78,營收表現!$A$6:$A$3000,0))="","",INDEX(營收表現!L$6:L$3000,MATCH($A78,營收表現!$A$6:$A$3000,0))),"")</f>
        <v>-5.19</v>
      </c>
      <c r="N78">
        <f>IFERROR(IF(INDEX(營收表現!M$6:M$3000,MATCH($A78,營收表現!$A$6:$A$3000,0))="","",INDEX(營收表現!M$6:M$3000,MATCH($A78,營收表現!$A$6:$A$3000,0))),"")</f>
        <v>-16.059999999999999</v>
      </c>
      <c r="O78" t="str">
        <f>IFERROR(IF(INDEX(營收表現!N$6:N$3000,MATCH($A78,營收表現!$A$6:$A$3000,0))="","",INDEX(營收表現!N$6:N$3000,MATCH($A78,營收表現!$A$6:$A$3000,0))),"")</f>
        <v/>
      </c>
      <c r="P78">
        <f>IFERROR(IF(INDEX(營收表現!O$6:O$3000,MATCH($A78,營收表現!$A$6:$A$3000,0))="","",INDEX(營收表現!O$6:O$3000,MATCH($A78,營收表現!$A$6:$A$3000,0))),"")</f>
        <v>1036303</v>
      </c>
      <c r="Q78">
        <f>IFERROR(IF(INDEX(營收表現!P$6:P$3000,MATCH($A78,營收表現!$A$6:$A$3000,0))="","",INDEX(營收表現!P$6:P$3000,MATCH($A78,營收表現!$A$6:$A$3000,0))),"")</f>
        <v>1128840</v>
      </c>
      <c r="R78">
        <f>IFERROR(IF(INDEX(營收表現!Q$6:Q$3000,MATCH($A78,營收表現!$A$6:$A$3000,0))="","",INDEX(營收表現!Q$6:Q$3000,MATCH($A78,營收表現!$A$6:$A$3000,0))),"")</f>
        <v>991299</v>
      </c>
      <c r="S78">
        <f>IFERROR(IF(INDEX(營收表現!R$6:R$3000,MATCH($A78,營收表現!$A$6:$A$3000,0))="","",INDEX(營收表現!R$6:R$3000,MATCH($A78,營收表現!$A$6:$A$3000,0))),"")</f>
        <v>1156698</v>
      </c>
      <c r="T78">
        <f>IFERROR(IF(INDEX(營收表現!S$6:S$3000,MATCH($A78,營收表現!$A$6:$A$3000,0))="","",INDEX(營收表現!S$6:S$3000,MATCH($A78,營收表現!$A$6:$A$3000,0))),"")</f>
        <v>1103124</v>
      </c>
      <c r="U78" t="str">
        <f>IFERROR(IF(INDEX(營收表現!T$6:T$3000,MATCH($A78,營收表現!$A$6:$A$3000,0))="","",INDEX(營收表現!T$6:T$3000,MATCH($A78,營收表現!$A$6:$A$3000,0))),"")</f>
        <v/>
      </c>
    </row>
    <row r="79" spans="1:21">
      <c r="A79" s="30" t="str">
        <f>IF(營收表現!$A83="","",營收表現!$A83)</f>
        <v>1441</v>
      </c>
      <c r="B79" t="str">
        <f>IFERROR(INDEX(營收表現!B$6:B$3000,MATCH($A79,營收表現!$A$6:$A$3000,0)),"")</f>
        <v>大東</v>
      </c>
      <c r="C79" t="str">
        <f>IFERROR(INDEX(類別!G$4:G$3000,MATCH($A79,類別!$C$4:$C$3000,0)),"")</f>
        <v>製鞋與紡纖</v>
      </c>
      <c r="D79">
        <f>IFERROR(IF(INDEX(營收表現!C$6:C$3000,MATCH($A79,營收表現!$A$6:$A$3000,0))="","",INDEX(營收表現!C$6:C$3000,MATCH($A79,營收表現!$A$6:$A$3000,0))),"")</f>
        <v>-8.85</v>
      </c>
      <c r="E79">
        <f>IFERROR(IF(INDEX(營收表現!D$6:D$3000,MATCH($A79,營收表現!$A$6:$A$3000,0))="","",INDEX(營收表現!D$6:D$3000,MATCH($A79,營收表現!$A$6:$A$3000,0))),"")</f>
        <v>11.45</v>
      </c>
      <c r="F79">
        <f>IFERROR(IF(INDEX(營收表現!E$6:E$3000,MATCH($A79,營收表現!$A$6:$A$3000,0))="","",INDEX(營收表現!E$6:E$3000,MATCH($A79,營收表現!$A$6:$A$3000,0))),"")</f>
        <v>-1.94</v>
      </c>
      <c r="G79">
        <f>IFERROR(IF(INDEX(營收表現!F$6:F$3000,MATCH($A79,營收表現!$A$6:$A$3000,0))="","",INDEX(營收表現!F$6:F$3000,MATCH($A79,營收表現!$A$6:$A$3000,0))),"")</f>
        <v>1.99</v>
      </c>
      <c r="H79">
        <f>IFERROR(IF(INDEX(營收表現!G$6:G$3000,MATCH($A79,營收表現!$A$6:$A$3000,0))="","",INDEX(營收表現!G$6:G$3000,MATCH($A79,營收表現!$A$6:$A$3000,0))),"")</f>
        <v>-7.13</v>
      </c>
      <c r="I79" t="str">
        <f>IFERROR(IF(INDEX(營收表現!H$6:H$3000,MATCH($A79,營收表現!$A$6:$A$3000,0))="","",INDEX(營收表現!H$6:H$3000,MATCH($A79,營收表現!$A$6:$A$3000,0))),"")</f>
        <v/>
      </c>
      <c r="J79">
        <f>IFERROR(IF(INDEX(營收表現!I$6:I$3000,MATCH($A79,營收表現!$A$6:$A$3000,0))="","",INDEX(營收表現!I$6:I$3000,MATCH($A79,營收表現!$A$6:$A$3000,0))),"")</f>
        <v>-6.62</v>
      </c>
      <c r="K79">
        <f>IFERROR(IF(INDEX(營收表現!J$6:J$3000,MATCH($A79,營收表現!$A$6:$A$3000,0))="","",INDEX(營收表現!J$6:J$3000,MATCH($A79,營收表現!$A$6:$A$3000,0))),"")</f>
        <v>-28.3</v>
      </c>
      <c r="L79">
        <f>IFERROR(IF(INDEX(營收表現!K$6:K$3000,MATCH($A79,營收表現!$A$6:$A$3000,0))="","",INDEX(營收表現!K$6:K$3000,MATCH($A79,營收表現!$A$6:$A$3000,0))),"")</f>
        <v>-11.35</v>
      </c>
      <c r="M79">
        <f>IFERROR(IF(INDEX(營收表現!L$6:L$3000,MATCH($A79,營收表現!$A$6:$A$3000,0))="","",INDEX(營收表現!L$6:L$3000,MATCH($A79,營收表現!$A$6:$A$3000,0))),"")</f>
        <v>-0.65</v>
      </c>
      <c r="N79">
        <f>IFERROR(IF(INDEX(營收表現!M$6:M$3000,MATCH($A79,營收表現!$A$6:$A$3000,0))="","",INDEX(營收表現!M$6:M$3000,MATCH($A79,營收表現!$A$6:$A$3000,0))),"")</f>
        <v>-12.82</v>
      </c>
      <c r="O79" t="str">
        <f>IFERROR(IF(INDEX(營收表現!N$6:N$3000,MATCH($A79,營收表現!$A$6:$A$3000,0))="","",INDEX(營收表現!N$6:N$3000,MATCH($A79,營收表現!$A$6:$A$3000,0))),"")</f>
        <v/>
      </c>
      <c r="P79">
        <f>IFERROR(IF(INDEX(營收表現!O$6:O$3000,MATCH($A79,營收表現!$A$6:$A$3000,0))="","",INDEX(營收表現!O$6:O$3000,MATCH($A79,營收表現!$A$6:$A$3000,0))),"")</f>
        <v>113503</v>
      </c>
      <c r="Q79">
        <f>IFERROR(IF(INDEX(營收表現!P$6:P$3000,MATCH($A79,營收表現!$A$6:$A$3000,0))="","",INDEX(營收表現!P$6:P$3000,MATCH($A79,營收表現!$A$6:$A$3000,0))),"")</f>
        <v>126504</v>
      </c>
      <c r="R79">
        <f>IFERROR(IF(INDEX(營收表現!Q$6:Q$3000,MATCH($A79,營收表現!$A$6:$A$3000,0))="","",INDEX(營收表現!Q$6:Q$3000,MATCH($A79,營收表現!$A$6:$A$3000,0))),"")</f>
        <v>124052</v>
      </c>
      <c r="S79">
        <f>IFERROR(IF(INDEX(營收表現!R$6:R$3000,MATCH($A79,營收表現!$A$6:$A$3000,0))="","",INDEX(營收表現!R$6:R$3000,MATCH($A79,營收表現!$A$6:$A$3000,0))),"")</f>
        <v>126517</v>
      </c>
      <c r="T79">
        <f>IFERROR(IF(INDEX(營收表現!S$6:S$3000,MATCH($A79,營收表現!$A$6:$A$3000,0))="","",INDEX(營收表現!S$6:S$3000,MATCH($A79,營收表現!$A$6:$A$3000,0))),"")</f>
        <v>117500</v>
      </c>
      <c r="U79" t="str">
        <f>IFERROR(IF(INDEX(營收表現!T$6:T$3000,MATCH($A79,營收表現!$A$6:$A$3000,0))="","",INDEX(營收表現!T$6:T$3000,MATCH($A79,營收表現!$A$6:$A$3000,0))),"")</f>
        <v/>
      </c>
    </row>
    <row r="80" spans="1:21">
      <c r="A80" s="30" t="str">
        <f>IF(營收表現!$A84="","",營收表現!$A84)</f>
        <v>1442</v>
      </c>
      <c r="B80" t="str">
        <f>IFERROR(INDEX(營收表現!B$6:B$3000,MATCH($A80,營收表現!$A$6:$A$3000,0)),"")</f>
        <v>名軒</v>
      </c>
      <c r="C80" t="str">
        <f>IFERROR(INDEX(類別!G$4:G$3000,MATCH($A80,類別!$C$4:$C$3000,0)),"")</f>
        <v>營建與營造</v>
      </c>
      <c r="D80">
        <f>IFERROR(IF(INDEX(營收表現!C$6:C$3000,MATCH($A80,營收表現!$A$6:$A$3000,0))="","",INDEX(營收表現!C$6:C$3000,MATCH($A80,營收表現!$A$6:$A$3000,0))),"")</f>
        <v>-5.59</v>
      </c>
      <c r="E80">
        <f>IFERROR(IF(INDEX(營收表現!D$6:D$3000,MATCH($A80,營收表現!$A$6:$A$3000,0))="","",INDEX(營收表現!D$6:D$3000,MATCH($A80,營收表現!$A$6:$A$3000,0))),"")</f>
        <v>16.690000000000001</v>
      </c>
      <c r="F80">
        <f>IFERROR(IF(INDEX(營收表現!E$6:E$3000,MATCH($A80,營收表現!$A$6:$A$3000,0))="","",INDEX(營收表現!E$6:E$3000,MATCH($A80,營收表現!$A$6:$A$3000,0))),"")</f>
        <v>12.95</v>
      </c>
      <c r="G80">
        <f>IFERROR(IF(INDEX(營收表現!F$6:F$3000,MATCH($A80,營收表現!$A$6:$A$3000,0))="","",INDEX(營收表現!F$6:F$3000,MATCH($A80,營收表現!$A$6:$A$3000,0))),"")</f>
        <v>27.79</v>
      </c>
      <c r="H80">
        <f>IFERROR(IF(INDEX(營收表現!G$6:G$3000,MATCH($A80,營收表現!$A$6:$A$3000,0))="","",INDEX(營收表現!G$6:G$3000,MATCH($A80,營收表現!$A$6:$A$3000,0))),"")</f>
        <v>-43.71</v>
      </c>
      <c r="I80" t="str">
        <f>IFERROR(IF(INDEX(營收表現!H$6:H$3000,MATCH($A80,營收表現!$A$6:$A$3000,0))="","",INDEX(營收表現!H$6:H$3000,MATCH($A80,營收表現!$A$6:$A$3000,0))),"")</f>
        <v/>
      </c>
      <c r="J80">
        <f>IFERROR(IF(INDEX(營收表現!I$6:I$3000,MATCH($A80,營收表現!$A$6:$A$3000,0))="","",INDEX(營收表現!I$6:I$3000,MATCH($A80,營收表現!$A$6:$A$3000,0))),"")</f>
        <v>-79.540000000000006</v>
      </c>
      <c r="K80">
        <f>IFERROR(IF(INDEX(營收表現!J$6:J$3000,MATCH($A80,營收表現!$A$6:$A$3000,0))="","",INDEX(營收表現!J$6:J$3000,MATCH($A80,營收表現!$A$6:$A$3000,0))),"")</f>
        <v>-79.25</v>
      </c>
      <c r="L80">
        <f>IFERROR(IF(INDEX(營收表現!K$6:K$3000,MATCH($A80,營收表現!$A$6:$A$3000,0))="","",INDEX(營收表現!K$6:K$3000,MATCH($A80,營收表現!$A$6:$A$3000,0))),"")</f>
        <v>-37.33</v>
      </c>
      <c r="M80">
        <f>IFERROR(IF(INDEX(營收表現!L$6:L$3000,MATCH($A80,營收表現!$A$6:$A$3000,0))="","",INDEX(營收表現!L$6:L$3000,MATCH($A80,營收表現!$A$6:$A$3000,0))),"")</f>
        <v>50.3</v>
      </c>
      <c r="N80">
        <f>IFERROR(IF(INDEX(營收表現!M$6:M$3000,MATCH($A80,營收表現!$A$6:$A$3000,0))="","",INDEX(營收表現!M$6:M$3000,MATCH($A80,營收表現!$A$6:$A$3000,0))),"")</f>
        <v>-57.4</v>
      </c>
      <c r="O80" t="str">
        <f>IFERROR(IF(INDEX(營收表現!N$6:N$3000,MATCH($A80,營收表現!$A$6:$A$3000,0))="","",INDEX(營收表現!N$6:N$3000,MATCH($A80,營收表現!$A$6:$A$3000,0))),"")</f>
        <v/>
      </c>
      <c r="P80">
        <f>IFERROR(IF(INDEX(營收表現!O$6:O$3000,MATCH($A80,營收表現!$A$6:$A$3000,0))="","",INDEX(營收表現!O$6:O$3000,MATCH($A80,營收表現!$A$6:$A$3000,0))),"")</f>
        <v>152342</v>
      </c>
      <c r="Q80">
        <f>IFERROR(IF(INDEX(營收表現!P$6:P$3000,MATCH($A80,營收表現!$A$6:$A$3000,0))="","",INDEX(營收表現!P$6:P$3000,MATCH($A80,營收表現!$A$6:$A$3000,0))),"")</f>
        <v>177761</v>
      </c>
      <c r="R80">
        <f>IFERROR(IF(INDEX(營收表現!Q$6:Q$3000,MATCH($A80,營收表現!$A$6:$A$3000,0))="","",INDEX(營收表現!Q$6:Q$3000,MATCH($A80,營收表現!$A$6:$A$3000,0))),"")</f>
        <v>200789</v>
      </c>
      <c r="S80">
        <f>IFERROR(IF(INDEX(營收表現!R$6:R$3000,MATCH($A80,營收表現!$A$6:$A$3000,0))="","",INDEX(營收表現!R$6:R$3000,MATCH($A80,營收表現!$A$6:$A$3000,0))),"")</f>
        <v>256592</v>
      </c>
      <c r="T80">
        <f>IFERROR(IF(INDEX(營收表現!S$6:S$3000,MATCH($A80,營收表現!$A$6:$A$3000,0))="","",INDEX(營收表現!S$6:S$3000,MATCH($A80,營收表現!$A$6:$A$3000,0))),"")</f>
        <v>144424</v>
      </c>
      <c r="U80" t="str">
        <f>IFERROR(IF(INDEX(營收表現!T$6:T$3000,MATCH($A80,營收表現!$A$6:$A$3000,0))="","",INDEX(營收表現!T$6:T$3000,MATCH($A80,營收表現!$A$6:$A$3000,0))),"")</f>
        <v/>
      </c>
    </row>
    <row r="81" spans="1:21">
      <c r="A81" s="30" t="str">
        <f>IF(營收表現!$A85="","",營收表現!$A85)</f>
        <v>1443</v>
      </c>
      <c r="B81" t="str">
        <f>IFERROR(INDEX(營收表現!B$6:B$3000,MATCH($A81,營收表現!$A$6:$A$3000,0)),"")</f>
        <v>立益物流</v>
      </c>
      <c r="C81" t="str">
        <f>IFERROR(INDEX(類別!G$4:G$3000,MATCH($A81,類別!$C$4:$C$3000,0)),"")</f>
        <v>製鞋與紡纖</v>
      </c>
      <c r="D81">
        <f>IFERROR(IF(INDEX(營收表現!C$6:C$3000,MATCH($A81,營收表現!$A$6:$A$3000,0))="","",INDEX(營收表現!C$6:C$3000,MATCH($A81,營收表現!$A$6:$A$3000,0))),"")</f>
        <v>4.3099999999999996</v>
      </c>
      <c r="E81">
        <f>IFERROR(IF(INDEX(營收表現!D$6:D$3000,MATCH($A81,營收表現!$A$6:$A$3000,0))="","",INDEX(營收表現!D$6:D$3000,MATCH($A81,營收表現!$A$6:$A$3000,0))),"")</f>
        <v>-6.77</v>
      </c>
      <c r="F81">
        <f>IFERROR(IF(INDEX(營收表現!E$6:E$3000,MATCH($A81,營收表現!$A$6:$A$3000,0))="","",INDEX(營收表現!E$6:E$3000,MATCH($A81,營收表現!$A$6:$A$3000,0))),"")</f>
        <v>-0.44</v>
      </c>
      <c r="G81">
        <f>IFERROR(IF(INDEX(營收表現!F$6:F$3000,MATCH($A81,營收表現!$A$6:$A$3000,0))="","",INDEX(營收表現!F$6:F$3000,MATCH($A81,營收表現!$A$6:$A$3000,0))),"")</f>
        <v>0.85</v>
      </c>
      <c r="H81">
        <f>IFERROR(IF(INDEX(營收表現!G$6:G$3000,MATCH($A81,營收表現!$A$6:$A$3000,0))="","",INDEX(營收表現!G$6:G$3000,MATCH($A81,營收表現!$A$6:$A$3000,0))),"")</f>
        <v>-0.41</v>
      </c>
      <c r="I81" t="str">
        <f>IFERROR(IF(INDEX(營收表現!H$6:H$3000,MATCH($A81,營收表現!$A$6:$A$3000,0))="","",INDEX(營收表現!H$6:H$3000,MATCH($A81,營收表現!$A$6:$A$3000,0))),"")</f>
        <v/>
      </c>
      <c r="J81">
        <f>IFERROR(IF(INDEX(營收表現!I$6:I$3000,MATCH($A81,營收表現!$A$6:$A$3000,0))="","",INDEX(營收表現!I$6:I$3000,MATCH($A81,營收表現!$A$6:$A$3000,0))),"")</f>
        <v>-2.7</v>
      </c>
      <c r="K81">
        <f>IFERROR(IF(INDEX(營收表現!J$6:J$3000,MATCH($A81,營收表現!$A$6:$A$3000,0))="","",INDEX(營收表現!J$6:J$3000,MATCH($A81,營收表現!$A$6:$A$3000,0))),"")</f>
        <v>-11.84</v>
      </c>
      <c r="L81">
        <f>IFERROR(IF(INDEX(營收表現!K$6:K$3000,MATCH($A81,營收表現!$A$6:$A$3000,0))="","",INDEX(營收表現!K$6:K$3000,MATCH($A81,營收表現!$A$6:$A$3000,0))),"")</f>
        <v>-7.49</v>
      </c>
      <c r="M81">
        <f>IFERROR(IF(INDEX(營收表現!L$6:L$3000,MATCH($A81,營收表現!$A$6:$A$3000,0))="","",INDEX(營收表現!L$6:L$3000,MATCH($A81,營收表現!$A$6:$A$3000,0))),"")</f>
        <v>-7.57</v>
      </c>
      <c r="N81">
        <f>IFERROR(IF(INDEX(營收表現!M$6:M$3000,MATCH($A81,營收表現!$A$6:$A$3000,0))="","",INDEX(營收表現!M$6:M$3000,MATCH($A81,營收表現!$A$6:$A$3000,0))),"")</f>
        <v>-9.83</v>
      </c>
      <c r="O81" t="str">
        <f>IFERROR(IF(INDEX(營收表現!N$6:N$3000,MATCH($A81,營收表現!$A$6:$A$3000,0))="","",INDEX(營收表現!N$6:N$3000,MATCH($A81,營收表現!$A$6:$A$3000,0))),"")</f>
        <v/>
      </c>
      <c r="P81">
        <f>IFERROR(IF(INDEX(營收表現!O$6:O$3000,MATCH($A81,營收表現!$A$6:$A$3000,0))="","",INDEX(營收表現!O$6:O$3000,MATCH($A81,營收表現!$A$6:$A$3000,0))),"")</f>
        <v>82471</v>
      </c>
      <c r="Q81">
        <f>IFERROR(IF(INDEX(營收表現!P$6:P$3000,MATCH($A81,營收表現!$A$6:$A$3000,0))="","",INDEX(營收表現!P$6:P$3000,MATCH($A81,營收表現!$A$6:$A$3000,0))),"")</f>
        <v>76889</v>
      </c>
      <c r="R81">
        <f>IFERROR(IF(INDEX(營收表現!Q$6:Q$3000,MATCH($A81,營收表現!$A$6:$A$3000,0))="","",INDEX(營收表現!Q$6:Q$3000,MATCH($A81,營收表現!$A$6:$A$3000,0))),"")</f>
        <v>76553</v>
      </c>
      <c r="S81">
        <f>IFERROR(IF(INDEX(營收表現!R$6:R$3000,MATCH($A81,營收表現!$A$6:$A$3000,0))="","",INDEX(營收表現!R$6:R$3000,MATCH($A81,營收表現!$A$6:$A$3000,0))),"")</f>
        <v>77201</v>
      </c>
      <c r="T81">
        <f>IFERROR(IF(INDEX(營收表現!S$6:S$3000,MATCH($A81,營收表現!$A$6:$A$3000,0))="","",INDEX(營收表現!S$6:S$3000,MATCH($A81,營收表現!$A$6:$A$3000,0))),"")</f>
        <v>76886</v>
      </c>
      <c r="U81" t="str">
        <f>IFERROR(IF(INDEX(營收表現!T$6:T$3000,MATCH($A81,營收表現!$A$6:$A$3000,0))="","",INDEX(營收表現!T$6:T$3000,MATCH($A81,營收表現!$A$6:$A$3000,0))),"")</f>
        <v/>
      </c>
    </row>
    <row r="82" spans="1:21">
      <c r="A82" s="30" t="str">
        <f>IF(營收表現!$A86="","",營收表現!$A86)</f>
        <v>1444</v>
      </c>
      <c r="B82" t="str">
        <f>IFERROR(INDEX(營收表現!B$6:B$3000,MATCH($A82,營收表現!$A$6:$A$3000,0)),"")</f>
        <v>力麗</v>
      </c>
      <c r="C82" t="str">
        <f>IFERROR(INDEX(類別!G$4:G$3000,MATCH($A82,類別!$C$4:$C$3000,0)),"")</f>
        <v>製鞋與紡纖</v>
      </c>
      <c r="D82">
        <f>IFERROR(IF(INDEX(營收表現!C$6:C$3000,MATCH($A82,營收表現!$A$6:$A$3000,0))="","",INDEX(營收表現!C$6:C$3000,MATCH($A82,營收表現!$A$6:$A$3000,0))),"")</f>
        <v>21.57</v>
      </c>
      <c r="E82">
        <f>IFERROR(IF(INDEX(營收表現!D$6:D$3000,MATCH($A82,營收表現!$A$6:$A$3000,0))="","",INDEX(營收表現!D$6:D$3000,MATCH($A82,營收表現!$A$6:$A$3000,0))),"")</f>
        <v>5.28</v>
      </c>
      <c r="F82">
        <f>IFERROR(IF(INDEX(營收表現!E$6:E$3000,MATCH($A82,營收表現!$A$6:$A$3000,0))="","",INDEX(營收表現!E$6:E$3000,MATCH($A82,營收表現!$A$6:$A$3000,0))),"")</f>
        <v>-14.8</v>
      </c>
      <c r="G82">
        <f>IFERROR(IF(INDEX(營收表現!F$6:F$3000,MATCH($A82,營收表現!$A$6:$A$3000,0))="","",INDEX(營收表現!F$6:F$3000,MATCH($A82,營收表現!$A$6:$A$3000,0))),"")</f>
        <v>-3.86</v>
      </c>
      <c r="H82">
        <f>IFERROR(IF(INDEX(營收表現!G$6:G$3000,MATCH($A82,營收表現!$A$6:$A$3000,0))="","",INDEX(營收表現!G$6:G$3000,MATCH($A82,營收表現!$A$6:$A$3000,0))),"")</f>
        <v>-3.24</v>
      </c>
      <c r="I82" t="str">
        <f>IFERROR(IF(INDEX(營收表現!H$6:H$3000,MATCH($A82,營收表現!$A$6:$A$3000,0))="","",INDEX(營收表現!H$6:H$3000,MATCH($A82,營收表現!$A$6:$A$3000,0))),"")</f>
        <v/>
      </c>
      <c r="J82">
        <f>IFERROR(IF(INDEX(營收表現!I$6:I$3000,MATCH($A82,營收表現!$A$6:$A$3000,0))="","",INDEX(營收表現!I$6:I$3000,MATCH($A82,營收表現!$A$6:$A$3000,0))),"")</f>
        <v>-11.11</v>
      </c>
      <c r="K82">
        <f>IFERROR(IF(INDEX(營收表現!J$6:J$3000,MATCH($A82,營收表現!$A$6:$A$3000,0))="","",INDEX(營收表現!J$6:J$3000,MATCH($A82,營收表現!$A$6:$A$3000,0))),"")</f>
        <v>-12.58</v>
      </c>
      <c r="L82">
        <f>IFERROR(IF(INDEX(營收表現!K$6:K$3000,MATCH($A82,營收表現!$A$6:$A$3000,0))="","",INDEX(營收表現!K$6:K$3000,MATCH($A82,營收表現!$A$6:$A$3000,0))),"")</f>
        <v>-15.1</v>
      </c>
      <c r="M82">
        <f>IFERROR(IF(INDEX(營收表現!L$6:L$3000,MATCH($A82,營收表現!$A$6:$A$3000,0))="","",INDEX(營收表現!L$6:L$3000,MATCH($A82,營收表現!$A$6:$A$3000,0))),"")</f>
        <v>-25.19</v>
      </c>
      <c r="N82">
        <f>IFERROR(IF(INDEX(營收表現!M$6:M$3000,MATCH($A82,營收表現!$A$6:$A$3000,0))="","",INDEX(營收表現!M$6:M$3000,MATCH($A82,營收表現!$A$6:$A$3000,0))),"")</f>
        <v>-16.53</v>
      </c>
      <c r="O82" t="str">
        <f>IFERROR(IF(INDEX(營收表現!N$6:N$3000,MATCH($A82,營收表現!$A$6:$A$3000,0))="","",INDEX(營收表現!N$6:N$3000,MATCH($A82,營收表現!$A$6:$A$3000,0))),"")</f>
        <v/>
      </c>
      <c r="P82">
        <f>IFERROR(IF(INDEX(營收表現!O$6:O$3000,MATCH($A82,營收表現!$A$6:$A$3000,0))="","",INDEX(營收表現!O$6:O$3000,MATCH($A82,營收表現!$A$6:$A$3000,0))),"")</f>
        <v>631929</v>
      </c>
      <c r="Q82">
        <f>IFERROR(IF(INDEX(營收表現!P$6:P$3000,MATCH($A82,營收表現!$A$6:$A$3000,0))="","",INDEX(營收表現!P$6:P$3000,MATCH($A82,營收表現!$A$6:$A$3000,0))),"")</f>
        <v>665266</v>
      </c>
      <c r="R82">
        <f>IFERROR(IF(INDEX(營收表現!Q$6:Q$3000,MATCH($A82,營收表現!$A$6:$A$3000,0))="","",INDEX(營收表現!Q$6:Q$3000,MATCH($A82,營收表現!$A$6:$A$3000,0))),"")</f>
        <v>566802</v>
      </c>
      <c r="S82">
        <f>IFERROR(IF(INDEX(營收表現!R$6:R$3000,MATCH($A82,營收表現!$A$6:$A$3000,0))="","",INDEX(營收表現!R$6:R$3000,MATCH($A82,營收表現!$A$6:$A$3000,0))),"")</f>
        <v>544906</v>
      </c>
      <c r="T82">
        <f>IFERROR(IF(INDEX(營收表現!S$6:S$3000,MATCH($A82,營收表現!$A$6:$A$3000,0))="","",INDEX(營收表現!S$6:S$3000,MATCH($A82,營收表現!$A$6:$A$3000,0))),"")</f>
        <v>527231</v>
      </c>
      <c r="U82" t="str">
        <f>IFERROR(IF(INDEX(營收表現!T$6:T$3000,MATCH($A82,營收表現!$A$6:$A$3000,0))="","",INDEX(營收表現!T$6:T$3000,MATCH($A82,營收表現!$A$6:$A$3000,0))),"")</f>
        <v/>
      </c>
    </row>
    <row r="83" spans="1:21">
      <c r="A83" s="30" t="str">
        <f>IF(營收表現!$A87="","",營收表現!$A87)</f>
        <v>1445</v>
      </c>
      <c r="B83" t="str">
        <f>IFERROR(INDEX(營收表現!B$6:B$3000,MATCH($A83,營收表現!$A$6:$A$3000,0)),"")</f>
        <v>大宇</v>
      </c>
      <c r="C83" t="str">
        <f>IFERROR(INDEX(類別!G$4:G$3000,MATCH($A83,類別!$C$4:$C$3000,0)),"")</f>
        <v>製鞋與紡纖</v>
      </c>
      <c r="D83">
        <f>IFERROR(IF(INDEX(營收表現!C$6:C$3000,MATCH($A83,營收表現!$A$6:$A$3000,0))="","",INDEX(營收表現!C$6:C$3000,MATCH($A83,營收表現!$A$6:$A$3000,0))),"")</f>
        <v>-19.82</v>
      </c>
      <c r="E83">
        <f>IFERROR(IF(INDEX(營收表現!D$6:D$3000,MATCH($A83,營收表現!$A$6:$A$3000,0))="","",INDEX(營收表現!D$6:D$3000,MATCH($A83,營收表現!$A$6:$A$3000,0))),"")</f>
        <v>52.61</v>
      </c>
      <c r="F83">
        <f>IFERROR(IF(INDEX(營收表現!E$6:E$3000,MATCH($A83,營收表現!$A$6:$A$3000,0))="","",INDEX(營收表現!E$6:E$3000,MATCH($A83,營收表現!$A$6:$A$3000,0))),"")</f>
        <v>-39.92</v>
      </c>
      <c r="G83">
        <f>IFERROR(IF(INDEX(營收表現!F$6:F$3000,MATCH($A83,營收表現!$A$6:$A$3000,0))="","",INDEX(營收表現!F$6:F$3000,MATCH($A83,營收表現!$A$6:$A$3000,0))),"")</f>
        <v>38.83</v>
      </c>
      <c r="H83">
        <f>IFERROR(IF(INDEX(營收表現!G$6:G$3000,MATCH($A83,營收表現!$A$6:$A$3000,0))="","",INDEX(營收表現!G$6:G$3000,MATCH($A83,營收表現!$A$6:$A$3000,0))),"")</f>
        <v>12.67</v>
      </c>
      <c r="I83" t="str">
        <f>IFERROR(IF(INDEX(營收表現!H$6:H$3000,MATCH($A83,營收表現!$A$6:$A$3000,0))="","",INDEX(營收表現!H$6:H$3000,MATCH($A83,營收表現!$A$6:$A$3000,0))),"")</f>
        <v/>
      </c>
      <c r="J83">
        <f>IFERROR(IF(INDEX(營收表現!I$6:I$3000,MATCH($A83,營收表現!$A$6:$A$3000,0))="","",INDEX(營收表現!I$6:I$3000,MATCH($A83,營收表現!$A$6:$A$3000,0))),"")</f>
        <v>-32.57</v>
      </c>
      <c r="K83">
        <f>IFERROR(IF(INDEX(營收表現!J$6:J$3000,MATCH($A83,營收表現!$A$6:$A$3000,0))="","",INDEX(營收表現!J$6:J$3000,MATCH($A83,營收表現!$A$6:$A$3000,0))),"")</f>
        <v>12.08</v>
      </c>
      <c r="L83">
        <f>IFERROR(IF(INDEX(營收表現!K$6:K$3000,MATCH($A83,營收表現!$A$6:$A$3000,0))="","",INDEX(營收表現!K$6:K$3000,MATCH($A83,營收表現!$A$6:$A$3000,0))),"")</f>
        <v>-44.44</v>
      </c>
      <c r="M83">
        <f>IFERROR(IF(INDEX(營收表現!L$6:L$3000,MATCH($A83,營收表現!$A$6:$A$3000,0))="","",INDEX(營收表現!L$6:L$3000,MATCH($A83,營收表現!$A$6:$A$3000,0))),"")</f>
        <v>19.5</v>
      </c>
      <c r="N83">
        <f>IFERROR(IF(INDEX(營收表現!M$6:M$3000,MATCH($A83,營收表現!$A$6:$A$3000,0))="","",INDEX(營收表現!M$6:M$3000,MATCH($A83,營收表現!$A$6:$A$3000,0))),"")</f>
        <v>-7.73</v>
      </c>
      <c r="O83" t="str">
        <f>IFERROR(IF(INDEX(營收表現!N$6:N$3000,MATCH($A83,營收表現!$A$6:$A$3000,0))="","",INDEX(營收表現!N$6:N$3000,MATCH($A83,營收表現!$A$6:$A$3000,0))),"")</f>
        <v/>
      </c>
      <c r="P83">
        <f>IFERROR(IF(INDEX(營收表現!O$6:O$3000,MATCH($A83,營收表現!$A$6:$A$3000,0))="","",INDEX(營收表現!O$6:O$3000,MATCH($A83,營收表現!$A$6:$A$3000,0))),"")</f>
        <v>51381</v>
      </c>
      <c r="Q83">
        <f>IFERROR(IF(INDEX(營收表現!P$6:P$3000,MATCH($A83,營收表現!$A$6:$A$3000,0))="","",INDEX(營收表現!P$6:P$3000,MATCH($A83,營收表現!$A$6:$A$3000,0))),"")</f>
        <v>78413</v>
      </c>
      <c r="R83">
        <f>IFERROR(IF(INDEX(營收表現!Q$6:Q$3000,MATCH($A83,營收表現!$A$6:$A$3000,0))="","",INDEX(營收表現!Q$6:Q$3000,MATCH($A83,營收表現!$A$6:$A$3000,0))),"")</f>
        <v>47108</v>
      </c>
      <c r="S83">
        <f>IFERROR(IF(INDEX(營收表現!R$6:R$3000,MATCH($A83,營收表現!$A$6:$A$3000,0))="","",INDEX(營收表現!R$6:R$3000,MATCH($A83,營收表現!$A$6:$A$3000,0))),"")</f>
        <v>65402</v>
      </c>
      <c r="T83">
        <f>IFERROR(IF(INDEX(營收表現!S$6:S$3000,MATCH($A83,營收表現!$A$6:$A$3000,0))="","",INDEX(營收表現!S$6:S$3000,MATCH($A83,營收表現!$A$6:$A$3000,0))),"")</f>
        <v>73686</v>
      </c>
      <c r="U83" t="str">
        <f>IFERROR(IF(INDEX(營收表現!T$6:T$3000,MATCH($A83,營收表現!$A$6:$A$3000,0))="","",INDEX(營收表現!T$6:T$3000,MATCH($A83,營收表現!$A$6:$A$3000,0))),"")</f>
        <v/>
      </c>
    </row>
    <row r="84" spans="1:21">
      <c r="A84" s="30" t="str">
        <f>IF(營收表現!$A88="","",營收表現!$A88)</f>
        <v>1446</v>
      </c>
      <c r="B84" t="str">
        <f>IFERROR(INDEX(營收表現!B$6:B$3000,MATCH($A84,營收表現!$A$6:$A$3000,0)),"")</f>
        <v>宏和</v>
      </c>
      <c r="C84" t="str">
        <f>IFERROR(INDEX(類別!G$4:G$3000,MATCH($A84,類別!$C$4:$C$3000,0)),"")</f>
        <v>製鞋與紡纖</v>
      </c>
      <c r="D84">
        <f>IFERROR(IF(INDEX(營收表現!C$6:C$3000,MATCH($A84,營收表現!$A$6:$A$3000,0))="","",INDEX(營收表現!C$6:C$3000,MATCH($A84,營收表現!$A$6:$A$3000,0))),"")</f>
        <v>-90.69</v>
      </c>
      <c r="E84">
        <f>IFERROR(IF(INDEX(營收表現!D$6:D$3000,MATCH($A84,營收表現!$A$6:$A$3000,0))="","",INDEX(營收表現!D$6:D$3000,MATCH($A84,營收表現!$A$6:$A$3000,0))),"")</f>
        <v>-18.79</v>
      </c>
      <c r="F84">
        <f>IFERROR(IF(INDEX(營收表現!E$6:E$3000,MATCH($A84,營收表現!$A$6:$A$3000,0))="","",INDEX(營收表現!E$6:E$3000,MATCH($A84,營收表現!$A$6:$A$3000,0))),"")</f>
        <v>52.56</v>
      </c>
      <c r="G84">
        <f>IFERROR(IF(INDEX(營收表現!F$6:F$3000,MATCH($A84,營收表現!$A$6:$A$3000,0))="","",INDEX(營收表現!F$6:F$3000,MATCH($A84,營收表現!$A$6:$A$3000,0))),"")</f>
        <v>-37.65</v>
      </c>
      <c r="H84">
        <f>IFERROR(IF(INDEX(營收表現!G$6:G$3000,MATCH($A84,營收表現!$A$6:$A$3000,0))="","",INDEX(營收表現!G$6:G$3000,MATCH($A84,營收表現!$A$6:$A$3000,0))),"")</f>
        <v>-23.03</v>
      </c>
      <c r="I84" t="str">
        <f>IFERROR(IF(INDEX(營收表現!H$6:H$3000,MATCH($A84,營收表現!$A$6:$A$3000,0))="","",INDEX(營收表現!H$6:H$3000,MATCH($A84,營收表現!$A$6:$A$3000,0))),"")</f>
        <v/>
      </c>
      <c r="J84">
        <f>IFERROR(IF(INDEX(營收表現!I$6:I$3000,MATCH($A84,營收表現!$A$6:$A$3000,0))="","",INDEX(營收表現!I$6:I$3000,MATCH($A84,營收表現!$A$6:$A$3000,0))),"")</f>
        <v>-97.07</v>
      </c>
      <c r="K84">
        <f>IFERROR(IF(INDEX(營收表現!J$6:J$3000,MATCH($A84,營收表現!$A$6:$A$3000,0))="","",INDEX(營收表現!J$6:J$3000,MATCH($A84,營收表現!$A$6:$A$3000,0))),"")</f>
        <v>-98.06</v>
      </c>
      <c r="L84">
        <f>IFERROR(IF(INDEX(營收表現!K$6:K$3000,MATCH($A84,營收表現!$A$6:$A$3000,0))="","",INDEX(營收表現!K$6:K$3000,MATCH($A84,營收表現!$A$6:$A$3000,0))),"")</f>
        <v>24.32</v>
      </c>
      <c r="M84">
        <f>IFERROR(IF(INDEX(營收表現!L$6:L$3000,MATCH($A84,營收表現!$A$6:$A$3000,0))="","",INDEX(營收表現!L$6:L$3000,MATCH($A84,營收表現!$A$6:$A$3000,0))),"")</f>
        <v>-93.61</v>
      </c>
      <c r="N84">
        <f>IFERROR(IF(INDEX(營收表現!M$6:M$3000,MATCH($A84,營收表現!$A$6:$A$3000,0))="","",INDEX(營收表現!M$6:M$3000,MATCH($A84,營收表現!$A$6:$A$3000,0))),"")</f>
        <v>-95.31</v>
      </c>
      <c r="O84" t="str">
        <f>IFERROR(IF(INDEX(營收表現!N$6:N$3000,MATCH($A84,營收表現!$A$6:$A$3000,0))="","",INDEX(營收表現!N$6:N$3000,MATCH($A84,營收表現!$A$6:$A$3000,0))),"")</f>
        <v/>
      </c>
      <c r="P84">
        <f>IFERROR(IF(INDEX(營收表現!O$6:O$3000,MATCH($A84,營收表現!$A$6:$A$3000,0))="","",INDEX(營收表現!O$6:O$3000,MATCH($A84,營收表現!$A$6:$A$3000,0))),"")</f>
        <v>11293</v>
      </c>
      <c r="Q84">
        <f>IFERROR(IF(INDEX(營收表現!P$6:P$3000,MATCH($A84,營收表現!$A$6:$A$3000,0))="","",INDEX(營收表現!P$6:P$3000,MATCH($A84,營收表現!$A$6:$A$3000,0))),"")</f>
        <v>9171</v>
      </c>
      <c r="R84">
        <f>IFERROR(IF(INDEX(營收表現!Q$6:Q$3000,MATCH($A84,營收表現!$A$6:$A$3000,0))="","",INDEX(營收表現!Q$6:Q$3000,MATCH($A84,營收表現!$A$6:$A$3000,0))),"")</f>
        <v>13991</v>
      </c>
      <c r="S84">
        <f>IFERROR(IF(INDEX(營收表現!R$6:R$3000,MATCH($A84,營收表現!$A$6:$A$3000,0))="","",INDEX(營收表現!R$6:R$3000,MATCH($A84,營收表現!$A$6:$A$3000,0))),"")</f>
        <v>8724</v>
      </c>
      <c r="T84">
        <f>IFERROR(IF(INDEX(營收表現!S$6:S$3000,MATCH($A84,營收表現!$A$6:$A$3000,0))="","",INDEX(營收表現!S$6:S$3000,MATCH($A84,營收表現!$A$6:$A$3000,0))),"")</f>
        <v>6715</v>
      </c>
      <c r="U84" t="str">
        <f>IFERROR(IF(INDEX(營收表現!T$6:T$3000,MATCH($A84,營收表現!$A$6:$A$3000,0))="","",INDEX(營收表現!T$6:T$3000,MATCH($A84,營收表現!$A$6:$A$3000,0))),"")</f>
        <v/>
      </c>
    </row>
    <row r="85" spans="1:21">
      <c r="A85" s="30" t="str">
        <f>IF(營收表現!$A89="","",營收表現!$A89)</f>
        <v>1447</v>
      </c>
      <c r="B85" t="str">
        <f>IFERROR(INDEX(營收表現!B$6:B$3000,MATCH($A85,營收表現!$A$6:$A$3000,0)),"")</f>
        <v>力鵬</v>
      </c>
      <c r="C85" t="str">
        <f>IFERROR(INDEX(類別!G$4:G$3000,MATCH($A85,類別!$C$4:$C$3000,0)),"")</f>
        <v>製鞋與紡纖</v>
      </c>
      <c r="D85">
        <f>IFERROR(IF(INDEX(營收表現!C$6:C$3000,MATCH($A85,營收表現!$A$6:$A$3000,0))="","",INDEX(營收表現!C$6:C$3000,MATCH($A85,營收表現!$A$6:$A$3000,0))),"")</f>
        <v>-16.690000000000001</v>
      </c>
      <c r="E85">
        <f>IFERROR(IF(INDEX(營收表現!D$6:D$3000,MATCH($A85,營收表現!$A$6:$A$3000,0))="","",INDEX(營收表現!D$6:D$3000,MATCH($A85,營收表現!$A$6:$A$3000,0))),"")</f>
        <v>-31.05</v>
      </c>
      <c r="F85">
        <f>IFERROR(IF(INDEX(營收表現!E$6:E$3000,MATCH($A85,營收表現!$A$6:$A$3000,0))="","",INDEX(營收表現!E$6:E$3000,MATCH($A85,營收表現!$A$6:$A$3000,0))),"")</f>
        <v>69.94</v>
      </c>
      <c r="G85">
        <f>IFERROR(IF(INDEX(營收表現!F$6:F$3000,MATCH($A85,營收表現!$A$6:$A$3000,0))="","",INDEX(營收表現!F$6:F$3000,MATCH($A85,營收表現!$A$6:$A$3000,0))),"")</f>
        <v>-37.29</v>
      </c>
      <c r="H85">
        <f>IFERROR(IF(INDEX(營收表現!G$6:G$3000,MATCH($A85,營收表現!$A$6:$A$3000,0))="","",INDEX(營收表現!G$6:G$3000,MATCH($A85,營收表現!$A$6:$A$3000,0))),"")</f>
        <v>30.65</v>
      </c>
      <c r="I85" t="str">
        <f>IFERROR(IF(INDEX(營收表現!H$6:H$3000,MATCH($A85,營收表現!$A$6:$A$3000,0))="","",INDEX(營收表現!H$6:H$3000,MATCH($A85,營收表現!$A$6:$A$3000,0))),"")</f>
        <v/>
      </c>
      <c r="J85">
        <f>IFERROR(IF(INDEX(營收表現!I$6:I$3000,MATCH($A85,營收表現!$A$6:$A$3000,0))="","",INDEX(營收表現!I$6:I$3000,MATCH($A85,營收表現!$A$6:$A$3000,0))),"")</f>
        <v>36.33</v>
      </c>
      <c r="K85">
        <f>IFERROR(IF(INDEX(營收表現!J$6:J$3000,MATCH($A85,營收表現!$A$6:$A$3000,0))="","",INDEX(營收表現!J$6:J$3000,MATCH($A85,營收表現!$A$6:$A$3000,0))),"")</f>
        <v>-56.24</v>
      </c>
      <c r="L85">
        <f>IFERROR(IF(INDEX(營收表現!K$6:K$3000,MATCH($A85,營收表現!$A$6:$A$3000,0))="","",INDEX(營收表現!K$6:K$3000,MATCH($A85,營收表現!$A$6:$A$3000,0))),"")</f>
        <v>29.28</v>
      </c>
      <c r="M85">
        <f>IFERROR(IF(INDEX(營收表現!L$6:L$3000,MATCH($A85,營收表現!$A$6:$A$3000,0))="","",INDEX(營收表現!L$6:L$3000,MATCH($A85,營收表現!$A$6:$A$3000,0))),"")</f>
        <v>-34.340000000000003</v>
      </c>
      <c r="N85">
        <f>IFERROR(IF(INDEX(營收表現!M$6:M$3000,MATCH($A85,營收表現!$A$6:$A$3000,0))="","",INDEX(營收表現!M$6:M$3000,MATCH($A85,營收表現!$A$6:$A$3000,0))),"")</f>
        <v>4.57</v>
      </c>
      <c r="O85" t="str">
        <f>IFERROR(IF(INDEX(營收表現!N$6:N$3000,MATCH($A85,營收表現!$A$6:$A$3000,0))="","",INDEX(營收表現!N$6:N$3000,MATCH($A85,營收表現!$A$6:$A$3000,0))),"")</f>
        <v/>
      </c>
      <c r="P85">
        <f>IFERROR(IF(INDEX(營收表現!O$6:O$3000,MATCH($A85,營收表現!$A$6:$A$3000,0))="","",INDEX(營收表現!O$6:O$3000,MATCH($A85,營收表現!$A$6:$A$3000,0))),"")</f>
        <v>2580373</v>
      </c>
      <c r="Q85">
        <f>IFERROR(IF(INDEX(營收表現!P$6:P$3000,MATCH($A85,營收表現!$A$6:$A$3000,0))="","",INDEX(營收表現!P$6:P$3000,MATCH($A85,營收表現!$A$6:$A$3000,0))),"")</f>
        <v>1779083</v>
      </c>
      <c r="R85">
        <f>IFERROR(IF(INDEX(營收表現!Q$6:Q$3000,MATCH($A85,營收表現!$A$6:$A$3000,0))="","",INDEX(營收表現!Q$6:Q$3000,MATCH($A85,營收表現!$A$6:$A$3000,0))),"")</f>
        <v>3023367</v>
      </c>
      <c r="S85">
        <f>IFERROR(IF(INDEX(營收表現!R$6:R$3000,MATCH($A85,營收表現!$A$6:$A$3000,0))="","",INDEX(營收表現!R$6:R$3000,MATCH($A85,營收表現!$A$6:$A$3000,0))),"")</f>
        <v>1895903</v>
      </c>
      <c r="T85">
        <f>IFERROR(IF(INDEX(營收表現!S$6:S$3000,MATCH($A85,營收表現!$A$6:$A$3000,0))="","",INDEX(營收表現!S$6:S$3000,MATCH($A85,營收表現!$A$6:$A$3000,0))),"")</f>
        <v>2477005</v>
      </c>
      <c r="U85" t="str">
        <f>IFERROR(IF(INDEX(營收表現!T$6:T$3000,MATCH($A85,營收表現!$A$6:$A$3000,0))="","",INDEX(營收表現!T$6:T$3000,MATCH($A85,營收表現!$A$6:$A$3000,0))),"")</f>
        <v/>
      </c>
    </row>
    <row r="86" spans="1:21">
      <c r="A86" s="30" t="str">
        <f>IF(營收表現!$A90="","",營收表現!$A90)</f>
        <v>1449</v>
      </c>
      <c r="B86" t="str">
        <f>IFERROR(INDEX(營收表現!B$6:B$3000,MATCH($A86,營收表現!$A$6:$A$3000,0)),"")</f>
        <v>佳和</v>
      </c>
      <c r="C86" t="str">
        <f>IFERROR(INDEX(類別!G$4:G$3000,MATCH($A86,類別!$C$4:$C$3000,0)),"")</f>
        <v>製鞋與紡纖</v>
      </c>
      <c r="D86">
        <f>IFERROR(IF(INDEX(營收表現!C$6:C$3000,MATCH($A86,營收表現!$A$6:$A$3000,0))="","",INDEX(營收表現!C$6:C$3000,MATCH($A86,營收表現!$A$6:$A$3000,0))),"")</f>
        <v>-14.08</v>
      </c>
      <c r="E86">
        <f>IFERROR(IF(INDEX(營收表現!D$6:D$3000,MATCH($A86,營收表現!$A$6:$A$3000,0))="","",INDEX(營收表現!D$6:D$3000,MATCH($A86,營收表現!$A$6:$A$3000,0))),"")</f>
        <v>7.23</v>
      </c>
      <c r="F86">
        <f>IFERROR(IF(INDEX(營收表現!E$6:E$3000,MATCH($A86,營收表現!$A$6:$A$3000,0))="","",INDEX(營收表現!E$6:E$3000,MATCH($A86,營收表現!$A$6:$A$3000,0))),"")</f>
        <v>84.75</v>
      </c>
      <c r="G86">
        <f>IFERROR(IF(INDEX(營收表現!F$6:F$3000,MATCH($A86,營收表現!$A$6:$A$3000,0))="","",INDEX(營收表現!F$6:F$3000,MATCH($A86,營收表現!$A$6:$A$3000,0))),"")</f>
        <v>79.13</v>
      </c>
      <c r="H86">
        <f>IFERROR(IF(INDEX(營收表現!G$6:G$3000,MATCH($A86,營收表現!$A$6:$A$3000,0))="","",INDEX(營收表現!G$6:G$3000,MATCH($A86,營收表現!$A$6:$A$3000,0))),"")</f>
        <v>-52.68</v>
      </c>
      <c r="I86" t="str">
        <f>IFERROR(IF(INDEX(營收表現!H$6:H$3000,MATCH($A86,營收表現!$A$6:$A$3000,0))="","",INDEX(營收表現!H$6:H$3000,MATCH($A86,營收表現!$A$6:$A$3000,0))),"")</f>
        <v/>
      </c>
      <c r="J86">
        <f>IFERROR(IF(INDEX(營收表現!I$6:I$3000,MATCH($A86,營收表現!$A$6:$A$3000,0))="","",INDEX(營收表現!I$6:I$3000,MATCH($A86,營收表現!$A$6:$A$3000,0))),"")</f>
        <v>-36.950000000000003</v>
      </c>
      <c r="K86">
        <f>IFERROR(IF(INDEX(營收表現!J$6:J$3000,MATCH($A86,營收表現!$A$6:$A$3000,0))="","",INDEX(營收表現!J$6:J$3000,MATCH($A86,營收表現!$A$6:$A$3000,0))),"")</f>
        <v>-47.03</v>
      </c>
      <c r="L86">
        <f>IFERROR(IF(INDEX(營收表現!K$6:K$3000,MATCH($A86,營收表現!$A$6:$A$3000,0))="","",INDEX(營收表現!K$6:K$3000,MATCH($A86,營收表現!$A$6:$A$3000,0))),"")</f>
        <v>40.04</v>
      </c>
      <c r="M86">
        <f>IFERROR(IF(INDEX(營收表現!L$6:L$3000,MATCH($A86,營收表現!$A$6:$A$3000,0))="","",INDEX(營收表現!L$6:L$3000,MATCH($A86,營收表現!$A$6:$A$3000,0))),"")</f>
        <v>140.86000000000001</v>
      </c>
      <c r="N86">
        <f>IFERROR(IF(INDEX(營收表現!M$6:M$3000,MATCH($A86,營收表現!$A$6:$A$3000,0))="","",INDEX(營收表現!M$6:M$3000,MATCH($A86,營收表現!$A$6:$A$3000,0))),"")</f>
        <v>10.25</v>
      </c>
      <c r="O86" t="str">
        <f>IFERROR(IF(INDEX(營收表現!N$6:N$3000,MATCH($A86,營收表現!$A$6:$A$3000,0))="","",INDEX(營收表現!N$6:N$3000,MATCH($A86,營收表現!$A$6:$A$3000,0))),"")</f>
        <v/>
      </c>
      <c r="P86">
        <f>IFERROR(IF(INDEX(營收表現!O$6:O$3000,MATCH($A86,營收表現!$A$6:$A$3000,0))="","",INDEX(營收表現!O$6:O$3000,MATCH($A86,營收表現!$A$6:$A$3000,0))),"")</f>
        <v>135961</v>
      </c>
      <c r="Q86">
        <f>IFERROR(IF(INDEX(營收表現!P$6:P$3000,MATCH($A86,營收表現!$A$6:$A$3000,0))="","",INDEX(營收表現!P$6:P$3000,MATCH($A86,營收表現!$A$6:$A$3000,0))),"")</f>
        <v>145793</v>
      </c>
      <c r="R86">
        <f>IFERROR(IF(INDEX(營收表現!Q$6:Q$3000,MATCH($A86,營收表現!$A$6:$A$3000,0))="","",INDEX(營收表現!Q$6:Q$3000,MATCH($A86,營收表現!$A$6:$A$3000,0))),"")</f>
        <v>269350</v>
      </c>
      <c r="S86">
        <f>IFERROR(IF(INDEX(營收表現!R$6:R$3000,MATCH($A86,營收表現!$A$6:$A$3000,0))="","",INDEX(營收表現!R$6:R$3000,MATCH($A86,營收表現!$A$6:$A$3000,0))),"")</f>
        <v>482486</v>
      </c>
      <c r="T86">
        <f>IFERROR(IF(INDEX(營收表現!S$6:S$3000,MATCH($A86,營收表現!$A$6:$A$3000,0))="","",INDEX(營收表現!S$6:S$3000,MATCH($A86,營收表現!$A$6:$A$3000,0))),"")</f>
        <v>228333</v>
      </c>
      <c r="U86" t="str">
        <f>IFERROR(IF(INDEX(營收表現!T$6:T$3000,MATCH($A86,營收表現!$A$6:$A$3000,0))="","",INDEX(營收表現!T$6:T$3000,MATCH($A86,營收表現!$A$6:$A$3000,0))),"")</f>
        <v/>
      </c>
    </row>
    <row r="87" spans="1:21">
      <c r="A87" s="30" t="str">
        <f>IF(營收表現!$A91="","",營收表現!$A91)</f>
        <v>1451</v>
      </c>
      <c r="B87" t="str">
        <f>IFERROR(INDEX(營收表現!B$6:B$3000,MATCH($A87,營收表現!$A$6:$A$3000,0)),"")</f>
        <v>年興</v>
      </c>
      <c r="C87" t="str">
        <f>IFERROR(INDEX(類別!G$4:G$3000,MATCH($A87,類別!$C$4:$C$3000,0)),"")</f>
        <v>製鞋與紡纖</v>
      </c>
      <c r="D87">
        <f>IFERROR(IF(INDEX(營收表現!C$6:C$3000,MATCH($A87,營收表現!$A$6:$A$3000,0))="","",INDEX(營收表現!C$6:C$3000,MATCH($A87,營收表現!$A$6:$A$3000,0))),"")</f>
        <v>8.9</v>
      </c>
      <c r="E87">
        <f>IFERROR(IF(INDEX(營收表現!D$6:D$3000,MATCH($A87,營收表現!$A$6:$A$3000,0))="","",INDEX(營收表現!D$6:D$3000,MATCH($A87,營收表現!$A$6:$A$3000,0))),"")</f>
        <v>-9.3699999999999992</v>
      </c>
      <c r="F87">
        <f>IFERROR(IF(INDEX(營收表現!E$6:E$3000,MATCH($A87,營收表現!$A$6:$A$3000,0))="","",INDEX(營收表現!E$6:E$3000,MATCH($A87,營收表現!$A$6:$A$3000,0))),"")</f>
        <v>20.07</v>
      </c>
      <c r="G87">
        <f>IFERROR(IF(INDEX(營收表現!F$6:F$3000,MATCH($A87,營收表現!$A$6:$A$3000,0))="","",INDEX(營收表現!F$6:F$3000,MATCH($A87,營收表現!$A$6:$A$3000,0))),"")</f>
        <v>-5.45</v>
      </c>
      <c r="H87">
        <f>IFERROR(IF(INDEX(營收表現!G$6:G$3000,MATCH($A87,營收表現!$A$6:$A$3000,0))="","",INDEX(營收表現!G$6:G$3000,MATCH($A87,營收表現!$A$6:$A$3000,0))),"")</f>
        <v>2.79</v>
      </c>
      <c r="I87" t="str">
        <f>IFERROR(IF(INDEX(營收表現!H$6:H$3000,MATCH($A87,營收表現!$A$6:$A$3000,0))="","",INDEX(營收表現!H$6:H$3000,MATCH($A87,營收表現!$A$6:$A$3000,0))),"")</f>
        <v/>
      </c>
      <c r="J87">
        <f>IFERROR(IF(INDEX(營收表現!I$6:I$3000,MATCH($A87,營收表現!$A$6:$A$3000,0))="","",INDEX(營收表現!I$6:I$3000,MATCH($A87,營收表現!$A$6:$A$3000,0))),"")</f>
        <v>16.690000000000001</v>
      </c>
      <c r="K87">
        <f>IFERROR(IF(INDEX(營收表現!J$6:J$3000,MATCH($A87,營收表現!$A$6:$A$3000,0))="","",INDEX(營收表現!J$6:J$3000,MATCH($A87,營收表現!$A$6:$A$3000,0))),"")</f>
        <v>10.4</v>
      </c>
      <c r="L87">
        <f>IFERROR(IF(INDEX(營收表現!K$6:K$3000,MATCH($A87,營收表現!$A$6:$A$3000,0))="","",INDEX(營收表現!K$6:K$3000,MATCH($A87,營收表現!$A$6:$A$3000,0))),"")</f>
        <v>-7.75</v>
      </c>
      <c r="M87">
        <f>IFERROR(IF(INDEX(營收表現!L$6:L$3000,MATCH($A87,營收表現!$A$6:$A$3000,0))="","",INDEX(營收表現!L$6:L$3000,MATCH($A87,營收表現!$A$6:$A$3000,0))),"")</f>
        <v>24.74</v>
      </c>
      <c r="N87">
        <f>IFERROR(IF(INDEX(營收表現!M$6:M$3000,MATCH($A87,營收表現!$A$6:$A$3000,0))="","",INDEX(營收表現!M$6:M$3000,MATCH($A87,營收表現!$A$6:$A$3000,0))),"")</f>
        <v>20.100000000000001</v>
      </c>
      <c r="O87" t="str">
        <f>IFERROR(IF(INDEX(營收表現!N$6:N$3000,MATCH($A87,營收表現!$A$6:$A$3000,0))="","",INDEX(營收表現!N$6:N$3000,MATCH($A87,營收表現!$A$6:$A$3000,0))),"")</f>
        <v/>
      </c>
      <c r="P87">
        <f>IFERROR(IF(INDEX(營收表現!O$6:O$3000,MATCH($A87,營收表現!$A$6:$A$3000,0))="","",INDEX(營收表現!O$6:O$3000,MATCH($A87,營收表現!$A$6:$A$3000,0))),"")</f>
        <v>520652</v>
      </c>
      <c r="Q87">
        <f>IFERROR(IF(INDEX(營收表現!P$6:P$3000,MATCH($A87,營收表現!$A$6:$A$3000,0))="","",INDEX(營收表現!P$6:P$3000,MATCH($A87,營收表現!$A$6:$A$3000,0))),"")</f>
        <v>471846</v>
      </c>
      <c r="R87">
        <f>IFERROR(IF(INDEX(營收表現!Q$6:Q$3000,MATCH($A87,營收表現!$A$6:$A$3000,0))="","",INDEX(營收表現!Q$6:Q$3000,MATCH($A87,營收表現!$A$6:$A$3000,0))),"")</f>
        <v>566553</v>
      </c>
      <c r="S87">
        <f>IFERROR(IF(INDEX(營收表現!R$6:R$3000,MATCH($A87,營收表現!$A$6:$A$3000,0))="","",INDEX(營收表現!R$6:R$3000,MATCH($A87,營收表現!$A$6:$A$3000,0))),"")</f>
        <v>535664</v>
      </c>
      <c r="T87">
        <f>IFERROR(IF(INDEX(營收表現!S$6:S$3000,MATCH($A87,營收表現!$A$6:$A$3000,0))="","",INDEX(營收表現!S$6:S$3000,MATCH($A87,營收表現!$A$6:$A$3000,0))),"")</f>
        <v>550618</v>
      </c>
      <c r="U87" t="str">
        <f>IFERROR(IF(INDEX(營收表現!T$6:T$3000,MATCH($A87,營收表現!$A$6:$A$3000,0))="","",INDEX(營收表現!T$6:T$3000,MATCH($A87,營收表現!$A$6:$A$3000,0))),"")</f>
        <v/>
      </c>
    </row>
    <row r="88" spans="1:21">
      <c r="A88" s="30" t="str">
        <f>IF(營收表現!$A92="","",營收表現!$A92)</f>
        <v>1452</v>
      </c>
      <c r="B88" t="str">
        <f>IFERROR(INDEX(營收表現!B$6:B$3000,MATCH($A88,營收表現!$A$6:$A$3000,0)),"")</f>
        <v>宏益</v>
      </c>
      <c r="C88" t="str">
        <f>IFERROR(INDEX(類別!G$4:G$3000,MATCH($A88,類別!$C$4:$C$3000,0)),"")</f>
        <v>製鞋與紡纖</v>
      </c>
      <c r="D88">
        <f>IFERROR(IF(INDEX(營收表現!C$6:C$3000,MATCH($A88,營收表現!$A$6:$A$3000,0))="","",INDEX(營收表現!C$6:C$3000,MATCH($A88,營收表現!$A$6:$A$3000,0))),"")</f>
        <v>14.94</v>
      </c>
      <c r="E88">
        <f>IFERROR(IF(INDEX(營收表現!D$6:D$3000,MATCH($A88,營收表現!$A$6:$A$3000,0))="","",INDEX(營收表現!D$6:D$3000,MATCH($A88,營收表現!$A$6:$A$3000,0))),"")</f>
        <v>-13.25</v>
      </c>
      <c r="F88">
        <f>IFERROR(IF(INDEX(營收表現!E$6:E$3000,MATCH($A88,營收表現!$A$6:$A$3000,0))="","",INDEX(營收表現!E$6:E$3000,MATCH($A88,營收表現!$A$6:$A$3000,0))),"")</f>
        <v>-3.82</v>
      </c>
      <c r="G88">
        <f>IFERROR(IF(INDEX(營收表現!F$6:F$3000,MATCH($A88,營收表現!$A$6:$A$3000,0))="","",INDEX(營收表現!F$6:F$3000,MATCH($A88,營收表現!$A$6:$A$3000,0))),"")</f>
        <v>0.41</v>
      </c>
      <c r="H88">
        <f>IFERROR(IF(INDEX(營收表現!G$6:G$3000,MATCH($A88,營收表現!$A$6:$A$3000,0))="","",INDEX(營收表現!G$6:G$3000,MATCH($A88,營收表現!$A$6:$A$3000,0))),"")</f>
        <v>-9.7799999999999994</v>
      </c>
      <c r="I88">
        <f>IFERROR(IF(INDEX(營收表現!H$6:H$3000,MATCH($A88,營收表現!$A$6:$A$3000,0))="","",INDEX(營收表現!H$6:H$3000,MATCH($A88,營收表現!$A$6:$A$3000,0))),"")</f>
        <v>-18.14</v>
      </c>
      <c r="J88">
        <f>IFERROR(IF(INDEX(營收表現!I$6:I$3000,MATCH($A88,營收表現!$A$6:$A$3000,0))="","",INDEX(營收表現!I$6:I$3000,MATCH($A88,營收表現!$A$6:$A$3000,0))),"")</f>
        <v>-21.11</v>
      </c>
      <c r="K88">
        <f>IFERROR(IF(INDEX(營收表現!J$6:J$3000,MATCH($A88,營收表現!$A$6:$A$3000,0))="","",INDEX(營收表現!J$6:J$3000,MATCH($A88,營收表現!$A$6:$A$3000,0))),"")</f>
        <v>-27.41</v>
      </c>
      <c r="L88">
        <f>IFERROR(IF(INDEX(營收表現!K$6:K$3000,MATCH($A88,營收表現!$A$6:$A$3000,0))="","",INDEX(營收表現!K$6:K$3000,MATCH($A88,營收表現!$A$6:$A$3000,0))),"")</f>
        <v>-34.119999999999997</v>
      </c>
      <c r="M88">
        <f>IFERROR(IF(INDEX(營收表現!L$6:L$3000,MATCH($A88,營收表現!$A$6:$A$3000,0))="","",INDEX(營收表現!L$6:L$3000,MATCH($A88,營收表現!$A$6:$A$3000,0))),"")</f>
        <v>-35.68</v>
      </c>
      <c r="N88">
        <f>IFERROR(IF(INDEX(營收表現!M$6:M$3000,MATCH($A88,營收表現!$A$6:$A$3000,0))="","",INDEX(營收表現!M$6:M$3000,MATCH($A88,營收表現!$A$6:$A$3000,0))),"")</f>
        <v>-12.79</v>
      </c>
      <c r="O88">
        <f>IFERROR(IF(INDEX(營收表現!N$6:N$3000,MATCH($A88,營收表現!$A$6:$A$3000,0))="","",INDEX(營收表現!N$6:N$3000,MATCH($A88,營收表現!$A$6:$A$3000,0))),"")</f>
        <v>-42.09</v>
      </c>
      <c r="P88">
        <f>IFERROR(IF(INDEX(營收表現!O$6:O$3000,MATCH($A88,營收表現!$A$6:$A$3000,0))="","",INDEX(營收表現!O$6:O$3000,MATCH($A88,營收表現!$A$6:$A$3000,0))),"")</f>
        <v>121620</v>
      </c>
      <c r="Q88">
        <f>IFERROR(IF(INDEX(營收表現!P$6:P$3000,MATCH($A88,營收表現!$A$6:$A$3000,0))="","",INDEX(營收表現!P$6:P$3000,MATCH($A88,營收表現!$A$6:$A$3000,0))),"")</f>
        <v>105501</v>
      </c>
      <c r="R88">
        <f>IFERROR(IF(INDEX(營收表現!Q$6:Q$3000,MATCH($A88,營收表現!$A$6:$A$3000,0))="","",INDEX(營收表現!Q$6:Q$3000,MATCH($A88,營收表現!$A$6:$A$3000,0))),"")</f>
        <v>101471</v>
      </c>
      <c r="S88">
        <f>IFERROR(IF(INDEX(營收表現!R$6:R$3000,MATCH($A88,營收表現!$A$6:$A$3000,0))="","",INDEX(營收表現!R$6:R$3000,MATCH($A88,營收表現!$A$6:$A$3000,0))),"")</f>
        <v>101890</v>
      </c>
      <c r="T88">
        <f>IFERROR(IF(INDEX(營收表現!S$6:S$3000,MATCH($A88,營收表現!$A$6:$A$3000,0))="","",INDEX(營收表現!S$6:S$3000,MATCH($A88,營收表現!$A$6:$A$3000,0))),"")</f>
        <v>91925</v>
      </c>
      <c r="U88">
        <f>IFERROR(IF(INDEX(營收表現!T$6:T$3000,MATCH($A88,營收表現!$A$6:$A$3000,0))="","",INDEX(營收表現!T$6:T$3000,MATCH($A88,營收表現!$A$6:$A$3000,0))),"")</f>
        <v>75246</v>
      </c>
    </row>
    <row r="89" spans="1:21">
      <c r="A89" s="30" t="str">
        <f>IF(營收表現!$A93="","",營收表現!$A93)</f>
        <v>1453</v>
      </c>
      <c r="B89" t="str">
        <f>IFERROR(INDEX(營收表現!B$6:B$3000,MATCH($A89,營收表現!$A$6:$A$3000,0)),"")</f>
        <v>大將</v>
      </c>
      <c r="C89" t="str">
        <f>IFERROR(INDEX(類別!G$4:G$3000,MATCH($A89,類別!$C$4:$C$3000,0)),"")</f>
        <v>製鞋與紡纖</v>
      </c>
      <c r="D89">
        <f>IFERROR(IF(INDEX(營收表現!C$6:C$3000,MATCH($A89,營收表現!$A$6:$A$3000,0))="","",INDEX(營收表現!C$6:C$3000,MATCH($A89,營收表現!$A$6:$A$3000,0))),"")</f>
        <v>0</v>
      </c>
      <c r="E89">
        <f>IFERROR(IF(INDEX(營收表現!D$6:D$3000,MATCH($A89,營收表現!$A$6:$A$3000,0))="","",INDEX(營收表現!D$6:D$3000,MATCH($A89,營收表現!$A$6:$A$3000,0))),"")</f>
        <v>-16.190000000000001</v>
      </c>
      <c r="F89">
        <f>IFERROR(IF(INDEX(營收表現!E$6:E$3000,MATCH($A89,營收表現!$A$6:$A$3000,0))="","",INDEX(營收表現!E$6:E$3000,MATCH($A89,營收表現!$A$6:$A$3000,0))),"")</f>
        <v>107.95</v>
      </c>
      <c r="G89">
        <f>IFERROR(IF(INDEX(營收表現!F$6:F$3000,MATCH($A89,營收表現!$A$6:$A$3000,0))="","",INDEX(營收表現!F$6:F$3000,MATCH($A89,營收表現!$A$6:$A$3000,0))),"")</f>
        <v>-31.15</v>
      </c>
      <c r="H89">
        <f>IFERROR(IF(INDEX(營收表現!G$6:G$3000,MATCH($A89,營收表現!$A$6:$A$3000,0))="","",INDEX(營收表現!G$6:G$3000,MATCH($A89,營收表現!$A$6:$A$3000,0))),"")</f>
        <v>0</v>
      </c>
      <c r="I89" t="str">
        <f>IFERROR(IF(INDEX(營收表現!H$6:H$3000,MATCH($A89,營收表現!$A$6:$A$3000,0))="","",INDEX(營收表現!H$6:H$3000,MATCH($A89,營收表現!$A$6:$A$3000,0))),"")</f>
        <v/>
      </c>
      <c r="J89">
        <f>IFERROR(IF(INDEX(營收表現!I$6:I$3000,MATCH($A89,營收表現!$A$6:$A$3000,0))="","",INDEX(營收表現!I$6:I$3000,MATCH($A89,營收表現!$A$6:$A$3000,0))),"")</f>
        <v>-7.89</v>
      </c>
      <c r="K89">
        <f>IFERROR(IF(INDEX(營收表現!J$6:J$3000,MATCH($A89,營收表現!$A$6:$A$3000,0))="","",INDEX(營收表現!J$6:J$3000,MATCH($A89,營收表現!$A$6:$A$3000,0))),"")</f>
        <v>-23.48</v>
      </c>
      <c r="L89">
        <f>IFERROR(IF(INDEX(營收表現!K$6:K$3000,MATCH($A89,營收表現!$A$6:$A$3000,0))="","",INDEX(營收表現!K$6:K$3000,MATCH($A89,營收表現!$A$6:$A$3000,0))),"")</f>
        <v>60.53</v>
      </c>
      <c r="M89">
        <f>IFERROR(IF(INDEX(營收表現!L$6:L$3000,MATCH($A89,營收表現!$A$6:$A$3000,0))="","",INDEX(營收表現!L$6:L$3000,MATCH($A89,營收表現!$A$6:$A$3000,0))),"")</f>
        <v>9.57</v>
      </c>
      <c r="N89">
        <f>IFERROR(IF(INDEX(營收表現!M$6:M$3000,MATCH($A89,營收表現!$A$6:$A$3000,0))="","",INDEX(營收表現!M$6:M$3000,MATCH($A89,營收表現!$A$6:$A$3000,0))),"")</f>
        <v>1.61</v>
      </c>
      <c r="O89" t="str">
        <f>IFERROR(IF(INDEX(營收表現!N$6:N$3000,MATCH($A89,營收表現!$A$6:$A$3000,0))="","",INDEX(營收表現!N$6:N$3000,MATCH($A89,營收表現!$A$6:$A$3000,0))),"")</f>
        <v/>
      </c>
      <c r="P89">
        <f>IFERROR(IF(INDEX(營收表現!O$6:O$3000,MATCH($A89,營收表現!$A$6:$A$3000,0))="","",INDEX(營收表現!O$6:O$3000,MATCH($A89,營收表現!$A$6:$A$3000,0))),"")</f>
        <v>105</v>
      </c>
      <c r="Q89">
        <f>IFERROR(IF(INDEX(營收表現!P$6:P$3000,MATCH($A89,營收表現!$A$6:$A$3000,0))="","",INDEX(營收表現!P$6:P$3000,MATCH($A89,營收表現!$A$6:$A$3000,0))),"")</f>
        <v>88</v>
      </c>
      <c r="R89">
        <f>IFERROR(IF(INDEX(營收表現!Q$6:Q$3000,MATCH($A89,營收表現!$A$6:$A$3000,0))="","",INDEX(營收表現!Q$6:Q$3000,MATCH($A89,營收表現!$A$6:$A$3000,0))),"")</f>
        <v>183</v>
      </c>
      <c r="S89">
        <f>IFERROR(IF(INDEX(營收表現!R$6:R$3000,MATCH($A89,營收表現!$A$6:$A$3000,0))="","",INDEX(營收表現!R$6:R$3000,MATCH($A89,營收表現!$A$6:$A$3000,0))),"")</f>
        <v>126</v>
      </c>
      <c r="T89">
        <f>IFERROR(IF(INDEX(營收表現!S$6:S$3000,MATCH($A89,營收表現!$A$6:$A$3000,0))="","",INDEX(營收表現!S$6:S$3000,MATCH($A89,營收表現!$A$6:$A$3000,0))),"")</f>
        <v>126</v>
      </c>
      <c r="U89" t="str">
        <f>IFERROR(IF(INDEX(營收表現!T$6:T$3000,MATCH($A89,營收表現!$A$6:$A$3000,0))="","",INDEX(營收表現!T$6:T$3000,MATCH($A89,營收表現!$A$6:$A$3000,0))),"")</f>
        <v/>
      </c>
    </row>
    <row r="90" spans="1:21">
      <c r="A90" s="30" t="str">
        <f>IF(營收表現!$A94="","",營收表現!$A94)</f>
        <v>1454</v>
      </c>
      <c r="B90" t="str">
        <f>IFERROR(INDEX(營收表現!B$6:B$3000,MATCH($A90,營收表現!$A$6:$A$3000,0)),"")</f>
        <v>台富</v>
      </c>
      <c r="C90" t="str">
        <f>IFERROR(INDEX(類別!G$4:G$3000,MATCH($A90,類別!$C$4:$C$3000,0)),"")</f>
        <v>製鞋與紡纖</v>
      </c>
      <c r="D90">
        <f>IFERROR(IF(INDEX(營收表現!C$6:C$3000,MATCH($A90,營收表現!$A$6:$A$3000,0))="","",INDEX(營收表現!C$6:C$3000,MATCH($A90,營收表現!$A$6:$A$3000,0))),"")</f>
        <v>-1.1100000000000001</v>
      </c>
      <c r="E90">
        <f>IFERROR(IF(INDEX(營收表現!D$6:D$3000,MATCH($A90,營收表現!$A$6:$A$3000,0))="","",INDEX(營收表現!D$6:D$3000,MATCH($A90,營收表現!$A$6:$A$3000,0))),"")</f>
        <v>-2.1</v>
      </c>
      <c r="F90">
        <f>IFERROR(IF(INDEX(營收表現!E$6:E$3000,MATCH($A90,營收表現!$A$6:$A$3000,0))="","",INDEX(營收表現!E$6:E$3000,MATCH($A90,營收表現!$A$6:$A$3000,0))),"")</f>
        <v>-7.42</v>
      </c>
      <c r="G90">
        <f>IFERROR(IF(INDEX(營收表現!F$6:F$3000,MATCH($A90,營收表現!$A$6:$A$3000,0))="","",INDEX(營收表現!F$6:F$3000,MATCH($A90,營收表現!$A$6:$A$3000,0))),"")</f>
        <v>29.29</v>
      </c>
      <c r="H90">
        <f>IFERROR(IF(INDEX(營收表現!G$6:G$3000,MATCH($A90,營收表現!$A$6:$A$3000,0))="","",INDEX(營收表現!G$6:G$3000,MATCH($A90,營收表現!$A$6:$A$3000,0))),"")</f>
        <v>-20.9</v>
      </c>
      <c r="I90">
        <f>IFERROR(IF(INDEX(營收表現!H$6:H$3000,MATCH($A90,營收表現!$A$6:$A$3000,0))="","",INDEX(營收表現!H$6:H$3000,MATCH($A90,營收表現!$A$6:$A$3000,0))),"")</f>
        <v>-31.28</v>
      </c>
      <c r="J90">
        <f>IFERROR(IF(INDEX(營收表現!I$6:I$3000,MATCH($A90,營收表現!$A$6:$A$3000,0))="","",INDEX(營收表現!I$6:I$3000,MATCH($A90,營收表現!$A$6:$A$3000,0))),"")</f>
        <v>-15.62</v>
      </c>
      <c r="K90">
        <f>IFERROR(IF(INDEX(營收表現!J$6:J$3000,MATCH($A90,營收表現!$A$6:$A$3000,0))="","",INDEX(營收表現!J$6:J$3000,MATCH($A90,營收表現!$A$6:$A$3000,0))),"")</f>
        <v>0.93</v>
      </c>
      <c r="L90">
        <f>IFERROR(IF(INDEX(營收表現!K$6:K$3000,MATCH($A90,營收表現!$A$6:$A$3000,0))="","",INDEX(營收表現!K$6:K$3000,MATCH($A90,營收表現!$A$6:$A$3000,0))),"")</f>
        <v>-11.35</v>
      </c>
      <c r="M90">
        <f>IFERROR(IF(INDEX(營收表現!L$6:L$3000,MATCH($A90,營收表現!$A$6:$A$3000,0))="","",INDEX(營收表現!L$6:L$3000,MATCH($A90,營收表現!$A$6:$A$3000,0))),"")</f>
        <v>-13.08</v>
      </c>
      <c r="N90">
        <f>IFERROR(IF(INDEX(營收表現!M$6:M$3000,MATCH($A90,營收表現!$A$6:$A$3000,0))="","",INDEX(營收表現!M$6:M$3000,MATCH($A90,營收表現!$A$6:$A$3000,0))),"")</f>
        <v>-7.67</v>
      </c>
      <c r="O90">
        <f>IFERROR(IF(INDEX(營收表現!N$6:N$3000,MATCH($A90,營收表現!$A$6:$A$3000,0))="","",INDEX(營收表現!N$6:N$3000,MATCH($A90,營收表現!$A$6:$A$3000,0))),"")</f>
        <v>-45.37</v>
      </c>
      <c r="P90">
        <f>IFERROR(IF(INDEX(營收表現!O$6:O$3000,MATCH($A90,營收表現!$A$6:$A$3000,0))="","",INDEX(營收表現!O$6:O$3000,MATCH($A90,營收表現!$A$6:$A$3000,0))),"")</f>
        <v>117012</v>
      </c>
      <c r="Q90">
        <f>IFERROR(IF(INDEX(營收表現!P$6:P$3000,MATCH($A90,營收表現!$A$6:$A$3000,0))="","",INDEX(營收表現!P$6:P$3000,MATCH($A90,營收表現!$A$6:$A$3000,0))),"")</f>
        <v>114552</v>
      </c>
      <c r="R90">
        <f>IFERROR(IF(INDEX(營收表現!Q$6:Q$3000,MATCH($A90,營收表現!$A$6:$A$3000,0))="","",INDEX(營收表現!Q$6:Q$3000,MATCH($A90,營收表現!$A$6:$A$3000,0))),"")</f>
        <v>106049</v>
      </c>
      <c r="S90">
        <f>IFERROR(IF(INDEX(營收表現!R$6:R$3000,MATCH($A90,營收表現!$A$6:$A$3000,0))="","",INDEX(營收表現!R$6:R$3000,MATCH($A90,營收表現!$A$6:$A$3000,0))),"")</f>
        <v>137106</v>
      </c>
      <c r="T90">
        <f>IFERROR(IF(INDEX(營收表現!S$6:S$3000,MATCH($A90,營收表現!$A$6:$A$3000,0))="","",INDEX(營收表現!S$6:S$3000,MATCH($A90,營收表現!$A$6:$A$3000,0))),"")</f>
        <v>108456</v>
      </c>
      <c r="U90">
        <f>IFERROR(IF(INDEX(營收表現!T$6:T$3000,MATCH($A90,營收表現!$A$6:$A$3000,0))="","",INDEX(營收表現!T$6:T$3000,MATCH($A90,營收表現!$A$6:$A$3000,0))),"")</f>
        <v>74526</v>
      </c>
    </row>
    <row r="91" spans="1:21">
      <c r="A91" s="30" t="str">
        <f>IF(營收表現!$A95="","",營收表現!$A95)</f>
        <v>1455</v>
      </c>
      <c r="B91" t="str">
        <f>IFERROR(INDEX(營收表現!B$6:B$3000,MATCH($A91,營收表現!$A$6:$A$3000,0)),"")</f>
        <v>集盛</v>
      </c>
      <c r="C91" t="str">
        <f>IFERROR(INDEX(類別!G$4:G$3000,MATCH($A91,類別!$C$4:$C$3000,0)),"")</f>
        <v>製鞋與紡纖</v>
      </c>
      <c r="D91">
        <f>IFERROR(IF(INDEX(營收表現!C$6:C$3000,MATCH($A91,營收表現!$A$6:$A$3000,0))="","",INDEX(營收表現!C$6:C$3000,MATCH($A91,營收表現!$A$6:$A$3000,0))),"")</f>
        <v>-7.03</v>
      </c>
      <c r="E91">
        <f>IFERROR(IF(INDEX(營收表現!D$6:D$3000,MATCH($A91,營收表現!$A$6:$A$3000,0))="","",INDEX(營收表現!D$6:D$3000,MATCH($A91,營收表現!$A$6:$A$3000,0))),"")</f>
        <v>-6.43</v>
      </c>
      <c r="F91">
        <f>IFERROR(IF(INDEX(營收表現!E$6:E$3000,MATCH($A91,營收表現!$A$6:$A$3000,0))="","",INDEX(營收表現!E$6:E$3000,MATCH($A91,營收表現!$A$6:$A$3000,0))),"")</f>
        <v>-0.7</v>
      </c>
      <c r="G91">
        <f>IFERROR(IF(INDEX(營收表現!F$6:F$3000,MATCH($A91,營收表現!$A$6:$A$3000,0))="","",INDEX(營收表現!F$6:F$3000,MATCH($A91,營收表現!$A$6:$A$3000,0))),"")</f>
        <v>-0.33</v>
      </c>
      <c r="H91">
        <f>IFERROR(IF(INDEX(營收表現!G$6:G$3000,MATCH($A91,營收表現!$A$6:$A$3000,0))="","",INDEX(營收表現!G$6:G$3000,MATCH($A91,營收表現!$A$6:$A$3000,0))),"")</f>
        <v>3.6</v>
      </c>
      <c r="I91" t="str">
        <f>IFERROR(IF(INDEX(營收表現!H$6:H$3000,MATCH($A91,營收表現!$A$6:$A$3000,0))="","",INDEX(營收表現!H$6:H$3000,MATCH($A91,營收表現!$A$6:$A$3000,0))),"")</f>
        <v/>
      </c>
      <c r="J91">
        <f>IFERROR(IF(INDEX(營收表現!I$6:I$3000,MATCH($A91,營收表現!$A$6:$A$3000,0))="","",INDEX(營收表現!I$6:I$3000,MATCH($A91,營收表現!$A$6:$A$3000,0))),"")</f>
        <v>-39.19</v>
      </c>
      <c r="K91">
        <f>IFERROR(IF(INDEX(營收表現!J$6:J$3000,MATCH($A91,營收表現!$A$6:$A$3000,0))="","",INDEX(營收表現!J$6:J$3000,MATCH($A91,營收表現!$A$6:$A$3000,0))),"")</f>
        <v>-42</v>
      </c>
      <c r="L91">
        <f>IFERROR(IF(INDEX(營收表現!K$6:K$3000,MATCH($A91,營收表現!$A$6:$A$3000,0))="","",INDEX(營收表現!K$6:K$3000,MATCH($A91,營收表現!$A$6:$A$3000,0))),"")</f>
        <v>-42.26</v>
      </c>
      <c r="M91">
        <f>IFERROR(IF(INDEX(營收表現!L$6:L$3000,MATCH($A91,營收表現!$A$6:$A$3000,0))="","",INDEX(營收表現!L$6:L$3000,MATCH($A91,營收表現!$A$6:$A$3000,0))),"")</f>
        <v>-42.89</v>
      </c>
      <c r="N91">
        <f>IFERROR(IF(INDEX(營收表現!M$6:M$3000,MATCH($A91,營收表現!$A$6:$A$3000,0))="","",INDEX(營收表現!M$6:M$3000,MATCH($A91,營收表現!$A$6:$A$3000,0))),"")</f>
        <v>-23.76</v>
      </c>
      <c r="O91" t="str">
        <f>IFERROR(IF(INDEX(營收表現!N$6:N$3000,MATCH($A91,營收表現!$A$6:$A$3000,0))="","",INDEX(營收表現!N$6:N$3000,MATCH($A91,營收表現!$A$6:$A$3000,0))),"")</f>
        <v/>
      </c>
      <c r="P91">
        <f>IFERROR(IF(INDEX(營收表現!O$6:O$3000,MATCH($A91,營收表現!$A$6:$A$3000,0))="","",INDEX(營收表現!O$6:O$3000,MATCH($A91,營收表現!$A$6:$A$3000,0))),"")</f>
        <v>435352</v>
      </c>
      <c r="Q91">
        <f>IFERROR(IF(INDEX(營收表現!P$6:P$3000,MATCH($A91,營收表現!$A$6:$A$3000,0))="","",INDEX(營收表現!P$6:P$3000,MATCH($A91,營收表現!$A$6:$A$3000,0))),"")</f>
        <v>407367</v>
      </c>
      <c r="R91">
        <f>IFERROR(IF(INDEX(營收表現!Q$6:Q$3000,MATCH($A91,營收表現!$A$6:$A$3000,0))="","",INDEX(營收表現!Q$6:Q$3000,MATCH($A91,營收表現!$A$6:$A$3000,0))),"")</f>
        <v>404535</v>
      </c>
      <c r="S91">
        <f>IFERROR(IF(INDEX(營收表現!R$6:R$3000,MATCH($A91,營收表現!$A$6:$A$3000,0))="","",INDEX(營收表現!R$6:R$3000,MATCH($A91,營收表現!$A$6:$A$3000,0))),"")</f>
        <v>403214</v>
      </c>
      <c r="T91">
        <f>IFERROR(IF(INDEX(營收表現!S$6:S$3000,MATCH($A91,營收表現!$A$6:$A$3000,0))="","",INDEX(營收表現!S$6:S$3000,MATCH($A91,營收表現!$A$6:$A$3000,0))),"")</f>
        <v>417747</v>
      </c>
      <c r="U91" t="str">
        <f>IFERROR(IF(INDEX(營收表現!T$6:T$3000,MATCH($A91,營收表現!$A$6:$A$3000,0))="","",INDEX(營收表現!T$6:T$3000,MATCH($A91,營收表現!$A$6:$A$3000,0))),"")</f>
        <v/>
      </c>
    </row>
    <row r="92" spans="1:21">
      <c r="A92" s="30" t="str">
        <f>IF(營收表現!$A96="","",營收表現!$A96)</f>
        <v>1456</v>
      </c>
      <c r="B92" t="str">
        <f>IFERROR(INDEX(營收表現!B$6:B$3000,MATCH($A92,營收表現!$A$6:$A$3000,0)),"")</f>
        <v>怡華</v>
      </c>
      <c r="C92" t="str">
        <f>IFERROR(INDEX(類別!G$4:G$3000,MATCH($A92,類別!$C$4:$C$3000,0)),"")</f>
        <v>製鞋與紡纖</v>
      </c>
      <c r="D92">
        <f>IFERROR(IF(INDEX(營收表現!C$6:C$3000,MATCH($A92,營收表現!$A$6:$A$3000,0))="","",INDEX(營收表現!C$6:C$3000,MATCH($A92,營收表現!$A$6:$A$3000,0))),"")</f>
        <v>-50.42</v>
      </c>
      <c r="E92">
        <f>IFERROR(IF(INDEX(營收表現!D$6:D$3000,MATCH($A92,營收表現!$A$6:$A$3000,0))="","",INDEX(營收表現!D$6:D$3000,MATCH($A92,營收表現!$A$6:$A$3000,0))),"")</f>
        <v>213.79</v>
      </c>
      <c r="F92">
        <f>IFERROR(IF(INDEX(營收表現!E$6:E$3000,MATCH($A92,營收表現!$A$6:$A$3000,0))="","",INDEX(營收表現!E$6:E$3000,MATCH($A92,營收表現!$A$6:$A$3000,0))),"")</f>
        <v>5.08</v>
      </c>
      <c r="G92">
        <f>IFERROR(IF(INDEX(營收表現!F$6:F$3000,MATCH($A92,營收表現!$A$6:$A$3000,0))="","",INDEX(營收表現!F$6:F$3000,MATCH($A92,營收表現!$A$6:$A$3000,0))),"")</f>
        <v>81.290000000000006</v>
      </c>
      <c r="H92">
        <f>IFERROR(IF(INDEX(營收表現!G$6:G$3000,MATCH($A92,營收表現!$A$6:$A$3000,0))="","",INDEX(營收表現!G$6:G$3000,MATCH($A92,營收表現!$A$6:$A$3000,0))),"")</f>
        <v>-49.49</v>
      </c>
      <c r="I92" t="str">
        <f>IFERROR(IF(INDEX(營收表現!H$6:H$3000,MATCH($A92,營收表現!$A$6:$A$3000,0))="","",INDEX(營收表現!H$6:H$3000,MATCH($A92,營收表現!$A$6:$A$3000,0))),"")</f>
        <v/>
      </c>
      <c r="J92">
        <f>IFERROR(IF(INDEX(營收表現!I$6:I$3000,MATCH($A92,營收表現!$A$6:$A$3000,0))="","",INDEX(營收表現!I$6:I$3000,MATCH($A92,營收表現!$A$6:$A$3000,0))),"")</f>
        <v>-82.79</v>
      </c>
      <c r="K92">
        <f>IFERROR(IF(INDEX(營收表現!J$6:J$3000,MATCH($A92,營收表現!$A$6:$A$3000,0))="","",INDEX(營收表現!J$6:J$3000,MATCH($A92,營收表現!$A$6:$A$3000,0))),"")</f>
        <v>8.6199999999999992</v>
      </c>
      <c r="L92">
        <f>IFERROR(IF(INDEX(營收表現!K$6:K$3000,MATCH($A92,營收表現!$A$6:$A$3000,0))="","",INDEX(營收表現!K$6:K$3000,MATCH($A92,營收表現!$A$6:$A$3000,0))),"")</f>
        <v>215.7</v>
      </c>
      <c r="M92">
        <f>IFERROR(IF(INDEX(營收表現!L$6:L$3000,MATCH($A92,營收表現!$A$6:$A$3000,0))="","",INDEX(營收表現!L$6:L$3000,MATCH($A92,營收表現!$A$6:$A$3000,0))),"")</f>
        <v>-24.95</v>
      </c>
      <c r="N92">
        <f>IFERROR(IF(INDEX(營收表現!M$6:M$3000,MATCH($A92,營收表現!$A$6:$A$3000,0))="","",INDEX(營收表現!M$6:M$3000,MATCH($A92,營收表現!$A$6:$A$3000,0))),"")</f>
        <v>50.81</v>
      </c>
      <c r="O92" t="str">
        <f>IFERROR(IF(INDEX(營收表現!N$6:N$3000,MATCH($A92,營收表現!$A$6:$A$3000,0))="","",INDEX(營收表現!N$6:N$3000,MATCH($A92,營收表現!$A$6:$A$3000,0))),"")</f>
        <v/>
      </c>
      <c r="P92">
        <f>IFERROR(IF(INDEX(營收表現!O$6:O$3000,MATCH($A92,營收表現!$A$6:$A$3000,0))="","",INDEX(營收表現!O$6:O$3000,MATCH($A92,營收表現!$A$6:$A$3000,0))),"")</f>
        <v>16706</v>
      </c>
      <c r="Q92">
        <f>IFERROR(IF(INDEX(營收表現!P$6:P$3000,MATCH($A92,營收表現!$A$6:$A$3000,0))="","",INDEX(營收表現!P$6:P$3000,MATCH($A92,營收表現!$A$6:$A$3000,0))),"")</f>
        <v>52422</v>
      </c>
      <c r="R92">
        <f>IFERROR(IF(INDEX(營收表現!Q$6:Q$3000,MATCH($A92,營收表現!$A$6:$A$3000,0))="","",INDEX(營收表現!Q$6:Q$3000,MATCH($A92,營收表現!$A$6:$A$3000,0))),"")</f>
        <v>55086</v>
      </c>
      <c r="S92">
        <f>IFERROR(IF(INDEX(營收表現!R$6:R$3000,MATCH($A92,營收表現!$A$6:$A$3000,0))="","",INDEX(營收表現!R$6:R$3000,MATCH($A92,營收表現!$A$6:$A$3000,0))),"")</f>
        <v>99865</v>
      </c>
      <c r="T92">
        <f>IFERROR(IF(INDEX(營收表現!S$6:S$3000,MATCH($A92,營收表現!$A$6:$A$3000,0))="","",INDEX(營收表現!S$6:S$3000,MATCH($A92,營收表現!$A$6:$A$3000,0))),"")</f>
        <v>50441</v>
      </c>
      <c r="U92" t="str">
        <f>IFERROR(IF(INDEX(營收表現!T$6:T$3000,MATCH($A92,營收表現!$A$6:$A$3000,0))="","",INDEX(營收表現!T$6:T$3000,MATCH($A92,營收表現!$A$6:$A$3000,0))),"")</f>
        <v/>
      </c>
    </row>
    <row r="93" spans="1:21">
      <c r="A93" s="30" t="str">
        <f>IF(營收表現!$A97="","",營收表現!$A97)</f>
        <v>1457</v>
      </c>
      <c r="B93" t="str">
        <f>IFERROR(INDEX(營收表現!B$6:B$3000,MATCH($A93,營收表現!$A$6:$A$3000,0)),"")</f>
        <v>宜進</v>
      </c>
      <c r="C93" t="str">
        <f>IFERROR(INDEX(類別!G$4:G$3000,MATCH($A93,類別!$C$4:$C$3000,0)),"")</f>
        <v>製鞋與紡纖</v>
      </c>
      <c r="D93">
        <f>IFERROR(IF(INDEX(營收表現!C$6:C$3000,MATCH($A93,營收表現!$A$6:$A$3000,0))="","",INDEX(營收表現!C$6:C$3000,MATCH($A93,營收表現!$A$6:$A$3000,0))),"")</f>
        <v>1.65</v>
      </c>
      <c r="E93">
        <f>IFERROR(IF(INDEX(營收表現!D$6:D$3000,MATCH($A93,營收表現!$A$6:$A$3000,0))="","",INDEX(營收表現!D$6:D$3000,MATCH($A93,營收表現!$A$6:$A$3000,0))),"")</f>
        <v>2.4500000000000002</v>
      </c>
      <c r="F93">
        <f>IFERROR(IF(INDEX(營收表現!E$6:E$3000,MATCH($A93,營收表現!$A$6:$A$3000,0))="","",INDEX(營收表現!E$6:E$3000,MATCH($A93,營收表現!$A$6:$A$3000,0))),"")</f>
        <v>-10.45</v>
      </c>
      <c r="G93">
        <f>IFERROR(IF(INDEX(營收表現!F$6:F$3000,MATCH($A93,營收表現!$A$6:$A$3000,0))="","",INDEX(營收表現!F$6:F$3000,MATCH($A93,營收表現!$A$6:$A$3000,0))),"")</f>
        <v>5.93</v>
      </c>
      <c r="H93">
        <f>IFERROR(IF(INDEX(營收表現!G$6:G$3000,MATCH($A93,營收表現!$A$6:$A$3000,0))="","",INDEX(營收表現!G$6:G$3000,MATCH($A93,營收表現!$A$6:$A$3000,0))),"")</f>
        <v>3.06</v>
      </c>
      <c r="I93" t="str">
        <f>IFERROR(IF(INDEX(營收表現!H$6:H$3000,MATCH($A93,營收表現!$A$6:$A$3000,0))="","",INDEX(營收表現!H$6:H$3000,MATCH($A93,營收表現!$A$6:$A$3000,0))),"")</f>
        <v/>
      </c>
      <c r="J93">
        <f>IFERROR(IF(INDEX(營收表現!I$6:I$3000,MATCH($A93,營收表現!$A$6:$A$3000,0))="","",INDEX(營收表現!I$6:I$3000,MATCH($A93,營收表現!$A$6:$A$3000,0))),"")</f>
        <v>-27.57</v>
      </c>
      <c r="K93">
        <f>IFERROR(IF(INDEX(營收表現!J$6:J$3000,MATCH($A93,營收表現!$A$6:$A$3000,0))="","",INDEX(營收表現!J$6:J$3000,MATCH($A93,營收表現!$A$6:$A$3000,0))),"")</f>
        <v>-12.58</v>
      </c>
      <c r="L93">
        <f>IFERROR(IF(INDEX(營收表現!K$6:K$3000,MATCH($A93,營收表現!$A$6:$A$3000,0))="","",INDEX(營收表現!K$6:K$3000,MATCH($A93,營收表現!$A$6:$A$3000,0))),"")</f>
        <v>-27.43</v>
      </c>
      <c r="M93">
        <f>IFERROR(IF(INDEX(營收表現!L$6:L$3000,MATCH($A93,營收表現!$A$6:$A$3000,0))="","",INDEX(營收表現!L$6:L$3000,MATCH($A93,營收表現!$A$6:$A$3000,0))),"")</f>
        <v>-29.9</v>
      </c>
      <c r="N93">
        <f>IFERROR(IF(INDEX(營收表現!M$6:M$3000,MATCH($A93,營收表現!$A$6:$A$3000,0))="","",INDEX(營收表現!M$6:M$3000,MATCH($A93,營收表現!$A$6:$A$3000,0))),"")</f>
        <v>-23.39</v>
      </c>
      <c r="O93" t="str">
        <f>IFERROR(IF(INDEX(營收表現!N$6:N$3000,MATCH($A93,營收表現!$A$6:$A$3000,0))="","",INDEX(營收表現!N$6:N$3000,MATCH($A93,營收表現!$A$6:$A$3000,0))),"")</f>
        <v/>
      </c>
      <c r="P93">
        <f>IFERROR(IF(INDEX(營收表現!O$6:O$3000,MATCH($A93,營收表現!$A$6:$A$3000,0))="","",INDEX(營收表現!O$6:O$3000,MATCH($A93,營收表現!$A$6:$A$3000,0))),"")</f>
        <v>217759</v>
      </c>
      <c r="Q93">
        <f>IFERROR(IF(INDEX(營收表現!P$6:P$3000,MATCH($A93,營收表現!$A$6:$A$3000,0))="","",INDEX(營收表現!P$6:P$3000,MATCH($A93,營收表現!$A$6:$A$3000,0))),"")</f>
        <v>223093</v>
      </c>
      <c r="R93">
        <f>IFERROR(IF(INDEX(營收表現!Q$6:Q$3000,MATCH($A93,營收表現!$A$6:$A$3000,0))="","",INDEX(營收表現!Q$6:Q$3000,MATCH($A93,營收表現!$A$6:$A$3000,0))),"")</f>
        <v>199771</v>
      </c>
      <c r="S93">
        <f>IFERROR(IF(INDEX(營收表現!R$6:R$3000,MATCH($A93,營收表現!$A$6:$A$3000,0))="","",INDEX(營收表現!R$6:R$3000,MATCH($A93,營收表現!$A$6:$A$3000,0))),"")</f>
        <v>211614</v>
      </c>
      <c r="T93">
        <f>IFERROR(IF(INDEX(營收表現!S$6:S$3000,MATCH($A93,營收表現!$A$6:$A$3000,0))="","",INDEX(營收表現!S$6:S$3000,MATCH($A93,營收表現!$A$6:$A$3000,0))),"")</f>
        <v>218095</v>
      </c>
      <c r="U93" t="str">
        <f>IFERROR(IF(INDEX(營收表現!T$6:T$3000,MATCH($A93,營收表現!$A$6:$A$3000,0))="","",INDEX(營收表現!T$6:T$3000,MATCH($A93,營收表現!$A$6:$A$3000,0))),"")</f>
        <v/>
      </c>
    </row>
    <row r="94" spans="1:21">
      <c r="A94" s="30" t="str">
        <f>IF(營收表現!$A98="","",營收表現!$A98)</f>
        <v>1459</v>
      </c>
      <c r="B94" t="str">
        <f>IFERROR(INDEX(營收表現!B$6:B$3000,MATCH($A94,營收表現!$A$6:$A$3000,0)),"")</f>
        <v>聯發</v>
      </c>
      <c r="C94" t="str">
        <f>IFERROR(INDEX(類別!G$4:G$3000,MATCH($A94,類別!$C$4:$C$3000,0)),"")</f>
        <v>製鞋與紡纖</v>
      </c>
      <c r="D94">
        <f>IFERROR(IF(INDEX(營收表現!C$6:C$3000,MATCH($A94,營收表現!$A$6:$A$3000,0))="","",INDEX(營收表現!C$6:C$3000,MATCH($A94,營收表現!$A$6:$A$3000,0))),"")</f>
        <v>13.2</v>
      </c>
      <c r="E94">
        <f>IFERROR(IF(INDEX(營收表現!D$6:D$3000,MATCH($A94,營收表現!$A$6:$A$3000,0))="","",INDEX(營收表現!D$6:D$3000,MATCH($A94,營收表現!$A$6:$A$3000,0))),"")</f>
        <v>1.82</v>
      </c>
      <c r="F94">
        <f>IFERROR(IF(INDEX(營收表現!E$6:E$3000,MATCH($A94,營收表現!$A$6:$A$3000,0))="","",INDEX(營收表現!E$6:E$3000,MATCH($A94,營收表現!$A$6:$A$3000,0))),"")</f>
        <v>-3.19</v>
      </c>
      <c r="G94">
        <f>IFERROR(IF(INDEX(營收表現!F$6:F$3000,MATCH($A94,營收表現!$A$6:$A$3000,0))="","",INDEX(營收表現!F$6:F$3000,MATCH($A94,營收表現!$A$6:$A$3000,0))),"")</f>
        <v>-25.72</v>
      </c>
      <c r="H94">
        <f>IFERROR(IF(INDEX(營收表現!G$6:G$3000,MATCH($A94,營收表現!$A$6:$A$3000,0))="","",INDEX(營收表現!G$6:G$3000,MATCH($A94,營收表現!$A$6:$A$3000,0))),"")</f>
        <v>10.81</v>
      </c>
      <c r="I94" t="str">
        <f>IFERROR(IF(INDEX(營收表現!H$6:H$3000,MATCH($A94,營收表現!$A$6:$A$3000,0))="","",INDEX(營收表現!H$6:H$3000,MATCH($A94,營收表現!$A$6:$A$3000,0))),"")</f>
        <v/>
      </c>
      <c r="J94">
        <f>IFERROR(IF(INDEX(營收表現!I$6:I$3000,MATCH($A94,營收表現!$A$6:$A$3000,0))="","",INDEX(營收表現!I$6:I$3000,MATCH($A94,營收表現!$A$6:$A$3000,0))),"")</f>
        <v>-0.3</v>
      </c>
      <c r="K94">
        <f>IFERROR(IF(INDEX(營收表現!J$6:J$3000,MATCH($A94,營收表現!$A$6:$A$3000,0))="","",INDEX(營收表現!J$6:J$3000,MATCH($A94,營收表現!$A$6:$A$3000,0))),"")</f>
        <v>1.3</v>
      </c>
      <c r="L94">
        <f>IFERROR(IF(INDEX(營收表現!K$6:K$3000,MATCH($A94,營收表現!$A$6:$A$3000,0))="","",INDEX(營收表現!K$6:K$3000,MATCH($A94,營收表現!$A$6:$A$3000,0))),"")</f>
        <v>-10.67</v>
      </c>
      <c r="M94">
        <f>IFERROR(IF(INDEX(營收表現!L$6:L$3000,MATCH($A94,營收表現!$A$6:$A$3000,0))="","",INDEX(營收表現!L$6:L$3000,MATCH($A94,營收表現!$A$6:$A$3000,0))),"")</f>
        <v>-43.86</v>
      </c>
      <c r="N94">
        <f>IFERROR(IF(INDEX(營收表現!M$6:M$3000,MATCH($A94,營收表現!$A$6:$A$3000,0))="","",INDEX(營收表現!M$6:M$3000,MATCH($A94,營收表現!$A$6:$A$3000,0))),"")</f>
        <v>-15.86</v>
      </c>
      <c r="O94" t="str">
        <f>IFERROR(IF(INDEX(營收表現!N$6:N$3000,MATCH($A94,營收表現!$A$6:$A$3000,0))="","",INDEX(營收表現!N$6:N$3000,MATCH($A94,營收表現!$A$6:$A$3000,0))),"")</f>
        <v/>
      </c>
      <c r="P94">
        <f>IFERROR(IF(INDEX(營收表現!O$6:O$3000,MATCH($A94,營收表現!$A$6:$A$3000,0))="","",INDEX(營收表現!O$6:O$3000,MATCH($A94,營收表現!$A$6:$A$3000,0))),"")</f>
        <v>102095</v>
      </c>
      <c r="Q94">
        <f>IFERROR(IF(INDEX(營收表現!P$6:P$3000,MATCH($A94,營收表現!$A$6:$A$3000,0))="","",INDEX(營收表現!P$6:P$3000,MATCH($A94,營收表現!$A$6:$A$3000,0))),"")</f>
        <v>103954</v>
      </c>
      <c r="R94">
        <f>IFERROR(IF(INDEX(營收表現!Q$6:Q$3000,MATCH($A94,營收表現!$A$6:$A$3000,0))="","",INDEX(營收表現!Q$6:Q$3000,MATCH($A94,營收表現!$A$6:$A$3000,0))),"")</f>
        <v>100634</v>
      </c>
      <c r="S94">
        <f>IFERROR(IF(INDEX(營收表現!R$6:R$3000,MATCH($A94,營收表現!$A$6:$A$3000,0))="","",INDEX(營收表現!R$6:R$3000,MATCH($A94,營收表現!$A$6:$A$3000,0))),"")</f>
        <v>74746</v>
      </c>
      <c r="T94">
        <f>IFERROR(IF(INDEX(營收表現!S$6:S$3000,MATCH($A94,營收表現!$A$6:$A$3000,0))="","",INDEX(營收表現!S$6:S$3000,MATCH($A94,營收表現!$A$6:$A$3000,0))),"")</f>
        <v>82826</v>
      </c>
      <c r="U94" t="str">
        <f>IFERROR(IF(INDEX(營收表現!T$6:T$3000,MATCH($A94,營收表現!$A$6:$A$3000,0))="","",INDEX(營收表現!T$6:T$3000,MATCH($A94,營收表現!$A$6:$A$3000,0))),"")</f>
        <v/>
      </c>
    </row>
    <row r="95" spans="1:21">
      <c r="A95" s="30" t="str">
        <f>IF(營收表現!$A99="","",營收表現!$A99)</f>
        <v>1460</v>
      </c>
      <c r="B95" t="str">
        <f>IFERROR(INDEX(營收表現!B$6:B$3000,MATCH($A95,營收表現!$A$6:$A$3000,0)),"")</f>
        <v>宏遠</v>
      </c>
      <c r="C95" t="str">
        <f>IFERROR(INDEX(類別!G$4:G$3000,MATCH($A95,類別!$C$4:$C$3000,0)),"")</f>
        <v>製鞋與紡纖</v>
      </c>
      <c r="D95">
        <f>IFERROR(IF(INDEX(營收表現!C$6:C$3000,MATCH($A95,營收表現!$A$6:$A$3000,0))="","",INDEX(營收表現!C$6:C$3000,MATCH($A95,營收表現!$A$6:$A$3000,0))),"")</f>
        <v>3.04</v>
      </c>
      <c r="E95">
        <f>IFERROR(IF(INDEX(營收表現!D$6:D$3000,MATCH($A95,營收表現!$A$6:$A$3000,0))="","",INDEX(營收表現!D$6:D$3000,MATCH($A95,營收表現!$A$6:$A$3000,0))),"")</f>
        <v>-8.2100000000000009</v>
      </c>
      <c r="F95">
        <f>IFERROR(IF(INDEX(營收表現!E$6:E$3000,MATCH($A95,營收表現!$A$6:$A$3000,0))="","",INDEX(營收表現!E$6:E$3000,MATCH($A95,營收表現!$A$6:$A$3000,0))),"")</f>
        <v>8.3000000000000007</v>
      </c>
      <c r="G95">
        <f>IFERROR(IF(INDEX(營收表現!F$6:F$3000,MATCH($A95,營收表現!$A$6:$A$3000,0))="","",INDEX(營收表現!F$6:F$3000,MATCH($A95,營收表現!$A$6:$A$3000,0))),"")</f>
        <v>18.86</v>
      </c>
      <c r="H95">
        <f>IFERROR(IF(INDEX(營收表現!G$6:G$3000,MATCH($A95,營收表現!$A$6:$A$3000,0))="","",INDEX(營收表現!G$6:G$3000,MATCH($A95,營收表現!$A$6:$A$3000,0))),"")</f>
        <v>-14.15</v>
      </c>
      <c r="I95" t="str">
        <f>IFERROR(IF(INDEX(營收表現!H$6:H$3000,MATCH($A95,營收表現!$A$6:$A$3000,0))="","",INDEX(營收表現!H$6:H$3000,MATCH($A95,營收表現!$A$6:$A$3000,0))),"")</f>
        <v/>
      </c>
      <c r="J95">
        <f>IFERROR(IF(INDEX(營收表現!I$6:I$3000,MATCH($A95,營收表現!$A$6:$A$3000,0))="","",INDEX(營收表現!I$6:I$3000,MATCH($A95,營收表現!$A$6:$A$3000,0))),"")</f>
        <v>-12.13</v>
      </c>
      <c r="K95">
        <f>IFERROR(IF(INDEX(營收表現!J$6:J$3000,MATCH($A95,營收表現!$A$6:$A$3000,0))="","",INDEX(營收表現!J$6:J$3000,MATCH($A95,營收表現!$A$6:$A$3000,0))),"")</f>
        <v>-24.06</v>
      </c>
      <c r="L95">
        <f>IFERROR(IF(INDEX(營收表現!K$6:K$3000,MATCH($A95,營收表現!$A$6:$A$3000,0))="","",INDEX(營收表現!K$6:K$3000,MATCH($A95,營收表現!$A$6:$A$3000,0))),"")</f>
        <v>-12.4</v>
      </c>
      <c r="M95">
        <f>IFERROR(IF(INDEX(營收表現!L$6:L$3000,MATCH($A95,營收表現!$A$6:$A$3000,0))="","",INDEX(營收表現!L$6:L$3000,MATCH($A95,營收表現!$A$6:$A$3000,0))),"")</f>
        <v>-16.940000000000001</v>
      </c>
      <c r="N95">
        <f>IFERROR(IF(INDEX(營收表現!M$6:M$3000,MATCH($A95,營收表現!$A$6:$A$3000,0))="","",INDEX(營收表現!M$6:M$3000,MATCH($A95,營收表現!$A$6:$A$3000,0))),"")</f>
        <v>-3.06</v>
      </c>
      <c r="O95" t="str">
        <f>IFERROR(IF(INDEX(營收表現!N$6:N$3000,MATCH($A95,營收表現!$A$6:$A$3000,0))="","",INDEX(營收表現!N$6:N$3000,MATCH($A95,營收表現!$A$6:$A$3000,0))),"")</f>
        <v/>
      </c>
      <c r="P95">
        <f>IFERROR(IF(INDEX(營收表現!O$6:O$3000,MATCH($A95,營收表現!$A$6:$A$3000,0))="","",INDEX(營收表現!O$6:O$3000,MATCH($A95,營收表現!$A$6:$A$3000,0))),"")</f>
        <v>652793</v>
      </c>
      <c r="Q95">
        <f>IFERROR(IF(INDEX(營收表現!P$6:P$3000,MATCH($A95,營收表現!$A$6:$A$3000,0))="","",INDEX(營收表現!P$6:P$3000,MATCH($A95,營收表現!$A$6:$A$3000,0))),"")</f>
        <v>599228</v>
      </c>
      <c r="R95">
        <f>IFERROR(IF(INDEX(營收表現!Q$6:Q$3000,MATCH($A95,營收表現!$A$6:$A$3000,0))="","",INDEX(營收表現!Q$6:Q$3000,MATCH($A95,營收表現!$A$6:$A$3000,0))),"")</f>
        <v>648977</v>
      </c>
      <c r="S95">
        <f>IFERROR(IF(INDEX(營收表現!R$6:R$3000,MATCH($A95,營收表現!$A$6:$A$3000,0))="","",INDEX(營收表現!R$6:R$3000,MATCH($A95,營收表現!$A$6:$A$3000,0))),"")</f>
        <v>771403</v>
      </c>
      <c r="T95">
        <f>IFERROR(IF(INDEX(營收表現!S$6:S$3000,MATCH($A95,營收表現!$A$6:$A$3000,0))="","",INDEX(營收表現!S$6:S$3000,MATCH($A95,營收表現!$A$6:$A$3000,0))),"")</f>
        <v>662268</v>
      </c>
      <c r="U95" t="str">
        <f>IFERROR(IF(INDEX(營收表現!T$6:T$3000,MATCH($A95,營收表現!$A$6:$A$3000,0))="","",INDEX(營收表現!T$6:T$3000,MATCH($A95,營收表現!$A$6:$A$3000,0))),"")</f>
        <v/>
      </c>
    </row>
    <row r="96" spans="1:21">
      <c r="A96" s="30" t="str">
        <f>IF(營收表現!$A100="","",營收表現!$A100)</f>
        <v>1463</v>
      </c>
      <c r="B96" t="str">
        <f>IFERROR(INDEX(營收表現!B$6:B$3000,MATCH($A96,營收表現!$A$6:$A$3000,0)),"")</f>
        <v>強盛新</v>
      </c>
      <c r="C96" t="str">
        <f>IFERROR(INDEX(類別!G$4:G$3000,MATCH($A96,類別!$C$4:$C$3000,0)),"")</f>
        <v>製鞋與紡纖</v>
      </c>
      <c r="D96">
        <f>IFERROR(IF(INDEX(營收表現!C$6:C$3000,MATCH($A96,營收表現!$A$6:$A$3000,0))="","",INDEX(營收表現!C$6:C$3000,MATCH($A96,營收表現!$A$6:$A$3000,0))),"")</f>
        <v>26.82</v>
      </c>
      <c r="E96">
        <f>IFERROR(IF(INDEX(營收表現!D$6:D$3000,MATCH($A96,營收表現!$A$6:$A$3000,0))="","",INDEX(營收表現!D$6:D$3000,MATCH($A96,營收表現!$A$6:$A$3000,0))),"")</f>
        <v>-4.0199999999999996</v>
      </c>
      <c r="F96">
        <f>IFERROR(IF(INDEX(營收表現!E$6:E$3000,MATCH($A96,營收表現!$A$6:$A$3000,0))="","",INDEX(營收表現!E$6:E$3000,MATCH($A96,營收表現!$A$6:$A$3000,0))),"")</f>
        <v>-14.34</v>
      </c>
      <c r="G96">
        <f>IFERROR(IF(INDEX(營收表現!F$6:F$3000,MATCH($A96,營收表現!$A$6:$A$3000,0))="","",INDEX(營收表現!F$6:F$3000,MATCH($A96,營收表現!$A$6:$A$3000,0))),"")</f>
        <v>22.53</v>
      </c>
      <c r="H96">
        <f>IFERROR(IF(INDEX(營收表現!G$6:G$3000,MATCH($A96,營收表現!$A$6:$A$3000,0))="","",INDEX(營收表現!G$6:G$3000,MATCH($A96,營收表現!$A$6:$A$3000,0))),"")</f>
        <v>39.909999999999997</v>
      </c>
      <c r="I96" t="str">
        <f>IFERROR(IF(INDEX(營收表現!H$6:H$3000,MATCH($A96,營收表現!$A$6:$A$3000,0))="","",INDEX(營收表現!H$6:H$3000,MATCH($A96,營收表現!$A$6:$A$3000,0))),"")</f>
        <v/>
      </c>
      <c r="J96">
        <f>IFERROR(IF(INDEX(營收表現!I$6:I$3000,MATCH($A96,營收表現!$A$6:$A$3000,0))="","",INDEX(營收表現!I$6:I$3000,MATCH($A96,營收表現!$A$6:$A$3000,0))),"")</f>
        <v>-0.19</v>
      </c>
      <c r="K96">
        <f>IFERROR(IF(INDEX(營收表現!J$6:J$3000,MATCH($A96,營收表現!$A$6:$A$3000,0))="","",INDEX(營收表現!J$6:J$3000,MATCH($A96,營收表現!$A$6:$A$3000,0))),"")</f>
        <v>44.51</v>
      </c>
      <c r="L96">
        <f>IFERROR(IF(INDEX(營收表現!K$6:K$3000,MATCH($A96,營收表現!$A$6:$A$3000,0))="","",INDEX(營收表現!K$6:K$3000,MATCH($A96,營收表現!$A$6:$A$3000,0))),"")</f>
        <v>-45.21</v>
      </c>
      <c r="M96">
        <f>IFERROR(IF(INDEX(營收表現!L$6:L$3000,MATCH($A96,營收表現!$A$6:$A$3000,0))="","",INDEX(營收表現!L$6:L$3000,MATCH($A96,營收表現!$A$6:$A$3000,0))),"")</f>
        <v>-94.89</v>
      </c>
      <c r="N96">
        <f>IFERROR(IF(INDEX(營收表現!M$6:M$3000,MATCH($A96,營收表現!$A$6:$A$3000,0))="","",INDEX(營收表現!M$6:M$3000,MATCH($A96,營收表現!$A$6:$A$3000,0))),"")</f>
        <v>-94.01</v>
      </c>
      <c r="O96" t="str">
        <f>IFERROR(IF(INDEX(營收表現!N$6:N$3000,MATCH($A96,營收表現!$A$6:$A$3000,0))="","",INDEX(營收表現!N$6:N$3000,MATCH($A96,營收表現!$A$6:$A$3000,0))),"")</f>
        <v/>
      </c>
      <c r="P96">
        <f>IFERROR(IF(INDEX(營收表現!O$6:O$3000,MATCH($A96,營收表現!$A$6:$A$3000,0))="","",INDEX(營收表現!O$6:O$3000,MATCH($A96,營收表現!$A$6:$A$3000,0))),"")</f>
        <v>19169</v>
      </c>
      <c r="Q96">
        <f>IFERROR(IF(INDEX(營收表現!P$6:P$3000,MATCH($A96,營收表現!$A$6:$A$3000,0))="","",INDEX(營收表現!P$6:P$3000,MATCH($A96,營收表現!$A$6:$A$3000,0))),"")</f>
        <v>18399</v>
      </c>
      <c r="R96">
        <f>IFERROR(IF(INDEX(營收表現!Q$6:Q$3000,MATCH($A96,營收表現!$A$6:$A$3000,0))="","",INDEX(營收表現!Q$6:Q$3000,MATCH($A96,營收表現!$A$6:$A$3000,0))),"")</f>
        <v>15760</v>
      </c>
      <c r="S96">
        <f>IFERROR(IF(INDEX(營收表現!R$6:R$3000,MATCH($A96,營收表現!$A$6:$A$3000,0))="","",INDEX(營收表現!R$6:R$3000,MATCH($A96,營收表現!$A$6:$A$3000,0))),"")</f>
        <v>19310</v>
      </c>
      <c r="T96">
        <f>IFERROR(IF(INDEX(營收表現!S$6:S$3000,MATCH($A96,營收表現!$A$6:$A$3000,0))="","",INDEX(營收表現!S$6:S$3000,MATCH($A96,營收表現!$A$6:$A$3000,0))),"")</f>
        <v>27016</v>
      </c>
      <c r="U96" t="str">
        <f>IFERROR(IF(INDEX(營收表現!T$6:T$3000,MATCH($A96,營收表現!$A$6:$A$3000,0))="","",INDEX(營收表現!T$6:T$3000,MATCH($A96,營收表現!$A$6:$A$3000,0))),"")</f>
        <v/>
      </c>
    </row>
    <row r="97" spans="1:21">
      <c r="A97" s="30" t="str">
        <f>IF(營收表現!$A101="","",營收表現!$A101)</f>
        <v>1464</v>
      </c>
      <c r="B97" t="str">
        <f>IFERROR(INDEX(營收表現!B$6:B$3000,MATCH($A97,營收表現!$A$6:$A$3000,0)),"")</f>
        <v>得力</v>
      </c>
      <c r="C97" t="str">
        <f>IFERROR(INDEX(類別!G$4:G$3000,MATCH($A97,類別!$C$4:$C$3000,0)),"")</f>
        <v>製鞋與紡纖</v>
      </c>
      <c r="D97">
        <f>IFERROR(IF(INDEX(營收表現!C$6:C$3000,MATCH($A97,營收表現!$A$6:$A$3000,0))="","",INDEX(營收表現!C$6:C$3000,MATCH($A97,營收表現!$A$6:$A$3000,0))),"")</f>
        <v>15.29</v>
      </c>
      <c r="E97">
        <f>IFERROR(IF(INDEX(營收表現!D$6:D$3000,MATCH($A97,營收表現!$A$6:$A$3000,0))="","",INDEX(營收表現!D$6:D$3000,MATCH($A97,營收表現!$A$6:$A$3000,0))),"")</f>
        <v>-2.0099999999999998</v>
      </c>
      <c r="F97">
        <f>IFERROR(IF(INDEX(營收表現!E$6:E$3000,MATCH($A97,營收表現!$A$6:$A$3000,0))="","",INDEX(營收表現!E$6:E$3000,MATCH($A97,營收表現!$A$6:$A$3000,0))),"")</f>
        <v>-15.99</v>
      </c>
      <c r="G97">
        <f>IFERROR(IF(INDEX(營收表現!F$6:F$3000,MATCH($A97,營收表現!$A$6:$A$3000,0))="","",INDEX(營收表現!F$6:F$3000,MATCH($A97,營收表現!$A$6:$A$3000,0))),"")</f>
        <v>20.25</v>
      </c>
      <c r="H97">
        <f>IFERROR(IF(INDEX(營收表現!G$6:G$3000,MATCH($A97,營收表現!$A$6:$A$3000,0))="","",INDEX(營收表現!G$6:G$3000,MATCH($A97,營收表現!$A$6:$A$3000,0))),"")</f>
        <v>-5.52</v>
      </c>
      <c r="I97" t="str">
        <f>IFERROR(IF(INDEX(營收表現!H$6:H$3000,MATCH($A97,營收表現!$A$6:$A$3000,0))="","",INDEX(營收表現!H$6:H$3000,MATCH($A97,營收表現!$A$6:$A$3000,0))),"")</f>
        <v/>
      </c>
      <c r="J97">
        <f>IFERROR(IF(INDEX(營收表現!I$6:I$3000,MATCH($A97,營收表現!$A$6:$A$3000,0))="","",INDEX(營收表現!I$6:I$3000,MATCH($A97,營收表現!$A$6:$A$3000,0))),"")</f>
        <v>-2.73</v>
      </c>
      <c r="K97">
        <f>IFERROR(IF(INDEX(營收表現!J$6:J$3000,MATCH($A97,營收表現!$A$6:$A$3000,0))="","",INDEX(營收表現!J$6:J$3000,MATCH($A97,營收表現!$A$6:$A$3000,0))),"")</f>
        <v>-6.72</v>
      </c>
      <c r="L97">
        <f>IFERROR(IF(INDEX(營收表現!K$6:K$3000,MATCH($A97,營收表現!$A$6:$A$3000,0))="","",INDEX(營收表現!K$6:K$3000,MATCH($A97,營收表現!$A$6:$A$3000,0))),"")</f>
        <v>-11.86</v>
      </c>
      <c r="M97">
        <f>IFERROR(IF(INDEX(營收表現!L$6:L$3000,MATCH($A97,營收表現!$A$6:$A$3000,0))="","",INDEX(營收表現!L$6:L$3000,MATCH($A97,營收表現!$A$6:$A$3000,0))),"")</f>
        <v>-3.19</v>
      </c>
      <c r="N97">
        <f>IFERROR(IF(INDEX(營收表現!M$6:M$3000,MATCH($A97,營收表現!$A$6:$A$3000,0))="","",INDEX(營收表現!M$6:M$3000,MATCH($A97,營收表現!$A$6:$A$3000,0))),"")</f>
        <v>2.4700000000000002</v>
      </c>
      <c r="O97" t="str">
        <f>IFERROR(IF(INDEX(營收表現!N$6:N$3000,MATCH($A97,營收表現!$A$6:$A$3000,0))="","",INDEX(營收表現!N$6:N$3000,MATCH($A97,營收表現!$A$6:$A$3000,0))),"")</f>
        <v/>
      </c>
      <c r="P97">
        <f>IFERROR(IF(INDEX(營收表現!O$6:O$3000,MATCH($A97,營收表現!$A$6:$A$3000,0))="","",INDEX(營收表現!O$6:O$3000,MATCH($A97,營收表現!$A$6:$A$3000,0))),"")</f>
        <v>1134942</v>
      </c>
      <c r="Q97">
        <f>IFERROR(IF(INDEX(營收表現!P$6:P$3000,MATCH($A97,營收表現!$A$6:$A$3000,0))="","",INDEX(營收表現!P$6:P$3000,MATCH($A97,營收表現!$A$6:$A$3000,0))),"")</f>
        <v>1112147</v>
      </c>
      <c r="R97">
        <f>IFERROR(IF(INDEX(營收表現!Q$6:Q$3000,MATCH($A97,營收表現!$A$6:$A$3000,0))="","",INDEX(營收表現!Q$6:Q$3000,MATCH($A97,營收表現!$A$6:$A$3000,0))),"")</f>
        <v>934354</v>
      </c>
      <c r="S97">
        <f>IFERROR(IF(INDEX(營收表現!R$6:R$3000,MATCH($A97,營收表現!$A$6:$A$3000,0))="","",INDEX(營收表現!R$6:R$3000,MATCH($A97,營收表現!$A$6:$A$3000,0))),"")</f>
        <v>1123593</v>
      </c>
      <c r="T97">
        <f>IFERROR(IF(INDEX(營收表現!S$6:S$3000,MATCH($A97,營收表現!$A$6:$A$3000,0))="","",INDEX(營收表現!S$6:S$3000,MATCH($A97,營收表現!$A$6:$A$3000,0))),"")</f>
        <v>1061584</v>
      </c>
      <c r="U97" t="str">
        <f>IFERROR(IF(INDEX(營收表現!T$6:T$3000,MATCH($A97,營收表現!$A$6:$A$3000,0))="","",INDEX(營收表現!T$6:T$3000,MATCH($A97,營收表現!$A$6:$A$3000,0))),"")</f>
        <v/>
      </c>
    </row>
    <row r="98" spans="1:21">
      <c r="A98" s="30" t="str">
        <f>IF(營收表現!$A102="","",營收表現!$A102)</f>
        <v>1465</v>
      </c>
      <c r="B98" t="str">
        <f>IFERROR(INDEX(營收表現!B$6:B$3000,MATCH($A98,營收表現!$A$6:$A$3000,0)),"")</f>
        <v>偉全</v>
      </c>
      <c r="C98" t="str">
        <f>IFERROR(INDEX(類別!G$4:G$3000,MATCH($A98,類別!$C$4:$C$3000,0)),"")</f>
        <v>製鞋與紡纖</v>
      </c>
      <c r="D98">
        <f>IFERROR(IF(INDEX(營收表現!C$6:C$3000,MATCH($A98,營收表現!$A$6:$A$3000,0))="","",INDEX(營收表現!C$6:C$3000,MATCH($A98,營收表現!$A$6:$A$3000,0))),"")</f>
        <v>101.14</v>
      </c>
      <c r="E98">
        <f>IFERROR(IF(INDEX(營收表現!D$6:D$3000,MATCH($A98,營收表現!$A$6:$A$3000,0))="","",INDEX(營收表現!D$6:D$3000,MATCH($A98,營收表現!$A$6:$A$3000,0))),"")</f>
        <v>-2.5299999999999998</v>
      </c>
      <c r="F98">
        <f>IFERROR(IF(INDEX(營收表現!E$6:E$3000,MATCH($A98,營收表現!$A$6:$A$3000,0))="","",INDEX(營收表現!E$6:E$3000,MATCH($A98,營收表現!$A$6:$A$3000,0))),"")</f>
        <v>-39.39</v>
      </c>
      <c r="G98">
        <f>IFERROR(IF(INDEX(營收表現!F$6:F$3000,MATCH($A98,營收表現!$A$6:$A$3000,0))="","",INDEX(營收表現!F$6:F$3000,MATCH($A98,營收表現!$A$6:$A$3000,0))),"")</f>
        <v>75.459999999999994</v>
      </c>
      <c r="H98">
        <f>IFERROR(IF(INDEX(營收表現!G$6:G$3000,MATCH($A98,營收表現!$A$6:$A$3000,0))="","",INDEX(營收表現!G$6:G$3000,MATCH($A98,營收表現!$A$6:$A$3000,0))),"")</f>
        <v>38.68</v>
      </c>
      <c r="I98" t="str">
        <f>IFERROR(IF(INDEX(營收表現!H$6:H$3000,MATCH($A98,營收表現!$A$6:$A$3000,0))="","",INDEX(營收表現!H$6:H$3000,MATCH($A98,營收表現!$A$6:$A$3000,0))),"")</f>
        <v/>
      </c>
      <c r="J98">
        <f>IFERROR(IF(INDEX(營收表現!I$6:I$3000,MATCH($A98,營收表現!$A$6:$A$3000,0))="","",INDEX(營收表現!I$6:I$3000,MATCH($A98,營收表現!$A$6:$A$3000,0))),"")</f>
        <v>-24.17</v>
      </c>
      <c r="K98">
        <f>IFERROR(IF(INDEX(營收表現!J$6:J$3000,MATCH($A98,營收表現!$A$6:$A$3000,0))="","",INDEX(營收表現!J$6:J$3000,MATCH($A98,營收表現!$A$6:$A$3000,0))),"")</f>
        <v>-17.66</v>
      </c>
      <c r="L98">
        <f>IFERROR(IF(INDEX(營收表現!K$6:K$3000,MATCH($A98,營收表現!$A$6:$A$3000,0))="","",INDEX(營收表現!K$6:K$3000,MATCH($A98,營收表現!$A$6:$A$3000,0))),"")</f>
        <v>-62.39</v>
      </c>
      <c r="M98">
        <f>IFERROR(IF(INDEX(營收表現!L$6:L$3000,MATCH($A98,營收表現!$A$6:$A$3000,0))="","",INDEX(營收表現!L$6:L$3000,MATCH($A98,營收表現!$A$6:$A$3000,0))),"")</f>
        <v>-16.690000000000001</v>
      </c>
      <c r="N98">
        <f>IFERROR(IF(INDEX(營收表現!M$6:M$3000,MATCH($A98,營收表現!$A$6:$A$3000,0))="","",INDEX(營收表現!M$6:M$3000,MATCH($A98,營收表現!$A$6:$A$3000,0))),"")</f>
        <v>2.0299999999999998</v>
      </c>
      <c r="O98" t="str">
        <f>IFERROR(IF(INDEX(營收表現!N$6:N$3000,MATCH($A98,營收表現!$A$6:$A$3000,0))="","",INDEX(營收表現!N$6:N$3000,MATCH($A98,營收表現!$A$6:$A$3000,0))),"")</f>
        <v/>
      </c>
      <c r="P98">
        <f>IFERROR(IF(INDEX(營收表現!O$6:O$3000,MATCH($A98,營收表現!$A$6:$A$3000,0))="","",INDEX(營收表現!O$6:O$3000,MATCH($A98,營收表現!$A$6:$A$3000,0))),"")</f>
        <v>30444</v>
      </c>
      <c r="Q98">
        <f>IFERROR(IF(INDEX(營收表現!P$6:P$3000,MATCH($A98,營收表現!$A$6:$A$3000,0))="","",INDEX(營收表現!P$6:P$3000,MATCH($A98,營收表現!$A$6:$A$3000,0))),"")</f>
        <v>29673</v>
      </c>
      <c r="R98">
        <f>IFERROR(IF(INDEX(營收表現!Q$6:Q$3000,MATCH($A98,營收表現!$A$6:$A$3000,0))="","",INDEX(營收表現!Q$6:Q$3000,MATCH($A98,營收表現!$A$6:$A$3000,0))),"")</f>
        <v>17984</v>
      </c>
      <c r="S98">
        <f>IFERROR(IF(INDEX(營收表現!R$6:R$3000,MATCH($A98,營收表現!$A$6:$A$3000,0))="","",INDEX(營收表現!R$6:R$3000,MATCH($A98,營收表現!$A$6:$A$3000,0))),"")</f>
        <v>31554</v>
      </c>
      <c r="T98">
        <f>IFERROR(IF(INDEX(營收表現!S$6:S$3000,MATCH($A98,營收表現!$A$6:$A$3000,0))="","",INDEX(營收表現!S$6:S$3000,MATCH($A98,營收表現!$A$6:$A$3000,0))),"")</f>
        <v>43758</v>
      </c>
      <c r="U98" t="str">
        <f>IFERROR(IF(INDEX(營收表現!T$6:T$3000,MATCH($A98,營收表現!$A$6:$A$3000,0))="","",INDEX(營收表現!T$6:T$3000,MATCH($A98,營收表現!$A$6:$A$3000,0))),"")</f>
        <v/>
      </c>
    </row>
    <row r="99" spans="1:21">
      <c r="A99" s="30" t="str">
        <f>IF(營收表現!$A103="","",營收表現!$A103)</f>
        <v>1466</v>
      </c>
      <c r="B99" t="str">
        <f>IFERROR(INDEX(營收表現!B$6:B$3000,MATCH($A99,營收表現!$A$6:$A$3000,0)),"")</f>
        <v>聚隆</v>
      </c>
      <c r="C99" t="str">
        <f>IFERROR(INDEX(類別!G$4:G$3000,MATCH($A99,類別!$C$4:$C$3000,0)),"")</f>
        <v>製鞋與紡纖</v>
      </c>
      <c r="D99">
        <f>IFERROR(IF(INDEX(營收表現!C$6:C$3000,MATCH($A99,營收表現!$A$6:$A$3000,0))="","",INDEX(營收表現!C$6:C$3000,MATCH($A99,營收表現!$A$6:$A$3000,0))),"")</f>
        <v>3.72</v>
      </c>
      <c r="E99">
        <f>IFERROR(IF(INDEX(營收表現!D$6:D$3000,MATCH($A99,營收表現!$A$6:$A$3000,0))="","",INDEX(營收表現!D$6:D$3000,MATCH($A99,營收表現!$A$6:$A$3000,0))),"")</f>
        <v>-2.9</v>
      </c>
      <c r="F99">
        <f>IFERROR(IF(INDEX(營收表現!E$6:E$3000,MATCH($A99,營收表現!$A$6:$A$3000,0))="","",INDEX(營收表現!E$6:E$3000,MATCH($A99,營收表現!$A$6:$A$3000,0))),"")</f>
        <v>9.84</v>
      </c>
      <c r="G99">
        <f>IFERROR(IF(INDEX(營收表現!F$6:F$3000,MATCH($A99,營收表現!$A$6:$A$3000,0))="","",INDEX(營收表現!F$6:F$3000,MATCH($A99,營收表現!$A$6:$A$3000,0))),"")</f>
        <v>9.08</v>
      </c>
      <c r="H99">
        <f>IFERROR(IF(INDEX(營收表現!G$6:G$3000,MATCH($A99,營收表現!$A$6:$A$3000,0))="","",INDEX(營收表現!G$6:G$3000,MATCH($A99,營收表現!$A$6:$A$3000,0))),"")</f>
        <v>-18.95</v>
      </c>
      <c r="I99" t="str">
        <f>IFERROR(IF(INDEX(營收表現!H$6:H$3000,MATCH($A99,營收表現!$A$6:$A$3000,0))="","",INDEX(營收表現!H$6:H$3000,MATCH($A99,營收表現!$A$6:$A$3000,0))),"")</f>
        <v/>
      </c>
      <c r="J99">
        <f>IFERROR(IF(INDEX(營收表現!I$6:I$3000,MATCH($A99,營收表現!$A$6:$A$3000,0))="","",INDEX(營收表現!I$6:I$3000,MATCH($A99,營收表現!$A$6:$A$3000,0))),"")</f>
        <v>-23.63</v>
      </c>
      <c r="K99">
        <f>IFERROR(IF(INDEX(營收表現!J$6:J$3000,MATCH($A99,營收表現!$A$6:$A$3000,0))="","",INDEX(營收表現!J$6:J$3000,MATCH($A99,營收表現!$A$6:$A$3000,0))),"")</f>
        <v>-37.799999999999997</v>
      </c>
      <c r="L99">
        <f>IFERROR(IF(INDEX(營收表現!K$6:K$3000,MATCH($A99,營收表現!$A$6:$A$3000,0))="","",INDEX(營收表現!K$6:K$3000,MATCH($A99,營收表現!$A$6:$A$3000,0))),"")</f>
        <v>-18.239999999999998</v>
      </c>
      <c r="M99">
        <f>IFERROR(IF(INDEX(營收表現!L$6:L$3000,MATCH($A99,營收表現!$A$6:$A$3000,0))="","",INDEX(營收表現!L$6:L$3000,MATCH($A99,營收表現!$A$6:$A$3000,0))),"")</f>
        <v>-13.82</v>
      </c>
      <c r="N99">
        <f>IFERROR(IF(INDEX(營收表現!M$6:M$3000,MATCH($A99,營收表現!$A$6:$A$3000,0))="","",INDEX(營收表現!M$6:M$3000,MATCH($A99,營收表現!$A$6:$A$3000,0))),"")</f>
        <v>-12.83</v>
      </c>
      <c r="O99" t="str">
        <f>IFERROR(IF(INDEX(營收表現!N$6:N$3000,MATCH($A99,營收表現!$A$6:$A$3000,0))="","",INDEX(營收表現!N$6:N$3000,MATCH($A99,營收表現!$A$6:$A$3000,0))),"")</f>
        <v/>
      </c>
      <c r="P99">
        <f>IFERROR(IF(INDEX(營收表現!O$6:O$3000,MATCH($A99,營收表現!$A$6:$A$3000,0))="","",INDEX(營收表現!O$6:O$3000,MATCH($A99,營收表現!$A$6:$A$3000,0))),"")</f>
        <v>206793</v>
      </c>
      <c r="Q99">
        <f>IFERROR(IF(INDEX(營收表現!P$6:P$3000,MATCH($A99,營收表現!$A$6:$A$3000,0))="","",INDEX(營收表現!P$6:P$3000,MATCH($A99,營收表現!$A$6:$A$3000,0))),"")</f>
        <v>200787</v>
      </c>
      <c r="R99">
        <f>IFERROR(IF(INDEX(營收表現!Q$6:Q$3000,MATCH($A99,營收表現!$A$6:$A$3000,0))="","",INDEX(營收表現!Q$6:Q$3000,MATCH($A99,營收表現!$A$6:$A$3000,0))),"")</f>
        <v>220544</v>
      </c>
      <c r="S99">
        <f>IFERROR(IF(INDEX(營收表現!R$6:R$3000,MATCH($A99,營收表現!$A$6:$A$3000,0))="","",INDEX(營收表現!R$6:R$3000,MATCH($A99,營收表現!$A$6:$A$3000,0))),"")</f>
        <v>240567</v>
      </c>
      <c r="T99">
        <f>IFERROR(IF(INDEX(營收表現!S$6:S$3000,MATCH($A99,營收表現!$A$6:$A$3000,0))="","",INDEX(營收表現!S$6:S$3000,MATCH($A99,營收表現!$A$6:$A$3000,0))),"")</f>
        <v>194990</v>
      </c>
      <c r="U99" t="str">
        <f>IFERROR(IF(INDEX(營收表現!T$6:T$3000,MATCH($A99,營收表現!$A$6:$A$3000,0))="","",INDEX(營收表現!T$6:T$3000,MATCH($A99,營收表現!$A$6:$A$3000,0))),"")</f>
        <v/>
      </c>
    </row>
    <row r="100" spans="1:21">
      <c r="A100" s="30" t="str">
        <f>IF(營收表現!$A104="","",營收表現!$A104)</f>
        <v>1467</v>
      </c>
      <c r="B100" t="str">
        <f>IFERROR(INDEX(營收表現!B$6:B$3000,MATCH($A100,營收表現!$A$6:$A$3000,0)),"")</f>
        <v>南緯</v>
      </c>
      <c r="C100" t="str">
        <f>IFERROR(INDEX(類別!G$4:G$3000,MATCH($A100,類別!$C$4:$C$3000,0)),"")</f>
        <v>製鞋與紡纖</v>
      </c>
      <c r="D100">
        <f>IFERROR(IF(INDEX(營收表現!C$6:C$3000,MATCH($A100,營收表現!$A$6:$A$3000,0))="","",INDEX(營收表現!C$6:C$3000,MATCH($A100,營收表現!$A$6:$A$3000,0))),"")</f>
        <v>-33.17</v>
      </c>
      <c r="E100">
        <f>IFERROR(IF(INDEX(營收表現!D$6:D$3000,MATCH($A100,營收表現!$A$6:$A$3000,0))="","",INDEX(營收表現!D$6:D$3000,MATCH($A100,營收表現!$A$6:$A$3000,0))),"")</f>
        <v>-9.93</v>
      </c>
      <c r="F100">
        <f>IFERROR(IF(INDEX(營收表現!E$6:E$3000,MATCH($A100,營收表現!$A$6:$A$3000,0))="","",INDEX(營收表現!E$6:E$3000,MATCH($A100,營收表現!$A$6:$A$3000,0))),"")</f>
        <v>53.3</v>
      </c>
      <c r="G100">
        <f>IFERROR(IF(INDEX(營收表現!F$6:F$3000,MATCH($A100,營收表現!$A$6:$A$3000,0))="","",INDEX(營收表現!F$6:F$3000,MATCH($A100,營收表現!$A$6:$A$3000,0))),"")</f>
        <v>-13.33</v>
      </c>
      <c r="H100">
        <f>IFERROR(IF(INDEX(營收表現!G$6:G$3000,MATCH($A100,營收表現!$A$6:$A$3000,0))="","",INDEX(營收表現!G$6:G$3000,MATCH($A100,營收表現!$A$6:$A$3000,0))),"")</f>
        <v>-21.87</v>
      </c>
      <c r="I100" t="str">
        <f>IFERROR(IF(INDEX(營收表現!H$6:H$3000,MATCH($A100,營收表現!$A$6:$A$3000,0))="","",INDEX(營收表現!H$6:H$3000,MATCH($A100,營收表現!$A$6:$A$3000,0))),"")</f>
        <v/>
      </c>
      <c r="J100">
        <f>IFERROR(IF(INDEX(營收表現!I$6:I$3000,MATCH($A100,營收表現!$A$6:$A$3000,0))="","",INDEX(營收表現!I$6:I$3000,MATCH($A100,營收表現!$A$6:$A$3000,0))),"")</f>
        <v>-31.16</v>
      </c>
      <c r="K100">
        <f>IFERROR(IF(INDEX(營收表現!J$6:J$3000,MATCH($A100,營收表現!$A$6:$A$3000,0))="","",INDEX(營收表現!J$6:J$3000,MATCH($A100,營收表現!$A$6:$A$3000,0))),"")</f>
        <v>-25.14</v>
      </c>
      <c r="L100">
        <f>IFERROR(IF(INDEX(營收表現!K$6:K$3000,MATCH($A100,營收表現!$A$6:$A$3000,0))="","",INDEX(營收表現!K$6:K$3000,MATCH($A100,營收表現!$A$6:$A$3000,0))),"")</f>
        <v>37.270000000000003</v>
      </c>
      <c r="M100">
        <f>IFERROR(IF(INDEX(營收表現!L$6:L$3000,MATCH($A100,營收表現!$A$6:$A$3000,0))="","",INDEX(營收表現!L$6:L$3000,MATCH($A100,營收表現!$A$6:$A$3000,0))),"")</f>
        <v>-13.31</v>
      </c>
      <c r="N100">
        <f>IFERROR(IF(INDEX(營收表現!M$6:M$3000,MATCH($A100,營收表現!$A$6:$A$3000,0))="","",INDEX(營收表現!M$6:M$3000,MATCH($A100,營收表現!$A$6:$A$3000,0))),"")</f>
        <v>-7.02</v>
      </c>
      <c r="O100" t="str">
        <f>IFERROR(IF(INDEX(營收表現!N$6:N$3000,MATCH($A100,營收表現!$A$6:$A$3000,0))="","",INDEX(營收表現!N$6:N$3000,MATCH($A100,營收表現!$A$6:$A$3000,0))),"")</f>
        <v/>
      </c>
      <c r="P100">
        <f>IFERROR(IF(INDEX(營收表現!O$6:O$3000,MATCH($A100,營收表現!$A$6:$A$3000,0))="","",INDEX(營收表現!O$6:O$3000,MATCH($A100,營收表現!$A$6:$A$3000,0))),"")</f>
        <v>369967</v>
      </c>
      <c r="Q100">
        <f>IFERROR(IF(INDEX(營收表現!P$6:P$3000,MATCH($A100,營收表現!$A$6:$A$3000,0))="","",INDEX(營收表現!P$6:P$3000,MATCH($A100,營收表現!$A$6:$A$3000,0))),"")</f>
        <v>333215</v>
      </c>
      <c r="R100">
        <f>IFERROR(IF(INDEX(營收表現!Q$6:Q$3000,MATCH($A100,營收表現!$A$6:$A$3000,0))="","",INDEX(營收表現!Q$6:Q$3000,MATCH($A100,營收表現!$A$6:$A$3000,0))),"")</f>
        <v>510826</v>
      </c>
      <c r="S100">
        <f>IFERROR(IF(INDEX(營收表現!R$6:R$3000,MATCH($A100,營收表現!$A$6:$A$3000,0))="","",INDEX(營收表現!R$6:R$3000,MATCH($A100,營收表現!$A$6:$A$3000,0))),"")</f>
        <v>442747</v>
      </c>
      <c r="T100">
        <f>IFERROR(IF(INDEX(營收表現!S$6:S$3000,MATCH($A100,營收表現!$A$6:$A$3000,0))="","",INDEX(營收表現!S$6:S$3000,MATCH($A100,營收表現!$A$6:$A$3000,0))),"")</f>
        <v>345912</v>
      </c>
      <c r="U100" t="str">
        <f>IFERROR(IF(INDEX(營收表現!T$6:T$3000,MATCH($A100,營收表現!$A$6:$A$3000,0))="","",INDEX(營收表現!T$6:T$3000,MATCH($A100,營收表現!$A$6:$A$3000,0))),"")</f>
        <v/>
      </c>
    </row>
    <row r="101" spans="1:21">
      <c r="A101" s="30" t="str">
        <f>IF(營收表現!$A105="","",營收表現!$A105)</f>
        <v>1468</v>
      </c>
      <c r="B101" t="str">
        <f>IFERROR(INDEX(營收表現!B$6:B$3000,MATCH($A101,營收表現!$A$6:$A$3000,0)),"")</f>
        <v>昶和</v>
      </c>
      <c r="C101" t="str">
        <f>IFERROR(INDEX(類別!G$4:G$3000,MATCH($A101,類別!$C$4:$C$3000,0)),"")</f>
        <v>製鞋與紡纖</v>
      </c>
      <c r="D101">
        <f>IFERROR(IF(INDEX(營收表現!C$6:C$3000,MATCH($A101,營收表現!$A$6:$A$3000,0))="","",INDEX(營收表現!C$6:C$3000,MATCH($A101,營收表現!$A$6:$A$3000,0))),"")</f>
        <v>49.52</v>
      </c>
      <c r="E101">
        <f>IFERROR(IF(INDEX(營收表現!D$6:D$3000,MATCH($A101,營收表現!$A$6:$A$3000,0))="","",INDEX(營收表現!D$6:D$3000,MATCH($A101,營收表現!$A$6:$A$3000,0))),"")</f>
        <v>-9.91</v>
      </c>
      <c r="F101">
        <f>IFERROR(IF(INDEX(營收表現!E$6:E$3000,MATCH($A101,營收表現!$A$6:$A$3000,0))="","",INDEX(營收表現!E$6:E$3000,MATCH($A101,營收表現!$A$6:$A$3000,0))),"")</f>
        <v>3.54</v>
      </c>
      <c r="G101">
        <f>IFERROR(IF(INDEX(營收表現!F$6:F$3000,MATCH($A101,營收表現!$A$6:$A$3000,0))="","",INDEX(營收表現!F$6:F$3000,MATCH($A101,營收表現!$A$6:$A$3000,0))),"")</f>
        <v>-10.07</v>
      </c>
      <c r="H101">
        <f>IFERROR(IF(INDEX(營收表現!G$6:G$3000,MATCH($A101,營收表現!$A$6:$A$3000,0))="","",INDEX(營收表現!G$6:G$3000,MATCH($A101,營收表現!$A$6:$A$3000,0))),"")</f>
        <v>25.13</v>
      </c>
      <c r="I101" t="str">
        <f>IFERROR(IF(INDEX(營收表現!H$6:H$3000,MATCH($A101,營收表現!$A$6:$A$3000,0))="","",INDEX(營收表現!H$6:H$3000,MATCH($A101,營收表現!$A$6:$A$3000,0))),"")</f>
        <v/>
      </c>
      <c r="J101">
        <f>IFERROR(IF(INDEX(營收表現!I$6:I$3000,MATCH($A101,營收表現!$A$6:$A$3000,0))="","",INDEX(營收表現!I$6:I$3000,MATCH($A101,營收表現!$A$6:$A$3000,0))),"")</f>
        <v>-11.82</v>
      </c>
      <c r="K101">
        <f>IFERROR(IF(INDEX(營收表現!J$6:J$3000,MATCH($A101,營收表現!$A$6:$A$3000,0))="","",INDEX(營收表現!J$6:J$3000,MATCH($A101,營收表現!$A$6:$A$3000,0))),"")</f>
        <v>-30.04</v>
      </c>
      <c r="L101">
        <f>IFERROR(IF(INDEX(營收表現!K$6:K$3000,MATCH($A101,營收表現!$A$6:$A$3000,0))="","",INDEX(營收表現!K$6:K$3000,MATCH($A101,營收表現!$A$6:$A$3000,0))),"")</f>
        <v>-6.57</v>
      </c>
      <c r="M101">
        <f>IFERROR(IF(INDEX(營收表現!L$6:L$3000,MATCH($A101,營收表現!$A$6:$A$3000,0))="","",INDEX(營收表現!L$6:L$3000,MATCH($A101,營收表現!$A$6:$A$3000,0))),"")</f>
        <v>-20.440000000000001</v>
      </c>
      <c r="N101">
        <f>IFERROR(IF(INDEX(營收表現!M$6:M$3000,MATCH($A101,營收表現!$A$6:$A$3000,0))="","",INDEX(營收表現!M$6:M$3000,MATCH($A101,營收表現!$A$6:$A$3000,0))),"")</f>
        <v>34.53</v>
      </c>
      <c r="O101" t="str">
        <f>IFERROR(IF(INDEX(營收表現!N$6:N$3000,MATCH($A101,營收表現!$A$6:$A$3000,0))="","",INDEX(營收表現!N$6:N$3000,MATCH($A101,營收表現!$A$6:$A$3000,0))),"")</f>
        <v/>
      </c>
      <c r="P101">
        <f>IFERROR(IF(INDEX(營收表現!O$6:O$3000,MATCH($A101,營收表現!$A$6:$A$3000,0))="","",INDEX(營收表現!O$6:O$3000,MATCH($A101,營收表現!$A$6:$A$3000,0))),"")</f>
        <v>71248</v>
      </c>
      <c r="Q101">
        <f>IFERROR(IF(INDEX(營收表現!P$6:P$3000,MATCH($A101,營收表現!$A$6:$A$3000,0))="","",INDEX(營收表現!P$6:P$3000,MATCH($A101,營收表現!$A$6:$A$3000,0))),"")</f>
        <v>64186</v>
      </c>
      <c r="R101">
        <f>IFERROR(IF(INDEX(營收表現!Q$6:Q$3000,MATCH($A101,營收表現!$A$6:$A$3000,0))="","",INDEX(營收表現!Q$6:Q$3000,MATCH($A101,營收表現!$A$6:$A$3000,0))),"")</f>
        <v>66456</v>
      </c>
      <c r="S101">
        <f>IFERROR(IF(INDEX(營收表現!R$6:R$3000,MATCH($A101,營收表現!$A$6:$A$3000,0))="","",INDEX(營收表現!R$6:R$3000,MATCH($A101,營收表現!$A$6:$A$3000,0))),"")</f>
        <v>59766</v>
      </c>
      <c r="T101">
        <f>IFERROR(IF(INDEX(營收表現!S$6:S$3000,MATCH($A101,營收表現!$A$6:$A$3000,0))="","",INDEX(營收表現!S$6:S$3000,MATCH($A101,營收表現!$A$6:$A$3000,0))),"")</f>
        <v>74788</v>
      </c>
      <c r="U101" t="str">
        <f>IFERROR(IF(INDEX(營收表現!T$6:T$3000,MATCH($A101,營收表現!$A$6:$A$3000,0))="","",INDEX(營收表現!T$6:T$3000,MATCH($A101,營收表現!$A$6:$A$3000,0))),"")</f>
        <v/>
      </c>
    </row>
    <row r="102" spans="1:21">
      <c r="A102" s="30" t="str">
        <f>IF(營收表現!$A106="","",營收表現!$A106)</f>
        <v>1470</v>
      </c>
      <c r="B102" t="str">
        <f>IFERROR(INDEX(營收表現!B$6:B$3000,MATCH($A102,營收表現!$A$6:$A$3000,0)),"")</f>
        <v>大統新創</v>
      </c>
      <c r="C102" t="str">
        <f>IFERROR(INDEX(類別!G$4:G$3000,MATCH($A102,類別!$C$4:$C$3000,0)),"")</f>
        <v>製鞋與紡纖</v>
      </c>
      <c r="D102">
        <f>IFERROR(IF(INDEX(營收表現!C$6:C$3000,MATCH($A102,營收表現!$A$6:$A$3000,0))="","",INDEX(營收表現!C$6:C$3000,MATCH($A102,營收表現!$A$6:$A$3000,0))),"")</f>
        <v>-4.32</v>
      </c>
      <c r="E102">
        <f>IFERROR(IF(INDEX(營收表現!D$6:D$3000,MATCH($A102,營收表現!$A$6:$A$3000,0))="","",INDEX(營收表現!D$6:D$3000,MATCH($A102,營收表現!$A$6:$A$3000,0))),"")</f>
        <v>11.52</v>
      </c>
      <c r="F102">
        <f>IFERROR(IF(INDEX(營收表現!E$6:E$3000,MATCH($A102,營收表現!$A$6:$A$3000,0))="","",INDEX(營收表現!E$6:E$3000,MATCH($A102,營收表現!$A$6:$A$3000,0))),"")</f>
        <v>-9.51</v>
      </c>
      <c r="G102">
        <f>IFERROR(IF(INDEX(營收表現!F$6:F$3000,MATCH($A102,營收表現!$A$6:$A$3000,0))="","",INDEX(營收表現!F$6:F$3000,MATCH($A102,營收表現!$A$6:$A$3000,0))),"")</f>
        <v>47.63</v>
      </c>
      <c r="H102">
        <f>IFERROR(IF(INDEX(營收表現!G$6:G$3000,MATCH($A102,營收表現!$A$6:$A$3000,0))="","",INDEX(營收表現!G$6:G$3000,MATCH($A102,營收表現!$A$6:$A$3000,0))),"")</f>
        <v>-15.21</v>
      </c>
      <c r="I102" t="str">
        <f>IFERROR(IF(INDEX(營收表現!H$6:H$3000,MATCH($A102,營收表現!$A$6:$A$3000,0))="","",INDEX(營收表現!H$6:H$3000,MATCH($A102,營收表現!$A$6:$A$3000,0))),"")</f>
        <v/>
      </c>
      <c r="J102">
        <f>IFERROR(IF(INDEX(營收表現!I$6:I$3000,MATCH($A102,營收表現!$A$6:$A$3000,0))="","",INDEX(營收表現!I$6:I$3000,MATCH($A102,營收表現!$A$6:$A$3000,0))),"")</f>
        <v>-13.27</v>
      </c>
      <c r="K102">
        <f>IFERROR(IF(INDEX(營收表現!J$6:J$3000,MATCH($A102,營收表現!$A$6:$A$3000,0))="","",INDEX(營收表現!J$6:J$3000,MATCH($A102,營收表現!$A$6:$A$3000,0))),"")</f>
        <v>-10.050000000000001</v>
      </c>
      <c r="L102">
        <f>IFERROR(IF(INDEX(營收表現!K$6:K$3000,MATCH($A102,營收表現!$A$6:$A$3000,0))="","",INDEX(營收表現!K$6:K$3000,MATCH($A102,營收表現!$A$6:$A$3000,0))),"")</f>
        <v>-12.1</v>
      </c>
      <c r="M102">
        <f>IFERROR(IF(INDEX(營收表現!L$6:L$3000,MATCH($A102,營收表現!$A$6:$A$3000,0))="","",INDEX(營收表現!L$6:L$3000,MATCH($A102,營收表現!$A$6:$A$3000,0))),"")</f>
        <v>16.2</v>
      </c>
      <c r="N102">
        <f>IFERROR(IF(INDEX(營收表現!M$6:M$3000,MATCH($A102,營收表現!$A$6:$A$3000,0))="","",INDEX(營收表現!M$6:M$3000,MATCH($A102,營收表現!$A$6:$A$3000,0))),"")</f>
        <v>8.7899999999999991</v>
      </c>
      <c r="O102" t="str">
        <f>IFERROR(IF(INDEX(營收表現!N$6:N$3000,MATCH($A102,營收表現!$A$6:$A$3000,0))="","",INDEX(營收表現!N$6:N$3000,MATCH($A102,營收表現!$A$6:$A$3000,0))),"")</f>
        <v/>
      </c>
      <c r="P102">
        <f>IFERROR(IF(INDEX(營收表現!O$6:O$3000,MATCH($A102,營收表現!$A$6:$A$3000,0))="","",INDEX(營收表現!O$6:O$3000,MATCH($A102,營收表現!$A$6:$A$3000,0))),"")</f>
        <v>58473</v>
      </c>
      <c r="Q102">
        <f>IFERROR(IF(INDEX(營收表現!P$6:P$3000,MATCH($A102,營收表現!$A$6:$A$3000,0))="","",INDEX(營收表現!P$6:P$3000,MATCH($A102,營收表現!$A$6:$A$3000,0))),"")</f>
        <v>65208</v>
      </c>
      <c r="R102">
        <f>IFERROR(IF(INDEX(營收表現!Q$6:Q$3000,MATCH($A102,營收表現!$A$6:$A$3000,0))="","",INDEX(營收表現!Q$6:Q$3000,MATCH($A102,營收表現!$A$6:$A$3000,0))),"")</f>
        <v>59006</v>
      </c>
      <c r="S102">
        <f>IFERROR(IF(INDEX(營收表現!R$6:R$3000,MATCH($A102,營收表現!$A$6:$A$3000,0))="","",INDEX(營收表現!R$6:R$3000,MATCH($A102,營收表現!$A$6:$A$3000,0))),"")</f>
        <v>87108</v>
      </c>
      <c r="T102">
        <f>IFERROR(IF(INDEX(營收表現!S$6:S$3000,MATCH($A102,營收表現!$A$6:$A$3000,0))="","",INDEX(營收表現!S$6:S$3000,MATCH($A102,營收表現!$A$6:$A$3000,0))),"")</f>
        <v>73862</v>
      </c>
      <c r="U102" t="str">
        <f>IFERROR(IF(INDEX(營收表現!T$6:T$3000,MATCH($A102,營收表現!$A$6:$A$3000,0))="","",INDEX(營收表現!T$6:T$3000,MATCH($A102,營收表現!$A$6:$A$3000,0))),"")</f>
        <v/>
      </c>
    </row>
    <row r="103" spans="1:21">
      <c r="A103" s="30" t="str">
        <f>IF(營收表現!$A107="","",營收表現!$A107)</f>
        <v>1471</v>
      </c>
      <c r="B103" t="str">
        <f>IFERROR(INDEX(營收表現!B$6:B$3000,MATCH($A103,營收表現!$A$6:$A$3000,0)),"")</f>
        <v>首利</v>
      </c>
      <c r="C103" t="str">
        <f>IFERROR(INDEX(類別!G$4:G$3000,MATCH($A103,類別!$C$4:$C$3000,0)),"")</f>
        <v>供電與變壓</v>
      </c>
      <c r="D103">
        <f>IFERROR(IF(INDEX(營收表現!C$6:C$3000,MATCH($A103,營收表現!$A$6:$A$3000,0))="","",INDEX(營收表現!C$6:C$3000,MATCH($A103,營收表現!$A$6:$A$3000,0))),"")</f>
        <v>22.78</v>
      </c>
      <c r="E103">
        <f>IFERROR(IF(INDEX(營收表現!D$6:D$3000,MATCH($A103,營收表現!$A$6:$A$3000,0))="","",INDEX(營收表現!D$6:D$3000,MATCH($A103,營收表現!$A$6:$A$3000,0))),"")</f>
        <v>-18.489999999999998</v>
      </c>
      <c r="F103">
        <f>IFERROR(IF(INDEX(營收表現!E$6:E$3000,MATCH($A103,營收表現!$A$6:$A$3000,0))="","",INDEX(營收表現!E$6:E$3000,MATCH($A103,營收表現!$A$6:$A$3000,0))),"")</f>
        <v>-35.93</v>
      </c>
      <c r="G103">
        <f>IFERROR(IF(INDEX(營收表現!F$6:F$3000,MATCH($A103,營收表現!$A$6:$A$3000,0))="","",INDEX(營收表現!F$6:F$3000,MATCH($A103,營收表現!$A$6:$A$3000,0))),"")</f>
        <v>20.7</v>
      </c>
      <c r="H103">
        <f>IFERROR(IF(INDEX(營收表現!G$6:G$3000,MATCH($A103,營收表現!$A$6:$A$3000,0))="","",INDEX(營收表現!G$6:G$3000,MATCH($A103,營收表現!$A$6:$A$3000,0))),"")</f>
        <v>-5.2</v>
      </c>
      <c r="I103" t="str">
        <f>IFERROR(IF(INDEX(營收表現!H$6:H$3000,MATCH($A103,營收表現!$A$6:$A$3000,0))="","",INDEX(營收表現!H$6:H$3000,MATCH($A103,營收表現!$A$6:$A$3000,0))),"")</f>
        <v/>
      </c>
      <c r="J103">
        <f>IFERROR(IF(INDEX(營收表現!I$6:I$3000,MATCH($A103,營收表現!$A$6:$A$3000,0))="","",INDEX(營收表現!I$6:I$3000,MATCH($A103,營收表現!$A$6:$A$3000,0))),"")</f>
        <v>-28.84</v>
      </c>
      <c r="K103">
        <f>IFERROR(IF(INDEX(營收表現!J$6:J$3000,MATCH($A103,營收表現!$A$6:$A$3000,0))="","",INDEX(營收表現!J$6:J$3000,MATCH($A103,營收表現!$A$6:$A$3000,0))),"")</f>
        <v>-52.72</v>
      </c>
      <c r="L103">
        <f>IFERROR(IF(INDEX(營收表現!K$6:K$3000,MATCH($A103,營收表現!$A$6:$A$3000,0))="","",INDEX(營收表現!K$6:K$3000,MATCH($A103,營收表現!$A$6:$A$3000,0))),"")</f>
        <v>-56.13</v>
      </c>
      <c r="M103">
        <f>IFERROR(IF(INDEX(營收表現!L$6:L$3000,MATCH($A103,營收表現!$A$6:$A$3000,0))="","",INDEX(營收表現!L$6:L$3000,MATCH($A103,營收表現!$A$6:$A$3000,0))),"")</f>
        <v>-55.1</v>
      </c>
      <c r="N103">
        <f>IFERROR(IF(INDEX(營收表現!M$6:M$3000,MATCH($A103,營收表現!$A$6:$A$3000,0))="","",INDEX(營收表現!M$6:M$3000,MATCH($A103,營收表現!$A$6:$A$3000,0))),"")</f>
        <v>-42.27</v>
      </c>
      <c r="O103" t="str">
        <f>IFERROR(IF(INDEX(營收表現!N$6:N$3000,MATCH($A103,營收表現!$A$6:$A$3000,0))="","",INDEX(營收表現!N$6:N$3000,MATCH($A103,營收表現!$A$6:$A$3000,0))),"")</f>
        <v/>
      </c>
      <c r="P103">
        <f>IFERROR(IF(INDEX(營收表現!O$6:O$3000,MATCH($A103,營收表現!$A$6:$A$3000,0))="","",INDEX(營收表現!O$6:O$3000,MATCH($A103,營收表現!$A$6:$A$3000,0))),"")</f>
        <v>17269</v>
      </c>
      <c r="Q103">
        <f>IFERROR(IF(INDEX(營收表現!P$6:P$3000,MATCH($A103,營收表現!$A$6:$A$3000,0))="","",INDEX(營收表現!P$6:P$3000,MATCH($A103,營收表現!$A$6:$A$3000,0))),"")</f>
        <v>14076</v>
      </c>
      <c r="R103">
        <f>IFERROR(IF(INDEX(營收表現!Q$6:Q$3000,MATCH($A103,營收表現!$A$6:$A$3000,0))="","",INDEX(營收表現!Q$6:Q$3000,MATCH($A103,營收表現!$A$6:$A$3000,0))),"")</f>
        <v>9019</v>
      </c>
      <c r="S103">
        <f>IFERROR(IF(INDEX(營收表現!R$6:R$3000,MATCH($A103,營收表現!$A$6:$A$3000,0))="","",INDEX(營收表現!R$6:R$3000,MATCH($A103,營收表現!$A$6:$A$3000,0))),"")</f>
        <v>10886</v>
      </c>
      <c r="T103">
        <f>IFERROR(IF(INDEX(營收表現!S$6:S$3000,MATCH($A103,營收表現!$A$6:$A$3000,0))="","",INDEX(營收表現!S$6:S$3000,MATCH($A103,營收表現!$A$6:$A$3000,0))),"")</f>
        <v>10320</v>
      </c>
      <c r="U103" t="str">
        <f>IFERROR(IF(INDEX(營收表現!T$6:T$3000,MATCH($A103,營收表現!$A$6:$A$3000,0))="","",INDEX(營收表現!T$6:T$3000,MATCH($A103,營收表現!$A$6:$A$3000,0))),"")</f>
        <v/>
      </c>
    </row>
    <row r="104" spans="1:21">
      <c r="A104" s="30" t="str">
        <f>IF(營收表現!$A108="","",營收表現!$A108)</f>
        <v>1472</v>
      </c>
      <c r="B104" t="str">
        <f>IFERROR(INDEX(營收表現!B$6:B$3000,MATCH($A104,營收表現!$A$6:$A$3000,0)),"")</f>
        <v>三洋實業</v>
      </c>
      <c r="C104" t="str">
        <f>IFERROR(INDEX(類別!G$4:G$3000,MATCH($A104,類別!$C$4:$C$3000,0)),"")</f>
        <v>製鞋與紡纖</v>
      </c>
      <c r="D104">
        <f>IFERROR(IF(INDEX(營收表現!C$6:C$3000,MATCH($A104,營收表現!$A$6:$A$3000,0))="","",INDEX(營收表現!C$6:C$3000,MATCH($A104,營收表現!$A$6:$A$3000,0))),"")</f>
        <v>-14.45</v>
      </c>
      <c r="E104">
        <f>IFERROR(IF(INDEX(營收表現!D$6:D$3000,MATCH($A104,營收表現!$A$6:$A$3000,0))="","",INDEX(營收表現!D$6:D$3000,MATCH($A104,營收表現!$A$6:$A$3000,0))),"")</f>
        <v>3.69</v>
      </c>
      <c r="F104">
        <f>IFERROR(IF(INDEX(營收表現!E$6:E$3000,MATCH($A104,營收表現!$A$6:$A$3000,0))="","",INDEX(營收表現!E$6:E$3000,MATCH($A104,營收表現!$A$6:$A$3000,0))),"")</f>
        <v>2.35</v>
      </c>
      <c r="G104">
        <f>IFERROR(IF(INDEX(營收表現!F$6:F$3000,MATCH($A104,營收表現!$A$6:$A$3000,0))="","",INDEX(營收表現!F$6:F$3000,MATCH($A104,營收表現!$A$6:$A$3000,0))),"")</f>
        <v>6.64</v>
      </c>
      <c r="H104">
        <f>IFERROR(IF(INDEX(營收表現!G$6:G$3000,MATCH($A104,營收表現!$A$6:$A$3000,0))="","",INDEX(營收表現!G$6:G$3000,MATCH($A104,營收表現!$A$6:$A$3000,0))),"")</f>
        <v>4.91</v>
      </c>
      <c r="I104" t="str">
        <f>IFERROR(IF(INDEX(營收表現!H$6:H$3000,MATCH($A104,營收表現!$A$6:$A$3000,0))="","",INDEX(營收表現!H$6:H$3000,MATCH($A104,營收表現!$A$6:$A$3000,0))),"")</f>
        <v/>
      </c>
      <c r="J104">
        <f>IFERROR(IF(INDEX(營收表現!I$6:I$3000,MATCH($A104,營收表現!$A$6:$A$3000,0))="","",INDEX(營收表現!I$6:I$3000,MATCH($A104,營收表現!$A$6:$A$3000,0))),"")</f>
        <v>39</v>
      </c>
      <c r="K104">
        <f>IFERROR(IF(INDEX(營收表現!J$6:J$3000,MATCH($A104,營收表現!$A$6:$A$3000,0))="","",INDEX(營收表現!J$6:J$3000,MATCH($A104,營收表現!$A$6:$A$3000,0))),"")</f>
        <v>88.09</v>
      </c>
      <c r="L104">
        <f>IFERROR(IF(INDEX(營收表現!K$6:K$3000,MATCH($A104,營收表現!$A$6:$A$3000,0))="","",INDEX(營收表現!K$6:K$3000,MATCH($A104,營收表現!$A$6:$A$3000,0))),"")</f>
        <v>23.81</v>
      </c>
      <c r="M104">
        <f>IFERROR(IF(INDEX(營收表現!L$6:L$3000,MATCH($A104,營收表現!$A$6:$A$3000,0))="","",INDEX(營收表現!L$6:L$3000,MATCH($A104,營收表現!$A$6:$A$3000,0))),"")</f>
        <v>15.11</v>
      </c>
      <c r="N104">
        <f>IFERROR(IF(INDEX(營收表現!M$6:M$3000,MATCH($A104,營收表現!$A$6:$A$3000,0))="","",INDEX(營收表現!M$6:M$3000,MATCH($A104,營收表現!$A$6:$A$3000,0))),"")</f>
        <v>-7.0000000000000007E-2</v>
      </c>
      <c r="O104" t="str">
        <f>IFERROR(IF(INDEX(營收表現!N$6:N$3000,MATCH($A104,營收表現!$A$6:$A$3000,0))="","",INDEX(營收表現!N$6:N$3000,MATCH($A104,營收表現!$A$6:$A$3000,0))),"")</f>
        <v/>
      </c>
      <c r="P104">
        <f>IFERROR(IF(INDEX(營收表現!O$6:O$3000,MATCH($A104,營收表現!$A$6:$A$3000,0))="","",INDEX(營收表現!O$6:O$3000,MATCH($A104,營收表現!$A$6:$A$3000,0))),"")</f>
        <v>283394</v>
      </c>
      <c r="Q104">
        <f>IFERROR(IF(INDEX(營收表現!P$6:P$3000,MATCH($A104,營收表現!$A$6:$A$3000,0))="","",INDEX(營收表現!P$6:P$3000,MATCH($A104,營收表現!$A$6:$A$3000,0))),"")</f>
        <v>293847</v>
      </c>
      <c r="R104">
        <f>IFERROR(IF(INDEX(營收表現!Q$6:Q$3000,MATCH($A104,營收表現!$A$6:$A$3000,0))="","",INDEX(營收表現!Q$6:Q$3000,MATCH($A104,營收表現!$A$6:$A$3000,0))),"")</f>
        <v>300744</v>
      </c>
      <c r="S104">
        <f>IFERROR(IF(INDEX(營收表現!R$6:R$3000,MATCH($A104,營收表現!$A$6:$A$3000,0))="","",INDEX(營收表現!R$6:R$3000,MATCH($A104,營收表現!$A$6:$A$3000,0))),"")</f>
        <v>320728</v>
      </c>
      <c r="T104">
        <f>IFERROR(IF(INDEX(營收表現!S$6:S$3000,MATCH($A104,營收表現!$A$6:$A$3000,0))="","",INDEX(營收表現!S$6:S$3000,MATCH($A104,營收表現!$A$6:$A$3000,0))),"")</f>
        <v>336469</v>
      </c>
      <c r="U104" t="str">
        <f>IFERROR(IF(INDEX(營收表現!T$6:T$3000,MATCH($A104,營收表現!$A$6:$A$3000,0))="","",INDEX(營收表現!T$6:T$3000,MATCH($A104,營收表現!$A$6:$A$3000,0))),"")</f>
        <v/>
      </c>
    </row>
    <row r="105" spans="1:21">
      <c r="A105" s="30" t="str">
        <f>IF(營收表現!$A109="","",營收表現!$A109)</f>
        <v>1473</v>
      </c>
      <c r="B105" t="str">
        <f>IFERROR(INDEX(營收表現!B$6:B$3000,MATCH($A105,營收表現!$A$6:$A$3000,0)),"")</f>
        <v>台南</v>
      </c>
      <c r="C105" t="str">
        <f>IFERROR(INDEX(類別!G$4:G$3000,MATCH($A105,類別!$C$4:$C$3000,0)),"")</f>
        <v>製鞋與紡纖</v>
      </c>
      <c r="D105">
        <f>IFERROR(IF(INDEX(營收表現!C$6:C$3000,MATCH($A105,營收表現!$A$6:$A$3000,0))="","",INDEX(營收表現!C$6:C$3000,MATCH($A105,營收表現!$A$6:$A$3000,0))),"")</f>
        <v>-41.45</v>
      </c>
      <c r="E105">
        <f>IFERROR(IF(INDEX(營收表現!D$6:D$3000,MATCH($A105,營收表現!$A$6:$A$3000,0))="","",INDEX(營收表現!D$6:D$3000,MATCH($A105,營收表現!$A$6:$A$3000,0))),"")</f>
        <v>-4.04</v>
      </c>
      <c r="F105">
        <f>IFERROR(IF(INDEX(營收表現!E$6:E$3000,MATCH($A105,營收表現!$A$6:$A$3000,0))="","",INDEX(營收表現!E$6:E$3000,MATCH($A105,營收表現!$A$6:$A$3000,0))),"")</f>
        <v>57.18</v>
      </c>
      <c r="G105">
        <f>IFERROR(IF(INDEX(營收表現!F$6:F$3000,MATCH($A105,營收表現!$A$6:$A$3000,0))="","",INDEX(營收表現!F$6:F$3000,MATCH($A105,營收表現!$A$6:$A$3000,0))),"")</f>
        <v>-0.25</v>
      </c>
      <c r="H105">
        <f>IFERROR(IF(INDEX(營收表現!G$6:G$3000,MATCH($A105,營收表現!$A$6:$A$3000,0))="","",INDEX(營收表現!G$6:G$3000,MATCH($A105,營收表現!$A$6:$A$3000,0))),"")</f>
        <v>48.17</v>
      </c>
      <c r="I105" t="str">
        <f>IFERROR(IF(INDEX(營收表現!H$6:H$3000,MATCH($A105,營收表現!$A$6:$A$3000,0))="","",INDEX(營收表現!H$6:H$3000,MATCH($A105,營收表現!$A$6:$A$3000,0))),"")</f>
        <v/>
      </c>
      <c r="J105">
        <f>IFERROR(IF(INDEX(營收表現!I$6:I$3000,MATCH($A105,營收表現!$A$6:$A$3000,0))="","",INDEX(營收表現!I$6:I$3000,MATCH($A105,營收表現!$A$6:$A$3000,0))),"")</f>
        <v>-33.76</v>
      </c>
      <c r="K105">
        <f>IFERROR(IF(INDEX(營收表現!J$6:J$3000,MATCH($A105,營收表現!$A$6:$A$3000,0))="","",INDEX(營收表現!J$6:J$3000,MATCH($A105,營收表現!$A$6:$A$3000,0))),"")</f>
        <v>-26.45</v>
      </c>
      <c r="L105">
        <f>IFERROR(IF(INDEX(營收表現!K$6:K$3000,MATCH($A105,營收表現!$A$6:$A$3000,0))="","",INDEX(營收表現!K$6:K$3000,MATCH($A105,營收表現!$A$6:$A$3000,0))),"")</f>
        <v>1.48</v>
      </c>
      <c r="M105">
        <f>IFERROR(IF(INDEX(營收表現!L$6:L$3000,MATCH($A105,營收表現!$A$6:$A$3000,0))="","",INDEX(營收表現!L$6:L$3000,MATCH($A105,營收表現!$A$6:$A$3000,0))),"")</f>
        <v>-41.22</v>
      </c>
      <c r="N105">
        <f>IFERROR(IF(INDEX(營收表現!M$6:M$3000,MATCH($A105,營收表現!$A$6:$A$3000,0))="","",INDEX(營收表現!M$6:M$3000,MATCH($A105,營收表現!$A$6:$A$3000,0))),"")</f>
        <v>-11.65</v>
      </c>
      <c r="O105" t="str">
        <f>IFERROR(IF(INDEX(營收表現!N$6:N$3000,MATCH($A105,營收表現!$A$6:$A$3000,0))="","",INDEX(營收表現!N$6:N$3000,MATCH($A105,營收表現!$A$6:$A$3000,0))),"")</f>
        <v/>
      </c>
      <c r="P105">
        <f>IFERROR(IF(INDEX(營收表現!O$6:O$3000,MATCH($A105,營收表現!$A$6:$A$3000,0))="","",INDEX(營收表現!O$6:O$3000,MATCH($A105,營收表現!$A$6:$A$3000,0))),"")</f>
        <v>312482</v>
      </c>
      <c r="Q105">
        <f>IFERROR(IF(INDEX(營收表現!P$6:P$3000,MATCH($A105,營收表現!$A$6:$A$3000,0))="","",INDEX(營收表現!P$6:P$3000,MATCH($A105,營收表現!$A$6:$A$3000,0))),"")</f>
        <v>299854</v>
      </c>
      <c r="R105">
        <f>IFERROR(IF(INDEX(營收表現!Q$6:Q$3000,MATCH($A105,營收表現!$A$6:$A$3000,0))="","",INDEX(營收表現!Q$6:Q$3000,MATCH($A105,營收表現!$A$6:$A$3000,0))),"")</f>
        <v>471307</v>
      </c>
      <c r="S105">
        <f>IFERROR(IF(INDEX(營收表現!R$6:R$3000,MATCH($A105,營收表現!$A$6:$A$3000,0))="","",INDEX(營收表現!R$6:R$3000,MATCH($A105,營收表現!$A$6:$A$3000,0))),"")</f>
        <v>470114</v>
      </c>
      <c r="T105">
        <f>IFERROR(IF(INDEX(營收表現!S$6:S$3000,MATCH($A105,營收表現!$A$6:$A$3000,0))="","",INDEX(營收表現!S$6:S$3000,MATCH($A105,營收表現!$A$6:$A$3000,0))),"")</f>
        <v>696586</v>
      </c>
      <c r="U105" t="str">
        <f>IFERROR(IF(INDEX(營收表現!T$6:T$3000,MATCH($A105,營收表現!$A$6:$A$3000,0))="","",INDEX(營收表現!T$6:T$3000,MATCH($A105,營收表現!$A$6:$A$3000,0))),"")</f>
        <v/>
      </c>
    </row>
    <row r="106" spans="1:21">
      <c r="A106" s="30" t="str">
        <f>IF(營收表現!$A110="","",營收表現!$A110)</f>
        <v>1474</v>
      </c>
      <c r="B106" t="str">
        <f>IFERROR(INDEX(營收表現!B$6:B$3000,MATCH($A106,營收表現!$A$6:$A$3000,0)),"")</f>
        <v>弘裕</v>
      </c>
      <c r="C106" t="str">
        <f>IFERROR(INDEX(類別!G$4:G$3000,MATCH($A106,類別!$C$4:$C$3000,0)),"")</f>
        <v>製鞋與紡纖</v>
      </c>
      <c r="D106">
        <f>IFERROR(IF(INDEX(營收表現!C$6:C$3000,MATCH($A106,營收表現!$A$6:$A$3000,0))="","",INDEX(營收表現!C$6:C$3000,MATCH($A106,營收表現!$A$6:$A$3000,0))),"")</f>
        <v>5.67</v>
      </c>
      <c r="E106">
        <f>IFERROR(IF(INDEX(營收表現!D$6:D$3000,MATCH($A106,營收表現!$A$6:$A$3000,0))="","",INDEX(營收表現!D$6:D$3000,MATCH($A106,營收表現!$A$6:$A$3000,0))),"")</f>
        <v>-5.36</v>
      </c>
      <c r="F106">
        <f>IFERROR(IF(INDEX(營收表現!E$6:E$3000,MATCH($A106,營收表現!$A$6:$A$3000,0))="","",INDEX(營收表現!E$6:E$3000,MATCH($A106,營收表現!$A$6:$A$3000,0))),"")</f>
        <v>6.59</v>
      </c>
      <c r="G106">
        <f>IFERROR(IF(INDEX(營收表現!F$6:F$3000,MATCH($A106,營收表現!$A$6:$A$3000,0))="","",INDEX(營收表現!F$6:F$3000,MATCH($A106,營收表現!$A$6:$A$3000,0))),"")</f>
        <v>4.99</v>
      </c>
      <c r="H106">
        <f>IFERROR(IF(INDEX(營收表現!G$6:G$3000,MATCH($A106,營收表現!$A$6:$A$3000,0))="","",INDEX(營收表現!G$6:G$3000,MATCH($A106,營收表現!$A$6:$A$3000,0))),"")</f>
        <v>-8.84</v>
      </c>
      <c r="I106" t="str">
        <f>IFERROR(IF(INDEX(營收表現!H$6:H$3000,MATCH($A106,營收表現!$A$6:$A$3000,0))="","",INDEX(營收表現!H$6:H$3000,MATCH($A106,營收表現!$A$6:$A$3000,0))),"")</f>
        <v/>
      </c>
      <c r="J106">
        <f>IFERROR(IF(INDEX(營收表現!I$6:I$3000,MATCH($A106,營收表現!$A$6:$A$3000,0))="","",INDEX(營收表現!I$6:I$3000,MATCH($A106,營收表現!$A$6:$A$3000,0))),"")</f>
        <v>-3</v>
      </c>
      <c r="K106">
        <f>IFERROR(IF(INDEX(營收表現!J$6:J$3000,MATCH($A106,營收表現!$A$6:$A$3000,0))="","",INDEX(營收表現!J$6:J$3000,MATCH($A106,營收表現!$A$6:$A$3000,0))),"")</f>
        <v>-21.13</v>
      </c>
      <c r="L106">
        <f>IFERROR(IF(INDEX(營收表現!K$6:K$3000,MATCH($A106,營收表現!$A$6:$A$3000,0))="","",INDEX(營收表現!K$6:K$3000,MATCH($A106,營收表現!$A$6:$A$3000,0))),"")</f>
        <v>-9.2200000000000006</v>
      </c>
      <c r="M106">
        <f>IFERROR(IF(INDEX(營收表現!L$6:L$3000,MATCH($A106,營收表現!$A$6:$A$3000,0))="","",INDEX(營收表現!L$6:L$3000,MATCH($A106,營收表現!$A$6:$A$3000,0))),"")</f>
        <v>-12.58</v>
      </c>
      <c r="N106">
        <f>IFERROR(IF(INDEX(營收表現!M$6:M$3000,MATCH($A106,營收表現!$A$6:$A$3000,0))="","",INDEX(營收表現!M$6:M$3000,MATCH($A106,營收表現!$A$6:$A$3000,0))),"")</f>
        <v>9.43</v>
      </c>
      <c r="O106" t="str">
        <f>IFERROR(IF(INDEX(營收表現!N$6:N$3000,MATCH($A106,營收表現!$A$6:$A$3000,0))="","",INDEX(營收表現!N$6:N$3000,MATCH($A106,營收表現!$A$6:$A$3000,0))),"")</f>
        <v/>
      </c>
      <c r="P106">
        <f>IFERROR(IF(INDEX(營收表現!O$6:O$3000,MATCH($A106,營收表現!$A$6:$A$3000,0))="","",INDEX(營收表現!O$6:O$3000,MATCH($A106,營收表現!$A$6:$A$3000,0))),"")</f>
        <v>248010</v>
      </c>
      <c r="Q106">
        <f>IFERROR(IF(INDEX(營收表現!P$6:P$3000,MATCH($A106,營收表現!$A$6:$A$3000,0))="","",INDEX(營收表現!P$6:P$3000,MATCH($A106,營收表現!$A$6:$A$3000,0))),"")</f>
        <v>234708</v>
      </c>
      <c r="R106">
        <f>IFERROR(IF(INDEX(營收表現!Q$6:Q$3000,MATCH($A106,營收表現!$A$6:$A$3000,0))="","",INDEX(營收表現!Q$6:Q$3000,MATCH($A106,營收表現!$A$6:$A$3000,0))),"")</f>
        <v>250181</v>
      </c>
      <c r="S106">
        <f>IFERROR(IF(INDEX(營收表現!R$6:R$3000,MATCH($A106,營收表現!$A$6:$A$3000,0))="","",INDEX(營收表現!R$6:R$3000,MATCH($A106,營收表現!$A$6:$A$3000,0))),"")</f>
        <v>262667</v>
      </c>
      <c r="T106">
        <f>IFERROR(IF(INDEX(營收表現!S$6:S$3000,MATCH($A106,營收表現!$A$6:$A$3000,0))="","",INDEX(營收表現!S$6:S$3000,MATCH($A106,營收表現!$A$6:$A$3000,0))),"")</f>
        <v>239437</v>
      </c>
      <c r="U106" t="str">
        <f>IFERROR(IF(INDEX(營收表現!T$6:T$3000,MATCH($A106,營收表現!$A$6:$A$3000,0))="","",INDEX(營收表現!T$6:T$3000,MATCH($A106,營收表現!$A$6:$A$3000,0))),"")</f>
        <v/>
      </c>
    </row>
    <row r="107" spans="1:21">
      <c r="A107" s="30" t="str">
        <f>IF(營收表現!$A111="","",營收表現!$A111)</f>
        <v>1475</v>
      </c>
      <c r="B107" t="str">
        <f>IFERROR(INDEX(營收表現!B$6:B$3000,MATCH($A107,營收表現!$A$6:$A$3000,0)),"")</f>
        <v>業旺</v>
      </c>
      <c r="C107" t="str">
        <f>IFERROR(INDEX(類別!G$4:G$3000,MATCH($A107,類別!$C$4:$C$3000,0)),"")</f>
        <v>製鞋與紡纖</v>
      </c>
      <c r="D107">
        <f>IFERROR(IF(INDEX(營收表現!C$6:C$3000,MATCH($A107,營收表現!$A$6:$A$3000,0))="","",INDEX(營收表現!C$6:C$3000,MATCH($A107,營收表現!$A$6:$A$3000,0))),"")</f>
        <v>26.74</v>
      </c>
      <c r="E107">
        <f>IFERROR(IF(INDEX(營收表現!D$6:D$3000,MATCH($A107,營收表現!$A$6:$A$3000,0))="","",INDEX(營收表現!D$6:D$3000,MATCH($A107,營收表現!$A$6:$A$3000,0))),"")</f>
        <v>-21.76</v>
      </c>
      <c r="F107">
        <f>IFERROR(IF(INDEX(營收表現!E$6:E$3000,MATCH($A107,營收表現!$A$6:$A$3000,0))="","",INDEX(營收表現!E$6:E$3000,MATCH($A107,營收表現!$A$6:$A$3000,0))),"")</f>
        <v>19.899999999999999</v>
      </c>
      <c r="G107">
        <f>IFERROR(IF(INDEX(營收表現!F$6:F$3000,MATCH($A107,營收表現!$A$6:$A$3000,0))="","",INDEX(營收表現!F$6:F$3000,MATCH($A107,營收表現!$A$6:$A$3000,0))),"")</f>
        <v>9.7799999999999994</v>
      </c>
      <c r="H107">
        <f>IFERROR(IF(INDEX(營收表現!G$6:G$3000,MATCH($A107,營收表現!$A$6:$A$3000,0))="","",INDEX(營收表現!G$6:G$3000,MATCH($A107,營收表現!$A$6:$A$3000,0))),"")</f>
        <v>-5.15</v>
      </c>
      <c r="I107" t="str">
        <f>IFERROR(IF(INDEX(營收表現!H$6:H$3000,MATCH($A107,營收表現!$A$6:$A$3000,0))="","",INDEX(營收表現!H$6:H$3000,MATCH($A107,營收表現!$A$6:$A$3000,0))),"")</f>
        <v/>
      </c>
      <c r="J107">
        <f>IFERROR(IF(INDEX(營收表現!I$6:I$3000,MATCH($A107,營收表現!$A$6:$A$3000,0))="","",INDEX(營收表現!I$6:I$3000,MATCH($A107,營收表現!$A$6:$A$3000,0))),"")</f>
        <v>-23.5</v>
      </c>
      <c r="K107">
        <f>IFERROR(IF(INDEX(營收表現!J$6:J$3000,MATCH($A107,營收表現!$A$6:$A$3000,0))="","",INDEX(營收表現!J$6:J$3000,MATCH($A107,營收表現!$A$6:$A$3000,0))),"")</f>
        <v>-36.61</v>
      </c>
      <c r="L107">
        <f>IFERROR(IF(INDEX(營收表現!K$6:K$3000,MATCH($A107,營收表現!$A$6:$A$3000,0))="","",INDEX(營收表現!K$6:K$3000,MATCH($A107,營收表現!$A$6:$A$3000,0))),"")</f>
        <v>-24.89</v>
      </c>
      <c r="M107">
        <f>IFERROR(IF(INDEX(營收表現!L$6:L$3000,MATCH($A107,營收表現!$A$6:$A$3000,0))="","",INDEX(營收表現!L$6:L$3000,MATCH($A107,營收表現!$A$6:$A$3000,0))),"")</f>
        <v>-18.84</v>
      </c>
      <c r="N107">
        <f>IFERROR(IF(INDEX(營收表現!M$6:M$3000,MATCH($A107,營收表現!$A$6:$A$3000,0))="","",INDEX(營收表現!M$6:M$3000,MATCH($A107,營收表現!$A$6:$A$3000,0))),"")</f>
        <v>-4.93</v>
      </c>
      <c r="O107" t="str">
        <f>IFERROR(IF(INDEX(營收表現!N$6:N$3000,MATCH($A107,營收表現!$A$6:$A$3000,0))="","",INDEX(營收表現!N$6:N$3000,MATCH($A107,營收表現!$A$6:$A$3000,0))),"")</f>
        <v/>
      </c>
      <c r="P107">
        <f>IFERROR(IF(INDEX(營收表現!O$6:O$3000,MATCH($A107,營收表現!$A$6:$A$3000,0))="","",INDEX(營收表現!O$6:O$3000,MATCH($A107,營收表現!$A$6:$A$3000,0))),"")</f>
        <v>132193</v>
      </c>
      <c r="Q107">
        <f>IFERROR(IF(INDEX(營收表現!P$6:P$3000,MATCH($A107,營收表現!$A$6:$A$3000,0))="","",INDEX(營收表現!P$6:P$3000,MATCH($A107,營收表現!$A$6:$A$3000,0))),"")</f>
        <v>103424</v>
      </c>
      <c r="R107">
        <f>IFERROR(IF(INDEX(營收表現!Q$6:Q$3000,MATCH($A107,營收表現!$A$6:$A$3000,0))="","",INDEX(營收表現!Q$6:Q$3000,MATCH($A107,營收表現!$A$6:$A$3000,0))),"")</f>
        <v>124001</v>
      </c>
      <c r="S107">
        <f>IFERROR(IF(INDEX(營收表現!R$6:R$3000,MATCH($A107,營收表現!$A$6:$A$3000,0))="","",INDEX(營收表現!R$6:R$3000,MATCH($A107,營收表現!$A$6:$A$3000,0))),"")</f>
        <v>136128</v>
      </c>
      <c r="T107">
        <f>IFERROR(IF(INDEX(營收表現!S$6:S$3000,MATCH($A107,營收表現!$A$6:$A$3000,0))="","",INDEX(營收表現!S$6:S$3000,MATCH($A107,營收表現!$A$6:$A$3000,0))),"")</f>
        <v>129122</v>
      </c>
      <c r="U107" t="str">
        <f>IFERROR(IF(INDEX(營收表現!T$6:T$3000,MATCH($A107,營收表現!$A$6:$A$3000,0))="","",INDEX(營收表現!T$6:T$3000,MATCH($A107,營收表現!$A$6:$A$3000,0))),"")</f>
        <v/>
      </c>
    </row>
    <row r="108" spans="1:21">
      <c r="A108" s="30" t="str">
        <f>IF(營收表現!$A112="","",營收表現!$A112)</f>
        <v>1476</v>
      </c>
      <c r="B108" t="str">
        <f>IFERROR(INDEX(營收表現!B$6:B$3000,MATCH($A108,營收表現!$A$6:$A$3000,0)),"")</f>
        <v>儒鴻</v>
      </c>
      <c r="C108" t="str">
        <f>IFERROR(INDEX(類別!G$4:G$3000,MATCH($A108,類別!$C$4:$C$3000,0)),"")</f>
        <v>製鞋與紡纖</v>
      </c>
      <c r="D108">
        <f>IFERROR(IF(INDEX(營收表現!C$6:C$3000,MATCH($A108,營收表現!$A$6:$A$3000,0))="","",INDEX(營收表現!C$6:C$3000,MATCH($A108,營收表現!$A$6:$A$3000,0))),"")</f>
        <v>-3.25</v>
      </c>
      <c r="E108">
        <f>IFERROR(IF(INDEX(營收表現!D$6:D$3000,MATCH($A108,營收表現!$A$6:$A$3000,0))="","",INDEX(營收表現!D$6:D$3000,MATCH($A108,營收表現!$A$6:$A$3000,0))),"")</f>
        <v>-5.19</v>
      </c>
      <c r="F108">
        <f>IFERROR(IF(INDEX(營收表現!E$6:E$3000,MATCH($A108,營收表現!$A$6:$A$3000,0))="","",INDEX(營收表現!E$6:E$3000,MATCH($A108,營收表現!$A$6:$A$3000,0))),"")</f>
        <v>-5.87</v>
      </c>
      <c r="G108">
        <f>IFERROR(IF(INDEX(營收表現!F$6:F$3000,MATCH($A108,營收表現!$A$6:$A$3000,0))="","",INDEX(營收表現!F$6:F$3000,MATCH($A108,營收表現!$A$6:$A$3000,0))),"")</f>
        <v>14.13</v>
      </c>
      <c r="H108">
        <f>IFERROR(IF(INDEX(營收表現!G$6:G$3000,MATCH($A108,營收表現!$A$6:$A$3000,0))="","",INDEX(營收表現!G$6:G$3000,MATCH($A108,營收表現!$A$6:$A$3000,0))),"")</f>
        <v>8.5299999999999994</v>
      </c>
      <c r="I108" t="str">
        <f>IFERROR(IF(INDEX(營收表現!H$6:H$3000,MATCH($A108,營收表現!$A$6:$A$3000,0))="","",INDEX(營收表現!H$6:H$3000,MATCH($A108,營收表現!$A$6:$A$3000,0))),"")</f>
        <v/>
      </c>
      <c r="J108">
        <f>IFERROR(IF(INDEX(營收表現!I$6:I$3000,MATCH($A108,營收表現!$A$6:$A$3000,0))="","",INDEX(營收表現!I$6:I$3000,MATCH($A108,營收表現!$A$6:$A$3000,0))),"")</f>
        <v>1.59</v>
      </c>
      <c r="K108">
        <f>IFERROR(IF(INDEX(營收表現!J$6:J$3000,MATCH($A108,營收表現!$A$6:$A$3000,0))="","",INDEX(營收表現!J$6:J$3000,MATCH($A108,營收表現!$A$6:$A$3000,0))),"")</f>
        <v>-6.92</v>
      </c>
      <c r="L108">
        <f>IFERROR(IF(INDEX(營收表現!K$6:K$3000,MATCH($A108,營收表現!$A$6:$A$3000,0))="","",INDEX(營收表現!K$6:K$3000,MATCH($A108,營收表現!$A$6:$A$3000,0))),"")</f>
        <v>1.54</v>
      </c>
      <c r="M108">
        <f>IFERROR(IF(INDEX(營收表現!L$6:L$3000,MATCH($A108,營收表現!$A$6:$A$3000,0))="","",INDEX(營收表現!L$6:L$3000,MATCH($A108,營收表現!$A$6:$A$3000,0))),"")</f>
        <v>-3.57</v>
      </c>
      <c r="N108">
        <f>IFERROR(IF(INDEX(營收表現!M$6:M$3000,MATCH($A108,營收表現!$A$6:$A$3000,0))="","",INDEX(營收表現!M$6:M$3000,MATCH($A108,營收表現!$A$6:$A$3000,0))),"")</f>
        <v>7.55</v>
      </c>
      <c r="O108" t="str">
        <f>IFERROR(IF(INDEX(營收表現!N$6:N$3000,MATCH($A108,營收表現!$A$6:$A$3000,0))="","",INDEX(營收表現!N$6:N$3000,MATCH($A108,營收表現!$A$6:$A$3000,0))),"")</f>
        <v/>
      </c>
      <c r="P108">
        <f>IFERROR(IF(INDEX(營收表現!O$6:O$3000,MATCH($A108,營收表現!$A$6:$A$3000,0))="","",INDEX(營收表現!O$6:O$3000,MATCH($A108,營收表現!$A$6:$A$3000,0))),"")</f>
        <v>3240190</v>
      </c>
      <c r="Q108">
        <f>IFERROR(IF(INDEX(營收表現!P$6:P$3000,MATCH($A108,營收表現!$A$6:$A$3000,0))="","",INDEX(營收表現!P$6:P$3000,MATCH($A108,營收表現!$A$6:$A$3000,0))),"")</f>
        <v>3072169</v>
      </c>
      <c r="R108">
        <f>IFERROR(IF(INDEX(營收表現!Q$6:Q$3000,MATCH($A108,營收表現!$A$6:$A$3000,0))="","",INDEX(營收表現!Q$6:Q$3000,MATCH($A108,營收表現!$A$6:$A$3000,0))),"")</f>
        <v>2891719</v>
      </c>
      <c r="S108">
        <f>IFERROR(IF(INDEX(營收表現!R$6:R$3000,MATCH($A108,營收表現!$A$6:$A$3000,0))="","",INDEX(營收表現!R$6:R$3000,MATCH($A108,營收表現!$A$6:$A$3000,0))),"")</f>
        <v>3300238</v>
      </c>
      <c r="T108">
        <f>IFERROR(IF(INDEX(營收表現!S$6:S$3000,MATCH($A108,營收表現!$A$6:$A$3000,0))="","",INDEX(營收表現!S$6:S$3000,MATCH($A108,營收表現!$A$6:$A$3000,0))),"")</f>
        <v>3581621</v>
      </c>
      <c r="U108" t="str">
        <f>IFERROR(IF(INDEX(營收表現!T$6:T$3000,MATCH($A108,營收表現!$A$6:$A$3000,0))="","",INDEX(營收表現!T$6:T$3000,MATCH($A108,營收表現!$A$6:$A$3000,0))),"")</f>
        <v/>
      </c>
    </row>
    <row r="109" spans="1:21">
      <c r="A109" s="30" t="str">
        <f>IF(營收表現!$A113="","",營收表現!$A113)</f>
        <v>1477</v>
      </c>
      <c r="B109" t="str">
        <f>IFERROR(INDEX(營收表現!B$6:B$3000,MATCH($A109,營收表現!$A$6:$A$3000,0)),"")</f>
        <v>聚陽</v>
      </c>
      <c r="C109" t="str">
        <f>IFERROR(INDEX(類別!G$4:G$3000,MATCH($A109,類別!$C$4:$C$3000,0)),"")</f>
        <v>製鞋與紡纖</v>
      </c>
      <c r="D109">
        <f>IFERROR(IF(INDEX(營收表現!C$6:C$3000,MATCH($A109,營收表現!$A$6:$A$3000,0))="","",INDEX(營收表現!C$6:C$3000,MATCH($A109,營收表現!$A$6:$A$3000,0))),"")</f>
        <v>-36.93</v>
      </c>
      <c r="E109">
        <f>IFERROR(IF(INDEX(營收表現!D$6:D$3000,MATCH($A109,營收表現!$A$6:$A$3000,0))="","",INDEX(營收表現!D$6:D$3000,MATCH($A109,營收表現!$A$6:$A$3000,0))),"")</f>
        <v>-9.9</v>
      </c>
      <c r="F109">
        <f>IFERROR(IF(INDEX(營收表現!E$6:E$3000,MATCH($A109,營收表現!$A$6:$A$3000,0))="","",INDEX(營收表現!E$6:E$3000,MATCH($A109,營收表現!$A$6:$A$3000,0))),"")</f>
        <v>21.83</v>
      </c>
      <c r="G109">
        <f>IFERROR(IF(INDEX(營收表現!F$6:F$3000,MATCH($A109,營收表現!$A$6:$A$3000,0))="","",INDEX(營收表現!F$6:F$3000,MATCH($A109,營收表現!$A$6:$A$3000,0))),"")</f>
        <v>23.57</v>
      </c>
      <c r="H109">
        <f>IFERROR(IF(INDEX(營收表現!G$6:G$3000,MATCH($A109,營收表現!$A$6:$A$3000,0))="","",INDEX(營收表現!G$6:G$3000,MATCH($A109,營收表現!$A$6:$A$3000,0))),"")</f>
        <v>-11.74</v>
      </c>
      <c r="I109">
        <f>IFERROR(IF(INDEX(營收表現!H$6:H$3000,MATCH($A109,營收表現!$A$6:$A$3000,0))="","",INDEX(營收表現!H$6:H$3000,MATCH($A109,營收表現!$A$6:$A$3000,0))),"")</f>
        <v>3.88</v>
      </c>
      <c r="J109">
        <f>IFERROR(IF(INDEX(營收表現!I$6:I$3000,MATCH($A109,營收表現!$A$6:$A$3000,0))="","",INDEX(營收表現!I$6:I$3000,MATCH($A109,營收表現!$A$6:$A$3000,0))),"")</f>
        <v>-28.22</v>
      </c>
      <c r="K109">
        <f>IFERROR(IF(INDEX(營收表現!J$6:J$3000,MATCH($A109,營收表現!$A$6:$A$3000,0))="","",INDEX(營收表現!J$6:J$3000,MATCH($A109,營收表現!$A$6:$A$3000,0))),"")</f>
        <v>-19.61</v>
      </c>
      <c r="L109">
        <f>IFERROR(IF(INDEX(營收表現!K$6:K$3000,MATCH($A109,營收表現!$A$6:$A$3000,0))="","",INDEX(營收表現!K$6:K$3000,MATCH($A109,營收表現!$A$6:$A$3000,0))),"")</f>
        <v>0.48</v>
      </c>
      <c r="M109">
        <f>IFERROR(IF(INDEX(營收表現!L$6:L$3000,MATCH($A109,營收表現!$A$6:$A$3000,0))="","",INDEX(營收表現!L$6:L$3000,MATCH($A109,營收表現!$A$6:$A$3000,0))),"")</f>
        <v>-9.17</v>
      </c>
      <c r="N109">
        <f>IFERROR(IF(INDEX(營收表現!M$6:M$3000,MATCH($A109,營收表現!$A$6:$A$3000,0))="","",INDEX(營收表現!M$6:M$3000,MATCH($A109,營收表現!$A$6:$A$3000,0))),"")</f>
        <v>-19.21</v>
      </c>
      <c r="O109">
        <f>IFERROR(IF(INDEX(營收表現!N$6:N$3000,MATCH($A109,營收表現!$A$6:$A$3000,0))="","",INDEX(營收表現!N$6:N$3000,MATCH($A109,營收表現!$A$6:$A$3000,0))),"")</f>
        <v>-1.06</v>
      </c>
      <c r="P109">
        <f>IFERROR(IF(INDEX(營收表現!O$6:O$3000,MATCH($A109,營收表現!$A$6:$A$3000,0))="","",INDEX(營收表現!O$6:O$3000,MATCH($A109,營收表現!$A$6:$A$3000,0))),"")</f>
        <v>2362510</v>
      </c>
      <c r="Q109">
        <f>IFERROR(IF(INDEX(營收表現!P$6:P$3000,MATCH($A109,營收表現!$A$6:$A$3000,0))="","",INDEX(營收表現!P$6:P$3000,MATCH($A109,營收表現!$A$6:$A$3000,0))),"")</f>
        <v>2128555</v>
      </c>
      <c r="R109">
        <f>IFERROR(IF(INDEX(營收表現!Q$6:Q$3000,MATCH($A109,營收表現!$A$6:$A$3000,0))="","",INDEX(營收表現!Q$6:Q$3000,MATCH($A109,營收表現!$A$6:$A$3000,0))),"")</f>
        <v>2593161</v>
      </c>
      <c r="S109">
        <f>IFERROR(IF(INDEX(營收表現!R$6:R$3000,MATCH($A109,營收表現!$A$6:$A$3000,0))="","",INDEX(營收表現!R$6:R$3000,MATCH($A109,營收表現!$A$6:$A$3000,0))),"")</f>
        <v>3204380</v>
      </c>
      <c r="T109">
        <f>IFERROR(IF(INDEX(營收表現!S$6:S$3000,MATCH($A109,營收表現!$A$6:$A$3000,0))="","",INDEX(營收表現!S$6:S$3000,MATCH($A109,營收表現!$A$6:$A$3000,0))),"")</f>
        <v>2828261</v>
      </c>
      <c r="U109">
        <f>IFERROR(IF(INDEX(營收表現!T$6:T$3000,MATCH($A109,營收表現!$A$6:$A$3000,0))="","",INDEX(營收表現!T$6:T$3000,MATCH($A109,營收表現!$A$6:$A$3000,0))),"")</f>
        <v>2937964</v>
      </c>
    </row>
    <row r="110" spans="1:21">
      <c r="A110" s="30" t="str">
        <f>IF(營收表現!$A114="","",營收表現!$A114)</f>
        <v>1503</v>
      </c>
      <c r="B110" t="str">
        <f>IFERROR(INDEX(營收表現!B$6:B$3000,MATCH($A110,營收表現!$A$6:$A$3000,0)),"")</f>
        <v>士電</v>
      </c>
      <c r="C110" t="str">
        <f>IFERROR(INDEX(類別!G$4:G$3000,MATCH($A110,類別!$C$4:$C$3000,0)),"")</f>
        <v>電機</v>
      </c>
      <c r="D110">
        <f>IFERROR(IF(INDEX(營收表現!C$6:C$3000,MATCH($A110,營收表現!$A$6:$A$3000,0))="","",INDEX(營收表現!C$6:C$3000,MATCH($A110,營收表現!$A$6:$A$3000,0))),"")</f>
        <v>1.5</v>
      </c>
      <c r="E110">
        <f>IFERROR(IF(INDEX(營收表現!D$6:D$3000,MATCH($A110,營收表現!$A$6:$A$3000,0))="","",INDEX(營收表現!D$6:D$3000,MATCH($A110,營收表現!$A$6:$A$3000,0))),"")</f>
        <v>-8.69</v>
      </c>
      <c r="F110">
        <f>IFERROR(IF(INDEX(營收表現!E$6:E$3000,MATCH($A110,營收表現!$A$6:$A$3000,0))="","",INDEX(營收表現!E$6:E$3000,MATCH($A110,營收表現!$A$6:$A$3000,0))),"")</f>
        <v>11.89</v>
      </c>
      <c r="G110">
        <f>IFERROR(IF(INDEX(營收表現!F$6:F$3000,MATCH($A110,營收表現!$A$6:$A$3000,0))="","",INDEX(營收表現!F$6:F$3000,MATCH($A110,營收表現!$A$6:$A$3000,0))),"")</f>
        <v>37.43</v>
      </c>
      <c r="H110">
        <f>IFERROR(IF(INDEX(營收表現!G$6:G$3000,MATCH($A110,營收表現!$A$6:$A$3000,0))="","",INDEX(營收表現!G$6:G$3000,MATCH($A110,營收表現!$A$6:$A$3000,0))),"")</f>
        <v>10.11</v>
      </c>
      <c r="I110" t="str">
        <f>IFERROR(IF(INDEX(營收表現!H$6:H$3000,MATCH($A110,營收表現!$A$6:$A$3000,0))="","",INDEX(營收表現!H$6:H$3000,MATCH($A110,營收表現!$A$6:$A$3000,0))),"")</f>
        <v/>
      </c>
      <c r="J110">
        <f>IFERROR(IF(INDEX(營收表現!I$6:I$3000,MATCH($A110,營收表現!$A$6:$A$3000,0))="","",INDEX(營收表現!I$6:I$3000,MATCH($A110,營收表現!$A$6:$A$3000,0))),"")</f>
        <v>-0.76</v>
      </c>
      <c r="K110">
        <f>IFERROR(IF(INDEX(營收表現!J$6:J$3000,MATCH($A110,營收表現!$A$6:$A$3000,0))="","",INDEX(營收表現!J$6:J$3000,MATCH($A110,營收表現!$A$6:$A$3000,0))),"")</f>
        <v>2.34</v>
      </c>
      <c r="L110">
        <f>IFERROR(IF(INDEX(營收表現!K$6:K$3000,MATCH($A110,營收表現!$A$6:$A$3000,0))="","",INDEX(營收表現!K$6:K$3000,MATCH($A110,營收表現!$A$6:$A$3000,0))),"")</f>
        <v>2.98</v>
      </c>
      <c r="M110">
        <f>IFERROR(IF(INDEX(營收表現!L$6:L$3000,MATCH($A110,營收表現!$A$6:$A$3000,0))="","",INDEX(營收表現!L$6:L$3000,MATCH($A110,營收表現!$A$6:$A$3000,0))),"")</f>
        <v>17.71</v>
      </c>
      <c r="N110">
        <f>IFERROR(IF(INDEX(營收表現!M$6:M$3000,MATCH($A110,營收表現!$A$6:$A$3000,0))="","",INDEX(營收表現!M$6:M$3000,MATCH($A110,營收表現!$A$6:$A$3000,0))),"")</f>
        <v>5.55</v>
      </c>
      <c r="O110" t="str">
        <f>IFERROR(IF(INDEX(營收表現!N$6:N$3000,MATCH($A110,營收表現!$A$6:$A$3000,0))="","",INDEX(營收表現!N$6:N$3000,MATCH($A110,營收表現!$A$6:$A$3000,0))),"")</f>
        <v/>
      </c>
      <c r="P110">
        <f>IFERROR(IF(INDEX(營收表現!O$6:O$3000,MATCH($A110,營收表現!$A$6:$A$3000,0))="","",INDEX(營收表現!O$6:O$3000,MATCH($A110,營收表現!$A$6:$A$3000,0))),"")</f>
        <v>2900356</v>
      </c>
      <c r="Q110">
        <f>IFERROR(IF(INDEX(營收表現!P$6:P$3000,MATCH($A110,營收表現!$A$6:$A$3000,0))="","",INDEX(營收表現!P$6:P$3000,MATCH($A110,營收表現!$A$6:$A$3000,0))),"")</f>
        <v>2648255</v>
      </c>
      <c r="R110">
        <f>IFERROR(IF(INDEX(營收表現!Q$6:Q$3000,MATCH($A110,營收表現!$A$6:$A$3000,0))="","",INDEX(營收表現!Q$6:Q$3000,MATCH($A110,營收表現!$A$6:$A$3000,0))),"")</f>
        <v>2963128</v>
      </c>
      <c r="S110">
        <f>IFERROR(IF(INDEX(營收表現!R$6:R$3000,MATCH($A110,營收表現!$A$6:$A$3000,0))="","",INDEX(營收表現!R$6:R$3000,MATCH($A110,營收表現!$A$6:$A$3000,0))),"")</f>
        <v>4072311</v>
      </c>
      <c r="T110">
        <f>IFERROR(IF(INDEX(營收表現!S$6:S$3000,MATCH($A110,營收表現!$A$6:$A$3000,0))="","",INDEX(營收表現!S$6:S$3000,MATCH($A110,營收表現!$A$6:$A$3000,0))),"")</f>
        <v>4483948</v>
      </c>
      <c r="U110" t="str">
        <f>IFERROR(IF(INDEX(營收表現!T$6:T$3000,MATCH($A110,營收表現!$A$6:$A$3000,0))="","",INDEX(營收表現!T$6:T$3000,MATCH($A110,營收表現!$A$6:$A$3000,0))),"")</f>
        <v/>
      </c>
    </row>
    <row r="111" spans="1:21">
      <c r="A111" s="30" t="str">
        <f>IF(營收表現!$A115="","",營收表現!$A115)</f>
        <v>1504</v>
      </c>
      <c r="B111" t="str">
        <f>IFERROR(INDEX(營收表現!B$6:B$3000,MATCH($A111,營收表現!$A$6:$A$3000,0)),"")</f>
        <v>東元</v>
      </c>
      <c r="C111" t="str">
        <f>IFERROR(INDEX(類別!G$4:G$3000,MATCH($A111,類別!$C$4:$C$3000,0)),"")</f>
        <v>電機</v>
      </c>
      <c r="D111">
        <f>IFERROR(IF(INDEX(營收表現!C$6:C$3000,MATCH($A111,營收表現!$A$6:$A$3000,0))="","",INDEX(營收表現!C$6:C$3000,MATCH($A111,營收表現!$A$6:$A$3000,0))),"")</f>
        <v>12.39</v>
      </c>
      <c r="E111">
        <f>IFERROR(IF(INDEX(營收表現!D$6:D$3000,MATCH($A111,營收表現!$A$6:$A$3000,0))="","",INDEX(營收表現!D$6:D$3000,MATCH($A111,營收表現!$A$6:$A$3000,0))),"")</f>
        <v>-4.51</v>
      </c>
      <c r="F111">
        <f>IFERROR(IF(INDEX(營收表現!E$6:E$3000,MATCH($A111,營收表現!$A$6:$A$3000,0))="","",INDEX(營收表現!E$6:E$3000,MATCH($A111,營收表現!$A$6:$A$3000,0))),"")</f>
        <v>-5.79</v>
      </c>
      <c r="G111">
        <f>IFERROR(IF(INDEX(營收表現!F$6:F$3000,MATCH($A111,營收表現!$A$6:$A$3000,0))="","",INDEX(營收表現!F$6:F$3000,MATCH($A111,營收表現!$A$6:$A$3000,0))),"")</f>
        <v>20.97</v>
      </c>
      <c r="H111">
        <f>IFERROR(IF(INDEX(營收表現!G$6:G$3000,MATCH($A111,營收表現!$A$6:$A$3000,0))="","",INDEX(營收表現!G$6:G$3000,MATCH($A111,營收表現!$A$6:$A$3000,0))),"")</f>
        <v>-17.989999999999998</v>
      </c>
      <c r="I111" t="str">
        <f>IFERROR(IF(INDEX(營收表現!H$6:H$3000,MATCH($A111,營收表現!$A$6:$A$3000,0))="","",INDEX(營收表現!H$6:H$3000,MATCH($A111,營收表現!$A$6:$A$3000,0))),"")</f>
        <v/>
      </c>
      <c r="J111">
        <f>IFERROR(IF(INDEX(營收表現!I$6:I$3000,MATCH($A111,營收表現!$A$6:$A$3000,0))="","",INDEX(營收表現!I$6:I$3000,MATCH($A111,營收表現!$A$6:$A$3000,0))),"")</f>
        <v>19.100000000000001</v>
      </c>
      <c r="K111">
        <f>IFERROR(IF(INDEX(營收表現!J$6:J$3000,MATCH($A111,營收表現!$A$6:$A$3000,0))="","",INDEX(營收表現!J$6:J$3000,MATCH($A111,營收表現!$A$6:$A$3000,0))),"")</f>
        <v>17.079999999999998</v>
      </c>
      <c r="L111">
        <f>IFERROR(IF(INDEX(營收表現!K$6:K$3000,MATCH($A111,營收表現!$A$6:$A$3000,0))="","",INDEX(營收表現!K$6:K$3000,MATCH($A111,營收表現!$A$6:$A$3000,0))),"")</f>
        <v>1.77</v>
      </c>
      <c r="M111">
        <f>IFERROR(IF(INDEX(營收表現!L$6:L$3000,MATCH($A111,營收表現!$A$6:$A$3000,0))="","",INDEX(營收表現!L$6:L$3000,MATCH($A111,營收表現!$A$6:$A$3000,0))),"")</f>
        <v>15.64</v>
      </c>
      <c r="N111">
        <f>IFERROR(IF(INDEX(營收表現!M$6:M$3000,MATCH($A111,營收表現!$A$6:$A$3000,0))="","",INDEX(營收表現!M$6:M$3000,MATCH($A111,營收表現!$A$6:$A$3000,0))),"")</f>
        <v>7.91</v>
      </c>
      <c r="O111" t="str">
        <f>IFERROR(IF(INDEX(營收表現!N$6:N$3000,MATCH($A111,營收表現!$A$6:$A$3000,0))="","",INDEX(營收表現!N$6:N$3000,MATCH($A111,營收表現!$A$6:$A$3000,0))),"")</f>
        <v/>
      </c>
      <c r="P111">
        <f>IFERROR(IF(INDEX(營收表現!O$6:O$3000,MATCH($A111,營收表現!$A$6:$A$3000,0))="","",INDEX(營收表現!O$6:O$3000,MATCH($A111,營收表現!$A$6:$A$3000,0))),"")</f>
        <v>5202947</v>
      </c>
      <c r="Q111">
        <f>IFERROR(IF(INDEX(營收表現!P$6:P$3000,MATCH($A111,營收表現!$A$6:$A$3000,0))="","",INDEX(營收表現!P$6:P$3000,MATCH($A111,營收表現!$A$6:$A$3000,0))),"")</f>
        <v>4968473</v>
      </c>
      <c r="R111">
        <f>IFERROR(IF(INDEX(營收表現!Q$6:Q$3000,MATCH($A111,營收表現!$A$6:$A$3000,0))="","",INDEX(營收表現!Q$6:Q$3000,MATCH($A111,營收表現!$A$6:$A$3000,0))),"")</f>
        <v>4680840</v>
      </c>
      <c r="S111">
        <f>IFERROR(IF(INDEX(營收表現!R$6:R$3000,MATCH($A111,營收表現!$A$6:$A$3000,0))="","",INDEX(營收表現!R$6:R$3000,MATCH($A111,營收表現!$A$6:$A$3000,0))),"")</f>
        <v>5662223</v>
      </c>
      <c r="T111">
        <f>IFERROR(IF(INDEX(營收表現!S$6:S$3000,MATCH($A111,營收表現!$A$6:$A$3000,0))="","",INDEX(營收表現!S$6:S$3000,MATCH($A111,營收表現!$A$6:$A$3000,0))),"")</f>
        <v>4643699</v>
      </c>
      <c r="U111" t="str">
        <f>IFERROR(IF(INDEX(營收表現!T$6:T$3000,MATCH($A111,營收表現!$A$6:$A$3000,0))="","",INDEX(營收表現!T$6:T$3000,MATCH($A111,營收表現!$A$6:$A$3000,0))),"")</f>
        <v/>
      </c>
    </row>
    <row r="112" spans="1:21">
      <c r="A112" s="30" t="str">
        <f>IF(營收表現!$A116="","",營收表現!$A116)</f>
        <v>1506</v>
      </c>
      <c r="B112" t="str">
        <f>IFERROR(INDEX(營收表現!B$6:B$3000,MATCH($A112,營收表現!$A$6:$A$3000,0)),"")</f>
        <v>正道</v>
      </c>
      <c r="C112" t="str">
        <f>IFERROR(INDEX(類別!G$4:G$3000,MATCH($A112,類別!$C$4:$C$3000,0)),"")</f>
        <v>汽機車零組件</v>
      </c>
      <c r="D112">
        <f>IFERROR(IF(INDEX(營收表現!C$6:C$3000,MATCH($A112,營收表現!$A$6:$A$3000,0))="","",INDEX(營收表現!C$6:C$3000,MATCH($A112,營收表現!$A$6:$A$3000,0))),"")</f>
        <v>25.21</v>
      </c>
      <c r="E112">
        <f>IFERROR(IF(INDEX(營收表現!D$6:D$3000,MATCH($A112,營收表現!$A$6:$A$3000,0))="","",INDEX(營收表現!D$6:D$3000,MATCH($A112,營收表現!$A$6:$A$3000,0))),"")</f>
        <v>-11.56</v>
      </c>
      <c r="F112">
        <f>IFERROR(IF(INDEX(營收表現!E$6:E$3000,MATCH($A112,營收表現!$A$6:$A$3000,0))="","",INDEX(營收表現!E$6:E$3000,MATCH($A112,營收表現!$A$6:$A$3000,0))),"")</f>
        <v>-3.16</v>
      </c>
      <c r="G112">
        <f>IFERROR(IF(INDEX(營收表現!F$6:F$3000,MATCH($A112,營收表現!$A$6:$A$3000,0))="","",INDEX(營收表現!F$6:F$3000,MATCH($A112,營收表現!$A$6:$A$3000,0))),"")</f>
        <v>-4.76</v>
      </c>
      <c r="H112">
        <f>IFERROR(IF(INDEX(營收表現!G$6:G$3000,MATCH($A112,營收表現!$A$6:$A$3000,0))="","",INDEX(營收表現!G$6:G$3000,MATCH($A112,營收表現!$A$6:$A$3000,0))),"")</f>
        <v>19.13</v>
      </c>
      <c r="I112" t="str">
        <f>IFERROR(IF(INDEX(營收表現!H$6:H$3000,MATCH($A112,營收表現!$A$6:$A$3000,0))="","",INDEX(營收表現!H$6:H$3000,MATCH($A112,營收表現!$A$6:$A$3000,0))),"")</f>
        <v/>
      </c>
      <c r="J112">
        <f>IFERROR(IF(INDEX(營收表現!I$6:I$3000,MATCH($A112,營收表現!$A$6:$A$3000,0))="","",INDEX(營收表現!I$6:I$3000,MATCH($A112,營收表現!$A$6:$A$3000,0))),"")</f>
        <v>7.83</v>
      </c>
      <c r="K112">
        <f>IFERROR(IF(INDEX(營收表現!J$6:J$3000,MATCH($A112,營收表現!$A$6:$A$3000,0))="","",INDEX(營收表現!J$6:J$3000,MATCH($A112,營收表現!$A$6:$A$3000,0))),"")</f>
        <v>3.56</v>
      </c>
      <c r="L112">
        <f>IFERROR(IF(INDEX(營收表現!K$6:K$3000,MATCH($A112,營收表現!$A$6:$A$3000,0))="","",INDEX(營收表現!K$6:K$3000,MATCH($A112,營收表現!$A$6:$A$3000,0))),"")</f>
        <v>-11.34</v>
      </c>
      <c r="M112">
        <f>IFERROR(IF(INDEX(營收表現!L$6:L$3000,MATCH($A112,營收表現!$A$6:$A$3000,0))="","",INDEX(營收表現!L$6:L$3000,MATCH($A112,營收表現!$A$6:$A$3000,0))),"")</f>
        <v>-12.27</v>
      </c>
      <c r="N112">
        <f>IFERROR(IF(INDEX(營收表現!M$6:M$3000,MATCH($A112,營收表現!$A$6:$A$3000,0))="","",INDEX(營收表現!M$6:M$3000,MATCH($A112,營收表現!$A$6:$A$3000,0))),"")</f>
        <v>28.28</v>
      </c>
      <c r="O112" t="str">
        <f>IFERROR(IF(INDEX(營收表現!N$6:N$3000,MATCH($A112,營收表現!$A$6:$A$3000,0))="","",INDEX(營收表現!N$6:N$3000,MATCH($A112,營收表現!$A$6:$A$3000,0))),"")</f>
        <v/>
      </c>
      <c r="P112">
        <f>IFERROR(IF(INDEX(營收表現!O$6:O$3000,MATCH($A112,營收表現!$A$6:$A$3000,0))="","",INDEX(營收表現!O$6:O$3000,MATCH($A112,營收表現!$A$6:$A$3000,0))),"")</f>
        <v>98412</v>
      </c>
      <c r="Q112">
        <f>IFERROR(IF(INDEX(營收表現!P$6:P$3000,MATCH($A112,營收表現!$A$6:$A$3000,0))="","",INDEX(營收表現!P$6:P$3000,MATCH($A112,營收表現!$A$6:$A$3000,0))),"")</f>
        <v>87036</v>
      </c>
      <c r="R112">
        <f>IFERROR(IF(INDEX(營收表現!Q$6:Q$3000,MATCH($A112,營收表現!$A$6:$A$3000,0))="","",INDEX(營收表現!Q$6:Q$3000,MATCH($A112,營收表現!$A$6:$A$3000,0))),"")</f>
        <v>84284</v>
      </c>
      <c r="S112">
        <f>IFERROR(IF(INDEX(營收表現!R$6:R$3000,MATCH($A112,營收表現!$A$6:$A$3000,0))="","",INDEX(營收表現!R$6:R$3000,MATCH($A112,營收表現!$A$6:$A$3000,0))),"")</f>
        <v>80275</v>
      </c>
      <c r="T112">
        <f>IFERROR(IF(INDEX(營收表現!S$6:S$3000,MATCH($A112,營收表現!$A$6:$A$3000,0))="","",INDEX(營收表現!S$6:S$3000,MATCH($A112,營收表現!$A$6:$A$3000,0))),"")</f>
        <v>95635</v>
      </c>
      <c r="U112" t="str">
        <f>IFERROR(IF(INDEX(營收表現!T$6:T$3000,MATCH($A112,營收表現!$A$6:$A$3000,0))="","",INDEX(營收表現!T$6:T$3000,MATCH($A112,營收表現!$A$6:$A$3000,0))),"")</f>
        <v/>
      </c>
    </row>
    <row r="113" spans="1:21">
      <c r="A113" s="30" t="str">
        <f>IF(營收表現!$A117="","",營收表現!$A117)</f>
        <v>1512</v>
      </c>
      <c r="B113" t="str">
        <f>IFERROR(INDEX(營收表現!B$6:B$3000,MATCH($A113,營收表現!$A$6:$A$3000,0)),"")</f>
        <v>瑞利</v>
      </c>
      <c r="C113" t="str">
        <f>IFERROR(INDEX(類別!G$4:G$3000,MATCH($A113,類別!$C$4:$C$3000,0)),"")</f>
        <v>汽機車零組件</v>
      </c>
      <c r="D113">
        <f>IFERROR(IF(INDEX(營收表現!C$6:C$3000,MATCH($A113,營收表現!$A$6:$A$3000,0))="","",INDEX(營收表現!C$6:C$3000,MATCH($A113,營收表現!$A$6:$A$3000,0))),"")</f>
        <v>-27.35</v>
      </c>
      <c r="E113">
        <f>IFERROR(IF(INDEX(營收表現!D$6:D$3000,MATCH($A113,營收表現!$A$6:$A$3000,0))="","",INDEX(營收表現!D$6:D$3000,MATCH($A113,營收表現!$A$6:$A$3000,0))),"")</f>
        <v>36.06</v>
      </c>
      <c r="F113">
        <f>IFERROR(IF(INDEX(營收表現!E$6:E$3000,MATCH($A113,營收表現!$A$6:$A$3000,0))="","",INDEX(營收表現!E$6:E$3000,MATCH($A113,營收表現!$A$6:$A$3000,0))),"")</f>
        <v>-11.55</v>
      </c>
      <c r="G113">
        <f>IFERROR(IF(INDEX(營收表現!F$6:F$3000,MATCH($A113,營收表現!$A$6:$A$3000,0))="","",INDEX(營收表現!F$6:F$3000,MATCH($A113,營收表現!$A$6:$A$3000,0))),"")</f>
        <v>8.77</v>
      </c>
      <c r="H113">
        <f>IFERROR(IF(INDEX(營收表現!G$6:G$3000,MATCH($A113,營收表現!$A$6:$A$3000,0))="","",INDEX(營收表現!G$6:G$3000,MATCH($A113,營收表現!$A$6:$A$3000,0))),"")</f>
        <v>-0.13</v>
      </c>
      <c r="I113" t="str">
        <f>IFERROR(IF(INDEX(營收表現!H$6:H$3000,MATCH($A113,營收表現!$A$6:$A$3000,0))="","",INDEX(營收表現!H$6:H$3000,MATCH($A113,營收表現!$A$6:$A$3000,0))),"")</f>
        <v/>
      </c>
      <c r="J113">
        <f>IFERROR(IF(INDEX(營收表現!I$6:I$3000,MATCH($A113,營收表現!$A$6:$A$3000,0))="","",INDEX(營收表現!I$6:I$3000,MATCH($A113,營收表現!$A$6:$A$3000,0))),"")</f>
        <v>8.8000000000000007</v>
      </c>
      <c r="K113">
        <f>IFERROR(IF(INDEX(營收表現!J$6:J$3000,MATCH($A113,營收表現!$A$6:$A$3000,0))="","",INDEX(營收表現!J$6:J$3000,MATCH($A113,營收表現!$A$6:$A$3000,0))),"")</f>
        <v>31.84</v>
      </c>
      <c r="L113">
        <f>IFERROR(IF(INDEX(營收表現!K$6:K$3000,MATCH($A113,營收表現!$A$6:$A$3000,0))="","",INDEX(營收表現!K$6:K$3000,MATCH($A113,營收表現!$A$6:$A$3000,0))),"")</f>
        <v>21.51</v>
      </c>
      <c r="M113">
        <f>IFERROR(IF(INDEX(營收表現!L$6:L$3000,MATCH($A113,營收表現!$A$6:$A$3000,0))="","",INDEX(營收表現!L$6:L$3000,MATCH($A113,營收表現!$A$6:$A$3000,0))),"")</f>
        <v>24.04</v>
      </c>
      <c r="N113">
        <f>IFERROR(IF(INDEX(營收表現!M$6:M$3000,MATCH($A113,營收表現!$A$6:$A$3000,0))="","",INDEX(營收表現!M$6:M$3000,MATCH($A113,營收表現!$A$6:$A$3000,0))),"")</f>
        <v>-16.03</v>
      </c>
      <c r="O113" t="str">
        <f>IFERROR(IF(INDEX(營收表現!N$6:N$3000,MATCH($A113,營收表現!$A$6:$A$3000,0))="","",INDEX(營收表現!N$6:N$3000,MATCH($A113,營收表現!$A$6:$A$3000,0))),"")</f>
        <v/>
      </c>
      <c r="P113">
        <f>IFERROR(IF(INDEX(營收表現!O$6:O$3000,MATCH($A113,營收表現!$A$6:$A$3000,0))="","",INDEX(營收表現!O$6:O$3000,MATCH($A113,營收表現!$A$6:$A$3000,0))),"")</f>
        <v>82722</v>
      </c>
      <c r="Q113">
        <f>IFERROR(IF(INDEX(營收表現!P$6:P$3000,MATCH($A113,營收表現!$A$6:$A$3000,0))="","",INDEX(營收表現!P$6:P$3000,MATCH($A113,營收表現!$A$6:$A$3000,0))),"")</f>
        <v>112551</v>
      </c>
      <c r="R113">
        <f>IFERROR(IF(INDEX(營收表現!Q$6:Q$3000,MATCH($A113,營收表現!$A$6:$A$3000,0))="","",INDEX(營收表現!Q$6:Q$3000,MATCH($A113,營收表現!$A$6:$A$3000,0))),"")</f>
        <v>99547</v>
      </c>
      <c r="S113">
        <f>IFERROR(IF(INDEX(營收表現!R$6:R$3000,MATCH($A113,營收表現!$A$6:$A$3000,0))="","",INDEX(營收表現!R$6:R$3000,MATCH($A113,營收表現!$A$6:$A$3000,0))),"")</f>
        <v>108275</v>
      </c>
      <c r="T113">
        <f>IFERROR(IF(INDEX(營收表現!S$6:S$3000,MATCH($A113,營收表現!$A$6:$A$3000,0))="","",INDEX(營收表現!S$6:S$3000,MATCH($A113,營收表現!$A$6:$A$3000,0))),"")</f>
        <v>108137</v>
      </c>
      <c r="U113" t="str">
        <f>IFERROR(IF(INDEX(營收表現!T$6:T$3000,MATCH($A113,營收表現!$A$6:$A$3000,0))="","",INDEX(營收表現!T$6:T$3000,MATCH($A113,營收表現!$A$6:$A$3000,0))),"")</f>
        <v/>
      </c>
    </row>
    <row r="114" spans="1:21">
      <c r="A114" s="30" t="str">
        <f>IF(營收表現!$A118="","",營收表現!$A118)</f>
        <v>1513</v>
      </c>
      <c r="B114" t="str">
        <f>IFERROR(INDEX(營收表現!B$6:B$3000,MATCH($A114,營收表現!$A$6:$A$3000,0)),"")</f>
        <v>中興電</v>
      </c>
      <c r="C114" t="str">
        <f>IFERROR(INDEX(類別!G$4:G$3000,MATCH($A114,類別!$C$4:$C$3000,0)),"")</f>
        <v>電機</v>
      </c>
      <c r="D114">
        <f>IFERROR(IF(INDEX(營收表現!C$6:C$3000,MATCH($A114,營收表現!$A$6:$A$3000,0))="","",INDEX(營收表現!C$6:C$3000,MATCH($A114,營收表現!$A$6:$A$3000,0))),"")</f>
        <v>-5.45</v>
      </c>
      <c r="E114">
        <f>IFERROR(IF(INDEX(營收表現!D$6:D$3000,MATCH($A114,營收表現!$A$6:$A$3000,0))="","",INDEX(營收表現!D$6:D$3000,MATCH($A114,營收表現!$A$6:$A$3000,0))),"")</f>
        <v>2.11</v>
      </c>
      <c r="F114">
        <f>IFERROR(IF(INDEX(營收表現!E$6:E$3000,MATCH($A114,營收表現!$A$6:$A$3000,0))="","",INDEX(營收表現!E$6:E$3000,MATCH($A114,營收表現!$A$6:$A$3000,0))),"")</f>
        <v>4.67</v>
      </c>
      <c r="G114">
        <f>IFERROR(IF(INDEX(營收表現!F$6:F$3000,MATCH($A114,營收表現!$A$6:$A$3000,0))="","",INDEX(營收表現!F$6:F$3000,MATCH($A114,營收表現!$A$6:$A$3000,0))),"")</f>
        <v>10.47</v>
      </c>
      <c r="H114">
        <f>IFERROR(IF(INDEX(營收表現!G$6:G$3000,MATCH($A114,營收表現!$A$6:$A$3000,0))="","",INDEX(營收表現!G$6:G$3000,MATCH($A114,營收表現!$A$6:$A$3000,0))),"")</f>
        <v>-16.8</v>
      </c>
      <c r="I114" t="str">
        <f>IFERROR(IF(INDEX(營收表現!H$6:H$3000,MATCH($A114,營收表現!$A$6:$A$3000,0))="","",INDEX(營收表現!H$6:H$3000,MATCH($A114,營收表現!$A$6:$A$3000,0))),"")</f>
        <v/>
      </c>
      <c r="J114">
        <f>IFERROR(IF(INDEX(營收表現!I$6:I$3000,MATCH($A114,營收表現!$A$6:$A$3000,0))="","",INDEX(營收表現!I$6:I$3000,MATCH($A114,營收表現!$A$6:$A$3000,0))),"")</f>
        <v>3.18</v>
      </c>
      <c r="K114">
        <f>IFERROR(IF(INDEX(營收表現!J$6:J$3000,MATCH($A114,營收表現!$A$6:$A$3000,0))="","",INDEX(營收表現!J$6:J$3000,MATCH($A114,營收表現!$A$6:$A$3000,0))),"")</f>
        <v>-4.5599999999999996</v>
      </c>
      <c r="L114">
        <f>IFERROR(IF(INDEX(營收表現!K$6:K$3000,MATCH($A114,營收表現!$A$6:$A$3000,0))="","",INDEX(營收表現!K$6:K$3000,MATCH($A114,營收表現!$A$6:$A$3000,0))),"")</f>
        <v>2.08</v>
      </c>
      <c r="M114">
        <f>IFERROR(IF(INDEX(營收表現!L$6:L$3000,MATCH($A114,營收表現!$A$6:$A$3000,0))="","",INDEX(營收表現!L$6:L$3000,MATCH($A114,營收表現!$A$6:$A$3000,0))),"")</f>
        <v>9</v>
      </c>
      <c r="N114">
        <f>IFERROR(IF(INDEX(營收表現!M$6:M$3000,MATCH($A114,營收表現!$A$6:$A$3000,0))="","",INDEX(營收表現!M$6:M$3000,MATCH($A114,營收表現!$A$6:$A$3000,0))),"")</f>
        <v>10.6</v>
      </c>
      <c r="O114" t="str">
        <f>IFERROR(IF(INDEX(營收表現!N$6:N$3000,MATCH($A114,營收表現!$A$6:$A$3000,0))="","",INDEX(營收表現!N$6:N$3000,MATCH($A114,營收表現!$A$6:$A$3000,0))),"")</f>
        <v/>
      </c>
      <c r="P114">
        <f>IFERROR(IF(INDEX(營收表現!O$6:O$3000,MATCH($A114,營收表現!$A$6:$A$3000,0))="","",INDEX(營收表現!O$6:O$3000,MATCH($A114,營收表現!$A$6:$A$3000,0))),"")</f>
        <v>2172084</v>
      </c>
      <c r="Q114">
        <f>IFERROR(IF(INDEX(營收表現!P$6:P$3000,MATCH($A114,營收表現!$A$6:$A$3000,0))="","",INDEX(營收表現!P$6:P$3000,MATCH($A114,營收表現!$A$6:$A$3000,0))),"")</f>
        <v>2217849</v>
      </c>
      <c r="R114">
        <f>IFERROR(IF(INDEX(營收表現!Q$6:Q$3000,MATCH($A114,營收表現!$A$6:$A$3000,0))="","",INDEX(營收表現!Q$6:Q$3000,MATCH($A114,營收表現!$A$6:$A$3000,0))),"")</f>
        <v>2321427</v>
      </c>
      <c r="S114">
        <f>IFERROR(IF(INDEX(營收表現!R$6:R$3000,MATCH($A114,營收表現!$A$6:$A$3000,0))="","",INDEX(營收表現!R$6:R$3000,MATCH($A114,營收表現!$A$6:$A$3000,0))),"")</f>
        <v>2564559</v>
      </c>
      <c r="T114">
        <f>IFERROR(IF(INDEX(營收表現!S$6:S$3000,MATCH($A114,營收表現!$A$6:$A$3000,0))="","",INDEX(營收表現!S$6:S$3000,MATCH($A114,營收表現!$A$6:$A$3000,0))),"")</f>
        <v>2133688</v>
      </c>
      <c r="U114" t="str">
        <f>IFERROR(IF(INDEX(營收表現!T$6:T$3000,MATCH($A114,營收表現!$A$6:$A$3000,0))="","",INDEX(營收表現!T$6:T$3000,MATCH($A114,營收表現!$A$6:$A$3000,0))),"")</f>
        <v/>
      </c>
    </row>
    <row r="115" spans="1:21">
      <c r="A115" s="30" t="str">
        <f>IF(營收表現!$A119="","",營收表現!$A119)</f>
        <v>1514</v>
      </c>
      <c r="B115" t="str">
        <f>IFERROR(INDEX(營收表現!B$6:B$3000,MATCH($A115,營收表現!$A$6:$A$3000,0)),"")</f>
        <v>亞力</v>
      </c>
      <c r="C115" t="str">
        <f>IFERROR(INDEX(類別!G$4:G$3000,MATCH($A115,類別!$C$4:$C$3000,0)),"")</f>
        <v>電機</v>
      </c>
      <c r="D115">
        <f>IFERROR(IF(INDEX(營收表現!C$6:C$3000,MATCH($A115,營收表現!$A$6:$A$3000,0))="","",INDEX(營收表現!C$6:C$3000,MATCH($A115,營收表現!$A$6:$A$3000,0))),"")</f>
        <v>-15.6</v>
      </c>
      <c r="E115">
        <f>IFERROR(IF(INDEX(營收表現!D$6:D$3000,MATCH($A115,營收表現!$A$6:$A$3000,0))="","",INDEX(營收表現!D$6:D$3000,MATCH($A115,營收表現!$A$6:$A$3000,0))),"")</f>
        <v>-3.88</v>
      </c>
      <c r="F115">
        <f>IFERROR(IF(INDEX(營收表現!E$6:E$3000,MATCH($A115,營收表現!$A$6:$A$3000,0))="","",INDEX(營收表現!E$6:E$3000,MATCH($A115,營收表現!$A$6:$A$3000,0))),"")</f>
        <v>24.45</v>
      </c>
      <c r="G115">
        <f>IFERROR(IF(INDEX(營收表現!F$6:F$3000,MATCH($A115,營收表現!$A$6:$A$3000,0))="","",INDEX(營收表現!F$6:F$3000,MATCH($A115,營收表現!$A$6:$A$3000,0))),"")</f>
        <v>15.1</v>
      </c>
      <c r="H115">
        <f>IFERROR(IF(INDEX(營收表現!G$6:G$3000,MATCH($A115,營收表現!$A$6:$A$3000,0))="","",INDEX(營收表現!G$6:G$3000,MATCH($A115,營收表現!$A$6:$A$3000,0))),"")</f>
        <v>-21.05</v>
      </c>
      <c r="I115" t="str">
        <f>IFERROR(IF(INDEX(營收表現!H$6:H$3000,MATCH($A115,營收表現!$A$6:$A$3000,0))="","",INDEX(營收表現!H$6:H$3000,MATCH($A115,營收表現!$A$6:$A$3000,0))),"")</f>
        <v/>
      </c>
      <c r="J115">
        <f>IFERROR(IF(INDEX(營收表現!I$6:I$3000,MATCH($A115,營收表現!$A$6:$A$3000,0))="","",INDEX(營收表現!I$6:I$3000,MATCH($A115,營收表現!$A$6:$A$3000,0))),"")</f>
        <v>27.63</v>
      </c>
      <c r="K115">
        <f>IFERROR(IF(INDEX(營收表現!J$6:J$3000,MATCH($A115,營收表現!$A$6:$A$3000,0))="","",INDEX(營收表現!J$6:J$3000,MATCH($A115,營收表現!$A$6:$A$3000,0))),"")</f>
        <v>19.32</v>
      </c>
      <c r="L115">
        <f>IFERROR(IF(INDEX(營收表現!K$6:K$3000,MATCH($A115,營收表現!$A$6:$A$3000,0))="","",INDEX(營收表現!K$6:K$3000,MATCH($A115,營收表現!$A$6:$A$3000,0))),"")</f>
        <v>34.909999999999997</v>
      </c>
      <c r="M115">
        <f>IFERROR(IF(INDEX(營收表現!L$6:L$3000,MATCH($A115,營收表現!$A$6:$A$3000,0))="","",INDEX(營收表現!L$6:L$3000,MATCH($A115,營收表現!$A$6:$A$3000,0))),"")</f>
        <v>10.81</v>
      </c>
      <c r="N115">
        <f>IFERROR(IF(INDEX(營收表現!M$6:M$3000,MATCH($A115,營收表現!$A$6:$A$3000,0))="","",INDEX(營收表現!M$6:M$3000,MATCH($A115,營收表現!$A$6:$A$3000,0))),"")</f>
        <v>68.91</v>
      </c>
      <c r="O115" t="str">
        <f>IFERROR(IF(INDEX(營收表現!N$6:N$3000,MATCH($A115,營收表現!$A$6:$A$3000,0))="","",INDEX(營收表現!N$6:N$3000,MATCH($A115,營收表現!$A$6:$A$3000,0))),"")</f>
        <v/>
      </c>
      <c r="P115">
        <f>IFERROR(IF(INDEX(營收表現!O$6:O$3000,MATCH($A115,營收表現!$A$6:$A$3000,0))="","",INDEX(營收表現!O$6:O$3000,MATCH($A115,營收表現!$A$6:$A$3000,0))),"")</f>
        <v>888560</v>
      </c>
      <c r="Q115">
        <f>IFERROR(IF(INDEX(營收表現!P$6:P$3000,MATCH($A115,營收表現!$A$6:$A$3000,0))="","",INDEX(營收表現!P$6:P$3000,MATCH($A115,營收表現!$A$6:$A$3000,0))),"")</f>
        <v>854101</v>
      </c>
      <c r="R115">
        <f>IFERROR(IF(INDEX(營收表現!Q$6:Q$3000,MATCH($A115,營收表現!$A$6:$A$3000,0))="","",INDEX(營收表現!Q$6:Q$3000,MATCH($A115,營收表現!$A$6:$A$3000,0))),"")</f>
        <v>1062946</v>
      </c>
      <c r="S115">
        <f>IFERROR(IF(INDEX(營收表現!R$6:R$3000,MATCH($A115,營收表現!$A$6:$A$3000,0))="","",INDEX(營收表現!R$6:R$3000,MATCH($A115,營收表現!$A$6:$A$3000,0))),"")</f>
        <v>1223463</v>
      </c>
      <c r="T115">
        <f>IFERROR(IF(INDEX(營收表現!S$6:S$3000,MATCH($A115,營收表現!$A$6:$A$3000,0))="","",INDEX(營收表現!S$6:S$3000,MATCH($A115,營收表現!$A$6:$A$3000,0))),"")</f>
        <v>965888</v>
      </c>
      <c r="U115" t="str">
        <f>IFERROR(IF(INDEX(營收表現!T$6:T$3000,MATCH($A115,營收表現!$A$6:$A$3000,0))="","",INDEX(營收表現!T$6:T$3000,MATCH($A115,營收表現!$A$6:$A$3000,0))),"")</f>
        <v/>
      </c>
    </row>
    <row r="116" spans="1:21">
      <c r="A116" s="30" t="str">
        <f>IF(營收表現!$A120="","",營收表現!$A120)</f>
        <v>1515</v>
      </c>
      <c r="B116" t="str">
        <f>IFERROR(INDEX(營收表現!B$6:B$3000,MATCH($A116,營收表現!$A$6:$A$3000,0)),"")</f>
        <v>力山</v>
      </c>
      <c r="C116" t="str">
        <f>IFERROR(INDEX(類別!G$4:G$3000,MATCH($A116,類別!$C$4:$C$3000,0)),"")</f>
        <v>運動健身器材</v>
      </c>
      <c r="D116">
        <f>IFERROR(IF(INDEX(營收表現!C$6:C$3000,MATCH($A116,營收表現!$A$6:$A$3000,0))="","",INDEX(營收表現!C$6:C$3000,MATCH($A116,營收表現!$A$6:$A$3000,0))),"")</f>
        <v>-0.21</v>
      </c>
      <c r="E116">
        <f>IFERROR(IF(INDEX(營收表現!D$6:D$3000,MATCH($A116,營收表現!$A$6:$A$3000,0))="","",INDEX(營收表現!D$6:D$3000,MATCH($A116,營收表現!$A$6:$A$3000,0))),"")</f>
        <v>2.77</v>
      </c>
      <c r="F116">
        <f>IFERROR(IF(INDEX(營收表現!E$6:E$3000,MATCH($A116,營收表現!$A$6:$A$3000,0))="","",INDEX(營收表現!E$6:E$3000,MATCH($A116,營收表現!$A$6:$A$3000,0))),"")</f>
        <v>43.66</v>
      </c>
      <c r="G116">
        <f>IFERROR(IF(INDEX(營收表現!F$6:F$3000,MATCH($A116,營收表現!$A$6:$A$3000,0))="","",INDEX(營收表現!F$6:F$3000,MATCH($A116,營收表現!$A$6:$A$3000,0))),"")</f>
        <v>-24.27</v>
      </c>
      <c r="H116">
        <f>IFERROR(IF(INDEX(營收表現!G$6:G$3000,MATCH($A116,營收表現!$A$6:$A$3000,0))="","",INDEX(營收表現!G$6:G$3000,MATCH($A116,營收表現!$A$6:$A$3000,0))),"")</f>
        <v>-19.010000000000002</v>
      </c>
      <c r="I116" t="str">
        <f>IFERROR(IF(INDEX(營收表現!H$6:H$3000,MATCH($A116,營收表現!$A$6:$A$3000,0))="","",INDEX(營收表現!H$6:H$3000,MATCH($A116,營收表現!$A$6:$A$3000,0))),"")</f>
        <v/>
      </c>
      <c r="J116">
        <f>IFERROR(IF(INDEX(營收表現!I$6:I$3000,MATCH($A116,營收表現!$A$6:$A$3000,0))="","",INDEX(營收表現!I$6:I$3000,MATCH($A116,營收表現!$A$6:$A$3000,0))),"")</f>
        <v>27.96</v>
      </c>
      <c r="K116">
        <f>IFERROR(IF(INDEX(營收表現!J$6:J$3000,MATCH($A116,營收表現!$A$6:$A$3000,0))="","",INDEX(營收表現!J$6:J$3000,MATCH($A116,營收表現!$A$6:$A$3000,0))),"")</f>
        <v>35.36</v>
      </c>
      <c r="L116">
        <f>IFERROR(IF(INDEX(營收表現!K$6:K$3000,MATCH($A116,營收表現!$A$6:$A$3000,0))="","",INDEX(營收表現!K$6:K$3000,MATCH($A116,營收表現!$A$6:$A$3000,0))),"")</f>
        <v>117.67</v>
      </c>
      <c r="M116">
        <f>IFERROR(IF(INDEX(營收表現!L$6:L$3000,MATCH($A116,營收表現!$A$6:$A$3000,0))="","",INDEX(營收表現!L$6:L$3000,MATCH($A116,營收表現!$A$6:$A$3000,0))),"")</f>
        <v>97.87</v>
      </c>
      <c r="N116">
        <f>IFERROR(IF(INDEX(營收表現!M$6:M$3000,MATCH($A116,營收表現!$A$6:$A$3000,0))="","",INDEX(營收表現!M$6:M$3000,MATCH($A116,營收表現!$A$6:$A$3000,0))),"")</f>
        <v>34.08</v>
      </c>
      <c r="O116" t="str">
        <f>IFERROR(IF(INDEX(營收表現!N$6:N$3000,MATCH($A116,營收表現!$A$6:$A$3000,0))="","",INDEX(營收表現!N$6:N$3000,MATCH($A116,營收表現!$A$6:$A$3000,0))),"")</f>
        <v/>
      </c>
      <c r="P116">
        <f>IFERROR(IF(INDEX(營收表現!O$6:O$3000,MATCH($A116,營收表現!$A$6:$A$3000,0))="","",INDEX(營收表現!O$6:O$3000,MATCH($A116,營收表現!$A$6:$A$3000,0))),"")</f>
        <v>497251</v>
      </c>
      <c r="Q116">
        <f>IFERROR(IF(INDEX(營收表現!P$6:P$3000,MATCH($A116,營收表現!$A$6:$A$3000,0))="","",INDEX(營收表現!P$6:P$3000,MATCH($A116,營收表現!$A$6:$A$3000,0))),"")</f>
        <v>511028</v>
      </c>
      <c r="R116">
        <f>IFERROR(IF(INDEX(營收表現!Q$6:Q$3000,MATCH($A116,營收表現!$A$6:$A$3000,0))="","",INDEX(營收表現!Q$6:Q$3000,MATCH($A116,營收表現!$A$6:$A$3000,0))),"")</f>
        <v>734140</v>
      </c>
      <c r="S116">
        <f>IFERROR(IF(INDEX(營收表現!R$6:R$3000,MATCH($A116,營收表現!$A$6:$A$3000,0))="","",INDEX(營收表現!R$6:R$3000,MATCH($A116,營收表現!$A$6:$A$3000,0))),"")</f>
        <v>555964</v>
      </c>
      <c r="T116">
        <f>IFERROR(IF(INDEX(營收表現!S$6:S$3000,MATCH($A116,營收表現!$A$6:$A$3000,0))="","",INDEX(營收表現!S$6:S$3000,MATCH($A116,營收表現!$A$6:$A$3000,0))),"")</f>
        <v>450296</v>
      </c>
      <c r="U116" t="str">
        <f>IFERROR(IF(INDEX(營收表現!T$6:T$3000,MATCH($A116,營收表現!$A$6:$A$3000,0))="","",INDEX(營收表現!T$6:T$3000,MATCH($A116,營收表現!$A$6:$A$3000,0))),"")</f>
        <v/>
      </c>
    </row>
    <row r="117" spans="1:21">
      <c r="A117" s="30" t="str">
        <f>IF(營收表現!$A121="","",營收表現!$A121)</f>
        <v>1516</v>
      </c>
      <c r="B117" t="str">
        <f>IFERROR(INDEX(營收表現!B$6:B$3000,MATCH($A117,營收表現!$A$6:$A$3000,0)),"")</f>
        <v>川飛</v>
      </c>
      <c r="C117" t="str">
        <f>IFERROR(INDEX(類別!G$4:G$3000,MATCH($A117,類別!$C$4:$C$3000,0)),"")</f>
        <v>電機</v>
      </c>
      <c r="D117">
        <f>IFERROR(IF(INDEX(營收表現!C$6:C$3000,MATCH($A117,營收表現!$A$6:$A$3000,0))="","",INDEX(營收表現!C$6:C$3000,MATCH($A117,營收表現!$A$6:$A$3000,0))),"")</f>
        <v>-92.96</v>
      </c>
      <c r="E117">
        <f>IFERROR(IF(INDEX(營收表現!D$6:D$3000,MATCH($A117,營收表現!$A$6:$A$3000,0))="","",INDEX(營收表現!D$6:D$3000,MATCH($A117,營收表現!$A$6:$A$3000,0))),"")</f>
        <v>1091.75</v>
      </c>
      <c r="F117">
        <f>IFERROR(IF(INDEX(營收表現!E$6:E$3000,MATCH($A117,營收表現!$A$6:$A$3000,0))="","",INDEX(營收表現!E$6:E$3000,MATCH($A117,營收表現!$A$6:$A$3000,0))),"")</f>
        <v>16.71</v>
      </c>
      <c r="G117">
        <f>IFERROR(IF(INDEX(營收表現!F$6:F$3000,MATCH($A117,營收表現!$A$6:$A$3000,0))="","",INDEX(營收表現!F$6:F$3000,MATCH($A117,營收表現!$A$6:$A$3000,0))),"")</f>
        <v>-51.7</v>
      </c>
      <c r="H117">
        <f>IFERROR(IF(INDEX(營收表現!G$6:G$3000,MATCH($A117,營收表現!$A$6:$A$3000,0))="","",INDEX(營收表現!G$6:G$3000,MATCH($A117,營收表現!$A$6:$A$3000,0))),"")</f>
        <v>3.94</v>
      </c>
      <c r="I117" t="str">
        <f>IFERROR(IF(INDEX(營收表現!H$6:H$3000,MATCH($A117,營收表現!$A$6:$A$3000,0))="","",INDEX(營收表現!H$6:H$3000,MATCH($A117,營收表現!$A$6:$A$3000,0))),"")</f>
        <v/>
      </c>
      <c r="J117">
        <f>IFERROR(IF(INDEX(營收表現!I$6:I$3000,MATCH($A117,營收表現!$A$6:$A$3000,0))="","",INDEX(營收表現!I$6:I$3000,MATCH($A117,營收表現!$A$6:$A$3000,0))),"")</f>
        <v>-82.11</v>
      </c>
      <c r="K117" t="str">
        <f>IFERROR(IF(INDEX(營收表現!J$6:J$3000,MATCH($A117,營收表現!$A$6:$A$3000,0))="","",INDEX(營收表現!J$6:J$3000,MATCH($A117,營收表現!$A$6:$A$3000,0))),"")</f>
        <v/>
      </c>
      <c r="L117" t="str">
        <f>IFERROR(IF(INDEX(營收表現!K$6:K$3000,MATCH($A117,營收表現!$A$6:$A$3000,0))="","",INDEX(營收表現!K$6:K$3000,MATCH($A117,營收表現!$A$6:$A$3000,0))),"")</f>
        <v/>
      </c>
      <c r="M117">
        <f>IFERROR(IF(INDEX(營收表現!L$6:L$3000,MATCH($A117,營收表現!$A$6:$A$3000,0))="","",INDEX(營收表現!L$6:L$3000,MATCH($A117,營收表現!$A$6:$A$3000,0))),"")</f>
        <v>-62.39</v>
      </c>
      <c r="N117">
        <f>IFERROR(IF(INDEX(營收表現!M$6:M$3000,MATCH($A117,營收表現!$A$6:$A$3000,0))="","",INDEX(營收表現!M$6:M$3000,MATCH($A117,營收表現!$A$6:$A$3000,0))),"")</f>
        <v>-2.41</v>
      </c>
      <c r="O117" t="str">
        <f>IFERROR(IF(INDEX(營收表現!N$6:N$3000,MATCH($A117,營收表現!$A$6:$A$3000,0))="","",INDEX(營收表現!N$6:N$3000,MATCH($A117,營收表現!$A$6:$A$3000,0))),"")</f>
        <v/>
      </c>
      <c r="P117">
        <f>IFERROR(IF(INDEX(營收表現!O$6:O$3000,MATCH($A117,營收表現!$A$6:$A$3000,0))="","",INDEX(營收表現!O$6:O$3000,MATCH($A117,營收表現!$A$6:$A$3000,0))),"")</f>
        <v>703</v>
      </c>
      <c r="Q117">
        <f>IFERROR(IF(INDEX(營收表現!P$6:P$3000,MATCH($A117,營收表現!$A$6:$A$3000,0))="","",INDEX(營收表現!P$6:P$3000,MATCH($A117,營收表現!$A$6:$A$3000,0))),"")</f>
        <v>8378</v>
      </c>
      <c r="R117">
        <f>IFERROR(IF(INDEX(營收表現!Q$6:Q$3000,MATCH($A117,營收表現!$A$6:$A$3000,0))="","",INDEX(營收表現!Q$6:Q$3000,MATCH($A117,營收表現!$A$6:$A$3000,0))),"")</f>
        <v>9778</v>
      </c>
      <c r="S117">
        <f>IFERROR(IF(INDEX(營收表現!R$6:R$3000,MATCH($A117,營收表現!$A$6:$A$3000,0))="","",INDEX(營收表現!R$6:R$3000,MATCH($A117,營收表現!$A$6:$A$3000,0))),"")</f>
        <v>4723</v>
      </c>
      <c r="T117">
        <f>IFERROR(IF(INDEX(營收表現!S$6:S$3000,MATCH($A117,營收表現!$A$6:$A$3000,0))="","",INDEX(營收表現!S$6:S$3000,MATCH($A117,營收表現!$A$6:$A$3000,0))),"")</f>
        <v>4909</v>
      </c>
      <c r="U117" t="str">
        <f>IFERROR(IF(INDEX(營收表現!T$6:T$3000,MATCH($A117,營收表現!$A$6:$A$3000,0))="","",INDEX(營收表現!T$6:T$3000,MATCH($A117,營收表現!$A$6:$A$3000,0))),"")</f>
        <v/>
      </c>
    </row>
    <row r="118" spans="1:21">
      <c r="A118" s="30" t="str">
        <f>IF(營收表現!$A122="","",營收表現!$A122)</f>
        <v>1517</v>
      </c>
      <c r="B118" t="str">
        <f>IFERROR(INDEX(營收表現!B$6:B$3000,MATCH($A118,營收表現!$A$6:$A$3000,0)),"")</f>
        <v>利奇</v>
      </c>
      <c r="C118" t="str">
        <f>IFERROR(INDEX(類別!G$4:G$3000,MATCH($A118,類別!$C$4:$C$3000,0)),"")</f>
        <v>運動健身器材</v>
      </c>
      <c r="D118">
        <f>IFERROR(IF(INDEX(營收表現!C$6:C$3000,MATCH($A118,營收表現!$A$6:$A$3000,0))="","",INDEX(營收表現!C$6:C$3000,MATCH($A118,營收表現!$A$6:$A$3000,0))),"")</f>
        <v>23.62</v>
      </c>
      <c r="E118">
        <f>IFERROR(IF(INDEX(營收表現!D$6:D$3000,MATCH($A118,營收表現!$A$6:$A$3000,0))="","",INDEX(營收表現!D$6:D$3000,MATCH($A118,營收表現!$A$6:$A$3000,0))),"")</f>
        <v>-13.46</v>
      </c>
      <c r="F118">
        <f>IFERROR(IF(INDEX(營收表現!E$6:E$3000,MATCH($A118,營收表現!$A$6:$A$3000,0))="","",INDEX(營收表現!E$6:E$3000,MATCH($A118,營收表現!$A$6:$A$3000,0))),"")</f>
        <v>1.39</v>
      </c>
      <c r="G118">
        <f>IFERROR(IF(INDEX(營收表現!F$6:F$3000,MATCH($A118,營收表現!$A$6:$A$3000,0))="","",INDEX(營收表現!F$6:F$3000,MATCH($A118,營收表現!$A$6:$A$3000,0))),"")</f>
        <v>16.850000000000001</v>
      </c>
      <c r="H118">
        <f>IFERROR(IF(INDEX(營收表現!G$6:G$3000,MATCH($A118,營收表現!$A$6:$A$3000,0))="","",INDEX(營收表現!G$6:G$3000,MATCH($A118,營收表現!$A$6:$A$3000,0))),"")</f>
        <v>-1.42</v>
      </c>
      <c r="I118" t="str">
        <f>IFERROR(IF(INDEX(營收表現!H$6:H$3000,MATCH($A118,營收表現!$A$6:$A$3000,0))="","",INDEX(營收表現!H$6:H$3000,MATCH($A118,營收表現!$A$6:$A$3000,0))),"")</f>
        <v/>
      </c>
      <c r="J118">
        <f>IFERROR(IF(INDEX(營收表現!I$6:I$3000,MATCH($A118,營收表現!$A$6:$A$3000,0))="","",INDEX(營收表現!I$6:I$3000,MATCH($A118,營收表現!$A$6:$A$3000,0))),"")</f>
        <v>8.3699999999999992</v>
      </c>
      <c r="K118">
        <f>IFERROR(IF(INDEX(營收表現!J$6:J$3000,MATCH($A118,營收表現!$A$6:$A$3000,0))="","",INDEX(營收表現!J$6:J$3000,MATCH($A118,營收表現!$A$6:$A$3000,0))),"")</f>
        <v>3.67</v>
      </c>
      <c r="L118">
        <f>IFERROR(IF(INDEX(營收表現!K$6:K$3000,MATCH($A118,營收表現!$A$6:$A$3000,0))="","",INDEX(營收表現!K$6:K$3000,MATCH($A118,營收表現!$A$6:$A$3000,0))),"")</f>
        <v>-24.47</v>
      </c>
      <c r="M118">
        <f>IFERROR(IF(INDEX(營收表現!L$6:L$3000,MATCH($A118,營收表現!$A$6:$A$3000,0))="","",INDEX(營收表現!L$6:L$3000,MATCH($A118,營收表現!$A$6:$A$3000,0))),"")</f>
        <v>-13.73</v>
      </c>
      <c r="N118">
        <f>IFERROR(IF(INDEX(營收表現!M$6:M$3000,MATCH($A118,營收表現!$A$6:$A$3000,0))="","",INDEX(營收表現!M$6:M$3000,MATCH($A118,營收表現!$A$6:$A$3000,0))),"")</f>
        <v>1.39</v>
      </c>
      <c r="O118" t="str">
        <f>IFERROR(IF(INDEX(營收表現!N$6:N$3000,MATCH($A118,營收表現!$A$6:$A$3000,0))="","",INDEX(營收表現!N$6:N$3000,MATCH($A118,營收表現!$A$6:$A$3000,0))),"")</f>
        <v/>
      </c>
      <c r="P118">
        <f>IFERROR(IF(INDEX(營收表現!O$6:O$3000,MATCH($A118,營收表現!$A$6:$A$3000,0))="","",INDEX(營收表現!O$6:O$3000,MATCH($A118,營收表現!$A$6:$A$3000,0))),"")</f>
        <v>179234</v>
      </c>
      <c r="Q118">
        <f>IFERROR(IF(INDEX(營收表現!P$6:P$3000,MATCH($A118,營收表現!$A$6:$A$3000,0))="","",INDEX(營收表現!P$6:P$3000,MATCH($A118,營收表現!$A$6:$A$3000,0))),"")</f>
        <v>155103</v>
      </c>
      <c r="R118">
        <f>IFERROR(IF(INDEX(營收表現!Q$6:Q$3000,MATCH($A118,營收表現!$A$6:$A$3000,0))="","",INDEX(營收表現!Q$6:Q$3000,MATCH($A118,營收表現!$A$6:$A$3000,0))),"")</f>
        <v>157263</v>
      </c>
      <c r="S118">
        <f>IFERROR(IF(INDEX(營收表現!R$6:R$3000,MATCH($A118,營收表現!$A$6:$A$3000,0))="","",INDEX(營收表現!R$6:R$3000,MATCH($A118,營收表現!$A$6:$A$3000,0))),"")</f>
        <v>183763</v>
      </c>
      <c r="T118">
        <f>IFERROR(IF(INDEX(營收表現!S$6:S$3000,MATCH($A118,營收表現!$A$6:$A$3000,0))="","",INDEX(營收表現!S$6:S$3000,MATCH($A118,營收表現!$A$6:$A$3000,0))),"")</f>
        <v>181152</v>
      </c>
      <c r="U118" t="str">
        <f>IFERROR(IF(INDEX(營收表現!T$6:T$3000,MATCH($A118,營收表現!$A$6:$A$3000,0))="","",INDEX(營收表現!T$6:T$3000,MATCH($A118,營收表現!$A$6:$A$3000,0))),"")</f>
        <v/>
      </c>
    </row>
    <row r="119" spans="1:21">
      <c r="A119" s="30" t="str">
        <f>IF(營收表現!$A123="","",營收表現!$A123)</f>
        <v>1519</v>
      </c>
      <c r="B119" t="str">
        <f>IFERROR(INDEX(營收表現!B$6:B$3000,MATCH($A119,營收表現!$A$6:$A$3000,0)),"")</f>
        <v>華城</v>
      </c>
      <c r="C119" t="str">
        <f>IFERROR(INDEX(類別!G$4:G$3000,MATCH($A119,類別!$C$4:$C$3000,0)),"")</f>
        <v>電機</v>
      </c>
      <c r="D119">
        <f>IFERROR(IF(INDEX(營收表現!C$6:C$3000,MATCH($A119,營收表現!$A$6:$A$3000,0))="","",INDEX(營收表現!C$6:C$3000,MATCH($A119,營收表現!$A$6:$A$3000,0))),"")</f>
        <v>11.1</v>
      </c>
      <c r="E119">
        <f>IFERROR(IF(INDEX(營收表現!D$6:D$3000,MATCH($A119,營收表現!$A$6:$A$3000,0))="","",INDEX(營收表現!D$6:D$3000,MATCH($A119,營收表現!$A$6:$A$3000,0))),"")</f>
        <v>17.940000000000001</v>
      </c>
      <c r="F119">
        <f>IFERROR(IF(INDEX(營收表現!E$6:E$3000,MATCH($A119,營收表現!$A$6:$A$3000,0))="","",INDEX(營收表現!E$6:E$3000,MATCH($A119,營收表現!$A$6:$A$3000,0))),"")</f>
        <v>-11.48</v>
      </c>
      <c r="G119">
        <f>IFERROR(IF(INDEX(營收表現!F$6:F$3000,MATCH($A119,營收表現!$A$6:$A$3000,0))="","",INDEX(營收表現!F$6:F$3000,MATCH($A119,營收表現!$A$6:$A$3000,0))),"")</f>
        <v>96.82</v>
      </c>
      <c r="H119">
        <f>IFERROR(IF(INDEX(營收表現!G$6:G$3000,MATCH($A119,營收表現!$A$6:$A$3000,0))="","",INDEX(營收表現!G$6:G$3000,MATCH($A119,營收表現!$A$6:$A$3000,0))),"")</f>
        <v>-65.11</v>
      </c>
      <c r="I119" t="str">
        <f>IFERROR(IF(INDEX(營收表現!H$6:H$3000,MATCH($A119,營收表現!$A$6:$A$3000,0))="","",INDEX(營收表現!H$6:H$3000,MATCH($A119,營收表現!$A$6:$A$3000,0))),"")</f>
        <v/>
      </c>
      <c r="J119">
        <f>IFERROR(IF(INDEX(營收表現!I$6:I$3000,MATCH($A119,營收表現!$A$6:$A$3000,0))="","",INDEX(營收表現!I$6:I$3000,MATCH($A119,營收表現!$A$6:$A$3000,0))),"")</f>
        <v>7.17</v>
      </c>
      <c r="K119">
        <f>IFERROR(IF(INDEX(營收表現!J$6:J$3000,MATCH($A119,營收表現!$A$6:$A$3000,0))="","",INDEX(營收表現!J$6:J$3000,MATCH($A119,營收表現!$A$6:$A$3000,0))),"")</f>
        <v>13.37</v>
      </c>
      <c r="L119">
        <f>IFERROR(IF(INDEX(營收表現!K$6:K$3000,MATCH($A119,營收表現!$A$6:$A$3000,0))="","",INDEX(營收表現!K$6:K$3000,MATCH($A119,營收表現!$A$6:$A$3000,0))),"")</f>
        <v>17.21</v>
      </c>
      <c r="M119">
        <f>IFERROR(IF(INDEX(營收表現!L$6:L$3000,MATCH($A119,營收表現!$A$6:$A$3000,0))="","",INDEX(營收表現!L$6:L$3000,MATCH($A119,營收表現!$A$6:$A$3000,0))),"")</f>
        <v>10.85</v>
      </c>
      <c r="N119">
        <f>IFERROR(IF(INDEX(營收表現!M$6:M$3000,MATCH($A119,營收表現!$A$6:$A$3000,0))="","",INDEX(營收表現!M$6:M$3000,MATCH($A119,營收表現!$A$6:$A$3000,0))),"")</f>
        <v>6.41</v>
      </c>
      <c r="O119" t="str">
        <f>IFERROR(IF(INDEX(營收表現!N$6:N$3000,MATCH($A119,營收表現!$A$6:$A$3000,0))="","",INDEX(營收表現!N$6:N$3000,MATCH($A119,營收表現!$A$6:$A$3000,0))),"")</f>
        <v/>
      </c>
      <c r="P119">
        <f>IFERROR(IF(INDEX(營收表現!O$6:O$3000,MATCH($A119,營收表現!$A$6:$A$3000,0))="","",INDEX(營收表現!O$6:O$3000,MATCH($A119,營收表現!$A$6:$A$3000,0))),"")</f>
        <v>1892504</v>
      </c>
      <c r="Q119">
        <f>IFERROR(IF(INDEX(營收表現!P$6:P$3000,MATCH($A119,營收表現!$A$6:$A$3000,0))="","",INDEX(營收表現!P$6:P$3000,MATCH($A119,營收表現!$A$6:$A$3000,0))),"")</f>
        <v>2231989</v>
      </c>
      <c r="R119">
        <f>IFERROR(IF(INDEX(營收表現!Q$6:Q$3000,MATCH($A119,營收表現!$A$6:$A$3000,0))="","",INDEX(營收表現!Q$6:Q$3000,MATCH($A119,營收表現!$A$6:$A$3000,0))),"")</f>
        <v>1975829</v>
      </c>
      <c r="S119">
        <f>IFERROR(IF(INDEX(營收表現!R$6:R$3000,MATCH($A119,營收表現!$A$6:$A$3000,0))="","",INDEX(營收表現!R$6:R$3000,MATCH($A119,營收表現!$A$6:$A$3000,0))),"")</f>
        <v>3888791</v>
      </c>
      <c r="T119">
        <f>IFERROR(IF(INDEX(營收表現!S$6:S$3000,MATCH($A119,營收表現!$A$6:$A$3000,0))="","",INDEX(營收表現!S$6:S$3000,MATCH($A119,營收表現!$A$6:$A$3000,0))),"")</f>
        <v>1356774</v>
      </c>
      <c r="U119" t="str">
        <f>IFERROR(IF(INDEX(營收表現!T$6:T$3000,MATCH($A119,營收表現!$A$6:$A$3000,0))="","",INDEX(營收表現!T$6:T$3000,MATCH($A119,營收表現!$A$6:$A$3000,0))),"")</f>
        <v/>
      </c>
    </row>
    <row r="120" spans="1:21">
      <c r="A120" s="30" t="str">
        <f>IF(營收表現!$A124="","",營收表現!$A124)</f>
        <v>1521</v>
      </c>
      <c r="B120" t="str">
        <f>IFERROR(INDEX(營收表現!B$6:B$3000,MATCH($A120,營收表現!$A$6:$A$3000,0)),"")</f>
        <v>大億</v>
      </c>
      <c r="C120" t="str">
        <f>IFERROR(INDEX(類別!G$4:G$3000,MATCH($A120,類別!$C$4:$C$3000,0)),"")</f>
        <v>汽機車零組件</v>
      </c>
      <c r="D120">
        <f>IFERROR(IF(INDEX(營收表現!C$6:C$3000,MATCH($A120,營收表現!$A$6:$A$3000,0))="","",INDEX(營收表現!C$6:C$3000,MATCH($A120,營收表現!$A$6:$A$3000,0))),"")</f>
        <v>20.7</v>
      </c>
      <c r="E120">
        <f>IFERROR(IF(INDEX(營收表現!D$6:D$3000,MATCH($A120,營收表現!$A$6:$A$3000,0))="","",INDEX(營收表現!D$6:D$3000,MATCH($A120,營收表現!$A$6:$A$3000,0))),"")</f>
        <v>7.85</v>
      </c>
      <c r="F120">
        <f>IFERROR(IF(INDEX(營收表現!E$6:E$3000,MATCH($A120,營收表現!$A$6:$A$3000,0))="","",INDEX(營收表現!E$6:E$3000,MATCH($A120,營收表現!$A$6:$A$3000,0))),"")</f>
        <v>-8.75</v>
      </c>
      <c r="G120">
        <f>IFERROR(IF(INDEX(營收表現!F$6:F$3000,MATCH($A120,營收表現!$A$6:$A$3000,0))="","",INDEX(營收表現!F$6:F$3000,MATCH($A120,營收表現!$A$6:$A$3000,0))),"")</f>
        <v>0.4</v>
      </c>
      <c r="H120">
        <f>IFERROR(IF(INDEX(營收表現!G$6:G$3000,MATCH($A120,營收表現!$A$6:$A$3000,0))="","",INDEX(營收表現!G$6:G$3000,MATCH($A120,營收表現!$A$6:$A$3000,0))),"")</f>
        <v>17</v>
      </c>
      <c r="I120" t="str">
        <f>IFERROR(IF(INDEX(營收表現!H$6:H$3000,MATCH($A120,營收表現!$A$6:$A$3000,0))="","",INDEX(營收表現!H$6:H$3000,MATCH($A120,營收表現!$A$6:$A$3000,0))),"")</f>
        <v/>
      </c>
      <c r="J120">
        <f>IFERROR(IF(INDEX(營收表現!I$6:I$3000,MATCH($A120,營收表現!$A$6:$A$3000,0))="","",INDEX(營收表現!I$6:I$3000,MATCH($A120,營收表現!$A$6:$A$3000,0))),"")</f>
        <v>27.33</v>
      </c>
      <c r="K120">
        <f>IFERROR(IF(INDEX(營收表現!J$6:J$3000,MATCH($A120,營收表現!$A$6:$A$3000,0))="","",INDEX(營收表現!J$6:J$3000,MATCH($A120,營收表現!$A$6:$A$3000,0))),"")</f>
        <v>22.35</v>
      </c>
      <c r="L120">
        <f>IFERROR(IF(INDEX(營收表現!K$6:K$3000,MATCH($A120,營收表現!$A$6:$A$3000,0))="","",INDEX(營收表現!K$6:K$3000,MATCH($A120,營收表現!$A$6:$A$3000,0))),"")</f>
        <v>11.02</v>
      </c>
      <c r="M120">
        <f>IFERROR(IF(INDEX(營收表現!L$6:L$3000,MATCH($A120,營收表現!$A$6:$A$3000,0))="","",INDEX(營收表現!L$6:L$3000,MATCH($A120,營收表現!$A$6:$A$3000,0))),"")</f>
        <v>20.100000000000001</v>
      </c>
      <c r="N120">
        <f>IFERROR(IF(INDEX(營收表現!M$6:M$3000,MATCH($A120,營收表現!$A$6:$A$3000,0))="","",INDEX(營收表現!M$6:M$3000,MATCH($A120,營收表現!$A$6:$A$3000,0))),"")</f>
        <v>43.83</v>
      </c>
      <c r="O120" t="str">
        <f>IFERROR(IF(INDEX(營收表現!N$6:N$3000,MATCH($A120,營收表現!$A$6:$A$3000,0))="","",INDEX(營收表現!N$6:N$3000,MATCH($A120,營收表現!$A$6:$A$3000,0))),"")</f>
        <v/>
      </c>
      <c r="P120">
        <f>IFERROR(IF(INDEX(營收表現!O$6:O$3000,MATCH($A120,營收表現!$A$6:$A$3000,0))="","",INDEX(營收表現!O$6:O$3000,MATCH($A120,營收表現!$A$6:$A$3000,0))),"")</f>
        <v>319840</v>
      </c>
      <c r="Q120">
        <f>IFERROR(IF(INDEX(營收表現!P$6:P$3000,MATCH($A120,營收表現!$A$6:$A$3000,0))="","",INDEX(營收表現!P$6:P$3000,MATCH($A120,營收表現!$A$6:$A$3000,0))),"")</f>
        <v>344932</v>
      </c>
      <c r="R120">
        <f>IFERROR(IF(INDEX(營收表現!Q$6:Q$3000,MATCH($A120,營收表現!$A$6:$A$3000,0))="","",INDEX(營收表現!Q$6:Q$3000,MATCH($A120,營收表現!$A$6:$A$3000,0))),"")</f>
        <v>314759</v>
      </c>
      <c r="S120">
        <f>IFERROR(IF(INDEX(營收表現!R$6:R$3000,MATCH($A120,營收表現!$A$6:$A$3000,0))="","",INDEX(營收表現!R$6:R$3000,MATCH($A120,營收表現!$A$6:$A$3000,0))),"")</f>
        <v>316032</v>
      </c>
      <c r="T120">
        <f>IFERROR(IF(INDEX(營收表現!S$6:S$3000,MATCH($A120,營收表現!$A$6:$A$3000,0))="","",INDEX(營收表現!S$6:S$3000,MATCH($A120,營收表現!$A$6:$A$3000,0))),"")</f>
        <v>369747</v>
      </c>
      <c r="U120" t="str">
        <f>IFERROR(IF(INDEX(營收表現!T$6:T$3000,MATCH($A120,營收表現!$A$6:$A$3000,0))="","",INDEX(營收表現!T$6:T$3000,MATCH($A120,營收表現!$A$6:$A$3000,0))),"")</f>
        <v/>
      </c>
    </row>
    <row r="121" spans="1:21">
      <c r="A121" s="30" t="str">
        <f>IF(營收表現!$A125="","",營收表現!$A125)</f>
        <v>1522</v>
      </c>
      <c r="B121" t="str">
        <f>IFERROR(INDEX(營收表現!B$6:B$3000,MATCH($A121,營收表現!$A$6:$A$3000,0)),"")</f>
        <v>堤維西</v>
      </c>
      <c r="C121" t="str">
        <f>IFERROR(INDEX(類別!G$4:G$3000,MATCH($A121,類別!$C$4:$C$3000,0)),"")</f>
        <v>汽機車零組件</v>
      </c>
      <c r="D121">
        <f>IFERROR(IF(INDEX(營收表現!C$6:C$3000,MATCH($A121,營收表現!$A$6:$A$3000,0))="","",INDEX(營收表現!C$6:C$3000,MATCH($A121,營收表現!$A$6:$A$3000,0))),"")</f>
        <v>9.39</v>
      </c>
      <c r="E121">
        <f>IFERROR(IF(INDEX(營收表現!D$6:D$3000,MATCH($A121,營收表現!$A$6:$A$3000,0))="","",INDEX(營收表現!D$6:D$3000,MATCH($A121,營收表現!$A$6:$A$3000,0))),"")</f>
        <v>13.83</v>
      </c>
      <c r="F121">
        <f>IFERROR(IF(INDEX(營收表現!E$6:E$3000,MATCH($A121,營收表現!$A$6:$A$3000,0))="","",INDEX(營收表現!E$6:E$3000,MATCH($A121,營收表現!$A$6:$A$3000,0))),"")</f>
        <v>-2.12</v>
      </c>
      <c r="G121">
        <f>IFERROR(IF(INDEX(營收表現!F$6:F$3000,MATCH($A121,營收表現!$A$6:$A$3000,0))="","",INDEX(營收表現!F$6:F$3000,MATCH($A121,營收表現!$A$6:$A$3000,0))),"")</f>
        <v>3</v>
      </c>
      <c r="H121">
        <f>IFERROR(IF(INDEX(營收表現!G$6:G$3000,MATCH($A121,營收表現!$A$6:$A$3000,0))="","",INDEX(營收表現!G$6:G$3000,MATCH($A121,營收表現!$A$6:$A$3000,0))),"")</f>
        <v>-17.59</v>
      </c>
      <c r="I121" t="str">
        <f>IFERROR(IF(INDEX(營收表現!H$6:H$3000,MATCH($A121,營收表現!$A$6:$A$3000,0))="","",INDEX(營收表現!H$6:H$3000,MATCH($A121,營收表現!$A$6:$A$3000,0))),"")</f>
        <v/>
      </c>
      <c r="J121">
        <f>IFERROR(IF(INDEX(營收表現!I$6:I$3000,MATCH($A121,營收表現!$A$6:$A$3000,0))="","",INDEX(營收表現!I$6:I$3000,MATCH($A121,營收表現!$A$6:$A$3000,0))),"")</f>
        <v>58.85</v>
      </c>
      <c r="K121">
        <f>IFERROR(IF(INDEX(營收表現!J$6:J$3000,MATCH($A121,營收表現!$A$6:$A$3000,0))="","",INDEX(營收表現!J$6:J$3000,MATCH($A121,營收表現!$A$6:$A$3000,0))),"")</f>
        <v>65.86</v>
      </c>
      <c r="L121">
        <f>IFERROR(IF(INDEX(營收表現!K$6:K$3000,MATCH($A121,營收表現!$A$6:$A$3000,0))="","",INDEX(營收表現!K$6:K$3000,MATCH($A121,營收表現!$A$6:$A$3000,0))),"")</f>
        <v>57.39</v>
      </c>
      <c r="M121">
        <f>IFERROR(IF(INDEX(營收表現!L$6:L$3000,MATCH($A121,營收表現!$A$6:$A$3000,0))="","",INDEX(營收表現!L$6:L$3000,MATCH($A121,營收表現!$A$6:$A$3000,0))),"")</f>
        <v>70.8</v>
      </c>
      <c r="N121">
        <f>IFERROR(IF(INDEX(營收表現!M$6:M$3000,MATCH($A121,營收表現!$A$6:$A$3000,0))="","",INDEX(營收表現!M$6:M$3000,MATCH($A121,營收表現!$A$6:$A$3000,0))),"")</f>
        <v>37.020000000000003</v>
      </c>
      <c r="O121" t="str">
        <f>IFERROR(IF(INDEX(營收表現!N$6:N$3000,MATCH($A121,營收表現!$A$6:$A$3000,0))="","",INDEX(營收表現!N$6:N$3000,MATCH($A121,營收表現!$A$6:$A$3000,0))),"")</f>
        <v/>
      </c>
      <c r="P121">
        <f>IFERROR(IF(INDEX(營收表現!O$6:O$3000,MATCH($A121,營收表現!$A$6:$A$3000,0))="","",INDEX(營收表現!O$6:O$3000,MATCH($A121,營收表現!$A$6:$A$3000,0))),"")</f>
        <v>2440028</v>
      </c>
      <c r="Q121">
        <f>IFERROR(IF(INDEX(營收表現!P$6:P$3000,MATCH($A121,營收表現!$A$6:$A$3000,0))="","",INDEX(營收表現!P$6:P$3000,MATCH($A121,營收表現!$A$6:$A$3000,0))),"")</f>
        <v>2777571</v>
      </c>
      <c r="R121">
        <f>IFERROR(IF(INDEX(營收表現!Q$6:Q$3000,MATCH($A121,營收表現!$A$6:$A$3000,0))="","",INDEX(營收表現!Q$6:Q$3000,MATCH($A121,營收表現!$A$6:$A$3000,0))),"")</f>
        <v>2718787</v>
      </c>
      <c r="S121">
        <f>IFERROR(IF(INDEX(營收表現!R$6:R$3000,MATCH($A121,營收表現!$A$6:$A$3000,0))="","",INDEX(營收表現!R$6:R$3000,MATCH($A121,營收表現!$A$6:$A$3000,0))),"")</f>
        <v>2800356</v>
      </c>
      <c r="T121">
        <f>IFERROR(IF(INDEX(營收表現!S$6:S$3000,MATCH($A121,營收表現!$A$6:$A$3000,0))="","",INDEX(營收表現!S$6:S$3000,MATCH($A121,營收表現!$A$6:$A$3000,0))),"")</f>
        <v>2307740</v>
      </c>
      <c r="U121" t="str">
        <f>IFERROR(IF(INDEX(營收表現!T$6:T$3000,MATCH($A121,營收表現!$A$6:$A$3000,0))="","",INDEX(營收表現!T$6:T$3000,MATCH($A121,營收表現!$A$6:$A$3000,0))),"")</f>
        <v/>
      </c>
    </row>
    <row r="122" spans="1:21">
      <c r="A122" s="30" t="str">
        <f>IF(營收表現!$A126="","",營收表現!$A126)</f>
        <v>1524</v>
      </c>
      <c r="B122" t="str">
        <f>IFERROR(INDEX(營收表現!B$6:B$3000,MATCH($A122,營收表現!$A$6:$A$3000,0)),"")</f>
        <v>耿鼎</v>
      </c>
      <c r="C122" t="str">
        <f>IFERROR(INDEX(類別!G$4:G$3000,MATCH($A122,類別!$C$4:$C$3000,0)),"")</f>
        <v>汽機車零組件</v>
      </c>
      <c r="D122">
        <f>IFERROR(IF(INDEX(營收表現!C$6:C$3000,MATCH($A122,營收表現!$A$6:$A$3000,0))="","",INDEX(營收表現!C$6:C$3000,MATCH($A122,營收表現!$A$6:$A$3000,0))),"")</f>
        <v>-3.62</v>
      </c>
      <c r="E122">
        <f>IFERROR(IF(INDEX(營收表現!D$6:D$3000,MATCH($A122,營收表現!$A$6:$A$3000,0))="","",INDEX(營收表現!D$6:D$3000,MATCH($A122,營收表現!$A$6:$A$3000,0))),"")</f>
        <v>5.75</v>
      </c>
      <c r="F122">
        <f>IFERROR(IF(INDEX(營收表現!E$6:E$3000,MATCH($A122,營收表現!$A$6:$A$3000,0))="","",INDEX(營收表現!E$6:E$3000,MATCH($A122,營收表現!$A$6:$A$3000,0))),"")</f>
        <v>-5.49</v>
      </c>
      <c r="G122">
        <f>IFERROR(IF(INDEX(營收表現!F$6:F$3000,MATCH($A122,營收表現!$A$6:$A$3000,0))="","",INDEX(營收表現!F$6:F$3000,MATCH($A122,營收表現!$A$6:$A$3000,0))),"")</f>
        <v>28.45</v>
      </c>
      <c r="H122">
        <f>IFERROR(IF(INDEX(營收表現!G$6:G$3000,MATCH($A122,營收表現!$A$6:$A$3000,0))="","",INDEX(營收表現!G$6:G$3000,MATCH($A122,營收表現!$A$6:$A$3000,0))),"")</f>
        <v>-22.2</v>
      </c>
      <c r="I122" t="str">
        <f>IFERROR(IF(INDEX(營收表現!H$6:H$3000,MATCH($A122,營收表現!$A$6:$A$3000,0))="","",INDEX(營收表現!H$6:H$3000,MATCH($A122,營收表現!$A$6:$A$3000,0))),"")</f>
        <v/>
      </c>
      <c r="J122">
        <f>IFERROR(IF(INDEX(營收表現!I$6:I$3000,MATCH($A122,營收表現!$A$6:$A$3000,0))="","",INDEX(營收表現!I$6:I$3000,MATCH($A122,營收表現!$A$6:$A$3000,0))),"")</f>
        <v>-16.64</v>
      </c>
      <c r="K122">
        <f>IFERROR(IF(INDEX(營收表現!J$6:J$3000,MATCH($A122,營收表現!$A$6:$A$3000,0))="","",INDEX(營收表現!J$6:J$3000,MATCH($A122,營收表現!$A$6:$A$3000,0))),"")</f>
        <v>-16.14</v>
      </c>
      <c r="L122">
        <f>IFERROR(IF(INDEX(營收表現!K$6:K$3000,MATCH($A122,營收表現!$A$6:$A$3000,0))="","",INDEX(營收表現!K$6:K$3000,MATCH($A122,營收表現!$A$6:$A$3000,0))),"")</f>
        <v>-28.88</v>
      </c>
      <c r="M122">
        <f>IFERROR(IF(INDEX(營收表現!L$6:L$3000,MATCH($A122,營收表現!$A$6:$A$3000,0))="","",INDEX(營收表現!L$6:L$3000,MATCH($A122,營收表現!$A$6:$A$3000,0))),"")</f>
        <v>-23.26</v>
      </c>
      <c r="N122">
        <f>IFERROR(IF(INDEX(營收表現!M$6:M$3000,MATCH($A122,營收表現!$A$6:$A$3000,0))="","",INDEX(營收表現!M$6:M$3000,MATCH($A122,營收表現!$A$6:$A$3000,0))),"")</f>
        <v>0.52</v>
      </c>
      <c r="O122" t="str">
        <f>IFERROR(IF(INDEX(營收表現!N$6:N$3000,MATCH($A122,營收表現!$A$6:$A$3000,0))="","",INDEX(營收表現!N$6:N$3000,MATCH($A122,營收表現!$A$6:$A$3000,0))),"")</f>
        <v/>
      </c>
      <c r="P122">
        <f>IFERROR(IF(INDEX(營收表現!O$6:O$3000,MATCH($A122,營收表現!$A$6:$A$3000,0))="","",INDEX(營收表現!O$6:O$3000,MATCH($A122,營收表現!$A$6:$A$3000,0))),"")</f>
        <v>211836</v>
      </c>
      <c r="Q122">
        <f>IFERROR(IF(INDEX(營收表現!P$6:P$3000,MATCH($A122,營收表現!$A$6:$A$3000,0))="","",INDEX(營收表現!P$6:P$3000,MATCH($A122,營收表現!$A$6:$A$3000,0))),"")</f>
        <v>224023</v>
      </c>
      <c r="R122">
        <f>IFERROR(IF(INDEX(營收表現!Q$6:Q$3000,MATCH($A122,營收表現!$A$6:$A$3000,0))="","",INDEX(營收表現!Q$6:Q$3000,MATCH($A122,營收表現!$A$6:$A$3000,0))),"")</f>
        <v>211724</v>
      </c>
      <c r="S122">
        <f>IFERROR(IF(INDEX(營收表現!R$6:R$3000,MATCH($A122,營收表現!$A$6:$A$3000,0))="","",INDEX(營收表現!R$6:R$3000,MATCH($A122,營收表現!$A$6:$A$3000,0))),"")</f>
        <v>271962</v>
      </c>
      <c r="T122">
        <f>IFERROR(IF(INDEX(營收表現!S$6:S$3000,MATCH($A122,營收表現!$A$6:$A$3000,0))="","",INDEX(營收表現!S$6:S$3000,MATCH($A122,營收表現!$A$6:$A$3000,0))),"")</f>
        <v>211582</v>
      </c>
      <c r="U122" t="str">
        <f>IFERROR(IF(INDEX(營收表現!T$6:T$3000,MATCH($A122,營收表現!$A$6:$A$3000,0))="","",INDEX(營收表現!T$6:T$3000,MATCH($A122,營收表現!$A$6:$A$3000,0))),"")</f>
        <v/>
      </c>
    </row>
    <row r="123" spans="1:21">
      <c r="A123" s="30" t="str">
        <f>IF(營收表現!$A127="","",營收表現!$A127)</f>
        <v>1525</v>
      </c>
      <c r="B123" t="str">
        <f>IFERROR(INDEX(營收表現!B$6:B$3000,MATCH($A123,營收表現!$A$6:$A$3000,0)),"")</f>
        <v>江申</v>
      </c>
      <c r="C123" t="str">
        <f>IFERROR(INDEX(類別!G$4:G$3000,MATCH($A123,類別!$C$4:$C$3000,0)),"")</f>
        <v>汽機車零組件</v>
      </c>
      <c r="D123">
        <f>IFERROR(IF(INDEX(營收表現!C$6:C$3000,MATCH($A123,營收表現!$A$6:$A$3000,0))="","",INDEX(營收表現!C$6:C$3000,MATCH($A123,營收表現!$A$6:$A$3000,0))),"")</f>
        <v>-14.03</v>
      </c>
      <c r="E123">
        <f>IFERROR(IF(INDEX(營收表現!D$6:D$3000,MATCH($A123,營收表現!$A$6:$A$3000,0))="","",INDEX(營收表現!D$6:D$3000,MATCH($A123,營收表現!$A$6:$A$3000,0))),"")</f>
        <v>5.3</v>
      </c>
      <c r="F123">
        <f>IFERROR(IF(INDEX(營收表現!E$6:E$3000,MATCH($A123,營收表現!$A$6:$A$3000,0))="","",INDEX(營收表現!E$6:E$3000,MATCH($A123,營收表現!$A$6:$A$3000,0))),"")</f>
        <v>0.73</v>
      </c>
      <c r="G123">
        <f>IFERROR(IF(INDEX(營收表現!F$6:F$3000,MATCH($A123,營收表現!$A$6:$A$3000,0))="","",INDEX(營收表現!F$6:F$3000,MATCH($A123,營收表現!$A$6:$A$3000,0))),"")</f>
        <v>13.03</v>
      </c>
      <c r="H123">
        <f>IFERROR(IF(INDEX(營收表現!G$6:G$3000,MATCH($A123,營收表現!$A$6:$A$3000,0))="","",INDEX(營收表現!G$6:G$3000,MATCH($A123,營收表現!$A$6:$A$3000,0))),"")</f>
        <v>-18.55</v>
      </c>
      <c r="I123" t="str">
        <f>IFERROR(IF(INDEX(營收表現!H$6:H$3000,MATCH($A123,營收表現!$A$6:$A$3000,0))="","",INDEX(營收表現!H$6:H$3000,MATCH($A123,營收表現!$A$6:$A$3000,0))),"")</f>
        <v/>
      </c>
      <c r="J123">
        <f>IFERROR(IF(INDEX(營收表現!I$6:I$3000,MATCH($A123,營收表現!$A$6:$A$3000,0))="","",INDEX(營收表現!I$6:I$3000,MATCH($A123,營收表現!$A$6:$A$3000,0))),"")</f>
        <v>-25.01</v>
      </c>
      <c r="K123">
        <f>IFERROR(IF(INDEX(營收表現!J$6:J$3000,MATCH($A123,營收表現!$A$6:$A$3000,0))="","",INDEX(營收表現!J$6:J$3000,MATCH($A123,營收表現!$A$6:$A$3000,0))),"")</f>
        <v>-3.68</v>
      </c>
      <c r="L123">
        <f>IFERROR(IF(INDEX(營收表現!K$6:K$3000,MATCH($A123,營收表現!$A$6:$A$3000,0))="","",INDEX(營收表現!K$6:K$3000,MATCH($A123,營收表現!$A$6:$A$3000,0))),"")</f>
        <v>-11.14</v>
      </c>
      <c r="M123">
        <f>IFERROR(IF(INDEX(營收表現!L$6:L$3000,MATCH($A123,營收表現!$A$6:$A$3000,0))="","",INDEX(營收表現!L$6:L$3000,MATCH($A123,營收表現!$A$6:$A$3000,0))),"")</f>
        <v>-6.29</v>
      </c>
      <c r="N123">
        <f>IFERROR(IF(INDEX(營收表現!M$6:M$3000,MATCH($A123,營收表現!$A$6:$A$3000,0))="","",INDEX(營收表現!M$6:M$3000,MATCH($A123,營收表現!$A$6:$A$3000,0))),"")</f>
        <v>36.82</v>
      </c>
      <c r="O123" t="str">
        <f>IFERROR(IF(INDEX(營收表現!N$6:N$3000,MATCH($A123,營收表現!$A$6:$A$3000,0))="","",INDEX(營收表現!N$6:N$3000,MATCH($A123,營收表現!$A$6:$A$3000,0))),"")</f>
        <v/>
      </c>
      <c r="P123">
        <f>IFERROR(IF(INDEX(營收表現!O$6:O$3000,MATCH($A123,營收表現!$A$6:$A$3000,0))="","",INDEX(營收表現!O$6:O$3000,MATCH($A123,營收表現!$A$6:$A$3000,0))),"")</f>
        <v>103917</v>
      </c>
      <c r="Q123">
        <f>IFERROR(IF(INDEX(營收表現!P$6:P$3000,MATCH($A123,營收表現!$A$6:$A$3000,0))="","",INDEX(營收表現!P$6:P$3000,MATCH($A123,營收表現!$A$6:$A$3000,0))),"")</f>
        <v>109425</v>
      </c>
      <c r="R123">
        <f>IFERROR(IF(INDEX(營收表現!Q$6:Q$3000,MATCH($A123,營收表現!$A$6:$A$3000,0))="","",INDEX(營收表現!Q$6:Q$3000,MATCH($A123,營收表現!$A$6:$A$3000,0))),"")</f>
        <v>110229</v>
      </c>
      <c r="S123">
        <f>IFERROR(IF(INDEX(營收表現!R$6:R$3000,MATCH($A123,營收表現!$A$6:$A$3000,0))="","",INDEX(營收表現!R$6:R$3000,MATCH($A123,營收表現!$A$6:$A$3000,0))),"")</f>
        <v>124588</v>
      </c>
      <c r="T123">
        <f>IFERROR(IF(INDEX(營收表現!S$6:S$3000,MATCH($A123,營收表現!$A$6:$A$3000,0))="","",INDEX(營收表現!S$6:S$3000,MATCH($A123,營收表現!$A$6:$A$3000,0))),"")</f>
        <v>101473</v>
      </c>
      <c r="U123" t="str">
        <f>IFERROR(IF(INDEX(營收表現!T$6:T$3000,MATCH($A123,營收表現!$A$6:$A$3000,0))="","",INDEX(營收表現!T$6:T$3000,MATCH($A123,營收表現!$A$6:$A$3000,0))),"")</f>
        <v/>
      </c>
    </row>
    <row r="124" spans="1:21">
      <c r="A124" s="30" t="str">
        <f>IF(營收表現!$A128="","",營收表現!$A128)</f>
        <v>1526</v>
      </c>
      <c r="B124" t="str">
        <f>IFERROR(INDEX(營收表現!B$6:B$3000,MATCH($A124,營收表現!$A$6:$A$3000,0)),"")</f>
        <v>日馳</v>
      </c>
      <c r="C124" t="str">
        <f>IFERROR(INDEX(類別!G$4:G$3000,MATCH($A124,類別!$C$4:$C$3000,0)),"")</f>
        <v>運動健身器材</v>
      </c>
      <c r="D124">
        <f>IFERROR(IF(INDEX(營收表現!C$6:C$3000,MATCH($A124,營收表現!$A$6:$A$3000,0))="","",INDEX(營收表現!C$6:C$3000,MATCH($A124,營收表現!$A$6:$A$3000,0))),"")</f>
        <v>20.67</v>
      </c>
      <c r="E124">
        <f>IFERROR(IF(INDEX(營收表現!D$6:D$3000,MATCH($A124,營收表現!$A$6:$A$3000,0))="","",INDEX(營收表現!D$6:D$3000,MATCH($A124,營收表現!$A$6:$A$3000,0))),"")</f>
        <v>-33.299999999999997</v>
      </c>
      <c r="F124">
        <f>IFERROR(IF(INDEX(營收表現!E$6:E$3000,MATCH($A124,營收表現!$A$6:$A$3000,0))="","",INDEX(營收表現!E$6:E$3000,MATCH($A124,營收表現!$A$6:$A$3000,0))),"")</f>
        <v>10.25</v>
      </c>
      <c r="G124">
        <f>IFERROR(IF(INDEX(營收表現!F$6:F$3000,MATCH($A124,營收表現!$A$6:$A$3000,0))="","",INDEX(營收表現!F$6:F$3000,MATCH($A124,營收表現!$A$6:$A$3000,0))),"")</f>
        <v>12</v>
      </c>
      <c r="H124">
        <f>IFERROR(IF(INDEX(營收表現!G$6:G$3000,MATCH($A124,營收表現!$A$6:$A$3000,0))="","",INDEX(營收表現!G$6:G$3000,MATCH($A124,營收表現!$A$6:$A$3000,0))),"")</f>
        <v>-6.76</v>
      </c>
      <c r="I124" t="str">
        <f>IFERROR(IF(INDEX(營收表現!H$6:H$3000,MATCH($A124,營收表現!$A$6:$A$3000,0))="","",INDEX(營收表現!H$6:H$3000,MATCH($A124,營收表現!$A$6:$A$3000,0))),"")</f>
        <v/>
      </c>
      <c r="J124">
        <f>IFERROR(IF(INDEX(營收表現!I$6:I$3000,MATCH($A124,營收表現!$A$6:$A$3000,0))="","",INDEX(營收表現!I$6:I$3000,MATCH($A124,營收表現!$A$6:$A$3000,0))),"")</f>
        <v>16.38</v>
      </c>
      <c r="K124">
        <f>IFERROR(IF(INDEX(營收表現!J$6:J$3000,MATCH($A124,營收表現!$A$6:$A$3000,0))="","",INDEX(營收表現!J$6:J$3000,MATCH($A124,營收表現!$A$6:$A$3000,0))),"")</f>
        <v>1.96</v>
      </c>
      <c r="L124">
        <f>IFERROR(IF(INDEX(營收表現!K$6:K$3000,MATCH($A124,營收表現!$A$6:$A$3000,0))="","",INDEX(營收表現!K$6:K$3000,MATCH($A124,營收表現!$A$6:$A$3000,0))),"")</f>
        <v>-32.83</v>
      </c>
      <c r="M124">
        <f>IFERROR(IF(INDEX(營收表現!L$6:L$3000,MATCH($A124,營收表現!$A$6:$A$3000,0))="","",INDEX(營收表現!L$6:L$3000,MATCH($A124,營收表現!$A$6:$A$3000,0))),"")</f>
        <v>15.06</v>
      </c>
      <c r="N124">
        <f>IFERROR(IF(INDEX(營收表現!M$6:M$3000,MATCH($A124,營收表現!$A$6:$A$3000,0))="","",INDEX(營收表現!M$6:M$3000,MATCH($A124,營收表現!$A$6:$A$3000,0))),"")</f>
        <v>-9.61</v>
      </c>
      <c r="O124" t="str">
        <f>IFERROR(IF(INDEX(營收表現!N$6:N$3000,MATCH($A124,營收表現!$A$6:$A$3000,0))="","",INDEX(營收表現!N$6:N$3000,MATCH($A124,營收表現!$A$6:$A$3000,0))),"")</f>
        <v/>
      </c>
      <c r="P124">
        <f>IFERROR(IF(INDEX(營收表現!O$6:O$3000,MATCH($A124,營收表現!$A$6:$A$3000,0))="","",INDEX(營收表現!O$6:O$3000,MATCH($A124,營收表現!$A$6:$A$3000,0))),"")</f>
        <v>71723</v>
      </c>
      <c r="Q124">
        <f>IFERROR(IF(INDEX(營收表現!P$6:P$3000,MATCH($A124,營收表現!$A$6:$A$3000,0))="","",INDEX(營收表現!P$6:P$3000,MATCH($A124,營收表現!$A$6:$A$3000,0))),"")</f>
        <v>47839</v>
      </c>
      <c r="R124">
        <f>IFERROR(IF(INDEX(營收表現!Q$6:Q$3000,MATCH($A124,營收表現!$A$6:$A$3000,0))="","",INDEX(營收表現!Q$6:Q$3000,MATCH($A124,營收表現!$A$6:$A$3000,0))),"")</f>
        <v>52744</v>
      </c>
      <c r="S124">
        <f>IFERROR(IF(INDEX(營收表現!R$6:R$3000,MATCH($A124,營收表現!$A$6:$A$3000,0))="","",INDEX(營收表現!R$6:R$3000,MATCH($A124,營收表現!$A$6:$A$3000,0))),"")</f>
        <v>59074</v>
      </c>
      <c r="T124">
        <f>IFERROR(IF(INDEX(營收表現!S$6:S$3000,MATCH($A124,營收表現!$A$6:$A$3000,0))="","",INDEX(營收表現!S$6:S$3000,MATCH($A124,營收表現!$A$6:$A$3000,0))),"")</f>
        <v>55083</v>
      </c>
      <c r="U124" t="str">
        <f>IFERROR(IF(INDEX(營收表現!T$6:T$3000,MATCH($A124,營收表現!$A$6:$A$3000,0))="","",INDEX(營收表現!T$6:T$3000,MATCH($A124,營收表現!$A$6:$A$3000,0))),"")</f>
        <v/>
      </c>
    </row>
    <row r="125" spans="1:21">
      <c r="A125" s="30" t="str">
        <f>IF(營收表現!$A129="","",營收表現!$A129)</f>
        <v>1527</v>
      </c>
      <c r="B125" t="str">
        <f>IFERROR(INDEX(營收表現!B$6:B$3000,MATCH($A125,營收表現!$A$6:$A$3000,0)),"")</f>
        <v>鑽全</v>
      </c>
      <c r="C125" t="str">
        <f>IFERROR(INDEX(類別!G$4:G$3000,MATCH($A125,類別!$C$4:$C$3000,0)),"")</f>
        <v>電機</v>
      </c>
      <c r="D125">
        <f>IFERROR(IF(INDEX(營收表現!C$6:C$3000,MATCH($A125,營收表現!$A$6:$A$3000,0))="","",INDEX(營收表現!C$6:C$3000,MATCH($A125,營收表現!$A$6:$A$3000,0))),"")</f>
        <v>-10.35</v>
      </c>
      <c r="E125">
        <f>IFERROR(IF(INDEX(營收表現!D$6:D$3000,MATCH($A125,營收表現!$A$6:$A$3000,0))="","",INDEX(營收表現!D$6:D$3000,MATCH($A125,營收表現!$A$6:$A$3000,0))),"")</f>
        <v>-5.72</v>
      </c>
      <c r="F125">
        <f>IFERROR(IF(INDEX(營收表現!E$6:E$3000,MATCH($A125,營收表現!$A$6:$A$3000,0))="","",INDEX(營收表現!E$6:E$3000,MATCH($A125,營收表現!$A$6:$A$3000,0))),"")</f>
        <v>2.4</v>
      </c>
      <c r="G125">
        <f>IFERROR(IF(INDEX(營收表現!F$6:F$3000,MATCH($A125,營收表現!$A$6:$A$3000,0))="","",INDEX(營收表現!F$6:F$3000,MATCH($A125,營收表現!$A$6:$A$3000,0))),"")</f>
        <v>-8.15</v>
      </c>
      <c r="H125">
        <f>IFERROR(IF(INDEX(營收表現!G$6:G$3000,MATCH($A125,營收表現!$A$6:$A$3000,0))="","",INDEX(營收表現!G$6:G$3000,MATCH($A125,營收表現!$A$6:$A$3000,0))),"")</f>
        <v>27.59</v>
      </c>
      <c r="I125" t="str">
        <f>IFERROR(IF(INDEX(營收表現!H$6:H$3000,MATCH($A125,營收表現!$A$6:$A$3000,0))="","",INDEX(營收表現!H$6:H$3000,MATCH($A125,營收表現!$A$6:$A$3000,0))),"")</f>
        <v/>
      </c>
      <c r="J125">
        <f>IFERROR(IF(INDEX(營收表現!I$6:I$3000,MATCH($A125,營收表現!$A$6:$A$3000,0))="","",INDEX(營收表現!I$6:I$3000,MATCH($A125,營收表現!$A$6:$A$3000,0))),"")</f>
        <v>-9.3699999999999992</v>
      </c>
      <c r="K125">
        <f>IFERROR(IF(INDEX(營收表現!J$6:J$3000,MATCH($A125,營收表現!$A$6:$A$3000,0))="","",INDEX(營收表現!J$6:J$3000,MATCH($A125,營收表現!$A$6:$A$3000,0))),"")</f>
        <v>-22.99</v>
      </c>
      <c r="L125">
        <f>IFERROR(IF(INDEX(營收表現!K$6:K$3000,MATCH($A125,營收表現!$A$6:$A$3000,0))="","",INDEX(營收表現!K$6:K$3000,MATCH($A125,營收表現!$A$6:$A$3000,0))),"")</f>
        <v>-25.54</v>
      </c>
      <c r="M125">
        <f>IFERROR(IF(INDEX(營收表現!L$6:L$3000,MATCH($A125,營收表現!$A$6:$A$3000,0))="","",INDEX(營收表現!L$6:L$3000,MATCH($A125,營收表現!$A$6:$A$3000,0))),"")</f>
        <v>-6.69</v>
      </c>
      <c r="N125">
        <f>IFERROR(IF(INDEX(營收表現!M$6:M$3000,MATCH($A125,營收表現!$A$6:$A$3000,0))="","",INDEX(營收表現!M$6:M$3000,MATCH($A125,營收表現!$A$6:$A$3000,0))),"")</f>
        <v>-18.02</v>
      </c>
      <c r="O125" t="str">
        <f>IFERROR(IF(INDEX(營收表現!N$6:N$3000,MATCH($A125,營收表現!$A$6:$A$3000,0))="","",INDEX(營收表現!N$6:N$3000,MATCH($A125,營收表現!$A$6:$A$3000,0))),"")</f>
        <v/>
      </c>
      <c r="P125">
        <f>IFERROR(IF(INDEX(營收表現!O$6:O$3000,MATCH($A125,營收表現!$A$6:$A$3000,0))="","",INDEX(營收表現!O$6:O$3000,MATCH($A125,營收表現!$A$6:$A$3000,0))),"")</f>
        <v>212564</v>
      </c>
      <c r="Q125">
        <f>IFERROR(IF(INDEX(營收表現!P$6:P$3000,MATCH($A125,營收表現!$A$6:$A$3000,0))="","",INDEX(營收表現!P$6:P$3000,MATCH($A125,營收表現!$A$6:$A$3000,0))),"")</f>
        <v>200402</v>
      </c>
      <c r="R125">
        <f>IFERROR(IF(INDEX(營收表現!Q$6:Q$3000,MATCH($A125,營收表現!$A$6:$A$3000,0))="","",INDEX(營收表現!Q$6:Q$3000,MATCH($A125,營收表現!$A$6:$A$3000,0))),"")</f>
        <v>205213</v>
      </c>
      <c r="S125">
        <f>IFERROR(IF(INDEX(營收表現!R$6:R$3000,MATCH($A125,營收表現!$A$6:$A$3000,0))="","",INDEX(營收表現!R$6:R$3000,MATCH($A125,營收表現!$A$6:$A$3000,0))),"")</f>
        <v>188483</v>
      </c>
      <c r="T125">
        <f>IFERROR(IF(INDEX(營收表現!S$6:S$3000,MATCH($A125,營收表現!$A$6:$A$3000,0))="","",INDEX(營收表現!S$6:S$3000,MATCH($A125,營收表現!$A$6:$A$3000,0))),"")</f>
        <v>240478</v>
      </c>
      <c r="U125" t="str">
        <f>IFERROR(IF(INDEX(營收表現!T$6:T$3000,MATCH($A125,營收表現!$A$6:$A$3000,0))="","",INDEX(營收表現!T$6:T$3000,MATCH($A125,營收表現!$A$6:$A$3000,0))),"")</f>
        <v/>
      </c>
    </row>
    <row r="126" spans="1:21">
      <c r="A126" s="30" t="str">
        <f>IF(營收表現!$A130="","",營收表現!$A130)</f>
        <v>1528</v>
      </c>
      <c r="B126" t="str">
        <f>IFERROR(INDEX(營收表現!B$6:B$3000,MATCH($A126,營收表現!$A$6:$A$3000,0)),"")</f>
        <v>恩德</v>
      </c>
      <c r="C126" t="str">
        <f>IFERROR(INDEX(類別!G$4:G$3000,MATCH($A126,類別!$C$4:$C$3000,0)),"")</f>
        <v>工具機與機械元件</v>
      </c>
      <c r="D126">
        <f>IFERROR(IF(INDEX(營收表現!C$6:C$3000,MATCH($A126,營收表現!$A$6:$A$3000,0))="","",INDEX(營收表現!C$6:C$3000,MATCH($A126,營收表現!$A$6:$A$3000,0))),"")</f>
        <v>29.35</v>
      </c>
      <c r="E126">
        <f>IFERROR(IF(INDEX(營收表現!D$6:D$3000,MATCH($A126,營收表現!$A$6:$A$3000,0))="","",INDEX(營收表現!D$6:D$3000,MATCH($A126,營收表現!$A$6:$A$3000,0))),"")</f>
        <v>-0.8</v>
      </c>
      <c r="F126">
        <f>IFERROR(IF(INDEX(營收表現!E$6:E$3000,MATCH($A126,營收表現!$A$6:$A$3000,0))="","",INDEX(營收表現!E$6:E$3000,MATCH($A126,營收表現!$A$6:$A$3000,0))),"")</f>
        <v>-30.21</v>
      </c>
      <c r="G126">
        <f>IFERROR(IF(INDEX(營收表現!F$6:F$3000,MATCH($A126,營收表現!$A$6:$A$3000,0))="","",INDEX(營收表現!F$6:F$3000,MATCH($A126,營收表現!$A$6:$A$3000,0))),"")</f>
        <v>4.8</v>
      </c>
      <c r="H126">
        <f>IFERROR(IF(INDEX(營收表現!G$6:G$3000,MATCH($A126,營收表現!$A$6:$A$3000,0))="","",INDEX(營收表現!G$6:G$3000,MATCH($A126,營收表現!$A$6:$A$3000,0))),"")</f>
        <v>18.97</v>
      </c>
      <c r="I126" t="str">
        <f>IFERROR(IF(INDEX(營收表現!H$6:H$3000,MATCH($A126,營收表現!$A$6:$A$3000,0))="","",INDEX(營收表現!H$6:H$3000,MATCH($A126,營收表現!$A$6:$A$3000,0))),"")</f>
        <v/>
      </c>
      <c r="J126">
        <f>IFERROR(IF(INDEX(營收表現!I$6:I$3000,MATCH($A126,營收表現!$A$6:$A$3000,0))="","",INDEX(營收表現!I$6:I$3000,MATCH($A126,營收表現!$A$6:$A$3000,0))),"")</f>
        <v>-15.29</v>
      </c>
      <c r="K126">
        <f>IFERROR(IF(INDEX(營收表現!J$6:J$3000,MATCH($A126,營收表現!$A$6:$A$3000,0))="","",INDEX(營收表現!J$6:J$3000,MATCH($A126,營收表現!$A$6:$A$3000,0))),"")</f>
        <v>-27.93</v>
      </c>
      <c r="L126">
        <f>IFERROR(IF(INDEX(營收表現!K$6:K$3000,MATCH($A126,營收表現!$A$6:$A$3000,0))="","",INDEX(營收表現!K$6:K$3000,MATCH($A126,營收表現!$A$6:$A$3000,0))),"")</f>
        <v>-33.74</v>
      </c>
      <c r="M126">
        <f>IFERROR(IF(INDEX(營收表現!L$6:L$3000,MATCH($A126,營收表現!$A$6:$A$3000,0))="","",INDEX(營收表現!L$6:L$3000,MATCH($A126,營收表現!$A$6:$A$3000,0))),"")</f>
        <v>-25.82</v>
      </c>
      <c r="N126">
        <f>IFERROR(IF(INDEX(營收表現!M$6:M$3000,MATCH($A126,營收表現!$A$6:$A$3000,0))="","",INDEX(營收表現!M$6:M$3000,MATCH($A126,營收表現!$A$6:$A$3000,0))),"")</f>
        <v>44.26</v>
      </c>
      <c r="O126" t="str">
        <f>IFERROR(IF(INDEX(營收表現!N$6:N$3000,MATCH($A126,營收表現!$A$6:$A$3000,0))="","",INDEX(營收表現!N$6:N$3000,MATCH($A126,營收表現!$A$6:$A$3000,0))),"")</f>
        <v/>
      </c>
      <c r="P126">
        <f>IFERROR(IF(INDEX(營收表現!O$6:O$3000,MATCH($A126,營收表現!$A$6:$A$3000,0))="","",INDEX(營收表現!O$6:O$3000,MATCH($A126,營收表現!$A$6:$A$3000,0))),"")</f>
        <v>290203</v>
      </c>
      <c r="Q126">
        <f>IFERROR(IF(INDEX(營收表現!P$6:P$3000,MATCH($A126,營收表現!$A$6:$A$3000,0))="","",INDEX(營收表現!P$6:P$3000,MATCH($A126,營收表現!$A$6:$A$3000,0))),"")</f>
        <v>287870</v>
      </c>
      <c r="R126">
        <f>IFERROR(IF(INDEX(營收表現!Q$6:Q$3000,MATCH($A126,營收表現!$A$6:$A$3000,0))="","",INDEX(營收表現!Q$6:Q$3000,MATCH($A126,營收表現!$A$6:$A$3000,0))),"")</f>
        <v>200903</v>
      </c>
      <c r="S126">
        <f>IFERROR(IF(INDEX(營收表現!R$6:R$3000,MATCH($A126,營收表現!$A$6:$A$3000,0))="","",INDEX(營收表現!R$6:R$3000,MATCH($A126,營收表現!$A$6:$A$3000,0))),"")</f>
        <v>210545</v>
      </c>
      <c r="T126">
        <f>IFERROR(IF(INDEX(營收表現!S$6:S$3000,MATCH($A126,營收表現!$A$6:$A$3000,0))="","",INDEX(營收表現!S$6:S$3000,MATCH($A126,營收表現!$A$6:$A$3000,0))),"")</f>
        <v>250494</v>
      </c>
      <c r="U126" t="str">
        <f>IFERROR(IF(INDEX(營收表現!T$6:T$3000,MATCH($A126,營收表現!$A$6:$A$3000,0))="","",INDEX(營收表現!T$6:T$3000,MATCH($A126,營收表現!$A$6:$A$3000,0))),"")</f>
        <v/>
      </c>
    </row>
    <row r="127" spans="1:21">
      <c r="A127" s="30" t="str">
        <f>IF(營收表現!$A131="","",營收表現!$A131)</f>
        <v>1529</v>
      </c>
      <c r="B127" t="str">
        <f>IFERROR(INDEX(營收表現!B$6:B$3000,MATCH($A127,營收表現!$A$6:$A$3000,0)),"")</f>
        <v>樂事綠能</v>
      </c>
      <c r="C127" t="str">
        <f>IFERROR(INDEX(類別!G$4:G$3000,MATCH($A127,類別!$C$4:$C$3000,0)),"")</f>
        <v>電機</v>
      </c>
      <c r="D127">
        <f>IFERROR(IF(INDEX(營收表現!C$6:C$3000,MATCH($A127,營收表現!$A$6:$A$3000,0))="","",INDEX(營收表現!C$6:C$3000,MATCH($A127,營收表現!$A$6:$A$3000,0))),"")</f>
        <v>15.3</v>
      </c>
      <c r="E127">
        <f>IFERROR(IF(INDEX(營收表現!D$6:D$3000,MATCH($A127,營收表現!$A$6:$A$3000,0))="","",INDEX(營收表現!D$6:D$3000,MATCH($A127,營收表現!$A$6:$A$3000,0))),"")</f>
        <v>71.98</v>
      </c>
      <c r="F127">
        <f>IFERROR(IF(INDEX(營收表現!E$6:E$3000,MATCH($A127,營收表現!$A$6:$A$3000,0))="","",INDEX(營收表現!E$6:E$3000,MATCH($A127,營收表現!$A$6:$A$3000,0))),"")</f>
        <v>-63.92</v>
      </c>
      <c r="G127">
        <f>IFERROR(IF(INDEX(營收表現!F$6:F$3000,MATCH($A127,營收表現!$A$6:$A$3000,0))="","",INDEX(營收表現!F$6:F$3000,MATCH($A127,營收表現!$A$6:$A$3000,0))),"")</f>
        <v>271.83</v>
      </c>
      <c r="H127">
        <f>IFERROR(IF(INDEX(營收表現!G$6:G$3000,MATCH($A127,營收表現!$A$6:$A$3000,0))="","",INDEX(營收表現!G$6:G$3000,MATCH($A127,營收表現!$A$6:$A$3000,0))),"")</f>
        <v>29.02</v>
      </c>
      <c r="I127" t="str">
        <f>IFERROR(IF(INDEX(營收表現!H$6:H$3000,MATCH($A127,營收表現!$A$6:$A$3000,0))="","",INDEX(營收表現!H$6:H$3000,MATCH($A127,營收表現!$A$6:$A$3000,0))),"")</f>
        <v/>
      </c>
      <c r="J127">
        <f>IFERROR(IF(INDEX(營收表現!I$6:I$3000,MATCH($A127,營收表現!$A$6:$A$3000,0))="","",INDEX(營收表現!I$6:I$3000,MATCH($A127,營收表現!$A$6:$A$3000,0))),"")</f>
        <v>-31.63</v>
      </c>
      <c r="K127">
        <f>IFERROR(IF(INDEX(營收表現!J$6:J$3000,MATCH($A127,營收表現!$A$6:$A$3000,0))="","",INDEX(營收表現!J$6:J$3000,MATCH($A127,營收表現!$A$6:$A$3000,0))),"")</f>
        <v>3.32</v>
      </c>
      <c r="L127">
        <f>IFERROR(IF(INDEX(營收表現!K$6:K$3000,MATCH($A127,營收表現!$A$6:$A$3000,0))="","",INDEX(營收表現!K$6:K$3000,MATCH($A127,營收表現!$A$6:$A$3000,0))),"")</f>
        <v>-38.79</v>
      </c>
      <c r="M127">
        <f>IFERROR(IF(INDEX(營收表現!L$6:L$3000,MATCH($A127,營收表現!$A$6:$A$3000,0))="","",INDEX(營收表現!L$6:L$3000,MATCH($A127,營收表現!$A$6:$A$3000,0))),"")</f>
        <v>145.09</v>
      </c>
      <c r="N127">
        <f>IFERROR(IF(INDEX(營收表現!M$6:M$3000,MATCH($A127,營收表現!$A$6:$A$3000,0))="","",INDEX(營收表現!M$6:M$3000,MATCH($A127,營收表現!$A$6:$A$3000,0))),"")</f>
        <v>277.22000000000003</v>
      </c>
      <c r="O127" t="str">
        <f>IFERROR(IF(INDEX(營收表現!N$6:N$3000,MATCH($A127,營收表現!$A$6:$A$3000,0))="","",INDEX(營收表現!N$6:N$3000,MATCH($A127,營收表現!$A$6:$A$3000,0))),"")</f>
        <v/>
      </c>
      <c r="P127">
        <f>IFERROR(IF(INDEX(營收表現!O$6:O$3000,MATCH($A127,營收表現!$A$6:$A$3000,0))="","",INDEX(營收表現!O$6:O$3000,MATCH($A127,營收表現!$A$6:$A$3000,0))),"")</f>
        <v>52688</v>
      </c>
      <c r="Q127">
        <f>IFERROR(IF(INDEX(營收表現!P$6:P$3000,MATCH($A127,營收表現!$A$6:$A$3000,0))="","",INDEX(營收表現!P$6:P$3000,MATCH($A127,營收表現!$A$6:$A$3000,0))),"")</f>
        <v>90614</v>
      </c>
      <c r="R127">
        <f>IFERROR(IF(INDEX(營收表現!Q$6:Q$3000,MATCH($A127,營收表現!$A$6:$A$3000,0))="","",INDEX(營收表現!Q$6:Q$3000,MATCH($A127,營收表現!$A$6:$A$3000,0))),"")</f>
        <v>32695</v>
      </c>
      <c r="S127">
        <f>IFERROR(IF(INDEX(營收表現!R$6:R$3000,MATCH($A127,營收表現!$A$6:$A$3000,0))="","",INDEX(營收表現!R$6:R$3000,MATCH($A127,營收表現!$A$6:$A$3000,0))),"")</f>
        <v>121570</v>
      </c>
      <c r="T127">
        <f>IFERROR(IF(INDEX(營收表現!S$6:S$3000,MATCH($A127,營收表現!$A$6:$A$3000,0))="","",INDEX(營收表現!S$6:S$3000,MATCH($A127,營收表現!$A$6:$A$3000,0))),"")</f>
        <v>156851</v>
      </c>
      <c r="U127" t="str">
        <f>IFERROR(IF(INDEX(營收表現!T$6:T$3000,MATCH($A127,營收表現!$A$6:$A$3000,0))="","",INDEX(營收表現!T$6:T$3000,MATCH($A127,營收表現!$A$6:$A$3000,0))),"")</f>
        <v/>
      </c>
    </row>
    <row r="128" spans="1:21">
      <c r="A128" s="30" t="str">
        <f>IF(營收表現!$A132="","",營收表現!$A132)</f>
        <v>1530</v>
      </c>
      <c r="B128" t="str">
        <f>IFERROR(INDEX(營收表現!B$6:B$3000,MATCH($A128,營收表現!$A$6:$A$3000,0)),"")</f>
        <v>亞崴</v>
      </c>
      <c r="C128" t="str">
        <f>IFERROR(INDEX(類別!G$4:G$3000,MATCH($A128,類別!$C$4:$C$3000,0)),"")</f>
        <v>工具機與機械元件</v>
      </c>
      <c r="D128">
        <f>IFERROR(IF(INDEX(營收表現!C$6:C$3000,MATCH($A128,營收表現!$A$6:$A$3000,0))="","",INDEX(營收表現!C$6:C$3000,MATCH($A128,營收表現!$A$6:$A$3000,0))),"")</f>
        <v>-47.44</v>
      </c>
      <c r="E128">
        <f>IFERROR(IF(INDEX(營收表現!D$6:D$3000,MATCH($A128,營收表現!$A$6:$A$3000,0))="","",INDEX(營收表現!D$6:D$3000,MATCH($A128,營收表現!$A$6:$A$3000,0))),"")</f>
        <v>50.75</v>
      </c>
      <c r="F128">
        <f>IFERROR(IF(INDEX(營收表現!E$6:E$3000,MATCH($A128,營收表現!$A$6:$A$3000,0))="","",INDEX(營收表現!E$6:E$3000,MATCH($A128,營收表現!$A$6:$A$3000,0))),"")</f>
        <v>35.119999999999997</v>
      </c>
      <c r="G128">
        <f>IFERROR(IF(INDEX(營收表現!F$6:F$3000,MATCH($A128,營收表現!$A$6:$A$3000,0))="","",INDEX(營收表現!F$6:F$3000,MATCH($A128,營收表現!$A$6:$A$3000,0))),"")</f>
        <v>12.53</v>
      </c>
      <c r="H128">
        <f>IFERROR(IF(INDEX(營收表現!G$6:G$3000,MATCH($A128,營收表現!$A$6:$A$3000,0))="","",INDEX(營收表現!G$6:G$3000,MATCH($A128,營收表現!$A$6:$A$3000,0))),"")</f>
        <v>-23.46</v>
      </c>
      <c r="I128" t="str">
        <f>IFERROR(IF(INDEX(營收表現!H$6:H$3000,MATCH($A128,營收表現!$A$6:$A$3000,0))="","",INDEX(營收表現!H$6:H$3000,MATCH($A128,營收表現!$A$6:$A$3000,0))),"")</f>
        <v/>
      </c>
      <c r="J128">
        <f>IFERROR(IF(INDEX(營收表現!I$6:I$3000,MATCH($A128,營收表現!$A$6:$A$3000,0))="","",INDEX(營收表現!I$6:I$3000,MATCH($A128,營收表現!$A$6:$A$3000,0))),"")</f>
        <v>-47.17</v>
      </c>
      <c r="K128">
        <f>IFERROR(IF(INDEX(營收表現!J$6:J$3000,MATCH($A128,營收表現!$A$6:$A$3000,0))="","",INDEX(營收表現!J$6:J$3000,MATCH($A128,營收表現!$A$6:$A$3000,0))),"")</f>
        <v>-11.53</v>
      </c>
      <c r="L128">
        <f>IFERROR(IF(INDEX(營收表現!K$6:K$3000,MATCH($A128,營收表現!$A$6:$A$3000,0))="","",INDEX(營收表現!K$6:K$3000,MATCH($A128,營收表現!$A$6:$A$3000,0))),"")</f>
        <v>3.44</v>
      </c>
      <c r="M128">
        <f>IFERROR(IF(INDEX(營收表現!L$6:L$3000,MATCH($A128,營收表現!$A$6:$A$3000,0))="","",INDEX(營收表現!L$6:L$3000,MATCH($A128,營收表現!$A$6:$A$3000,0))),"")</f>
        <v>-20.04</v>
      </c>
      <c r="N128">
        <f>IFERROR(IF(INDEX(營收表現!M$6:M$3000,MATCH($A128,營收表現!$A$6:$A$3000,0))="","",INDEX(營收表現!M$6:M$3000,MATCH($A128,營收表現!$A$6:$A$3000,0))),"")</f>
        <v>-31.76</v>
      </c>
      <c r="O128" t="str">
        <f>IFERROR(IF(INDEX(營收表現!N$6:N$3000,MATCH($A128,營收表現!$A$6:$A$3000,0))="","",INDEX(營收表現!N$6:N$3000,MATCH($A128,營收表現!$A$6:$A$3000,0))),"")</f>
        <v/>
      </c>
      <c r="P128">
        <f>IFERROR(IF(INDEX(營收表現!O$6:O$3000,MATCH($A128,營收表現!$A$6:$A$3000,0))="","",INDEX(營收表現!O$6:O$3000,MATCH($A128,營收表現!$A$6:$A$3000,0))),"")</f>
        <v>80511</v>
      </c>
      <c r="Q128">
        <f>IFERROR(IF(INDEX(營收表現!P$6:P$3000,MATCH($A128,營收表現!$A$6:$A$3000,0))="","",INDEX(營收表現!P$6:P$3000,MATCH($A128,營收表現!$A$6:$A$3000,0))),"")</f>
        <v>121371</v>
      </c>
      <c r="R128">
        <f>IFERROR(IF(INDEX(營收表現!Q$6:Q$3000,MATCH($A128,營收表現!$A$6:$A$3000,0))="","",INDEX(營收表現!Q$6:Q$3000,MATCH($A128,營收表現!$A$6:$A$3000,0))),"")</f>
        <v>163998</v>
      </c>
      <c r="S128">
        <f>IFERROR(IF(INDEX(營收表現!R$6:R$3000,MATCH($A128,營收表現!$A$6:$A$3000,0))="","",INDEX(營收表現!R$6:R$3000,MATCH($A128,營收表現!$A$6:$A$3000,0))),"")</f>
        <v>184549</v>
      </c>
      <c r="T128">
        <f>IFERROR(IF(INDEX(營收表現!S$6:S$3000,MATCH($A128,營收表現!$A$6:$A$3000,0))="","",INDEX(營收表現!S$6:S$3000,MATCH($A128,營收表現!$A$6:$A$3000,0))),"")</f>
        <v>141251</v>
      </c>
      <c r="U128" t="str">
        <f>IFERROR(IF(INDEX(營收表現!T$6:T$3000,MATCH($A128,營收表現!$A$6:$A$3000,0))="","",INDEX(營收表現!T$6:T$3000,MATCH($A128,營收表現!$A$6:$A$3000,0))),"")</f>
        <v/>
      </c>
    </row>
    <row r="129" spans="1:21">
      <c r="A129" s="30" t="str">
        <f>IF(營收表現!$A133="","",營收表現!$A133)</f>
        <v>1531</v>
      </c>
      <c r="B129" t="str">
        <f>IFERROR(INDEX(營收表現!B$6:B$3000,MATCH($A129,營收表現!$A$6:$A$3000,0)),"")</f>
        <v>高林股</v>
      </c>
      <c r="C129" t="str">
        <f>IFERROR(INDEX(類別!G$4:G$3000,MATCH($A129,類別!$C$4:$C$3000,0)),"")</f>
        <v>工具機與機械元件</v>
      </c>
      <c r="D129">
        <f>IFERROR(IF(INDEX(營收表現!C$6:C$3000,MATCH($A129,營收表現!$A$6:$A$3000,0))="","",INDEX(營收表現!C$6:C$3000,MATCH($A129,營收表現!$A$6:$A$3000,0))),"")</f>
        <v>-7.45</v>
      </c>
      <c r="E129">
        <f>IFERROR(IF(INDEX(營收表現!D$6:D$3000,MATCH($A129,營收表現!$A$6:$A$3000,0))="","",INDEX(營收表現!D$6:D$3000,MATCH($A129,營收表現!$A$6:$A$3000,0))),"")</f>
        <v>-5.1100000000000003</v>
      </c>
      <c r="F129">
        <f>IFERROR(IF(INDEX(營收表現!E$6:E$3000,MATCH($A129,營收表現!$A$6:$A$3000,0))="","",INDEX(營收表現!E$6:E$3000,MATCH($A129,營收表現!$A$6:$A$3000,0))),"")</f>
        <v>-8.1</v>
      </c>
      <c r="G129">
        <f>IFERROR(IF(INDEX(營收表現!F$6:F$3000,MATCH($A129,營收表現!$A$6:$A$3000,0))="","",INDEX(營收表現!F$6:F$3000,MATCH($A129,營收表現!$A$6:$A$3000,0))),"")</f>
        <v>42.43</v>
      </c>
      <c r="H129">
        <f>IFERROR(IF(INDEX(營收表現!G$6:G$3000,MATCH($A129,營收表現!$A$6:$A$3000,0))="","",INDEX(營收表現!G$6:G$3000,MATCH($A129,營收表現!$A$6:$A$3000,0))),"")</f>
        <v>-12.34</v>
      </c>
      <c r="I129" t="str">
        <f>IFERROR(IF(INDEX(營收表現!H$6:H$3000,MATCH($A129,營收表現!$A$6:$A$3000,0))="","",INDEX(營收表現!H$6:H$3000,MATCH($A129,營收表現!$A$6:$A$3000,0))),"")</f>
        <v/>
      </c>
      <c r="J129">
        <f>IFERROR(IF(INDEX(營收表現!I$6:I$3000,MATCH($A129,營收表現!$A$6:$A$3000,0))="","",INDEX(營收表現!I$6:I$3000,MATCH($A129,營收表現!$A$6:$A$3000,0))),"")</f>
        <v>-27.31</v>
      </c>
      <c r="K129">
        <f>IFERROR(IF(INDEX(營收表現!J$6:J$3000,MATCH($A129,營收表現!$A$6:$A$3000,0))="","",INDEX(營收表現!J$6:J$3000,MATCH($A129,營收表現!$A$6:$A$3000,0))),"")</f>
        <v>-20.440000000000001</v>
      </c>
      <c r="L129">
        <f>IFERROR(IF(INDEX(營收表現!K$6:K$3000,MATCH($A129,營收表現!$A$6:$A$3000,0))="","",INDEX(營收表現!K$6:K$3000,MATCH($A129,營收表現!$A$6:$A$3000,0))),"")</f>
        <v>-11.47</v>
      </c>
      <c r="M129">
        <f>IFERROR(IF(INDEX(營收表現!L$6:L$3000,MATCH($A129,營收表現!$A$6:$A$3000,0))="","",INDEX(營收表現!L$6:L$3000,MATCH($A129,營收表現!$A$6:$A$3000,0))),"")</f>
        <v>-17.61</v>
      </c>
      <c r="N129">
        <f>IFERROR(IF(INDEX(營收表現!M$6:M$3000,MATCH($A129,營收表現!$A$6:$A$3000,0))="","",INDEX(營收表現!M$6:M$3000,MATCH($A129,營收表現!$A$6:$A$3000,0))),"")</f>
        <v>-13.77</v>
      </c>
      <c r="O129" t="str">
        <f>IFERROR(IF(INDEX(營收表現!N$6:N$3000,MATCH($A129,營收表現!$A$6:$A$3000,0))="","",INDEX(營收表現!N$6:N$3000,MATCH($A129,營收表現!$A$6:$A$3000,0))),"")</f>
        <v/>
      </c>
      <c r="P129">
        <f>IFERROR(IF(INDEX(營收表現!O$6:O$3000,MATCH($A129,營收表現!$A$6:$A$3000,0))="","",INDEX(營收表現!O$6:O$3000,MATCH($A129,營收表現!$A$6:$A$3000,0))),"")</f>
        <v>107652</v>
      </c>
      <c r="Q129">
        <f>IFERROR(IF(INDEX(營收表現!P$6:P$3000,MATCH($A129,營收表現!$A$6:$A$3000,0))="","",INDEX(營收表現!P$6:P$3000,MATCH($A129,營收表現!$A$6:$A$3000,0))),"")</f>
        <v>102154</v>
      </c>
      <c r="R129">
        <f>IFERROR(IF(INDEX(營收表現!Q$6:Q$3000,MATCH($A129,營收表現!$A$6:$A$3000,0))="","",INDEX(營收表現!Q$6:Q$3000,MATCH($A129,營收表現!$A$6:$A$3000,0))),"")</f>
        <v>93881</v>
      </c>
      <c r="S129">
        <f>IFERROR(IF(INDEX(營收表現!R$6:R$3000,MATCH($A129,營收表現!$A$6:$A$3000,0))="","",INDEX(營收表現!R$6:R$3000,MATCH($A129,營收表現!$A$6:$A$3000,0))),"")</f>
        <v>133712</v>
      </c>
      <c r="T129">
        <f>IFERROR(IF(INDEX(營收表現!S$6:S$3000,MATCH($A129,營收表現!$A$6:$A$3000,0))="","",INDEX(營收表現!S$6:S$3000,MATCH($A129,營收表現!$A$6:$A$3000,0))),"")</f>
        <v>117207</v>
      </c>
      <c r="U129" t="str">
        <f>IFERROR(IF(INDEX(營收表現!T$6:T$3000,MATCH($A129,營收表現!$A$6:$A$3000,0))="","",INDEX(營收表現!T$6:T$3000,MATCH($A129,營收表現!$A$6:$A$3000,0))),"")</f>
        <v/>
      </c>
    </row>
    <row r="130" spans="1:21">
      <c r="A130" s="30" t="str">
        <f>IF(營收表現!$A134="","",營收表現!$A134)</f>
        <v>1532</v>
      </c>
      <c r="B130" t="str">
        <f>IFERROR(INDEX(營收表現!B$6:B$3000,MATCH($A130,營收表現!$A$6:$A$3000,0)),"")</f>
        <v>勤美</v>
      </c>
      <c r="C130" t="str">
        <f>IFERROR(INDEX(類別!G$4:G$3000,MATCH($A130,類別!$C$4:$C$3000,0)),"")</f>
        <v>鋼鐵金屬</v>
      </c>
      <c r="D130">
        <f>IFERROR(IF(INDEX(營收表現!C$6:C$3000,MATCH($A130,營收表現!$A$6:$A$3000,0))="","",INDEX(營收表現!C$6:C$3000,MATCH($A130,營收表現!$A$6:$A$3000,0))),"")</f>
        <v>-28.88</v>
      </c>
      <c r="E130">
        <f>IFERROR(IF(INDEX(營收表現!D$6:D$3000,MATCH($A130,營收表現!$A$6:$A$3000,0))="","",INDEX(營收表現!D$6:D$3000,MATCH($A130,營收表現!$A$6:$A$3000,0))),"")</f>
        <v>-46.82</v>
      </c>
      <c r="F130">
        <f>IFERROR(IF(INDEX(營收表現!E$6:E$3000,MATCH($A130,營收表現!$A$6:$A$3000,0))="","",INDEX(營收表現!E$6:E$3000,MATCH($A130,營收表現!$A$6:$A$3000,0))),"")</f>
        <v>2.56</v>
      </c>
      <c r="G130">
        <f>IFERROR(IF(INDEX(營收表現!F$6:F$3000,MATCH($A130,營收表現!$A$6:$A$3000,0))="","",INDEX(營收表現!F$6:F$3000,MATCH($A130,營收表現!$A$6:$A$3000,0))),"")</f>
        <v>-10.89</v>
      </c>
      <c r="H130">
        <f>IFERROR(IF(INDEX(營收表現!G$6:G$3000,MATCH($A130,營收表現!$A$6:$A$3000,0))="","",INDEX(營收表現!G$6:G$3000,MATCH($A130,營收表現!$A$6:$A$3000,0))),"")</f>
        <v>6.31</v>
      </c>
      <c r="I130" t="str">
        <f>IFERROR(IF(INDEX(營收表現!H$6:H$3000,MATCH($A130,營收表現!$A$6:$A$3000,0))="","",INDEX(營收表現!H$6:H$3000,MATCH($A130,營收表現!$A$6:$A$3000,0))),"")</f>
        <v/>
      </c>
      <c r="J130">
        <f>IFERROR(IF(INDEX(營收表現!I$6:I$3000,MATCH($A130,營收表現!$A$6:$A$3000,0))="","",INDEX(營收表現!I$6:I$3000,MATCH($A130,營收表現!$A$6:$A$3000,0))),"")</f>
        <v>96</v>
      </c>
      <c r="K130">
        <f>IFERROR(IF(INDEX(營收表現!J$6:J$3000,MATCH($A130,營收表現!$A$6:$A$3000,0))="","",INDEX(營收表現!J$6:J$3000,MATCH($A130,營收表現!$A$6:$A$3000,0))),"")</f>
        <v>18.04</v>
      </c>
      <c r="L130">
        <f>IFERROR(IF(INDEX(營收表現!K$6:K$3000,MATCH($A130,營收表現!$A$6:$A$3000,0))="","",INDEX(營收表現!K$6:K$3000,MATCH($A130,營收表現!$A$6:$A$3000,0))),"")</f>
        <v>10.199999999999999</v>
      </c>
      <c r="M130">
        <f>IFERROR(IF(INDEX(營收表現!L$6:L$3000,MATCH($A130,營收表現!$A$6:$A$3000,0))="","",INDEX(營收表現!L$6:L$3000,MATCH($A130,營收表現!$A$6:$A$3000,0))),"")</f>
        <v>-7.45</v>
      </c>
      <c r="N130">
        <f>IFERROR(IF(INDEX(營收表現!M$6:M$3000,MATCH($A130,營收表現!$A$6:$A$3000,0))="","",INDEX(營收表現!M$6:M$3000,MATCH($A130,營收表現!$A$6:$A$3000,0))),"")</f>
        <v>1.3</v>
      </c>
      <c r="O130" t="str">
        <f>IFERROR(IF(INDEX(營收表現!N$6:N$3000,MATCH($A130,營收表現!$A$6:$A$3000,0))="","",INDEX(營收表現!N$6:N$3000,MATCH($A130,營收表現!$A$6:$A$3000,0))),"")</f>
        <v/>
      </c>
      <c r="P130">
        <f>IFERROR(IF(INDEX(營收表現!O$6:O$3000,MATCH($A130,營收表現!$A$6:$A$3000,0))="","",INDEX(營收表現!O$6:O$3000,MATCH($A130,營收表現!$A$6:$A$3000,0))),"")</f>
        <v>2094166</v>
      </c>
      <c r="Q130">
        <f>IFERROR(IF(INDEX(營收表現!P$6:P$3000,MATCH($A130,營收表現!$A$6:$A$3000,0))="","",INDEX(營收表現!P$6:P$3000,MATCH($A130,營收表現!$A$6:$A$3000,0))),"")</f>
        <v>1113749</v>
      </c>
      <c r="R130">
        <f>IFERROR(IF(INDEX(營收表現!Q$6:Q$3000,MATCH($A130,營收表現!$A$6:$A$3000,0))="","",INDEX(營收表現!Q$6:Q$3000,MATCH($A130,營收表現!$A$6:$A$3000,0))),"")</f>
        <v>1142265</v>
      </c>
      <c r="S130">
        <f>IFERROR(IF(INDEX(營收表現!R$6:R$3000,MATCH($A130,營收表現!$A$6:$A$3000,0))="","",INDEX(營收表現!R$6:R$3000,MATCH($A130,營收表現!$A$6:$A$3000,0))),"")</f>
        <v>1017860</v>
      </c>
      <c r="T130">
        <f>IFERROR(IF(INDEX(營收表現!S$6:S$3000,MATCH($A130,營收表現!$A$6:$A$3000,0))="","",INDEX(營收表現!S$6:S$3000,MATCH($A130,營收表現!$A$6:$A$3000,0))),"")</f>
        <v>1082068</v>
      </c>
      <c r="U130" t="str">
        <f>IFERROR(IF(INDEX(營收表現!T$6:T$3000,MATCH($A130,營收表現!$A$6:$A$3000,0))="","",INDEX(營收表現!T$6:T$3000,MATCH($A130,營收表現!$A$6:$A$3000,0))),"")</f>
        <v/>
      </c>
    </row>
    <row r="131" spans="1:21">
      <c r="A131" s="30" t="str">
        <f>IF(營收表現!$A135="","",營收表現!$A135)</f>
        <v>1533</v>
      </c>
      <c r="B131" t="str">
        <f>IFERROR(INDEX(營收表現!B$6:B$3000,MATCH($A131,營收表現!$A$6:$A$3000,0)),"")</f>
        <v>車王電</v>
      </c>
      <c r="C131" t="str">
        <f>IFERROR(INDEX(類別!G$4:G$3000,MATCH($A131,類別!$C$4:$C$3000,0)),"")</f>
        <v>汽機車電子</v>
      </c>
      <c r="D131">
        <f>IFERROR(IF(INDEX(營收表現!C$6:C$3000,MATCH($A131,營收表現!$A$6:$A$3000,0))="","",INDEX(營收表現!C$6:C$3000,MATCH($A131,營收表現!$A$6:$A$3000,0))),"")</f>
        <v>2.2200000000000002</v>
      </c>
      <c r="E131">
        <f>IFERROR(IF(INDEX(營收表現!D$6:D$3000,MATCH($A131,營收表現!$A$6:$A$3000,0))="","",INDEX(營收表現!D$6:D$3000,MATCH($A131,營收表現!$A$6:$A$3000,0))),"")</f>
        <v>-3.14</v>
      </c>
      <c r="F131">
        <f>IFERROR(IF(INDEX(營收表現!E$6:E$3000,MATCH($A131,營收表現!$A$6:$A$3000,0))="","",INDEX(營收表現!E$6:E$3000,MATCH($A131,營收表現!$A$6:$A$3000,0))),"")</f>
        <v>28.27</v>
      </c>
      <c r="G131">
        <f>IFERROR(IF(INDEX(營收表現!F$6:F$3000,MATCH($A131,營收表現!$A$6:$A$3000,0))="","",INDEX(營收表現!F$6:F$3000,MATCH($A131,營收表現!$A$6:$A$3000,0))),"")</f>
        <v>-31.57</v>
      </c>
      <c r="H131">
        <f>IFERROR(IF(INDEX(營收表現!G$6:G$3000,MATCH($A131,營收表現!$A$6:$A$3000,0))="","",INDEX(營收表現!G$6:G$3000,MATCH($A131,營收表現!$A$6:$A$3000,0))),"")</f>
        <v>17.25</v>
      </c>
      <c r="I131" t="str">
        <f>IFERROR(IF(INDEX(營收表現!H$6:H$3000,MATCH($A131,營收表現!$A$6:$A$3000,0))="","",INDEX(營收表現!H$6:H$3000,MATCH($A131,營收表現!$A$6:$A$3000,0))),"")</f>
        <v/>
      </c>
      <c r="J131">
        <f>IFERROR(IF(INDEX(營收表現!I$6:I$3000,MATCH($A131,營收表現!$A$6:$A$3000,0))="","",INDEX(營收表現!I$6:I$3000,MATCH($A131,營收表現!$A$6:$A$3000,0))),"")</f>
        <v>73.08</v>
      </c>
      <c r="K131">
        <f>IFERROR(IF(INDEX(營收表現!J$6:J$3000,MATCH($A131,營收表現!$A$6:$A$3000,0))="","",INDEX(營收表現!J$6:J$3000,MATCH($A131,營收表現!$A$6:$A$3000,0))),"")</f>
        <v>-23.73</v>
      </c>
      <c r="L131">
        <f>IFERROR(IF(INDEX(營收表現!K$6:K$3000,MATCH($A131,營收表現!$A$6:$A$3000,0))="","",INDEX(營收表現!K$6:K$3000,MATCH($A131,營收表現!$A$6:$A$3000,0))),"")</f>
        <v>69.33</v>
      </c>
      <c r="M131">
        <f>IFERROR(IF(INDEX(營收表現!L$6:L$3000,MATCH($A131,營收表現!$A$6:$A$3000,0))="","",INDEX(營收表現!L$6:L$3000,MATCH($A131,營收表現!$A$6:$A$3000,0))),"")</f>
        <v>-44.14</v>
      </c>
      <c r="N131">
        <f>IFERROR(IF(INDEX(營收表現!M$6:M$3000,MATCH($A131,營收表現!$A$6:$A$3000,0))="","",INDEX(營收表現!M$6:M$3000,MATCH($A131,營收表現!$A$6:$A$3000,0))),"")</f>
        <v>47.04</v>
      </c>
      <c r="O131" t="str">
        <f>IFERROR(IF(INDEX(營收表現!N$6:N$3000,MATCH($A131,營收表現!$A$6:$A$3000,0))="","",INDEX(營收表現!N$6:N$3000,MATCH($A131,營收表現!$A$6:$A$3000,0))),"")</f>
        <v/>
      </c>
      <c r="P131">
        <f>IFERROR(IF(INDEX(營收表現!O$6:O$3000,MATCH($A131,營收表現!$A$6:$A$3000,0))="","",INDEX(營收表現!O$6:O$3000,MATCH($A131,營收表現!$A$6:$A$3000,0))),"")</f>
        <v>391477</v>
      </c>
      <c r="Q131">
        <f>IFERROR(IF(INDEX(營收表現!P$6:P$3000,MATCH($A131,營收表現!$A$6:$A$3000,0))="","",INDEX(營收表現!P$6:P$3000,MATCH($A131,營收表現!$A$6:$A$3000,0))),"")</f>
        <v>379179</v>
      </c>
      <c r="R131">
        <f>IFERROR(IF(INDEX(營收表現!Q$6:Q$3000,MATCH($A131,營收表現!$A$6:$A$3000,0))="","",INDEX(營收表現!Q$6:Q$3000,MATCH($A131,營收表現!$A$6:$A$3000,0))),"")</f>
        <v>486358</v>
      </c>
      <c r="S131">
        <f>IFERROR(IF(INDEX(營收表現!R$6:R$3000,MATCH($A131,營收表現!$A$6:$A$3000,0))="","",INDEX(營收表現!R$6:R$3000,MATCH($A131,營收表現!$A$6:$A$3000,0))),"")</f>
        <v>332837</v>
      </c>
      <c r="T131">
        <f>IFERROR(IF(INDEX(營收表現!S$6:S$3000,MATCH($A131,營收表現!$A$6:$A$3000,0))="","",INDEX(營收表現!S$6:S$3000,MATCH($A131,營收表現!$A$6:$A$3000,0))),"")</f>
        <v>390258</v>
      </c>
      <c r="U131" t="str">
        <f>IFERROR(IF(INDEX(營收表現!T$6:T$3000,MATCH($A131,營收表現!$A$6:$A$3000,0))="","",INDEX(營收表現!T$6:T$3000,MATCH($A131,營收表現!$A$6:$A$3000,0))),"")</f>
        <v/>
      </c>
    </row>
    <row r="132" spans="1:21">
      <c r="A132" s="30" t="str">
        <f>IF(營收表現!$A136="","",營收表現!$A136)</f>
        <v>1535</v>
      </c>
      <c r="B132" t="str">
        <f>IFERROR(INDEX(營收表現!B$6:B$3000,MATCH($A132,營收表現!$A$6:$A$3000,0)),"")</f>
        <v>中宇</v>
      </c>
      <c r="C132" t="str">
        <f>IFERROR(INDEX(類別!G$4:G$3000,MATCH($A132,類別!$C$4:$C$3000,0)),"")</f>
        <v>公共工程</v>
      </c>
      <c r="D132">
        <f>IFERROR(IF(INDEX(營收表現!C$6:C$3000,MATCH($A132,營收表現!$A$6:$A$3000,0))="","",INDEX(營收表現!C$6:C$3000,MATCH($A132,營收表現!$A$6:$A$3000,0))),"")</f>
        <v>10.46</v>
      </c>
      <c r="E132">
        <f>IFERROR(IF(INDEX(營收表現!D$6:D$3000,MATCH($A132,營收表現!$A$6:$A$3000,0))="","",INDEX(營收表現!D$6:D$3000,MATCH($A132,營收表現!$A$6:$A$3000,0))),"")</f>
        <v>-14.2</v>
      </c>
      <c r="F132">
        <f>IFERROR(IF(INDEX(營收表現!E$6:E$3000,MATCH($A132,營收表現!$A$6:$A$3000,0))="","",INDEX(營收表現!E$6:E$3000,MATCH($A132,營收表現!$A$6:$A$3000,0))),"")</f>
        <v>-9</v>
      </c>
      <c r="G132">
        <f>IFERROR(IF(INDEX(營收表現!F$6:F$3000,MATCH($A132,營收表現!$A$6:$A$3000,0))="","",INDEX(營收表現!F$6:F$3000,MATCH($A132,營收表現!$A$6:$A$3000,0))),"")</f>
        <v>7.53</v>
      </c>
      <c r="H132">
        <f>IFERROR(IF(INDEX(營收表現!G$6:G$3000,MATCH($A132,營收表現!$A$6:$A$3000,0))="","",INDEX(營收表現!G$6:G$3000,MATCH($A132,營收表現!$A$6:$A$3000,0))),"")</f>
        <v>-30.71</v>
      </c>
      <c r="I132">
        <f>IFERROR(IF(INDEX(營收表現!H$6:H$3000,MATCH($A132,營收表現!$A$6:$A$3000,0))="","",INDEX(營收表現!H$6:H$3000,MATCH($A132,營收表現!$A$6:$A$3000,0))),"")</f>
        <v>22.51</v>
      </c>
      <c r="J132">
        <f>IFERROR(IF(INDEX(營收表現!I$6:I$3000,MATCH($A132,營收表現!$A$6:$A$3000,0))="","",INDEX(營收表現!I$6:I$3000,MATCH($A132,營收表現!$A$6:$A$3000,0))),"")</f>
        <v>17.899999999999999</v>
      </c>
      <c r="K132">
        <f>IFERROR(IF(INDEX(營收表現!J$6:J$3000,MATCH($A132,營收表現!$A$6:$A$3000,0))="","",INDEX(營收表現!J$6:J$3000,MATCH($A132,營收表現!$A$6:$A$3000,0))),"")</f>
        <v>20.52</v>
      </c>
      <c r="L132">
        <f>IFERROR(IF(INDEX(營收表現!K$6:K$3000,MATCH($A132,營收表現!$A$6:$A$3000,0))="","",INDEX(營收表現!K$6:K$3000,MATCH($A132,營收表現!$A$6:$A$3000,0))),"")</f>
        <v>-15.83</v>
      </c>
      <c r="M132">
        <f>IFERROR(IF(INDEX(營收表現!L$6:L$3000,MATCH($A132,營收表現!$A$6:$A$3000,0))="","",INDEX(營收表現!L$6:L$3000,MATCH($A132,營收表現!$A$6:$A$3000,0))),"")</f>
        <v>-28.1</v>
      </c>
      <c r="N132">
        <f>IFERROR(IF(INDEX(營收表現!M$6:M$3000,MATCH($A132,營收表現!$A$6:$A$3000,0))="","",INDEX(營收表現!M$6:M$3000,MATCH($A132,營收表現!$A$6:$A$3000,0))),"")</f>
        <v>-23.2</v>
      </c>
      <c r="O132">
        <f>IFERROR(IF(INDEX(營收表現!N$6:N$3000,MATCH($A132,營收表現!$A$6:$A$3000,0))="","",INDEX(營收表現!N$6:N$3000,MATCH($A132,營收表現!$A$6:$A$3000,0))),"")</f>
        <v>-2.58</v>
      </c>
      <c r="P132">
        <f>IFERROR(IF(INDEX(營收表現!O$6:O$3000,MATCH($A132,營收表現!$A$6:$A$3000,0))="","",INDEX(營收表現!O$6:O$3000,MATCH($A132,營收表現!$A$6:$A$3000,0))),"")</f>
        <v>1084206</v>
      </c>
      <c r="Q132">
        <f>IFERROR(IF(INDEX(營收表現!P$6:P$3000,MATCH($A132,營收表現!$A$6:$A$3000,0))="","",INDEX(營收表現!P$6:P$3000,MATCH($A132,營收表現!$A$6:$A$3000,0))),"")</f>
        <v>930299</v>
      </c>
      <c r="R132">
        <f>IFERROR(IF(INDEX(營收表現!Q$6:Q$3000,MATCH($A132,營收表現!$A$6:$A$3000,0))="","",INDEX(營收表現!Q$6:Q$3000,MATCH($A132,營收表現!$A$6:$A$3000,0))),"")</f>
        <v>846560</v>
      </c>
      <c r="S132">
        <f>IFERROR(IF(INDEX(營收表現!R$6:R$3000,MATCH($A132,營收表現!$A$6:$A$3000,0))="","",INDEX(營收表現!R$6:R$3000,MATCH($A132,營收表現!$A$6:$A$3000,0))),"")</f>
        <v>910342</v>
      </c>
      <c r="T132">
        <f>IFERROR(IF(INDEX(營收表現!S$6:S$3000,MATCH($A132,營收表現!$A$6:$A$3000,0))="","",INDEX(營收表現!S$6:S$3000,MATCH($A132,營收表現!$A$6:$A$3000,0))),"")</f>
        <v>630751</v>
      </c>
      <c r="U132">
        <f>IFERROR(IF(INDEX(營收表現!T$6:T$3000,MATCH($A132,營收表現!$A$6:$A$3000,0))="","",INDEX(營收表現!T$6:T$3000,MATCH($A132,營收表現!$A$6:$A$3000,0))),"")</f>
        <v>772725</v>
      </c>
    </row>
    <row r="133" spans="1:21">
      <c r="A133" s="30" t="str">
        <f>IF(營收表現!$A137="","",營收表現!$A137)</f>
        <v>1536</v>
      </c>
      <c r="B133" t="str">
        <f>IFERROR(INDEX(營收表現!B$6:B$3000,MATCH($A133,營收表現!$A$6:$A$3000,0)),"")</f>
        <v>和大</v>
      </c>
      <c r="C133" t="str">
        <f>IFERROR(INDEX(類別!G$4:G$3000,MATCH($A133,類別!$C$4:$C$3000,0)),"")</f>
        <v>汽機車零組件</v>
      </c>
      <c r="D133">
        <f>IFERROR(IF(INDEX(營收表現!C$6:C$3000,MATCH($A133,營收表現!$A$6:$A$3000,0))="","",INDEX(營收表現!C$6:C$3000,MATCH($A133,營收表現!$A$6:$A$3000,0))),"")</f>
        <v>-4.0599999999999996</v>
      </c>
      <c r="E133">
        <f>IFERROR(IF(INDEX(營收表現!D$6:D$3000,MATCH($A133,營收表現!$A$6:$A$3000,0))="","",INDEX(營收表現!D$6:D$3000,MATCH($A133,營收表現!$A$6:$A$3000,0))),"")</f>
        <v>6.74</v>
      </c>
      <c r="F133">
        <f>IFERROR(IF(INDEX(營收表現!E$6:E$3000,MATCH($A133,營收表現!$A$6:$A$3000,0))="","",INDEX(營收表現!E$6:E$3000,MATCH($A133,營收表現!$A$6:$A$3000,0))),"")</f>
        <v>3.31</v>
      </c>
      <c r="G133">
        <f>IFERROR(IF(INDEX(營收表現!F$6:F$3000,MATCH($A133,營收表現!$A$6:$A$3000,0))="","",INDEX(營收表現!F$6:F$3000,MATCH($A133,營收表現!$A$6:$A$3000,0))),"")</f>
        <v>-15.6</v>
      </c>
      <c r="H133">
        <f>IFERROR(IF(INDEX(營收表現!G$6:G$3000,MATCH($A133,營收表現!$A$6:$A$3000,0))="","",INDEX(營收表現!G$6:G$3000,MATCH($A133,營收表現!$A$6:$A$3000,0))),"")</f>
        <v>10.130000000000001</v>
      </c>
      <c r="I133" t="str">
        <f>IFERROR(IF(INDEX(營收表現!H$6:H$3000,MATCH($A133,營收表現!$A$6:$A$3000,0))="","",INDEX(營收表現!H$6:H$3000,MATCH($A133,營收表現!$A$6:$A$3000,0))),"")</f>
        <v/>
      </c>
      <c r="J133">
        <f>IFERROR(IF(INDEX(營收表現!I$6:I$3000,MATCH($A133,營收表現!$A$6:$A$3000,0))="","",INDEX(營收表現!I$6:I$3000,MATCH($A133,營收表現!$A$6:$A$3000,0))),"")</f>
        <v>-13.05</v>
      </c>
      <c r="K133">
        <f>IFERROR(IF(INDEX(營收表現!J$6:J$3000,MATCH($A133,營收表現!$A$6:$A$3000,0))="","",INDEX(營收表現!J$6:J$3000,MATCH($A133,營收表現!$A$6:$A$3000,0))),"")</f>
        <v>-3.17</v>
      </c>
      <c r="L133">
        <f>IFERROR(IF(INDEX(營收表現!K$6:K$3000,MATCH($A133,營收表現!$A$6:$A$3000,0))="","",INDEX(營收表現!K$6:K$3000,MATCH($A133,營收表現!$A$6:$A$3000,0))),"")</f>
        <v>1.59</v>
      </c>
      <c r="M133">
        <f>IFERROR(IF(INDEX(營收表現!L$6:L$3000,MATCH($A133,營收表現!$A$6:$A$3000,0))="","",INDEX(營收表現!L$6:L$3000,MATCH($A133,營收表現!$A$6:$A$3000,0))),"")</f>
        <v>7.87</v>
      </c>
      <c r="N133">
        <f>IFERROR(IF(INDEX(營收表現!M$6:M$3000,MATCH($A133,營收表現!$A$6:$A$3000,0))="","",INDEX(營收表現!M$6:M$3000,MATCH($A133,營收表現!$A$6:$A$3000,0))),"")</f>
        <v>5.41</v>
      </c>
      <c r="O133" t="str">
        <f>IFERROR(IF(INDEX(營收表現!N$6:N$3000,MATCH($A133,營收表現!$A$6:$A$3000,0))="","",INDEX(營收表現!N$6:N$3000,MATCH($A133,營收表現!$A$6:$A$3000,0))),"")</f>
        <v/>
      </c>
      <c r="P133">
        <f>IFERROR(IF(INDEX(營收表現!O$6:O$3000,MATCH($A133,營收表現!$A$6:$A$3000,0))="","",INDEX(營收表現!O$6:O$3000,MATCH($A133,營收表現!$A$6:$A$3000,0))),"")</f>
        <v>388120</v>
      </c>
      <c r="Q133">
        <f>IFERROR(IF(INDEX(營收表現!P$6:P$3000,MATCH($A133,營收表現!$A$6:$A$3000,0))="","",INDEX(營收表現!P$6:P$3000,MATCH($A133,營收表現!$A$6:$A$3000,0))),"")</f>
        <v>414295</v>
      </c>
      <c r="R133">
        <f>IFERROR(IF(INDEX(營收表現!Q$6:Q$3000,MATCH($A133,營收表現!$A$6:$A$3000,0))="","",INDEX(營收表現!Q$6:Q$3000,MATCH($A133,營收表現!$A$6:$A$3000,0))),"")</f>
        <v>428020</v>
      </c>
      <c r="S133">
        <f>IFERROR(IF(INDEX(營收表現!R$6:R$3000,MATCH($A133,營收表現!$A$6:$A$3000,0))="","",INDEX(營收表現!R$6:R$3000,MATCH($A133,營收表現!$A$6:$A$3000,0))),"")</f>
        <v>361269</v>
      </c>
      <c r="T133">
        <f>IFERROR(IF(INDEX(營收表現!S$6:S$3000,MATCH($A133,營收表現!$A$6:$A$3000,0))="","",INDEX(營收表現!S$6:S$3000,MATCH($A133,營收表現!$A$6:$A$3000,0))),"")</f>
        <v>397882</v>
      </c>
      <c r="U133" t="str">
        <f>IFERROR(IF(INDEX(營收表現!T$6:T$3000,MATCH($A133,營收表現!$A$6:$A$3000,0))="","",INDEX(營收表現!T$6:T$3000,MATCH($A133,營收表現!$A$6:$A$3000,0))),"")</f>
        <v/>
      </c>
    </row>
    <row r="134" spans="1:21">
      <c r="A134" s="30" t="str">
        <f>IF(營收表現!$A138="","",營收表現!$A138)</f>
        <v>1537</v>
      </c>
      <c r="B134" t="str">
        <f>IFERROR(INDEX(營收表現!B$6:B$3000,MATCH($A134,營收表現!$A$6:$A$3000,0)),"")</f>
        <v>廣隆</v>
      </c>
      <c r="C134" t="str">
        <f>IFERROR(INDEX(類別!G$4:G$3000,MATCH($A134,類別!$C$4:$C$3000,0)),"")</f>
        <v>汽機車零組件</v>
      </c>
      <c r="D134">
        <f>IFERROR(IF(INDEX(營收表現!C$6:C$3000,MATCH($A134,營收表現!$A$6:$A$3000,0))="","",INDEX(營收表現!C$6:C$3000,MATCH($A134,營收表現!$A$6:$A$3000,0))),"")</f>
        <v>-9.73</v>
      </c>
      <c r="E134">
        <f>IFERROR(IF(INDEX(營收表現!D$6:D$3000,MATCH($A134,營收表現!$A$6:$A$3000,0))="","",INDEX(營收表現!D$6:D$3000,MATCH($A134,營收表現!$A$6:$A$3000,0))),"")</f>
        <v>4.17</v>
      </c>
      <c r="F134">
        <f>IFERROR(IF(INDEX(營收表現!E$6:E$3000,MATCH($A134,營收表現!$A$6:$A$3000,0))="","",INDEX(營收表現!E$6:E$3000,MATCH($A134,營收表現!$A$6:$A$3000,0))),"")</f>
        <v>5.77</v>
      </c>
      <c r="G134">
        <f>IFERROR(IF(INDEX(營收表現!F$6:F$3000,MATCH($A134,營收表現!$A$6:$A$3000,0))="","",INDEX(營收表現!F$6:F$3000,MATCH($A134,營收表現!$A$6:$A$3000,0))),"")</f>
        <v>2.57</v>
      </c>
      <c r="H134">
        <f>IFERROR(IF(INDEX(營收表現!G$6:G$3000,MATCH($A134,營收表現!$A$6:$A$3000,0))="","",INDEX(營收表現!G$6:G$3000,MATCH($A134,營收表現!$A$6:$A$3000,0))),"")</f>
        <v>11.05</v>
      </c>
      <c r="I134" t="str">
        <f>IFERROR(IF(INDEX(營收表現!H$6:H$3000,MATCH($A134,營收表現!$A$6:$A$3000,0))="","",INDEX(營收表現!H$6:H$3000,MATCH($A134,營收表現!$A$6:$A$3000,0))),"")</f>
        <v/>
      </c>
      <c r="J134">
        <f>IFERROR(IF(INDEX(營收表現!I$6:I$3000,MATCH($A134,營收表現!$A$6:$A$3000,0))="","",INDEX(營收表現!I$6:I$3000,MATCH($A134,營收表現!$A$6:$A$3000,0))),"")</f>
        <v>-30.26</v>
      </c>
      <c r="K134">
        <f>IFERROR(IF(INDEX(營收表現!J$6:J$3000,MATCH($A134,營收表現!$A$6:$A$3000,0))="","",INDEX(營收表現!J$6:J$3000,MATCH($A134,營收表現!$A$6:$A$3000,0))),"")</f>
        <v>-30.51</v>
      </c>
      <c r="L134">
        <f>IFERROR(IF(INDEX(營收表現!K$6:K$3000,MATCH($A134,營收表現!$A$6:$A$3000,0))="","",INDEX(營收表現!K$6:K$3000,MATCH($A134,營收表現!$A$6:$A$3000,0))),"")</f>
        <v>-18.940000000000001</v>
      </c>
      <c r="M134">
        <f>IFERROR(IF(INDEX(營收表現!L$6:L$3000,MATCH($A134,營收表現!$A$6:$A$3000,0))="","",INDEX(營收表現!L$6:L$3000,MATCH($A134,營收表現!$A$6:$A$3000,0))),"")</f>
        <v>-16.82</v>
      </c>
      <c r="N134">
        <f>IFERROR(IF(INDEX(營收表現!M$6:M$3000,MATCH($A134,營收表現!$A$6:$A$3000,0))="","",INDEX(營收表現!M$6:M$3000,MATCH($A134,營收表現!$A$6:$A$3000,0))),"")</f>
        <v>-4.7</v>
      </c>
      <c r="O134" t="str">
        <f>IFERROR(IF(INDEX(營收表現!N$6:N$3000,MATCH($A134,營收表現!$A$6:$A$3000,0))="","",INDEX(營收表現!N$6:N$3000,MATCH($A134,營收表現!$A$6:$A$3000,0))),"")</f>
        <v/>
      </c>
      <c r="P134">
        <f>IFERROR(IF(INDEX(營收表現!O$6:O$3000,MATCH($A134,營收表現!$A$6:$A$3000,0))="","",INDEX(營收表現!O$6:O$3000,MATCH($A134,營收表現!$A$6:$A$3000,0))),"")</f>
        <v>492993</v>
      </c>
      <c r="Q134">
        <f>IFERROR(IF(INDEX(營收表現!P$6:P$3000,MATCH($A134,營收表現!$A$6:$A$3000,0))="","",INDEX(營收表現!P$6:P$3000,MATCH($A134,營收表現!$A$6:$A$3000,0))),"")</f>
        <v>513543</v>
      </c>
      <c r="R134">
        <f>IFERROR(IF(INDEX(營收表現!Q$6:Q$3000,MATCH($A134,營收表現!$A$6:$A$3000,0))="","",INDEX(營收表現!Q$6:Q$3000,MATCH($A134,營收表現!$A$6:$A$3000,0))),"")</f>
        <v>543153</v>
      </c>
      <c r="S134">
        <f>IFERROR(IF(INDEX(營收表現!R$6:R$3000,MATCH($A134,營收表現!$A$6:$A$3000,0))="","",INDEX(營收表現!R$6:R$3000,MATCH($A134,營收表現!$A$6:$A$3000,0))),"")</f>
        <v>557114</v>
      </c>
      <c r="T134">
        <f>IFERROR(IF(INDEX(營收表現!S$6:S$3000,MATCH($A134,營收表現!$A$6:$A$3000,0))="","",INDEX(營收表現!S$6:S$3000,MATCH($A134,營收表現!$A$6:$A$3000,0))),"")</f>
        <v>618676</v>
      </c>
      <c r="U134" t="str">
        <f>IFERROR(IF(INDEX(營收表現!T$6:T$3000,MATCH($A134,營收表現!$A$6:$A$3000,0))="","",INDEX(營收表現!T$6:T$3000,MATCH($A134,營收表現!$A$6:$A$3000,0))),"")</f>
        <v/>
      </c>
    </row>
    <row r="135" spans="1:21">
      <c r="A135" s="30" t="str">
        <f>IF(營收表現!$A139="","",營收表現!$A139)</f>
        <v>1538</v>
      </c>
      <c r="B135" t="str">
        <f>IFERROR(INDEX(營收表現!B$6:B$3000,MATCH($A135,營收表現!$A$6:$A$3000,0)),"")</f>
        <v>正峰</v>
      </c>
      <c r="C135" t="str">
        <f>IFERROR(INDEX(類別!G$4:G$3000,MATCH($A135,類別!$C$4:$C$3000,0)),"")</f>
        <v>電機</v>
      </c>
      <c r="D135">
        <f>IFERROR(IF(INDEX(營收表現!C$6:C$3000,MATCH($A135,營收表現!$A$6:$A$3000,0))="","",INDEX(營收表現!C$6:C$3000,MATCH($A135,營收表現!$A$6:$A$3000,0))),"")</f>
        <v>-17.329999999999998</v>
      </c>
      <c r="E135">
        <f>IFERROR(IF(INDEX(營收表現!D$6:D$3000,MATCH($A135,營收表現!$A$6:$A$3000,0))="","",INDEX(營收表現!D$6:D$3000,MATCH($A135,營收表現!$A$6:$A$3000,0))),"")</f>
        <v>-8.27</v>
      </c>
      <c r="F135">
        <f>IFERROR(IF(INDEX(營收表現!E$6:E$3000,MATCH($A135,營收表現!$A$6:$A$3000,0))="","",INDEX(營收表現!E$6:E$3000,MATCH($A135,營收表現!$A$6:$A$3000,0))),"")</f>
        <v>-24.21</v>
      </c>
      <c r="G135">
        <f>IFERROR(IF(INDEX(營收表現!F$6:F$3000,MATCH($A135,營收表現!$A$6:$A$3000,0))="","",INDEX(營收表現!F$6:F$3000,MATCH($A135,營收表現!$A$6:$A$3000,0))),"")</f>
        <v>77.87</v>
      </c>
      <c r="H135">
        <f>IFERROR(IF(INDEX(營收表現!G$6:G$3000,MATCH($A135,營收表現!$A$6:$A$3000,0))="","",INDEX(營收表現!G$6:G$3000,MATCH($A135,營收表現!$A$6:$A$3000,0))),"")</f>
        <v>-53.89</v>
      </c>
      <c r="I135" t="str">
        <f>IFERROR(IF(INDEX(營收表現!H$6:H$3000,MATCH($A135,營收表現!$A$6:$A$3000,0))="","",INDEX(營收表現!H$6:H$3000,MATCH($A135,營收表現!$A$6:$A$3000,0))),"")</f>
        <v/>
      </c>
      <c r="J135">
        <f>IFERROR(IF(INDEX(營收表現!I$6:I$3000,MATCH($A135,營收表現!$A$6:$A$3000,0))="","",INDEX(營收表現!I$6:I$3000,MATCH($A135,營收表現!$A$6:$A$3000,0))),"")</f>
        <v>3.7</v>
      </c>
      <c r="K135">
        <f>IFERROR(IF(INDEX(營收表現!J$6:J$3000,MATCH($A135,營收表現!$A$6:$A$3000,0))="","",INDEX(營收表現!J$6:J$3000,MATCH($A135,營收表現!$A$6:$A$3000,0))),"")</f>
        <v>-39.76</v>
      </c>
      <c r="L135">
        <f>IFERROR(IF(INDEX(營收表現!K$6:K$3000,MATCH($A135,營收表現!$A$6:$A$3000,0))="","",INDEX(營收表現!K$6:K$3000,MATCH($A135,營收表現!$A$6:$A$3000,0))),"")</f>
        <v>-40.5</v>
      </c>
      <c r="M135">
        <f>IFERROR(IF(INDEX(營收表現!L$6:L$3000,MATCH($A135,營收表現!$A$6:$A$3000,0))="","",INDEX(營收表現!L$6:L$3000,MATCH($A135,營收表現!$A$6:$A$3000,0))),"")</f>
        <v>-36.090000000000003</v>
      </c>
      <c r="N135">
        <f>IFERROR(IF(INDEX(營收表現!M$6:M$3000,MATCH($A135,營收表現!$A$6:$A$3000,0))="","",INDEX(營收表現!M$6:M$3000,MATCH($A135,營收表現!$A$6:$A$3000,0))),"")</f>
        <v>-48.31</v>
      </c>
      <c r="O135" t="str">
        <f>IFERROR(IF(INDEX(營收表現!N$6:N$3000,MATCH($A135,營收表現!$A$6:$A$3000,0))="","",INDEX(營收表現!N$6:N$3000,MATCH($A135,營收表現!$A$6:$A$3000,0))),"")</f>
        <v/>
      </c>
      <c r="P135">
        <f>IFERROR(IF(INDEX(營收表現!O$6:O$3000,MATCH($A135,營收表現!$A$6:$A$3000,0))="","",INDEX(營收表現!O$6:O$3000,MATCH($A135,營收表現!$A$6:$A$3000,0))),"")</f>
        <v>8078</v>
      </c>
      <c r="Q135">
        <f>IFERROR(IF(INDEX(營收表現!P$6:P$3000,MATCH($A135,營收表現!$A$6:$A$3000,0))="","",INDEX(營收表現!P$6:P$3000,MATCH($A135,營收表現!$A$6:$A$3000,0))),"")</f>
        <v>7410</v>
      </c>
      <c r="R135">
        <f>IFERROR(IF(INDEX(營收表現!Q$6:Q$3000,MATCH($A135,營收表現!$A$6:$A$3000,0))="","",INDEX(營收表現!Q$6:Q$3000,MATCH($A135,營收表現!$A$6:$A$3000,0))),"")</f>
        <v>5616</v>
      </c>
      <c r="S135">
        <f>IFERROR(IF(INDEX(營收表現!R$6:R$3000,MATCH($A135,營收表現!$A$6:$A$3000,0))="","",INDEX(營收表現!R$6:R$3000,MATCH($A135,營收表現!$A$6:$A$3000,0))),"")</f>
        <v>9989</v>
      </c>
      <c r="T135">
        <f>IFERROR(IF(INDEX(營收表現!S$6:S$3000,MATCH($A135,營收表現!$A$6:$A$3000,0))="","",INDEX(營收表現!S$6:S$3000,MATCH($A135,營收表現!$A$6:$A$3000,0))),"")</f>
        <v>4606</v>
      </c>
      <c r="U135" t="str">
        <f>IFERROR(IF(INDEX(營收表現!T$6:T$3000,MATCH($A135,營收表現!$A$6:$A$3000,0))="","",INDEX(營收表現!T$6:T$3000,MATCH($A135,營收表現!$A$6:$A$3000,0))),"")</f>
        <v/>
      </c>
    </row>
    <row r="136" spans="1:21">
      <c r="A136" s="30" t="str">
        <f>IF(營收表現!$A140="","",營收表現!$A140)</f>
        <v>1539</v>
      </c>
      <c r="B136" t="str">
        <f>IFERROR(INDEX(營收表現!B$6:B$3000,MATCH($A136,營收表現!$A$6:$A$3000,0)),"")</f>
        <v>巨庭</v>
      </c>
      <c r="C136" t="str">
        <f>IFERROR(INDEX(類別!G$4:G$3000,MATCH($A136,類別!$C$4:$C$3000,0)),"")</f>
        <v>電機</v>
      </c>
      <c r="D136">
        <f>IFERROR(IF(INDEX(營收表現!C$6:C$3000,MATCH($A136,營收表現!$A$6:$A$3000,0))="","",INDEX(營收表現!C$6:C$3000,MATCH($A136,營收表現!$A$6:$A$3000,0))),"")</f>
        <v>-5</v>
      </c>
      <c r="E136">
        <f>IFERROR(IF(INDEX(營收表現!D$6:D$3000,MATCH($A136,營收表現!$A$6:$A$3000,0))="","",INDEX(營收表現!D$6:D$3000,MATCH($A136,營收表現!$A$6:$A$3000,0))),"")</f>
        <v>-19.670000000000002</v>
      </c>
      <c r="F136">
        <f>IFERROR(IF(INDEX(營收表現!E$6:E$3000,MATCH($A136,營收表現!$A$6:$A$3000,0))="","",INDEX(營收表現!E$6:E$3000,MATCH($A136,營收表現!$A$6:$A$3000,0))),"")</f>
        <v>21.84</v>
      </c>
      <c r="G136">
        <f>IFERROR(IF(INDEX(營收表現!F$6:F$3000,MATCH($A136,營收表現!$A$6:$A$3000,0))="","",INDEX(營收表現!F$6:F$3000,MATCH($A136,營收表現!$A$6:$A$3000,0))),"")</f>
        <v>-17.97</v>
      </c>
      <c r="H136">
        <f>IFERROR(IF(INDEX(營收表現!G$6:G$3000,MATCH($A136,營收表現!$A$6:$A$3000,0))="","",INDEX(營收表現!G$6:G$3000,MATCH($A136,營收表現!$A$6:$A$3000,0))),"")</f>
        <v>16.71</v>
      </c>
      <c r="I136" t="str">
        <f>IFERROR(IF(INDEX(營收表現!H$6:H$3000,MATCH($A136,營收表現!$A$6:$A$3000,0))="","",INDEX(營收表現!H$6:H$3000,MATCH($A136,營收表現!$A$6:$A$3000,0))),"")</f>
        <v/>
      </c>
      <c r="J136">
        <f>IFERROR(IF(INDEX(營收表現!I$6:I$3000,MATCH($A136,營收表現!$A$6:$A$3000,0))="","",INDEX(營收表現!I$6:I$3000,MATCH($A136,營收表現!$A$6:$A$3000,0))),"")</f>
        <v>16.47</v>
      </c>
      <c r="K136">
        <f>IFERROR(IF(INDEX(營收表現!J$6:J$3000,MATCH($A136,營收表現!$A$6:$A$3000,0))="","",INDEX(營收表現!J$6:J$3000,MATCH($A136,營收表現!$A$6:$A$3000,0))),"")</f>
        <v>-38.67</v>
      </c>
      <c r="L136">
        <f>IFERROR(IF(INDEX(營收表現!K$6:K$3000,MATCH($A136,營收表現!$A$6:$A$3000,0))="","",INDEX(營收表現!K$6:K$3000,MATCH($A136,營收表現!$A$6:$A$3000,0))),"")</f>
        <v>48.5</v>
      </c>
      <c r="M136">
        <f>IFERROR(IF(INDEX(營收表現!L$6:L$3000,MATCH($A136,營收表現!$A$6:$A$3000,0))="","",INDEX(營收表現!L$6:L$3000,MATCH($A136,營收表現!$A$6:$A$3000,0))),"")</f>
        <v>-20.95</v>
      </c>
      <c r="N136">
        <f>IFERROR(IF(INDEX(營收表現!M$6:M$3000,MATCH($A136,營收表現!$A$6:$A$3000,0))="","",INDEX(營收表現!M$6:M$3000,MATCH($A136,營收表現!$A$6:$A$3000,0))),"")</f>
        <v>-38.65</v>
      </c>
      <c r="O136" t="str">
        <f>IFERROR(IF(INDEX(營收表現!N$6:N$3000,MATCH($A136,營收表現!$A$6:$A$3000,0))="","",INDEX(營收表現!N$6:N$3000,MATCH($A136,營收表現!$A$6:$A$3000,0))),"")</f>
        <v/>
      </c>
      <c r="P136">
        <f>IFERROR(IF(INDEX(營收表現!O$6:O$3000,MATCH($A136,營收表現!$A$6:$A$3000,0))="","",INDEX(營收表現!O$6:O$3000,MATCH($A136,營收表現!$A$6:$A$3000,0))),"")</f>
        <v>98294</v>
      </c>
      <c r="Q136">
        <f>IFERROR(IF(INDEX(營收表現!P$6:P$3000,MATCH($A136,營收表現!$A$6:$A$3000,0))="","",INDEX(營收表現!P$6:P$3000,MATCH($A136,營收表現!$A$6:$A$3000,0))),"")</f>
        <v>78959</v>
      </c>
      <c r="R136">
        <f>IFERROR(IF(INDEX(營收表現!Q$6:Q$3000,MATCH($A136,營收表現!$A$6:$A$3000,0))="","",INDEX(營收表現!Q$6:Q$3000,MATCH($A136,營收表現!$A$6:$A$3000,0))),"")</f>
        <v>96205</v>
      </c>
      <c r="S136">
        <f>IFERROR(IF(INDEX(營收表現!R$6:R$3000,MATCH($A136,營收表現!$A$6:$A$3000,0))="","",INDEX(營收表現!R$6:R$3000,MATCH($A136,營收表現!$A$6:$A$3000,0))),"")</f>
        <v>78913</v>
      </c>
      <c r="T136">
        <f>IFERROR(IF(INDEX(營收表現!S$6:S$3000,MATCH($A136,營收表現!$A$6:$A$3000,0))="","",INDEX(營收表現!S$6:S$3000,MATCH($A136,營收表現!$A$6:$A$3000,0))),"")</f>
        <v>92097</v>
      </c>
      <c r="U136" t="str">
        <f>IFERROR(IF(INDEX(營收表現!T$6:T$3000,MATCH($A136,營收表現!$A$6:$A$3000,0))="","",INDEX(營收表現!T$6:T$3000,MATCH($A136,營收表現!$A$6:$A$3000,0))),"")</f>
        <v/>
      </c>
    </row>
    <row r="137" spans="1:21">
      <c r="A137" s="30" t="str">
        <f>IF(營收表現!$A141="","",營收表現!$A141)</f>
        <v>1540</v>
      </c>
      <c r="B137" t="str">
        <f>IFERROR(INDEX(營收表現!B$6:B$3000,MATCH($A137,營收表現!$A$6:$A$3000,0)),"")</f>
        <v>喬福</v>
      </c>
      <c r="C137" t="str">
        <f>IFERROR(INDEX(類別!G$4:G$3000,MATCH($A137,類別!$C$4:$C$3000,0)),"")</f>
        <v>工具機與機械元件</v>
      </c>
      <c r="D137">
        <f>IFERROR(IF(INDEX(營收表現!C$6:C$3000,MATCH($A137,營收表現!$A$6:$A$3000,0))="","",INDEX(營收表現!C$6:C$3000,MATCH($A137,營收表現!$A$6:$A$3000,0))),"")</f>
        <v>-46.3</v>
      </c>
      <c r="E137">
        <f>IFERROR(IF(INDEX(營收表現!D$6:D$3000,MATCH($A137,營收表現!$A$6:$A$3000,0))="","",INDEX(營收表現!D$6:D$3000,MATCH($A137,營收表現!$A$6:$A$3000,0))),"")</f>
        <v>-17.89</v>
      </c>
      <c r="F137">
        <f>IFERROR(IF(INDEX(營收表現!E$6:E$3000,MATCH($A137,營收表現!$A$6:$A$3000,0))="","",INDEX(營收表現!E$6:E$3000,MATCH($A137,營收表現!$A$6:$A$3000,0))),"")</f>
        <v>68.05</v>
      </c>
      <c r="G137">
        <f>IFERROR(IF(INDEX(營收表現!F$6:F$3000,MATCH($A137,營收表現!$A$6:$A$3000,0))="","",INDEX(營收表現!F$6:F$3000,MATCH($A137,營收表現!$A$6:$A$3000,0))),"")</f>
        <v>-23.7</v>
      </c>
      <c r="H137">
        <f>IFERROR(IF(INDEX(營收表現!G$6:G$3000,MATCH($A137,營收表現!$A$6:$A$3000,0))="","",INDEX(營收表現!G$6:G$3000,MATCH($A137,營收表現!$A$6:$A$3000,0))),"")</f>
        <v>23.78</v>
      </c>
      <c r="I137" t="str">
        <f>IFERROR(IF(INDEX(營收表現!H$6:H$3000,MATCH($A137,營收表現!$A$6:$A$3000,0))="","",INDEX(營收表現!H$6:H$3000,MATCH($A137,營收表現!$A$6:$A$3000,0))),"")</f>
        <v/>
      </c>
      <c r="J137">
        <f>IFERROR(IF(INDEX(營收表現!I$6:I$3000,MATCH($A137,營收表現!$A$6:$A$3000,0))="","",INDEX(營收表現!I$6:I$3000,MATCH($A137,營收表現!$A$6:$A$3000,0))),"")</f>
        <v>-4.87</v>
      </c>
      <c r="K137">
        <f>IFERROR(IF(INDEX(營收表現!J$6:J$3000,MATCH($A137,營收表現!$A$6:$A$3000,0))="","",INDEX(營收表現!J$6:J$3000,MATCH($A137,營收表現!$A$6:$A$3000,0))),"")</f>
        <v>29.07</v>
      </c>
      <c r="L137">
        <f>IFERROR(IF(INDEX(營收表現!K$6:K$3000,MATCH($A137,營收表現!$A$6:$A$3000,0))="","",INDEX(營收表現!K$6:K$3000,MATCH($A137,營收表現!$A$6:$A$3000,0))),"")</f>
        <v>4.93</v>
      </c>
      <c r="M137">
        <f>IFERROR(IF(INDEX(營收表現!L$6:L$3000,MATCH($A137,營收表現!$A$6:$A$3000,0))="","",INDEX(營收表現!L$6:L$3000,MATCH($A137,營收表現!$A$6:$A$3000,0))),"")</f>
        <v>54.78</v>
      </c>
      <c r="N137">
        <f>IFERROR(IF(INDEX(營收表現!M$6:M$3000,MATCH($A137,營收表現!$A$6:$A$3000,0))="","",INDEX(營收表現!M$6:M$3000,MATCH($A137,營收表現!$A$6:$A$3000,0))),"")</f>
        <v>-32.15</v>
      </c>
      <c r="O137" t="str">
        <f>IFERROR(IF(INDEX(營收表現!N$6:N$3000,MATCH($A137,營收表現!$A$6:$A$3000,0))="","",INDEX(營收表現!N$6:N$3000,MATCH($A137,營收表現!$A$6:$A$3000,0))),"")</f>
        <v/>
      </c>
      <c r="P137">
        <f>IFERROR(IF(INDEX(營收表現!O$6:O$3000,MATCH($A137,營收表現!$A$6:$A$3000,0))="","",INDEX(營收表現!O$6:O$3000,MATCH($A137,營收表現!$A$6:$A$3000,0))),"")</f>
        <v>27853</v>
      </c>
      <c r="Q137">
        <f>IFERROR(IF(INDEX(營收表現!P$6:P$3000,MATCH($A137,營收表現!$A$6:$A$3000,0))="","",INDEX(營收表現!P$6:P$3000,MATCH($A137,營收表現!$A$6:$A$3000,0))),"")</f>
        <v>22870</v>
      </c>
      <c r="R137">
        <f>IFERROR(IF(INDEX(營收表現!Q$6:Q$3000,MATCH($A137,營收表現!$A$6:$A$3000,0))="","",INDEX(營收表現!Q$6:Q$3000,MATCH($A137,營收表現!$A$6:$A$3000,0))),"")</f>
        <v>38433</v>
      </c>
      <c r="S137">
        <f>IFERROR(IF(INDEX(營收表現!R$6:R$3000,MATCH($A137,營收表現!$A$6:$A$3000,0))="","",INDEX(營收表現!R$6:R$3000,MATCH($A137,營收表現!$A$6:$A$3000,0))),"")</f>
        <v>29325</v>
      </c>
      <c r="T137">
        <f>IFERROR(IF(INDEX(營收表現!S$6:S$3000,MATCH($A137,營收表現!$A$6:$A$3000,0))="","",INDEX(營收表現!S$6:S$3000,MATCH($A137,營收表現!$A$6:$A$3000,0))),"")</f>
        <v>36298</v>
      </c>
      <c r="U137" t="str">
        <f>IFERROR(IF(INDEX(營收表現!T$6:T$3000,MATCH($A137,營收表現!$A$6:$A$3000,0))="","",INDEX(營收表現!T$6:T$3000,MATCH($A137,營收表現!$A$6:$A$3000,0))),"")</f>
        <v/>
      </c>
    </row>
    <row r="138" spans="1:21">
      <c r="A138" s="30" t="str">
        <f>IF(營收表現!$A142="","",營收表現!$A142)</f>
        <v>1541</v>
      </c>
      <c r="B138" t="str">
        <f>IFERROR(INDEX(營收表現!B$6:B$3000,MATCH($A138,營收表現!$A$6:$A$3000,0)),"")</f>
        <v>錩泰</v>
      </c>
      <c r="C138" t="str">
        <f>IFERROR(INDEX(類別!G$4:G$3000,MATCH($A138,類別!$C$4:$C$3000,0)),"")</f>
        <v>電機</v>
      </c>
      <c r="D138">
        <f>IFERROR(IF(INDEX(營收表現!C$6:C$3000,MATCH($A138,營收表現!$A$6:$A$3000,0))="","",INDEX(營收表現!C$6:C$3000,MATCH($A138,營收表現!$A$6:$A$3000,0))),"")</f>
        <v>-22.57</v>
      </c>
      <c r="E138">
        <f>IFERROR(IF(INDEX(營收表現!D$6:D$3000,MATCH($A138,營收表現!$A$6:$A$3000,0))="","",INDEX(營收表現!D$6:D$3000,MATCH($A138,營收表現!$A$6:$A$3000,0))),"")</f>
        <v>3.58</v>
      </c>
      <c r="F138">
        <f>IFERROR(IF(INDEX(營收表現!E$6:E$3000,MATCH($A138,營收表現!$A$6:$A$3000,0))="","",INDEX(營收表現!E$6:E$3000,MATCH($A138,營收表現!$A$6:$A$3000,0))),"")</f>
        <v>-7.02</v>
      </c>
      <c r="G138">
        <f>IFERROR(IF(INDEX(營收表現!F$6:F$3000,MATCH($A138,營收表現!$A$6:$A$3000,0))="","",INDEX(營收表現!F$6:F$3000,MATCH($A138,營收表現!$A$6:$A$3000,0))),"")</f>
        <v>-11.19</v>
      </c>
      <c r="H138">
        <f>IFERROR(IF(INDEX(營收表現!G$6:G$3000,MATCH($A138,營收表現!$A$6:$A$3000,0))="","",INDEX(營收表現!G$6:G$3000,MATCH($A138,營收表現!$A$6:$A$3000,0))),"")</f>
        <v>10.67</v>
      </c>
      <c r="I138" t="str">
        <f>IFERROR(IF(INDEX(營收表現!H$6:H$3000,MATCH($A138,營收表現!$A$6:$A$3000,0))="","",INDEX(營收表現!H$6:H$3000,MATCH($A138,營收表現!$A$6:$A$3000,0))),"")</f>
        <v/>
      </c>
      <c r="J138">
        <f>IFERROR(IF(INDEX(營收表現!I$6:I$3000,MATCH($A138,營收表現!$A$6:$A$3000,0))="","",INDEX(營收表現!I$6:I$3000,MATCH($A138,營收表現!$A$6:$A$3000,0))),"")</f>
        <v>21.21</v>
      </c>
      <c r="K138">
        <f>IFERROR(IF(INDEX(營收表現!J$6:J$3000,MATCH($A138,營收表現!$A$6:$A$3000,0))="","",INDEX(營收表現!J$6:J$3000,MATCH($A138,營收表現!$A$6:$A$3000,0))),"")</f>
        <v>22.4</v>
      </c>
      <c r="L138">
        <f>IFERROR(IF(INDEX(營收表現!K$6:K$3000,MATCH($A138,營收表現!$A$6:$A$3000,0))="","",INDEX(營收表現!K$6:K$3000,MATCH($A138,營收表現!$A$6:$A$3000,0))),"")</f>
        <v>-13.32</v>
      </c>
      <c r="M138">
        <f>IFERROR(IF(INDEX(營收表現!L$6:L$3000,MATCH($A138,營收表現!$A$6:$A$3000,0))="","",INDEX(營收表現!L$6:L$3000,MATCH($A138,營收表現!$A$6:$A$3000,0))),"")</f>
        <v>-0.77</v>
      </c>
      <c r="N138">
        <f>IFERROR(IF(INDEX(營收表現!M$6:M$3000,MATCH($A138,營收表現!$A$6:$A$3000,0))="","",INDEX(營收表現!M$6:M$3000,MATCH($A138,營收表現!$A$6:$A$3000,0))),"")</f>
        <v>-23.41</v>
      </c>
      <c r="O138" t="str">
        <f>IFERROR(IF(INDEX(營收表現!N$6:N$3000,MATCH($A138,營收表現!$A$6:$A$3000,0))="","",INDEX(營收表現!N$6:N$3000,MATCH($A138,營收表現!$A$6:$A$3000,0))),"")</f>
        <v/>
      </c>
      <c r="P138">
        <f>IFERROR(IF(INDEX(營收表現!O$6:O$3000,MATCH($A138,營收表現!$A$6:$A$3000,0))="","",INDEX(營收表現!O$6:O$3000,MATCH($A138,營收表現!$A$6:$A$3000,0))),"")</f>
        <v>262111</v>
      </c>
      <c r="Q138">
        <f>IFERROR(IF(INDEX(營收表現!P$6:P$3000,MATCH($A138,營收表現!$A$6:$A$3000,0))="","",INDEX(營收表現!P$6:P$3000,MATCH($A138,營收表現!$A$6:$A$3000,0))),"")</f>
        <v>271491</v>
      </c>
      <c r="R138">
        <f>IFERROR(IF(INDEX(營收表現!Q$6:Q$3000,MATCH($A138,營收表現!$A$6:$A$3000,0))="","",INDEX(營收表現!Q$6:Q$3000,MATCH($A138,營收表現!$A$6:$A$3000,0))),"")</f>
        <v>252439</v>
      </c>
      <c r="S138">
        <f>IFERROR(IF(INDEX(營收表現!R$6:R$3000,MATCH($A138,營收表現!$A$6:$A$3000,0))="","",INDEX(營收表現!R$6:R$3000,MATCH($A138,營收表現!$A$6:$A$3000,0))),"")</f>
        <v>224189</v>
      </c>
      <c r="T138">
        <f>IFERROR(IF(INDEX(營收表現!S$6:S$3000,MATCH($A138,營收表現!$A$6:$A$3000,0))="","",INDEX(營收表現!S$6:S$3000,MATCH($A138,營收表現!$A$6:$A$3000,0))),"")</f>
        <v>248105</v>
      </c>
      <c r="U138" t="str">
        <f>IFERROR(IF(INDEX(營收表現!T$6:T$3000,MATCH($A138,營收表現!$A$6:$A$3000,0))="","",INDEX(營收表現!T$6:T$3000,MATCH($A138,營收表現!$A$6:$A$3000,0))),"")</f>
        <v/>
      </c>
    </row>
    <row r="139" spans="1:21">
      <c r="A139" s="30" t="str">
        <f>IF(營收表現!$A143="","",營收表現!$A143)</f>
        <v>1558</v>
      </c>
      <c r="B139" t="str">
        <f>IFERROR(INDEX(營收表現!B$6:B$3000,MATCH($A139,營收表現!$A$6:$A$3000,0)),"")</f>
        <v>伸興</v>
      </c>
      <c r="C139" t="str">
        <f>IFERROR(INDEX(類別!G$4:G$3000,MATCH($A139,類別!$C$4:$C$3000,0)),"")</f>
        <v>工具機與機械元件</v>
      </c>
      <c r="D139">
        <f>IFERROR(IF(INDEX(營收表現!C$6:C$3000,MATCH($A139,營收表現!$A$6:$A$3000,0))="","",INDEX(營收表現!C$6:C$3000,MATCH($A139,營收表現!$A$6:$A$3000,0))),"")</f>
        <v>-0.09</v>
      </c>
      <c r="E139">
        <f>IFERROR(IF(INDEX(營收表現!D$6:D$3000,MATCH($A139,營收表現!$A$6:$A$3000,0))="","",INDEX(營收表現!D$6:D$3000,MATCH($A139,營收表現!$A$6:$A$3000,0))),"")</f>
        <v>-24.75</v>
      </c>
      <c r="F139">
        <f>IFERROR(IF(INDEX(營收表現!E$6:E$3000,MATCH($A139,營收表現!$A$6:$A$3000,0))="","",INDEX(營收表現!E$6:E$3000,MATCH($A139,營收表現!$A$6:$A$3000,0))),"")</f>
        <v>-2.4700000000000002</v>
      </c>
      <c r="G139">
        <f>IFERROR(IF(INDEX(營收表現!F$6:F$3000,MATCH($A139,營收表現!$A$6:$A$3000,0))="","",INDEX(營收表現!F$6:F$3000,MATCH($A139,營收表現!$A$6:$A$3000,0))),"")</f>
        <v>-6.02</v>
      </c>
      <c r="H139">
        <f>IFERROR(IF(INDEX(營收表現!G$6:G$3000,MATCH($A139,營收表現!$A$6:$A$3000,0))="","",INDEX(營收表現!G$6:G$3000,MATCH($A139,營收表現!$A$6:$A$3000,0))),"")</f>
        <v>39.25</v>
      </c>
      <c r="I139" t="str">
        <f>IFERROR(IF(INDEX(營收表現!H$6:H$3000,MATCH($A139,營收表現!$A$6:$A$3000,0))="","",INDEX(營收表現!H$6:H$3000,MATCH($A139,營收表現!$A$6:$A$3000,0))),"")</f>
        <v/>
      </c>
      <c r="J139">
        <f>IFERROR(IF(INDEX(營收表現!I$6:I$3000,MATCH($A139,營收表現!$A$6:$A$3000,0))="","",INDEX(營收表現!I$6:I$3000,MATCH($A139,營收表現!$A$6:$A$3000,0))),"")</f>
        <v>2.42</v>
      </c>
      <c r="K139">
        <f>IFERROR(IF(INDEX(營收表現!J$6:J$3000,MATCH($A139,營收表現!$A$6:$A$3000,0))="","",INDEX(營收表現!J$6:J$3000,MATCH($A139,營收表現!$A$6:$A$3000,0))),"")</f>
        <v>-11.51</v>
      </c>
      <c r="L139">
        <f>IFERROR(IF(INDEX(營收表現!K$6:K$3000,MATCH($A139,營收表現!$A$6:$A$3000,0))="","",INDEX(營收表現!K$6:K$3000,MATCH($A139,營收表現!$A$6:$A$3000,0))),"")</f>
        <v>-27.74</v>
      </c>
      <c r="M139">
        <f>IFERROR(IF(INDEX(營收表現!L$6:L$3000,MATCH($A139,營收表現!$A$6:$A$3000,0))="","",INDEX(營收表現!L$6:L$3000,MATCH($A139,營收表現!$A$6:$A$3000,0))),"")</f>
        <v>-17.739999999999998</v>
      </c>
      <c r="N139">
        <f>IFERROR(IF(INDEX(營收表現!M$6:M$3000,MATCH($A139,營收表現!$A$6:$A$3000,0))="","",INDEX(營收表現!M$6:M$3000,MATCH($A139,營收表現!$A$6:$A$3000,0))),"")</f>
        <v>-8.16</v>
      </c>
      <c r="O139" t="str">
        <f>IFERROR(IF(INDEX(營收表現!N$6:N$3000,MATCH($A139,營收表現!$A$6:$A$3000,0))="","",INDEX(營收表現!N$6:N$3000,MATCH($A139,營收表現!$A$6:$A$3000,0))),"")</f>
        <v/>
      </c>
      <c r="P139">
        <f>IFERROR(IF(INDEX(營收表現!O$6:O$3000,MATCH($A139,營收表現!$A$6:$A$3000,0))="","",INDEX(營收表現!O$6:O$3000,MATCH($A139,營收表現!$A$6:$A$3000,0))),"")</f>
        <v>749595</v>
      </c>
      <c r="Q139">
        <f>IFERROR(IF(INDEX(營收表現!P$6:P$3000,MATCH($A139,營收表現!$A$6:$A$3000,0))="","",INDEX(營收表現!P$6:P$3000,MATCH($A139,營收表現!$A$6:$A$3000,0))),"")</f>
        <v>564048</v>
      </c>
      <c r="R139">
        <f>IFERROR(IF(INDEX(營收表現!Q$6:Q$3000,MATCH($A139,營收表現!$A$6:$A$3000,0))="","",INDEX(營收表現!Q$6:Q$3000,MATCH($A139,營收表現!$A$6:$A$3000,0))),"")</f>
        <v>550121</v>
      </c>
      <c r="S139">
        <f>IFERROR(IF(INDEX(營收表現!R$6:R$3000,MATCH($A139,營收表現!$A$6:$A$3000,0))="","",INDEX(營收表現!R$6:R$3000,MATCH($A139,營收表現!$A$6:$A$3000,0))),"")</f>
        <v>516979</v>
      </c>
      <c r="T139">
        <f>IFERROR(IF(INDEX(營收表現!S$6:S$3000,MATCH($A139,營收表現!$A$6:$A$3000,0))="","",INDEX(營收表現!S$6:S$3000,MATCH($A139,營收表現!$A$6:$A$3000,0))),"")</f>
        <v>719888</v>
      </c>
      <c r="U139" t="str">
        <f>IFERROR(IF(INDEX(營收表現!T$6:T$3000,MATCH($A139,營收表現!$A$6:$A$3000,0))="","",INDEX(營收表現!T$6:T$3000,MATCH($A139,營收表現!$A$6:$A$3000,0))),"")</f>
        <v/>
      </c>
    </row>
    <row r="140" spans="1:21">
      <c r="A140" s="30" t="str">
        <f>IF(營收表現!$A144="","",營收表現!$A144)</f>
        <v>1560</v>
      </c>
      <c r="B140" t="str">
        <f>IFERROR(INDEX(營收表現!B$6:B$3000,MATCH($A140,營收表現!$A$6:$A$3000,0)),"")</f>
        <v>中砂</v>
      </c>
      <c r="C140" t="str">
        <f>IFERROR(INDEX(類別!G$4:G$3000,MATCH($A140,類別!$C$4:$C$3000,0)),"")</f>
        <v>半導體設備</v>
      </c>
      <c r="D140">
        <f>IFERROR(IF(INDEX(營收表現!C$6:C$3000,MATCH($A140,營收表現!$A$6:$A$3000,0))="","",INDEX(營收表現!C$6:C$3000,MATCH($A140,營收表現!$A$6:$A$3000,0))),"")</f>
        <v>1.28</v>
      </c>
      <c r="E140">
        <f>IFERROR(IF(INDEX(營收表現!D$6:D$3000,MATCH($A140,營收表現!$A$6:$A$3000,0))="","",INDEX(營收表現!D$6:D$3000,MATCH($A140,營收表現!$A$6:$A$3000,0))),"")</f>
        <v>1.43</v>
      </c>
      <c r="F140">
        <f>IFERROR(IF(INDEX(營收表現!E$6:E$3000,MATCH($A140,營收表現!$A$6:$A$3000,0))="","",INDEX(營收表現!E$6:E$3000,MATCH($A140,營收表現!$A$6:$A$3000,0))),"")</f>
        <v>2.6</v>
      </c>
      <c r="G140">
        <f>IFERROR(IF(INDEX(營收表現!F$6:F$3000,MATCH($A140,營收表現!$A$6:$A$3000,0))="","",INDEX(營收表現!F$6:F$3000,MATCH($A140,營收表現!$A$6:$A$3000,0))),"")</f>
        <v>1.21</v>
      </c>
      <c r="H140">
        <f>IFERROR(IF(INDEX(營收表現!G$6:G$3000,MATCH($A140,營收表現!$A$6:$A$3000,0))="","",INDEX(營收表現!G$6:G$3000,MATCH($A140,營收表現!$A$6:$A$3000,0))),"")</f>
        <v>2.35</v>
      </c>
      <c r="I140">
        <f>IFERROR(IF(INDEX(營收表現!H$6:H$3000,MATCH($A140,營收表現!$A$6:$A$3000,0))="","",INDEX(營收表現!H$6:H$3000,MATCH($A140,營收表現!$A$6:$A$3000,0))),"")</f>
        <v>-0.23</v>
      </c>
      <c r="J140">
        <f>IFERROR(IF(INDEX(營收表現!I$6:I$3000,MATCH($A140,營收表現!$A$6:$A$3000,0))="","",INDEX(營收表現!I$6:I$3000,MATCH($A140,營收表現!$A$6:$A$3000,0))),"")</f>
        <v>9.4499999999999993</v>
      </c>
      <c r="K140">
        <f>IFERROR(IF(INDEX(營收表現!J$6:J$3000,MATCH($A140,營收表現!$A$6:$A$3000,0))="","",INDEX(營收表現!J$6:J$3000,MATCH($A140,營收表現!$A$6:$A$3000,0))),"")</f>
        <v>19.36</v>
      </c>
      <c r="L140">
        <f>IFERROR(IF(INDEX(營收表現!K$6:K$3000,MATCH($A140,營收表現!$A$6:$A$3000,0))="","",INDEX(營收表現!K$6:K$3000,MATCH($A140,營收表現!$A$6:$A$3000,0))),"")</f>
        <v>19.239999999999998</v>
      </c>
      <c r="M140">
        <f>IFERROR(IF(INDEX(營收表現!L$6:L$3000,MATCH($A140,營收表現!$A$6:$A$3000,0))="","",INDEX(營收表現!L$6:L$3000,MATCH($A140,營收表現!$A$6:$A$3000,0))),"")</f>
        <v>16.670000000000002</v>
      </c>
      <c r="N140">
        <f>IFERROR(IF(INDEX(營收表現!M$6:M$3000,MATCH($A140,營收表現!$A$6:$A$3000,0))="","",INDEX(營收表現!M$6:M$3000,MATCH($A140,營收表現!$A$6:$A$3000,0))),"")</f>
        <v>33.07</v>
      </c>
      <c r="O140">
        <f>IFERROR(IF(INDEX(營收表現!N$6:N$3000,MATCH($A140,營收表現!$A$6:$A$3000,0))="","",INDEX(營收表現!N$6:N$3000,MATCH($A140,營收表現!$A$6:$A$3000,0))),"")</f>
        <v>24.35</v>
      </c>
      <c r="P140">
        <f>IFERROR(IF(INDEX(營收表現!O$6:O$3000,MATCH($A140,營收表現!$A$6:$A$3000,0))="","",INDEX(營收表現!O$6:O$3000,MATCH($A140,營收表現!$A$6:$A$3000,0))),"")</f>
        <v>698435</v>
      </c>
      <c r="Q140">
        <f>IFERROR(IF(INDEX(營收表現!P$6:P$3000,MATCH($A140,營收表現!$A$6:$A$3000,0))="","",INDEX(營收表現!P$6:P$3000,MATCH($A140,營收表現!$A$6:$A$3000,0))),"")</f>
        <v>708449</v>
      </c>
      <c r="R140">
        <f>IFERROR(IF(INDEX(營收表現!Q$6:Q$3000,MATCH($A140,營收表現!$A$6:$A$3000,0))="","",INDEX(營收表現!Q$6:Q$3000,MATCH($A140,營收表現!$A$6:$A$3000,0))),"")</f>
        <v>726848</v>
      </c>
      <c r="S140">
        <f>IFERROR(IF(INDEX(營收表現!R$6:R$3000,MATCH($A140,營收表現!$A$6:$A$3000,0))="","",INDEX(營收表現!R$6:R$3000,MATCH($A140,營收表現!$A$6:$A$3000,0))),"")</f>
        <v>735634</v>
      </c>
      <c r="T140">
        <f>IFERROR(IF(INDEX(營收表現!S$6:S$3000,MATCH($A140,營收表現!$A$6:$A$3000,0))="","",INDEX(營收表現!S$6:S$3000,MATCH($A140,營收表現!$A$6:$A$3000,0))),"")</f>
        <v>752917</v>
      </c>
      <c r="U140">
        <f>IFERROR(IF(INDEX(營收表現!T$6:T$3000,MATCH($A140,營收表現!$A$6:$A$3000,0))="","",INDEX(營收表現!T$6:T$3000,MATCH($A140,營收表現!$A$6:$A$3000,0))),"")</f>
        <v>751193</v>
      </c>
    </row>
    <row r="141" spans="1:21">
      <c r="A141" s="30" t="str">
        <f>IF(營收表現!$A145="","",營收表現!$A145)</f>
        <v>1563</v>
      </c>
      <c r="B141" t="str">
        <f>IFERROR(INDEX(營收表現!B$6:B$3000,MATCH($A141,營收表現!$A$6:$A$3000,0)),"")</f>
        <v>巧新</v>
      </c>
      <c r="C141" t="str">
        <f>IFERROR(INDEX(類別!G$4:G$3000,MATCH($A141,類別!$C$4:$C$3000,0)),"")</f>
        <v>未分類-傳產</v>
      </c>
      <c r="D141">
        <f>IFERROR(IF(INDEX(營收表現!C$6:C$3000,MATCH($A141,營收表現!$A$6:$A$3000,0))="","",INDEX(營收表現!C$6:C$3000,MATCH($A141,營收表現!$A$6:$A$3000,0))),"")</f>
        <v>8.8800000000000008</v>
      </c>
      <c r="E141">
        <f>IFERROR(IF(INDEX(營收表現!D$6:D$3000,MATCH($A141,營收表現!$A$6:$A$3000,0))="","",INDEX(營收表現!D$6:D$3000,MATCH($A141,營收表現!$A$6:$A$3000,0))),"")</f>
        <v>1.28</v>
      </c>
      <c r="F141">
        <f>IFERROR(IF(INDEX(營收表現!E$6:E$3000,MATCH($A141,營收表現!$A$6:$A$3000,0))="","",INDEX(營收表現!E$6:E$3000,MATCH($A141,營收表現!$A$6:$A$3000,0))),"")</f>
        <v>-1.71</v>
      </c>
      <c r="G141">
        <f>IFERROR(IF(INDEX(營收表現!F$6:F$3000,MATCH($A141,營收表現!$A$6:$A$3000,0))="","",INDEX(營收表現!F$6:F$3000,MATCH($A141,營收表現!$A$6:$A$3000,0))),"")</f>
        <v>-19.329999999999998</v>
      </c>
      <c r="H141">
        <f>IFERROR(IF(INDEX(營收表現!G$6:G$3000,MATCH($A141,營收表現!$A$6:$A$3000,0))="","",INDEX(營收表現!G$6:G$3000,MATCH($A141,營收表現!$A$6:$A$3000,0))),"")</f>
        <v>35.799999999999997</v>
      </c>
      <c r="I141" t="str">
        <f>IFERROR(IF(INDEX(營收表現!H$6:H$3000,MATCH($A141,營收表現!$A$6:$A$3000,0))="","",INDEX(營收表現!H$6:H$3000,MATCH($A141,營收表現!$A$6:$A$3000,0))),"")</f>
        <v/>
      </c>
      <c r="J141">
        <f>IFERROR(IF(INDEX(營收表現!I$6:I$3000,MATCH($A141,營收表現!$A$6:$A$3000,0))="","",INDEX(營收表現!I$6:I$3000,MATCH($A141,營收表現!$A$6:$A$3000,0))),"")</f>
        <v>-2.2000000000000002</v>
      </c>
      <c r="K141">
        <f>IFERROR(IF(INDEX(營收表現!J$6:J$3000,MATCH($A141,營收表現!$A$6:$A$3000,0))="","",INDEX(營收表現!J$6:J$3000,MATCH($A141,營收表現!$A$6:$A$3000,0))),"")</f>
        <v>-11.56</v>
      </c>
      <c r="L141">
        <f>IFERROR(IF(INDEX(營收表現!K$6:K$3000,MATCH($A141,營收表現!$A$6:$A$3000,0))="","",INDEX(營收表現!K$6:K$3000,MATCH($A141,營收表現!$A$6:$A$3000,0))),"")</f>
        <v>-17.48</v>
      </c>
      <c r="M141">
        <f>IFERROR(IF(INDEX(營收表現!L$6:L$3000,MATCH($A141,營收表現!$A$6:$A$3000,0))="","",INDEX(營收表現!L$6:L$3000,MATCH($A141,營收表現!$A$6:$A$3000,0))),"")</f>
        <v>-15.31</v>
      </c>
      <c r="N141">
        <f>IFERROR(IF(INDEX(營收表現!M$6:M$3000,MATCH($A141,營收表現!$A$6:$A$3000,0))="","",INDEX(營收表現!M$6:M$3000,MATCH($A141,營收表現!$A$6:$A$3000,0))),"")</f>
        <v>6.62</v>
      </c>
      <c r="O141" t="str">
        <f>IFERROR(IF(INDEX(營收表現!N$6:N$3000,MATCH($A141,營收表現!$A$6:$A$3000,0))="","",INDEX(營收表現!N$6:N$3000,MATCH($A141,營收表現!$A$6:$A$3000,0))),"")</f>
        <v/>
      </c>
      <c r="P141">
        <f>IFERROR(IF(INDEX(營收表現!O$6:O$3000,MATCH($A141,營收表現!$A$6:$A$3000,0))="","",INDEX(營收表現!O$6:O$3000,MATCH($A141,營收表現!$A$6:$A$3000,0))),"")</f>
        <v>584286</v>
      </c>
      <c r="Q141">
        <f>IFERROR(IF(INDEX(營收表現!P$6:P$3000,MATCH($A141,營收表現!$A$6:$A$3000,0))="","",INDEX(營收表現!P$6:P$3000,MATCH($A141,營收表現!$A$6:$A$3000,0))),"")</f>
        <v>591767</v>
      </c>
      <c r="R141">
        <f>IFERROR(IF(INDEX(營收表現!Q$6:Q$3000,MATCH($A141,營收表現!$A$6:$A$3000,0))="","",INDEX(營收表現!Q$6:Q$3000,MATCH($A141,營收表現!$A$6:$A$3000,0))),"")</f>
        <v>581632</v>
      </c>
      <c r="S141">
        <f>IFERROR(IF(INDEX(營收表現!R$6:R$3000,MATCH($A141,營收表現!$A$6:$A$3000,0))="","",INDEX(營收表現!R$6:R$3000,MATCH($A141,營收表現!$A$6:$A$3000,0))),"")</f>
        <v>469209</v>
      </c>
      <c r="T141">
        <f>IFERROR(IF(INDEX(營收表現!S$6:S$3000,MATCH($A141,營收表現!$A$6:$A$3000,0))="","",INDEX(營收表現!S$6:S$3000,MATCH($A141,營收表現!$A$6:$A$3000,0))),"")</f>
        <v>637198</v>
      </c>
      <c r="U141" t="str">
        <f>IFERROR(IF(INDEX(營收表現!T$6:T$3000,MATCH($A141,營收表現!$A$6:$A$3000,0))="","",INDEX(營收表現!T$6:T$3000,MATCH($A141,營收表現!$A$6:$A$3000,0))),"")</f>
        <v/>
      </c>
    </row>
    <row r="142" spans="1:21">
      <c r="A142" s="30" t="str">
        <f>IF(營收表現!$A146="","",營收表現!$A146)</f>
        <v>1565</v>
      </c>
      <c r="B142" t="str">
        <f>IFERROR(INDEX(營收表現!B$6:B$3000,MATCH($A142,營收表現!$A$6:$A$3000,0)),"")</f>
        <v>精華</v>
      </c>
      <c r="C142" t="str">
        <f>IFERROR(INDEX(類別!G$4:G$3000,MATCH($A142,類別!$C$4:$C$3000,0)),"")</f>
        <v>醫材</v>
      </c>
      <c r="D142">
        <f>IFERROR(IF(INDEX(營收表現!C$6:C$3000,MATCH($A142,營收表現!$A$6:$A$3000,0))="","",INDEX(營收表現!C$6:C$3000,MATCH($A142,營收表現!$A$6:$A$3000,0))),"")</f>
        <v>-6.43</v>
      </c>
      <c r="E142">
        <f>IFERROR(IF(INDEX(營收表現!D$6:D$3000,MATCH($A142,營收表現!$A$6:$A$3000,0))="","",INDEX(營收表現!D$6:D$3000,MATCH($A142,營收表現!$A$6:$A$3000,0))),"")</f>
        <v>-1.6</v>
      </c>
      <c r="F142">
        <f>IFERROR(IF(INDEX(營收表現!E$6:E$3000,MATCH($A142,營收表現!$A$6:$A$3000,0))="","",INDEX(營收表現!E$6:E$3000,MATCH($A142,營收表現!$A$6:$A$3000,0))),"")</f>
        <v>-5.14</v>
      </c>
      <c r="G142">
        <f>IFERROR(IF(INDEX(營收表現!F$6:F$3000,MATCH($A142,營收表現!$A$6:$A$3000,0))="","",INDEX(營收表現!F$6:F$3000,MATCH($A142,營收表現!$A$6:$A$3000,0))),"")</f>
        <v>7.24</v>
      </c>
      <c r="H142">
        <f>IFERROR(IF(INDEX(營收表現!G$6:G$3000,MATCH($A142,營收表現!$A$6:$A$3000,0))="","",INDEX(營收表現!G$6:G$3000,MATCH($A142,營收表現!$A$6:$A$3000,0))),"")</f>
        <v>-3.8</v>
      </c>
      <c r="I142" t="str">
        <f>IFERROR(IF(INDEX(營收表現!H$6:H$3000,MATCH($A142,營收表現!$A$6:$A$3000,0))="","",INDEX(營收表現!H$6:H$3000,MATCH($A142,營收表現!$A$6:$A$3000,0))),"")</f>
        <v/>
      </c>
      <c r="J142">
        <f>IFERROR(IF(INDEX(營收表現!I$6:I$3000,MATCH($A142,營收表現!$A$6:$A$3000,0))="","",INDEX(營收表現!I$6:I$3000,MATCH($A142,營收表現!$A$6:$A$3000,0))),"")</f>
        <v>-22.15</v>
      </c>
      <c r="K142">
        <f>IFERROR(IF(INDEX(營收表現!J$6:J$3000,MATCH($A142,營收表現!$A$6:$A$3000,0))="","",INDEX(營收表現!J$6:J$3000,MATCH($A142,營收表現!$A$6:$A$3000,0))),"")</f>
        <v>-23.07</v>
      </c>
      <c r="L142">
        <f>IFERROR(IF(INDEX(營收表現!K$6:K$3000,MATCH($A142,營收表現!$A$6:$A$3000,0))="","",INDEX(營收表現!K$6:K$3000,MATCH($A142,營收表現!$A$6:$A$3000,0))),"")</f>
        <v>-23.8</v>
      </c>
      <c r="M142">
        <f>IFERROR(IF(INDEX(營收表現!L$6:L$3000,MATCH($A142,營收表現!$A$6:$A$3000,0))="","",INDEX(營收表現!L$6:L$3000,MATCH($A142,營收表現!$A$6:$A$3000,0))),"")</f>
        <v>-23.26</v>
      </c>
      <c r="N142">
        <f>IFERROR(IF(INDEX(營收表現!M$6:M$3000,MATCH($A142,營收表現!$A$6:$A$3000,0))="","",INDEX(營收表現!M$6:M$3000,MATCH($A142,營收表現!$A$6:$A$3000,0))),"")</f>
        <v>-6.07</v>
      </c>
      <c r="O142" t="str">
        <f>IFERROR(IF(INDEX(營收表現!N$6:N$3000,MATCH($A142,營收表現!$A$6:$A$3000,0))="","",INDEX(營收表現!N$6:N$3000,MATCH($A142,營收表現!$A$6:$A$3000,0))),"")</f>
        <v/>
      </c>
      <c r="P142">
        <f>IFERROR(IF(INDEX(營收表現!O$6:O$3000,MATCH($A142,營收表現!$A$6:$A$3000,0))="","",INDEX(營收表現!O$6:O$3000,MATCH($A142,營收表現!$A$6:$A$3000,0))),"")</f>
        <v>322964</v>
      </c>
      <c r="Q142">
        <f>IFERROR(IF(INDEX(營收表現!P$6:P$3000,MATCH($A142,營收表現!$A$6:$A$3000,0))="","",INDEX(營收表現!P$6:P$3000,MATCH($A142,營收表現!$A$6:$A$3000,0))),"")</f>
        <v>317782</v>
      </c>
      <c r="R142">
        <f>IFERROR(IF(INDEX(營收表現!Q$6:Q$3000,MATCH($A142,營收表現!$A$6:$A$3000,0))="","",INDEX(營收表現!Q$6:Q$3000,MATCH($A142,營收表現!$A$6:$A$3000,0))),"")</f>
        <v>301438</v>
      </c>
      <c r="S142">
        <f>IFERROR(IF(INDEX(營收表現!R$6:R$3000,MATCH($A142,營收表現!$A$6:$A$3000,0))="","",INDEX(營收表現!R$6:R$3000,MATCH($A142,營收表現!$A$6:$A$3000,0))),"")</f>
        <v>323254</v>
      </c>
      <c r="T142">
        <f>IFERROR(IF(INDEX(營收表現!S$6:S$3000,MATCH($A142,營收表現!$A$6:$A$3000,0))="","",INDEX(營收表現!S$6:S$3000,MATCH($A142,營收表現!$A$6:$A$3000,0))),"")</f>
        <v>310973</v>
      </c>
      <c r="U142" t="str">
        <f>IFERROR(IF(INDEX(營收表現!T$6:T$3000,MATCH($A142,營收表現!$A$6:$A$3000,0))="","",INDEX(營收表現!T$6:T$3000,MATCH($A142,營收表現!$A$6:$A$3000,0))),"")</f>
        <v/>
      </c>
    </row>
    <row r="143" spans="1:21">
      <c r="A143" s="30" t="str">
        <f>IF(營收表現!$A147="","",營收表現!$A147)</f>
        <v>1568</v>
      </c>
      <c r="B143" t="str">
        <f>IFERROR(INDEX(營收表現!B$6:B$3000,MATCH($A143,營收表現!$A$6:$A$3000,0)),"")</f>
        <v>倉佑</v>
      </c>
      <c r="C143" t="str">
        <f>IFERROR(INDEX(類別!G$4:G$3000,MATCH($A143,類別!$C$4:$C$3000,0)),"")</f>
        <v>汽機車零組件</v>
      </c>
      <c r="D143">
        <f>IFERROR(IF(INDEX(營收表現!C$6:C$3000,MATCH($A143,營收表現!$A$6:$A$3000,0))="","",INDEX(營收表現!C$6:C$3000,MATCH($A143,營收表現!$A$6:$A$3000,0))),"")</f>
        <v>5.23</v>
      </c>
      <c r="E143">
        <f>IFERROR(IF(INDEX(營收表現!D$6:D$3000,MATCH($A143,營收表現!$A$6:$A$3000,0))="","",INDEX(營收表現!D$6:D$3000,MATCH($A143,營收表現!$A$6:$A$3000,0))),"")</f>
        <v>-26.26</v>
      </c>
      <c r="F143">
        <f>IFERROR(IF(INDEX(營收表現!E$6:E$3000,MATCH($A143,營收表現!$A$6:$A$3000,0))="","",INDEX(營收表現!E$6:E$3000,MATCH($A143,營收表現!$A$6:$A$3000,0))),"")</f>
        <v>39.99</v>
      </c>
      <c r="G143">
        <f>IFERROR(IF(INDEX(營收表現!F$6:F$3000,MATCH($A143,營收表現!$A$6:$A$3000,0))="","",INDEX(營收表現!F$6:F$3000,MATCH($A143,營收表現!$A$6:$A$3000,0))),"")</f>
        <v>16.899999999999999</v>
      </c>
      <c r="H143">
        <f>IFERROR(IF(INDEX(營收表現!G$6:G$3000,MATCH($A143,營收表現!$A$6:$A$3000,0))="","",INDEX(營收表現!G$6:G$3000,MATCH($A143,營收表現!$A$6:$A$3000,0))),"")</f>
        <v>-30.35</v>
      </c>
      <c r="I143" t="str">
        <f>IFERROR(IF(INDEX(營收表現!H$6:H$3000,MATCH($A143,營收表現!$A$6:$A$3000,0))="","",INDEX(營收表現!H$6:H$3000,MATCH($A143,營收表現!$A$6:$A$3000,0))),"")</f>
        <v/>
      </c>
      <c r="J143">
        <f>IFERROR(IF(INDEX(營收表現!I$6:I$3000,MATCH($A143,營收表現!$A$6:$A$3000,0))="","",INDEX(營收表現!I$6:I$3000,MATCH($A143,營收表現!$A$6:$A$3000,0))),"")</f>
        <v>-3.31</v>
      </c>
      <c r="K143">
        <f>IFERROR(IF(INDEX(營收表現!J$6:J$3000,MATCH($A143,營收表現!$A$6:$A$3000,0))="","",INDEX(營收表現!J$6:J$3000,MATCH($A143,營收表現!$A$6:$A$3000,0))),"")</f>
        <v>-18.55</v>
      </c>
      <c r="L143">
        <f>IFERROR(IF(INDEX(營收表現!K$6:K$3000,MATCH($A143,營收表現!$A$6:$A$3000,0))="","",INDEX(營收表現!K$6:K$3000,MATCH($A143,營收表現!$A$6:$A$3000,0))),"")</f>
        <v>6.65</v>
      </c>
      <c r="M143">
        <f>IFERROR(IF(INDEX(營收表現!L$6:L$3000,MATCH($A143,營收表現!$A$6:$A$3000,0))="","",INDEX(營收表現!L$6:L$3000,MATCH($A143,營收表現!$A$6:$A$3000,0))),"")</f>
        <v>36.840000000000003</v>
      </c>
      <c r="N143">
        <f>IFERROR(IF(INDEX(營收表現!M$6:M$3000,MATCH($A143,營收表現!$A$6:$A$3000,0))="","",INDEX(營收表現!M$6:M$3000,MATCH($A143,營收表現!$A$6:$A$3000,0))),"")</f>
        <v>-29.68</v>
      </c>
      <c r="O143" t="str">
        <f>IFERROR(IF(INDEX(營收表現!N$6:N$3000,MATCH($A143,營收表現!$A$6:$A$3000,0))="","",INDEX(營收表現!N$6:N$3000,MATCH($A143,營收表現!$A$6:$A$3000,0))),"")</f>
        <v/>
      </c>
      <c r="P143">
        <f>IFERROR(IF(INDEX(營收表現!O$6:O$3000,MATCH($A143,營收表現!$A$6:$A$3000,0))="","",INDEX(營收表現!O$6:O$3000,MATCH($A143,營收表現!$A$6:$A$3000,0))),"")</f>
        <v>87441</v>
      </c>
      <c r="Q143">
        <f>IFERROR(IF(INDEX(營收表現!P$6:P$3000,MATCH($A143,營收表現!$A$6:$A$3000,0))="","",INDEX(營收表現!P$6:P$3000,MATCH($A143,營收表現!$A$6:$A$3000,0))),"")</f>
        <v>64475</v>
      </c>
      <c r="R143">
        <f>IFERROR(IF(INDEX(營收表現!Q$6:Q$3000,MATCH($A143,營收表現!$A$6:$A$3000,0))="","",INDEX(營收表現!Q$6:Q$3000,MATCH($A143,營收表現!$A$6:$A$3000,0))),"")</f>
        <v>90256</v>
      </c>
      <c r="S143">
        <f>IFERROR(IF(INDEX(營收表現!R$6:R$3000,MATCH($A143,營收表現!$A$6:$A$3000,0))="","",INDEX(營收表現!R$6:R$3000,MATCH($A143,營收表現!$A$6:$A$3000,0))),"")</f>
        <v>105505</v>
      </c>
      <c r="T143">
        <f>IFERROR(IF(INDEX(營收表現!S$6:S$3000,MATCH($A143,營收表現!$A$6:$A$3000,0))="","",INDEX(營收表現!S$6:S$3000,MATCH($A143,營收表現!$A$6:$A$3000,0))),"")</f>
        <v>73489</v>
      </c>
      <c r="U143" t="str">
        <f>IFERROR(IF(INDEX(營收表現!T$6:T$3000,MATCH($A143,營收表現!$A$6:$A$3000,0))="","",INDEX(營收表現!T$6:T$3000,MATCH($A143,營收表現!$A$6:$A$3000,0))),"")</f>
        <v/>
      </c>
    </row>
    <row r="144" spans="1:21">
      <c r="A144" s="30" t="str">
        <f>IF(營收表現!$A148="","",營收表現!$A148)</f>
        <v>1569</v>
      </c>
      <c r="B144" t="str">
        <f>IFERROR(INDEX(營收表現!B$6:B$3000,MATCH($A144,營收表現!$A$6:$A$3000,0)),"")</f>
        <v>濱川</v>
      </c>
      <c r="C144" t="str">
        <f>IFERROR(INDEX(類別!G$4:G$3000,MATCH($A144,類別!$C$4:$C$3000,0)),"")</f>
        <v>資訊機構件</v>
      </c>
      <c r="D144">
        <f>IFERROR(IF(INDEX(營收表現!C$6:C$3000,MATCH($A144,營收表現!$A$6:$A$3000,0))="","",INDEX(營收表現!C$6:C$3000,MATCH($A144,營收表現!$A$6:$A$3000,0))),"")</f>
        <v>3.07</v>
      </c>
      <c r="E144">
        <f>IFERROR(IF(INDEX(營收表現!D$6:D$3000,MATCH($A144,營收表現!$A$6:$A$3000,0))="","",INDEX(營收表現!D$6:D$3000,MATCH($A144,營收表現!$A$6:$A$3000,0))),"")</f>
        <v>-21.17</v>
      </c>
      <c r="F144">
        <f>IFERROR(IF(INDEX(營收表現!E$6:E$3000,MATCH($A144,營收表現!$A$6:$A$3000,0))="","",INDEX(營收表現!E$6:E$3000,MATCH($A144,營收表現!$A$6:$A$3000,0))),"")</f>
        <v>23.68</v>
      </c>
      <c r="G144">
        <f>IFERROR(IF(INDEX(營收表現!F$6:F$3000,MATCH($A144,營收表現!$A$6:$A$3000,0))="","",INDEX(營收表現!F$6:F$3000,MATCH($A144,營收表現!$A$6:$A$3000,0))),"")</f>
        <v>-10.23</v>
      </c>
      <c r="H144">
        <f>IFERROR(IF(INDEX(營收表現!G$6:G$3000,MATCH($A144,營收表現!$A$6:$A$3000,0))="","",INDEX(營收表現!G$6:G$3000,MATCH($A144,營收表現!$A$6:$A$3000,0))),"")</f>
        <v>-4.2699999999999996</v>
      </c>
      <c r="I144" t="str">
        <f>IFERROR(IF(INDEX(營收表現!H$6:H$3000,MATCH($A144,營收表現!$A$6:$A$3000,0))="","",INDEX(營收表現!H$6:H$3000,MATCH($A144,營收表現!$A$6:$A$3000,0))),"")</f>
        <v/>
      </c>
      <c r="J144">
        <f>IFERROR(IF(INDEX(營收表現!I$6:I$3000,MATCH($A144,營收表現!$A$6:$A$3000,0))="","",INDEX(營收表現!I$6:I$3000,MATCH($A144,營收表現!$A$6:$A$3000,0))),"")</f>
        <v>0.95</v>
      </c>
      <c r="K144">
        <f>IFERROR(IF(INDEX(營收表現!J$6:J$3000,MATCH($A144,營收表現!$A$6:$A$3000,0))="","",INDEX(營收表現!J$6:J$3000,MATCH($A144,營收表現!$A$6:$A$3000,0))),"")</f>
        <v>-11.37</v>
      </c>
      <c r="L144">
        <f>IFERROR(IF(INDEX(營收表現!K$6:K$3000,MATCH($A144,營收表現!$A$6:$A$3000,0))="","",INDEX(營收表現!K$6:K$3000,MATCH($A144,營收表現!$A$6:$A$3000,0))),"")</f>
        <v>-5.28</v>
      </c>
      <c r="M144">
        <f>IFERROR(IF(INDEX(營收表現!L$6:L$3000,MATCH($A144,營收表現!$A$6:$A$3000,0))="","",INDEX(營收表現!L$6:L$3000,MATCH($A144,營收表現!$A$6:$A$3000,0))),"")</f>
        <v>-18.739999999999998</v>
      </c>
      <c r="N144">
        <f>IFERROR(IF(INDEX(營收表現!M$6:M$3000,MATCH($A144,營收表現!$A$6:$A$3000,0))="","",INDEX(營收表現!M$6:M$3000,MATCH($A144,營收表現!$A$6:$A$3000,0))),"")</f>
        <v>-5.81</v>
      </c>
      <c r="O144" t="str">
        <f>IFERROR(IF(INDEX(營收表現!N$6:N$3000,MATCH($A144,營收表現!$A$6:$A$3000,0))="","",INDEX(營收表現!N$6:N$3000,MATCH($A144,營收表現!$A$6:$A$3000,0))),"")</f>
        <v/>
      </c>
      <c r="P144">
        <f>IFERROR(IF(INDEX(營收表現!O$6:O$3000,MATCH($A144,營收表現!$A$6:$A$3000,0))="","",INDEX(營收表現!O$6:O$3000,MATCH($A144,營收表現!$A$6:$A$3000,0))),"")</f>
        <v>288245</v>
      </c>
      <c r="Q144">
        <f>IFERROR(IF(INDEX(營收表現!P$6:P$3000,MATCH($A144,營收表現!$A$6:$A$3000,0))="","",INDEX(營收表現!P$6:P$3000,MATCH($A144,營收表現!$A$6:$A$3000,0))),"")</f>
        <v>227222</v>
      </c>
      <c r="R144">
        <f>IFERROR(IF(INDEX(營收表現!Q$6:Q$3000,MATCH($A144,營收表現!$A$6:$A$3000,0))="","",INDEX(營收表現!Q$6:Q$3000,MATCH($A144,營收表現!$A$6:$A$3000,0))),"")</f>
        <v>281018</v>
      </c>
      <c r="S144">
        <f>IFERROR(IF(INDEX(營收表現!R$6:R$3000,MATCH($A144,營收表現!$A$6:$A$3000,0))="","",INDEX(營收表現!R$6:R$3000,MATCH($A144,營收表現!$A$6:$A$3000,0))),"")</f>
        <v>252264</v>
      </c>
      <c r="T144">
        <f>IFERROR(IF(INDEX(營收表現!S$6:S$3000,MATCH($A144,營收表現!$A$6:$A$3000,0))="","",INDEX(營收表現!S$6:S$3000,MATCH($A144,營收表現!$A$6:$A$3000,0))),"")</f>
        <v>241493</v>
      </c>
      <c r="U144" t="str">
        <f>IFERROR(IF(INDEX(營收表現!T$6:T$3000,MATCH($A144,營收表現!$A$6:$A$3000,0))="","",INDEX(營收表現!T$6:T$3000,MATCH($A144,營收表現!$A$6:$A$3000,0))),"")</f>
        <v/>
      </c>
    </row>
    <row r="145" spans="1:21">
      <c r="A145" s="30" t="str">
        <f>IF(營收表現!$A149="","",營收表現!$A149)</f>
        <v>1570</v>
      </c>
      <c r="B145" t="str">
        <f>IFERROR(INDEX(營收表現!B$6:B$3000,MATCH($A145,營收表現!$A$6:$A$3000,0)),"")</f>
        <v>力肯</v>
      </c>
      <c r="C145" t="str">
        <f>IFERROR(INDEX(類別!G$4:G$3000,MATCH($A145,類別!$C$4:$C$3000,0)),"")</f>
        <v>電機</v>
      </c>
      <c r="D145">
        <f>IFERROR(IF(INDEX(營收表現!C$6:C$3000,MATCH($A145,營收表現!$A$6:$A$3000,0))="","",INDEX(營收表現!C$6:C$3000,MATCH($A145,營收表現!$A$6:$A$3000,0))),"")</f>
        <v>-45.28</v>
      </c>
      <c r="E145">
        <f>IFERROR(IF(INDEX(營收表現!D$6:D$3000,MATCH($A145,營收表現!$A$6:$A$3000,0))="","",INDEX(營收表現!D$6:D$3000,MATCH($A145,營收表現!$A$6:$A$3000,0))),"")</f>
        <v>25.98</v>
      </c>
      <c r="F145">
        <f>IFERROR(IF(INDEX(營收表現!E$6:E$3000,MATCH($A145,營收表現!$A$6:$A$3000,0))="","",INDEX(營收表現!E$6:E$3000,MATCH($A145,營收表現!$A$6:$A$3000,0))),"")</f>
        <v>-20.52</v>
      </c>
      <c r="G145">
        <f>IFERROR(IF(INDEX(營收表現!F$6:F$3000,MATCH($A145,營收表現!$A$6:$A$3000,0))="","",INDEX(營收表現!F$6:F$3000,MATCH($A145,營收表現!$A$6:$A$3000,0))),"")</f>
        <v>-76.19</v>
      </c>
      <c r="H145">
        <f>IFERROR(IF(INDEX(營收表現!G$6:G$3000,MATCH($A145,營收表現!$A$6:$A$3000,0))="","",INDEX(營收表現!G$6:G$3000,MATCH($A145,營收表現!$A$6:$A$3000,0))),"")</f>
        <v>535.28</v>
      </c>
      <c r="I145" t="str">
        <f>IFERROR(IF(INDEX(營收表現!H$6:H$3000,MATCH($A145,營收表現!$A$6:$A$3000,0))="","",INDEX(營收表現!H$6:H$3000,MATCH($A145,營收表現!$A$6:$A$3000,0))),"")</f>
        <v/>
      </c>
      <c r="J145">
        <f>IFERROR(IF(INDEX(營收表現!I$6:I$3000,MATCH($A145,營收表現!$A$6:$A$3000,0))="","",INDEX(營收表現!I$6:I$3000,MATCH($A145,營收表現!$A$6:$A$3000,0))),"")</f>
        <v>-46.17</v>
      </c>
      <c r="K145">
        <f>IFERROR(IF(INDEX(營收表現!J$6:J$3000,MATCH($A145,營收表現!$A$6:$A$3000,0))="","",INDEX(營收表現!J$6:J$3000,MATCH($A145,營收表現!$A$6:$A$3000,0))),"")</f>
        <v>-23.95</v>
      </c>
      <c r="L145">
        <f>IFERROR(IF(INDEX(營收表現!K$6:K$3000,MATCH($A145,營收表現!$A$6:$A$3000,0))="","",INDEX(營收表現!K$6:K$3000,MATCH($A145,營收表現!$A$6:$A$3000,0))),"")</f>
        <v>-39.58</v>
      </c>
      <c r="M145">
        <f>IFERROR(IF(INDEX(營收表現!L$6:L$3000,MATCH($A145,營收表現!$A$6:$A$3000,0))="","",INDEX(營收表現!L$6:L$3000,MATCH($A145,營收表現!$A$6:$A$3000,0))),"")</f>
        <v>-87.19</v>
      </c>
      <c r="N145">
        <f>IFERROR(IF(INDEX(營收表現!M$6:M$3000,MATCH($A145,營收表現!$A$6:$A$3000,0))="","",INDEX(營收表現!M$6:M$3000,MATCH($A145,營收表現!$A$6:$A$3000,0))),"")</f>
        <v>-18.59</v>
      </c>
      <c r="O145" t="str">
        <f>IFERROR(IF(INDEX(營收表現!N$6:N$3000,MATCH($A145,營收表現!$A$6:$A$3000,0))="","",INDEX(營收表現!N$6:N$3000,MATCH($A145,營收表現!$A$6:$A$3000,0))),"")</f>
        <v/>
      </c>
      <c r="P145">
        <f>IFERROR(IF(INDEX(營收表現!O$6:O$3000,MATCH($A145,營收表現!$A$6:$A$3000,0))="","",INDEX(營收表現!O$6:O$3000,MATCH($A145,營收表現!$A$6:$A$3000,0))),"")</f>
        <v>29575</v>
      </c>
      <c r="Q145">
        <f>IFERROR(IF(INDEX(營收表現!P$6:P$3000,MATCH($A145,營收表現!$A$6:$A$3000,0))="","",INDEX(營收表現!P$6:P$3000,MATCH($A145,營收表現!$A$6:$A$3000,0))),"")</f>
        <v>37258</v>
      </c>
      <c r="R145">
        <f>IFERROR(IF(INDEX(營收表現!Q$6:Q$3000,MATCH($A145,營收表現!$A$6:$A$3000,0))="","",INDEX(營收表現!Q$6:Q$3000,MATCH($A145,營收表現!$A$6:$A$3000,0))),"")</f>
        <v>29611</v>
      </c>
      <c r="S145">
        <f>IFERROR(IF(INDEX(營收表現!R$6:R$3000,MATCH($A145,營收表現!$A$6:$A$3000,0))="","",INDEX(營收表現!R$6:R$3000,MATCH($A145,營收表現!$A$6:$A$3000,0))),"")</f>
        <v>7049</v>
      </c>
      <c r="T145">
        <f>IFERROR(IF(INDEX(營收表現!S$6:S$3000,MATCH($A145,營收表現!$A$6:$A$3000,0))="","",INDEX(營收表現!S$6:S$3000,MATCH($A145,營收表現!$A$6:$A$3000,0))),"")</f>
        <v>44781</v>
      </c>
      <c r="U145" t="str">
        <f>IFERROR(IF(INDEX(營收表現!T$6:T$3000,MATCH($A145,營收表現!$A$6:$A$3000,0))="","",INDEX(營收表現!T$6:T$3000,MATCH($A145,營收表現!$A$6:$A$3000,0))),"")</f>
        <v/>
      </c>
    </row>
    <row r="146" spans="1:21">
      <c r="A146" s="30" t="str">
        <f>IF(營收表現!$A150="","",營收表現!$A150)</f>
        <v>1580</v>
      </c>
      <c r="B146" t="str">
        <f>IFERROR(INDEX(營收表現!B$6:B$3000,MATCH($A146,營收表現!$A$6:$A$3000,0)),"")</f>
        <v>新麥</v>
      </c>
      <c r="C146" t="str">
        <f>IFERROR(INDEX(類別!G$4:G$3000,MATCH($A146,類別!$C$4:$C$3000,0)),"")</f>
        <v>電機</v>
      </c>
      <c r="D146">
        <f>IFERROR(IF(INDEX(營收表現!C$6:C$3000,MATCH($A146,營收表現!$A$6:$A$3000,0))="","",INDEX(營收表現!C$6:C$3000,MATCH($A146,營收表現!$A$6:$A$3000,0))),"")</f>
        <v>12.07</v>
      </c>
      <c r="E146">
        <f>IFERROR(IF(INDEX(營收表現!D$6:D$3000,MATCH($A146,營收表現!$A$6:$A$3000,0))="","",INDEX(營收表現!D$6:D$3000,MATCH($A146,營收表現!$A$6:$A$3000,0))),"")</f>
        <v>-11.9</v>
      </c>
      <c r="F146">
        <f>IFERROR(IF(INDEX(營收表現!E$6:E$3000,MATCH($A146,營收表現!$A$6:$A$3000,0))="","",INDEX(營收表現!E$6:E$3000,MATCH($A146,營收表現!$A$6:$A$3000,0))),"")</f>
        <v>-2.48</v>
      </c>
      <c r="G146">
        <f>IFERROR(IF(INDEX(營收表現!F$6:F$3000,MATCH($A146,營收表現!$A$6:$A$3000,0))="","",INDEX(營收表現!F$6:F$3000,MATCH($A146,營收表現!$A$6:$A$3000,0))),"")</f>
        <v>5.49</v>
      </c>
      <c r="H146">
        <f>IFERROR(IF(INDEX(營收表現!G$6:G$3000,MATCH($A146,營收表現!$A$6:$A$3000,0))="","",INDEX(營收表現!G$6:G$3000,MATCH($A146,營收表現!$A$6:$A$3000,0))),"")</f>
        <v>1.76</v>
      </c>
      <c r="I146" t="str">
        <f>IFERROR(IF(INDEX(營收表現!H$6:H$3000,MATCH($A146,營收表現!$A$6:$A$3000,0))="","",INDEX(營收表現!H$6:H$3000,MATCH($A146,營收表現!$A$6:$A$3000,0))),"")</f>
        <v/>
      </c>
      <c r="J146">
        <f>IFERROR(IF(INDEX(營收表現!I$6:I$3000,MATCH($A146,營收表現!$A$6:$A$3000,0))="","",INDEX(營收表現!I$6:I$3000,MATCH($A146,營收表現!$A$6:$A$3000,0))),"")</f>
        <v>13.21</v>
      </c>
      <c r="K146">
        <f>IFERROR(IF(INDEX(營收表現!J$6:J$3000,MATCH($A146,營收表現!$A$6:$A$3000,0))="","",INDEX(營收表現!J$6:J$3000,MATCH($A146,營收表現!$A$6:$A$3000,0))),"")</f>
        <v>-2.36</v>
      </c>
      <c r="L146">
        <f>IFERROR(IF(INDEX(營收表現!K$6:K$3000,MATCH($A146,營收表現!$A$6:$A$3000,0))="","",INDEX(營收表現!K$6:K$3000,MATCH($A146,營收表現!$A$6:$A$3000,0))),"")</f>
        <v>-6.87</v>
      </c>
      <c r="M146">
        <f>IFERROR(IF(INDEX(營收表現!L$6:L$3000,MATCH($A146,營收表現!$A$6:$A$3000,0))="","",INDEX(營收表現!L$6:L$3000,MATCH($A146,營收表現!$A$6:$A$3000,0))),"")</f>
        <v>-19.920000000000002</v>
      </c>
      <c r="N146">
        <f>IFERROR(IF(INDEX(營收表現!M$6:M$3000,MATCH($A146,營收表現!$A$6:$A$3000,0))="","",INDEX(營收表現!M$6:M$3000,MATCH($A146,營收表現!$A$6:$A$3000,0))),"")</f>
        <v>12.81</v>
      </c>
      <c r="O146" t="str">
        <f>IFERROR(IF(INDEX(營收表現!N$6:N$3000,MATCH($A146,營收表現!$A$6:$A$3000,0))="","",INDEX(營收表現!N$6:N$3000,MATCH($A146,營收表現!$A$6:$A$3000,0))),"")</f>
        <v/>
      </c>
      <c r="P146">
        <f>IFERROR(IF(INDEX(營收表現!O$6:O$3000,MATCH($A146,營收表現!$A$6:$A$3000,0))="","",INDEX(營收表現!O$6:O$3000,MATCH($A146,營收表現!$A$6:$A$3000,0))),"")</f>
        <v>466667</v>
      </c>
      <c r="Q146">
        <f>IFERROR(IF(INDEX(營收表現!P$6:P$3000,MATCH($A146,營收表現!$A$6:$A$3000,0))="","",INDEX(營收表現!P$6:P$3000,MATCH($A146,營收表現!$A$6:$A$3000,0))),"")</f>
        <v>411125</v>
      </c>
      <c r="R146">
        <f>IFERROR(IF(INDEX(營收表現!Q$6:Q$3000,MATCH($A146,營收表現!$A$6:$A$3000,0))="","",INDEX(營收表現!Q$6:Q$3000,MATCH($A146,營收表現!$A$6:$A$3000,0))),"")</f>
        <v>400940</v>
      </c>
      <c r="S146">
        <f>IFERROR(IF(INDEX(營收表現!R$6:R$3000,MATCH($A146,營收表現!$A$6:$A$3000,0))="","",INDEX(營收表現!R$6:R$3000,MATCH($A146,營收表現!$A$6:$A$3000,0))),"")</f>
        <v>422961</v>
      </c>
      <c r="T146">
        <f>IFERROR(IF(INDEX(營收表現!S$6:S$3000,MATCH($A146,營收表現!$A$6:$A$3000,0))="","",INDEX(營收表現!S$6:S$3000,MATCH($A146,營收表現!$A$6:$A$3000,0))),"")</f>
        <v>430388</v>
      </c>
      <c r="U146" t="str">
        <f>IFERROR(IF(INDEX(營收表現!T$6:T$3000,MATCH($A146,營收表現!$A$6:$A$3000,0))="","",INDEX(營收表現!T$6:T$3000,MATCH($A146,營收表現!$A$6:$A$3000,0))),"")</f>
        <v/>
      </c>
    </row>
    <row r="147" spans="1:21">
      <c r="A147" s="30" t="str">
        <f>IF(營收表現!$A151="","",營收表現!$A151)</f>
        <v>1582</v>
      </c>
      <c r="B147" t="str">
        <f>IFERROR(INDEX(營收表現!B$6:B$3000,MATCH($A147,營收表現!$A$6:$A$3000,0)),"")</f>
        <v>信錦</v>
      </c>
      <c r="C147" t="str">
        <f>IFERROR(INDEX(類別!G$4:G$3000,MATCH($A147,類別!$C$4:$C$3000,0)),"")</f>
        <v>資訊機構件</v>
      </c>
      <c r="D147">
        <f>IFERROR(IF(INDEX(營收表現!C$6:C$3000,MATCH($A147,營收表現!$A$6:$A$3000,0))="","",INDEX(營收表現!C$6:C$3000,MATCH($A147,營收表現!$A$6:$A$3000,0))),"")</f>
        <v>4.42</v>
      </c>
      <c r="E147">
        <f>IFERROR(IF(INDEX(營收表現!D$6:D$3000,MATCH($A147,營收表現!$A$6:$A$3000,0))="","",INDEX(營收表現!D$6:D$3000,MATCH($A147,營收表現!$A$6:$A$3000,0))),"")</f>
        <v>-5.71</v>
      </c>
      <c r="F147">
        <f>IFERROR(IF(INDEX(營收表現!E$6:E$3000,MATCH($A147,營收表現!$A$6:$A$3000,0))="","",INDEX(營收表現!E$6:E$3000,MATCH($A147,營收表現!$A$6:$A$3000,0))),"")</f>
        <v>3.11</v>
      </c>
      <c r="G147">
        <f>IFERROR(IF(INDEX(營收表現!F$6:F$3000,MATCH($A147,營收表現!$A$6:$A$3000,0))="","",INDEX(營收表現!F$6:F$3000,MATCH($A147,營收表現!$A$6:$A$3000,0))),"")</f>
        <v>-4.78</v>
      </c>
      <c r="H147">
        <f>IFERROR(IF(INDEX(營收表現!G$6:G$3000,MATCH($A147,營收表現!$A$6:$A$3000,0))="","",INDEX(營收表現!G$6:G$3000,MATCH($A147,營收表現!$A$6:$A$3000,0))),"")</f>
        <v>19.43</v>
      </c>
      <c r="I147" t="str">
        <f>IFERROR(IF(INDEX(營收表現!H$6:H$3000,MATCH($A147,營收表現!$A$6:$A$3000,0))="","",INDEX(營收表現!H$6:H$3000,MATCH($A147,營收表現!$A$6:$A$3000,0))),"")</f>
        <v/>
      </c>
      <c r="J147">
        <f>IFERROR(IF(INDEX(營收表現!I$6:I$3000,MATCH($A147,營收表現!$A$6:$A$3000,0))="","",INDEX(營收表現!I$6:I$3000,MATCH($A147,營收表現!$A$6:$A$3000,0))),"")</f>
        <v>0.74</v>
      </c>
      <c r="K147">
        <f>IFERROR(IF(INDEX(營收表現!J$6:J$3000,MATCH($A147,營收表現!$A$6:$A$3000,0))="","",INDEX(營收表現!J$6:J$3000,MATCH($A147,營收表現!$A$6:$A$3000,0))),"")</f>
        <v>7</v>
      </c>
      <c r="L147">
        <f>IFERROR(IF(INDEX(營收表現!K$6:K$3000,MATCH($A147,營收表現!$A$6:$A$3000,0))="","",INDEX(營收表現!K$6:K$3000,MATCH($A147,營收表現!$A$6:$A$3000,0))),"")</f>
        <v>-1.02</v>
      </c>
      <c r="M147">
        <f>IFERROR(IF(INDEX(營收表現!L$6:L$3000,MATCH($A147,營收表現!$A$6:$A$3000,0))="","",INDEX(營收表現!L$6:L$3000,MATCH($A147,營收表現!$A$6:$A$3000,0))),"")</f>
        <v>-20.55</v>
      </c>
      <c r="N147">
        <f>IFERROR(IF(INDEX(營收表現!M$6:M$3000,MATCH($A147,營收表現!$A$6:$A$3000,0))="","",INDEX(營收表現!M$6:M$3000,MATCH($A147,營收表現!$A$6:$A$3000,0))),"")</f>
        <v>4.6500000000000004</v>
      </c>
      <c r="O147" t="str">
        <f>IFERROR(IF(INDEX(營收表現!N$6:N$3000,MATCH($A147,營收表現!$A$6:$A$3000,0))="","",INDEX(營收表現!N$6:N$3000,MATCH($A147,營收表現!$A$6:$A$3000,0))),"")</f>
        <v/>
      </c>
      <c r="P147">
        <f>IFERROR(IF(INDEX(營收表現!O$6:O$3000,MATCH($A147,營收表現!$A$6:$A$3000,0))="","",INDEX(營收表現!O$6:O$3000,MATCH($A147,營收表現!$A$6:$A$3000,0))),"")</f>
        <v>744503</v>
      </c>
      <c r="Q147">
        <f>IFERROR(IF(INDEX(營收表現!P$6:P$3000,MATCH($A147,營收表現!$A$6:$A$3000,0))="","",INDEX(營收表現!P$6:P$3000,MATCH($A147,營收表現!$A$6:$A$3000,0))),"")</f>
        <v>702025</v>
      </c>
      <c r="R147">
        <f>IFERROR(IF(INDEX(營收表現!Q$6:Q$3000,MATCH($A147,營收表現!$A$6:$A$3000,0))="","",INDEX(營收表現!Q$6:Q$3000,MATCH($A147,營收表現!$A$6:$A$3000,0))),"")</f>
        <v>723891</v>
      </c>
      <c r="S147">
        <f>IFERROR(IF(INDEX(營收表現!R$6:R$3000,MATCH($A147,營收表現!$A$6:$A$3000,0))="","",INDEX(營收表現!R$6:R$3000,MATCH($A147,營收表現!$A$6:$A$3000,0))),"")</f>
        <v>689286</v>
      </c>
      <c r="T147">
        <f>IFERROR(IF(INDEX(營收表現!S$6:S$3000,MATCH($A147,營收表現!$A$6:$A$3000,0))="","",INDEX(營收表現!S$6:S$3000,MATCH($A147,營收表現!$A$6:$A$3000,0))),"")</f>
        <v>823187</v>
      </c>
      <c r="U147" t="str">
        <f>IFERROR(IF(INDEX(營收表現!T$6:T$3000,MATCH($A147,營收表現!$A$6:$A$3000,0))="","",INDEX(營收表現!T$6:T$3000,MATCH($A147,營收表現!$A$6:$A$3000,0))),"")</f>
        <v/>
      </c>
    </row>
    <row r="148" spans="1:21">
      <c r="A148" s="30" t="str">
        <f>IF(營收表現!$A152="","",營收表現!$A152)</f>
        <v>1583</v>
      </c>
      <c r="B148" t="str">
        <f>IFERROR(INDEX(營收表現!B$6:B$3000,MATCH($A148,營收表現!$A$6:$A$3000,0)),"")</f>
        <v>程泰</v>
      </c>
      <c r="C148" t="str">
        <f>IFERROR(INDEX(類別!G$4:G$3000,MATCH($A148,類別!$C$4:$C$3000,0)),"")</f>
        <v>工具機與機械元件</v>
      </c>
      <c r="D148">
        <f>IFERROR(IF(INDEX(營收表現!C$6:C$3000,MATCH($A148,營收表現!$A$6:$A$3000,0))="","",INDEX(營收表現!C$6:C$3000,MATCH($A148,營收表現!$A$6:$A$3000,0))),"")</f>
        <v>-19.27</v>
      </c>
      <c r="E148">
        <f>IFERROR(IF(INDEX(營收表現!D$6:D$3000,MATCH($A148,營收表現!$A$6:$A$3000,0))="","",INDEX(營收表現!D$6:D$3000,MATCH($A148,營收表現!$A$6:$A$3000,0))),"")</f>
        <v>-11.75</v>
      </c>
      <c r="F148">
        <f>IFERROR(IF(INDEX(營收表現!E$6:E$3000,MATCH($A148,營收表現!$A$6:$A$3000,0))="","",INDEX(營收表現!E$6:E$3000,MATCH($A148,營收表現!$A$6:$A$3000,0))),"")</f>
        <v>22.67</v>
      </c>
      <c r="G148">
        <f>IFERROR(IF(INDEX(營收表現!F$6:F$3000,MATCH($A148,營收表現!$A$6:$A$3000,0))="","",INDEX(營收表現!F$6:F$3000,MATCH($A148,營收表現!$A$6:$A$3000,0))),"")</f>
        <v>16.21</v>
      </c>
      <c r="H148">
        <f>IFERROR(IF(INDEX(營收表現!G$6:G$3000,MATCH($A148,營收表現!$A$6:$A$3000,0))="","",INDEX(營收表現!G$6:G$3000,MATCH($A148,營收表現!$A$6:$A$3000,0))),"")</f>
        <v>-17.940000000000001</v>
      </c>
      <c r="I148" t="str">
        <f>IFERROR(IF(INDEX(營收表現!H$6:H$3000,MATCH($A148,營收表現!$A$6:$A$3000,0))="","",INDEX(營收表現!H$6:H$3000,MATCH($A148,營收表現!$A$6:$A$3000,0))),"")</f>
        <v/>
      </c>
      <c r="J148">
        <f>IFERROR(IF(INDEX(營收表現!I$6:I$3000,MATCH($A148,營收表現!$A$6:$A$3000,0))="","",INDEX(營收表現!I$6:I$3000,MATCH($A148,營收表現!$A$6:$A$3000,0))),"")</f>
        <v>-17.149999999999999</v>
      </c>
      <c r="K148">
        <f>IFERROR(IF(INDEX(營收表現!J$6:J$3000,MATCH($A148,營收表現!$A$6:$A$3000,0))="","",INDEX(營收表現!J$6:J$3000,MATCH($A148,營收表現!$A$6:$A$3000,0))),"")</f>
        <v>-26.39</v>
      </c>
      <c r="L148">
        <f>IFERROR(IF(INDEX(營收表現!K$6:K$3000,MATCH($A148,營收表現!$A$6:$A$3000,0))="","",INDEX(營收表現!K$6:K$3000,MATCH($A148,營收表現!$A$6:$A$3000,0))),"")</f>
        <v>-5.9</v>
      </c>
      <c r="M148">
        <f>IFERROR(IF(INDEX(營收表現!L$6:L$3000,MATCH($A148,營收表現!$A$6:$A$3000,0))="","",INDEX(營收表現!L$6:L$3000,MATCH($A148,營收表現!$A$6:$A$3000,0))),"")</f>
        <v>-5.05</v>
      </c>
      <c r="N148">
        <f>IFERROR(IF(INDEX(營收表現!M$6:M$3000,MATCH($A148,營收表現!$A$6:$A$3000,0))="","",INDEX(營收表現!M$6:M$3000,MATCH($A148,營收表現!$A$6:$A$3000,0))),"")</f>
        <v>1.9</v>
      </c>
      <c r="O148" t="str">
        <f>IFERROR(IF(INDEX(營收表現!N$6:N$3000,MATCH($A148,營收表現!$A$6:$A$3000,0))="","",INDEX(營收表現!N$6:N$3000,MATCH($A148,營收表現!$A$6:$A$3000,0))),"")</f>
        <v/>
      </c>
      <c r="P148">
        <f>IFERROR(IF(INDEX(營收表現!O$6:O$3000,MATCH($A148,營收表現!$A$6:$A$3000,0))="","",INDEX(營收表現!O$6:O$3000,MATCH($A148,營收表現!$A$6:$A$3000,0))),"")</f>
        <v>302338</v>
      </c>
      <c r="Q148">
        <f>IFERROR(IF(INDEX(營收表現!P$6:P$3000,MATCH($A148,營收表現!$A$6:$A$3000,0))="","",INDEX(營收表現!P$6:P$3000,MATCH($A148,營收表現!$A$6:$A$3000,0))),"")</f>
        <v>266806</v>
      </c>
      <c r="R148">
        <f>IFERROR(IF(INDEX(營收表現!Q$6:Q$3000,MATCH($A148,營收表現!$A$6:$A$3000,0))="","",INDEX(營收表現!Q$6:Q$3000,MATCH($A148,營收表現!$A$6:$A$3000,0))),"")</f>
        <v>327290</v>
      </c>
      <c r="S148">
        <f>IFERROR(IF(INDEX(營收表現!R$6:R$3000,MATCH($A148,營收表現!$A$6:$A$3000,0))="","",INDEX(營收表現!R$6:R$3000,MATCH($A148,營收表現!$A$6:$A$3000,0))),"")</f>
        <v>380350</v>
      </c>
      <c r="T148">
        <f>IFERROR(IF(INDEX(營收表現!S$6:S$3000,MATCH($A148,營收表現!$A$6:$A$3000,0))="","",INDEX(營收表現!S$6:S$3000,MATCH($A148,營收表現!$A$6:$A$3000,0))),"")</f>
        <v>312111</v>
      </c>
      <c r="U148" t="str">
        <f>IFERROR(IF(INDEX(營收表現!T$6:T$3000,MATCH($A148,營收表現!$A$6:$A$3000,0))="","",INDEX(營收表現!T$6:T$3000,MATCH($A148,營收表現!$A$6:$A$3000,0))),"")</f>
        <v/>
      </c>
    </row>
    <row r="149" spans="1:21">
      <c r="A149" s="30" t="str">
        <f>IF(營收表現!$A153="","",營收表現!$A153)</f>
        <v>1584</v>
      </c>
      <c r="B149" t="str">
        <f>IFERROR(INDEX(營收表現!B$6:B$3000,MATCH($A149,營收表現!$A$6:$A$3000,0)),"")</f>
        <v>精剛</v>
      </c>
      <c r="C149" t="str">
        <f>IFERROR(INDEX(類別!G$4:G$3000,MATCH($A149,類別!$C$4:$C$3000,0)),"")</f>
        <v>鋼鐵金屬</v>
      </c>
      <c r="D149">
        <f>IFERROR(IF(INDEX(營收表現!C$6:C$3000,MATCH($A149,營收表現!$A$6:$A$3000,0))="","",INDEX(營收表現!C$6:C$3000,MATCH($A149,營收表現!$A$6:$A$3000,0))),"")</f>
        <v>5.82</v>
      </c>
      <c r="E149">
        <f>IFERROR(IF(INDEX(營收表現!D$6:D$3000,MATCH($A149,營收表現!$A$6:$A$3000,0))="","",INDEX(營收表現!D$6:D$3000,MATCH($A149,營收表現!$A$6:$A$3000,0))),"")</f>
        <v>0.1</v>
      </c>
      <c r="F149">
        <f>IFERROR(IF(INDEX(營收表現!E$6:E$3000,MATCH($A149,營收表現!$A$6:$A$3000,0))="","",INDEX(營收表現!E$6:E$3000,MATCH($A149,營收表現!$A$6:$A$3000,0))),"")</f>
        <v>1.1399999999999999</v>
      </c>
      <c r="G149">
        <f>IFERROR(IF(INDEX(營收表現!F$6:F$3000,MATCH($A149,營收表現!$A$6:$A$3000,0))="","",INDEX(營收表現!F$6:F$3000,MATCH($A149,營收表現!$A$6:$A$3000,0))),"")</f>
        <v>-0.53</v>
      </c>
      <c r="H149">
        <f>IFERROR(IF(INDEX(營收表現!G$6:G$3000,MATCH($A149,營收表現!$A$6:$A$3000,0))="","",INDEX(營收表現!G$6:G$3000,MATCH($A149,營收表現!$A$6:$A$3000,0))),"")</f>
        <v>0.76</v>
      </c>
      <c r="I149" t="str">
        <f>IFERROR(IF(INDEX(營收表現!H$6:H$3000,MATCH($A149,營收表現!$A$6:$A$3000,0))="","",INDEX(營收表現!H$6:H$3000,MATCH($A149,營收表現!$A$6:$A$3000,0))),"")</f>
        <v/>
      </c>
      <c r="J149">
        <f>IFERROR(IF(INDEX(營收表現!I$6:I$3000,MATCH($A149,營收表現!$A$6:$A$3000,0))="","",INDEX(營收表現!I$6:I$3000,MATCH($A149,營收表現!$A$6:$A$3000,0))),"")</f>
        <v>4.43</v>
      </c>
      <c r="K149">
        <f>IFERROR(IF(INDEX(營收表現!J$6:J$3000,MATCH($A149,營收表現!$A$6:$A$3000,0))="","",INDEX(營收表現!J$6:J$3000,MATCH($A149,營收表現!$A$6:$A$3000,0))),"")</f>
        <v>1.19</v>
      </c>
      <c r="L149">
        <f>IFERROR(IF(INDEX(營收表現!K$6:K$3000,MATCH($A149,營收表現!$A$6:$A$3000,0))="","",INDEX(營收表現!K$6:K$3000,MATCH($A149,營收表現!$A$6:$A$3000,0))),"")</f>
        <v>2.56</v>
      </c>
      <c r="M149">
        <f>IFERROR(IF(INDEX(營收表現!L$6:L$3000,MATCH($A149,營收表現!$A$6:$A$3000,0))="","",INDEX(營收表現!L$6:L$3000,MATCH($A149,營收表現!$A$6:$A$3000,0))),"")</f>
        <v>-4.58</v>
      </c>
      <c r="N149">
        <f>IFERROR(IF(INDEX(營收表現!M$6:M$3000,MATCH($A149,營收表現!$A$6:$A$3000,0))="","",INDEX(營收表現!M$6:M$3000,MATCH($A149,營收表現!$A$6:$A$3000,0))),"")</f>
        <v>-4.3499999999999996</v>
      </c>
      <c r="O149" t="str">
        <f>IFERROR(IF(INDEX(營收表現!N$6:N$3000,MATCH($A149,營收表現!$A$6:$A$3000,0))="","",INDEX(營收表現!N$6:N$3000,MATCH($A149,營收表現!$A$6:$A$3000,0))),"")</f>
        <v/>
      </c>
      <c r="P149">
        <f>IFERROR(IF(INDEX(營收表現!O$6:O$3000,MATCH($A149,營收表現!$A$6:$A$3000,0))="","",INDEX(營收表現!O$6:O$3000,MATCH($A149,營收表現!$A$6:$A$3000,0))),"")</f>
        <v>211096</v>
      </c>
      <c r="Q149">
        <f>IFERROR(IF(INDEX(營收表現!P$6:P$3000,MATCH($A149,營收表現!$A$6:$A$3000,0))="","",INDEX(營收表現!P$6:P$3000,MATCH($A149,營收表現!$A$6:$A$3000,0))),"")</f>
        <v>211314</v>
      </c>
      <c r="R149">
        <f>IFERROR(IF(INDEX(營收表現!Q$6:Q$3000,MATCH($A149,營收表現!$A$6:$A$3000,0))="","",INDEX(營收表現!Q$6:Q$3000,MATCH($A149,營收表現!$A$6:$A$3000,0))),"")</f>
        <v>213729</v>
      </c>
      <c r="S149">
        <f>IFERROR(IF(INDEX(營收表現!R$6:R$3000,MATCH($A149,營收表現!$A$6:$A$3000,0))="","",INDEX(營收表現!R$6:R$3000,MATCH($A149,營收表現!$A$6:$A$3000,0))),"")</f>
        <v>212601</v>
      </c>
      <c r="T149">
        <f>IFERROR(IF(INDEX(營收表現!S$6:S$3000,MATCH($A149,營收表現!$A$6:$A$3000,0))="","",INDEX(營收表現!S$6:S$3000,MATCH($A149,營收表現!$A$6:$A$3000,0))),"")</f>
        <v>214208</v>
      </c>
      <c r="U149" t="str">
        <f>IFERROR(IF(INDEX(營收表現!T$6:T$3000,MATCH($A149,營收表現!$A$6:$A$3000,0))="","",INDEX(營收表現!T$6:T$3000,MATCH($A149,營收表現!$A$6:$A$3000,0))),"")</f>
        <v/>
      </c>
    </row>
    <row r="150" spans="1:21">
      <c r="A150" s="30" t="str">
        <f>IF(營收表現!$A154="","",營收表現!$A154)</f>
        <v>1586</v>
      </c>
      <c r="B150" t="str">
        <f>IFERROR(INDEX(營收表現!B$6:B$3000,MATCH($A150,營收表現!$A$6:$A$3000,0)),"")</f>
        <v>和勤</v>
      </c>
      <c r="C150" t="str">
        <f>IFERROR(INDEX(類別!G$4:G$3000,MATCH($A150,類別!$C$4:$C$3000,0)),"")</f>
        <v>汽機車零組件</v>
      </c>
      <c r="D150">
        <f>IFERROR(IF(INDEX(營收表現!C$6:C$3000,MATCH($A150,營收表現!$A$6:$A$3000,0))="","",INDEX(營收表現!C$6:C$3000,MATCH($A150,營收表現!$A$6:$A$3000,0))),"")</f>
        <v>0.42</v>
      </c>
      <c r="E150">
        <f>IFERROR(IF(INDEX(營收表現!D$6:D$3000,MATCH($A150,營收表現!$A$6:$A$3000,0))="","",INDEX(營收表現!D$6:D$3000,MATCH($A150,營收表現!$A$6:$A$3000,0))),"")</f>
        <v>18.36</v>
      </c>
      <c r="F150">
        <f>IFERROR(IF(INDEX(營收表現!E$6:E$3000,MATCH($A150,營收表現!$A$6:$A$3000,0))="","",INDEX(營收表現!E$6:E$3000,MATCH($A150,營收表現!$A$6:$A$3000,0))),"")</f>
        <v>-8.1300000000000008</v>
      </c>
      <c r="G150">
        <f>IFERROR(IF(INDEX(營收表現!F$6:F$3000,MATCH($A150,營收表現!$A$6:$A$3000,0))="","",INDEX(營收表現!F$6:F$3000,MATCH($A150,營收表現!$A$6:$A$3000,0))),"")</f>
        <v>2.62</v>
      </c>
      <c r="H150">
        <f>IFERROR(IF(INDEX(營收表現!G$6:G$3000,MATCH($A150,營收表現!$A$6:$A$3000,0))="","",INDEX(營收表現!G$6:G$3000,MATCH($A150,營收表現!$A$6:$A$3000,0))),"")</f>
        <v>4.5999999999999996</v>
      </c>
      <c r="I150" t="str">
        <f>IFERROR(IF(INDEX(營收表現!H$6:H$3000,MATCH($A150,營收表現!$A$6:$A$3000,0))="","",INDEX(營收表現!H$6:H$3000,MATCH($A150,營收表現!$A$6:$A$3000,0))),"")</f>
        <v/>
      </c>
      <c r="J150">
        <f>IFERROR(IF(INDEX(營收表現!I$6:I$3000,MATCH($A150,營收表現!$A$6:$A$3000,0))="","",INDEX(營收表現!I$6:I$3000,MATCH($A150,營收表現!$A$6:$A$3000,0))),"")</f>
        <v>-15.89</v>
      </c>
      <c r="K150">
        <f>IFERROR(IF(INDEX(營收表現!J$6:J$3000,MATCH($A150,營收表現!$A$6:$A$3000,0))="","",INDEX(營收表現!J$6:J$3000,MATCH($A150,營收表現!$A$6:$A$3000,0))),"")</f>
        <v>12.14</v>
      </c>
      <c r="L150">
        <f>IFERROR(IF(INDEX(營收表現!K$6:K$3000,MATCH($A150,營收表現!$A$6:$A$3000,0))="","",INDEX(營收表現!K$6:K$3000,MATCH($A150,營收表現!$A$6:$A$3000,0))),"")</f>
        <v>-9.77</v>
      </c>
      <c r="M150">
        <f>IFERROR(IF(INDEX(營收表現!L$6:L$3000,MATCH($A150,營收表現!$A$6:$A$3000,0))="","",INDEX(營收表現!L$6:L$3000,MATCH($A150,營收表現!$A$6:$A$3000,0))),"")</f>
        <v>-10.29</v>
      </c>
      <c r="N150">
        <f>IFERROR(IF(INDEX(營收表現!M$6:M$3000,MATCH($A150,營收表現!$A$6:$A$3000,0))="","",INDEX(營收表現!M$6:M$3000,MATCH($A150,營收表現!$A$6:$A$3000,0))),"")</f>
        <v>16.82</v>
      </c>
      <c r="O150" t="str">
        <f>IFERROR(IF(INDEX(營收表現!N$6:N$3000,MATCH($A150,營收表現!$A$6:$A$3000,0))="","",INDEX(營收表現!N$6:N$3000,MATCH($A150,營收表現!$A$6:$A$3000,0))),"")</f>
        <v/>
      </c>
      <c r="P150">
        <f>IFERROR(IF(INDEX(營收表現!O$6:O$3000,MATCH($A150,營收表現!$A$6:$A$3000,0))="","",INDEX(營收表現!O$6:O$3000,MATCH($A150,營收表現!$A$6:$A$3000,0))),"")</f>
        <v>187133</v>
      </c>
      <c r="Q150">
        <f>IFERROR(IF(INDEX(營收表現!P$6:P$3000,MATCH($A150,營收表現!$A$6:$A$3000,0))="","",INDEX(營收表現!P$6:P$3000,MATCH($A150,營收表現!$A$6:$A$3000,0))),"")</f>
        <v>221496</v>
      </c>
      <c r="R150">
        <f>IFERROR(IF(INDEX(營收表現!Q$6:Q$3000,MATCH($A150,營收表現!$A$6:$A$3000,0))="","",INDEX(營收表現!Q$6:Q$3000,MATCH($A150,營收表現!$A$6:$A$3000,0))),"")</f>
        <v>203481</v>
      </c>
      <c r="S150">
        <f>IFERROR(IF(INDEX(營收表現!R$6:R$3000,MATCH($A150,營收表現!$A$6:$A$3000,0))="","",INDEX(營收表現!R$6:R$3000,MATCH($A150,營收表現!$A$6:$A$3000,0))),"")</f>
        <v>208815</v>
      </c>
      <c r="T150">
        <f>IFERROR(IF(INDEX(營收表現!S$6:S$3000,MATCH($A150,營收表現!$A$6:$A$3000,0))="","",INDEX(營收表現!S$6:S$3000,MATCH($A150,營收表現!$A$6:$A$3000,0))),"")</f>
        <v>218429</v>
      </c>
      <c r="U150" t="str">
        <f>IFERROR(IF(INDEX(營收表現!T$6:T$3000,MATCH($A150,營收表現!$A$6:$A$3000,0))="","",INDEX(營收表現!T$6:T$3000,MATCH($A150,營收表現!$A$6:$A$3000,0))),"")</f>
        <v/>
      </c>
    </row>
    <row r="151" spans="1:21">
      <c r="A151" s="30" t="str">
        <f>IF(營收表現!$A155="","",營收表現!$A155)</f>
        <v>1587</v>
      </c>
      <c r="B151" t="str">
        <f>IFERROR(INDEX(營收表現!B$6:B$3000,MATCH($A151,營收表現!$A$6:$A$3000,0)),"")</f>
        <v>吉茂</v>
      </c>
      <c r="C151" t="str">
        <f>IFERROR(INDEX(類別!G$4:G$3000,MATCH($A151,類別!$C$4:$C$3000,0)),"")</f>
        <v>汽機車零組件</v>
      </c>
      <c r="D151">
        <f>IFERROR(IF(INDEX(營收表現!C$6:C$3000,MATCH($A151,營收表現!$A$6:$A$3000,0))="","",INDEX(營收表現!C$6:C$3000,MATCH($A151,營收表現!$A$6:$A$3000,0))),"")</f>
        <v>2.3199999999999998</v>
      </c>
      <c r="E151">
        <f>IFERROR(IF(INDEX(營收表現!D$6:D$3000,MATCH($A151,營收表現!$A$6:$A$3000,0))="","",INDEX(營收表現!D$6:D$3000,MATCH($A151,營收表現!$A$6:$A$3000,0))),"")</f>
        <v>12.14</v>
      </c>
      <c r="F151">
        <f>IFERROR(IF(INDEX(營收表現!E$6:E$3000,MATCH($A151,營收表現!$A$6:$A$3000,0))="","",INDEX(營收表現!E$6:E$3000,MATCH($A151,營收表現!$A$6:$A$3000,0))),"")</f>
        <v>0.12</v>
      </c>
      <c r="G151">
        <f>IFERROR(IF(INDEX(營收表現!F$6:F$3000,MATCH($A151,營收表現!$A$6:$A$3000,0))="","",INDEX(營收表現!F$6:F$3000,MATCH($A151,營收表現!$A$6:$A$3000,0))),"")</f>
        <v>14.5</v>
      </c>
      <c r="H151">
        <f>IFERROR(IF(INDEX(營收表現!G$6:G$3000,MATCH($A151,營收表現!$A$6:$A$3000,0))="","",INDEX(營收表現!G$6:G$3000,MATCH($A151,營收表現!$A$6:$A$3000,0))),"")</f>
        <v>3.18</v>
      </c>
      <c r="I151" t="str">
        <f>IFERROR(IF(INDEX(營收表現!H$6:H$3000,MATCH($A151,營收表現!$A$6:$A$3000,0))="","",INDEX(營收表現!H$6:H$3000,MATCH($A151,營收表現!$A$6:$A$3000,0))),"")</f>
        <v/>
      </c>
      <c r="J151">
        <f>IFERROR(IF(INDEX(營收表現!I$6:I$3000,MATCH($A151,營收表現!$A$6:$A$3000,0))="","",INDEX(營收表現!I$6:I$3000,MATCH($A151,營收表現!$A$6:$A$3000,0))),"")</f>
        <v>20.5</v>
      </c>
      <c r="K151">
        <f>IFERROR(IF(INDEX(營收表現!J$6:J$3000,MATCH($A151,營收表現!$A$6:$A$3000,0))="","",INDEX(營收表現!J$6:J$3000,MATCH($A151,營收表現!$A$6:$A$3000,0))),"")</f>
        <v>30.05</v>
      </c>
      <c r="L151">
        <f>IFERROR(IF(INDEX(營收表現!K$6:K$3000,MATCH($A151,營收表現!$A$6:$A$3000,0))="","",INDEX(營收表現!K$6:K$3000,MATCH($A151,營收表現!$A$6:$A$3000,0))),"")</f>
        <v>40.6</v>
      </c>
      <c r="M151">
        <f>IFERROR(IF(INDEX(營收表現!L$6:L$3000,MATCH($A151,營收表現!$A$6:$A$3000,0))="","",INDEX(營收表現!L$6:L$3000,MATCH($A151,營收表現!$A$6:$A$3000,0))),"")</f>
        <v>25.67</v>
      </c>
      <c r="N151">
        <f>IFERROR(IF(INDEX(營收表現!M$6:M$3000,MATCH($A151,營收表現!$A$6:$A$3000,0))="","",INDEX(營收表現!M$6:M$3000,MATCH($A151,營收表現!$A$6:$A$3000,0))),"")</f>
        <v>49.74</v>
      </c>
      <c r="O151" t="str">
        <f>IFERROR(IF(INDEX(營收表現!N$6:N$3000,MATCH($A151,營收表現!$A$6:$A$3000,0))="","",INDEX(營收表現!N$6:N$3000,MATCH($A151,營收表現!$A$6:$A$3000,0))),"")</f>
        <v/>
      </c>
      <c r="P151">
        <f>IFERROR(IF(INDEX(營收表現!O$6:O$3000,MATCH($A151,營收表現!$A$6:$A$3000,0))="","",INDEX(營收表現!O$6:O$3000,MATCH($A151,營收表現!$A$6:$A$3000,0))),"")</f>
        <v>220377</v>
      </c>
      <c r="Q151">
        <f>IFERROR(IF(INDEX(營收表現!P$6:P$3000,MATCH($A151,營收表現!$A$6:$A$3000,0))="","",INDEX(營收表現!P$6:P$3000,MATCH($A151,營收表現!$A$6:$A$3000,0))),"")</f>
        <v>247127</v>
      </c>
      <c r="R151">
        <f>IFERROR(IF(INDEX(營收表現!Q$6:Q$3000,MATCH($A151,營收表現!$A$6:$A$3000,0))="","",INDEX(營收表現!Q$6:Q$3000,MATCH($A151,營收表現!$A$6:$A$3000,0))),"")</f>
        <v>247412</v>
      </c>
      <c r="S151">
        <f>IFERROR(IF(INDEX(營收表現!R$6:R$3000,MATCH($A151,營收表現!$A$6:$A$3000,0))="","",INDEX(營收表現!R$6:R$3000,MATCH($A151,營收表現!$A$6:$A$3000,0))),"")</f>
        <v>283295</v>
      </c>
      <c r="T151">
        <f>IFERROR(IF(INDEX(營收表現!S$6:S$3000,MATCH($A151,營收表現!$A$6:$A$3000,0))="","",INDEX(營收表現!S$6:S$3000,MATCH($A151,營收表現!$A$6:$A$3000,0))),"")</f>
        <v>292309</v>
      </c>
      <c r="U151" t="str">
        <f>IFERROR(IF(INDEX(營收表現!T$6:T$3000,MATCH($A151,營收表現!$A$6:$A$3000,0))="","",INDEX(營收表現!T$6:T$3000,MATCH($A151,營收表現!$A$6:$A$3000,0))),"")</f>
        <v/>
      </c>
    </row>
    <row r="152" spans="1:21">
      <c r="A152" s="30" t="str">
        <f>IF(營收表現!$A156="","",營收表現!$A156)</f>
        <v>1589</v>
      </c>
      <c r="B152" t="str">
        <f>IFERROR(INDEX(營收表現!B$6:B$3000,MATCH($A152,營收表現!$A$6:$A$3000,0)),"")</f>
        <v>永冠-KY</v>
      </c>
      <c r="C152" t="str">
        <f>IFERROR(INDEX(類別!G$4:G$3000,MATCH($A152,類別!$C$4:$C$3000,0)),"")</f>
        <v>新能源</v>
      </c>
      <c r="D152">
        <f>IFERROR(IF(INDEX(營收表現!C$6:C$3000,MATCH($A152,營收表現!$A$6:$A$3000,0))="","",INDEX(營收表現!C$6:C$3000,MATCH($A152,營收表現!$A$6:$A$3000,0))),"")</f>
        <v>-4.13</v>
      </c>
      <c r="E152">
        <f>IFERROR(IF(INDEX(營收表現!D$6:D$3000,MATCH($A152,營收表現!$A$6:$A$3000,0))="","",INDEX(營收表現!D$6:D$3000,MATCH($A152,營收表現!$A$6:$A$3000,0))),"")</f>
        <v>-5.14</v>
      </c>
      <c r="F152">
        <f>IFERROR(IF(INDEX(營收表現!E$6:E$3000,MATCH($A152,營收表現!$A$6:$A$3000,0))="","",INDEX(營收表現!E$6:E$3000,MATCH($A152,營收表現!$A$6:$A$3000,0))),"")</f>
        <v>14.93</v>
      </c>
      <c r="G152">
        <f>IFERROR(IF(INDEX(營收表現!F$6:F$3000,MATCH($A152,營收表現!$A$6:$A$3000,0))="","",INDEX(營收表現!F$6:F$3000,MATCH($A152,營收表現!$A$6:$A$3000,0))),"")</f>
        <v>-4.91</v>
      </c>
      <c r="H152">
        <f>IFERROR(IF(INDEX(營收表現!G$6:G$3000,MATCH($A152,營收表現!$A$6:$A$3000,0))="","",INDEX(營收表現!G$6:G$3000,MATCH($A152,營收表現!$A$6:$A$3000,0))),"")</f>
        <v>-8.08</v>
      </c>
      <c r="I152" t="str">
        <f>IFERROR(IF(INDEX(營收表現!H$6:H$3000,MATCH($A152,營收表現!$A$6:$A$3000,0))="","",INDEX(營收表現!H$6:H$3000,MATCH($A152,營收表現!$A$6:$A$3000,0))),"")</f>
        <v/>
      </c>
      <c r="J152">
        <f>IFERROR(IF(INDEX(營收表現!I$6:I$3000,MATCH($A152,營收表現!$A$6:$A$3000,0))="","",INDEX(營收表現!I$6:I$3000,MATCH($A152,營收表現!$A$6:$A$3000,0))),"")</f>
        <v>4.62</v>
      </c>
      <c r="K152">
        <f>IFERROR(IF(INDEX(營收表現!J$6:J$3000,MATCH($A152,營收表現!$A$6:$A$3000,0))="","",INDEX(營收表現!J$6:J$3000,MATCH($A152,營收表現!$A$6:$A$3000,0))),"")</f>
        <v>-0.04</v>
      </c>
      <c r="L152">
        <f>IFERROR(IF(INDEX(營收表現!K$6:K$3000,MATCH($A152,營收表現!$A$6:$A$3000,0))="","",INDEX(營收表現!K$6:K$3000,MATCH($A152,營收表現!$A$6:$A$3000,0))),"")</f>
        <v>-0.77</v>
      </c>
      <c r="M152">
        <f>IFERROR(IF(INDEX(營收表現!L$6:L$3000,MATCH($A152,營收表現!$A$6:$A$3000,0))="","",INDEX(營收表現!L$6:L$3000,MATCH($A152,營收表現!$A$6:$A$3000,0))),"")</f>
        <v>-13.37</v>
      </c>
      <c r="N152">
        <f>IFERROR(IF(INDEX(營收表現!M$6:M$3000,MATCH($A152,營收表現!$A$6:$A$3000,0))="","",INDEX(營收表現!M$6:M$3000,MATCH($A152,營收表現!$A$6:$A$3000,0))),"")</f>
        <v>33.94</v>
      </c>
      <c r="O152" t="str">
        <f>IFERROR(IF(INDEX(營收表現!N$6:N$3000,MATCH($A152,營收表現!$A$6:$A$3000,0))="","",INDEX(營收表現!N$6:N$3000,MATCH($A152,營收表現!$A$6:$A$3000,0))),"")</f>
        <v/>
      </c>
      <c r="P152">
        <f>IFERROR(IF(INDEX(營收表現!O$6:O$3000,MATCH($A152,營收表現!$A$6:$A$3000,0))="","",INDEX(營收表現!O$6:O$3000,MATCH($A152,營收表現!$A$6:$A$3000,0))),"")</f>
        <v>676968</v>
      </c>
      <c r="Q152">
        <f>IFERROR(IF(INDEX(營收表現!P$6:P$3000,MATCH($A152,營收表現!$A$6:$A$3000,0))="","",INDEX(營收表現!P$6:P$3000,MATCH($A152,營收表現!$A$6:$A$3000,0))),"")</f>
        <v>642142</v>
      </c>
      <c r="R152">
        <f>IFERROR(IF(INDEX(營收表現!Q$6:Q$3000,MATCH($A152,營收表現!$A$6:$A$3000,0))="","",INDEX(營收表現!Q$6:Q$3000,MATCH($A152,營收表現!$A$6:$A$3000,0))),"")</f>
        <v>738031</v>
      </c>
      <c r="S152">
        <f>IFERROR(IF(INDEX(營收表現!R$6:R$3000,MATCH($A152,營收表現!$A$6:$A$3000,0))="","",INDEX(營收表現!R$6:R$3000,MATCH($A152,營收表現!$A$6:$A$3000,0))),"")</f>
        <v>701808</v>
      </c>
      <c r="T152">
        <f>IFERROR(IF(INDEX(營收表現!S$6:S$3000,MATCH($A152,營收表現!$A$6:$A$3000,0))="","",INDEX(營收表現!S$6:S$3000,MATCH($A152,營收表現!$A$6:$A$3000,0))),"")</f>
        <v>645088</v>
      </c>
      <c r="U152" t="str">
        <f>IFERROR(IF(INDEX(營收表現!T$6:T$3000,MATCH($A152,營收表現!$A$6:$A$3000,0))="","",INDEX(營收表現!T$6:T$3000,MATCH($A152,營收表現!$A$6:$A$3000,0))),"")</f>
        <v/>
      </c>
    </row>
    <row r="153" spans="1:21">
      <c r="A153" s="30" t="str">
        <f>IF(營收表現!$A157="","",營收表現!$A157)</f>
        <v>1590</v>
      </c>
      <c r="B153" t="str">
        <f>IFERROR(INDEX(營收表現!B$6:B$3000,MATCH($A153,營收表現!$A$6:$A$3000,0)),"")</f>
        <v>亞德客-KY</v>
      </c>
      <c r="C153" t="str">
        <f>IFERROR(INDEX(類別!G$4:G$3000,MATCH($A153,類別!$C$4:$C$3000,0)),"")</f>
        <v>工具機與機械元件</v>
      </c>
      <c r="D153">
        <f>IFERROR(IF(INDEX(營收表現!C$6:C$3000,MATCH($A153,營收表現!$A$6:$A$3000,0))="","",INDEX(營收表現!C$6:C$3000,MATCH($A153,營收表現!$A$6:$A$3000,0))),"")</f>
        <v>16.36</v>
      </c>
      <c r="E153">
        <f>IFERROR(IF(INDEX(營收表現!D$6:D$3000,MATCH($A153,營收表現!$A$6:$A$3000,0))="","",INDEX(營收表現!D$6:D$3000,MATCH($A153,營收表現!$A$6:$A$3000,0))),"")</f>
        <v>-10.39</v>
      </c>
      <c r="F153">
        <f>IFERROR(IF(INDEX(營收表現!E$6:E$3000,MATCH($A153,營收表現!$A$6:$A$3000,0))="","",INDEX(營收表現!E$6:E$3000,MATCH($A153,營收表現!$A$6:$A$3000,0))),"")</f>
        <v>12.16</v>
      </c>
      <c r="G153">
        <f>IFERROR(IF(INDEX(營收表現!F$6:F$3000,MATCH($A153,營收表現!$A$6:$A$3000,0))="","",INDEX(營收表現!F$6:F$3000,MATCH($A153,營收表現!$A$6:$A$3000,0))),"")</f>
        <v>9.52</v>
      </c>
      <c r="H153">
        <f>IFERROR(IF(INDEX(營收表現!G$6:G$3000,MATCH($A153,營收表現!$A$6:$A$3000,0))="","",INDEX(營收表現!G$6:G$3000,MATCH($A153,營收表現!$A$6:$A$3000,0))),"")</f>
        <v>11.76</v>
      </c>
      <c r="I153">
        <f>IFERROR(IF(INDEX(營收表現!H$6:H$3000,MATCH($A153,營收表現!$A$6:$A$3000,0))="","",INDEX(營收表現!H$6:H$3000,MATCH($A153,營收表現!$A$6:$A$3000,0))),"")</f>
        <v>-41.35</v>
      </c>
      <c r="J153">
        <f>IFERROR(IF(INDEX(營收表現!I$6:I$3000,MATCH($A153,營收表現!$A$6:$A$3000,0))="","",INDEX(營收表現!I$6:I$3000,MATCH($A153,營收表現!$A$6:$A$3000,0))),"")</f>
        <v>21.73</v>
      </c>
      <c r="K153">
        <f>IFERROR(IF(INDEX(營收表現!J$6:J$3000,MATCH($A153,營收表現!$A$6:$A$3000,0))="","",INDEX(營收表現!J$6:J$3000,MATCH($A153,營收表現!$A$6:$A$3000,0))),"")</f>
        <v>17.13</v>
      </c>
      <c r="L153">
        <f>IFERROR(IF(INDEX(營收表現!K$6:K$3000,MATCH($A153,營收表現!$A$6:$A$3000,0))="","",INDEX(營收表現!K$6:K$3000,MATCH($A153,營收表現!$A$6:$A$3000,0))),"")</f>
        <v>17.899999999999999</v>
      </c>
      <c r="M153">
        <f>IFERROR(IF(INDEX(營收表現!L$6:L$3000,MATCH($A153,營收表現!$A$6:$A$3000,0))="","",INDEX(營收表現!L$6:L$3000,MATCH($A153,營收表現!$A$6:$A$3000,0))),"")</f>
        <v>19.309999999999999</v>
      </c>
      <c r="N153">
        <f>IFERROR(IF(INDEX(營收表現!M$6:M$3000,MATCH($A153,營收表現!$A$6:$A$3000,0))="","",INDEX(營收表現!M$6:M$3000,MATCH($A153,營收表現!$A$6:$A$3000,0))),"")</f>
        <v>66.81</v>
      </c>
      <c r="O153">
        <f>IFERROR(IF(INDEX(營收表現!N$6:N$3000,MATCH($A153,營收表現!$A$6:$A$3000,0))="","",INDEX(營收表現!N$6:N$3000,MATCH($A153,營收表現!$A$6:$A$3000,0))),"")</f>
        <v>-8.42</v>
      </c>
      <c r="P153">
        <f>IFERROR(IF(INDEX(營收表現!O$6:O$3000,MATCH($A153,營收表現!$A$6:$A$3000,0))="","",INDEX(營收表現!O$6:O$3000,MATCH($A153,營收表現!$A$6:$A$3000,0))),"")</f>
        <v>3009936</v>
      </c>
      <c r="Q153">
        <f>IFERROR(IF(INDEX(營收表現!P$6:P$3000,MATCH($A153,營收表現!$A$6:$A$3000,0))="","",INDEX(營收表現!P$6:P$3000,MATCH($A153,營收表現!$A$6:$A$3000,0))),"")</f>
        <v>2697130</v>
      </c>
      <c r="R153">
        <f>IFERROR(IF(INDEX(營收表現!Q$6:Q$3000,MATCH($A153,營收表現!$A$6:$A$3000,0))="","",INDEX(營收表現!Q$6:Q$3000,MATCH($A153,營收表現!$A$6:$A$3000,0))),"")</f>
        <v>3025066</v>
      </c>
      <c r="S153">
        <f>IFERROR(IF(INDEX(營收表現!R$6:R$3000,MATCH($A153,營收表現!$A$6:$A$3000,0))="","",INDEX(營收表現!R$6:R$3000,MATCH($A153,營收表現!$A$6:$A$3000,0))),"")</f>
        <v>3312944</v>
      </c>
      <c r="T153">
        <f>IFERROR(IF(INDEX(營收表現!S$6:S$3000,MATCH($A153,營收表現!$A$6:$A$3000,0))="","",INDEX(營收表現!S$6:S$3000,MATCH($A153,營收表現!$A$6:$A$3000,0))),"")</f>
        <v>3702382</v>
      </c>
      <c r="U153">
        <f>IFERROR(IF(INDEX(營收表現!T$6:T$3000,MATCH($A153,營收表現!$A$6:$A$3000,0))="","",INDEX(營收表現!T$6:T$3000,MATCH($A153,營收表現!$A$6:$A$3000,0))),"")</f>
        <v>2171413</v>
      </c>
    </row>
    <row r="154" spans="1:21">
      <c r="A154" s="30" t="str">
        <f>IF(營收表現!$A158="","",營收表現!$A158)</f>
        <v>1591</v>
      </c>
      <c r="B154" t="str">
        <f>IFERROR(INDEX(營收表現!B$6:B$3000,MATCH($A154,營收表現!$A$6:$A$3000,0)),"")</f>
        <v>駿吉-KY</v>
      </c>
      <c r="C154" t="str">
        <f>IFERROR(INDEX(類別!G$4:G$3000,MATCH($A154,類別!$C$4:$C$3000,0)),"")</f>
        <v>鋼鐵金屬</v>
      </c>
      <c r="D154">
        <f>IFERROR(IF(INDEX(營收表現!C$6:C$3000,MATCH($A154,營收表現!$A$6:$A$3000,0))="","",INDEX(營收表現!C$6:C$3000,MATCH($A154,營收表現!$A$6:$A$3000,0))),"")</f>
        <v>-1.53</v>
      </c>
      <c r="E154">
        <f>IFERROR(IF(INDEX(營收表現!D$6:D$3000,MATCH($A154,營收表現!$A$6:$A$3000,0))="","",INDEX(營收表現!D$6:D$3000,MATCH($A154,營收表現!$A$6:$A$3000,0))),"")</f>
        <v>47.75</v>
      </c>
      <c r="F154">
        <f>IFERROR(IF(INDEX(營收表現!E$6:E$3000,MATCH($A154,營收表現!$A$6:$A$3000,0))="","",INDEX(營收表現!E$6:E$3000,MATCH($A154,營收表現!$A$6:$A$3000,0))),"")</f>
        <v>-26.69</v>
      </c>
      <c r="G154">
        <f>IFERROR(IF(INDEX(營收表現!F$6:F$3000,MATCH($A154,營收表現!$A$6:$A$3000,0))="","",INDEX(營收表現!F$6:F$3000,MATCH($A154,營收表現!$A$6:$A$3000,0))),"")</f>
        <v>382.75</v>
      </c>
      <c r="H154">
        <f>IFERROR(IF(INDEX(營收表現!G$6:G$3000,MATCH($A154,營收表現!$A$6:$A$3000,0))="","",INDEX(營收表現!G$6:G$3000,MATCH($A154,營收表現!$A$6:$A$3000,0))),"")</f>
        <v>63.2</v>
      </c>
      <c r="I154" t="str">
        <f>IFERROR(IF(INDEX(營收表現!H$6:H$3000,MATCH($A154,營收表現!$A$6:$A$3000,0))="","",INDEX(營收表現!H$6:H$3000,MATCH($A154,營收表現!$A$6:$A$3000,0))),"")</f>
        <v/>
      </c>
      <c r="J154">
        <f>IFERROR(IF(INDEX(營收表現!I$6:I$3000,MATCH($A154,營收表現!$A$6:$A$3000,0))="","",INDEX(營收表現!I$6:I$3000,MATCH($A154,營收表現!$A$6:$A$3000,0))),"")</f>
        <v>-62.6</v>
      </c>
      <c r="K154">
        <f>IFERROR(IF(INDEX(營收表現!J$6:J$3000,MATCH($A154,營收表現!$A$6:$A$3000,0))="","",INDEX(營收表現!J$6:J$3000,MATCH($A154,營收表現!$A$6:$A$3000,0))),"")</f>
        <v>-31.77</v>
      </c>
      <c r="L154">
        <f>IFERROR(IF(INDEX(營收表現!K$6:K$3000,MATCH($A154,營收表現!$A$6:$A$3000,0))="","",INDEX(營收表現!K$6:K$3000,MATCH($A154,營收表現!$A$6:$A$3000,0))),"")</f>
        <v>31.61</v>
      </c>
      <c r="M154">
        <f>IFERROR(IF(INDEX(營收表現!L$6:L$3000,MATCH($A154,營收表現!$A$6:$A$3000,0))="","",INDEX(營收表現!L$6:L$3000,MATCH($A154,營收表現!$A$6:$A$3000,0))),"")</f>
        <v>-26.13</v>
      </c>
      <c r="N154">
        <f>IFERROR(IF(INDEX(營收表現!M$6:M$3000,MATCH($A154,營收表現!$A$6:$A$3000,0))="","",INDEX(營收表現!M$6:M$3000,MATCH($A154,營收表現!$A$6:$A$3000,0))),"")</f>
        <v>1010.11</v>
      </c>
      <c r="O154" t="str">
        <f>IFERROR(IF(INDEX(營收表現!N$6:N$3000,MATCH($A154,營收表現!$A$6:$A$3000,0))="","",INDEX(營收表現!N$6:N$3000,MATCH($A154,營收表現!$A$6:$A$3000,0))),"")</f>
        <v/>
      </c>
      <c r="P154">
        <f>IFERROR(IF(INDEX(營收表現!O$6:O$3000,MATCH($A154,營收表現!$A$6:$A$3000,0))="","",INDEX(營收表現!O$6:O$3000,MATCH($A154,營收表現!$A$6:$A$3000,0))),"")</f>
        <v>5158</v>
      </c>
      <c r="Q154">
        <f>IFERROR(IF(INDEX(營收表現!P$6:P$3000,MATCH($A154,營收表現!$A$6:$A$3000,0))="","",INDEX(營收表現!P$6:P$3000,MATCH($A154,營收表現!$A$6:$A$3000,0))),"")</f>
        <v>7621</v>
      </c>
      <c r="R154">
        <f>IFERROR(IF(INDEX(營收表現!Q$6:Q$3000,MATCH($A154,營收表現!$A$6:$A$3000,0))="","",INDEX(營收表現!Q$6:Q$3000,MATCH($A154,營收表現!$A$6:$A$3000,0))),"")</f>
        <v>5587</v>
      </c>
      <c r="S154">
        <f>IFERROR(IF(INDEX(營收表現!R$6:R$3000,MATCH($A154,營收表現!$A$6:$A$3000,0))="","",INDEX(營收表現!R$6:R$3000,MATCH($A154,營收表現!$A$6:$A$3000,0))),"")</f>
        <v>26971</v>
      </c>
      <c r="T154">
        <f>IFERROR(IF(INDEX(營收表現!S$6:S$3000,MATCH($A154,營收表現!$A$6:$A$3000,0))="","",INDEX(營收表現!S$6:S$3000,MATCH($A154,營收表現!$A$6:$A$3000,0))),"")</f>
        <v>44016</v>
      </c>
      <c r="U154" t="str">
        <f>IFERROR(IF(INDEX(營收表現!T$6:T$3000,MATCH($A154,營收表現!$A$6:$A$3000,0))="","",INDEX(營收表現!T$6:T$3000,MATCH($A154,營收表現!$A$6:$A$3000,0))),"")</f>
        <v/>
      </c>
    </row>
    <row r="155" spans="1:21">
      <c r="A155" s="30" t="str">
        <f>IF(營收表現!$A159="","",營收表現!$A159)</f>
        <v>1593</v>
      </c>
      <c r="B155" t="str">
        <f>IFERROR(INDEX(營收表現!B$6:B$3000,MATCH($A155,營收表現!$A$6:$A$3000,0)),"")</f>
        <v>祺驊</v>
      </c>
      <c r="C155" t="str">
        <f>IFERROR(INDEX(類別!G$4:G$3000,MATCH($A155,類別!$C$4:$C$3000,0)),"")</f>
        <v>運動健身器材</v>
      </c>
      <c r="D155">
        <f>IFERROR(IF(INDEX(營收表現!C$6:C$3000,MATCH($A155,營收表現!$A$6:$A$3000,0))="","",INDEX(營收表現!C$6:C$3000,MATCH($A155,營收表現!$A$6:$A$3000,0))),"")</f>
        <v>10.85</v>
      </c>
      <c r="E155">
        <f>IFERROR(IF(INDEX(營收表現!D$6:D$3000,MATCH($A155,營收表現!$A$6:$A$3000,0))="","",INDEX(營收表現!D$6:D$3000,MATCH($A155,營收表現!$A$6:$A$3000,0))),"")</f>
        <v>-6</v>
      </c>
      <c r="F155">
        <f>IFERROR(IF(INDEX(營收表現!E$6:E$3000,MATCH($A155,營收表現!$A$6:$A$3000,0))="","",INDEX(營收表現!E$6:E$3000,MATCH($A155,營收表現!$A$6:$A$3000,0))),"")</f>
        <v>32.56</v>
      </c>
      <c r="G155">
        <f>IFERROR(IF(INDEX(營收表現!F$6:F$3000,MATCH($A155,營收表現!$A$6:$A$3000,0))="","",INDEX(營收表現!F$6:F$3000,MATCH($A155,營收表現!$A$6:$A$3000,0))),"")</f>
        <v>4.2300000000000004</v>
      </c>
      <c r="H155">
        <f>IFERROR(IF(INDEX(營收表現!G$6:G$3000,MATCH($A155,營收表現!$A$6:$A$3000,0))="","",INDEX(營收表現!G$6:G$3000,MATCH($A155,營收表現!$A$6:$A$3000,0))),"")</f>
        <v>-14.94</v>
      </c>
      <c r="I155" t="str">
        <f>IFERROR(IF(INDEX(營收表現!H$6:H$3000,MATCH($A155,營收表現!$A$6:$A$3000,0))="","",INDEX(營收表現!H$6:H$3000,MATCH($A155,營收表現!$A$6:$A$3000,0))),"")</f>
        <v/>
      </c>
      <c r="J155">
        <f>IFERROR(IF(INDEX(營收表現!I$6:I$3000,MATCH($A155,營收表現!$A$6:$A$3000,0))="","",INDEX(營收表現!I$6:I$3000,MATCH($A155,營收表現!$A$6:$A$3000,0))),"")</f>
        <v>25.17</v>
      </c>
      <c r="K155">
        <f>IFERROR(IF(INDEX(營收表現!J$6:J$3000,MATCH($A155,營收表現!$A$6:$A$3000,0))="","",INDEX(營收表現!J$6:J$3000,MATCH($A155,營收表現!$A$6:$A$3000,0))),"")</f>
        <v>5.99</v>
      </c>
      <c r="L155">
        <f>IFERROR(IF(INDEX(營收表現!K$6:K$3000,MATCH($A155,營收表現!$A$6:$A$3000,0))="","",INDEX(營收表現!K$6:K$3000,MATCH($A155,營收表現!$A$6:$A$3000,0))),"")</f>
        <v>15.08</v>
      </c>
      <c r="M155">
        <f>IFERROR(IF(INDEX(營收表現!L$6:L$3000,MATCH($A155,營收表現!$A$6:$A$3000,0))="","",INDEX(營收表現!L$6:L$3000,MATCH($A155,營收表現!$A$6:$A$3000,0))),"")</f>
        <v>16.64</v>
      </c>
      <c r="N155">
        <f>IFERROR(IF(INDEX(營收表現!M$6:M$3000,MATCH($A155,營收表現!$A$6:$A$3000,0))="","",INDEX(營收表現!M$6:M$3000,MATCH($A155,營收表現!$A$6:$A$3000,0))),"")</f>
        <v>20.36</v>
      </c>
      <c r="O155" t="str">
        <f>IFERROR(IF(INDEX(營收表現!N$6:N$3000,MATCH($A155,營收表現!$A$6:$A$3000,0))="","",INDEX(營收表現!N$6:N$3000,MATCH($A155,營收表現!$A$6:$A$3000,0))),"")</f>
        <v/>
      </c>
      <c r="P155">
        <f>IFERROR(IF(INDEX(營收表現!O$6:O$3000,MATCH($A155,營收表現!$A$6:$A$3000,0))="","",INDEX(營收表現!O$6:O$3000,MATCH($A155,營收表現!$A$6:$A$3000,0))),"")</f>
        <v>104839</v>
      </c>
      <c r="Q155">
        <f>IFERROR(IF(INDEX(營收表現!P$6:P$3000,MATCH($A155,營收表現!$A$6:$A$3000,0))="","",INDEX(營收表現!P$6:P$3000,MATCH($A155,營收表現!$A$6:$A$3000,0))),"")</f>
        <v>98549</v>
      </c>
      <c r="R155">
        <f>IFERROR(IF(INDEX(營收表現!Q$6:Q$3000,MATCH($A155,營收表現!$A$6:$A$3000,0))="","",INDEX(營收表現!Q$6:Q$3000,MATCH($A155,營收表現!$A$6:$A$3000,0))),"")</f>
        <v>130634</v>
      </c>
      <c r="S155">
        <f>IFERROR(IF(INDEX(營收表現!R$6:R$3000,MATCH($A155,營收表現!$A$6:$A$3000,0))="","",INDEX(營收表現!R$6:R$3000,MATCH($A155,營收表現!$A$6:$A$3000,0))),"")</f>
        <v>136164</v>
      </c>
      <c r="T155">
        <f>IFERROR(IF(INDEX(營收表現!S$6:S$3000,MATCH($A155,營收表現!$A$6:$A$3000,0))="","",INDEX(營收表現!S$6:S$3000,MATCH($A155,營收表現!$A$6:$A$3000,0))),"")</f>
        <v>115822</v>
      </c>
      <c r="U155" t="str">
        <f>IFERROR(IF(INDEX(營收表現!T$6:T$3000,MATCH($A155,營收表現!$A$6:$A$3000,0))="","",INDEX(營收表現!T$6:T$3000,MATCH($A155,營收表現!$A$6:$A$3000,0))),"")</f>
        <v/>
      </c>
    </row>
    <row r="156" spans="1:21">
      <c r="A156" s="30" t="str">
        <f>IF(營收表現!$A160="","",營收表現!$A160)</f>
        <v>1595</v>
      </c>
      <c r="B156" t="str">
        <f>IFERROR(INDEX(營收表現!B$6:B$3000,MATCH($A156,營收表現!$A$6:$A$3000,0)),"")</f>
        <v>川寶</v>
      </c>
      <c r="C156" t="str">
        <f>IFERROR(INDEX(類別!G$4:G$3000,MATCH($A156,類別!$C$4:$C$3000,0)),"")</f>
        <v>儀器設備</v>
      </c>
      <c r="D156">
        <f>IFERROR(IF(INDEX(營收表現!C$6:C$3000,MATCH($A156,營收表現!$A$6:$A$3000,0))="","",INDEX(營收表現!C$6:C$3000,MATCH($A156,營收表現!$A$6:$A$3000,0))),"")</f>
        <v>-59.59</v>
      </c>
      <c r="E156">
        <f>IFERROR(IF(INDEX(營收表現!D$6:D$3000,MATCH($A156,營收表現!$A$6:$A$3000,0))="","",INDEX(營收表現!D$6:D$3000,MATCH($A156,營收表現!$A$6:$A$3000,0))),"")</f>
        <v>245.85</v>
      </c>
      <c r="F156">
        <f>IFERROR(IF(INDEX(營收表現!E$6:E$3000,MATCH($A156,營收表現!$A$6:$A$3000,0))="","",INDEX(營收表現!E$6:E$3000,MATCH($A156,營收表現!$A$6:$A$3000,0))),"")</f>
        <v>-40.9</v>
      </c>
      <c r="G156">
        <f>IFERROR(IF(INDEX(營收表現!F$6:F$3000,MATCH($A156,營收表現!$A$6:$A$3000,0))="","",INDEX(營收表現!F$6:F$3000,MATCH($A156,營收表現!$A$6:$A$3000,0))),"")</f>
        <v>28.9</v>
      </c>
      <c r="H156">
        <f>IFERROR(IF(INDEX(營收表現!G$6:G$3000,MATCH($A156,營收表現!$A$6:$A$3000,0))="","",INDEX(營收表現!G$6:G$3000,MATCH($A156,營收表現!$A$6:$A$3000,0))),"")</f>
        <v>-15.06</v>
      </c>
      <c r="I156" t="str">
        <f>IFERROR(IF(INDEX(營收表現!H$6:H$3000,MATCH($A156,營收表現!$A$6:$A$3000,0))="","",INDEX(營收表現!H$6:H$3000,MATCH($A156,營收表現!$A$6:$A$3000,0))),"")</f>
        <v/>
      </c>
      <c r="J156">
        <f>IFERROR(IF(INDEX(營收表現!I$6:I$3000,MATCH($A156,營收表現!$A$6:$A$3000,0))="","",INDEX(營收表現!I$6:I$3000,MATCH($A156,營收表現!$A$6:$A$3000,0))),"")</f>
        <v>-79.61</v>
      </c>
      <c r="K156">
        <f>IFERROR(IF(INDEX(營收表現!J$6:J$3000,MATCH($A156,營收表現!$A$6:$A$3000,0))="","",INDEX(營收表現!J$6:J$3000,MATCH($A156,營收表現!$A$6:$A$3000,0))),"")</f>
        <v>21.1</v>
      </c>
      <c r="L156">
        <f>IFERROR(IF(INDEX(營收表現!K$6:K$3000,MATCH($A156,營收表現!$A$6:$A$3000,0))="","",INDEX(營收表現!K$6:K$3000,MATCH($A156,營收表現!$A$6:$A$3000,0))),"")</f>
        <v>-37.96</v>
      </c>
      <c r="M156">
        <f>IFERROR(IF(INDEX(營收表現!L$6:L$3000,MATCH($A156,營收表現!$A$6:$A$3000,0))="","",INDEX(營收表現!L$6:L$3000,MATCH($A156,營收表現!$A$6:$A$3000,0))),"")</f>
        <v>-12.11</v>
      </c>
      <c r="N156">
        <f>IFERROR(IF(INDEX(營收表現!M$6:M$3000,MATCH($A156,營收表現!$A$6:$A$3000,0))="","",INDEX(營收表現!M$6:M$3000,MATCH($A156,營收表現!$A$6:$A$3000,0))),"")</f>
        <v>12.13</v>
      </c>
      <c r="O156" t="str">
        <f>IFERROR(IF(INDEX(營收表現!N$6:N$3000,MATCH($A156,營收表現!$A$6:$A$3000,0))="","",INDEX(營收表現!N$6:N$3000,MATCH($A156,營收表現!$A$6:$A$3000,0))),"")</f>
        <v/>
      </c>
      <c r="P156">
        <f>IFERROR(IF(INDEX(營收表現!O$6:O$3000,MATCH($A156,營收表現!$A$6:$A$3000,0))="","",INDEX(營收表現!O$6:O$3000,MATCH($A156,營收表現!$A$6:$A$3000,0))),"")</f>
        <v>26054</v>
      </c>
      <c r="Q156">
        <f>IFERROR(IF(INDEX(營收表現!P$6:P$3000,MATCH($A156,營收表現!$A$6:$A$3000,0))="","",INDEX(營收表現!P$6:P$3000,MATCH($A156,營收表現!$A$6:$A$3000,0))),"")</f>
        <v>90107</v>
      </c>
      <c r="R156">
        <f>IFERROR(IF(INDEX(營收表現!Q$6:Q$3000,MATCH($A156,營收表現!$A$6:$A$3000,0))="","",INDEX(營收表現!Q$6:Q$3000,MATCH($A156,營收表現!$A$6:$A$3000,0))),"")</f>
        <v>53254</v>
      </c>
      <c r="S156">
        <f>IFERROR(IF(INDEX(營收表現!R$6:R$3000,MATCH($A156,營收表現!$A$6:$A$3000,0))="","",INDEX(營收表現!R$6:R$3000,MATCH($A156,營收表現!$A$6:$A$3000,0))),"")</f>
        <v>68642</v>
      </c>
      <c r="T156">
        <f>IFERROR(IF(INDEX(營收表現!S$6:S$3000,MATCH($A156,營收表現!$A$6:$A$3000,0))="","",INDEX(營收表現!S$6:S$3000,MATCH($A156,營收表現!$A$6:$A$3000,0))),"")</f>
        <v>58304</v>
      </c>
      <c r="U156" t="str">
        <f>IFERROR(IF(INDEX(營收表現!T$6:T$3000,MATCH($A156,營收表現!$A$6:$A$3000,0))="","",INDEX(營收表現!T$6:T$3000,MATCH($A156,營收表現!$A$6:$A$3000,0))),"")</f>
        <v/>
      </c>
    </row>
    <row r="157" spans="1:21">
      <c r="A157" s="30" t="str">
        <f>IF(營收表現!$A161="","",營收表現!$A161)</f>
        <v>1597</v>
      </c>
      <c r="B157" t="str">
        <f>IFERROR(INDEX(營收表現!B$6:B$3000,MATCH($A157,營收表現!$A$6:$A$3000,0)),"")</f>
        <v>直得</v>
      </c>
      <c r="C157" t="str">
        <f>IFERROR(INDEX(類別!G$4:G$3000,MATCH($A157,類別!$C$4:$C$3000,0)),"")</f>
        <v>工具機與機械元件</v>
      </c>
      <c r="D157">
        <f>IFERROR(IF(INDEX(營收表現!C$6:C$3000,MATCH($A157,營收表現!$A$6:$A$3000,0))="","",INDEX(營收表現!C$6:C$3000,MATCH($A157,營收表現!$A$6:$A$3000,0))),"")</f>
        <v>4.38</v>
      </c>
      <c r="E157">
        <f>IFERROR(IF(INDEX(營收表現!D$6:D$3000,MATCH($A157,營收表現!$A$6:$A$3000,0))="","",INDEX(營收表現!D$6:D$3000,MATCH($A157,營收表現!$A$6:$A$3000,0))),"")</f>
        <v>9.0399999999999991</v>
      </c>
      <c r="F157">
        <f>IFERROR(IF(INDEX(營收表現!E$6:E$3000,MATCH($A157,營收表現!$A$6:$A$3000,0))="","",INDEX(營收表現!E$6:E$3000,MATCH($A157,營收表現!$A$6:$A$3000,0))),"")</f>
        <v>5.05</v>
      </c>
      <c r="G157">
        <f>IFERROR(IF(INDEX(營收表現!F$6:F$3000,MATCH($A157,營收表現!$A$6:$A$3000,0))="","",INDEX(營收表現!F$6:F$3000,MATCH($A157,營收表現!$A$6:$A$3000,0))),"")</f>
        <v>9.27</v>
      </c>
      <c r="H157">
        <f>IFERROR(IF(INDEX(營收表現!G$6:G$3000,MATCH($A157,營收表現!$A$6:$A$3000,0))="","",INDEX(營收表現!G$6:G$3000,MATCH($A157,營收表現!$A$6:$A$3000,0))),"")</f>
        <v>-10.11</v>
      </c>
      <c r="I157" t="str">
        <f>IFERROR(IF(INDEX(營收表現!H$6:H$3000,MATCH($A157,營收表現!$A$6:$A$3000,0))="","",INDEX(營收表現!H$6:H$3000,MATCH($A157,營收表現!$A$6:$A$3000,0))),"")</f>
        <v/>
      </c>
      <c r="J157">
        <f>IFERROR(IF(INDEX(營收表現!I$6:I$3000,MATCH($A157,營收表現!$A$6:$A$3000,0))="","",INDEX(營收表現!I$6:I$3000,MATCH($A157,營收表現!$A$6:$A$3000,0))),"")</f>
        <v>12.91</v>
      </c>
      <c r="K157">
        <f>IFERROR(IF(INDEX(營收表現!J$6:J$3000,MATCH($A157,營收表現!$A$6:$A$3000,0))="","",INDEX(營收表現!J$6:J$3000,MATCH($A157,營收表現!$A$6:$A$3000,0))),"")</f>
        <v>26.75</v>
      </c>
      <c r="L157">
        <f>IFERROR(IF(INDEX(營收表現!K$6:K$3000,MATCH($A157,營收表現!$A$6:$A$3000,0))="","",INDEX(營收表現!K$6:K$3000,MATCH($A157,營收表現!$A$6:$A$3000,0))),"")</f>
        <v>24.07</v>
      </c>
      <c r="M157">
        <f>IFERROR(IF(INDEX(營收表現!L$6:L$3000,MATCH($A157,營收表現!$A$6:$A$3000,0))="","",INDEX(營收表現!L$6:L$3000,MATCH($A157,營收表現!$A$6:$A$3000,0))),"")</f>
        <v>46.71</v>
      </c>
      <c r="N157">
        <f>IFERROR(IF(INDEX(營收表現!M$6:M$3000,MATCH($A157,營收表現!$A$6:$A$3000,0))="","",INDEX(營收表現!M$6:M$3000,MATCH($A157,營收表現!$A$6:$A$3000,0))),"")</f>
        <v>39.89</v>
      </c>
      <c r="O157" t="str">
        <f>IFERROR(IF(INDEX(營收表現!N$6:N$3000,MATCH($A157,營收表現!$A$6:$A$3000,0))="","",INDEX(營收表現!N$6:N$3000,MATCH($A157,營收表現!$A$6:$A$3000,0))),"")</f>
        <v/>
      </c>
      <c r="P157">
        <f>IFERROR(IF(INDEX(營收表現!O$6:O$3000,MATCH($A157,營收表現!$A$6:$A$3000,0))="","",INDEX(營收表現!O$6:O$3000,MATCH($A157,營收表現!$A$6:$A$3000,0))),"")</f>
        <v>95653</v>
      </c>
      <c r="Q157">
        <f>IFERROR(IF(INDEX(營收表現!P$6:P$3000,MATCH($A157,營收表現!$A$6:$A$3000,0))="","",INDEX(營收表現!P$6:P$3000,MATCH($A157,營收表現!$A$6:$A$3000,0))),"")</f>
        <v>104299</v>
      </c>
      <c r="R157">
        <f>IFERROR(IF(INDEX(營收表現!Q$6:Q$3000,MATCH($A157,營收表現!$A$6:$A$3000,0))="","",INDEX(營收表現!Q$6:Q$3000,MATCH($A157,營收表現!$A$6:$A$3000,0))),"")</f>
        <v>109568</v>
      </c>
      <c r="S157">
        <f>IFERROR(IF(INDEX(營收表現!R$6:R$3000,MATCH($A157,營收表現!$A$6:$A$3000,0))="","",INDEX(營收表現!R$6:R$3000,MATCH($A157,營收表現!$A$6:$A$3000,0))),"")</f>
        <v>119726</v>
      </c>
      <c r="T157">
        <f>IFERROR(IF(INDEX(營收表現!S$6:S$3000,MATCH($A157,營收表現!$A$6:$A$3000,0))="","",INDEX(營收表現!S$6:S$3000,MATCH($A157,營收表現!$A$6:$A$3000,0))),"")</f>
        <v>107622</v>
      </c>
      <c r="U157" t="str">
        <f>IFERROR(IF(INDEX(營收表現!T$6:T$3000,MATCH($A157,營收表現!$A$6:$A$3000,0))="","",INDEX(營收表現!T$6:T$3000,MATCH($A157,營收表現!$A$6:$A$3000,0))),"")</f>
        <v/>
      </c>
    </row>
    <row r="158" spans="1:21">
      <c r="A158" s="30" t="str">
        <f>IF(營收表現!$A162="","",營收表現!$A162)</f>
        <v>1598</v>
      </c>
      <c r="B158" t="str">
        <f>IFERROR(INDEX(營收表現!B$6:B$3000,MATCH($A158,營收表現!$A$6:$A$3000,0)),"")</f>
        <v>岱宇</v>
      </c>
      <c r="C158" t="str">
        <f>IFERROR(INDEX(類別!G$4:G$3000,MATCH($A158,類別!$C$4:$C$3000,0)),"")</f>
        <v>運動健身器材</v>
      </c>
      <c r="D158">
        <f>IFERROR(IF(INDEX(營收表現!C$6:C$3000,MATCH($A158,營收表現!$A$6:$A$3000,0))="","",INDEX(營收表現!C$6:C$3000,MATCH($A158,營收表現!$A$6:$A$3000,0))),"")</f>
        <v>9.27</v>
      </c>
      <c r="E158">
        <f>IFERROR(IF(INDEX(營收表現!D$6:D$3000,MATCH($A158,營收表現!$A$6:$A$3000,0))="","",INDEX(營收表現!D$6:D$3000,MATCH($A158,營收表現!$A$6:$A$3000,0))),"")</f>
        <v>11.95</v>
      </c>
      <c r="F158">
        <f>IFERROR(IF(INDEX(營收表現!E$6:E$3000,MATCH($A158,營收表現!$A$6:$A$3000,0))="","",INDEX(營收表現!E$6:E$3000,MATCH($A158,營收表現!$A$6:$A$3000,0))),"")</f>
        <v>-6.76</v>
      </c>
      <c r="G158">
        <f>IFERROR(IF(INDEX(營收表現!F$6:F$3000,MATCH($A158,營收表現!$A$6:$A$3000,0))="","",INDEX(營收表現!F$6:F$3000,MATCH($A158,營收表現!$A$6:$A$3000,0))),"")</f>
        <v>64.930000000000007</v>
      </c>
      <c r="H158">
        <f>IFERROR(IF(INDEX(營收表現!G$6:G$3000,MATCH($A158,營收表現!$A$6:$A$3000,0))="","",INDEX(營收表現!G$6:G$3000,MATCH($A158,營收表現!$A$6:$A$3000,0))),"")</f>
        <v>-36.299999999999997</v>
      </c>
      <c r="I158" t="str">
        <f>IFERROR(IF(INDEX(營收表現!H$6:H$3000,MATCH($A158,營收表現!$A$6:$A$3000,0))="","",INDEX(營收表現!H$6:H$3000,MATCH($A158,營收表現!$A$6:$A$3000,0))),"")</f>
        <v/>
      </c>
      <c r="J158">
        <f>IFERROR(IF(INDEX(營收表現!I$6:I$3000,MATCH($A158,營收表現!$A$6:$A$3000,0))="","",INDEX(營收表現!I$6:I$3000,MATCH($A158,營收表現!$A$6:$A$3000,0))),"")</f>
        <v>-24.11</v>
      </c>
      <c r="K158">
        <f>IFERROR(IF(INDEX(營收表現!J$6:J$3000,MATCH($A158,營收表現!$A$6:$A$3000,0))="","",INDEX(營收表現!J$6:J$3000,MATCH($A158,營收表現!$A$6:$A$3000,0))),"")</f>
        <v>-23.56</v>
      </c>
      <c r="L158">
        <f>IFERROR(IF(INDEX(營收表現!K$6:K$3000,MATCH($A158,營收表現!$A$6:$A$3000,0))="","",INDEX(營收表現!K$6:K$3000,MATCH($A158,營收表現!$A$6:$A$3000,0))),"")</f>
        <v>-42.66</v>
      </c>
      <c r="M158">
        <f>IFERROR(IF(INDEX(營收表現!L$6:L$3000,MATCH($A158,營收表現!$A$6:$A$3000,0))="","",INDEX(營收表現!L$6:L$3000,MATCH($A158,營收表現!$A$6:$A$3000,0))),"")</f>
        <v>-20.92</v>
      </c>
      <c r="N158">
        <f>IFERROR(IF(INDEX(營收表現!M$6:M$3000,MATCH($A158,營收表現!$A$6:$A$3000,0))="","",INDEX(營收表現!M$6:M$3000,MATCH($A158,營收表現!$A$6:$A$3000,0))),"")</f>
        <v>-34.479999999999997</v>
      </c>
      <c r="O158" t="str">
        <f>IFERROR(IF(INDEX(營收表現!N$6:N$3000,MATCH($A158,營收表現!$A$6:$A$3000,0))="","",INDEX(營收表現!N$6:N$3000,MATCH($A158,營收表現!$A$6:$A$3000,0))),"")</f>
        <v/>
      </c>
      <c r="P158">
        <f>IFERROR(IF(INDEX(營收表現!O$6:O$3000,MATCH($A158,營收表現!$A$6:$A$3000,0))="","",INDEX(營收表現!O$6:O$3000,MATCH($A158,營收表現!$A$6:$A$3000,0))),"")</f>
        <v>433720</v>
      </c>
      <c r="Q158">
        <f>IFERROR(IF(INDEX(營收表現!P$6:P$3000,MATCH($A158,營收表現!$A$6:$A$3000,0))="","",INDEX(營收表現!P$6:P$3000,MATCH($A158,營收表現!$A$6:$A$3000,0))),"")</f>
        <v>485556</v>
      </c>
      <c r="R158">
        <f>IFERROR(IF(INDEX(營收表現!Q$6:Q$3000,MATCH($A158,營收表現!$A$6:$A$3000,0))="","",INDEX(營收表現!Q$6:Q$3000,MATCH($A158,營收表現!$A$6:$A$3000,0))),"")</f>
        <v>452730</v>
      </c>
      <c r="S158">
        <f>IFERROR(IF(INDEX(營收表現!R$6:R$3000,MATCH($A158,營收表現!$A$6:$A$3000,0))="","",INDEX(營收表現!R$6:R$3000,MATCH($A158,營收表現!$A$6:$A$3000,0))),"")</f>
        <v>746675</v>
      </c>
      <c r="T158">
        <f>IFERROR(IF(INDEX(營收表現!S$6:S$3000,MATCH($A158,營收表現!$A$6:$A$3000,0))="","",INDEX(營收表現!S$6:S$3000,MATCH($A158,營收表現!$A$6:$A$3000,0))),"")</f>
        <v>475669</v>
      </c>
      <c r="U158" t="str">
        <f>IFERROR(IF(INDEX(營收表現!T$6:T$3000,MATCH($A158,營收表現!$A$6:$A$3000,0))="","",INDEX(營收表現!T$6:T$3000,MATCH($A158,營收表現!$A$6:$A$3000,0))),"")</f>
        <v/>
      </c>
    </row>
    <row r="159" spans="1:21">
      <c r="A159" s="30" t="str">
        <f>IF(營收表現!$A163="","",營收表現!$A163)</f>
        <v>1599</v>
      </c>
      <c r="B159" t="str">
        <f>IFERROR(INDEX(營收表現!B$6:B$3000,MATCH($A159,營收表現!$A$6:$A$3000,0)),"")</f>
        <v>宏佳騰</v>
      </c>
      <c r="C159" t="str">
        <f>IFERROR(INDEX(類別!G$4:G$3000,MATCH($A159,類別!$C$4:$C$3000,0)),"")</f>
        <v>汽機車製造或代理</v>
      </c>
      <c r="D159">
        <f>IFERROR(IF(INDEX(營收表現!C$6:C$3000,MATCH($A159,營收表現!$A$6:$A$3000,0))="","",INDEX(營收表現!C$6:C$3000,MATCH($A159,營收表現!$A$6:$A$3000,0))),"")</f>
        <v>28.33</v>
      </c>
      <c r="E159">
        <f>IFERROR(IF(INDEX(營收表現!D$6:D$3000,MATCH($A159,營收表現!$A$6:$A$3000,0))="","",INDEX(營收表現!D$6:D$3000,MATCH($A159,營收表現!$A$6:$A$3000,0))),"")</f>
        <v>-1.38</v>
      </c>
      <c r="F159">
        <f>IFERROR(IF(INDEX(營收表現!E$6:E$3000,MATCH($A159,營收表現!$A$6:$A$3000,0))="","",INDEX(營收表現!E$6:E$3000,MATCH($A159,營收表現!$A$6:$A$3000,0))),"")</f>
        <v>-47.76</v>
      </c>
      <c r="G159">
        <f>IFERROR(IF(INDEX(營收表現!F$6:F$3000,MATCH($A159,營收表現!$A$6:$A$3000,0))="","",INDEX(營收表現!F$6:F$3000,MATCH($A159,營收表現!$A$6:$A$3000,0))),"")</f>
        <v>26.25</v>
      </c>
      <c r="H159">
        <f>IFERROR(IF(INDEX(營收表現!G$6:G$3000,MATCH($A159,營收表現!$A$6:$A$3000,0))="","",INDEX(營收表現!G$6:G$3000,MATCH($A159,營收表現!$A$6:$A$3000,0))),"")</f>
        <v>73.75</v>
      </c>
      <c r="I159" t="str">
        <f>IFERROR(IF(INDEX(營收表現!H$6:H$3000,MATCH($A159,營收表現!$A$6:$A$3000,0))="","",INDEX(營收表現!H$6:H$3000,MATCH($A159,營收表現!$A$6:$A$3000,0))),"")</f>
        <v/>
      </c>
      <c r="J159">
        <f>IFERROR(IF(INDEX(營收表現!I$6:I$3000,MATCH($A159,營收表現!$A$6:$A$3000,0))="","",INDEX(營收表現!I$6:I$3000,MATCH($A159,營收表現!$A$6:$A$3000,0))),"")</f>
        <v>-26.28</v>
      </c>
      <c r="K159">
        <f>IFERROR(IF(INDEX(營收表現!J$6:J$3000,MATCH($A159,營收表現!$A$6:$A$3000,0))="","",INDEX(營收表現!J$6:J$3000,MATCH($A159,營收表現!$A$6:$A$3000,0))),"")</f>
        <v>-24.51</v>
      </c>
      <c r="L159">
        <f>IFERROR(IF(INDEX(營收表現!K$6:K$3000,MATCH($A159,營收表現!$A$6:$A$3000,0))="","",INDEX(營收表現!K$6:K$3000,MATCH($A159,營收表現!$A$6:$A$3000,0))),"")</f>
        <v>-21.01</v>
      </c>
      <c r="M159">
        <f>IFERROR(IF(INDEX(營收表現!L$6:L$3000,MATCH($A159,營收表現!$A$6:$A$3000,0))="","",INDEX(營收表現!L$6:L$3000,MATCH($A159,營收表現!$A$6:$A$3000,0))),"")</f>
        <v>9.33</v>
      </c>
      <c r="N159">
        <f>IFERROR(IF(INDEX(營收表現!M$6:M$3000,MATCH($A159,營收表現!$A$6:$A$3000,0))="","",INDEX(營收表現!M$6:M$3000,MATCH($A159,營收表現!$A$6:$A$3000,0))),"")</f>
        <v>39.86</v>
      </c>
      <c r="O159" t="str">
        <f>IFERROR(IF(INDEX(營收表現!N$6:N$3000,MATCH($A159,營收表現!$A$6:$A$3000,0))="","",INDEX(營收表現!N$6:N$3000,MATCH($A159,營收表現!$A$6:$A$3000,0))),"")</f>
        <v/>
      </c>
      <c r="P159">
        <f>IFERROR(IF(INDEX(營收表現!O$6:O$3000,MATCH($A159,營收表現!$A$6:$A$3000,0))="","",INDEX(營收表現!O$6:O$3000,MATCH($A159,營收表現!$A$6:$A$3000,0))),"")</f>
        <v>188941</v>
      </c>
      <c r="Q159">
        <f>IFERROR(IF(INDEX(營收表現!P$6:P$3000,MATCH($A159,營收表現!$A$6:$A$3000,0))="","",INDEX(營收表現!P$6:P$3000,MATCH($A159,營收表現!$A$6:$A$3000,0))),"")</f>
        <v>186328</v>
      </c>
      <c r="R159">
        <f>IFERROR(IF(INDEX(營收表現!Q$6:Q$3000,MATCH($A159,營收表現!$A$6:$A$3000,0))="","",INDEX(營收表現!Q$6:Q$3000,MATCH($A159,營收表現!$A$6:$A$3000,0))),"")</f>
        <v>97334</v>
      </c>
      <c r="S159">
        <f>IFERROR(IF(INDEX(營收表現!R$6:R$3000,MATCH($A159,營收表現!$A$6:$A$3000,0))="","",INDEX(營收表現!R$6:R$3000,MATCH($A159,營收表現!$A$6:$A$3000,0))),"")</f>
        <v>122881</v>
      </c>
      <c r="T159">
        <f>IFERROR(IF(INDEX(營收表現!S$6:S$3000,MATCH($A159,營收表現!$A$6:$A$3000,0))="","",INDEX(營收表現!S$6:S$3000,MATCH($A159,營收表現!$A$6:$A$3000,0))),"")</f>
        <v>213510</v>
      </c>
      <c r="U159" t="str">
        <f>IFERROR(IF(INDEX(營收表現!T$6:T$3000,MATCH($A159,營收表現!$A$6:$A$3000,0))="","",INDEX(營收表現!T$6:T$3000,MATCH($A159,營收表現!$A$6:$A$3000,0))),"")</f>
        <v/>
      </c>
    </row>
    <row r="160" spans="1:21">
      <c r="A160" s="30" t="str">
        <f>IF(營收表現!$A164="","",營收表現!$A164)</f>
        <v>1603</v>
      </c>
      <c r="B160" t="str">
        <f>IFERROR(INDEX(營收表現!B$6:B$3000,MATCH($A160,營收表現!$A$6:$A$3000,0)),"")</f>
        <v>華電</v>
      </c>
      <c r="C160" t="str">
        <f>IFERROR(INDEX(類別!G$4:G$3000,MATCH($A160,類別!$C$4:$C$3000,0)),"")</f>
        <v>電線電纜</v>
      </c>
      <c r="D160">
        <f>IFERROR(IF(INDEX(營收表現!C$6:C$3000,MATCH($A160,營收表現!$A$6:$A$3000,0))="","",INDEX(營收表現!C$6:C$3000,MATCH($A160,營收表現!$A$6:$A$3000,0))),"")</f>
        <v>6.08</v>
      </c>
      <c r="E160">
        <f>IFERROR(IF(INDEX(營收表現!D$6:D$3000,MATCH($A160,營收表現!$A$6:$A$3000,0))="","",INDEX(營收表現!D$6:D$3000,MATCH($A160,營收表現!$A$6:$A$3000,0))),"")</f>
        <v>0.12</v>
      </c>
      <c r="F160">
        <f>IFERROR(IF(INDEX(營收表現!E$6:E$3000,MATCH($A160,營收表現!$A$6:$A$3000,0))="","",INDEX(營收表現!E$6:E$3000,MATCH($A160,營收表現!$A$6:$A$3000,0))),"")</f>
        <v>21.51</v>
      </c>
      <c r="G160">
        <f>IFERROR(IF(INDEX(營收表現!F$6:F$3000,MATCH($A160,營收表現!$A$6:$A$3000,0))="","",INDEX(營收表現!F$6:F$3000,MATCH($A160,營收表現!$A$6:$A$3000,0))),"")</f>
        <v>21.12</v>
      </c>
      <c r="H160">
        <f>IFERROR(IF(INDEX(營收表現!G$6:G$3000,MATCH($A160,營收表現!$A$6:$A$3000,0))="","",INDEX(營收表現!G$6:G$3000,MATCH($A160,營收表現!$A$6:$A$3000,0))),"")</f>
        <v>-18.600000000000001</v>
      </c>
      <c r="I160" t="str">
        <f>IFERROR(IF(INDEX(營收表現!H$6:H$3000,MATCH($A160,營收表現!$A$6:$A$3000,0))="","",INDEX(營收表現!H$6:H$3000,MATCH($A160,營收表現!$A$6:$A$3000,0))),"")</f>
        <v/>
      </c>
      <c r="J160">
        <f>IFERROR(IF(INDEX(營收表現!I$6:I$3000,MATCH($A160,營收表現!$A$6:$A$3000,0))="","",INDEX(營收表現!I$6:I$3000,MATCH($A160,營收表現!$A$6:$A$3000,0))),"")</f>
        <v>23.78</v>
      </c>
      <c r="K160">
        <f>IFERROR(IF(INDEX(營收表現!J$6:J$3000,MATCH($A160,營收表現!$A$6:$A$3000,0))="","",INDEX(營收表現!J$6:J$3000,MATCH($A160,營收表現!$A$6:$A$3000,0))),"")</f>
        <v>-2.48</v>
      </c>
      <c r="L160">
        <f>IFERROR(IF(INDEX(營收表現!K$6:K$3000,MATCH($A160,營收表現!$A$6:$A$3000,0))="","",INDEX(營收表現!K$6:K$3000,MATCH($A160,營收表現!$A$6:$A$3000,0))),"")</f>
        <v>11.22</v>
      </c>
      <c r="M160">
        <f>IFERROR(IF(INDEX(營收表現!L$6:L$3000,MATCH($A160,營收表現!$A$6:$A$3000,0))="","",INDEX(營收表現!L$6:L$3000,MATCH($A160,營收表現!$A$6:$A$3000,0))),"")</f>
        <v>51.77</v>
      </c>
      <c r="N160">
        <f>IFERROR(IF(INDEX(營收表現!M$6:M$3000,MATCH($A160,營收表現!$A$6:$A$3000,0))="","",INDEX(營收表現!M$6:M$3000,MATCH($A160,營收表現!$A$6:$A$3000,0))),"")</f>
        <v>16.52</v>
      </c>
      <c r="O160" t="str">
        <f>IFERROR(IF(INDEX(營收表現!N$6:N$3000,MATCH($A160,營收表現!$A$6:$A$3000,0))="","",INDEX(營收表現!N$6:N$3000,MATCH($A160,營收表現!$A$6:$A$3000,0))),"")</f>
        <v/>
      </c>
      <c r="P160">
        <f>IFERROR(IF(INDEX(營收表現!O$6:O$3000,MATCH($A160,營收表現!$A$6:$A$3000,0))="","",INDEX(營收表現!O$6:O$3000,MATCH($A160,營收表現!$A$6:$A$3000,0))),"")</f>
        <v>386900</v>
      </c>
      <c r="Q160">
        <f>IFERROR(IF(INDEX(營收表現!P$6:P$3000,MATCH($A160,營收表現!$A$6:$A$3000,0))="","",INDEX(營收表現!P$6:P$3000,MATCH($A160,營收表現!$A$6:$A$3000,0))),"")</f>
        <v>387357</v>
      </c>
      <c r="R160">
        <f>IFERROR(IF(INDEX(營收表現!Q$6:Q$3000,MATCH($A160,營收表現!$A$6:$A$3000,0))="","",INDEX(營收表現!Q$6:Q$3000,MATCH($A160,營收表現!$A$6:$A$3000,0))),"")</f>
        <v>470676</v>
      </c>
      <c r="S160">
        <f>IFERROR(IF(INDEX(營收表現!R$6:R$3000,MATCH($A160,營收表現!$A$6:$A$3000,0))="","",INDEX(營收表現!R$6:R$3000,MATCH($A160,營收表現!$A$6:$A$3000,0))),"")</f>
        <v>570069</v>
      </c>
      <c r="T160">
        <f>IFERROR(IF(INDEX(營收表現!S$6:S$3000,MATCH($A160,營收表現!$A$6:$A$3000,0))="","",INDEX(營收表現!S$6:S$3000,MATCH($A160,營收表現!$A$6:$A$3000,0))),"")</f>
        <v>464051</v>
      </c>
      <c r="U160" t="str">
        <f>IFERROR(IF(INDEX(營收表現!T$6:T$3000,MATCH($A160,營收表現!$A$6:$A$3000,0))="","",INDEX(營收表現!T$6:T$3000,MATCH($A160,營收表現!$A$6:$A$3000,0))),"")</f>
        <v/>
      </c>
    </row>
    <row r="161" spans="1:21">
      <c r="A161" s="30" t="str">
        <f>IF(營收表現!$A165="","",營收表現!$A165)</f>
        <v>1604</v>
      </c>
      <c r="B161" t="str">
        <f>IFERROR(INDEX(營收表現!B$6:B$3000,MATCH($A161,營收表現!$A$6:$A$3000,0)),"")</f>
        <v>聲寶</v>
      </c>
      <c r="C161" t="str">
        <f>IFERROR(INDEX(類別!G$4:G$3000,MATCH($A161,類別!$C$4:$C$3000,0)),"")</f>
        <v>傢俱家電</v>
      </c>
      <c r="D161">
        <f>IFERROR(IF(INDEX(營收表現!C$6:C$3000,MATCH($A161,營收表現!$A$6:$A$3000,0))="","",INDEX(營收表現!C$6:C$3000,MATCH($A161,營收表現!$A$6:$A$3000,0))),"")</f>
        <v>-4.43</v>
      </c>
      <c r="E161">
        <f>IFERROR(IF(INDEX(營收表現!D$6:D$3000,MATCH($A161,營收表現!$A$6:$A$3000,0))="","",INDEX(營收表現!D$6:D$3000,MATCH($A161,營收表現!$A$6:$A$3000,0))),"")</f>
        <v>10.67</v>
      </c>
      <c r="F161">
        <f>IFERROR(IF(INDEX(營收表現!E$6:E$3000,MATCH($A161,營收表現!$A$6:$A$3000,0))="","",INDEX(營收表現!E$6:E$3000,MATCH($A161,營收表現!$A$6:$A$3000,0))),"")</f>
        <v>-4.1100000000000003</v>
      </c>
      <c r="G161">
        <f>IFERROR(IF(INDEX(營收表現!F$6:F$3000,MATCH($A161,營收表現!$A$6:$A$3000,0))="","",INDEX(營收表現!F$6:F$3000,MATCH($A161,營收表現!$A$6:$A$3000,0))),"")</f>
        <v>-1.51</v>
      </c>
      <c r="H161">
        <f>IFERROR(IF(INDEX(營收表現!G$6:G$3000,MATCH($A161,營收表現!$A$6:$A$3000,0))="","",INDEX(營收表現!G$6:G$3000,MATCH($A161,營收表現!$A$6:$A$3000,0))),"")</f>
        <v>40.64</v>
      </c>
      <c r="I161" t="str">
        <f>IFERROR(IF(INDEX(營收表現!H$6:H$3000,MATCH($A161,營收表現!$A$6:$A$3000,0))="","",INDEX(營收表現!H$6:H$3000,MATCH($A161,營收表現!$A$6:$A$3000,0))),"")</f>
        <v/>
      </c>
      <c r="J161">
        <f>IFERROR(IF(INDEX(營收表現!I$6:I$3000,MATCH($A161,營收表現!$A$6:$A$3000,0))="","",INDEX(營收表現!I$6:I$3000,MATCH($A161,營收表現!$A$6:$A$3000,0))),"")</f>
        <v>-0.18</v>
      </c>
      <c r="K161">
        <f>IFERROR(IF(INDEX(營收表現!J$6:J$3000,MATCH($A161,營收表現!$A$6:$A$3000,0))="","",INDEX(營收表現!J$6:J$3000,MATCH($A161,營收表現!$A$6:$A$3000,0))),"")</f>
        <v>3.85</v>
      </c>
      <c r="L161">
        <f>IFERROR(IF(INDEX(營收表現!K$6:K$3000,MATCH($A161,營收表現!$A$6:$A$3000,0))="","",INDEX(營收表現!K$6:K$3000,MATCH($A161,營收表現!$A$6:$A$3000,0))),"")</f>
        <v>-10.45</v>
      </c>
      <c r="M161">
        <f>IFERROR(IF(INDEX(營收表現!L$6:L$3000,MATCH($A161,營收表現!$A$6:$A$3000,0))="","",INDEX(營收表現!L$6:L$3000,MATCH($A161,營收表現!$A$6:$A$3000,0))),"")</f>
        <v>-19.100000000000001</v>
      </c>
      <c r="N161">
        <f>IFERROR(IF(INDEX(營收表現!M$6:M$3000,MATCH($A161,營收表現!$A$6:$A$3000,0))="","",INDEX(營收表現!M$6:M$3000,MATCH($A161,營收表現!$A$6:$A$3000,0))),"")</f>
        <v>-4.7699999999999996</v>
      </c>
      <c r="O161" t="str">
        <f>IFERROR(IF(INDEX(營收表現!N$6:N$3000,MATCH($A161,營收表現!$A$6:$A$3000,0))="","",INDEX(營收表現!N$6:N$3000,MATCH($A161,營收表現!$A$6:$A$3000,0))),"")</f>
        <v/>
      </c>
      <c r="P161">
        <f>IFERROR(IF(INDEX(營收表現!O$6:O$3000,MATCH($A161,營收表現!$A$6:$A$3000,0))="","",INDEX(營收表現!O$6:O$3000,MATCH($A161,營收表現!$A$6:$A$3000,0))),"")</f>
        <v>653438</v>
      </c>
      <c r="Q161">
        <f>IFERROR(IF(INDEX(營收表現!P$6:P$3000,MATCH($A161,營收表現!$A$6:$A$3000,0))="","",INDEX(營收表現!P$6:P$3000,MATCH($A161,營收表現!$A$6:$A$3000,0))),"")</f>
        <v>723187</v>
      </c>
      <c r="R161">
        <f>IFERROR(IF(INDEX(營收表現!Q$6:Q$3000,MATCH($A161,營收表現!$A$6:$A$3000,0))="","",INDEX(營收表現!Q$6:Q$3000,MATCH($A161,營收表現!$A$6:$A$3000,0))),"")</f>
        <v>693465</v>
      </c>
      <c r="S161">
        <f>IFERROR(IF(INDEX(營收表現!R$6:R$3000,MATCH($A161,營收表現!$A$6:$A$3000,0))="","",INDEX(營收表現!R$6:R$3000,MATCH($A161,營收表現!$A$6:$A$3000,0))),"")</f>
        <v>683006</v>
      </c>
      <c r="T161">
        <f>IFERROR(IF(INDEX(營收表現!S$6:S$3000,MATCH($A161,營收表現!$A$6:$A$3000,0))="","",INDEX(營收表現!S$6:S$3000,MATCH($A161,營收表現!$A$6:$A$3000,0))),"")</f>
        <v>960596</v>
      </c>
      <c r="U161" t="str">
        <f>IFERROR(IF(INDEX(營收表現!T$6:T$3000,MATCH($A161,營收表現!$A$6:$A$3000,0))="","",INDEX(營收表現!T$6:T$3000,MATCH($A161,營收表現!$A$6:$A$3000,0))),"")</f>
        <v/>
      </c>
    </row>
    <row r="162" spans="1:21">
      <c r="A162" s="30" t="str">
        <f>IF(營收表現!$A166="","",營收表現!$A166)</f>
        <v>1605</v>
      </c>
      <c r="B162" t="str">
        <f>IFERROR(INDEX(營收表現!B$6:B$3000,MATCH($A162,營收表現!$A$6:$A$3000,0)),"")</f>
        <v>華新</v>
      </c>
      <c r="C162" t="str">
        <f>IFERROR(INDEX(類別!G$4:G$3000,MATCH($A162,類別!$C$4:$C$3000,0)),"")</f>
        <v>電線電纜</v>
      </c>
      <c r="D162">
        <f>IFERROR(IF(INDEX(營收表現!C$6:C$3000,MATCH($A162,營收表現!$A$6:$A$3000,0))="","",INDEX(營收表現!C$6:C$3000,MATCH($A162,營收表現!$A$6:$A$3000,0))),"")</f>
        <v>14.83</v>
      </c>
      <c r="E162">
        <f>IFERROR(IF(INDEX(營收表現!D$6:D$3000,MATCH($A162,營收表現!$A$6:$A$3000,0))="","",INDEX(營收表現!D$6:D$3000,MATCH($A162,營收表現!$A$6:$A$3000,0))),"")</f>
        <v>-5.73</v>
      </c>
      <c r="F162">
        <f>IFERROR(IF(INDEX(營收表現!E$6:E$3000,MATCH($A162,營收表現!$A$6:$A$3000,0))="","",INDEX(營收表現!E$6:E$3000,MATCH($A162,營收表現!$A$6:$A$3000,0))),"")</f>
        <v>-6.06</v>
      </c>
      <c r="G162">
        <f>IFERROR(IF(INDEX(營收表現!F$6:F$3000,MATCH($A162,營收表現!$A$6:$A$3000,0))="","",INDEX(營收表現!F$6:F$3000,MATCH($A162,營收表現!$A$6:$A$3000,0))),"")</f>
        <v>21.6</v>
      </c>
      <c r="H162">
        <f>IFERROR(IF(INDEX(營收表現!G$6:G$3000,MATCH($A162,營收表現!$A$6:$A$3000,0))="","",INDEX(營收表現!G$6:G$3000,MATCH($A162,營收表現!$A$6:$A$3000,0))),"")</f>
        <v>-13.21</v>
      </c>
      <c r="I162" t="str">
        <f>IFERROR(IF(INDEX(營收表現!H$6:H$3000,MATCH($A162,營收表現!$A$6:$A$3000,0))="","",INDEX(營收表現!H$6:H$3000,MATCH($A162,營收表現!$A$6:$A$3000,0))),"")</f>
        <v/>
      </c>
      <c r="J162">
        <f>IFERROR(IF(INDEX(營收表現!I$6:I$3000,MATCH($A162,營收表現!$A$6:$A$3000,0))="","",INDEX(營收表現!I$6:I$3000,MATCH($A162,營收表現!$A$6:$A$3000,0))),"")</f>
        <v>-0.64</v>
      </c>
      <c r="K162">
        <f>IFERROR(IF(INDEX(營收表現!J$6:J$3000,MATCH($A162,營收表現!$A$6:$A$3000,0))="","",INDEX(營收表現!J$6:J$3000,MATCH($A162,營收表現!$A$6:$A$3000,0))),"")</f>
        <v>-8.0500000000000007</v>
      </c>
      <c r="L162">
        <f>IFERROR(IF(INDEX(營收表現!K$6:K$3000,MATCH($A162,營收表現!$A$6:$A$3000,0))="","",INDEX(營收表現!K$6:K$3000,MATCH($A162,營收表現!$A$6:$A$3000,0))),"")</f>
        <v>-29.72</v>
      </c>
      <c r="M162">
        <f>IFERROR(IF(INDEX(營收表現!L$6:L$3000,MATCH($A162,營收表現!$A$6:$A$3000,0))="","",INDEX(營收表現!L$6:L$3000,MATCH($A162,營收表現!$A$6:$A$3000,0))),"")</f>
        <v>13.62</v>
      </c>
      <c r="N162">
        <f>IFERROR(IF(INDEX(營收表現!M$6:M$3000,MATCH($A162,營收表現!$A$6:$A$3000,0))="","",INDEX(營收表現!M$6:M$3000,MATCH($A162,營收表現!$A$6:$A$3000,0))),"")</f>
        <v>-4.53</v>
      </c>
      <c r="O162" t="str">
        <f>IFERROR(IF(INDEX(營收表現!N$6:N$3000,MATCH($A162,營收表現!$A$6:$A$3000,0))="","",INDEX(營收表現!N$6:N$3000,MATCH($A162,營收表現!$A$6:$A$3000,0))),"")</f>
        <v/>
      </c>
      <c r="P162">
        <f>IFERROR(IF(INDEX(營收表現!O$6:O$3000,MATCH($A162,營收表現!$A$6:$A$3000,0))="","",INDEX(營收表現!O$6:O$3000,MATCH($A162,營收表現!$A$6:$A$3000,0))),"")</f>
        <v>14411314</v>
      </c>
      <c r="Q162">
        <f>IFERROR(IF(INDEX(營收表現!P$6:P$3000,MATCH($A162,營收表現!$A$6:$A$3000,0))="","",INDEX(營收表現!P$6:P$3000,MATCH($A162,營收表現!$A$6:$A$3000,0))),"")</f>
        <v>13584958</v>
      </c>
      <c r="R162">
        <f>IFERROR(IF(INDEX(營收表現!Q$6:Q$3000,MATCH($A162,營收表現!$A$6:$A$3000,0))="","",INDEX(營收表現!Q$6:Q$3000,MATCH($A162,營收表現!$A$6:$A$3000,0))),"")</f>
        <v>12761831</v>
      </c>
      <c r="S162">
        <f>IFERROR(IF(INDEX(營收表現!R$6:R$3000,MATCH($A162,營收表現!$A$6:$A$3000,0))="","",INDEX(營收表現!R$6:R$3000,MATCH($A162,營收表現!$A$6:$A$3000,0))),"")</f>
        <v>15517904</v>
      </c>
      <c r="T162">
        <f>IFERROR(IF(INDEX(營收表現!S$6:S$3000,MATCH($A162,營收表現!$A$6:$A$3000,0))="","",INDEX(營收表現!S$6:S$3000,MATCH($A162,營收表現!$A$6:$A$3000,0))),"")</f>
        <v>13468434</v>
      </c>
      <c r="U162" t="str">
        <f>IFERROR(IF(INDEX(營收表現!T$6:T$3000,MATCH($A162,營收表現!$A$6:$A$3000,0))="","",INDEX(營收表現!T$6:T$3000,MATCH($A162,營收表現!$A$6:$A$3000,0))),"")</f>
        <v/>
      </c>
    </row>
    <row r="163" spans="1:21">
      <c r="A163" s="30" t="str">
        <f>IF(營收表現!$A167="","",營收表現!$A167)</f>
        <v>1608</v>
      </c>
      <c r="B163" t="str">
        <f>IFERROR(INDEX(營收表現!B$6:B$3000,MATCH($A163,營收表現!$A$6:$A$3000,0)),"")</f>
        <v>華榮</v>
      </c>
      <c r="C163" t="str">
        <f>IFERROR(INDEX(類別!G$4:G$3000,MATCH($A163,類別!$C$4:$C$3000,0)),"")</f>
        <v>電線電纜</v>
      </c>
      <c r="D163">
        <f>IFERROR(IF(INDEX(營收表現!C$6:C$3000,MATCH($A163,營收表現!$A$6:$A$3000,0))="","",INDEX(營收表現!C$6:C$3000,MATCH($A163,營收表現!$A$6:$A$3000,0))),"")</f>
        <v>-6.86</v>
      </c>
      <c r="E163">
        <f>IFERROR(IF(INDEX(營收表現!D$6:D$3000,MATCH($A163,營收表現!$A$6:$A$3000,0))="","",INDEX(營收表現!D$6:D$3000,MATCH($A163,營收表現!$A$6:$A$3000,0))),"")</f>
        <v>-7.95</v>
      </c>
      <c r="F163">
        <f>IFERROR(IF(INDEX(營收表現!E$6:E$3000,MATCH($A163,營收表現!$A$6:$A$3000,0))="","",INDEX(營收表現!E$6:E$3000,MATCH($A163,營收表現!$A$6:$A$3000,0))),"")</f>
        <v>10.89</v>
      </c>
      <c r="G163">
        <f>IFERROR(IF(INDEX(營收表現!F$6:F$3000,MATCH($A163,營收表現!$A$6:$A$3000,0))="","",INDEX(營收表現!F$6:F$3000,MATCH($A163,營收表現!$A$6:$A$3000,0))),"")</f>
        <v>-5.64</v>
      </c>
      <c r="H163">
        <f>IFERROR(IF(INDEX(營收表現!G$6:G$3000,MATCH($A163,營收表現!$A$6:$A$3000,0))="","",INDEX(營收表現!G$6:G$3000,MATCH($A163,營收表現!$A$6:$A$3000,0))),"")</f>
        <v>31.54</v>
      </c>
      <c r="I163" t="str">
        <f>IFERROR(IF(INDEX(營收表現!H$6:H$3000,MATCH($A163,營收表現!$A$6:$A$3000,0))="","",INDEX(營收表現!H$6:H$3000,MATCH($A163,營收表現!$A$6:$A$3000,0))),"")</f>
        <v/>
      </c>
      <c r="J163">
        <f>IFERROR(IF(INDEX(營收表現!I$6:I$3000,MATCH($A163,營收表現!$A$6:$A$3000,0))="","",INDEX(營收表現!I$6:I$3000,MATCH($A163,營收表現!$A$6:$A$3000,0))),"")</f>
        <v>3.23</v>
      </c>
      <c r="K163">
        <f>IFERROR(IF(INDEX(營收表現!J$6:J$3000,MATCH($A163,營收表現!$A$6:$A$3000,0))="","",INDEX(營收表現!J$6:J$3000,MATCH($A163,營收表現!$A$6:$A$3000,0))),"")</f>
        <v>-0.42</v>
      </c>
      <c r="L163">
        <f>IFERROR(IF(INDEX(營收表現!K$6:K$3000,MATCH($A163,營收表現!$A$6:$A$3000,0))="","",INDEX(營收表現!K$6:K$3000,MATCH($A163,營收表現!$A$6:$A$3000,0))),"")</f>
        <v>6.13</v>
      </c>
      <c r="M163">
        <f>IFERROR(IF(INDEX(營收表現!L$6:L$3000,MATCH($A163,營收表現!$A$6:$A$3000,0))="","",INDEX(營收表現!L$6:L$3000,MATCH($A163,營收表現!$A$6:$A$3000,0))),"")</f>
        <v>-1.9</v>
      </c>
      <c r="N163">
        <f>IFERROR(IF(INDEX(營收表現!M$6:M$3000,MATCH($A163,營收表現!$A$6:$A$3000,0))="","",INDEX(營收表現!M$6:M$3000,MATCH($A163,營收表現!$A$6:$A$3000,0))),"")</f>
        <v>30.31</v>
      </c>
      <c r="O163" t="str">
        <f>IFERROR(IF(INDEX(營收表現!N$6:N$3000,MATCH($A163,營收表現!$A$6:$A$3000,0))="","",INDEX(營收表現!N$6:N$3000,MATCH($A163,營收表現!$A$6:$A$3000,0))),"")</f>
        <v/>
      </c>
      <c r="P163">
        <f>IFERROR(IF(INDEX(營收表現!O$6:O$3000,MATCH($A163,營收表現!$A$6:$A$3000,0))="","",INDEX(營收表現!O$6:O$3000,MATCH($A163,營收表現!$A$6:$A$3000,0))),"")</f>
        <v>932527</v>
      </c>
      <c r="Q163">
        <f>IFERROR(IF(INDEX(營收表現!P$6:P$3000,MATCH($A163,營收表現!$A$6:$A$3000,0))="","",INDEX(營收表現!P$6:P$3000,MATCH($A163,營收表現!$A$6:$A$3000,0))),"")</f>
        <v>858395</v>
      </c>
      <c r="R163">
        <f>IFERROR(IF(INDEX(營收表現!Q$6:Q$3000,MATCH($A163,營收表現!$A$6:$A$3000,0))="","",INDEX(營收表現!Q$6:Q$3000,MATCH($A163,營收表現!$A$6:$A$3000,0))),"")</f>
        <v>951897</v>
      </c>
      <c r="S163">
        <f>IFERROR(IF(INDEX(營收表現!R$6:R$3000,MATCH($A163,營收表現!$A$6:$A$3000,0))="","",INDEX(營收表現!R$6:R$3000,MATCH($A163,營收表現!$A$6:$A$3000,0))),"")</f>
        <v>898175</v>
      </c>
      <c r="T163">
        <f>IFERROR(IF(INDEX(營收表現!S$6:S$3000,MATCH($A163,營收表現!$A$6:$A$3000,0))="","",INDEX(營收表現!S$6:S$3000,MATCH($A163,營收表現!$A$6:$A$3000,0))),"")</f>
        <v>1181449</v>
      </c>
      <c r="U163" t="str">
        <f>IFERROR(IF(INDEX(營收表現!T$6:T$3000,MATCH($A163,營收表現!$A$6:$A$3000,0))="","",INDEX(營收表現!T$6:T$3000,MATCH($A163,營收表現!$A$6:$A$3000,0))),"")</f>
        <v/>
      </c>
    </row>
    <row r="164" spans="1:21">
      <c r="A164" s="30" t="str">
        <f>IF(營收表現!$A168="","",營收表現!$A168)</f>
        <v>1609</v>
      </c>
      <c r="B164" t="str">
        <f>IFERROR(INDEX(營收表現!B$6:B$3000,MATCH($A164,營收表現!$A$6:$A$3000,0)),"")</f>
        <v>大亞</v>
      </c>
      <c r="C164" t="str">
        <f>IFERROR(INDEX(類別!G$4:G$3000,MATCH($A164,類別!$C$4:$C$3000,0)),"")</f>
        <v>電線電纜</v>
      </c>
      <c r="D164">
        <f>IFERROR(IF(INDEX(營收表現!C$6:C$3000,MATCH($A164,營收表現!$A$6:$A$3000,0))="","",INDEX(營收表現!C$6:C$3000,MATCH($A164,營收表現!$A$6:$A$3000,0))),"")</f>
        <v>9.07</v>
      </c>
      <c r="E164">
        <f>IFERROR(IF(INDEX(營收表現!D$6:D$3000,MATCH($A164,營收表現!$A$6:$A$3000,0))="","",INDEX(營收表現!D$6:D$3000,MATCH($A164,營收表現!$A$6:$A$3000,0))),"")</f>
        <v>4.8</v>
      </c>
      <c r="F164">
        <f>IFERROR(IF(INDEX(營收表現!E$6:E$3000,MATCH($A164,營收表現!$A$6:$A$3000,0))="","",INDEX(營收表現!E$6:E$3000,MATCH($A164,營收表現!$A$6:$A$3000,0))),"")</f>
        <v>-4.5199999999999996</v>
      </c>
      <c r="G164">
        <f>IFERROR(IF(INDEX(營收表現!F$6:F$3000,MATCH($A164,營收表現!$A$6:$A$3000,0))="","",INDEX(營收表現!F$6:F$3000,MATCH($A164,營收表現!$A$6:$A$3000,0))),"")</f>
        <v>-4.22</v>
      </c>
      <c r="H164">
        <f>IFERROR(IF(INDEX(營收表現!G$6:G$3000,MATCH($A164,營收表現!$A$6:$A$3000,0))="","",INDEX(營收表現!G$6:G$3000,MATCH($A164,營收表現!$A$6:$A$3000,0))),"")</f>
        <v>14.94</v>
      </c>
      <c r="I164" t="str">
        <f>IFERROR(IF(INDEX(營收表現!H$6:H$3000,MATCH($A164,營收表現!$A$6:$A$3000,0))="","",INDEX(營收表現!H$6:H$3000,MATCH($A164,營收表現!$A$6:$A$3000,0))),"")</f>
        <v/>
      </c>
      <c r="J164">
        <f>IFERROR(IF(INDEX(營收表現!I$6:I$3000,MATCH($A164,營收表現!$A$6:$A$3000,0))="","",INDEX(營收表現!I$6:I$3000,MATCH($A164,營收表現!$A$6:$A$3000,0))),"")</f>
        <v>13.47</v>
      </c>
      <c r="K164">
        <f>IFERROR(IF(INDEX(營收表現!J$6:J$3000,MATCH($A164,營收表現!$A$6:$A$3000,0))="","",INDEX(營收表現!J$6:J$3000,MATCH($A164,營收表現!$A$6:$A$3000,0))),"")</f>
        <v>14.84</v>
      </c>
      <c r="L164">
        <f>IFERROR(IF(INDEX(營收表現!K$6:K$3000,MATCH($A164,營收表現!$A$6:$A$3000,0))="","",INDEX(營收表現!K$6:K$3000,MATCH($A164,營收表現!$A$6:$A$3000,0))),"")</f>
        <v>-3.92</v>
      </c>
      <c r="M164">
        <f>IFERROR(IF(INDEX(營收表現!L$6:L$3000,MATCH($A164,營收表現!$A$6:$A$3000,0))="","",INDEX(營收表現!L$6:L$3000,MATCH($A164,營收表現!$A$6:$A$3000,0))),"")</f>
        <v>0.47</v>
      </c>
      <c r="N164">
        <f>IFERROR(IF(INDEX(營收表現!M$6:M$3000,MATCH($A164,營收表現!$A$6:$A$3000,0))="","",INDEX(營收表現!M$6:M$3000,MATCH($A164,營收表現!$A$6:$A$3000,0))),"")</f>
        <v>41.09</v>
      </c>
      <c r="O164" t="str">
        <f>IFERROR(IF(INDEX(營收表現!N$6:N$3000,MATCH($A164,營收表現!$A$6:$A$3000,0))="","",INDEX(營收表現!N$6:N$3000,MATCH($A164,營收表現!$A$6:$A$3000,0))),"")</f>
        <v/>
      </c>
      <c r="P164">
        <f>IFERROR(IF(INDEX(營收表現!O$6:O$3000,MATCH($A164,營收表現!$A$6:$A$3000,0))="","",INDEX(營收表現!O$6:O$3000,MATCH($A164,營收表現!$A$6:$A$3000,0))),"")</f>
        <v>2741411</v>
      </c>
      <c r="Q164">
        <f>IFERROR(IF(INDEX(營收表現!P$6:P$3000,MATCH($A164,營收表現!$A$6:$A$3000,0))="","",INDEX(營收表現!P$6:P$3000,MATCH($A164,營收表現!$A$6:$A$3000,0))),"")</f>
        <v>2873083</v>
      </c>
      <c r="R164">
        <f>IFERROR(IF(INDEX(營收表現!Q$6:Q$3000,MATCH($A164,營收表現!$A$6:$A$3000,0))="","",INDEX(營收表現!Q$6:Q$3000,MATCH($A164,營收表現!$A$6:$A$3000,0))),"")</f>
        <v>2743179</v>
      </c>
      <c r="S164">
        <f>IFERROR(IF(INDEX(營收表現!R$6:R$3000,MATCH($A164,營收表現!$A$6:$A$3000,0))="","",INDEX(營收表現!R$6:R$3000,MATCH($A164,營收表現!$A$6:$A$3000,0))),"")</f>
        <v>2627306</v>
      </c>
      <c r="T164">
        <f>IFERROR(IF(INDEX(營收表現!S$6:S$3000,MATCH($A164,營收表現!$A$6:$A$3000,0))="","",INDEX(營收表現!S$6:S$3000,MATCH($A164,營收表現!$A$6:$A$3000,0))),"")</f>
        <v>3019759</v>
      </c>
      <c r="U164" t="str">
        <f>IFERROR(IF(INDEX(營收表現!T$6:T$3000,MATCH($A164,營收表現!$A$6:$A$3000,0))="","",INDEX(營收表現!T$6:T$3000,MATCH($A164,營收表現!$A$6:$A$3000,0))),"")</f>
        <v/>
      </c>
    </row>
    <row r="165" spans="1:21">
      <c r="A165" s="30" t="str">
        <f>IF(營收表現!$A169="","",營收表現!$A169)</f>
        <v>1611</v>
      </c>
      <c r="B165" t="str">
        <f>IFERROR(INDEX(營收表現!B$6:B$3000,MATCH($A165,營收表現!$A$6:$A$3000,0)),"")</f>
        <v>中電</v>
      </c>
      <c r="C165" t="str">
        <f>IFERROR(INDEX(類別!G$4:G$3000,MATCH($A165,類別!$C$4:$C$3000,0)),"")</f>
        <v>LED</v>
      </c>
      <c r="D165">
        <f>IFERROR(IF(INDEX(營收表現!C$6:C$3000,MATCH($A165,營收表現!$A$6:$A$3000,0))="","",INDEX(營收表現!C$6:C$3000,MATCH($A165,營收表現!$A$6:$A$3000,0))),"")</f>
        <v>2.61</v>
      </c>
      <c r="E165">
        <f>IFERROR(IF(INDEX(營收表現!D$6:D$3000,MATCH($A165,營收表現!$A$6:$A$3000,0))="","",INDEX(營收表現!D$6:D$3000,MATCH($A165,營收表現!$A$6:$A$3000,0))),"")</f>
        <v>-0.27</v>
      </c>
      <c r="F165">
        <f>IFERROR(IF(INDEX(營收表現!E$6:E$3000,MATCH($A165,營收表現!$A$6:$A$3000,0))="","",INDEX(營收表現!E$6:E$3000,MATCH($A165,營收表現!$A$6:$A$3000,0))),"")</f>
        <v>-7.22</v>
      </c>
      <c r="G165">
        <f>IFERROR(IF(INDEX(營收表現!F$6:F$3000,MATCH($A165,營收表現!$A$6:$A$3000,0))="","",INDEX(營收表現!F$6:F$3000,MATCH($A165,營收表現!$A$6:$A$3000,0))),"")</f>
        <v>13.02</v>
      </c>
      <c r="H165">
        <f>IFERROR(IF(INDEX(營收表現!G$6:G$3000,MATCH($A165,營收表現!$A$6:$A$3000,0))="","",INDEX(營收表現!G$6:G$3000,MATCH($A165,營收表現!$A$6:$A$3000,0))),"")</f>
        <v>9.4700000000000006</v>
      </c>
      <c r="I165">
        <f>IFERROR(IF(INDEX(營收表現!H$6:H$3000,MATCH($A165,營收表現!$A$6:$A$3000,0))="","",INDEX(營收表現!H$6:H$3000,MATCH($A165,營收表現!$A$6:$A$3000,0))),"")</f>
        <v>-31.46</v>
      </c>
      <c r="J165">
        <f>IFERROR(IF(INDEX(營收表現!I$6:I$3000,MATCH($A165,營收表現!$A$6:$A$3000,0))="","",INDEX(營收表現!I$6:I$3000,MATCH($A165,營收表現!$A$6:$A$3000,0))),"")</f>
        <v>-3.58</v>
      </c>
      <c r="K165">
        <f>IFERROR(IF(INDEX(營收表現!J$6:J$3000,MATCH($A165,營收表現!$A$6:$A$3000,0))="","",INDEX(營收表現!J$6:J$3000,MATCH($A165,營收表現!$A$6:$A$3000,0))),"")</f>
        <v>-8.23</v>
      </c>
      <c r="L165">
        <f>IFERROR(IF(INDEX(營收表現!K$6:K$3000,MATCH($A165,營收表現!$A$6:$A$3000,0))="","",INDEX(營收表現!K$6:K$3000,MATCH($A165,營收表現!$A$6:$A$3000,0))),"")</f>
        <v>-25.21</v>
      </c>
      <c r="M165">
        <f>IFERROR(IF(INDEX(營收表現!L$6:L$3000,MATCH($A165,營收表現!$A$6:$A$3000,0))="","",INDEX(營收表現!L$6:L$3000,MATCH($A165,營收表現!$A$6:$A$3000,0))),"")</f>
        <v>-15.84</v>
      </c>
      <c r="N165">
        <f>IFERROR(IF(INDEX(營收表現!M$6:M$3000,MATCH($A165,營收表現!$A$6:$A$3000,0))="","",INDEX(營收表現!M$6:M$3000,MATCH($A165,營收表現!$A$6:$A$3000,0))),"")</f>
        <v>1.02</v>
      </c>
      <c r="O165">
        <f>IFERROR(IF(INDEX(營收表現!N$6:N$3000,MATCH($A165,營收表現!$A$6:$A$3000,0))="","",INDEX(營收表現!N$6:N$3000,MATCH($A165,營收表現!$A$6:$A$3000,0))),"")</f>
        <v>-27.79</v>
      </c>
      <c r="P165">
        <f>IFERROR(IF(INDEX(營收表現!O$6:O$3000,MATCH($A165,營收表現!$A$6:$A$3000,0))="","",INDEX(營收表現!O$6:O$3000,MATCH($A165,營收表現!$A$6:$A$3000,0))),"")</f>
        <v>83257</v>
      </c>
      <c r="Q165">
        <f>IFERROR(IF(INDEX(營收表現!P$6:P$3000,MATCH($A165,營收表現!$A$6:$A$3000,0))="","",INDEX(營收表現!P$6:P$3000,MATCH($A165,營收表現!$A$6:$A$3000,0))),"")</f>
        <v>83029</v>
      </c>
      <c r="R165">
        <f>IFERROR(IF(INDEX(營收表現!Q$6:Q$3000,MATCH($A165,營收表現!$A$6:$A$3000,0))="","",INDEX(營收表現!Q$6:Q$3000,MATCH($A165,營收表現!$A$6:$A$3000,0))),"")</f>
        <v>77038</v>
      </c>
      <c r="S165">
        <f>IFERROR(IF(INDEX(營收表現!R$6:R$3000,MATCH($A165,營收表現!$A$6:$A$3000,0))="","",INDEX(營收表現!R$6:R$3000,MATCH($A165,營收表現!$A$6:$A$3000,0))),"")</f>
        <v>87070</v>
      </c>
      <c r="T165">
        <f>IFERROR(IF(INDEX(營收表現!S$6:S$3000,MATCH($A165,營收表現!$A$6:$A$3000,0))="","",INDEX(營收表現!S$6:S$3000,MATCH($A165,營收表現!$A$6:$A$3000,0))),"")</f>
        <v>95312</v>
      </c>
      <c r="U165">
        <f>IFERROR(IF(INDEX(營收表現!T$6:T$3000,MATCH($A165,營收表現!$A$6:$A$3000,0))="","",INDEX(營收表現!T$6:T$3000,MATCH($A165,營收表現!$A$6:$A$3000,0))),"")</f>
        <v>65325</v>
      </c>
    </row>
    <row r="166" spans="1:21">
      <c r="A166" s="30" t="str">
        <f>IF(營收表現!$A170="","",營收表現!$A170)</f>
        <v>1612</v>
      </c>
      <c r="B166" t="str">
        <f>IFERROR(INDEX(營收表現!B$6:B$3000,MATCH($A166,營收表現!$A$6:$A$3000,0)),"")</f>
        <v>宏泰</v>
      </c>
      <c r="C166" t="str">
        <f>IFERROR(INDEX(類別!G$4:G$3000,MATCH($A166,類別!$C$4:$C$3000,0)),"")</f>
        <v>電線電纜</v>
      </c>
      <c r="D166">
        <f>IFERROR(IF(INDEX(營收表現!C$6:C$3000,MATCH($A166,營收表現!$A$6:$A$3000,0))="","",INDEX(營收表現!C$6:C$3000,MATCH($A166,營收表現!$A$6:$A$3000,0))),"")</f>
        <v>6.1</v>
      </c>
      <c r="E166">
        <f>IFERROR(IF(INDEX(營收表現!D$6:D$3000,MATCH($A166,營收表現!$A$6:$A$3000,0))="","",INDEX(營收表現!D$6:D$3000,MATCH($A166,營收表現!$A$6:$A$3000,0))),"")</f>
        <v>-16.739999999999998</v>
      </c>
      <c r="F166">
        <f>IFERROR(IF(INDEX(營收表現!E$6:E$3000,MATCH($A166,營收表現!$A$6:$A$3000,0))="","",INDEX(營收表現!E$6:E$3000,MATCH($A166,營收表現!$A$6:$A$3000,0))),"")</f>
        <v>26.62</v>
      </c>
      <c r="G166">
        <f>IFERROR(IF(INDEX(營收表現!F$6:F$3000,MATCH($A166,營收表現!$A$6:$A$3000,0))="","",INDEX(營收表現!F$6:F$3000,MATCH($A166,營收表現!$A$6:$A$3000,0))),"")</f>
        <v>-21.37</v>
      </c>
      <c r="H166">
        <f>IFERROR(IF(INDEX(營收表現!G$6:G$3000,MATCH($A166,營收表現!$A$6:$A$3000,0))="","",INDEX(營收表現!G$6:G$3000,MATCH($A166,營收表現!$A$6:$A$3000,0))),"")</f>
        <v>45.02</v>
      </c>
      <c r="I166" t="str">
        <f>IFERROR(IF(INDEX(營收表現!H$6:H$3000,MATCH($A166,營收表現!$A$6:$A$3000,0))="","",INDEX(營收表現!H$6:H$3000,MATCH($A166,營收表現!$A$6:$A$3000,0))),"")</f>
        <v/>
      </c>
      <c r="J166">
        <f>IFERROR(IF(INDEX(營收表現!I$6:I$3000,MATCH($A166,營收表現!$A$6:$A$3000,0))="","",INDEX(營收表現!I$6:I$3000,MATCH($A166,營收表現!$A$6:$A$3000,0))),"")</f>
        <v>27.6</v>
      </c>
      <c r="K166">
        <f>IFERROR(IF(INDEX(營收表現!J$6:J$3000,MATCH($A166,營收表現!$A$6:$A$3000,0))="","",INDEX(營收表現!J$6:J$3000,MATCH($A166,營收表現!$A$6:$A$3000,0))),"")</f>
        <v>-13.39</v>
      </c>
      <c r="L166">
        <f>IFERROR(IF(INDEX(營收表現!K$6:K$3000,MATCH($A166,營收表現!$A$6:$A$3000,0))="","",INDEX(營收表現!K$6:K$3000,MATCH($A166,營收表現!$A$6:$A$3000,0))),"")</f>
        <v>-13.92</v>
      </c>
      <c r="M166">
        <f>IFERROR(IF(INDEX(營收表現!L$6:L$3000,MATCH($A166,營收表現!$A$6:$A$3000,0))="","",INDEX(營收表現!L$6:L$3000,MATCH($A166,營收表現!$A$6:$A$3000,0))),"")</f>
        <v>16.170000000000002</v>
      </c>
      <c r="N166">
        <f>IFERROR(IF(INDEX(營收表現!M$6:M$3000,MATCH($A166,營收表現!$A$6:$A$3000,0))="","",INDEX(營收表現!M$6:M$3000,MATCH($A166,營收表現!$A$6:$A$3000,0))),"")</f>
        <v>40.89</v>
      </c>
      <c r="O166" t="str">
        <f>IFERROR(IF(INDEX(營收表現!N$6:N$3000,MATCH($A166,營收表現!$A$6:$A$3000,0))="","",INDEX(營收表現!N$6:N$3000,MATCH($A166,營收表現!$A$6:$A$3000,0))),"")</f>
        <v/>
      </c>
      <c r="P166">
        <f>IFERROR(IF(INDEX(營收表現!O$6:O$3000,MATCH($A166,營收表現!$A$6:$A$3000,0))="","",INDEX(營收表現!O$6:O$3000,MATCH($A166,營收表現!$A$6:$A$3000,0))),"")</f>
        <v>607183</v>
      </c>
      <c r="Q166">
        <f>IFERROR(IF(INDEX(營收表現!P$6:P$3000,MATCH($A166,營收表現!$A$6:$A$3000,0))="","",INDEX(營收表現!P$6:P$3000,MATCH($A166,營收表現!$A$6:$A$3000,0))),"")</f>
        <v>505569</v>
      </c>
      <c r="R166">
        <f>IFERROR(IF(INDEX(營收表現!Q$6:Q$3000,MATCH($A166,營收表現!$A$6:$A$3000,0))="","",INDEX(營收表現!Q$6:Q$3000,MATCH($A166,營收表現!$A$6:$A$3000,0))),"")</f>
        <v>640165</v>
      </c>
      <c r="S166">
        <f>IFERROR(IF(INDEX(營收表現!R$6:R$3000,MATCH($A166,營收表現!$A$6:$A$3000,0))="","",INDEX(營收表現!R$6:R$3000,MATCH($A166,營收表現!$A$6:$A$3000,0))),"")</f>
        <v>503375</v>
      </c>
      <c r="T166">
        <f>IFERROR(IF(INDEX(營收表現!S$6:S$3000,MATCH($A166,營收表現!$A$6:$A$3000,0))="","",INDEX(營收表現!S$6:S$3000,MATCH($A166,營收表現!$A$6:$A$3000,0))),"")</f>
        <v>730018</v>
      </c>
      <c r="U166" t="str">
        <f>IFERROR(IF(INDEX(營收表現!T$6:T$3000,MATCH($A166,營收表現!$A$6:$A$3000,0))="","",INDEX(營收表現!T$6:T$3000,MATCH($A166,營收表現!$A$6:$A$3000,0))),"")</f>
        <v/>
      </c>
    </row>
    <row r="167" spans="1:21">
      <c r="A167" s="30" t="str">
        <f>IF(營收表現!$A171="","",營收表現!$A171)</f>
        <v>1614</v>
      </c>
      <c r="B167" t="str">
        <f>IFERROR(INDEX(營收表現!B$6:B$3000,MATCH($A167,營收表現!$A$6:$A$3000,0)),"")</f>
        <v>三洋電</v>
      </c>
      <c r="C167" t="str">
        <f>IFERROR(INDEX(類別!G$4:G$3000,MATCH($A167,類別!$C$4:$C$3000,0)),"")</f>
        <v>傢俱家電</v>
      </c>
      <c r="D167">
        <f>IFERROR(IF(INDEX(營收表現!C$6:C$3000,MATCH($A167,營收表現!$A$6:$A$3000,0))="","",INDEX(營收表現!C$6:C$3000,MATCH($A167,營收表現!$A$6:$A$3000,0))),"")</f>
        <v>0.62</v>
      </c>
      <c r="E167">
        <f>IFERROR(IF(INDEX(營收表現!D$6:D$3000,MATCH($A167,營收表現!$A$6:$A$3000,0))="","",INDEX(營收表現!D$6:D$3000,MATCH($A167,營收表現!$A$6:$A$3000,0))),"")</f>
        <v>-5.61</v>
      </c>
      <c r="F167">
        <f>IFERROR(IF(INDEX(營收表現!E$6:E$3000,MATCH($A167,營收表現!$A$6:$A$3000,0))="","",INDEX(營收表現!E$6:E$3000,MATCH($A167,營收表現!$A$6:$A$3000,0))),"")</f>
        <v>-1.69</v>
      </c>
      <c r="G167">
        <f>IFERROR(IF(INDEX(營收表現!F$6:F$3000,MATCH($A167,營收表現!$A$6:$A$3000,0))="","",INDEX(營收表現!F$6:F$3000,MATCH($A167,營收表現!$A$6:$A$3000,0))),"")</f>
        <v>-6.21</v>
      </c>
      <c r="H167">
        <f>IFERROR(IF(INDEX(營收表現!G$6:G$3000,MATCH($A167,營收表現!$A$6:$A$3000,0))="","",INDEX(營收表現!G$6:G$3000,MATCH($A167,營收表現!$A$6:$A$3000,0))),"")</f>
        <v>26.04</v>
      </c>
      <c r="I167" t="str">
        <f>IFERROR(IF(INDEX(營收表現!H$6:H$3000,MATCH($A167,營收表現!$A$6:$A$3000,0))="","",INDEX(營收表現!H$6:H$3000,MATCH($A167,營收表現!$A$6:$A$3000,0))),"")</f>
        <v/>
      </c>
      <c r="J167">
        <f>IFERROR(IF(INDEX(營收表現!I$6:I$3000,MATCH($A167,營收表現!$A$6:$A$3000,0))="","",INDEX(營收表現!I$6:I$3000,MATCH($A167,營收表現!$A$6:$A$3000,0))),"")</f>
        <v>-7.29</v>
      </c>
      <c r="K167">
        <f>IFERROR(IF(INDEX(營收表現!J$6:J$3000,MATCH($A167,營收表現!$A$6:$A$3000,0))="","",INDEX(營收表現!J$6:J$3000,MATCH($A167,營收表現!$A$6:$A$3000,0))),"")</f>
        <v>6.72</v>
      </c>
      <c r="L167">
        <f>IFERROR(IF(INDEX(營收表現!K$6:K$3000,MATCH($A167,營收表現!$A$6:$A$3000,0))="","",INDEX(營收表現!K$6:K$3000,MATCH($A167,營收表現!$A$6:$A$3000,0))),"")</f>
        <v>-9.09</v>
      </c>
      <c r="M167">
        <f>IFERROR(IF(INDEX(營收表現!L$6:L$3000,MATCH($A167,營收表現!$A$6:$A$3000,0))="","",INDEX(營收表現!L$6:L$3000,MATCH($A167,營收表現!$A$6:$A$3000,0))),"")</f>
        <v>-22.64</v>
      </c>
      <c r="N167">
        <f>IFERROR(IF(INDEX(營收表現!M$6:M$3000,MATCH($A167,營收表現!$A$6:$A$3000,0))="","",INDEX(營收表現!M$6:M$3000,MATCH($A167,營收表現!$A$6:$A$3000,0))),"")</f>
        <v>-7.69</v>
      </c>
      <c r="O167" t="str">
        <f>IFERROR(IF(INDEX(營收表現!N$6:N$3000,MATCH($A167,營收表現!$A$6:$A$3000,0))="","",INDEX(營收表現!N$6:N$3000,MATCH($A167,營收表現!$A$6:$A$3000,0))),"")</f>
        <v/>
      </c>
      <c r="P167">
        <f>IFERROR(IF(INDEX(營收表現!O$6:O$3000,MATCH($A167,營收表現!$A$6:$A$3000,0))="","",INDEX(營收表現!O$6:O$3000,MATCH($A167,營收表現!$A$6:$A$3000,0))),"")</f>
        <v>420625</v>
      </c>
      <c r="Q167">
        <f>IFERROR(IF(INDEX(營收表現!P$6:P$3000,MATCH($A167,營收表現!$A$6:$A$3000,0))="","",INDEX(營收表現!P$6:P$3000,MATCH($A167,營收表現!$A$6:$A$3000,0))),"")</f>
        <v>397029</v>
      </c>
      <c r="R167">
        <f>IFERROR(IF(INDEX(營收表現!Q$6:Q$3000,MATCH($A167,營收表現!$A$6:$A$3000,0))="","",INDEX(營收表現!Q$6:Q$3000,MATCH($A167,營收表現!$A$6:$A$3000,0))),"")</f>
        <v>390309</v>
      </c>
      <c r="S167">
        <f>IFERROR(IF(INDEX(營收表現!R$6:R$3000,MATCH($A167,營收表現!$A$6:$A$3000,0))="","",INDEX(營收表現!R$6:R$3000,MATCH($A167,營收表現!$A$6:$A$3000,0))),"")</f>
        <v>366076</v>
      </c>
      <c r="T167">
        <f>IFERROR(IF(INDEX(營收表現!S$6:S$3000,MATCH($A167,營收表現!$A$6:$A$3000,0))="","",INDEX(營收表現!S$6:S$3000,MATCH($A167,營收表現!$A$6:$A$3000,0))),"")</f>
        <v>461407</v>
      </c>
      <c r="U167" t="str">
        <f>IFERROR(IF(INDEX(營收表現!T$6:T$3000,MATCH($A167,營收表現!$A$6:$A$3000,0))="","",INDEX(營收表現!T$6:T$3000,MATCH($A167,營收表現!$A$6:$A$3000,0))),"")</f>
        <v/>
      </c>
    </row>
    <row r="168" spans="1:21">
      <c r="A168" s="30" t="str">
        <f>IF(營收表現!$A172="","",營收表現!$A172)</f>
        <v>1615</v>
      </c>
      <c r="B168" t="str">
        <f>IFERROR(INDEX(營收表現!B$6:B$3000,MATCH($A168,營收表現!$A$6:$A$3000,0)),"")</f>
        <v>大山</v>
      </c>
      <c r="C168" t="str">
        <f>IFERROR(INDEX(類別!G$4:G$3000,MATCH($A168,類別!$C$4:$C$3000,0)),"")</f>
        <v>電線電纜</v>
      </c>
      <c r="D168">
        <f>IFERROR(IF(INDEX(營收表現!C$6:C$3000,MATCH($A168,營收表現!$A$6:$A$3000,0))="","",INDEX(營收表現!C$6:C$3000,MATCH($A168,營收表現!$A$6:$A$3000,0))),"")</f>
        <v>13.36</v>
      </c>
      <c r="E168">
        <f>IFERROR(IF(INDEX(營收表現!D$6:D$3000,MATCH($A168,營收表現!$A$6:$A$3000,0))="","",INDEX(營收表現!D$6:D$3000,MATCH($A168,營收表現!$A$6:$A$3000,0))),"")</f>
        <v>28.35</v>
      </c>
      <c r="F168">
        <f>IFERROR(IF(INDEX(營收表現!E$6:E$3000,MATCH($A168,營收表現!$A$6:$A$3000,0))="","",INDEX(營收表現!E$6:E$3000,MATCH($A168,營收表現!$A$6:$A$3000,0))),"")</f>
        <v>-8.18</v>
      </c>
      <c r="G168">
        <f>IFERROR(IF(INDEX(營收表現!F$6:F$3000,MATCH($A168,營收表現!$A$6:$A$3000,0))="","",INDEX(營收表現!F$6:F$3000,MATCH($A168,營收表現!$A$6:$A$3000,0))),"")</f>
        <v>-2.48</v>
      </c>
      <c r="H168">
        <f>IFERROR(IF(INDEX(營收表現!G$6:G$3000,MATCH($A168,營收表現!$A$6:$A$3000,0))="","",INDEX(營收表現!G$6:G$3000,MATCH($A168,營收表現!$A$6:$A$3000,0))),"")</f>
        <v>-22.82</v>
      </c>
      <c r="I168">
        <f>IFERROR(IF(INDEX(營收表現!H$6:H$3000,MATCH($A168,營收表現!$A$6:$A$3000,0))="","",INDEX(營收表現!H$6:H$3000,MATCH($A168,營收表現!$A$6:$A$3000,0))),"")</f>
        <v>-38.81</v>
      </c>
      <c r="J168">
        <f>IFERROR(IF(INDEX(營收表現!I$6:I$3000,MATCH($A168,營收表現!$A$6:$A$3000,0))="","",INDEX(營收表現!I$6:I$3000,MATCH($A168,營收表現!$A$6:$A$3000,0))),"")</f>
        <v>-8.84</v>
      </c>
      <c r="K168">
        <f>IFERROR(IF(INDEX(營收表現!J$6:J$3000,MATCH($A168,營收表現!$A$6:$A$3000,0))="","",INDEX(營收表現!J$6:J$3000,MATCH($A168,營收表現!$A$6:$A$3000,0))),"")</f>
        <v>12.82</v>
      </c>
      <c r="L168">
        <f>IFERROR(IF(INDEX(營收表現!K$6:K$3000,MATCH($A168,營收表現!$A$6:$A$3000,0))="","",INDEX(營收表現!K$6:K$3000,MATCH($A168,營收表現!$A$6:$A$3000,0))),"")</f>
        <v>42.18</v>
      </c>
      <c r="M168">
        <f>IFERROR(IF(INDEX(營收表現!L$6:L$3000,MATCH($A168,營收表現!$A$6:$A$3000,0))="","",INDEX(營收表現!L$6:L$3000,MATCH($A168,營收表現!$A$6:$A$3000,0))),"")</f>
        <v>-16.2</v>
      </c>
      <c r="N168">
        <f>IFERROR(IF(INDEX(營收表現!M$6:M$3000,MATCH($A168,營收表現!$A$6:$A$3000,0))="","",INDEX(營收表現!M$6:M$3000,MATCH($A168,營收表現!$A$6:$A$3000,0))),"")</f>
        <v>40.25</v>
      </c>
      <c r="O168">
        <f>IFERROR(IF(INDEX(營收表現!N$6:N$3000,MATCH($A168,營收表現!$A$6:$A$3000,0))="","",INDEX(營收表現!N$6:N$3000,MATCH($A168,營收表現!$A$6:$A$3000,0))),"")</f>
        <v>-60.7</v>
      </c>
      <c r="P168">
        <f>IFERROR(IF(INDEX(營收表現!O$6:O$3000,MATCH($A168,營收表現!$A$6:$A$3000,0))="","",INDEX(營收表現!O$6:O$3000,MATCH($A168,營收表現!$A$6:$A$3000,0))),"")</f>
        <v>438926</v>
      </c>
      <c r="Q168">
        <f>IFERROR(IF(INDEX(營收表現!P$6:P$3000,MATCH($A168,營收表現!$A$6:$A$3000,0))="","",INDEX(營收表現!P$6:P$3000,MATCH($A168,營收表現!$A$6:$A$3000,0))),"")</f>
        <v>563371</v>
      </c>
      <c r="R168">
        <f>IFERROR(IF(INDEX(營收表現!Q$6:Q$3000,MATCH($A168,營收表現!$A$6:$A$3000,0))="","",INDEX(營收表現!Q$6:Q$3000,MATCH($A168,營收表現!$A$6:$A$3000,0))),"")</f>
        <v>517278</v>
      </c>
      <c r="S168">
        <f>IFERROR(IF(INDEX(營收表現!R$6:R$3000,MATCH($A168,營收表現!$A$6:$A$3000,0))="","",INDEX(營收表現!R$6:R$3000,MATCH($A168,營收表現!$A$6:$A$3000,0))),"")</f>
        <v>504432</v>
      </c>
      <c r="T168">
        <f>IFERROR(IF(INDEX(營收表現!S$6:S$3000,MATCH($A168,營收表現!$A$6:$A$3000,0))="","",INDEX(營收表現!S$6:S$3000,MATCH($A168,營收表現!$A$6:$A$3000,0))),"")</f>
        <v>389320</v>
      </c>
      <c r="U168">
        <f>IFERROR(IF(INDEX(營收表現!T$6:T$3000,MATCH($A168,營收表現!$A$6:$A$3000,0))="","",INDEX(營收表現!T$6:T$3000,MATCH($A168,營收表現!$A$6:$A$3000,0))),"")</f>
        <v>238215</v>
      </c>
    </row>
    <row r="169" spans="1:21">
      <c r="A169" s="30" t="str">
        <f>IF(營收表現!$A173="","",營收表現!$A173)</f>
        <v>1616</v>
      </c>
      <c r="B169" t="str">
        <f>IFERROR(INDEX(營收表現!B$6:B$3000,MATCH($A169,營收表現!$A$6:$A$3000,0)),"")</f>
        <v>億泰</v>
      </c>
      <c r="C169" t="str">
        <f>IFERROR(INDEX(類別!G$4:G$3000,MATCH($A169,類別!$C$4:$C$3000,0)),"")</f>
        <v>電線電纜</v>
      </c>
      <c r="D169">
        <f>IFERROR(IF(INDEX(營收表現!C$6:C$3000,MATCH($A169,營收表現!$A$6:$A$3000,0))="","",INDEX(營收表現!C$6:C$3000,MATCH($A169,營收表現!$A$6:$A$3000,0))),"")</f>
        <v>10.97</v>
      </c>
      <c r="E169">
        <f>IFERROR(IF(INDEX(營收表現!D$6:D$3000,MATCH($A169,營收表現!$A$6:$A$3000,0))="","",INDEX(營收表現!D$6:D$3000,MATCH($A169,營收表現!$A$6:$A$3000,0))),"")</f>
        <v>-22.06</v>
      </c>
      <c r="F169">
        <f>IFERROR(IF(INDEX(營收表現!E$6:E$3000,MATCH($A169,營收表現!$A$6:$A$3000,0))="","",INDEX(營收表現!E$6:E$3000,MATCH($A169,營收表現!$A$6:$A$3000,0))),"")</f>
        <v>2.0299999999999998</v>
      </c>
      <c r="G169">
        <f>IFERROR(IF(INDEX(營收表現!F$6:F$3000,MATCH($A169,營收表現!$A$6:$A$3000,0))="","",INDEX(營收表現!F$6:F$3000,MATCH($A169,營收表現!$A$6:$A$3000,0))),"")</f>
        <v>-23.86</v>
      </c>
      <c r="H169">
        <f>IFERROR(IF(INDEX(營收表現!G$6:G$3000,MATCH($A169,營收表現!$A$6:$A$3000,0))="","",INDEX(營收表現!G$6:G$3000,MATCH($A169,營收表現!$A$6:$A$3000,0))),"")</f>
        <v>80.510000000000005</v>
      </c>
      <c r="I169" t="str">
        <f>IFERROR(IF(INDEX(營收表現!H$6:H$3000,MATCH($A169,營收表現!$A$6:$A$3000,0))="","",INDEX(營收表現!H$6:H$3000,MATCH($A169,營收表現!$A$6:$A$3000,0))),"")</f>
        <v/>
      </c>
      <c r="J169">
        <f>IFERROR(IF(INDEX(營收表現!I$6:I$3000,MATCH($A169,營收表現!$A$6:$A$3000,0))="","",INDEX(營收表現!I$6:I$3000,MATCH($A169,營收表現!$A$6:$A$3000,0))),"")</f>
        <v>8.3699999999999992</v>
      </c>
      <c r="K169">
        <f>IFERROR(IF(INDEX(營收表現!J$6:J$3000,MATCH($A169,營收表現!$A$6:$A$3000,0))="","",INDEX(營收表現!J$6:J$3000,MATCH($A169,營收表現!$A$6:$A$3000,0))),"")</f>
        <v>-1.36</v>
      </c>
      <c r="L169">
        <f>IFERROR(IF(INDEX(營收表現!K$6:K$3000,MATCH($A169,營收表現!$A$6:$A$3000,0))="","",INDEX(營收表現!K$6:K$3000,MATCH($A169,營收表現!$A$6:$A$3000,0))),"")</f>
        <v>-12.11</v>
      </c>
      <c r="M169">
        <f>IFERROR(IF(INDEX(營收表現!L$6:L$3000,MATCH($A169,營收表現!$A$6:$A$3000,0))="","",INDEX(營收表現!L$6:L$3000,MATCH($A169,營收表現!$A$6:$A$3000,0))),"")</f>
        <v>-11.02</v>
      </c>
      <c r="N169">
        <f>IFERROR(IF(INDEX(營收表現!M$6:M$3000,MATCH($A169,營收表現!$A$6:$A$3000,0))="","",INDEX(營收表現!M$6:M$3000,MATCH($A169,營收表現!$A$6:$A$3000,0))),"")</f>
        <v>58.17</v>
      </c>
      <c r="O169" t="str">
        <f>IFERROR(IF(INDEX(營收表現!N$6:N$3000,MATCH($A169,營收表現!$A$6:$A$3000,0))="","",INDEX(營收表現!N$6:N$3000,MATCH($A169,營收表現!$A$6:$A$3000,0))),"")</f>
        <v/>
      </c>
      <c r="P169">
        <f>IFERROR(IF(INDEX(營收表現!O$6:O$3000,MATCH($A169,營收表現!$A$6:$A$3000,0))="","",INDEX(營收表現!O$6:O$3000,MATCH($A169,營收表現!$A$6:$A$3000,0))),"")</f>
        <v>528372</v>
      </c>
      <c r="Q169">
        <f>IFERROR(IF(INDEX(營收表現!P$6:P$3000,MATCH($A169,營收表現!$A$6:$A$3000,0))="","",INDEX(營收表現!P$6:P$3000,MATCH($A169,營收表現!$A$6:$A$3000,0))),"")</f>
        <v>411805</v>
      </c>
      <c r="R169">
        <f>IFERROR(IF(INDEX(營收表現!Q$6:Q$3000,MATCH($A169,營收表現!$A$6:$A$3000,0))="","",INDEX(營收表現!Q$6:Q$3000,MATCH($A169,營收表現!$A$6:$A$3000,0))),"")</f>
        <v>420145</v>
      </c>
      <c r="S169">
        <f>IFERROR(IF(INDEX(營收表現!R$6:R$3000,MATCH($A169,營收表現!$A$6:$A$3000,0))="","",INDEX(營收表現!R$6:R$3000,MATCH($A169,營收表現!$A$6:$A$3000,0))),"")</f>
        <v>319913</v>
      </c>
      <c r="T169">
        <f>IFERROR(IF(INDEX(營收表現!S$6:S$3000,MATCH($A169,營收表現!$A$6:$A$3000,0))="","",INDEX(營收表現!S$6:S$3000,MATCH($A169,營收表現!$A$6:$A$3000,0))),"")</f>
        <v>577471</v>
      </c>
      <c r="U169" t="str">
        <f>IFERROR(IF(INDEX(營收表現!T$6:T$3000,MATCH($A169,營收表現!$A$6:$A$3000,0))="","",INDEX(營收表現!T$6:T$3000,MATCH($A169,營收表現!$A$6:$A$3000,0))),"")</f>
        <v/>
      </c>
    </row>
    <row r="170" spans="1:21">
      <c r="A170" s="30" t="str">
        <f>IF(營收表現!$A174="","",營收表現!$A174)</f>
        <v>1617</v>
      </c>
      <c r="B170" t="str">
        <f>IFERROR(INDEX(營收表現!B$6:B$3000,MATCH($A170,營收表現!$A$6:$A$3000,0)),"")</f>
        <v>榮星</v>
      </c>
      <c r="C170" t="str">
        <f>IFERROR(INDEX(類別!G$4:G$3000,MATCH($A170,類別!$C$4:$C$3000,0)),"")</f>
        <v>電線電纜</v>
      </c>
      <c r="D170">
        <f>IFERROR(IF(INDEX(營收表現!C$6:C$3000,MATCH($A170,營收表現!$A$6:$A$3000,0))="","",INDEX(營收表現!C$6:C$3000,MATCH($A170,營收表現!$A$6:$A$3000,0))),"")</f>
        <v>16.059999999999999</v>
      </c>
      <c r="E170">
        <f>IFERROR(IF(INDEX(營收表現!D$6:D$3000,MATCH($A170,營收表現!$A$6:$A$3000,0))="","",INDEX(營收表現!D$6:D$3000,MATCH($A170,營收表現!$A$6:$A$3000,0))),"")</f>
        <v>-6.02</v>
      </c>
      <c r="F170">
        <f>IFERROR(IF(INDEX(營收表現!E$6:E$3000,MATCH($A170,營收表現!$A$6:$A$3000,0))="","",INDEX(營收表現!E$6:E$3000,MATCH($A170,營收表現!$A$6:$A$3000,0))),"")</f>
        <v>8.9600000000000009</v>
      </c>
      <c r="G170">
        <f>IFERROR(IF(INDEX(營收表現!F$6:F$3000,MATCH($A170,營收表現!$A$6:$A$3000,0))="","",INDEX(營收表現!F$6:F$3000,MATCH($A170,營收表現!$A$6:$A$3000,0))),"")</f>
        <v>8.77</v>
      </c>
      <c r="H170">
        <f>IFERROR(IF(INDEX(營收表現!G$6:G$3000,MATCH($A170,營收表現!$A$6:$A$3000,0))="","",INDEX(營收表現!G$6:G$3000,MATCH($A170,營收表現!$A$6:$A$3000,0))),"")</f>
        <v>-2.4500000000000002</v>
      </c>
      <c r="I170" t="str">
        <f>IFERROR(IF(INDEX(營收表現!H$6:H$3000,MATCH($A170,營收表現!$A$6:$A$3000,0))="","",INDEX(營收表現!H$6:H$3000,MATCH($A170,營收表現!$A$6:$A$3000,0))),"")</f>
        <v/>
      </c>
      <c r="J170">
        <f>IFERROR(IF(INDEX(營收表現!I$6:I$3000,MATCH($A170,營收表現!$A$6:$A$3000,0))="","",INDEX(營收表現!I$6:I$3000,MATCH($A170,營收表現!$A$6:$A$3000,0))),"")</f>
        <v>2.2000000000000002</v>
      </c>
      <c r="K170">
        <f>IFERROR(IF(INDEX(營收表現!J$6:J$3000,MATCH($A170,營收表現!$A$6:$A$3000,0))="","",INDEX(營收表現!J$6:J$3000,MATCH($A170,營收表現!$A$6:$A$3000,0))),"")</f>
        <v>-4.9800000000000004</v>
      </c>
      <c r="L170">
        <f>IFERROR(IF(INDEX(營收表現!K$6:K$3000,MATCH($A170,營收表現!$A$6:$A$3000,0))="","",INDEX(營收表現!K$6:K$3000,MATCH($A170,營收表現!$A$6:$A$3000,0))),"")</f>
        <v>-3.15</v>
      </c>
      <c r="M170">
        <f>IFERROR(IF(INDEX(營收表現!L$6:L$3000,MATCH($A170,營收表現!$A$6:$A$3000,0))="","",INDEX(營收表現!L$6:L$3000,MATCH($A170,營收表現!$A$6:$A$3000,0))),"")</f>
        <v>19.66</v>
      </c>
      <c r="N170">
        <f>IFERROR(IF(INDEX(營收表現!M$6:M$3000,MATCH($A170,營收表現!$A$6:$A$3000,0))="","",INDEX(營收表現!M$6:M$3000,MATCH($A170,營收表現!$A$6:$A$3000,0))),"")</f>
        <v>41.59</v>
      </c>
      <c r="O170" t="str">
        <f>IFERROR(IF(INDEX(營收表現!N$6:N$3000,MATCH($A170,營收表現!$A$6:$A$3000,0))="","",INDEX(營收表現!N$6:N$3000,MATCH($A170,營收表現!$A$6:$A$3000,0))),"")</f>
        <v/>
      </c>
      <c r="P170">
        <f>IFERROR(IF(INDEX(營收表現!O$6:O$3000,MATCH($A170,營收表現!$A$6:$A$3000,0))="","",INDEX(營收表現!O$6:O$3000,MATCH($A170,營收表現!$A$6:$A$3000,0))),"")</f>
        <v>295645</v>
      </c>
      <c r="Q170">
        <f>IFERROR(IF(INDEX(營收表現!P$6:P$3000,MATCH($A170,營收表現!$A$6:$A$3000,0))="","",INDEX(營收表現!P$6:P$3000,MATCH($A170,營收表現!$A$6:$A$3000,0))),"")</f>
        <v>277836</v>
      </c>
      <c r="R170">
        <f>IFERROR(IF(INDEX(營收表現!Q$6:Q$3000,MATCH($A170,營收表現!$A$6:$A$3000,0))="","",INDEX(營收表現!Q$6:Q$3000,MATCH($A170,營收表現!$A$6:$A$3000,0))),"")</f>
        <v>302734</v>
      </c>
      <c r="S170">
        <f>IFERROR(IF(INDEX(營收表現!R$6:R$3000,MATCH($A170,營收表現!$A$6:$A$3000,0))="","",INDEX(營收表現!R$6:R$3000,MATCH($A170,營收表現!$A$6:$A$3000,0))),"")</f>
        <v>329288</v>
      </c>
      <c r="T170">
        <f>IFERROR(IF(INDEX(營收表現!S$6:S$3000,MATCH($A170,營收表現!$A$6:$A$3000,0))="","",INDEX(營收表現!S$6:S$3000,MATCH($A170,營收表現!$A$6:$A$3000,0))),"")</f>
        <v>321218</v>
      </c>
      <c r="U170" t="str">
        <f>IFERROR(IF(INDEX(營收表現!T$6:T$3000,MATCH($A170,營收表現!$A$6:$A$3000,0))="","",INDEX(營收表現!T$6:T$3000,MATCH($A170,營收表現!$A$6:$A$3000,0))),"")</f>
        <v/>
      </c>
    </row>
    <row r="171" spans="1:21">
      <c r="A171" s="30" t="str">
        <f>IF(營收表現!$A175="","",營收表現!$A175)</f>
        <v>1618</v>
      </c>
      <c r="B171" t="str">
        <f>IFERROR(INDEX(營收表現!B$6:B$3000,MATCH($A171,營收表現!$A$6:$A$3000,0)),"")</f>
        <v>合機</v>
      </c>
      <c r="C171" t="str">
        <f>IFERROR(INDEX(類別!G$4:G$3000,MATCH($A171,類別!$C$4:$C$3000,0)),"")</f>
        <v>電線電纜</v>
      </c>
      <c r="D171">
        <f>IFERROR(IF(INDEX(營收表現!C$6:C$3000,MATCH($A171,營收表現!$A$6:$A$3000,0))="","",INDEX(營收表現!C$6:C$3000,MATCH($A171,營收表現!$A$6:$A$3000,0))),"")</f>
        <v>-24.83</v>
      </c>
      <c r="E171">
        <f>IFERROR(IF(INDEX(營收表現!D$6:D$3000,MATCH($A171,營收表現!$A$6:$A$3000,0))="","",INDEX(營收表現!D$6:D$3000,MATCH($A171,營收表現!$A$6:$A$3000,0))),"")</f>
        <v>-33.74</v>
      </c>
      <c r="F171">
        <f>IFERROR(IF(INDEX(營收表現!E$6:E$3000,MATCH($A171,營收表現!$A$6:$A$3000,0))="","",INDEX(營收表現!E$6:E$3000,MATCH($A171,營收表現!$A$6:$A$3000,0))),"")</f>
        <v>45.11</v>
      </c>
      <c r="G171">
        <f>IFERROR(IF(INDEX(營收表現!F$6:F$3000,MATCH($A171,營收表現!$A$6:$A$3000,0))="","",INDEX(營收表現!F$6:F$3000,MATCH($A171,營收表現!$A$6:$A$3000,0))),"")</f>
        <v>-14.96</v>
      </c>
      <c r="H171">
        <f>IFERROR(IF(INDEX(營收表現!G$6:G$3000,MATCH($A171,營收表現!$A$6:$A$3000,0))="","",INDEX(營收表現!G$6:G$3000,MATCH($A171,營收表現!$A$6:$A$3000,0))),"")</f>
        <v>112.82</v>
      </c>
      <c r="I171" t="str">
        <f>IFERROR(IF(INDEX(營收表現!H$6:H$3000,MATCH($A171,營收表現!$A$6:$A$3000,0))="","",INDEX(營收表現!H$6:H$3000,MATCH($A171,營收表現!$A$6:$A$3000,0))),"")</f>
        <v/>
      </c>
      <c r="J171">
        <f>IFERROR(IF(INDEX(營收表現!I$6:I$3000,MATCH($A171,營收表現!$A$6:$A$3000,0))="","",INDEX(營收表現!I$6:I$3000,MATCH($A171,營收表現!$A$6:$A$3000,0))),"")</f>
        <v>46.08</v>
      </c>
      <c r="K171">
        <f>IFERROR(IF(INDEX(營收表現!J$6:J$3000,MATCH($A171,營收表現!$A$6:$A$3000,0))="","",INDEX(營收表現!J$6:J$3000,MATCH($A171,營收表現!$A$6:$A$3000,0))),"")</f>
        <v>21.7</v>
      </c>
      <c r="L171">
        <f>IFERROR(IF(INDEX(營收表現!K$6:K$3000,MATCH($A171,營收表現!$A$6:$A$3000,0))="","",INDEX(營收表現!K$6:K$3000,MATCH($A171,營收表現!$A$6:$A$3000,0))),"")</f>
        <v>24.44</v>
      </c>
      <c r="M171">
        <f>IFERROR(IF(INDEX(營收表現!L$6:L$3000,MATCH($A171,營收表現!$A$6:$A$3000,0))="","",INDEX(營收表現!L$6:L$3000,MATCH($A171,營收表現!$A$6:$A$3000,0))),"")</f>
        <v>-59.7</v>
      </c>
      <c r="N171">
        <f>IFERROR(IF(INDEX(營收表現!M$6:M$3000,MATCH($A171,營收表現!$A$6:$A$3000,0))="","",INDEX(營收表現!M$6:M$3000,MATCH($A171,營收表現!$A$6:$A$3000,0))),"")</f>
        <v>452.54</v>
      </c>
      <c r="O171" t="str">
        <f>IFERROR(IF(INDEX(營收表現!N$6:N$3000,MATCH($A171,營收表現!$A$6:$A$3000,0))="","",INDEX(營收表現!N$6:N$3000,MATCH($A171,營收表現!$A$6:$A$3000,0))),"")</f>
        <v/>
      </c>
      <c r="P171">
        <f>IFERROR(IF(INDEX(營收表現!O$6:O$3000,MATCH($A171,營收表現!$A$6:$A$3000,0))="","",INDEX(營收表現!O$6:O$3000,MATCH($A171,營收表現!$A$6:$A$3000,0))),"")</f>
        <v>404345</v>
      </c>
      <c r="Q171">
        <f>IFERROR(IF(INDEX(營收表現!P$6:P$3000,MATCH($A171,營收表現!$A$6:$A$3000,0))="","",INDEX(營收表現!P$6:P$3000,MATCH($A171,營收表現!$A$6:$A$3000,0))),"")</f>
        <v>267918</v>
      </c>
      <c r="R171">
        <f>IFERROR(IF(INDEX(營收表現!Q$6:Q$3000,MATCH($A171,營收表現!$A$6:$A$3000,0))="","",INDEX(營收表現!Q$6:Q$3000,MATCH($A171,營收表現!$A$6:$A$3000,0))),"")</f>
        <v>388776</v>
      </c>
      <c r="S171">
        <f>IFERROR(IF(INDEX(營收表現!R$6:R$3000,MATCH($A171,營收表現!$A$6:$A$3000,0))="","",INDEX(營收表現!R$6:R$3000,MATCH($A171,營收表現!$A$6:$A$3000,0))),"")</f>
        <v>330626</v>
      </c>
      <c r="T171">
        <f>IFERROR(IF(INDEX(營收表現!S$6:S$3000,MATCH($A171,營收表現!$A$6:$A$3000,0))="","",INDEX(營收表現!S$6:S$3000,MATCH($A171,營收表現!$A$6:$A$3000,0))),"")</f>
        <v>703654</v>
      </c>
      <c r="U171" t="str">
        <f>IFERROR(IF(INDEX(營收表現!T$6:T$3000,MATCH($A171,營收表現!$A$6:$A$3000,0))="","",INDEX(營收表現!T$6:T$3000,MATCH($A171,營收表現!$A$6:$A$3000,0))),"")</f>
        <v/>
      </c>
    </row>
    <row r="172" spans="1:21">
      <c r="A172" s="30" t="str">
        <f>IF(營收表現!$A176="","",營收表現!$A176)</f>
        <v>1623</v>
      </c>
      <c r="B172" t="str">
        <f>IFERROR(INDEX(營收表現!B$6:B$3000,MATCH($A172,營收表現!$A$6:$A$3000,0)),"")</f>
        <v>大東電</v>
      </c>
      <c r="C172" t="str">
        <f>IFERROR(INDEX(類別!G$4:G$3000,MATCH($A172,類別!$C$4:$C$3000,0)),"")</f>
        <v>電線電纜</v>
      </c>
      <c r="D172">
        <f>IFERROR(IF(INDEX(營收表現!C$6:C$3000,MATCH($A172,營收表現!$A$6:$A$3000,0))="","",INDEX(營收表現!C$6:C$3000,MATCH($A172,營收表現!$A$6:$A$3000,0))),"")</f>
        <v>3.25</v>
      </c>
      <c r="E172">
        <f>IFERROR(IF(INDEX(營收表現!D$6:D$3000,MATCH($A172,營收表現!$A$6:$A$3000,0))="","",INDEX(營收表現!D$6:D$3000,MATCH($A172,營收表現!$A$6:$A$3000,0))),"")</f>
        <v>2.57</v>
      </c>
      <c r="F172">
        <f>IFERROR(IF(INDEX(營收表現!E$6:E$3000,MATCH($A172,營收表現!$A$6:$A$3000,0))="","",INDEX(營收表現!E$6:E$3000,MATCH($A172,營收表現!$A$6:$A$3000,0))),"")</f>
        <v>9.82</v>
      </c>
      <c r="G172">
        <f>IFERROR(IF(INDEX(營收表現!F$6:F$3000,MATCH($A172,營收表現!$A$6:$A$3000,0))="","",INDEX(營收表現!F$6:F$3000,MATCH($A172,營收表現!$A$6:$A$3000,0))),"")</f>
        <v>1.45</v>
      </c>
      <c r="H172">
        <f>IFERROR(IF(INDEX(營收表現!G$6:G$3000,MATCH($A172,營收表現!$A$6:$A$3000,0))="","",INDEX(營收表現!G$6:G$3000,MATCH($A172,營收表現!$A$6:$A$3000,0))),"")</f>
        <v>0</v>
      </c>
      <c r="I172" t="str">
        <f>IFERROR(IF(INDEX(營收表現!H$6:H$3000,MATCH($A172,營收表現!$A$6:$A$3000,0))="","",INDEX(營收表現!H$6:H$3000,MATCH($A172,營收表現!$A$6:$A$3000,0))),"")</f>
        <v/>
      </c>
      <c r="J172">
        <f>IFERROR(IF(INDEX(營收表現!I$6:I$3000,MATCH($A172,營收表現!$A$6:$A$3000,0))="","",INDEX(營收表現!I$6:I$3000,MATCH($A172,營收表現!$A$6:$A$3000,0))),"")</f>
        <v>54.95</v>
      </c>
      <c r="K172">
        <f>IFERROR(IF(INDEX(營收表現!J$6:J$3000,MATCH($A172,營收表現!$A$6:$A$3000,0))="","",INDEX(營收表現!J$6:J$3000,MATCH($A172,營收表現!$A$6:$A$3000,0))),"")</f>
        <v>17.8</v>
      </c>
      <c r="L172">
        <f>IFERROR(IF(INDEX(營收表現!K$6:K$3000,MATCH($A172,營收表現!$A$6:$A$3000,0))="","",INDEX(營收表現!K$6:K$3000,MATCH($A172,營收表現!$A$6:$A$3000,0))),"")</f>
        <v>19.87</v>
      </c>
      <c r="M172">
        <f>IFERROR(IF(INDEX(營收表現!L$6:L$3000,MATCH($A172,營收表現!$A$6:$A$3000,0))="","",INDEX(營收表現!L$6:L$3000,MATCH($A172,營收表現!$A$6:$A$3000,0))),"")</f>
        <v>3.15</v>
      </c>
      <c r="N172">
        <f>IFERROR(IF(INDEX(營收表現!M$6:M$3000,MATCH($A172,營收表現!$A$6:$A$3000,0))="","",INDEX(營收表現!M$6:M$3000,MATCH($A172,營收表現!$A$6:$A$3000,0))),"")</f>
        <v>15.62</v>
      </c>
      <c r="O172" t="str">
        <f>IFERROR(IF(INDEX(營收表現!N$6:N$3000,MATCH($A172,營收表現!$A$6:$A$3000,0))="","",INDEX(營收表現!N$6:N$3000,MATCH($A172,營收表現!$A$6:$A$3000,0))),"")</f>
        <v/>
      </c>
      <c r="P172">
        <f>IFERROR(IF(INDEX(營收表現!O$6:O$3000,MATCH($A172,營收表現!$A$6:$A$3000,0))="","",INDEX(營收表現!O$6:O$3000,MATCH($A172,營收表現!$A$6:$A$3000,0))),"")</f>
        <v>537249</v>
      </c>
      <c r="Q172">
        <f>IFERROR(IF(INDEX(營收表現!P$6:P$3000,MATCH($A172,營收表現!$A$6:$A$3000,0))="","",INDEX(營收表現!P$6:P$3000,MATCH($A172,營收表現!$A$6:$A$3000,0))),"")</f>
        <v>551070</v>
      </c>
      <c r="R172">
        <f>IFERROR(IF(INDEX(營收表現!Q$6:Q$3000,MATCH($A172,營收表現!$A$6:$A$3000,0))="","",INDEX(營收表現!Q$6:Q$3000,MATCH($A172,營收表現!$A$6:$A$3000,0))),"")</f>
        <v>605208</v>
      </c>
      <c r="S172">
        <f>IFERROR(IF(INDEX(營收表現!R$6:R$3000,MATCH($A172,營收表現!$A$6:$A$3000,0))="","",INDEX(營收表現!R$6:R$3000,MATCH($A172,營收表現!$A$6:$A$3000,0))),"")</f>
        <v>613963</v>
      </c>
      <c r="T172">
        <f>IFERROR(IF(INDEX(營收表現!S$6:S$3000,MATCH($A172,營收表現!$A$6:$A$3000,0))="","",INDEX(營收表現!S$6:S$3000,MATCH($A172,營收表現!$A$6:$A$3000,0))),"")</f>
        <v>613933</v>
      </c>
      <c r="U172" t="str">
        <f>IFERROR(IF(INDEX(營收表現!T$6:T$3000,MATCH($A172,營收表現!$A$6:$A$3000,0))="","",INDEX(營收表現!T$6:T$3000,MATCH($A172,營收表現!$A$6:$A$3000,0))),"")</f>
        <v/>
      </c>
    </row>
    <row r="173" spans="1:21">
      <c r="A173" s="30" t="str">
        <f>IF(營收表現!$A177="","",營收表現!$A177)</f>
        <v>1626</v>
      </c>
      <c r="B173" t="str">
        <f>IFERROR(INDEX(營收表現!B$6:B$3000,MATCH($A173,營收表現!$A$6:$A$3000,0)),"")</f>
        <v>艾美特-KY</v>
      </c>
      <c r="C173" t="str">
        <f>IFERROR(INDEX(類別!G$4:G$3000,MATCH($A173,類別!$C$4:$C$3000,0)),"")</f>
        <v>傢俱家電</v>
      </c>
      <c r="D173">
        <f>IFERROR(IF(INDEX(營收表現!C$6:C$3000,MATCH($A173,營收表現!$A$6:$A$3000,0))="","",INDEX(營收表現!C$6:C$3000,MATCH($A173,營收表現!$A$6:$A$3000,0))),"")</f>
        <v>12.51</v>
      </c>
      <c r="E173">
        <f>IFERROR(IF(INDEX(營收表現!D$6:D$3000,MATCH($A173,營收表現!$A$6:$A$3000,0))="","",INDEX(營收表現!D$6:D$3000,MATCH($A173,營收表現!$A$6:$A$3000,0))),"")</f>
        <v>67.28</v>
      </c>
      <c r="F173">
        <f>IFERROR(IF(INDEX(營收表現!E$6:E$3000,MATCH($A173,營收表現!$A$6:$A$3000,0))="","",INDEX(營收表現!E$6:E$3000,MATCH($A173,營收表現!$A$6:$A$3000,0))),"")</f>
        <v>-14.48</v>
      </c>
      <c r="G173">
        <f>IFERROR(IF(INDEX(營收表現!F$6:F$3000,MATCH($A173,營收表現!$A$6:$A$3000,0))="","",INDEX(營收表現!F$6:F$3000,MATCH($A173,營收表現!$A$6:$A$3000,0))),"")</f>
        <v>-25.62</v>
      </c>
      <c r="H173">
        <f>IFERROR(IF(INDEX(營收表現!G$6:G$3000,MATCH($A173,營收表現!$A$6:$A$3000,0))="","",INDEX(營收表現!G$6:G$3000,MATCH($A173,營收表現!$A$6:$A$3000,0))),"")</f>
        <v>62.07</v>
      </c>
      <c r="I173" t="str">
        <f>IFERROR(IF(INDEX(營收表現!H$6:H$3000,MATCH($A173,營收表現!$A$6:$A$3000,0))="","",INDEX(營收表現!H$6:H$3000,MATCH($A173,營收表現!$A$6:$A$3000,0))),"")</f>
        <v/>
      </c>
      <c r="J173">
        <f>IFERROR(IF(INDEX(營收表現!I$6:I$3000,MATCH($A173,營收表現!$A$6:$A$3000,0))="","",INDEX(營收表現!I$6:I$3000,MATCH($A173,營收表現!$A$6:$A$3000,0))),"")</f>
        <v>-37.61</v>
      </c>
      <c r="K173">
        <f>IFERROR(IF(INDEX(營收表現!J$6:J$3000,MATCH($A173,營收表現!$A$6:$A$3000,0))="","",INDEX(營收表現!J$6:J$3000,MATCH($A173,營收表現!$A$6:$A$3000,0))),"")</f>
        <v>44.56</v>
      </c>
      <c r="L173">
        <f>IFERROR(IF(INDEX(營收表現!K$6:K$3000,MATCH($A173,營收表現!$A$6:$A$3000,0))="","",INDEX(營收表現!K$6:K$3000,MATCH($A173,營收表現!$A$6:$A$3000,0))),"")</f>
        <v>5.47</v>
      </c>
      <c r="M173">
        <f>IFERROR(IF(INDEX(營收表現!L$6:L$3000,MATCH($A173,營收表現!$A$6:$A$3000,0))="","",INDEX(營收表現!L$6:L$3000,MATCH($A173,營收表現!$A$6:$A$3000,0))),"")</f>
        <v>-42.13</v>
      </c>
      <c r="N173">
        <f>IFERROR(IF(INDEX(營收表現!M$6:M$3000,MATCH($A173,營收表現!$A$6:$A$3000,0))="","",INDEX(營收表現!M$6:M$3000,MATCH($A173,營收表現!$A$6:$A$3000,0))),"")</f>
        <v>17.02</v>
      </c>
      <c r="O173" t="str">
        <f>IFERROR(IF(INDEX(營收表現!N$6:N$3000,MATCH($A173,營收表現!$A$6:$A$3000,0))="","",INDEX(營收表現!N$6:N$3000,MATCH($A173,營收表現!$A$6:$A$3000,0))),"")</f>
        <v/>
      </c>
      <c r="P173">
        <f>IFERROR(IF(INDEX(營收表現!O$6:O$3000,MATCH($A173,營收表現!$A$6:$A$3000,0))="","",INDEX(營收表現!O$6:O$3000,MATCH($A173,營收表現!$A$6:$A$3000,0))),"")</f>
        <v>346813</v>
      </c>
      <c r="Q173">
        <f>IFERROR(IF(INDEX(營收表現!P$6:P$3000,MATCH($A173,營收表現!$A$6:$A$3000,0))="","",INDEX(營收表現!P$6:P$3000,MATCH($A173,營收表現!$A$6:$A$3000,0))),"")</f>
        <v>580134</v>
      </c>
      <c r="R173">
        <f>IFERROR(IF(INDEX(營收表現!Q$6:Q$3000,MATCH($A173,營收表現!$A$6:$A$3000,0))="","",INDEX(營收表現!Q$6:Q$3000,MATCH($A173,營收表現!$A$6:$A$3000,0))),"")</f>
        <v>496126</v>
      </c>
      <c r="S173">
        <f>IFERROR(IF(INDEX(營收表現!R$6:R$3000,MATCH($A173,營收表現!$A$6:$A$3000,0))="","",INDEX(營收表現!R$6:R$3000,MATCH($A173,營收表現!$A$6:$A$3000,0))),"")</f>
        <v>369026</v>
      </c>
      <c r="T173">
        <f>IFERROR(IF(INDEX(營收表現!S$6:S$3000,MATCH($A173,營收表現!$A$6:$A$3000,0))="","",INDEX(營收表現!S$6:S$3000,MATCH($A173,營收表現!$A$6:$A$3000,0))),"")</f>
        <v>598085</v>
      </c>
      <c r="U173" t="str">
        <f>IFERROR(IF(INDEX(營收表現!T$6:T$3000,MATCH($A173,營收表現!$A$6:$A$3000,0))="","",INDEX(營收表現!T$6:T$3000,MATCH($A173,營收表現!$A$6:$A$3000,0))),"")</f>
        <v/>
      </c>
    </row>
    <row r="174" spans="1:21">
      <c r="A174" s="30" t="str">
        <f>IF(營收表現!$A178="","",營收表現!$A178)</f>
        <v>1702</v>
      </c>
      <c r="B174" t="str">
        <f>IFERROR(INDEX(營收表現!B$6:B$3000,MATCH($A174,營收表現!$A$6:$A$3000,0)),"")</f>
        <v>南僑</v>
      </c>
      <c r="C174" t="str">
        <f>IFERROR(INDEX(類別!G$4:G$3000,MATCH($A174,類別!$C$4:$C$3000,0)),"")</f>
        <v>食品</v>
      </c>
      <c r="D174">
        <f>IFERROR(IF(INDEX(營收表現!C$6:C$3000,MATCH($A174,營收表現!$A$6:$A$3000,0))="","",INDEX(營收表現!C$6:C$3000,MATCH($A174,營收表現!$A$6:$A$3000,0))),"")</f>
        <v>1.67</v>
      </c>
      <c r="E174">
        <f>IFERROR(IF(INDEX(營收表現!D$6:D$3000,MATCH($A174,營收表現!$A$6:$A$3000,0))="","",INDEX(營收表現!D$6:D$3000,MATCH($A174,營收表現!$A$6:$A$3000,0))),"")</f>
        <v>-8.69</v>
      </c>
      <c r="F174">
        <f>IFERROR(IF(INDEX(營收表現!E$6:E$3000,MATCH($A174,營收表現!$A$6:$A$3000,0))="","",INDEX(營收表現!E$6:E$3000,MATCH($A174,營收表現!$A$6:$A$3000,0))),"")</f>
        <v>15.25</v>
      </c>
      <c r="G174">
        <f>IFERROR(IF(INDEX(營收表現!F$6:F$3000,MATCH($A174,營收表現!$A$6:$A$3000,0))="","",INDEX(營收表現!F$6:F$3000,MATCH($A174,營收表現!$A$6:$A$3000,0))),"")</f>
        <v>-3.55</v>
      </c>
      <c r="H174">
        <f>IFERROR(IF(INDEX(營收表現!G$6:G$3000,MATCH($A174,營收表現!$A$6:$A$3000,0))="","",INDEX(營收表現!G$6:G$3000,MATCH($A174,營收表現!$A$6:$A$3000,0))),"")</f>
        <v>4.68</v>
      </c>
      <c r="I174" t="str">
        <f>IFERROR(IF(INDEX(營收表現!H$6:H$3000,MATCH($A174,營收表現!$A$6:$A$3000,0))="","",INDEX(營收表現!H$6:H$3000,MATCH($A174,營收表現!$A$6:$A$3000,0))),"")</f>
        <v/>
      </c>
      <c r="J174">
        <f>IFERROR(IF(INDEX(營收表現!I$6:I$3000,MATCH($A174,營收表現!$A$6:$A$3000,0))="","",INDEX(營收表現!I$6:I$3000,MATCH($A174,營收表現!$A$6:$A$3000,0))),"")</f>
        <v>-6.17</v>
      </c>
      <c r="K174">
        <f>IFERROR(IF(INDEX(營收表現!J$6:J$3000,MATCH($A174,營收表現!$A$6:$A$3000,0))="","",INDEX(營收表現!J$6:J$3000,MATCH($A174,營收表現!$A$6:$A$3000,0))),"")</f>
        <v>-8.7200000000000006</v>
      </c>
      <c r="L174">
        <f>IFERROR(IF(INDEX(營收表現!K$6:K$3000,MATCH($A174,營收表現!$A$6:$A$3000,0))="","",INDEX(營收表現!K$6:K$3000,MATCH($A174,營收表現!$A$6:$A$3000,0))),"")</f>
        <v>2.8</v>
      </c>
      <c r="M174">
        <f>IFERROR(IF(INDEX(營收表現!L$6:L$3000,MATCH($A174,營收表現!$A$6:$A$3000,0))="","",INDEX(營收表現!L$6:L$3000,MATCH($A174,營收表現!$A$6:$A$3000,0))),"")</f>
        <v>-11.81</v>
      </c>
      <c r="N174">
        <f>IFERROR(IF(INDEX(營收表現!M$6:M$3000,MATCH($A174,營收表現!$A$6:$A$3000,0))="","",INDEX(營收表現!M$6:M$3000,MATCH($A174,營收表現!$A$6:$A$3000,0))),"")</f>
        <v>-2.99</v>
      </c>
      <c r="O174" t="str">
        <f>IFERROR(IF(INDEX(營收表現!N$6:N$3000,MATCH($A174,營收表現!$A$6:$A$3000,0))="","",INDEX(營收表現!N$6:N$3000,MATCH($A174,營收表現!$A$6:$A$3000,0))),"")</f>
        <v/>
      </c>
      <c r="P174">
        <f>IFERROR(IF(INDEX(營收表現!O$6:O$3000,MATCH($A174,營收表現!$A$6:$A$3000,0))="","",INDEX(營收表現!O$6:O$3000,MATCH($A174,營收表現!$A$6:$A$3000,0))),"")</f>
        <v>1981078</v>
      </c>
      <c r="Q174">
        <f>IFERROR(IF(INDEX(營收表現!P$6:P$3000,MATCH($A174,營收表現!$A$6:$A$3000,0))="","",INDEX(營收表現!P$6:P$3000,MATCH($A174,營收表現!$A$6:$A$3000,0))),"")</f>
        <v>1808865</v>
      </c>
      <c r="R174">
        <f>IFERROR(IF(INDEX(營收表現!Q$6:Q$3000,MATCH($A174,營收表現!$A$6:$A$3000,0))="","",INDEX(營收表現!Q$6:Q$3000,MATCH($A174,營收表現!$A$6:$A$3000,0))),"")</f>
        <v>2084636</v>
      </c>
      <c r="S174">
        <f>IFERROR(IF(INDEX(營收表現!R$6:R$3000,MATCH($A174,營收表現!$A$6:$A$3000,0))="","",INDEX(營收表現!R$6:R$3000,MATCH($A174,營收表現!$A$6:$A$3000,0))),"")</f>
        <v>2010718</v>
      </c>
      <c r="T174">
        <f>IFERROR(IF(INDEX(營收表現!S$6:S$3000,MATCH($A174,營收表現!$A$6:$A$3000,0))="","",INDEX(營收表現!S$6:S$3000,MATCH($A174,營收表現!$A$6:$A$3000,0))),"")</f>
        <v>2104739</v>
      </c>
      <c r="U174" t="str">
        <f>IFERROR(IF(INDEX(營收表現!T$6:T$3000,MATCH($A174,營收表現!$A$6:$A$3000,0))="","",INDEX(營收表現!T$6:T$3000,MATCH($A174,營收表現!$A$6:$A$3000,0))),"")</f>
        <v/>
      </c>
    </row>
    <row r="175" spans="1:21">
      <c r="A175" s="30" t="str">
        <f>IF(營收表現!$A179="","",營收表現!$A179)</f>
        <v>1707</v>
      </c>
      <c r="B175" t="str">
        <f>IFERROR(INDEX(營收表現!B$6:B$3000,MATCH($A175,營收表現!$A$6:$A$3000,0)),"")</f>
        <v>葡萄王</v>
      </c>
      <c r="C175" t="str">
        <f>IFERROR(INDEX(類別!G$4:G$3000,MATCH($A175,類別!$C$4:$C$3000,0)),"")</f>
        <v>醫美保健通路</v>
      </c>
      <c r="D175">
        <f>IFERROR(IF(INDEX(營收表現!C$6:C$3000,MATCH($A175,營收表現!$A$6:$A$3000,0))="","",INDEX(營收表現!C$6:C$3000,MATCH($A175,營收表現!$A$6:$A$3000,0))),"")</f>
        <v>-10.79</v>
      </c>
      <c r="E175">
        <f>IFERROR(IF(INDEX(營收表現!D$6:D$3000,MATCH($A175,營收表現!$A$6:$A$3000,0))="","",INDEX(營收表現!D$6:D$3000,MATCH($A175,營收表現!$A$6:$A$3000,0))),"")</f>
        <v>37.03</v>
      </c>
      <c r="F175">
        <f>IFERROR(IF(INDEX(營收表現!E$6:E$3000,MATCH($A175,營收表現!$A$6:$A$3000,0))="","",INDEX(營收表現!E$6:E$3000,MATCH($A175,營收表現!$A$6:$A$3000,0))),"")</f>
        <v>1.05</v>
      </c>
      <c r="G175">
        <f>IFERROR(IF(INDEX(營收表現!F$6:F$3000,MATCH($A175,營收表現!$A$6:$A$3000,0))="","",INDEX(營收表現!F$6:F$3000,MATCH($A175,營收表現!$A$6:$A$3000,0))),"")</f>
        <v>-24.05</v>
      </c>
      <c r="H175">
        <f>IFERROR(IF(INDEX(營收表現!G$6:G$3000,MATCH($A175,營收表現!$A$6:$A$3000,0))="","",INDEX(營收表現!G$6:G$3000,MATCH($A175,營收表現!$A$6:$A$3000,0))),"")</f>
        <v>-4.21</v>
      </c>
      <c r="I175">
        <f>IFERROR(IF(INDEX(營收表現!H$6:H$3000,MATCH($A175,營收表現!$A$6:$A$3000,0))="","",INDEX(營收表現!H$6:H$3000,MATCH($A175,營收表現!$A$6:$A$3000,0))),"")</f>
        <v>-21.24</v>
      </c>
      <c r="J175">
        <f>IFERROR(IF(INDEX(營收表現!I$6:I$3000,MATCH($A175,營收表現!$A$6:$A$3000,0))="","",INDEX(營收表現!I$6:I$3000,MATCH($A175,營收表現!$A$6:$A$3000,0))),"")</f>
        <v>-36</v>
      </c>
      <c r="K175">
        <f>IFERROR(IF(INDEX(營收表現!J$6:J$3000,MATCH($A175,營收表現!$A$6:$A$3000,0))="","",INDEX(營收表現!J$6:J$3000,MATCH($A175,營收表現!$A$6:$A$3000,0))),"")</f>
        <v>22.95</v>
      </c>
      <c r="L175">
        <f>IFERROR(IF(INDEX(營收表現!K$6:K$3000,MATCH($A175,營收表現!$A$6:$A$3000,0))="","",INDEX(營收表現!K$6:K$3000,MATCH($A175,營收表現!$A$6:$A$3000,0))),"")</f>
        <v>0.79</v>
      </c>
      <c r="M175">
        <f>IFERROR(IF(INDEX(營收表現!L$6:L$3000,MATCH($A175,營收表現!$A$6:$A$3000,0))="","",INDEX(營收表現!L$6:L$3000,MATCH($A175,營收表現!$A$6:$A$3000,0))),"")</f>
        <v>-30.43</v>
      </c>
      <c r="N175">
        <f>IFERROR(IF(INDEX(營收表現!M$6:M$3000,MATCH($A175,營收表現!$A$6:$A$3000,0))="","",INDEX(營收表現!M$6:M$3000,MATCH($A175,營收表現!$A$6:$A$3000,0))),"")</f>
        <v>14.13</v>
      </c>
      <c r="O175">
        <f>IFERROR(IF(INDEX(營收表現!N$6:N$3000,MATCH($A175,營收表現!$A$6:$A$3000,0))="","",INDEX(營收表現!N$6:N$3000,MATCH($A175,營收表現!$A$6:$A$3000,0))),"")</f>
        <v>-1.35</v>
      </c>
      <c r="P175">
        <f>IFERROR(IF(INDEX(營收表現!O$6:O$3000,MATCH($A175,營收表現!$A$6:$A$3000,0))="","",INDEX(營收表現!O$6:O$3000,MATCH($A175,營收表現!$A$6:$A$3000,0))),"")</f>
        <v>788737</v>
      </c>
      <c r="Q175">
        <f>IFERROR(IF(INDEX(營收表現!P$6:P$3000,MATCH($A175,營收表現!$A$6:$A$3000,0))="","",INDEX(營收表現!P$6:P$3000,MATCH($A175,營收表現!$A$6:$A$3000,0))),"")</f>
        <v>1080840</v>
      </c>
      <c r="R175">
        <f>IFERROR(IF(INDEX(營收表現!Q$6:Q$3000,MATCH($A175,營收表現!$A$6:$A$3000,0))="","",INDEX(營收表現!Q$6:Q$3000,MATCH($A175,營收表現!$A$6:$A$3000,0))),"")</f>
        <v>1092138</v>
      </c>
      <c r="S175">
        <f>IFERROR(IF(INDEX(營收表現!R$6:R$3000,MATCH($A175,營收表現!$A$6:$A$3000,0))="","",INDEX(營收表現!R$6:R$3000,MATCH($A175,營收表現!$A$6:$A$3000,0))),"")</f>
        <v>829436</v>
      </c>
      <c r="T175">
        <f>IFERROR(IF(INDEX(營收表現!S$6:S$3000,MATCH($A175,營收表現!$A$6:$A$3000,0))="","",INDEX(營收表現!S$6:S$3000,MATCH($A175,營收表現!$A$6:$A$3000,0))),"")</f>
        <v>794503</v>
      </c>
      <c r="U175">
        <f>IFERROR(IF(INDEX(營收表現!T$6:T$3000,MATCH($A175,營收表現!$A$6:$A$3000,0))="","",INDEX(營收表現!T$6:T$3000,MATCH($A175,營收表現!$A$6:$A$3000,0))),"")</f>
        <v>625771</v>
      </c>
    </row>
    <row r="176" spans="1:21">
      <c r="A176" s="30" t="str">
        <f>IF(營收表現!$A180="","",營收表現!$A180)</f>
        <v>1708</v>
      </c>
      <c r="B176" t="str">
        <f>IFERROR(INDEX(營收表現!B$6:B$3000,MATCH($A176,營收表現!$A$6:$A$3000,0)),"")</f>
        <v>東鹼</v>
      </c>
      <c r="C176" t="str">
        <f>IFERROR(INDEX(類別!G$4:G$3000,MATCH($A176,類別!$C$4:$C$3000,0)),"")</f>
        <v>化工</v>
      </c>
      <c r="D176">
        <f>IFERROR(IF(INDEX(營收表現!C$6:C$3000,MATCH($A176,營收表現!$A$6:$A$3000,0))="","",INDEX(營收表現!C$6:C$3000,MATCH($A176,營收表現!$A$6:$A$3000,0))),"")</f>
        <v>4.2300000000000004</v>
      </c>
      <c r="E176">
        <f>IFERROR(IF(INDEX(營收表現!D$6:D$3000,MATCH($A176,營收表現!$A$6:$A$3000,0))="","",INDEX(營收表現!D$6:D$3000,MATCH($A176,營收表現!$A$6:$A$3000,0))),"")</f>
        <v>2.6</v>
      </c>
      <c r="F176">
        <f>IFERROR(IF(INDEX(營收表現!E$6:E$3000,MATCH($A176,營收表現!$A$6:$A$3000,0))="","",INDEX(營收表現!E$6:E$3000,MATCH($A176,營收表現!$A$6:$A$3000,0))),"")</f>
        <v>1.1200000000000001</v>
      </c>
      <c r="G176">
        <f>IFERROR(IF(INDEX(營收表現!F$6:F$3000,MATCH($A176,營收表現!$A$6:$A$3000,0))="","",INDEX(營收表現!F$6:F$3000,MATCH($A176,營收表現!$A$6:$A$3000,0))),"")</f>
        <v>-3.72</v>
      </c>
      <c r="H176">
        <f>IFERROR(IF(INDEX(營收表現!G$6:G$3000,MATCH($A176,營收表現!$A$6:$A$3000,0))="","",INDEX(營收表現!G$6:G$3000,MATCH($A176,營收表現!$A$6:$A$3000,0))),"")</f>
        <v>3.81</v>
      </c>
      <c r="I176" t="str">
        <f>IFERROR(IF(INDEX(營收表現!H$6:H$3000,MATCH($A176,營收表現!$A$6:$A$3000,0))="","",INDEX(營收表現!H$6:H$3000,MATCH($A176,營收表現!$A$6:$A$3000,0))),"")</f>
        <v/>
      </c>
      <c r="J176">
        <f>IFERROR(IF(INDEX(營收表現!I$6:I$3000,MATCH($A176,營收表現!$A$6:$A$3000,0))="","",INDEX(營收表現!I$6:I$3000,MATCH($A176,營收表現!$A$6:$A$3000,0))),"")</f>
        <v>-4.7</v>
      </c>
      <c r="K176">
        <f>IFERROR(IF(INDEX(營收表現!J$6:J$3000,MATCH($A176,營收表現!$A$6:$A$3000,0))="","",INDEX(營收表現!J$6:J$3000,MATCH($A176,營收表現!$A$6:$A$3000,0))),"")</f>
        <v>-7.71</v>
      </c>
      <c r="L176">
        <f>IFERROR(IF(INDEX(營收表現!K$6:K$3000,MATCH($A176,營收表現!$A$6:$A$3000,0))="","",INDEX(營收表現!K$6:K$3000,MATCH($A176,營收表現!$A$6:$A$3000,0))),"")</f>
        <v>2.84</v>
      </c>
      <c r="M176">
        <f>IFERROR(IF(INDEX(營收表現!L$6:L$3000,MATCH($A176,營收表現!$A$6:$A$3000,0))="","",INDEX(營收表現!L$6:L$3000,MATCH($A176,營收表現!$A$6:$A$3000,0))),"")</f>
        <v>-4.29</v>
      </c>
      <c r="N176">
        <f>IFERROR(IF(INDEX(營收表現!M$6:M$3000,MATCH($A176,營收表現!$A$6:$A$3000,0))="","",INDEX(營收表現!M$6:M$3000,MATCH($A176,營收表現!$A$6:$A$3000,0))),"")</f>
        <v>24.14</v>
      </c>
      <c r="O176" t="str">
        <f>IFERROR(IF(INDEX(營收表現!N$6:N$3000,MATCH($A176,營收表現!$A$6:$A$3000,0))="","",INDEX(營收表現!N$6:N$3000,MATCH($A176,營收表現!$A$6:$A$3000,0))),"")</f>
        <v/>
      </c>
      <c r="P176">
        <f>IFERROR(IF(INDEX(營收表現!O$6:O$3000,MATCH($A176,營收表現!$A$6:$A$3000,0))="","",INDEX(營收表現!O$6:O$3000,MATCH($A176,營收表現!$A$6:$A$3000,0))),"")</f>
        <v>532891</v>
      </c>
      <c r="Q176">
        <f>IFERROR(IF(INDEX(營收表現!P$6:P$3000,MATCH($A176,營收表現!$A$6:$A$3000,0))="","",INDEX(營收表現!P$6:P$3000,MATCH($A176,營收表現!$A$6:$A$3000,0))),"")</f>
        <v>546747</v>
      </c>
      <c r="R176">
        <f>IFERROR(IF(INDEX(營收表現!Q$6:Q$3000,MATCH($A176,營收表現!$A$6:$A$3000,0))="","",INDEX(營收表現!Q$6:Q$3000,MATCH($A176,營收表現!$A$6:$A$3000,0))),"")</f>
        <v>552855</v>
      </c>
      <c r="S176">
        <f>IFERROR(IF(INDEX(營收表現!R$6:R$3000,MATCH($A176,營收表現!$A$6:$A$3000,0))="","",INDEX(營收表現!R$6:R$3000,MATCH($A176,營收表現!$A$6:$A$3000,0))),"")</f>
        <v>532286</v>
      </c>
      <c r="T176">
        <f>IFERROR(IF(INDEX(營收表現!S$6:S$3000,MATCH($A176,營收表現!$A$6:$A$3000,0))="","",INDEX(營收表現!S$6:S$3000,MATCH($A176,營收表現!$A$6:$A$3000,0))),"")</f>
        <v>552559</v>
      </c>
      <c r="U176" t="str">
        <f>IFERROR(IF(INDEX(營收表現!T$6:T$3000,MATCH($A176,營收表現!$A$6:$A$3000,0))="","",INDEX(營收表現!T$6:T$3000,MATCH($A176,營收表現!$A$6:$A$3000,0))),"")</f>
        <v/>
      </c>
    </row>
    <row r="177" spans="1:21">
      <c r="A177" s="30" t="str">
        <f>IF(營收表現!$A181="","",營收表現!$A181)</f>
        <v>1709</v>
      </c>
      <c r="B177" t="str">
        <f>IFERROR(INDEX(營收表現!B$6:B$3000,MATCH($A177,營收表現!$A$6:$A$3000,0)),"")</f>
        <v>和益</v>
      </c>
      <c r="C177" t="str">
        <f>IFERROR(INDEX(類別!G$4:G$3000,MATCH($A177,類別!$C$4:$C$3000,0)),"")</f>
        <v>化工</v>
      </c>
      <c r="D177">
        <f>IFERROR(IF(INDEX(營收表現!C$6:C$3000,MATCH($A177,營收表現!$A$6:$A$3000,0))="","",INDEX(營收表現!C$6:C$3000,MATCH($A177,營收表現!$A$6:$A$3000,0))),"")</f>
        <v>30.86</v>
      </c>
      <c r="E177">
        <f>IFERROR(IF(INDEX(營收表現!D$6:D$3000,MATCH($A177,營收表現!$A$6:$A$3000,0))="","",INDEX(營收表現!D$6:D$3000,MATCH($A177,營收表現!$A$6:$A$3000,0))),"")</f>
        <v>-23.1</v>
      </c>
      <c r="F177">
        <f>IFERROR(IF(INDEX(營收表現!E$6:E$3000,MATCH($A177,營收表現!$A$6:$A$3000,0))="","",INDEX(營收表現!E$6:E$3000,MATCH($A177,營收表現!$A$6:$A$3000,0))),"")</f>
        <v>2.31</v>
      </c>
      <c r="G177">
        <f>IFERROR(IF(INDEX(營收表現!F$6:F$3000,MATCH($A177,營收表現!$A$6:$A$3000,0))="","",INDEX(營收表現!F$6:F$3000,MATCH($A177,營收表現!$A$6:$A$3000,0))),"")</f>
        <v>3.37</v>
      </c>
      <c r="H177">
        <f>IFERROR(IF(INDEX(營收表現!G$6:G$3000,MATCH($A177,營收表現!$A$6:$A$3000,0))="","",INDEX(營收表現!G$6:G$3000,MATCH($A177,營收表現!$A$6:$A$3000,0))),"")</f>
        <v>23.2</v>
      </c>
      <c r="I177" t="str">
        <f>IFERROR(IF(INDEX(營收表現!H$6:H$3000,MATCH($A177,營收表現!$A$6:$A$3000,0))="","",INDEX(營收表現!H$6:H$3000,MATCH($A177,營收表現!$A$6:$A$3000,0))),"")</f>
        <v/>
      </c>
      <c r="J177">
        <f>IFERROR(IF(INDEX(營收表現!I$6:I$3000,MATCH($A177,營收表現!$A$6:$A$3000,0))="","",INDEX(營收表現!I$6:I$3000,MATCH($A177,營收表現!$A$6:$A$3000,0))),"")</f>
        <v>10.8</v>
      </c>
      <c r="K177">
        <f>IFERROR(IF(INDEX(營收表現!J$6:J$3000,MATCH($A177,營收表現!$A$6:$A$3000,0))="","",INDEX(營收表現!J$6:J$3000,MATCH($A177,營收表現!$A$6:$A$3000,0))),"")</f>
        <v>0.76</v>
      </c>
      <c r="L177">
        <f>IFERROR(IF(INDEX(營收表現!K$6:K$3000,MATCH($A177,營收表現!$A$6:$A$3000,0))="","",INDEX(營收表現!K$6:K$3000,MATCH($A177,營收表現!$A$6:$A$3000,0))),"")</f>
        <v>-12.27</v>
      </c>
      <c r="M177">
        <f>IFERROR(IF(INDEX(營收表現!L$6:L$3000,MATCH($A177,營收表現!$A$6:$A$3000,0))="","",INDEX(營收表現!L$6:L$3000,MATCH($A177,營收表現!$A$6:$A$3000,0))),"")</f>
        <v>-8.4499999999999993</v>
      </c>
      <c r="N177">
        <f>IFERROR(IF(INDEX(營收表現!M$6:M$3000,MATCH($A177,營收表現!$A$6:$A$3000,0))="","",INDEX(營收表現!M$6:M$3000,MATCH($A177,營收表現!$A$6:$A$3000,0))),"")</f>
        <v>-5.68</v>
      </c>
      <c r="O177" t="str">
        <f>IFERROR(IF(INDEX(營收表現!N$6:N$3000,MATCH($A177,營收表現!$A$6:$A$3000,0))="","",INDEX(營收表現!N$6:N$3000,MATCH($A177,營收表現!$A$6:$A$3000,0))),"")</f>
        <v/>
      </c>
      <c r="P177">
        <f>IFERROR(IF(INDEX(營收表現!O$6:O$3000,MATCH($A177,營收表現!$A$6:$A$3000,0))="","",INDEX(營收表現!O$6:O$3000,MATCH($A177,營收表現!$A$6:$A$3000,0))),"")</f>
        <v>865696</v>
      </c>
      <c r="Q177">
        <f>IFERROR(IF(INDEX(營收表現!P$6:P$3000,MATCH($A177,營收表現!$A$6:$A$3000,0))="","",INDEX(營收表現!P$6:P$3000,MATCH($A177,營收表現!$A$6:$A$3000,0))),"")</f>
        <v>665696</v>
      </c>
      <c r="R177">
        <f>IFERROR(IF(INDEX(營收表現!Q$6:Q$3000,MATCH($A177,營收表現!$A$6:$A$3000,0))="","",INDEX(營收表現!Q$6:Q$3000,MATCH($A177,營收表現!$A$6:$A$3000,0))),"")</f>
        <v>681082</v>
      </c>
      <c r="S177">
        <f>IFERROR(IF(INDEX(營收表現!R$6:R$3000,MATCH($A177,營收表現!$A$6:$A$3000,0))="","",INDEX(營收表現!R$6:R$3000,MATCH($A177,營收表現!$A$6:$A$3000,0))),"")</f>
        <v>704056</v>
      </c>
      <c r="T177">
        <f>IFERROR(IF(INDEX(營收表現!S$6:S$3000,MATCH($A177,營收表現!$A$6:$A$3000,0))="","",INDEX(營收表現!S$6:S$3000,MATCH($A177,營收表現!$A$6:$A$3000,0))),"")</f>
        <v>867400</v>
      </c>
      <c r="U177" t="str">
        <f>IFERROR(IF(INDEX(營收表現!T$6:T$3000,MATCH($A177,營收表現!$A$6:$A$3000,0))="","",INDEX(營收表現!T$6:T$3000,MATCH($A177,營收表現!$A$6:$A$3000,0))),"")</f>
        <v/>
      </c>
    </row>
    <row r="178" spans="1:21">
      <c r="A178" s="30" t="str">
        <f>IF(營收表現!$A182="","",營收表現!$A182)</f>
        <v>1710</v>
      </c>
      <c r="B178" t="str">
        <f>IFERROR(INDEX(營收表現!B$6:B$3000,MATCH($A178,營收表現!$A$6:$A$3000,0)),"")</f>
        <v>東聯</v>
      </c>
      <c r="C178" t="str">
        <f>IFERROR(INDEX(類別!G$4:G$3000,MATCH($A178,類別!$C$4:$C$3000,0)),"")</f>
        <v>塑膠</v>
      </c>
      <c r="D178">
        <f>IFERROR(IF(INDEX(營收表現!C$6:C$3000,MATCH($A178,營收表現!$A$6:$A$3000,0))="","",INDEX(營收表現!C$6:C$3000,MATCH($A178,營收表現!$A$6:$A$3000,0))),"")</f>
        <v>-9.7799999999999994</v>
      </c>
      <c r="E178">
        <f>IFERROR(IF(INDEX(營收表現!D$6:D$3000,MATCH($A178,營收表現!$A$6:$A$3000,0))="","",INDEX(營收表現!D$6:D$3000,MATCH($A178,營收表現!$A$6:$A$3000,0))),"")</f>
        <v>-0.49</v>
      </c>
      <c r="F178">
        <f>IFERROR(IF(INDEX(營收表現!E$6:E$3000,MATCH($A178,營收表現!$A$6:$A$3000,0))="","",INDEX(營收表現!E$6:E$3000,MATCH($A178,營收表現!$A$6:$A$3000,0))),"")</f>
        <v>-10.61</v>
      </c>
      <c r="G178">
        <f>IFERROR(IF(INDEX(營收表現!F$6:F$3000,MATCH($A178,營收表現!$A$6:$A$3000,0))="","",INDEX(營收表現!F$6:F$3000,MATCH($A178,營收表現!$A$6:$A$3000,0))),"")</f>
        <v>5.95</v>
      </c>
      <c r="H178">
        <f>IFERROR(IF(INDEX(營收表現!G$6:G$3000,MATCH($A178,營收表現!$A$6:$A$3000,0))="","",INDEX(營收表現!G$6:G$3000,MATCH($A178,營收表現!$A$6:$A$3000,0))),"")</f>
        <v>9.59</v>
      </c>
      <c r="I178" t="str">
        <f>IFERROR(IF(INDEX(營收表現!H$6:H$3000,MATCH($A178,營收表現!$A$6:$A$3000,0))="","",INDEX(營收表現!H$6:H$3000,MATCH($A178,營收表現!$A$6:$A$3000,0))),"")</f>
        <v/>
      </c>
      <c r="J178">
        <f>IFERROR(IF(INDEX(營收表現!I$6:I$3000,MATCH($A178,營收表現!$A$6:$A$3000,0))="","",INDEX(營收表現!I$6:I$3000,MATCH($A178,營收表現!$A$6:$A$3000,0))),"")</f>
        <v>-16.079999999999998</v>
      </c>
      <c r="K178">
        <f>IFERROR(IF(INDEX(營收表現!J$6:J$3000,MATCH($A178,營收表現!$A$6:$A$3000,0))="","",INDEX(營收表現!J$6:J$3000,MATCH($A178,營收表現!$A$6:$A$3000,0))),"")</f>
        <v>15.57</v>
      </c>
      <c r="L178">
        <f>IFERROR(IF(INDEX(營收表現!K$6:K$3000,MATCH($A178,營收表現!$A$6:$A$3000,0))="","",INDEX(營收表現!K$6:K$3000,MATCH($A178,營收表現!$A$6:$A$3000,0))),"")</f>
        <v>-21.19</v>
      </c>
      <c r="M178">
        <f>IFERROR(IF(INDEX(營收表現!L$6:L$3000,MATCH($A178,營收表現!$A$6:$A$3000,0))="","",INDEX(營收表現!L$6:L$3000,MATCH($A178,營收表現!$A$6:$A$3000,0))),"")</f>
        <v>-23.34</v>
      </c>
      <c r="N178">
        <f>IFERROR(IF(INDEX(營收表現!M$6:M$3000,MATCH($A178,營收表現!$A$6:$A$3000,0))="","",INDEX(營收表現!M$6:M$3000,MATCH($A178,營收表現!$A$6:$A$3000,0))),"")</f>
        <v>-2.0699999999999998</v>
      </c>
      <c r="O178" t="str">
        <f>IFERROR(IF(INDEX(營收表現!N$6:N$3000,MATCH($A178,營收表現!$A$6:$A$3000,0))="","",INDEX(營收表現!N$6:N$3000,MATCH($A178,營收表現!$A$6:$A$3000,0))),"")</f>
        <v/>
      </c>
      <c r="P178">
        <f>IFERROR(IF(INDEX(營收表現!O$6:O$3000,MATCH($A178,營收表現!$A$6:$A$3000,0))="","",INDEX(營收表現!O$6:O$3000,MATCH($A178,營收表現!$A$6:$A$3000,0))),"")</f>
        <v>1739235</v>
      </c>
      <c r="Q178">
        <f>IFERROR(IF(INDEX(營收表現!P$6:P$3000,MATCH($A178,營收表現!$A$6:$A$3000,0))="","",INDEX(營收表現!P$6:P$3000,MATCH($A178,營收表現!$A$6:$A$3000,0))),"")</f>
        <v>1730648</v>
      </c>
      <c r="R178">
        <f>IFERROR(IF(INDEX(營收表現!Q$6:Q$3000,MATCH($A178,營收表現!$A$6:$A$3000,0))="","",INDEX(營收表現!Q$6:Q$3000,MATCH($A178,營收表現!$A$6:$A$3000,0))),"")</f>
        <v>1547024</v>
      </c>
      <c r="S178">
        <f>IFERROR(IF(INDEX(營收表現!R$6:R$3000,MATCH($A178,營收表現!$A$6:$A$3000,0))="","",INDEX(營收表現!R$6:R$3000,MATCH($A178,營收表現!$A$6:$A$3000,0))),"")</f>
        <v>1639028</v>
      </c>
      <c r="T178">
        <f>IFERROR(IF(INDEX(營收表現!S$6:S$3000,MATCH($A178,營收表現!$A$6:$A$3000,0))="","",INDEX(營收表現!S$6:S$3000,MATCH($A178,營收表現!$A$6:$A$3000,0))),"")</f>
        <v>1796146</v>
      </c>
      <c r="U178" t="str">
        <f>IFERROR(IF(INDEX(營收表現!T$6:T$3000,MATCH($A178,營收表現!$A$6:$A$3000,0))="","",INDEX(營收表現!T$6:T$3000,MATCH($A178,營收表現!$A$6:$A$3000,0))),"")</f>
        <v/>
      </c>
    </row>
    <row r="179" spans="1:21">
      <c r="A179" s="30" t="str">
        <f>IF(營收表現!$A183="","",營收表現!$A183)</f>
        <v>1711</v>
      </c>
      <c r="B179" t="str">
        <f>IFERROR(INDEX(營收表現!B$6:B$3000,MATCH($A179,營收表現!$A$6:$A$3000,0)),"")</f>
        <v>永光</v>
      </c>
      <c r="C179" t="str">
        <f>IFERROR(INDEX(類別!G$4:G$3000,MATCH($A179,類別!$C$4:$C$3000,0)),"")</f>
        <v>化工</v>
      </c>
      <c r="D179">
        <f>IFERROR(IF(INDEX(營收表現!C$6:C$3000,MATCH($A179,營收表現!$A$6:$A$3000,0))="","",INDEX(營收表現!C$6:C$3000,MATCH($A179,營收表現!$A$6:$A$3000,0))),"")</f>
        <v>11.09</v>
      </c>
      <c r="E179">
        <f>IFERROR(IF(INDEX(營收表現!D$6:D$3000,MATCH($A179,營收表現!$A$6:$A$3000,0))="","",INDEX(營收表現!D$6:D$3000,MATCH($A179,營收表現!$A$6:$A$3000,0))),"")</f>
        <v>-6.27</v>
      </c>
      <c r="F179">
        <f>IFERROR(IF(INDEX(營收表現!E$6:E$3000,MATCH($A179,營收表現!$A$6:$A$3000,0))="","",INDEX(營收表現!E$6:E$3000,MATCH($A179,營收表現!$A$6:$A$3000,0))),"")</f>
        <v>1.06</v>
      </c>
      <c r="G179">
        <f>IFERROR(IF(INDEX(營收表現!F$6:F$3000,MATCH($A179,營收表現!$A$6:$A$3000,0))="","",INDEX(營收表現!F$6:F$3000,MATCH($A179,營收表現!$A$6:$A$3000,0))),"")</f>
        <v>11.85</v>
      </c>
      <c r="H179">
        <f>IFERROR(IF(INDEX(營收表現!G$6:G$3000,MATCH($A179,營收表現!$A$6:$A$3000,0))="","",INDEX(營收表現!G$6:G$3000,MATCH($A179,營收表現!$A$6:$A$3000,0))),"")</f>
        <v>9.6999999999999993</v>
      </c>
      <c r="I179" t="str">
        <f>IFERROR(IF(INDEX(營收表現!H$6:H$3000,MATCH($A179,營收表現!$A$6:$A$3000,0))="","",INDEX(營收表現!H$6:H$3000,MATCH($A179,營收表現!$A$6:$A$3000,0))),"")</f>
        <v/>
      </c>
      <c r="J179">
        <f>IFERROR(IF(INDEX(營收表現!I$6:I$3000,MATCH($A179,營收表現!$A$6:$A$3000,0))="","",INDEX(營收表現!I$6:I$3000,MATCH($A179,營收表現!$A$6:$A$3000,0))),"")</f>
        <v>-7.71</v>
      </c>
      <c r="K179">
        <f>IFERROR(IF(INDEX(營收表現!J$6:J$3000,MATCH($A179,營收表現!$A$6:$A$3000,0))="","",INDEX(營收表現!J$6:J$3000,MATCH($A179,營收表現!$A$6:$A$3000,0))),"")</f>
        <v>-8.98</v>
      </c>
      <c r="L179">
        <f>IFERROR(IF(INDEX(營收表現!K$6:K$3000,MATCH($A179,營收表現!$A$6:$A$3000,0))="","",INDEX(營收表現!K$6:K$3000,MATCH($A179,營收表現!$A$6:$A$3000,0))),"")</f>
        <v>-11.17</v>
      </c>
      <c r="M179">
        <f>IFERROR(IF(INDEX(營收表現!L$6:L$3000,MATCH($A179,營收表現!$A$6:$A$3000,0))="","",INDEX(營收表現!L$6:L$3000,MATCH($A179,營收表現!$A$6:$A$3000,0))),"")</f>
        <v>-8.91</v>
      </c>
      <c r="N179">
        <f>IFERROR(IF(INDEX(營收表現!M$6:M$3000,MATCH($A179,營收表現!$A$6:$A$3000,0))="","",INDEX(營收表現!M$6:M$3000,MATCH($A179,營收表現!$A$6:$A$3000,0))),"")</f>
        <v>12.74</v>
      </c>
      <c r="O179" t="str">
        <f>IFERROR(IF(INDEX(營收表現!N$6:N$3000,MATCH($A179,營收表現!$A$6:$A$3000,0))="","",INDEX(營收表現!N$6:N$3000,MATCH($A179,營收表現!$A$6:$A$3000,0))),"")</f>
        <v/>
      </c>
      <c r="P179">
        <f>IFERROR(IF(INDEX(營收表現!O$6:O$3000,MATCH($A179,營收表現!$A$6:$A$3000,0))="","",INDEX(營收表現!O$6:O$3000,MATCH($A179,營收表現!$A$6:$A$3000,0))),"")</f>
        <v>623221</v>
      </c>
      <c r="Q179">
        <f>IFERROR(IF(INDEX(營收表現!P$6:P$3000,MATCH($A179,營收表現!$A$6:$A$3000,0))="","",INDEX(營收表現!P$6:P$3000,MATCH($A179,營收表現!$A$6:$A$3000,0))),"")</f>
        <v>584151</v>
      </c>
      <c r="R179">
        <f>IFERROR(IF(INDEX(營收表現!Q$6:Q$3000,MATCH($A179,營收表現!$A$6:$A$3000,0))="","",INDEX(營收表現!Q$6:Q$3000,MATCH($A179,營收表現!$A$6:$A$3000,0))),"")</f>
        <v>590314</v>
      </c>
      <c r="S179">
        <f>IFERROR(IF(INDEX(營收表現!R$6:R$3000,MATCH($A179,營收表現!$A$6:$A$3000,0))="","",INDEX(營收表現!R$6:R$3000,MATCH($A179,營收表現!$A$6:$A$3000,0))),"")</f>
        <v>660278</v>
      </c>
      <c r="T179">
        <f>IFERROR(IF(INDEX(營收表現!S$6:S$3000,MATCH($A179,營收表現!$A$6:$A$3000,0))="","",INDEX(營收表現!S$6:S$3000,MATCH($A179,營收表現!$A$6:$A$3000,0))),"")</f>
        <v>724301</v>
      </c>
      <c r="U179" t="str">
        <f>IFERROR(IF(INDEX(營收表現!T$6:T$3000,MATCH($A179,營收表現!$A$6:$A$3000,0))="","",INDEX(營收表現!T$6:T$3000,MATCH($A179,營收表現!$A$6:$A$3000,0))),"")</f>
        <v/>
      </c>
    </row>
    <row r="180" spans="1:21">
      <c r="A180" s="30" t="str">
        <f>IF(營收表現!$A184="","",營收表現!$A184)</f>
        <v>1712</v>
      </c>
      <c r="B180" t="str">
        <f>IFERROR(INDEX(營收表現!B$6:B$3000,MATCH($A180,營收表現!$A$6:$A$3000,0)),"")</f>
        <v>興農</v>
      </c>
      <c r="C180" t="str">
        <f>IFERROR(INDEX(類別!G$4:G$3000,MATCH($A180,類別!$C$4:$C$3000,0)),"")</f>
        <v>化工</v>
      </c>
      <c r="D180">
        <f>IFERROR(IF(INDEX(營收表現!C$6:C$3000,MATCH($A180,營收表現!$A$6:$A$3000,0))="","",INDEX(營收表現!C$6:C$3000,MATCH($A180,營收表現!$A$6:$A$3000,0))),"")</f>
        <v>6.73</v>
      </c>
      <c r="E180">
        <f>IFERROR(IF(INDEX(營收表現!D$6:D$3000,MATCH($A180,營收表現!$A$6:$A$3000,0))="","",INDEX(營收表現!D$6:D$3000,MATCH($A180,營收表現!$A$6:$A$3000,0))),"")</f>
        <v>-7.52</v>
      </c>
      <c r="F180">
        <f>IFERROR(IF(INDEX(營收表現!E$6:E$3000,MATCH($A180,營收表現!$A$6:$A$3000,0))="","",INDEX(營收表現!E$6:E$3000,MATCH($A180,營收表現!$A$6:$A$3000,0))),"")</f>
        <v>-2.21</v>
      </c>
      <c r="G180">
        <f>IFERROR(IF(INDEX(營收表現!F$6:F$3000,MATCH($A180,營收表現!$A$6:$A$3000,0))="","",INDEX(營收表現!F$6:F$3000,MATCH($A180,營收表現!$A$6:$A$3000,0))),"")</f>
        <v>2.0299999999999998</v>
      </c>
      <c r="H180">
        <f>IFERROR(IF(INDEX(營收表現!G$6:G$3000,MATCH($A180,營收表現!$A$6:$A$3000,0))="","",INDEX(營收表現!G$6:G$3000,MATCH($A180,營收表現!$A$6:$A$3000,0))),"")</f>
        <v>4.1900000000000004</v>
      </c>
      <c r="I180" t="str">
        <f>IFERROR(IF(INDEX(營收表現!H$6:H$3000,MATCH($A180,營收表現!$A$6:$A$3000,0))="","",INDEX(營收表現!H$6:H$3000,MATCH($A180,營收表現!$A$6:$A$3000,0))),"")</f>
        <v/>
      </c>
      <c r="J180">
        <f>IFERROR(IF(INDEX(營收表現!I$6:I$3000,MATCH($A180,營收表現!$A$6:$A$3000,0))="","",INDEX(營收表現!I$6:I$3000,MATCH($A180,營收表現!$A$6:$A$3000,0))),"")</f>
        <v>2.37</v>
      </c>
      <c r="K180">
        <f>IFERROR(IF(INDEX(營收表現!J$6:J$3000,MATCH($A180,營收表現!$A$6:$A$3000,0))="","",INDEX(營收表現!J$6:J$3000,MATCH($A180,營收表現!$A$6:$A$3000,0))),"")</f>
        <v>-8.36</v>
      </c>
      <c r="L180">
        <f>IFERROR(IF(INDEX(營收表現!K$6:K$3000,MATCH($A180,營收表現!$A$6:$A$3000,0))="","",INDEX(營收表現!K$6:K$3000,MATCH($A180,營收表現!$A$6:$A$3000,0))),"")</f>
        <v>7.15</v>
      </c>
      <c r="M180">
        <f>IFERROR(IF(INDEX(營收表現!L$6:L$3000,MATCH($A180,營收表現!$A$6:$A$3000,0))="","",INDEX(營收表現!L$6:L$3000,MATCH($A180,營收表現!$A$6:$A$3000,0))),"")</f>
        <v>3.93</v>
      </c>
      <c r="N180">
        <f>IFERROR(IF(INDEX(營收表現!M$6:M$3000,MATCH($A180,營收表現!$A$6:$A$3000,0))="","",INDEX(營收表現!M$6:M$3000,MATCH($A180,營收表現!$A$6:$A$3000,0))),"")</f>
        <v>-6.2</v>
      </c>
      <c r="O180" t="str">
        <f>IFERROR(IF(INDEX(營收表現!N$6:N$3000,MATCH($A180,營收表現!$A$6:$A$3000,0))="","",INDEX(營收表現!N$6:N$3000,MATCH($A180,營收表現!$A$6:$A$3000,0))),"")</f>
        <v/>
      </c>
      <c r="P180">
        <f>IFERROR(IF(INDEX(營收表現!O$6:O$3000,MATCH($A180,營收表現!$A$6:$A$3000,0))="","",INDEX(營收表現!O$6:O$3000,MATCH($A180,營收表現!$A$6:$A$3000,0))),"")</f>
        <v>1590146</v>
      </c>
      <c r="Q180">
        <f>IFERROR(IF(INDEX(營收表現!P$6:P$3000,MATCH($A180,營收表現!$A$6:$A$3000,0))="","",INDEX(營收表現!P$6:P$3000,MATCH($A180,營收表現!$A$6:$A$3000,0))),"")</f>
        <v>1470603</v>
      </c>
      <c r="R180">
        <f>IFERROR(IF(INDEX(營收表現!Q$6:Q$3000,MATCH($A180,營收表現!$A$6:$A$3000,0))="","",INDEX(營收表現!Q$6:Q$3000,MATCH($A180,營收表現!$A$6:$A$3000,0))),"")</f>
        <v>1438112</v>
      </c>
      <c r="S180">
        <f>IFERROR(IF(INDEX(營收表現!R$6:R$3000,MATCH($A180,營收表現!$A$6:$A$3000,0))="","",INDEX(營收表現!R$6:R$3000,MATCH($A180,營收表現!$A$6:$A$3000,0))),"")</f>
        <v>1467346</v>
      </c>
      <c r="T180">
        <f>IFERROR(IF(INDEX(營收表現!S$6:S$3000,MATCH($A180,營收表現!$A$6:$A$3000,0))="","",INDEX(營收表現!S$6:S$3000,MATCH($A180,營收表現!$A$6:$A$3000,0))),"")</f>
        <v>1528811</v>
      </c>
      <c r="U180" t="str">
        <f>IFERROR(IF(INDEX(營收表現!T$6:T$3000,MATCH($A180,營收表現!$A$6:$A$3000,0))="","",INDEX(營收表現!T$6:T$3000,MATCH($A180,營收表現!$A$6:$A$3000,0))),"")</f>
        <v/>
      </c>
    </row>
    <row r="181" spans="1:21">
      <c r="A181" s="30" t="str">
        <f>IF(營收表現!$A185="","",營收表現!$A185)</f>
        <v>1713</v>
      </c>
      <c r="B181" t="str">
        <f>IFERROR(INDEX(營收表現!B$6:B$3000,MATCH($A181,營收表現!$A$6:$A$3000,0)),"")</f>
        <v>國化</v>
      </c>
      <c r="C181" t="str">
        <f>IFERROR(INDEX(類別!G$4:G$3000,MATCH($A181,類別!$C$4:$C$3000,0)),"")</f>
        <v>化工</v>
      </c>
      <c r="D181">
        <f>IFERROR(IF(INDEX(營收表現!C$6:C$3000,MATCH($A181,營收表現!$A$6:$A$3000,0))="","",INDEX(營收表現!C$6:C$3000,MATCH($A181,營收表現!$A$6:$A$3000,0))),"")</f>
        <v>-17.39</v>
      </c>
      <c r="E181">
        <f>IFERROR(IF(INDEX(營收表現!D$6:D$3000,MATCH($A181,營收表現!$A$6:$A$3000,0))="","",INDEX(營收表現!D$6:D$3000,MATCH($A181,營收表現!$A$6:$A$3000,0))),"")</f>
        <v>45.97</v>
      </c>
      <c r="F181">
        <f>IFERROR(IF(INDEX(營收表現!E$6:E$3000,MATCH($A181,營收表現!$A$6:$A$3000,0))="","",INDEX(營收表現!E$6:E$3000,MATCH($A181,營收表現!$A$6:$A$3000,0))),"")</f>
        <v>-23.76</v>
      </c>
      <c r="G181">
        <f>IFERROR(IF(INDEX(營收表現!F$6:F$3000,MATCH($A181,營收表現!$A$6:$A$3000,0))="","",INDEX(營收表現!F$6:F$3000,MATCH($A181,營收表現!$A$6:$A$3000,0))),"")</f>
        <v>18.649999999999999</v>
      </c>
      <c r="H181">
        <f>IFERROR(IF(INDEX(營收表現!G$6:G$3000,MATCH($A181,營收表現!$A$6:$A$3000,0))="","",INDEX(營收表現!G$6:G$3000,MATCH($A181,營收表現!$A$6:$A$3000,0))),"")</f>
        <v>-33.76</v>
      </c>
      <c r="I181">
        <f>IFERROR(IF(INDEX(營收表現!H$6:H$3000,MATCH($A181,營收表現!$A$6:$A$3000,0))="","",INDEX(營收表現!H$6:H$3000,MATCH($A181,營收表現!$A$6:$A$3000,0))),"")</f>
        <v>-6.84</v>
      </c>
      <c r="J181">
        <f>IFERROR(IF(INDEX(營收表現!I$6:I$3000,MATCH($A181,營收表現!$A$6:$A$3000,0))="","",INDEX(營收表現!I$6:I$3000,MATCH($A181,營收表現!$A$6:$A$3000,0))),"")</f>
        <v>9.3800000000000008</v>
      </c>
      <c r="K181">
        <f>IFERROR(IF(INDEX(營收表現!J$6:J$3000,MATCH($A181,營收表現!$A$6:$A$3000,0))="","",INDEX(營收表現!J$6:J$3000,MATCH($A181,營收表現!$A$6:$A$3000,0))),"")</f>
        <v>-9.91</v>
      </c>
      <c r="L181">
        <f>IFERROR(IF(INDEX(營收表現!K$6:K$3000,MATCH($A181,營收表現!$A$6:$A$3000,0))="","",INDEX(營收表現!K$6:K$3000,MATCH($A181,營收表現!$A$6:$A$3000,0))),"")</f>
        <v>-18.149999999999999</v>
      </c>
      <c r="M181">
        <f>IFERROR(IF(INDEX(營收表現!L$6:L$3000,MATCH($A181,營收表現!$A$6:$A$3000,0))="","",INDEX(營收表現!L$6:L$3000,MATCH($A181,營收表現!$A$6:$A$3000,0))),"")</f>
        <v>-4.79</v>
      </c>
      <c r="N181">
        <f>IFERROR(IF(INDEX(營收表現!M$6:M$3000,MATCH($A181,營收表現!$A$6:$A$3000,0))="","",INDEX(營收表現!M$6:M$3000,MATCH($A181,營收表現!$A$6:$A$3000,0))),"")</f>
        <v>-11.57</v>
      </c>
      <c r="O181">
        <f>IFERROR(IF(INDEX(營收表現!N$6:N$3000,MATCH($A181,營收表現!$A$6:$A$3000,0))="","",INDEX(營收表現!N$6:N$3000,MATCH($A181,營收表現!$A$6:$A$3000,0))),"")</f>
        <v>-7.98</v>
      </c>
      <c r="P181">
        <f>IFERROR(IF(INDEX(營收表現!O$6:O$3000,MATCH($A181,營收表現!$A$6:$A$3000,0))="","",INDEX(營收表現!O$6:O$3000,MATCH($A181,營收表現!$A$6:$A$3000,0))),"")</f>
        <v>35037</v>
      </c>
      <c r="Q181">
        <f>IFERROR(IF(INDEX(營收表現!P$6:P$3000,MATCH($A181,營收表現!$A$6:$A$3000,0))="","",INDEX(營收表現!P$6:P$3000,MATCH($A181,營收表現!$A$6:$A$3000,0))),"")</f>
        <v>51142</v>
      </c>
      <c r="R181">
        <f>IFERROR(IF(INDEX(營收表現!Q$6:Q$3000,MATCH($A181,營收表現!$A$6:$A$3000,0))="","",INDEX(營收表現!Q$6:Q$3000,MATCH($A181,營收表現!$A$6:$A$3000,0))),"")</f>
        <v>38993</v>
      </c>
      <c r="S181">
        <f>IFERROR(IF(INDEX(營收表現!R$6:R$3000,MATCH($A181,營收表現!$A$6:$A$3000,0))="","",INDEX(營收表現!R$6:R$3000,MATCH($A181,營收表現!$A$6:$A$3000,0))),"")</f>
        <v>46266</v>
      </c>
      <c r="T181">
        <f>IFERROR(IF(INDEX(營收表現!S$6:S$3000,MATCH($A181,營收表現!$A$6:$A$3000,0))="","",INDEX(營收表現!S$6:S$3000,MATCH($A181,營收表現!$A$6:$A$3000,0))),"")</f>
        <v>30646</v>
      </c>
      <c r="U181">
        <f>IFERROR(IF(INDEX(營收表現!T$6:T$3000,MATCH($A181,營收表現!$A$6:$A$3000,0))="","",INDEX(營收表現!T$6:T$3000,MATCH($A181,營收表現!$A$6:$A$3000,0))),"")</f>
        <v>28549</v>
      </c>
    </row>
    <row r="182" spans="1:21">
      <c r="A182" s="30" t="str">
        <f>IF(營收表現!$A186="","",營收表現!$A186)</f>
        <v>1714</v>
      </c>
      <c r="B182" t="str">
        <f>IFERROR(INDEX(營收表現!B$6:B$3000,MATCH($A182,營收表現!$A$6:$A$3000,0)),"")</f>
        <v>和桐</v>
      </c>
      <c r="C182" t="str">
        <f>IFERROR(INDEX(類別!G$4:G$3000,MATCH($A182,類別!$C$4:$C$3000,0)),"")</f>
        <v>化工</v>
      </c>
      <c r="D182">
        <f>IFERROR(IF(INDEX(營收表現!C$6:C$3000,MATCH($A182,營收表現!$A$6:$A$3000,0))="","",INDEX(營收表現!C$6:C$3000,MATCH($A182,營收表現!$A$6:$A$3000,0))),"")</f>
        <v>14.1</v>
      </c>
      <c r="E182">
        <f>IFERROR(IF(INDEX(營收表現!D$6:D$3000,MATCH($A182,營收表現!$A$6:$A$3000,0))="","",INDEX(營收表現!D$6:D$3000,MATCH($A182,營收表現!$A$6:$A$3000,0))),"")</f>
        <v>-0.14000000000000001</v>
      </c>
      <c r="F182">
        <f>IFERROR(IF(INDEX(營收表現!E$6:E$3000,MATCH($A182,營收表現!$A$6:$A$3000,0))="","",INDEX(營收表現!E$6:E$3000,MATCH($A182,營收表現!$A$6:$A$3000,0))),"")</f>
        <v>0.79</v>
      </c>
      <c r="G182">
        <f>IFERROR(IF(INDEX(營收表現!F$6:F$3000,MATCH($A182,營收表現!$A$6:$A$3000,0))="","",INDEX(營收表現!F$6:F$3000,MATCH($A182,營收表現!$A$6:$A$3000,0))),"")</f>
        <v>19.579999999999998</v>
      </c>
      <c r="H182">
        <f>IFERROR(IF(INDEX(營收表現!G$6:G$3000,MATCH($A182,營收表現!$A$6:$A$3000,0))="","",INDEX(營收表現!G$6:G$3000,MATCH($A182,營收表現!$A$6:$A$3000,0))),"")</f>
        <v>-1.81</v>
      </c>
      <c r="I182" t="str">
        <f>IFERROR(IF(INDEX(營收表現!H$6:H$3000,MATCH($A182,營收表現!$A$6:$A$3000,0))="","",INDEX(營收表現!H$6:H$3000,MATCH($A182,營收表現!$A$6:$A$3000,0))),"")</f>
        <v/>
      </c>
      <c r="J182">
        <f>IFERROR(IF(INDEX(營收表現!I$6:I$3000,MATCH($A182,營收表現!$A$6:$A$3000,0))="","",INDEX(營收表現!I$6:I$3000,MATCH($A182,營收表現!$A$6:$A$3000,0))),"")</f>
        <v>29.09</v>
      </c>
      <c r="K182">
        <f>IFERROR(IF(INDEX(營收表現!J$6:J$3000,MATCH($A182,營收表現!$A$6:$A$3000,0))="","",INDEX(營收表現!J$6:J$3000,MATCH($A182,營收表現!$A$6:$A$3000,0))),"")</f>
        <v>10.1</v>
      </c>
      <c r="L182">
        <f>IFERROR(IF(INDEX(營收表現!K$6:K$3000,MATCH($A182,營收表現!$A$6:$A$3000,0))="","",INDEX(營收表現!K$6:K$3000,MATCH($A182,營收表現!$A$6:$A$3000,0))),"")</f>
        <v>9.42</v>
      </c>
      <c r="M182">
        <f>IFERROR(IF(INDEX(營收表現!L$6:L$3000,MATCH($A182,營收表現!$A$6:$A$3000,0))="","",INDEX(營收表現!L$6:L$3000,MATCH($A182,營收表現!$A$6:$A$3000,0))),"")</f>
        <v>44.2</v>
      </c>
      <c r="N182">
        <f>IFERROR(IF(INDEX(營收表現!M$6:M$3000,MATCH($A182,營收表現!$A$6:$A$3000,0))="","",INDEX(營收表現!M$6:M$3000,MATCH($A182,營收表現!$A$6:$A$3000,0))),"")</f>
        <v>57.95</v>
      </c>
      <c r="O182" t="str">
        <f>IFERROR(IF(INDEX(營收表現!N$6:N$3000,MATCH($A182,營收表現!$A$6:$A$3000,0))="","",INDEX(營收表現!N$6:N$3000,MATCH($A182,營收表現!$A$6:$A$3000,0))),"")</f>
        <v/>
      </c>
      <c r="P182">
        <f>IFERROR(IF(INDEX(營收表現!O$6:O$3000,MATCH($A182,營收表現!$A$6:$A$3000,0))="","",INDEX(營收表現!O$6:O$3000,MATCH($A182,營收表現!$A$6:$A$3000,0))),"")</f>
        <v>2227028</v>
      </c>
      <c r="Q182">
        <f>IFERROR(IF(INDEX(營收表現!P$6:P$3000,MATCH($A182,營收表現!$A$6:$A$3000,0))="","",INDEX(營收表現!P$6:P$3000,MATCH($A182,營收表現!$A$6:$A$3000,0))),"")</f>
        <v>2223961</v>
      </c>
      <c r="R182">
        <f>IFERROR(IF(INDEX(營收表現!Q$6:Q$3000,MATCH($A182,營收表現!$A$6:$A$3000,0))="","",INDEX(營收表現!Q$6:Q$3000,MATCH($A182,營收表現!$A$6:$A$3000,0))),"")</f>
        <v>2241492</v>
      </c>
      <c r="S182">
        <f>IFERROR(IF(INDEX(營收表現!R$6:R$3000,MATCH($A182,營收表現!$A$6:$A$3000,0))="","",INDEX(營收表現!R$6:R$3000,MATCH($A182,營收表現!$A$6:$A$3000,0))),"")</f>
        <v>2680334</v>
      </c>
      <c r="T182">
        <f>IFERROR(IF(INDEX(營收表現!S$6:S$3000,MATCH($A182,營收表現!$A$6:$A$3000,0))="","",INDEX(營收表現!S$6:S$3000,MATCH($A182,營收表現!$A$6:$A$3000,0))),"")</f>
        <v>2631806</v>
      </c>
      <c r="U182" t="str">
        <f>IFERROR(IF(INDEX(營收表現!T$6:T$3000,MATCH($A182,營收表現!$A$6:$A$3000,0))="","",INDEX(營收表現!T$6:T$3000,MATCH($A182,營收表現!$A$6:$A$3000,0))),"")</f>
        <v/>
      </c>
    </row>
    <row r="183" spans="1:21">
      <c r="A183" s="30" t="str">
        <f>IF(營收表現!$A187="","",營收表現!$A187)</f>
        <v>1717</v>
      </c>
      <c r="B183" t="str">
        <f>IFERROR(INDEX(營收表現!B$6:B$3000,MATCH($A183,營收表現!$A$6:$A$3000,0)),"")</f>
        <v>長興</v>
      </c>
      <c r="C183" t="str">
        <f>IFERROR(INDEX(類別!G$4:G$3000,MATCH($A183,類別!$C$4:$C$3000,0)),"")</f>
        <v>化工</v>
      </c>
      <c r="D183">
        <f>IFERROR(IF(INDEX(營收表現!C$6:C$3000,MATCH($A183,營收表現!$A$6:$A$3000,0))="","",INDEX(營收表現!C$6:C$3000,MATCH($A183,營收表現!$A$6:$A$3000,0))),"")</f>
        <v>1.85</v>
      </c>
      <c r="E183">
        <f>IFERROR(IF(INDEX(營收表現!D$6:D$3000,MATCH($A183,營收表現!$A$6:$A$3000,0))="","",INDEX(營收表現!D$6:D$3000,MATCH($A183,營收表現!$A$6:$A$3000,0))),"")</f>
        <v>-9.48</v>
      </c>
      <c r="F183">
        <f>IFERROR(IF(INDEX(營收表現!E$6:E$3000,MATCH($A183,營收表現!$A$6:$A$3000,0))="","",INDEX(營收表現!E$6:E$3000,MATCH($A183,營收表現!$A$6:$A$3000,0))),"")</f>
        <v>6.29</v>
      </c>
      <c r="G183">
        <f>IFERROR(IF(INDEX(營收表現!F$6:F$3000,MATCH($A183,營收表現!$A$6:$A$3000,0))="","",INDEX(營收表現!F$6:F$3000,MATCH($A183,營收表現!$A$6:$A$3000,0))),"")</f>
        <v>12.93</v>
      </c>
      <c r="H183">
        <f>IFERROR(IF(INDEX(營收表現!G$6:G$3000,MATCH($A183,營收表現!$A$6:$A$3000,0))="","",INDEX(營收表現!G$6:G$3000,MATCH($A183,營收表現!$A$6:$A$3000,0))),"")</f>
        <v>4.45</v>
      </c>
      <c r="I183" t="str">
        <f>IFERROR(IF(INDEX(營收表現!H$6:H$3000,MATCH($A183,營收表現!$A$6:$A$3000,0))="","",INDEX(營收表現!H$6:H$3000,MATCH($A183,營收表現!$A$6:$A$3000,0))),"")</f>
        <v/>
      </c>
      <c r="J183">
        <f>IFERROR(IF(INDEX(營收表現!I$6:I$3000,MATCH($A183,營收表現!$A$6:$A$3000,0))="","",INDEX(營收表現!I$6:I$3000,MATCH($A183,營收表現!$A$6:$A$3000,0))),"")</f>
        <v>-5.28</v>
      </c>
      <c r="K183">
        <f>IFERROR(IF(INDEX(營收表現!J$6:J$3000,MATCH($A183,營收表現!$A$6:$A$3000,0))="","",INDEX(營收表現!J$6:J$3000,MATCH($A183,營收表現!$A$6:$A$3000,0))),"")</f>
        <v>-12.04</v>
      </c>
      <c r="L183">
        <f>IFERROR(IF(INDEX(營收表現!K$6:K$3000,MATCH($A183,營收表現!$A$6:$A$3000,0))="","",INDEX(營收表現!K$6:K$3000,MATCH($A183,營收表現!$A$6:$A$3000,0))),"")</f>
        <v>-12.6</v>
      </c>
      <c r="M183">
        <f>IFERROR(IF(INDEX(營收表現!L$6:L$3000,MATCH($A183,營收表現!$A$6:$A$3000,0))="","",INDEX(營收表現!L$6:L$3000,MATCH($A183,營收表現!$A$6:$A$3000,0))),"")</f>
        <v>-6.17</v>
      </c>
      <c r="N183">
        <f>IFERROR(IF(INDEX(營收表現!M$6:M$3000,MATCH($A183,營收表現!$A$6:$A$3000,0))="","",INDEX(營收表現!M$6:M$3000,MATCH($A183,營收表現!$A$6:$A$3000,0))),"")</f>
        <v>16.98</v>
      </c>
      <c r="O183" t="str">
        <f>IFERROR(IF(INDEX(營收表現!N$6:N$3000,MATCH($A183,營收表現!$A$6:$A$3000,0))="","",INDEX(營收表現!N$6:N$3000,MATCH($A183,營收表現!$A$6:$A$3000,0))),"")</f>
        <v/>
      </c>
      <c r="P183">
        <f>IFERROR(IF(INDEX(營收表現!O$6:O$3000,MATCH($A183,營收表現!$A$6:$A$3000,0))="","",INDEX(營收表現!O$6:O$3000,MATCH($A183,營收表現!$A$6:$A$3000,0))),"")</f>
        <v>3426999</v>
      </c>
      <c r="Q183">
        <f>IFERROR(IF(INDEX(營收表現!P$6:P$3000,MATCH($A183,營收表現!$A$6:$A$3000,0))="","",INDEX(營收表現!P$6:P$3000,MATCH($A183,營收表現!$A$6:$A$3000,0))),"")</f>
        <v>3102020</v>
      </c>
      <c r="R183">
        <f>IFERROR(IF(INDEX(營收表現!Q$6:Q$3000,MATCH($A183,營收表現!$A$6:$A$3000,0))="","",INDEX(營收表現!Q$6:Q$3000,MATCH($A183,營收表現!$A$6:$A$3000,0))),"")</f>
        <v>3297285</v>
      </c>
      <c r="S183">
        <f>IFERROR(IF(INDEX(營收表現!R$6:R$3000,MATCH($A183,營收表現!$A$6:$A$3000,0))="","",INDEX(營收表現!R$6:R$3000,MATCH($A183,營收表現!$A$6:$A$3000,0))),"")</f>
        <v>3723693</v>
      </c>
      <c r="T183">
        <f>IFERROR(IF(INDEX(營收表現!S$6:S$3000,MATCH($A183,營收表現!$A$6:$A$3000,0))="","",INDEX(營收表現!S$6:S$3000,MATCH($A183,營收表現!$A$6:$A$3000,0))),"")</f>
        <v>3889579</v>
      </c>
      <c r="U183" t="str">
        <f>IFERROR(IF(INDEX(營收表現!T$6:T$3000,MATCH($A183,營收表現!$A$6:$A$3000,0))="","",INDEX(營收表現!T$6:T$3000,MATCH($A183,營收表現!$A$6:$A$3000,0))),"")</f>
        <v/>
      </c>
    </row>
    <row r="184" spans="1:21">
      <c r="A184" s="30" t="str">
        <f>IF(營收表現!$A188="","",營收表現!$A188)</f>
        <v>1718</v>
      </c>
      <c r="B184" t="str">
        <f>IFERROR(INDEX(營收表現!B$6:B$3000,MATCH($A184,營收表現!$A$6:$A$3000,0)),"")</f>
        <v>中纖</v>
      </c>
      <c r="C184" t="str">
        <f>IFERROR(INDEX(類別!G$4:G$3000,MATCH($A184,類別!$C$4:$C$3000,0)),"")</f>
        <v>塑膠</v>
      </c>
      <c r="D184">
        <f>IFERROR(IF(INDEX(營收表現!C$6:C$3000,MATCH($A184,營收表現!$A$6:$A$3000,0))="","",INDEX(營收表現!C$6:C$3000,MATCH($A184,營收表現!$A$6:$A$3000,0))),"")</f>
        <v>-36.11</v>
      </c>
      <c r="E184">
        <f>IFERROR(IF(INDEX(營收表現!D$6:D$3000,MATCH($A184,營收表現!$A$6:$A$3000,0))="","",INDEX(營收表現!D$6:D$3000,MATCH($A184,營收表現!$A$6:$A$3000,0))),"")</f>
        <v>65.41</v>
      </c>
      <c r="F184">
        <f>IFERROR(IF(INDEX(營收表現!E$6:E$3000,MATCH($A184,營收表現!$A$6:$A$3000,0))="","",INDEX(營收表現!E$6:E$3000,MATCH($A184,營收表現!$A$6:$A$3000,0))),"")</f>
        <v>-13.28</v>
      </c>
      <c r="G184">
        <f>IFERROR(IF(INDEX(營收表現!F$6:F$3000,MATCH($A184,營收表現!$A$6:$A$3000,0))="","",INDEX(營收表現!F$6:F$3000,MATCH($A184,營收表現!$A$6:$A$3000,0))),"")</f>
        <v>-3.3</v>
      </c>
      <c r="H184">
        <f>IFERROR(IF(INDEX(營收表現!G$6:G$3000,MATCH($A184,營收表現!$A$6:$A$3000,0))="","",INDEX(營收表現!G$6:G$3000,MATCH($A184,營收表現!$A$6:$A$3000,0))),"")</f>
        <v>30.86</v>
      </c>
      <c r="I184" t="str">
        <f>IFERROR(IF(INDEX(營收表現!H$6:H$3000,MATCH($A184,營收表現!$A$6:$A$3000,0))="","",INDEX(營收表現!H$6:H$3000,MATCH($A184,營收表現!$A$6:$A$3000,0))),"")</f>
        <v/>
      </c>
      <c r="J184">
        <f>IFERROR(IF(INDEX(營收表現!I$6:I$3000,MATCH($A184,營收表現!$A$6:$A$3000,0))="","",INDEX(營收表現!I$6:I$3000,MATCH($A184,營收表現!$A$6:$A$3000,0))),"")</f>
        <v>-6.93</v>
      </c>
      <c r="K184">
        <f>IFERROR(IF(INDEX(營收表現!J$6:J$3000,MATCH($A184,營收表現!$A$6:$A$3000,0))="","",INDEX(營收表現!J$6:J$3000,MATCH($A184,營收表現!$A$6:$A$3000,0))),"")</f>
        <v>-11.78</v>
      </c>
      <c r="L184">
        <f>IFERROR(IF(INDEX(營收表現!K$6:K$3000,MATCH($A184,營收表現!$A$6:$A$3000,0))="","",INDEX(營收表現!K$6:K$3000,MATCH($A184,營收表現!$A$6:$A$3000,0))),"")</f>
        <v>-4.96</v>
      </c>
      <c r="M184">
        <f>IFERROR(IF(INDEX(營收表現!L$6:L$3000,MATCH($A184,營收表現!$A$6:$A$3000,0))="","",INDEX(營收表現!L$6:L$3000,MATCH($A184,營收表現!$A$6:$A$3000,0))),"")</f>
        <v>-16.29</v>
      </c>
      <c r="N184">
        <f>IFERROR(IF(INDEX(營收表現!M$6:M$3000,MATCH($A184,營收表現!$A$6:$A$3000,0))="","",INDEX(營收表現!M$6:M$3000,MATCH($A184,營收表現!$A$6:$A$3000,0))),"")</f>
        <v>17.8</v>
      </c>
      <c r="O184" t="str">
        <f>IFERROR(IF(INDEX(營收表現!N$6:N$3000,MATCH($A184,營收表現!$A$6:$A$3000,0))="","",INDEX(營收表現!N$6:N$3000,MATCH($A184,營收表現!$A$6:$A$3000,0))),"")</f>
        <v/>
      </c>
      <c r="P184">
        <f>IFERROR(IF(INDEX(營收表現!O$6:O$3000,MATCH($A184,營收表現!$A$6:$A$3000,0))="","",INDEX(營收表現!O$6:O$3000,MATCH($A184,營收表現!$A$6:$A$3000,0))),"")</f>
        <v>2557160</v>
      </c>
      <c r="Q184">
        <f>IFERROR(IF(INDEX(營收表現!P$6:P$3000,MATCH($A184,營收表現!$A$6:$A$3000,0))="","",INDEX(營收表現!P$6:P$3000,MATCH($A184,營收表現!$A$6:$A$3000,0))),"")</f>
        <v>4229883</v>
      </c>
      <c r="R184">
        <f>IFERROR(IF(INDEX(營收表現!Q$6:Q$3000,MATCH($A184,營收表現!$A$6:$A$3000,0))="","",INDEX(營收表現!Q$6:Q$3000,MATCH($A184,營收表現!$A$6:$A$3000,0))),"")</f>
        <v>3668313</v>
      </c>
      <c r="S184">
        <f>IFERROR(IF(INDEX(營收表現!R$6:R$3000,MATCH($A184,營收表現!$A$6:$A$3000,0))="","",INDEX(營收表現!R$6:R$3000,MATCH($A184,營收表現!$A$6:$A$3000,0))),"")</f>
        <v>3547315</v>
      </c>
      <c r="T184">
        <f>IFERROR(IF(INDEX(營收表現!S$6:S$3000,MATCH($A184,營收表現!$A$6:$A$3000,0))="","",INDEX(營收表現!S$6:S$3000,MATCH($A184,營收表現!$A$6:$A$3000,0))),"")</f>
        <v>4642034</v>
      </c>
      <c r="U184" t="str">
        <f>IFERROR(IF(INDEX(營收表現!T$6:T$3000,MATCH($A184,營收表現!$A$6:$A$3000,0))="","",INDEX(營收表現!T$6:T$3000,MATCH($A184,營收表現!$A$6:$A$3000,0))),"")</f>
        <v/>
      </c>
    </row>
    <row r="185" spans="1:21">
      <c r="A185" s="30" t="str">
        <f>IF(營收表現!$A189="","",營收表現!$A189)</f>
        <v>1720</v>
      </c>
      <c r="B185" t="str">
        <f>IFERROR(INDEX(營收表現!B$6:B$3000,MATCH($A185,營收表現!$A$6:$A$3000,0)),"")</f>
        <v>生達</v>
      </c>
      <c r="C185" t="str">
        <f>IFERROR(INDEX(類別!G$4:G$3000,MATCH($A185,類別!$C$4:$C$3000,0)),"")</f>
        <v>藥品製造</v>
      </c>
      <c r="D185">
        <f>IFERROR(IF(INDEX(營收表現!C$6:C$3000,MATCH($A185,營收表現!$A$6:$A$3000,0))="","",INDEX(營收表現!C$6:C$3000,MATCH($A185,營收表現!$A$6:$A$3000,0))),"")</f>
        <v>8.76</v>
      </c>
      <c r="E185">
        <f>IFERROR(IF(INDEX(營收表現!D$6:D$3000,MATCH($A185,營收表現!$A$6:$A$3000,0))="","",INDEX(營收表現!D$6:D$3000,MATCH($A185,營收表現!$A$6:$A$3000,0))),"")</f>
        <v>1.88</v>
      </c>
      <c r="F185">
        <f>IFERROR(IF(INDEX(營收表現!E$6:E$3000,MATCH($A185,營收表現!$A$6:$A$3000,0))="","",INDEX(營收表現!E$6:E$3000,MATCH($A185,營收表現!$A$6:$A$3000,0))),"")</f>
        <v>-9.86</v>
      </c>
      <c r="G185">
        <f>IFERROR(IF(INDEX(營收表現!F$6:F$3000,MATCH($A185,營收表現!$A$6:$A$3000,0))="","",INDEX(營收表現!F$6:F$3000,MATCH($A185,營收表現!$A$6:$A$3000,0))),"")</f>
        <v>-2.11</v>
      </c>
      <c r="H185">
        <f>IFERROR(IF(INDEX(營收表現!G$6:G$3000,MATCH($A185,營收表現!$A$6:$A$3000,0))="","",INDEX(營收表現!G$6:G$3000,MATCH($A185,營收表現!$A$6:$A$3000,0))),"")</f>
        <v>8.67</v>
      </c>
      <c r="I185" t="str">
        <f>IFERROR(IF(INDEX(營收表現!H$6:H$3000,MATCH($A185,營收表現!$A$6:$A$3000,0))="","",INDEX(營收表現!H$6:H$3000,MATCH($A185,營收表現!$A$6:$A$3000,0))),"")</f>
        <v/>
      </c>
      <c r="J185">
        <f>IFERROR(IF(INDEX(營收表現!I$6:I$3000,MATCH($A185,營收表現!$A$6:$A$3000,0))="","",INDEX(營收表現!I$6:I$3000,MATCH($A185,營收表現!$A$6:$A$3000,0))),"")</f>
        <v>9.01</v>
      </c>
      <c r="K185">
        <f>IFERROR(IF(INDEX(營收表現!J$6:J$3000,MATCH($A185,營收表現!$A$6:$A$3000,0))="","",INDEX(營收表現!J$6:J$3000,MATCH($A185,營收表現!$A$6:$A$3000,0))),"")</f>
        <v>19.43</v>
      </c>
      <c r="L185">
        <f>IFERROR(IF(INDEX(營收表現!K$6:K$3000,MATCH($A185,營收表現!$A$6:$A$3000,0))="","",INDEX(營收表現!K$6:K$3000,MATCH($A185,營收表現!$A$6:$A$3000,0))),"")</f>
        <v>-2.88</v>
      </c>
      <c r="M185">
        <f>IFERROR(IF(INDEX(營收表現!L$6:L$3000,MATCH($A185,營收表現!$A$6:$A$3000,0))="","",INDEX(營收表現!L$6:L$3000,MATCH($A185,營收表現!$A$6:$A$3000,0))),"")</f>
        <v>4.8</v>
      </c>
      <c r="N185">
        <f>IFERROR(IF(INDEX(營收表現!M$6:M$3000,MATCH($A185,營收表現!$A$6:$A$3000,0))="","",INDEX(營收表現!M$6:M$3000,MATCH($A185,營收表現!$A$6:$A$3000,0))),"")</f>
        <v>16.57</v>
      </c>
      <c r="O185" t="str">
        <f>IFERROR(IF(INDEX(營收表現!N$6:N$3000,MATCH($A185,營收表現!$A$6:$A$3000,0))="","",INDEX(營收表現!N$6:N$3000,MATCH($A185,營收表現!$A$6:$A$3000,0))),"")</f>
        <v/>
      </c>
      <c r="P185">
        <f>IFERROR(IF(INDEX(營收表現!O$6:O$3000,MATCH($A185,營收表現!$A$6:$A$3000,0))="","",INDEX(營收表現!O$6:O$3000,MATCH($A185,營收表現!$A$6:$A$3000,0))),"")</f>
        <v>629382</v>
      </c>
      <c r="Q185">
        <f>IFERROR(IF(INDEX(營收表現!P$6:P$3000,MATCH($A185,營收表現!$A$6:$A$3000,0))="","",INDEX(營收表現!P$6:P$3000,MATCH($A185,營收表現!$A$6:$A$3000,0))),"")</f>
        <v>641242</v>
      </c>
      <c r="R185">
        <f>IFERROR(IF(INDEX(營收表現!Q$6:Q$3000,MATCH($A185,營收表現!$A$6:$A$3000,0))="","",INDEX(營收表現!Q$6:Q$3000,MATCH($A185,營收表現!$A$6:$A$3000,0))),"")</f>
        <v>577996</v>
      </c>
      <c r="S185">
        <f>IFERROR(IF(INDEX(營收表現!R$6:R$3000,MATCH($A185,營收表現!$A$6:$A$3000,0))="","",INDEX(營收表現!R$6:R$3000,MATCH($A185,營收表現!$A$6:$A$3000,0))),"")</f>
        <v>565825</v>
      </c>
      <c r="T185">
        <f>IFERROR(IF(INDEX(營收表現!S$6:S$3000,MATCH($A185,營收表現!$A$6:$A$3000,0))="","",INDEX(營收表現!S$6:S$3000,MATCH($A185,營收表現!$A$6:$A$3000,0))),"")</f>
        <v>614864</v>
      </c>
      <c r="U185" t="str">
        <f>IFERROR(IF(INDEX(營收表現!T$6:T$3000,MATCH($A185,營收表現!$A$6:$A$3000,0))="","",INDEX(營收表現!T$6:T$3000,MATCH($A185,營收表現!$A$6:$A$3000,0))),"")</f>
        <v/>
      </c>
    </row>
    <row r="186" spans="1:21">
      <c r="A186" s="30" t="str">
        <f>IF(營收表現!$A190="","",營收表現!$A190)</f>
        <v>1721</v>
      </c>
      <c r="B186" t="str">
        <f>IFERROR(INDEX(營收表現!B$6:B$3000,MATCH($A186,營收表現!$A$6:$A$3000,0)),"")</f>
        <v>三晃</v>
      </c>
      <c r="C186" t="str">
        <f>IFERROR(INDEX(類別!G$4:G$3000,MATCH($A186,類別!$C$4:$C$3000,0)),"")</f>
        <v>化工</v>
      </c>
      <c r="D186">
        <f>IFERROR(IF(INDEX(營收表現!C$6:C$3000,MATCH($A186,營收表現!$A$6:$A$3000,0))="","",INDEX(營收表現!C$6:C$3000,MATCH($A186,營收表現!$A$6:$A$3000,0))),"")</f>
        <v>46.63</v>
      </c>
      <c r="E186">
        <f>IFERROR(IF(INDEX(營收表現!D$6:D$3000,MATCH($A186,營收表現!$A$6:$A$3000,0))="","",INDEX(營收表現!D$6:D$3000,MATCH($A186,營收表現!$A$6:$A$3000,0))),"")</f>
        <v>-34.840000000000003</v>
      </c>
      <c r="F186">
        <f>IFERROR(IF(INDEX(營收表現!E$6:E$3000,MATCH($A186,營收表現!$A$6:$A$3000,0))="","",INDEX(營收表現!E$6:E$3000,MATCH($A186,營收表現!$A$6:$A$3000,0))),"")</f>
        <v>-25.08</v>
      </c>
      <c r="G186">
        <f>IFERROR(IF(INDEX(營收表現!F$6:F$3000,MATCH($A186,營收表現!$A$6:$A$3000,0))="","",INDEX(營收表現!F$6:F$3000,MATCH($A186,營收表現!$A$6:$A$3000,0))),"")</f>
        <v>116.12</v>
      </c>
      <c r="H186">
        <f>IFERROR(IF(INDEX(營收表現!G$6:G$3000,MATCH($A186,營收表現!$A$6:$A$3000,0))="","",INDEX(營收表現!G$6:G$3000,MATCH($A186,營收表現!$A$6:$A$3000,0))),"")</f>
        <v>-21.92</v>
      </c>
      <c r="I186" t="str">
        <f>IFERROR(IF(INDEX(營收表現!H$6:H$3000,MATCH($A186,營收表現!$A$6:$A$3000,0))="","",INDEX(營收表現!H$6:H$3000,MATCH($A186,營收表現!$A$6:$A$3000,0))),"")</f>
        <v/>
      </c>
      <c r="J186">
        <f>IFERROR(IF(INDEX(營收表現!I$6:I$3000,MATCH($A186,營收表現!$A$6:$A$3000,0))="","",INDEX(營收表現!I$6:I$3000,MATCH($A186,營收表現!$A$6:$A$3000,0))),"")</f>
        <v>-21.09</v>
      </c>
      <c r="K186">
        <f>IFERROR(IF(INDEX(營收表現!J$6:J$3000,MATCH($A186,營收表現!$A$6:$A$3000,0))="","",INDEX(營收表現!J$6:J$3000,MATCH($A186,營收表現!$A$6:$A$3000,0))),"")</f>
        <v>-25.19</v>
      </c>
      <c r="L186">
        <f>IFERROR(IF(INDEX(營收表現!K$6:K$3000,MATCH($A186,營收表現!$A$6:$A$3000,0))="","",INDEX(營收表現!K$6:K$3000,MATCH($A186,營收表現!$A$6:$A$3000,0))),"")</f>
        <v>-45.57</v>
      </c>
      <c r="M186">
        <f>IFERROR(IF(INDEX(營收表現!L$6:L$3000,MATCH($A186,營收表現!$A$6:$A$3000,0))="","",INDEX(營收表現!L$6:L$3000,MATCH($A186,營收表現!$A$6:$A$3000,0))),"")</f>
        <v>14.87</v>
      </c>
      <c r="N186">
        <f>IFERROR(IF(INDEX(營收表現!M$6:M$3000,MATCH($A186,營收表現!$A$6:$A$3000,0))="","",INDEX(營收表現!M$6:M$3000,MATCH($A186,營收表現!$A$6:$A$3000,0))),"")</f>
        <v>-0.24</v>
      </c>
      <c r="O186" t="str">
        <f>IFERROR(IF(INDEX(營收表現!N$6:N$3000,MATCH($A186,營收表現!$A$6:$A$3000,0))="","",INDEX(營收表現!N$6:N$3000,MATCH($A186,營收表現!$A$6:$A$3000,0))),"")</f>
        <v/>
      </c>
      <c r="P186">
        <f>IFERROR(IF(INDEX(營收表現!O$6:O$3000,MATCH($A186,營收表現!$A$6:$A$3000,0))="","",INDEX(營收表現!O$6:O$3000,MATCH($A186,營收表現!$A$6:$A$3000,0))),"")</f>
        <v>182594</v>
      </c>
      <c r="Q186">
        <f>IFERROR(IF(INDEX(營收表現!P$6:P$3000,MATCH($A186,營收表現!$A$6:$A$3000,0))="","",INDEX(營收表現!P$6:P$3000,MATCH($A186,營收表現!$A$6:$A$3000,0))),"")</f>
        <v>118978</v>
      </c>
      <c r="R186">
        <f>IFERROR(IF(INDEX(營收表現!Q$6:Q$3000,MATCH($A186,營收表現!$A$6:$A$3000,0))="","",INDEX(營收表現!Q$6:Q$3000,MATCH($A186,營收表現!$A$6:$A$3000,0))),"")</f>
        <v>89134</v>
      </c>
      <c r="S186">
        <f>IFERROR(IF(INDEX(營收表現!R$6:R$3000,MATCH($A186,營收表現!$A$6:$A$3000,0))="","",INDEX(營收表現!R$6:R$3000,MATCH($A186,營收表現!$A$6:$A$3000,0))),"")</f>
        <v>192639</v>
      </c>
      <c r="T186">
        <f>IFERROR(IF(INDEX(營收表現!S$6:S$3000,MATCH($A186,營收表現!$A$6:$A$3000,0))="","",INDEX(營收表現!S$6:S$3000,MATCH($A186,營收表現!$A$6:$A$3000,0))),"")</f>
        <v>150415</v>
      </c>
      <c r="U186" t="str">
        <f>IFERROR(IF(INDEX(營收表現!T$6:T$3000,MATCH($A186,營收表現!$A$6:$A$3000,0))="","",INDEX(營收表現!T$6:T$3000,MATCH($A186,營收表現!$A$6:$A$3000,0))),"")</f>
        <v/>
      </c>
    </row>
    <row r="187" spans="1:21">
      <c r="A187" s="30" t="str">
        <f>IF(營收表現!$A191="","",營收表現!$A191)</f>
        <v>1722</v>
      </c>
      <c r="B187" t="str">
        <f>IFERROR(INDEX(營收表現!B$6:B$3000,MATCH($A187,營收表現!$A$6:$A$3000,0)),"")</f>
        <v>台肥</v>
      </c>
      <c r="C187" t="str">
        <f>IFERROR(INDEX(類別!G$4:G$3000,MATCH($A187,類別!$C$4:$C$3000,0)),"")</f>
        <v>化工</v>
      </c>
      <c r="D187">
        <f>IFERROR(IF(INDEX(營收表現!C$6:C$3000,MATCH($A187,營收表現!$A$6:$A$3000,0))="","",INDEX(營收表現!C$6:C$3000,MATCH($A187,營收表現!$A$6:$A$3000,0))),"")</f>
        <v>6.4</v>
      </c>
      <c r="E187">
        <f>IFERROR(IF(INDEX(營收表現!D$6:D$3000,MATCH($A187,營收表現!$A$6:$A$3000,0))="","",INDEX(營收表現!D$6:D$3000,MATCH($A187,營收表現!$A$6:$A$3000,0))),"")</f>
        <v>-8.52</v>
      </c>
      <c r="F187">
        <f>IFERROR(IF(INDEX(營收表現!E$6:E$3000,MATCH($A187,營收表現!$A$6:$A$3000,0))="","",INDEX(營收表現!E$6:E$3000,MATCH($A187,營收表現!$A$6:$A$3000,0))),"")</f>
        <v>-8.73</v>
      </c>
      <c r="G187">
        <f>IFERROR(IF(INDEX(營收表現!F$6:F$3000,MATCH($A187,營收表現!$A$6:$A$3000,0))="","",INDEX(營收表現!F$6:F$3000,MATCH($A187,營收表現!$A$6:$A$3000,0))),"")</f>
        <v>-11.2</v>
      </c>
      <c r="H187">
        <f>IFERROR(IF(INDEX(營收表現!G$6:G$3000,MATCH($A187,營收表現!$A$6:$A$3000,0))="","",INDEX(營收表現!G$6:G$3000,MATCH($A187,營收表現!$A$6:$A$3000,0))),"")</f>
        <v>74.55</v>
      </c>
      <c r="I187" t="str">
        <f>IFERROR(IF(INDEX(營收表現!H$6:H$3000,MATCH($A187,營收表現!$A$6:$A$3000,0))="","",INDEX(營收表現!H$6:H$3000,MATCH($A187,營收表現!$A$6:$A$3000,0))),"")</f>
        <v/>
      </c>
      <c r="J187">
        <f>IFERROR(IF(INDEX(營收表現!I$6:I$3000,MATCH($A187,營收表現!$A$6:$A$3000,0))="","",INDEX(營收表現!I$6:I$3000,MATCH($A187,營收表現!$A$6:$A$3000,0))),"")</f>
        <v>6.61</v>
      </c>
      <c r="K187">
        <f>IFERROR(IF(INDEX(營收表現!J$6:J$3000,MATCH($A187,營收表現!$A$6:$A$3000,0))="","",INDEX(營收表現!J$6:J$3000,MATCH($A187,營收表現!$A$6:$A$3000,0))),"")</f>
        <v>9.82</v>
      </c>
      <c r="L187">
        <f>IFERROR(IF(INDEX(營收表現!K$6:K$3000,MATCH($A187,營收表現!$A$6:$A$3000,0))="","",INDEX(營收表現!K$6:K$3000,MATCH($A187,營收表現!$A$6:$A$3000,0))),"")</f>
        <v>0.46</v>
      </c>
      <c r="M187">
        <f>IFERROR(IF(INDEX(營收表現!L$6:L$3000,MATCH($A187,營收表現!$A$6:$A$3000,0))="","",INDEX(營收表現!L$6:L$3000,MATCH($A187,營收表現!$A$6:$A$3000,0))),"")</f>
        <v>-8.1199999999999992</v>
      </c>
      <c r="N187">
        <f>IFERROR(IF(INDEX(營收表現!M$6:M$3000,MATCH($A187,營收表現!$A$6:$A$3000,0))="","",INDEX(營收表現!M$6:M$3000,MATCH($A187,營收表現!$A$6:$A$3000,0))),"")</f>
        <v>23.03</v>
      </c>
      <c r="O187" t="str">
        <f>IFERROR(IF(INDEX(營收表現!N$6:N$3000,MATCH($A187,營收表現!$A$6:$A$3000,0))="","",INDEX(營收表現!N$6:N$3000,MATCH($A187,營收表現!$A$6:$A$3000,0))),"")</f>
        <v/>
      </c>
      <c r="P187">
        <f>IFERROR(IF(INDEX(營收表現!O$6:O$3000,MATCH($A187,營收表現!$A$6:$A$3000,0))="","",INDEX(營收表現!O$6:O$3000,MATCH($A187,營收表現!$A$6:$A$3000,0))),"")</f>
        <v>1093632</v>
      </c>
      <c r="Q187">
        <f>IFERROR(IF(INDEX(營收表現!P$6:P$3000,MATCH($A187,營收表現!$A$6:$A$3000,0))="","",INDEX(營收表現!P$6:P$3000,MATCH($A187,營收表現!$A$6:$A$3000,0))),"")</f>
        <v>1000405</v>
      </c>
      <c r="R187">
        <f>IFERROR(IF(INDEX(營收表現!Q$6:Q$3000,MATCH($A187,營收表現!$A$6:$A$3000,0))="","",INDEX(營收表現!Q$6:Q$3000,MATCH($A187,營收表現!$A$6:$A$3000,0))),"")</f>
        <v>913112</v>
      </c>
      <c r="S187">
        <f>IFERROR(IF(INDEX(營收表現!R$6:R$3000,MATCH($A187,營收表現!$A$6:$A$3000,0))="","",INDEX(營收表現!R$6:R$3000,MATCH($A187,營收表現!$A$6:$A$3000,0))),"")</f>
        <v>810828</v>
      </c>
      <c r="T187">
        <f>IFERROR(IF(INDEX(營收表現!S$6:S$3000,MATCH($A187,營收表現!$A$6:$A$3000,0))="","",INDEX(營收表現!S$6:S$3000,MATCH($A187,營收表現!$A$6:$A$3000,0))),"")</f>
        <v>1415330</v>
      </c>
      <c r="U187" t="str">
        <f>IFERROR(IF(INDEX(營收表現!T$6:T$3000,MATCH($A187,營收表現!$A$6:$A$3000,0))="","",INDEX(營收表現!T$6:T$3000,MATCH($A187,營收表現!$A$6:$A$3000,0))),"")</f>
        <v/>
      </c>
    </row>
    <row r="188" spans="1:21">
      <c r="A188" s="30" t="str">
        <f>IF(營收表現!$A192="","",營收表現!$A192)</f>
        <v>1723</v>
      </c>
      <c r="B188" t="str">
        <f>IFERROR(INDEX(營收表現!B$6:B$3000,MATCH($A188,營收表現!$A$6:$A$3000,0)),"")</f>
        <v>中碳</v>
      </c>
      <c r="C188" t="str">
        <f>IFERROR(INDEX(類別!G$4:G$3000,MATCH($A188,類別!$C$4:$C$3000,0)),"")</f>
        <v>化工</v>
      </c>
      <c r="D188">
        <f>IFERROR(IF(INDEX(營收表現!C$6:C$3000,MATCH($A188,營收表現!$A$6:$A$3000,0))="","",INDEX(營收表現!C$6:C$3000,MATCH($A188,營收表現!$A$6:$A$3000,0))),"")</f>
        <v>18.93</v>
      </c>
      <c r="E188">
        <f>IFERROR(IF(INDEX(營收表現!D$6:D$3000,MATCH($A188,營收表現!$A$6:$A$3000,0))="","",INDEX(營收表現!D$6:D$3000,MATCH($A188,營收表現!$A$6:$A$3000,0))),"")</f>
        <v>-7.32</v>
      </c>
      <c r="F188">
        <f>IFERROR(IF(INDEX(營收表現!E$6:E$3000,MATCH($A188,營收表現!$A$6:$A$3000,0))="","",INDEX(營收表現!E$6:E$3000,MATCH($A188,營收表現!$A$6:$A$3000,0))),"")</f>
        <v>-18.07</v>
      </c>
      <c r="G188">
        <f>IFERROR(IF(INDEX(營收表現!F$6:F$3000,MATCH($A188,營收表現!$A$6:$A$3000,0))="","",INDEX(營收表現!F$6:F$3000,MATCH($A188,營收表現!$A$6:$A$3000,0))),"")</f>
        <v>30.99</v>
      </c>
      <c r="H188">
        <f>IFERROR(IF(INDEX(營收表現!G$6:G$3000,MATCH($A188,營收表現!$A$6:$A$3000,0))="","",INDEX(營收表現!G$6:G$3000,MATCH($A188,營收表現!$A$6:$A$3000,0))),"")</f>
        <v>-32.799999999999997</v>
      </c>
      <c r="I188" t="str">
        <f>IFERROR(IF(INDEX(營收表現!H$6:H$3000,MATCH($A188,營收表現!$A$6:$A$3000,0))="","",INDEX(營收表現!H$6:H$3000,MATCH($A188,營收表現!$A$6:$A$3000,0))),"")</f>
        <v/>
      </c>
      <c r="J188">
        <f>IFERROR(IF(INDEX(營收表現!I$6:I$3000,MATCH($A188,營收表現!$A$6:$A$3000,0))="","",INDEX(營收表現!I$6:I$3000,MATCH($A188,營收表現!$A$6:$A$3000,0))),"")</f>
        <v>-2.06</v>
      </c>
      <c r="K188">
        <f>IFERROR(IF(INDEX(營收表現!J$6:J$3000,MATCH($A188,營收表現!$A$6:$A$3000,0))="","",INDEX(營收表現!J$6:J$3000,MATCH($A188,營收表現!$A$6:$A$3000,0))),"")</f>
        <v>-26.54</v>
      </c>
      <c r="L188">
        <f>IFERROR(IF(INDEX(營收表現!K$6:K$3000,MATCH($A188,營收表現!$A$6:$A$3000,0))="","",INDEX(營收表現!K$6:K$3000,MATCH($A188,營收表現!$A$6:$A$3000,0))),"")</f>
        <v>-31.68</v>
      </c>
      <c r="M188">
        <f>IFERROR(IF(INDEX(營收表現!L$6:L$3000,MATCH($A188,營收表現!$A$6:$A$3000,0))="","",INDEX(營收表現!L$6:L$3000,MATCH($A188,營收表現!$A$6:$A$3000,0))),"")</f>
        <v>-16.66</v>
      </c>
      <c r="N188">
        <f>IFERROR(IF(INDEX(營收表現!M$6:M$3000,MATCH($A188,營收表現!$A$6:$A$3000,0))="","",INDEX(營收表現!M$6:M$3000,MATCH($A188,營收表現!$A$6:$A$3000,0))),"")</f>
        <v>-44.01</v>
      </c>
      <c r="O188" t="str">
        <f>IFERROR(IF(INDEX(營收表現!N$6:N$3000,MATCH($A188,營收表現!$A$6:$A$3000,0))="","",INDEX(營收表現!N$6:N$3000,MATCH($A188,營收表現!$A$6:$A$3000,0))),"")</f>
        <v/>
      </c>
      <c r="P188">
        <f>IFERROR(IF(INDEX(營收表現!O$6:O$3000,MATCH($A188,營收表現!$A$6:$A$3000,0))="","",INDEX(營收表現!O$6:O$3000,MATCH($A188,營收表現!$A$6:$A$3000,0))),"")</f>
        <v>501491</v>
      </c>
      <c r="Q188">
        <f>IFERROR(IF(INDEX(營收表現!P$6:P$3000,MATCH($A188,營收表現!$A$6:$A$3000,0))="","",INDEX(營收表現!P$6:P$3000,MATCH($A188,營收表現!$A$6:$A$3000,0))),"")</f>
        <v>464776</v>
      </c>
      <c r="R188">
        <f>IFERROR(IF(INDEX(營收表現!Q$6:Q$3000,MATCH($A188,營收表現!$A$6:$A$3000,0))="","",INDEX(營收表現!Q$6:Q$3000,MATCH($A188,營收表現!$A$6:$A$3000,0))),"")</f>
        <v>380804</v>
      </c>
      <c r="S188">
        <f>IFERROR(IF(INDEX(營收表現!R$6:R$3000,MATCH($A188,營收表現!$A$6:$A$3000,0))="","",INDEX(營收表現!R$6:R$3000,MATCH($A188,營收表現!$A$6:$A$3000,0))),"")</f>
        <v>498829</v>
      </c>
      <c r="T188">
        <f>IFERROR(IF(INDEX(營收表現!S$6:S$3000,MATCH($A188,營收表現!$A$6:$A$3000,0))="","",INDEX(營收表現!S$6:S$3000,MATCH($A188,營收表現!$A$6:$A$3000,0))),"")</f>
        <v>335219</v>
      </c>
      <c r="U188" t="str">
        <f>IFERROR(IF(INDEX(營收表現!T$6:T$3000,MATCH($A188,營收表現!$A$6:$A$3000,0))="","",INDEX(營收表現!T$6:T$3000,MATCH($A188,營收表現!$A$6:$A$3000,0))),"")</f>
        <v/>
      </c>
    </row>
    <row r="189" spans="1:21">
      <c r="A189" s="30" t="str">
        <f>IF(營收表現!$A193="","",營收表現!$A193)</f>
        <v>1725</v>
      </c>
      <c r="B189" t="str">
        <f>IFERROR(INDEX(營收表現!B$6:B$3000,MATCH($A189,營收表現!$A$6:$A$3000,0)),"")</f>
        <v>元禎</v>
      </c>
      <c r="C189" t="str">
        <f>IFERROR(INDEX(類別!G$4:G$3000,MATCH($A189,類別!$C$4:$C$3000,0)),"")</f>
        <v>化工</v>
      </c>
      <c r="D189">
        <f>IFERROR(IF(INDEX(營收表現!C$6:C$3000,MATCH($A189,營收表現!$A$6:$A$3000,0))="","",INDEX(營收表現!C$6:C$3000,MATCH($A189,營收表現!$A$6:$A$3000,0))),"")</f>
        <v>-7.75</v>
      </c>
      <c r="E189">
        <f>IFERROR(IF(INDEX(營收表現!D$6:D$3000,MATCH($A189,營收表現!$A$6:$A$3000,0))="","",INDEX(營收表現!D$6:D$3000,MATCH($A189,營收表現!$A$6:$A$3000,0))),"")</f>
        <v>-11.87</v>
      </c>
      <c r="F189">
        <f>IFERROR(IF(INDEX(營收表現!E$6:E$3000,MATCH($A189,營收表現!$A$6:$A$3000,0))="","",INDEX(營收表現!E$6:E$3000,MATCH($A189,營收表現!$A$6:$A$3000,0))),"")</f>
        <v>16.62</v>
      </c>
      <c r="G189">
        <f>IFERROR(IF(INDEX(營收表現!F$6:F$3000,MATCH($A189,營收表現!$A$6:$A$3000,0))="","",INDEX(營收表現!F$6:F$3000,MATCH($A189,營收表現!$A$6:$A$3000,0))),"")</f>
        <v>-1.63</v>
      </c>
      <c r="H189">
        <f>IFERROR(IF(INDEX(營收表現!G$6:G$3000,MATCH($A189,營收表現!$A$6:$A$3000,0))="","",INDEX(營收表現!G$6:G$3000,MATCH($A189,營收表現!$A$6:$A$3000,0))),"")</f>
        <v>23.92</v>
      </c>
      <c r="I189" t="str">
        <f>IFERROR(IF(INDEX(營收表現!H$6:H$3000,MATCH($A189,營收表現!$A$6:$A$3000,0))="","",INDEX(營收表現!H$6:H$3000,MATCH($A189,營收表現!$A$6:$A$3000,0))),"")</f>
        <v/>
      </c>
      <c r="J189">
        <f>IFERROR(IF(INDEX(營收表現!I$6:I$3000,MATCH($A189,營收表現!$A$6:$A$3000,0))="","",INDEX(營收表現!I$6:I$3000,MATCH($A189,營收表現!$A$6:$A$3000,0))),"")</f>
        <v>-0.71</v>
      </c>
      <c r="K189">
        <f>IFERROR(IF(INDEX(營收表現!J$6:J$3000,MATCH($A189,營收表現!$A$6:$A$3000,0))="","",INDEX(營收表現!J$6:J$3000,MATCH($A189,營收表現!$A$6:$A$3000,0))),"")</f>
        <v>-35.700000000000003</v>
      </c>
      <c r="L189">
        <f>IFERROR(IF(INDEX(營收表現!K$6:K$3000,MATCH($A189,營收表現!$A$6:$A$3000,0))="","",INDEX(營收表現!K$6:K$3000,MATCH($A189,營收表現!$A$6:$A$3000,0))),"")</f>
        <v>-19.440000000000001</v>
      </c>
      <c r="M189">
        <f>IFERROR(IF(INDEX(營收表現!L$6:L$3000,MATCH($A189,營收表現!$A$6:$A$3000,0))="","",INDEX(營收表現!L$6:L$3000,MATCH($A189,營收表現!$A$6:$A$3000,0))),"")</f>
        <v>-11.37</v>
      </c>
      <c r="N189">
        <f>IFERROR(IF(INDEX(營收表現!M$6:M$3000,MATCH($A189,營收表現!$A$6:$A$3000,0))="","",INDEX(營收表現!M$6:M$3000,MATCH($A189,營收表現!$A$6:$A$3000,0))),"")</f>
        <v>5.91</v>
      </c>
      <c r="O189" t="str">
        <f>IFERROR(IF(INDEX(營收表現!N$6:N$3000,MATCH($A189,營收表現!$A$6:$A$3000,0))="","",INDEX(營收表現!N$6:N$3000,MATCH($A189,營收表現!$A$6:$A$3000,0))),"")</f>
        <v/>
      </c>
      <c r="P189">
        <f>IFERROR(IF(INDEX(營收表現!O$6:O$3000,MATCH($A189,營收表現!$A$6:$A$3000,0))="","",INDEX(營收表現!O$6:O$3000,MATCH($A189,營收表現!$A$6:$A$3000,0))),"")</f>
        <v>602415</v>
      </c>
      <c r="Q189">
        <f>IFERROR(IF(INDEX(營收表現!P$6:P$3000,MATCH($A189,營收表現!$A$6:$A$3000,0))="","",INDEX(營收表現!P$6:P$3000,MATCH($A189,營收表現!$A$6:$A$3000,0))),"")</f>
        <v>530905</v>
      </c>
      <c r="R189">
        <f>IFERROR(IF(INDEX(營收表現!Q$6:Q$3000,MATCH($A189,營收表現!$A$6:$A$3000,0))="","",INDEX(營收表現!Q$6:Q$3000,MATCH($A189,營收表現!$A$6:$A$3000,0))),"")</f>
        <v>619152</v>
      </c>
      <c r="S189">
        <f>IFERROR(IF(INDEX(營收表現!R$6:R$3000,MATCH($A189,營收表現!$A$6:$A$3000,0))="","",INDEX(營收表現!R$6:R$3000,MATCH($A189,營收表現!$A$6:$A$3000,0))),"")</f>
        <v>609084</v>
      </c>
      <c r="T189">
        <f>IFERROR(IF(INDEX(營收表現!S$6:S$3000,MATCH($A189,營收表現!$A$6:$A$3000,0))="","",INDEX(營收表現!S$6:S$3000,MATCH($A189,營收表現!$A$6:$A$3000,0))),"")</f>
        <v>754802</v>
      </c>
      <c r="U189" t="str">
        <f>IFERROR(IF(INDEX(營收表現!T$6:T$3000,MATCH($A189,營收表現!$A$6:$A$3000,0))="","",INDEX(營收表現!T$6:T$3000,MATCH($A189,營收表現!$A$6:$A$3000,0))),"")</f>
        <v/>
      </c>
    </row>
    <row r="190" spans="1:21">
      <c r="A190" s="30" t="str">
        <f>IF(營收表現!$A194="","",營收表現!$A194)</f>
        <v>1726</v>
      </c>
      <c r="B190" t="str">
        <f>IFERROR(INDEX(營收表現!B$6:B$3000,MATCH($A190,營收表現!$A$6:$A$3000,0)),"")</f>
        <v>永記</v>
      </c>
      <c r="C190" t="str">
        <f>IFERROR(INDEX(類別!G$4:G$3000,MATCH($A190,類別!$C$4:$C$3000,0)),"")</f>
        <v>化工</v>
      </c>
      <c r="D190">
        <f>IFERROR(IF(INDEX(營收表現!C$6:C$3000,MATCH($A190,營收表現!$A$6:$A$3000,0))="","",INDEX(營收表現!C$6:C$3000,MATCH($A190,營收表現!$A$6:$A$3000,0))),"")</f>
        <v>1.87</v>
      </c>
      <c r="E190">
        <f>IFERROR(IF(INDEX(營收表現!D$6:D$3000,MATCH($A190,營收表現!$A$6:$A$3000,0))="","",INDEX(營收表現!D$6:D$3000,MATCH($A190,營收表現!$A$6:$A$3000,0))),"")</f>
        <v>9.61</v>
      </c>
      <c r="F190">
        <f>IFERROR(IF(INDEX(營收表現!E$6:E$3000,MATCH($A190,營收表現!$A$6:$A$3000,0))="","",INDEX(營收表現!E$6:E$3000,MATCH($A190,營收表現!$A$6:$A$3000,0))),"")</f>
        <v>-1.92</v>
      </c>
      <c r="G190">
        <f>IFERROR(IF(INDEX(營收表現!F$6:F$3000,MATCH($A190,營收表現!$A$6:$A$3000,0))="","",INDEX(營收表現!F$6:F$3000,MATCH($A190,營收表現!$A$6:$A$3000,0))),"")</f>
        <v>5.17</v>
      </c>
      <c r="H190">
        <f>IFERROR(IF(INDEX(營收表現!G$6:G$3000,MATCH($A190,營收表現!$A$6:$A$3000,0))="","",INDEX(營收表現!G$6:G$3000,MATCH($A190,營收表現!$A$6:$A$3000,0))),"")</f>
        <v>13.67</v>
      </c>
      <c r="I190" t="str">
        <f>IFERROR(IF(INDEX(營收表現!H$6:H$3000,MATCH($A190,營收表現!$A$6:$A$3000,0))="","",INDEX(營收表現!H$6:H$3000,MATCH($A190,營收表現!$A$6:$A$3000,0))),"")</f>
        <v/>
      </c>
      <c r="J190">
        <f>IFERROR(IF(INDEX(營收表現!I$6:I$3000,MATCH($A190,營收表現!$A$6:$A$3000,0))="","",INDEX(營收表現!I$6:I$3000,MATCH($A190,營收表現!$A$6:$A$3000,0))),"")</f>
        <v>-2.13</v>
      </c>
      <c r="K190">
        <f>IFERROR(IF(INDEX(營收表現!J$6:J$3000,MATCH($A190,營收表現!$A$6:$A$3000,0))="","",INDEX(營收表現!J$6:J$3000,MATCH($A190,營收表現!$A$6:$A$3000,0))),"")</f>
        <v>1.44</v>
      </c>
      <c r="L190">
        <f>IFERROR(IF(INDEX(營收表現!K$6:K$3000,MATCH($A190,營收表現!$A$6:$A$3000,0))="","",INDEX(營收表現!K$6:K$3000,MATCH($A190,營收表現!$A$6:$A$3000,0))),"")</f>
        <v>-6.9</v>
      </c>
      <c r="M190">
        <f>IFERROR(IF(INDEX(營收表現!L$6:L$3000,MATCH($A190,營收表現!$A$6:$A$3000,0))="","",INDEX(營收表現!L$6:L$3000,MATCH($A190,營收表現!$A$6:$A$3000,0))),"")</f>
        <v>-10.77</v>
      </c>
      <c r="N190">
        <f>IFERROR(IF(INDEX(營收表現!M$6:M$3000,MATCH($A190,營收表現!$A$6:$A$3000,0))="","",INDEX(營收表現!M$6:M$3000,MATCH($A190,營收表現!$A$6:$A$3000,0))),"")</f>
        <v>14.82</v>
      </c>
      <c r="O190" t="str">
        <f>IFERROR(IF(INDEX(營收表現!N$6:N$3000,MATCH($A190,營收表現!$A$6:$A$3000,0))="","",INDEX(營收表現!N$6:N$3000,MATCH($A190,營收表現!$A$6:$A$3000,0))),"")</f>
        <v/>
      </c>
      <c r="P190">
        <f>IFERROR(IF(INDEX(營收表現!O$6:O$3000,MATCH($A190,營收表現!$A$6:$A$3000,0))="","",INDEX(營收表現!O$6:O$3000,MATCH($A190,營收表現!$A$6:$A$3000,0))),"")</f>
        <v>758763</v>
      </c>
      <c r="Q190">
        <f>IFERROR(IF(INDEX(營收表現!P$6:P$3000,MATCH($A190,營收表現!$A$6:$A$3000,0))="","",INDEX(營收表現!P$6:P$3000,MATCH($A190,營收表現!$A$6:$A$3000,0))),"")</f>
        <v>831651</v>
      </c>
      <c r="R190">
        <f>IFERROR(IF(INDEX(營收表現!Q$6:Q$3000,MATCH($A190,營收表現!$A$6:$A$3000,0))="","",INDEX(營收表現!Q$6:Q$3000,MATCH($A190,營收表現!$A$6:$A$3000,0))),"")</f>
        <v>815657</v>
      </c>
      <c r="S190">
        <f>IFERROR(IF(INDEX(營收表現!R$6:R$3000,MATCH($A190,營收表現!$A$6:$A$3000,0))="","",INDEX(營收表現!R$6:R$3000,MATCH($A190,營收表現!$A$6:$A$3000,0))),"")</f>
        <v>857851</v>
      </c>
      <c r="T190">
        <f>IFERROR(IF(INDEX(營收表現!S$6:S$3000,MATCH($A190,營收表現!$A$6:$A$3000,0))="","",INDEX(營收表現!S$6:S$3000,MATCH($A190,營收表現!$A$6:$A$3000,0))),"")</f>
        <v>975160</v>
      </c>
      <c r="U190" t="str">
        <f>IFERROR(IF(INDEX(營收表現!T$6:T$3000,MATCH($A190,營收表現!$A$6:$A$3000,0))="","",INDEX(營收表現!T$6:T$3000,MATCH($A190,營收表現!$A$6:$A$3000,0))),"")</f>
        <v/>
      </c>
    </row>
    <row r="191" spans="1:21">
      <c r="A191" s="30" t="str">
        <f>IF(營收表現!$A195="","",營收表現!$A195)</f>
        <v>1727</v>
      </c>
      <c r="B191" t="str">
        <f>IFERROR(INDEX(營收表現!B$6:B$3000,MATCH($A191,營收表現!$A$6:$A$3000,0)),"")</f>
        <v>中華化</v>
      </c>
      <c r="C191" t="str">
        <f>IFERROR(INDEX(類別!G$4:G$3000,MATCH($A191,類別!$C$4:$C$3000,0)),"")</f>
        <v>化工</v>
      </c>
      <c r="D191">
        <f>IFERROR(IF(INDEX(營收表現!C$6:C$3000,MATCH($A191,營收表現!$A$6:$A$3000,0))="","",INDEX(營收表現!C$6:C$3000,MATCH($A191,營收表現!$A$6:$A$3000,0))),"")</f>
        <v>14.12</v>
      </c>
      <c r="E191">
        <f>IFERROR(IF(INDEX(營收表現!D$6:D$3000,MATCH($A191,營收表現!$A$6:$A$3000,0))="","",INDEX(營收表現!D$6:D$3000,MATCH($A191,營收表現!$A$6:$A$3000,0))),"")</f>
        <v>-15.84</v>
      </c>
      <c r="F191">
        <f>IFERROR(IF(INDEX(營收表現!E$6:E$3000,MATCH($A191,營收表現!$A$6:$A$3000,0))="","",INDEX(營收表現!E$6:E$3000,MATCH($A191,營收表現!$A$6:$A$3000,0))),"")</f>
        <v>14.21</v>
      </c>
      <c r="G191">
        <f>IFERROR(IF(INDEX(營收表現!F$6:F$3000,MATCH($A191,營收表現!$A$6:$A$3000,0))="","",INDEX(營收表現!F$6:F$3000,MATCH($A191,營收表現!$A$6:$A$3000,0))),"")</f>
        <v>-7.85</v>
      </c>
      <c r="H191">
        <f>IFERROR(IF(INDEX(營收表現!G$6:G$3000,MATCH($A191,營收表現!$A$6:$A$3000,0))="","",INDEX(營收表現!G$6:G$3000,MATCH($A191,營收表現!$A$6:$A$3000,0))),"")</f>
        <v>-25.5</v>
      </c>
      <c r="I191" t="str">
        <f>IFERROR(IF(INDEX(營收表現!H$6:H$3000,MATCH($A191,營收表現!$A$6:$A$3000,0))="","",INDEX(營收表現!H$6:H$3000,MATCH($A191,營收表現!$A$6:$A$3000,0))),"")</f>
        <v/>
      </c>
      <c r="J191">
        <f>IFERROR(IF(INDEX(營收表現!I$6:I$3000,MATCH($A191,營收表現!$A$6:$A$3000,0))="","",INDEX(營收表現!I$6:I$3000,MATCH($A191,營收表現!$A$6:$A$3000,0))),"")</f>
        <v>-10.9</v>
      </c>
      <c r="K191">
        <f>IFERROR(IF(INDEX(營收表現!J$6:J$3000,MATCH($A191,營收表現!$A$6:$A$3000,0))="","",INDEX(營收表現!J$6:J$3000,MATCH($A191,營收表現!$A$6:$A$3000,0))),"")</f>
        <v>-25.7</v>
      </c>
      <c r="L191">
        <f>IFERROR(IF(INDEX(營收表現!K$6:K$3000,MATCH($A191,營收表現!$A$6:$A$3000,0))="","",INDEX(營收表現!K$6:K$3000,MATCH($A191,營收表現!$A$6:$A$3000,0))),"")</f>
        <v>2.33</v>
      </c>
      <c r="M191">
        <f>IFERROR(IF(INDEX(營收表現!L$6:L$3000,MATCH($A191,營收表現!$A$6:$A$3000,0))="","",INDEX(營收表現!L$6:L$3000,MATCH($A191,營收表現!$A$6:$A$3000,0))),"")</f>
        <v>25.08</v>
      </c>
      <c r="N191">
        <f>IFERROR(IF(INDEX(營收表現!M$6:M$3000,MATCH($A191,營收表現!$A$6:$A$3000,0))="","",INDEX(營收表現!M$6:M$3000,MATCH($A191,營收表現!$A$6:$A$3000,0))),"")</f>
        <v>-9.74</v>
      </c>
      <c r="O191" t="str">
        <f>IFERROR(IF(INDEX(營收表現!N$6:N$3000,MATCH($A191,營收表現!$A$6:$A$3000,0))="","",INDEX(營收表現!N$6:N$3000,MATCH($A191,營收表現!$A$6:$A$3000,0))),"")</f>
        <v/>
      </c>
      <c r="P191">
        <f>IFERROR(IF(INDEX(營收表現!O$6:O$3000,MATCH($A191,營收表現!$A$6:$A$3000,0))="","",INDEX(營收表現!O$6:O$3000,MATCH($A191,營收表現!$A$6:$A$3000,0))),"")</f>
        <v>180026</v>
      </c>
      <c r="Q191">
        <f>IFERROR(IF(INDEX(營收表現!P$6:P$3000,MATCH($A191,營收表現!$A$6:$A$3000,0))="","",INDEX(營收表現!P$6:P$3000,MATCH($A191,營收表現!$A$6:$A$3000,0))),"")</f>
        <v>151518</v>
      </c>
      <c r="R191">
        <f>IFERROR(IF(INDEX(營收表現!Q$6:Q$3000,MATCH($A191,營收表現!$A$6:$A$3000,0))="","",INDEX(營收表現!Q$6:Q$3000,MATCH($A191,營收表現!$A$6:$A$3000,0))),"")</f>
        <v>173051</v>
      </c>
      <c r="S191">
        <f>IFERROR(IF(INDEX(營收表現!R$6:R$3000,MATCH($A191,營收表現!$A$6:$A$3000,0))="","",INDEX(營收表現!R$6:R$3000,MATCH($A191,營收表現!$A$6:$A$3000,0))),"")</f>
        <v>159463</v>
      </c>
      <c r="T191">
        <f>IFERROR(IF(INDEX(營收表現!S$6:S$3000,MATCH($A191,營收表現!$A$6:$A$3000,0))="","",INDEX(營收表現!S$6:S$3000,MATCH($A191,營收表現!$A$6:$A$3000,0))),"")</f>
        <v>118805</v>
      </c>
      <c r="U191" t="str">
        <f>IFERROR(IF(INDEX(營收表現!T$6:T$3000,MATCH($A191,營收表現!$A$6:$A$3000,0))="","",INDEX(營收表現!T$6:T$3000,MATCH($A191,營收表現!$A$6:$A$3000,0))),"")</f>
        <v/>
      </c>
    </row>
    <row r="192" spans="1:21">
      <c r="A192" s="30" t="str">
        <f>IF(營收表現!$A196="","",營收表現!$A196)</f>
        <v>1730</v>
      </c>
      <c r="B192" t="str">
        <f>IFERROR(INDEX(營收表現!B$6:B$3000,MATCH($A192,營收表現!$A$6:$A$3000,0)),"")</f>
        <v>花仙子</v>
      </c>
      <c r="C192" t="str">
        <f>IFERROR(INDEX(類別!G$4:G$3000,MATCH($A192,類別!$C$4:$C$3000,0)),"")</f>
        <v>化工</v>
      </c>
      <c r="D192">
        <f>IFERROR(IF(INDEX(營收表現!C$6:C$3000,MATCH($A192,營收表現!$A$6:$A$3000,0))="","",INDEX(營收表現!C$6:C$3000,MATCH($A192,營收表現!$A$6:$A$3000,0))),"")</f>
        <v>2.36</v>
      </c>
      <c r="E192">
        <f>IFERROR(IF(INDEX(營收表現!D$6:D$3000,MATCH($A192,營收表現!$A$6:$A$3000,0))="","",INDEX(營收表現!D$6:D$3000,MATCH($A192,營收表現!$A$6:$A$3000,0))),"")</f>
        <v>5.32</v>
      </c>
      <c r="F192">
        <f>IFERROR(IF(INDEX(營收表現!E$6:E$3000,MATCH($A192,營收表現!$A$6:$A$3000,0))="","",INDEX(營收表現!E$6:E$3000,MATCH($A192,營收表現!$A$6:$A$3000,0))),"")</f>
        <v>-4.34</v>
      </c>
      <c r="G192">
        <f>IFERROR(IF(INDEX(營收表現!F$6:F$3000,MATCH($A192,營收表現!$A$6:$A$3000,0))="","",INDEX(營收表現!F$6:F$3000,MATCH($A192,營收表現!$A$6:$A$3000,0))),"")</f>
        <v>-9.48</v>
      </c>
      <c r="H192">
        <f>IFERROR(IF(INDEX(營收表現!G$6:G$3000,MATCH($A192,營收表現!$A$6:$A$3000,0))="","",INDEX(營收表現!G$6:G$3000,MATCH($A192,營收表現!$A$6:$A$3000,0))),"")</f>
        <v>68.239999999999995</v>
      </c>
      <c r="I192" t="str">
        <f>IFERROR(IF(INDEX(營收表現!H$6:H$3000,MATCH($A192,營收表現!$A$6:$A$3000,0))="","",INDEX(營收表現!H$6:H$3000,MATCH($A192,營收表現!$A$6:$A$3000,0))),"")</f>
        <v/>
      </c>
      <c r="J192">
        <f>IFERROR(IF(INDEX(營收表現!I$6:I$3000,MATCH($A192,營收表現!$A$6:$A$3000,0))="","",INDEX(營收表現!I$6:I$3000,MATCH($A192,營收表現!$A$6:$A$3000,0))),"")</f>
        <v>-2.66</v>
      </c>
      <c r="K192">
        <f>IFERROR(IF(INDEX(營收表現!J$6:J$3000,MATCH($A192,營收表現!$A$6:$A$3000,0))="","",INDEX(營收表現!J$6:J$3000,MATCH($A192,營收表現!$A$6:$A$3000,0))),"")</f>
        <v>-7.5</v>
      </c>
      <c r="L192">
        <f>IFERROR(IF(INDEX(營收表現!K$6:K$3000,MATCH($A192,營收表現!$A$6:$A$3000,0))="","",INDEX(營收表現!K$6:K$3000,MATCH($A192,營收表現!$A$6:$A$3000,0))),"")</f>
        <v>-7.86</v>
      </c>
      <c r="M192">
        <f>IFERROR(IF(INDEX(營收表現!L$6:L$3000,MATCH($A192,營收表現!$A$6:$A$3000,0))="","",INDEX(營收表現!L$6:L$3000,MATCH($A192,營收表現!$A$6:$A$3000,0))),"")</f>
        <v>2.63</v>
      </c>
      <c r="N192">
        <f>IFERROR(IF(INDEX(營收表現!M$6:M$3000,MATCH($A192,營收表現!$A$6:$A$3000,0))="","",INDEX(營收表現!M$6:M$3000,MATCH($A192,營收表現!$A$6:$A$3000,0))),"")</f>
        <v>-2.06</v>
      </c>
      <c r="O192" t="str">
        <f>IFERROR(IF(INDEX(營收表現!N$6:N$3000,MATCH($A192,營收表現!$A$6:$A$3000,0))="","",INDEX(營收表現!N$6:N$3000,MATCH($A192,營收表現!$A$6:$A$3000,0))),"")</f>
        <v/>
      </c>
      <c r="P192">
        <f>IFERROR(IF(INDEX(營收表現!O$6:O$3000,MATCH($A192,營收表現!$A$6:$A$3000,0))="","",INDEX(營收表現!O$6:O$3000,MATCH($A192,營收表現!$A$6:$A$3000,0))),"")</f>
        <v>201623</v>
      </c>
      <c r="Q192">
        <f>IFERROR(IF(INDEX(營收表現!P$6:P$3000,MATCH($A192,營收表現!$A$6:$A$3000,0))="","",INDEX(營收表現!P$6:P$3000,MATCH($A192,營收表現!$A$6:$A$3000,0))),"")</f>
        <v>212342</v>
      </c>
      <c r="R192">
        <f>IFERROR(IF(INDEX(營收表現!Q$6:Q$3000,MATCH($A192,營收表現!$A$6:$A$3000,0))="","",INDEX(營收表現!Q$6:Q$3000,MATCH($A192,營收表現!$A$6:$A$3000,0))),"")</f>
        <v>203121</v>
      </c>
      <c r="S192">
        <f>IFERROR(IF(INDEX(營收表現!R$6:R$3000,MATCH($A192,營收表現!$A$6:$A$3000,0))="","",INDEX(營收表現!R$6:R$3000,MATCH($A192,營收表現!$A$6:$A$3000,0))),"")</f>
        <v>183864</v>
      </c>
      <c r="T192">
        <f>IFERROR(IF(INDEX(營收表現!S$6:S$3000,MATCH($A192,營收表現!$A$6:$A$3000,0))="","",INDEX(營收表現!S$6:S$3000,MATCH($A192,營收表現!$A$6:$A$3000,0))),"")</f>
        <v>309332</v>
      </c>
      <c r="U192" t="str">
        <f>IFERROR(IF(INDEX(營收表現!T$6:T$3000,MATCH($A192,營收表現!$A$6:$A$3000,0))="","",INDEX(營收表現!T$6:T$3000,MATCH($A192,營收表現!$A$6:$A$3000,0))),"")</f>
        <v/>
      </c>
    </row>
    <row r="193" spans="1:21">
      <c r="A193" s="30" t="str">
        <f>IF(營收表現!$A197="","",營收表現!$A197)</f>
        <v>1731</v>
      </c>
      <c r="B193" t="str">
        <f>IFERROR(INDEX(營收表現!B$6:B$3000,MATCH($A193,營收表現!$A$6:$A$3000,0)),"")</f>
        <v>美吾華</v>
      </c>
      <c r="C193" t="str">
        <f>IFERROR(INDEX(類別!G$4:G$3000,MATCH($A193,類別!$C$4:$C$3000,0)),"")</f>
        <v>醫美保健通路</v>
      </c>
      <c r="D193">
        <f>IFERROR(IF(INDEX(營收表現!C$6:C$3000,MATCH($A193,營收表現!$A$6:$A$3000,0))="","",INDEX(營收表現!C$6:C$3000,MATCH($A193,營收表現!$A$6:$A$3000,0))),"")</f>
        <v>14.85</v>
      </c>
      <c r="E193">
        <f>IFERROR(IF(INDEX(營收表現!D$6:D$3000,MATCH($A193,營收表現!$A$6:$A$3000,0))="","",INDEX(營收表現!D$6:D$3000,MATCH($A193,營收表現!$A$6:$A$3000,0))),"")</f>
        <v>3.72</v>
      </c>
      <c r="F193">
        <f>IFERROR(IF(INDEX(營收表現!E$6:E$3000,MATCH($A193,營收表現!$A$6:$A$3000,0))="","",INDEX(營收表現!E$6:E$3000,MATCH($A193,營收表現!$A$6:$A$3000,0))),"")</f>
        <v>0.06</v>
      </c>
      <c r="G193">
        <f>IFERROR(IF(INDEX(營收表現!F$6:F$3000,MATCH($A193,營收表現!$A$6:$A$3000,0))="","",INDEX(營收表現!F$6:F$3000,MATCH($A193,營收表現!$A$6:$A$3000,0))),"")</f>
        <v>8.19</v>
      </c>
      <c r="H193">
        <f>IFERROR(IF(INDEX(營收表現!G$6:G$3000,MATCH($A193,營收表現!$A$6:$A$3000,0))="","",INDEX(營收表現!G$6:G$3000,MATCH($A193,營收表現!$A$6:$A$3000,0))),"")</f>
        <v>28.56</v>
      </c>
      <c r="I193" t="str">
        <f>IFERROR(IF(INDEX(營收表現!H$6:H$3000,MATCH($A193,營收表現!$A$6:$A$3000,0))="","",INDEX(營收表現!H$6:H$3000,MATCH($A193,營收表現!$A$6:$A$3000,0))),"")</f>
        <v/>
      </c>
      <c r="J193">
        <f>IFERROR(IF(INDEX(營收表現!I$6:I$3000,MATCH($A193,營收表現!$A$6:$A$3000,0))="","",INDEX(營收表現!I$6:I$3000,MATCH($A193,營收表現!$A$6:$A$3000,0))),"")</f>
        <v>11.79</v>
      </c>
      <c r="K193">
        <f>IFERROR(IF(INDEX(營收表現!J$6:J$3000,MATCH($A193,營收表現!$A$6:$A$3000,0))="","",INDEX(營收表現!J$6:J$3000,MATCH($A193,營收表現!$A$6:$A$3000,0))),"")</f>
        <v>11.46</v>
      </c>
      <c r="L193">
        <f>IFERROR(IF(INDEX(營收表現!K$6:K$3000,MATCH($A193,營收表現!$A$6:$A$3000,0))="","",INDEX(營收表現!K$6:K$3000,MATCH($A193,營收表現!$A$6:$A$3000,0))),"")</f>
        <v>4.84</v>
      </c>
      <c r="M193">
        <f>IFERROR(IF(INDEX(營收表現!L$6:L$3000,MATCH($A193,營收表現!$A$6:$A$3000,0))="","",INDEX(營收表現!L$6:L$3000,MATCH($A193,營收表現!$A$6:$A$3000,0))),"")</f>
        <v>14.71</v>
      </c>
      <c r="N193">
        <f>IFERROR(IF(INDEX(營收表現!M$6:M$3000,MATCH($A193,營收表現!$A$6:$A$3000,0))="","",INDEX(營收表現!M$6:M$3000,MATCH($A193,營收表現!$A$6:$A$3000,0))),"")</f>
        <v>4.1500000000000004</v>
      </c>
      <c r="O193" t="str">
        <f>IFERROR(IF(INDEX(營收表現!N$6:N$3000,MATCH($A193,營收表現!$A$6:$A$3000,0))="","",INDEX(營收表現!N$6:N$3000,MATCH($A193,營收表現!$A$6:$A$3000,0))),"")</f>
        <v/>
      </c>
      <c r="P193">
        <f>IFERROR(IF(INDEX(營收表現!O$6:O$3000,MATCH($A193,營收表現!$A$6:$A$3000,0))="","",INDEX(營收表現!O$6:O$3000,MATCH($A193,營收表現!$A$6:$A$3000,0))),"")</f>
        <v>129729</v>
      </c>
      <c r="Q193">
        <f>IFERROR(IF(INDEX(營收表現!P$6:P$3000,MATCH($A193,營收表現!$A$6:$A$3000,0))="","",INDEX(營收表現!P$6:P$3000,MATCH($A193,營收表現!$A$6:$A$3000,0))),"")</f>
        <v>134550</v>
      </c>
      <c r="R193">
        <f>IFERROR(IF(INDEX(營收表現!Q$6:Q$3000,MATCH($A193,營收表現!$A$6:$A$3000,0))="","",INDEX(營收表現!Q$6:Q$3000,MATCH($A193,營收表現!$A$6:$A$3000,0))),"")</f>
        <v>134627</v>
      </c>
      <c r="S193">
        <f>IFERROR(IF(INDEX(營收表現!R$6:R$3000,MATCH($A193,營收表現!$A$6:$A$3000,0))="","",INDEX(營收表現!R$6:R$3000,MATCH($A193,營收表現!$A$6:$A$3000,0))),"")</f>
        <v>145647</v>
      </c>
      <c r="T193">
        <f>IFERROR(IF(INDEX(營收表現!S$6:S$3000,MATCH($A193,營收表現!$A$6:$A$3000,0))="","",INDEX(營收表現!S$6:S$3000,MATCH($A193,營收表現!$A$6:$A$3000,0))),"")</f>
        <v>187249</v>
      </c>
      <c r="U193" t="str">
        <f>IFERROR(IF(INDEX(營收表現!T$6:T$3000,MATCH($A193,營收表現!$A$6:$A$3000,0))="","",INDEX(營收表現!T$6:T$3000,MATCH($A193,營收表現!$A$6:$A$3000,0))),"")</f>
        <v/>
      </c>
    </row>
    <row r="194" spans="1:21">
      <c r="A194" s="30" t="str">
        <f>IF(營收表現!$A198="","",營收表現!$A198)</f>
        <v>1732</v>
      </c>
      <c r="B194" t="str">
        <f>IFERROR(INDEX(營收表現!B$6:B$3000,MATCH($A194,營收表現!$A$6:$A$3000,0)),"")</f>
        <v>毛寶</v>
      </c>
      <c r="C194" t="str">
        <f>IFERROR(INDEX(類別!G$4:G$3000,MATCH($A194,類別!$C$4:$C$3000,0)),"")</f>
        <v>化工</v>
      </c>
      <c r="D194">
        <f>IFERROR(IF(INDEX(營收表現!C$6:C$3000,MATCH($A194,營收表現!$A$6:$A$3000,0))="","",INDEX(營收表現!C$6:C$3000,MATCH($A194,營收表現!$A$6:$A$3000,0))),"")</f>
        <v>2.12</v>
      </c>
      <c r="E194">
        <f>IFERROR(IF(INDEX(營收表現!D$6:D$3000,MATCH($A194,營收表現!$A$6:$A$3000,0))="","",INDEX(營收表現!D$6:D$3000,MATCH($A194,營收表現!$A$6:$A$3000,0))),"")</f>
        <v>-0.56000000000000005</v>
      </c>
      <c r="F194">
        <f>IFERROR(IF(INDEX(營收表現!E$6:E$3000,MATCH($A194,營收表現!$A$6:$A$3000,0))="","",INDEX(營收表現!E$6:E$3000,MATCH($A194,營收表現!$A$6:$A$3000,0))),"")</f>
        <v>-1.46</v>
      </c>
      <c r="G194">
        <f>IFERROR(IF(INDEX(營收表現!F$6:F$3000,MATCH($A194,營收表現!$A$6:$A$3000,0))="","",INDEX(營收表現!F$6:F$3000,MATCH($A194,營收表現!$A$6:$A$3000,0))),"")</f>
        <v>-2.58</v>
      </c>
      <c r="H194">
        <f>IFERROR(IF(INDEX(營收表現!G$6:G$3000,MATCH($A194,營收表現!$A$6:$A$3000,0))="","",INDEX(營收表現!G$6:G$3000,MATCH($A194,營收表現!$A$6:$A$3000,0))),"")</f>
        <v>13.86</v>
      </c>
      <c r="I194" t="str">
        <f>IFERROR(IF(INDEX(營收表現!H$6:H$3000,MATCH($A194,營收表現!$A$6:$A$3000,0))="","",INDEX(營收表現!H$6:H$3000,MATCH($A194,營收表現!$A$6:$A$3000,0))),"")</f>
        <v/>
      </c>
      <c r="J194">
        <f>IFERROR(IF(INDEX(營收表現!I$6:I$3000,MATCH($A194,營收表現!$A$6:$A$3000,0))="","",INDEX(營收表現!I$6:I$3000,MATCH($A194,營收表現!$A$6:$A$3000,0))),"")</f>
        <v>17.72</v>
      </c>
      <c r="K194">
        <f>IFERROR(IF(INDEX(營收表現!J$6:J$3000,MATCH($A194,營收表現!$A$6:$A$3000,0))="","",INDEX(營收表現!J$6:J$3000,MATCH($A194,營收表現!$A$6:$A$3000,0))),"")</f>
        <v>27.83</v>
      </c>
      <c r="L194">
        <f>IFERROR(IF(INDEX(營收表現!K$6:K$3000,MATCH($A194,營收表現!$A$6:$A$3000,0))="","",INDEX(營收表現!K$6:K$3000,MATCH($A194,營收表現!$A$6:$A$3000,0))),"")</f>
        <v>22.55</v>
      </c>
      <c r="M194">
        <f>IFERROR(IF(INDEX(營收表現!L$6:L$3000,MATCH($A194,營收表現!$A$6:$A$3000,0))="","",INDEX(營收表現!L$6:L$3000,MATCH($A194,營收表現!$A$6:$A$3000,0))),"")</f>
        <v>-3.32</v>
      </c>
      <c r="N194">
        <f>IFERROR(IF(INDEX(營收表現!M$6:M$3000,MATCH($A194,營收表現!$A$6:$A$3000,0))="","",INDEX(營收表現!M$6:M$3000,MATCH($A194,營收表現!$A$6:$A$3000,0))),"")</f>
        <v>9.75</v>
      </c>
      <c r="O194" t="str">
        <f>IFERROR(IF(INDEX(營收表現!N$6:N$3000,MATCH($A194,營收表現!$A$6:$A$3000,0))="","",INDEX(營收表現!N$6:N$3000,MATCH($A194,營收表現!$A$6:$A$3000,0))),"")</f>
        <v/>
      </c>
      <c r="P194">
        <f>IFERROR(IF(INDEX(營收表現!O$6:O$3000,MATCH($A194,營收表現!$A$6:$A$3000,0))="","",INDEX(營收表現!O$6:O$3000,MATCH($A194,營收表現!$A$6:$A$3000,0))),"")</f>
        <v>57472</v>
      </c>
      <c r="Q194">
        <f>IFERROR(IF(INDEX(營收表現!P$6:P$3000,MATCH($A194,營收表現!$A$6:$A$3000,0))="","",INDEX(營收表現!P$6:P$3000,MATCH($A194,營收表現!$A$6:$A$3000,0))),"")</f>
        <v>57149</v>
      </c>
      <c r="R194">
        <f>IFERROR(IF(INDEX(營收表現!Q$6:Q$3000,MATCH($A194,營收表現!$A$6:$A$3000,0))="","",INDEX(營收表現!Q$6:Q$3000,MATCH($A194,營收表現!$A$6:$A$3000,0))),"")</f>
        <v>56315</v>
      </c>
      <c r="S194">
        <f>IFERROR(IF(INDEX(營收表現!R$6:R$3000,MATCH($A194,營收表現!$A$6:$A$3000,0))="","",INDEX(營收表現!R$6:R$3000,MATCH($A194,營收表現!$A$6:$A$3000,0))),"")</f>
        <v>54863</v>
      </c>
      <c r="T194">
        <f>IFERROR(IF(INDEX(營收表現!S$6:S$3000,MATCH($A194,營收表現!$A$6:$A$3000,0))="","",INDEX(營收表現!S$6:S$3000,MATCH($A194,營收表現!$A$6:$A$3000,0))),"")</f>
        <v>62467</v>
      </c>
      <c r="U194" t="str">
        <f>IFERROR(IF(INDEX(營收表現!T$6:T$3000,MATCH($A194,營收表現!$A$6:$A$3000,0))="","",INDEX(營收表現!T$6:T$3000,MATCH($A194,營收表現!$A$6:$A$3000,0))),"")</f>
        <v/>
      </c>
    </row>
    <row r="195" spans="1:21">
      <c r="A195" s="30" t="str">
        <f>IF(營收表現!$A199="","",營收表現!$A199)</f>
        <v>1733</v>
      </c>
      <c r="B195" t="str">
        <f>IFERROR(INDEX(營收表現!B$6:B$3000,MATCH($A195,營收表現!$A$6:$A$3000,0)),"")</f>
        <v>五鼎</v>
      </c>
      <c r="C195" t="str">
        <f>IFERROR(INDEX(類別!G$4:G$3000,MATCH($A195,類別!$C$4:$C$3000,0)),"")</f>
        <v>醫材</v>
      </c>
      <c r="D195">
        <f>IFERROR(IF(INDEX(營收表現!C$6:C$3000,MATCH($A195,營收表現!$A$6:$A$3000,0))="","",INDEX(營收表現!C$6:C$3000,MATCH($A195,營收表現!$A$6:$A$3000,0))),"")</f>
        <v>23.28</v>
      </c>
      <c r="E195">
        <f>IFERROR(IF(INDEX(營收表現!D$6:D$3000,MATCH($A195,營收表現!$A$6:$A$3000,0))="","",INDEX(營收表現!D$6:D$3000,MATCH($A195,營收表現!$A$6:$A$3000,0))),"")</f>
        <v>-14.13</v>
      </c>
      <c r="F195">
        <f>IFERROR(IF(INDEX(營收表現!E$6:E$3000,MATCH($A195,營收表現!$A$6:$A$3000,0))="","",INDEX(營收表現!E$6:E$3000,MATCH($A195,營收表現!$A$6:$A$3000,0))),"")</f>
        <v>-9.65</v>
      </c>
      <c r="G195">
        <f>IFERROR(IF(INDEX(營收表現!F$6:F$3000,MATCH($A195,營收表現!$A$6:$A$3000,0))="","",INDEX(營收表現!F$6:F$3000,MATCH($A195,營收表現!$A$6:$A$3000,0))),"")</f>
        <v>1.78</v>
      </c>
      <c r="H195">
        <f>IFERROR(IF(INDEX(營收表現!G$6:G$3000,MATCH($A195,營收表現!$A$6:$A$3000,0))="","",INDEX(營收表現!G$6:G$3000,MATCH($A195,營收表現!$A$6:$A$3000,0))),"")</f>
        <v>39.909999999999997</v>
      </c>
      <c r="I195" t="str">
        <f>IFERROR(IF(INDEX(營收表現!H$6:H$3000,MATCH($A195,營收表現!$A$6:$A$3000,0))="","",INDEX(營收表現!H$6:H$3000,MATCH($A195,營收表現!$A$6:$A$3000,0))),"")</f>
        <v/>
      </c>
      <c r="J195">
        <f>IFERROR(IF(INDEX(營收表現!I$6:I$3000,MATCH($A195,營收表現!$A$6:$A$3000,0))="","",INDEX(營收表現!I$6:I$3000,MATCH($A195,營收表現!$A$6:$A$3000,0))),"")</f>
        <v>-2.89</v>
      </c>
      <c r="K195">
        <f>IFERROR(IF(INDEX(營收表現!J$6:J$3000,MATCH($A195,營收表現!$A$6:$A$3000,0))="","",INDEX(營收表現!J$6:J$3000,MATCH($A195,營收表現!$A$6:$A$3000,0))),"")</f>
        <v>-0.79</v>
      </c>
      <c r="L195">
        <f>IFERROR(IF(INDEX(營收表現!K$6:K$3000,MATCH($A195,營收表現!$A$6:$A$3000,0))="","",INDEX(營收表現!K$6:K$3000,MATCH($A195,營收表現!$A$6:$A$3000,0))),"")</f>
        <v>10.88</v>
      </c>
      <c r="M195">
        <f>IFERROR(IF(INDEX(營收表現!L$6:L$3000,MATCH($A195,營收表現!$A$6:$A$3000,0))="","",INDEX(營收表現!L$6:L$3000,MATCH($A195,營收表現!$A$6:$A$3000,0))),"")</f>
        <v>-16.149999999999999</v>
      </c>
      <c r="N195">
        <f>IFERROR(IF(INDEX(營收表現!M$6:M$3000,MATCH($A195,營收表現!$A$6:$A$3000,0))="","",INDEX(營收表現!M$6:M$3000,MATCH($A195,營收表現!$A$6:$A$3000,0))),"")</f>
        <v>17.87</v>
      </c>
      <c r="O195" t="str">
        <f>IFERROR(IF(INDEX(營收表現!N$6:N$3000,MATCH($A195,營收表現!$A$6:$A$3000,0))="","",INDEX(營收表現!N$6:N$3000,MATCH($A195,營收表現!$A$6:$A$3000,0))),"")</f>
        <v/>
      </c>
      <c r="P195">
        <f>IFERROR(IF(INDEX(營收表現!O$6:O$3000,MATCH($A195,營收表現!$A$6:$A$3000,0))="","",INDEX(營收表現!O$6:O$3000,MATCH($A195,營收表現!$A$6:$A$3000,0))),"")</f>
        <v>181084</v>
      </c>
      <c r="Q195">
        <f>IFERROR(IF(INDEX(營收表現!P$6:P$3000,MATCH($A195,營收表現!$A$6:$A$3000,0))="","",INDEX(營收表現!P$6:P$3000,MATCH($A195,營收表現!$A$6:$A$3000,0))),"")</f>
        <v>155505</v>
      </c>
      <c r="R195">
        <f>IFERROR(IF(INDEX(營收表現!Q$6:Q$3000,MATCH($A195,營收表現!$A$6:$A$3000,0))="","",INDEX(營收表現!Q$6:Q$3000,MATCH($A195,營收表現!$A$6:$A$3000,0))),"")</f>
        <v>140491</v>
      </c>
      <c r="S195">
        <f>IFERROR(IF(INDEX(營收表現!R$6:R$3000,MATCH($A195,營收表現!$A$6:$A$3000,0))="","",INDEX(營收表現!R$6:R$3000,MATCH($A195,營收表現!$A$6:$A$3000,0))),"")</f>
        <v>142998</v>
      </c>
      <c r="T195">
        <f>IFERROR(IF(INDEX(營收表現!S$6:S$3000,MATCH($A195,營收表現!$A$6:$A$3000,0))="","",INDEX(營收表現!S$6:S$3000,MATCH($A195,營收表現!$A$6:$A$3000,0))),"")</f>
        <v>200067</v>
      </c>
      <c r="U195" t="str">
        <f>IFERROR(IF(INDEX(營收表現!T$6:T$3000,MATCH($A195,營收表現!$A$6:$A$3000,0))="","",INDEX(營收表現!T$6:T$3000,MATCH($A195,營收表現!$A$6:$A$3000,0))),"")</f>
        <v/>
      </c>
    </row>
    <row r="196" spans="1:21">
      <c r="A196" s="30" t="str">
        <f>IF(營收表現!$A200="","",營收表現!$A200)</f>
        <v>1734</v>
      </c>
      <c r="B196" t="str">
        <f>IFERROR(INDEX(營收表現!B$6:B$3000,MATCH($A196,營收表現!$A$6:$A$3000,0)),"")</f>
        <v>杏輝</v>
      </c>
      <c r="C196" t="str">
        <f>IFERROR(INDEX(類別!G$4:G$3000,MATCH($A196,類別!$C$4:$C$3000,0)),"")</f>
        <v>新藥研發</v>
      </c>
      <c r="D196">
        <f>IFERROR(IF(INDEX(營收表現!C$6:C$3000,MATCH($A196,營收表現!$A$6:$A$3000,0))="","",INDEX(營收表現!C$6:C$3000,MATCH($A196,營收表現!$A$6:$A$3000,0))),"")</f>
        <v>28.42</v>
      </c>
      <c r="E196">
        <f>IFERROR(IF(INDEX(營收表現!D$6:D$3000,MATCH($A196,營收表現!$A$6:$A$3000,0))="","",INDEX(營收表現!D$6:D$3000,MATCH($A196,營收表現!$A$6:$A$3000,0))),"")</f>
        <v>-16.739999999999998</v>
      </c>
      <c r="F196">
        <f>IFERROR(IF(INDEX(營收表現!E$6:E$3000,MATCH($A196,營收表現!$A$6:$A$3000,0))="","",INDEX(營收表現!E$6:E$3000,MATCH($A196,營收表現!$A$6:$A$3000,0))),"")</f>
        <v>2.85</v>
      </c>
      <c r="G196">
        <f>IFERROR(IF(INDEX(營收表現!F$6:F$3000,MATCH($A196,營收表現!$A$6:$A$3000,0))="","",INDEX(營收表現!F$6:F$3000,MATCH($A196,營收表現!$A$6:$A$3000,0))),"")</f>
        <v>14.63</v>
      </c>
      <c r="H196">
        <f>IFERROR(IF(INDEX(營收表現!G$6:G$3000,MATCH($A196,營收表現!$A$6:$A$3000,0))="","",INDEX(營收表現!G$6:G$3000,MATCH($A196,營收表現!$A$6:$A$3000,0))),"")</f>
        <v>-3.01</v>
      </c>
      <c r="I196" t="str">
        <f>IFERROR(IF(INDEX(營收表現!H$6:H$3000,MATCH($A196,營收表現!$A$6:$A$3000,0))="","",INDEX(營收表現!H$6:H$3000,MATCH($A196,營收表現!$A$6:$A$3000,0))),"")</f>
        <v/>
      </c>
      <c r="J196">
        <f>IFERROR(IF(INDEX(營收表現!I$6:I$3000,MATCH($A196,營收表現!$A$6:$A$3000,0))="","",INDEX(營收表現!I$6:I$3000,MATCH($A196,營收表現!$A$6:$A$3000,0))),"")</f>
        <v>56.67</v>
      </c>
      <c r="K196">
        <f>IFERROR(IF(INDEX(營收表現!J$6:J$3000,MATCH($A196,營收表現!$A$6:$A$3000,0))="","",INDEX(營收表現!J$6:J$3000,MATCH($A196,營收表現!$A$6:$A$3000,0))),"")</f>
        <v>-5.47</v>
      </c>
      <c r="L196">
        <f>IFERROR(IF(INDEX(營收表現!K$6:K$3000,MATCH($A196,營收表現!$A$6:$A$3000,0))="","",INDEX(營收表現!K$6:K$3000,MATCH($A196,營收表現!$A$6:$A$3000,0))),"")</f>
        <v>3.22</v>
      </c>
      <c r="M196">
        <f>IFERROR(IF(INDEX(營收表現!L$6:L$3000,MATCH($A196,營收表現!$A$6:$A$3000,0))="","",INDEX(營收表現!L$6:L$3000,MATCH($A196,營收表現!$A$6:$A$3000,0))),"")</f>
        <v>10.7</v>
      </c>
      <c r="N196">
        <f>IFERROR(IF(INDEX(營收表現!M$6:M$3000,MATCH($A196,營收表現!$A$6:$A$3000,0))="","",INDEX(營收表現!M$6:M$3000,MATCH($A196,營收表現!$A$6:$A$3000,0))),"")</f>
        <v>17.43</v>
      </c>
      <c r="O196" t="str">
        <f>IFERROR(IF(INDEX(營收表現!N$6:N$3000,MATCH($A196,營收表現!$A$6:$A$3000,0))="","",INDEX(營收表現!N$6:N$3000,MATCH($A196,營收表現!$A$6:$A$3000,0))),"")</f>
        <v/>
      </c>
      <c r="P196">
        <f>IFERROR(IF(INDEX(營收表現!O$6:O$3000,MATCH($A196,營收表現!$A$6:$A$3000,0))="","",INDEX(營收表現!O$6:O$3000,MATCH($A196,營收表現!$A$6:$A$3000,0))),"")</f>
        <v>328509</v>
      </c>
      <c r="Q196">
        <f>IFERROR(IF(INDEX(營收表現!P$6:P$3000,MATCH($A196,營收表現!$A$6:$A$3000,0))="","",INDEX(營收表現!P$6:P$3000,MATCH($A196,營收表現!$A$6:$A$3000,0))),"")</f>
        <v>273514</v>
      </c>
      <c r="R196">
        <f>IFERROR(IF(INDEX(營收表現!Q$6:Q$3000,MATCH($A196,營收表現!$A$6:$A$3000,0))="","",INDEX(營收表現!Q$6:Q$3000,MATCH($A196,營收表現!$A$6:$A$3000,0))),"")</f>
        <v>281322</v>
      </c>
      <c r="S196">
        <f>IFERROR(IF(INDEX(營收表現!R$6:R$3000,MATCH($A196,營收表現!$A$6:$A$3000,0))="","",INDEX(營收表現!R$6:R$3000,MATCH($A196,營收表現!$A$6:$A$3000,0))),"")</f>
        <v>322467</v>
      </c>
      <c r="T196">
        <f>IFERROR(IF(INDEX(營收表現!S$6:S$3000,MATCH($A196,營收表現!$A$6:$A$3000,0))="","",INDEX(營收表現!S$6:S$3000,MATCH($A196,營收表現!$A$6:$A$3000,0))),"")</f>
        <v>312756</v>
      </c>
      <c r="U196" t="str">
        <f>IFERROR(IF(INDEX(營收表現!T$6:T$3000,MATCH($A196,營收表現!$A$6:$A$3000,0))="","",INDEX(營收表現!T$6:T$3000,MATCH($A196,營收表現!$A$6:$A$3000,0))),"")</f>
        <v/>
      </c>
    </row>
    <row r="197" spans="1:21">
      <c r="A197" s="30" t="str">
        <f>IF(營收表現!$A201="","",營收表現!$A201)</f>
        <v>1735</v>
      </c>
      <c r="B197" t="str">
        <f>IFERROR(INDEX(營收表現!B$6:B$3000,MATCH($A197,營收表現!$A$6:$A$3000,0)),"")</f>
        <v>日勝化</v>
      </c>
      <c r="C197" t="str">
        <f>IFERROR(INDEX(類別!G$4:G$3000,MATCH($A197,類別!$C$4:$C$3000,0)),"")</f>
        <v>化工</v>
      </c>
      <c r="D197">
        <f>IFERROR(IF(INDEX(營收表現!C$6:C$3000,MATCH($A197,營收表現!$A$6:$A$3000,0))="","",INDEX(營收表現!C$6:C$3000,MATCH($A197,營收表現!$A$6:$A$3000,0))),"")</f>
        <v>10.33</v>
      </c>
      <c r="E197">
        <f>IFERROR(IF(INDEX(營收表現!D$6:D$3000,MATCH($A197,營收表現!$A$6:$A$3000,0))="","",INDEX(營收表現!D$6:D$3000,MATCH($A197,營收表現!$A$6:$A$3000,0))),"")</f>
        <v>-8.02</v>
      </c>
      <c r="F197">
        <f>IFERROR(IF(INDEX(營收表現!E$6:E$3000,MATCH($A197,營收表現!$A$6:$A$3000,0))="","",INDEX(營收表現!E$6:E$3000,MATCH($A197,營收表現!$A$6:$A$3000,0))),"")</f>
        <v>-4.2699999999999996</v>
      </c>
      <c r="G197">
        <f>IFERROR(IF(INDEX(營收表現!F$6:F$3000,MATCH($A197,營收表現!$A$6:$A$3000,0))="","",INDEX(營收表現!F$6:F$3000,MATCH($A197,營收表現!$A$6:$A$3000,0))),"")</f>
        <v>16.29</v>
      </c>
      <c r="H197">
        <f>IFERROR(IF(INDEX(營收表現!G$6:G$3000,MATCH($A197,營收表現!$A$6:$A$3000,0))="","",INDEX(營收表現!G$6:G$3000,MATCH($A197,營收表現!$A$6:$A$3000,0))),"")</f>
        <v>9.7799999999999994</v>
      </c>
      <c r="I197" t="str">
        <f>IFERROR(IF(INDEX(營收表現!H$6:H$3000,MATCH($A197,營收表現!$A$6:$A$3000,0))="","",INDEX(營收表現!H$6:H$3000,MATCH($A197,營收表現!$A$6:$A$3000,0))),"")</f>
        <v/>
      </c>
      <c r="J197">
        <f>IFERROR(IF(INDEX(營收表現!I$6:I$3000,MATCH($A197,營收表現!$A$6:$A$3000,0))="","",INDEX(營收表現!I$6:I$3000,MATCH($A197,營收表現!$A$6:$A$3000,0))),"")</f>
        <v>-8.9499999999999993</v>
      </c>
      <c r="K197">
        <f>IFERROR(IF(INDEX(營收表現!J$6:J$3000,MATCH($A197,營收表現!$A$6:$A$3000,0))="","",INDEX(營收表現!J$6:J$3000,MATCH($A197,營收表現!$A$6:$A$3000,0))),"")</f>
        <v>-14.84</v>
      </c>
      <c r="L197">
        <f>IFERROR(IF(INDEX(營收表現!K$6:K$3000,MATCH($A197,營收表現!$A$6:$A$3000,0))="","",INDEX(營收表現!K$6:K$3000,MATCH($A197,營收表現!$A$6:$A$3000,0))),"")</f>
        <v>-24.57</v>
      </c>
      <c r="M197">
        <f>IFERROR(IF(INDEX(營收表現!L$6:L$3000,MATCH($A197,營收表現!$A$6:$A$3000,0))="","",INDEX(營收表現!L$6:L$3000,MATCH($A197,營收表現!$A$6:$A$3000,0))),"")</f>
        <v>-7.02</v>
      </c>
      <c r="N197">
        <f>IFERROR(IF(INDEX(營收表現!M$6:M$3000,MATCH($A197,營收表現!$A$6:$A$3000,0))="","",INDEX(營收表現!M$6:M$3000,MATCH($A197,營收表現!$A$6:$A$3000,0))),"")</f>
        <v>20.51</v>
      </c>
      <c r="O197" t="str">
        <f>IFERROR(IF(INDEX(營收表現!N$6:N$3000,MATCH($A197,營收表現!$A$6:$A$3000,0))="","",INDEX(營收表現!N$6:N$3000,MATCH($A197,營收表現!$A$6:$A$3000,0))),"")</f>
        <v/>
      </c>
      <c r="P197">
        <f>IFERROR(IF(INDEX(營收表現!O$6:O$3000,MATCH($A197,營收表現!$A$6:$A$3000,0))="","",INDEX(營收表現!O$6:O$3000,MATCH($A197,營收表現!$A$6:$A$3000,0))),"")</f>
        <v>198378</v>
      </c>
      <c r="Q197">
        <f>IFERROR(IF(INDEX(營收表現!P$6:P$3000,MATCH($A197,營收表現!$A$6:$A$3000,0))="","",INDEX(營收表現!P$6:P$3000,MATCH($A197,營收表現!$A$6:$A$3000,0))),"")</f>
        <v>182474</v>
      </c>
      <c r="R197">
        <f>IFERROR(IF(INDEX(營收表現!Q$6:Q$3000,MATCH($A197,營收表現!$A$6:$A$3000,0))="","",INDEX(營收表現!Q$6:Q$3000,MATCH($A197,營收表現!$A$6:$A$3000,0))),"")</f>
        <v>174677</v>
      </c>
      <c r="S197">
        <f>IFERROR(IF(INDEX(營收表現!R$6:R$3000,MATCH($A197,營收表現!$A$6:$A$3000,0))="","",INDEX(營收表現!R$6:R$3000,MATCH($A197,營收表現!$A$6:$A$3000,0))),"")</f>
        <v>203138</v>
      </c>
      <c r="T197">
        <f>IFERROR(IF(INDEX(營收表現!S$6:S$3000,MATCH($A197,營收表現!$A$6:$A$3000,0))="","",INDEX(營收表現!S$6:S$3000,MATCH($A197,營收表現!$A$6:$A$3000,0))),"")</f>
        <v>223004</v>
      </c>
      <c r="U197" t="str">
        <f>IFERROR(IF(INDEX(營收表現!T$6:T$3000,MATCH($A197,營收表現!$A$6:$A$3000,0))="","",INDEX(營收表現!T$6:T$3000,MATCH($A197,營收表現!$A$6:$A$3000,0))),"")</f>
        <v/>
      </c>
    </row>
    <row r="198" spans="1:21">
      <c r="A198" s="30" t="str">
        <f>IF(營收表現!$A202="","",營收表現!$A202)</f>
        <v>1736</v>
      </c>
      <c r="B198" t="str">
        <f>IFERROR(INDEX(營收表現!B$6:B$3000,MATCH($A198,營收表現!$A$6:$A$3000,0)),"")</f>
        <v>喬山</v>
      </c>
      <c r="C198" t="str">
        <f>IFERROR(INDEX(類別!G$4:G$3000,MATCH($A198,類別!$C$4:$C$3000,0)),"")</f>
        <v>運動健身器材</v>
      </c>
      <c r="D198">
        <f>IFERROR(IF(INDEX(營收表現!C$6:C$3000,MATCH($A198,營收表現!$A$6:$A$3000,0))="","",INDEX(營收表現!C$6:C$3000,MATCH($A198,營收表現!$A$6:$A$3000,0))),"")</f>
        <v>20.18</v>
      </c>
      <c r="E198">
        <f>IFERROR(IF(INDEX(營收表現!D$6:D$3000,MATCH($A198,營收表現!$A$6:$A$3000,0))="","",INDEX(營收表現!D$6:D$3000,MATCH($A198,營收表現!$A$6:$A$3000,0))),"")</f>
        <v>2.44</v>
      </c>
      <c r="F198">
        <f>IFERROR(IF(INDEX(營收表現!E$6:E$3000,MATCH($A198,營收表現!$A$6:$A$3000,0))="","",INDEX(營收表現!E$6:E$3000,MATCH($A198,營收表現!$A$6:$A$3000,0))),"")</f>
        <v>18.64</v>
      </c>
      <c r="G198">
        <f>IFERROR(IF(INDEX(營收表現!F$6:F$3000,MATCH($A198,營收表現!$A$6:$A$3000,0))="","",INDEX(營收表現!F$6:F$3000,MATCH($A198,營收表現!$A$6:$A$3000,0))),"")</f>
        <v>52.85</v>
      </c>
      <c r="H198">
        <f>IFERROR(IF(INDEX(營收表現!G$6:G$3000,MATCH($A198,營收表現!$A$6:$A$3000,0))="","",INDEX(營收表現!G$6:G$3000,MATCH($A198,營收表現!$A$6:$A$3000,0))),"")</f>
        <v>-56.19</v>
      </c>
      <c r="I198" t="str">
        <f>IFERROR(IF(INDEX(營收表現!H$6:H$3000,MATCH($A198,營收表現!$A$6:$A$3000,0))="","",INDEX(營收表現!H$6:H$3000,MATCH($A198,營收表現!$A$6:$A$3000,0))),"")</f>
        <v/>
      </c>
      <c r="J198">
        <f>IFERROR(IF(INDEX(營收表現!I$6:I$3000,MATCH($A198,營收表現!$A$6:$A$3000,0))="","",INDEX(營收表現!I$6:I$3000,MATCH($A198,營收表現!$A$6:$A$3000,0))),"")</f>
        <v>0.95</v>
      </c>
      <c r="K198">
        <f>IFERROR(IF(INDEX(營收表現!J$6:J$3000,MATCH($A198,營收表現!$A$6:$A$3000,0))="","",INDEX(營收表現!J$6:J$3000,MATCH($A198,營收表現!$A$6:$A$3000,0))),"")</f>
        <v>7.03</v>
      </c>
      <c r="L198">
        <f>IFERROR(IF(INDEX(營收表現!K$6:K$3000,MATCH($A198,營收表現!$A$6:$A$3000,0))="","",INDEX(營收表現!K$6:K$3000,MATCH($A198,營收表現!$A$6:$A$3000,0))),"")</f>
        <v>10.23</v>
      </c>
      <c r="M198">
        <f>IFERROR(IF(INDEX(營收表現!L$6:L$3000,MATCH($A198,營收表現!$A$6:$A$3000,0))="","",INDEX(營收表現!L$6:L$3000,MATCH($A198,營收表現!$A$6:$A$3000,0))),"")</f>
        <v>15.65</v>
      </c>
      <c r="N198">
        <f>IFERROR(IF(INDEX(營收表現!M$6:M$3000,MATCH($A198,營收表現!$A$6:$A$3000,0))="","",INDEX(營收表現!M$6:M$3000,MATCH($A198,營收表現!$A$6:$A$3000,0))),"")</f>
        <v>14.89</v>
      </c>
      <c r="O198" t="str">
        <f>IFERROR(IF(INDEX(營收表現!N$6:N$3000,MATCH($A198,營收表現!$A$6:$A$3000,0))="","",INDEX(營收表現!N$6:N$3000,MATCH($A198,營收表現!$A$6:$A$3000,0))),"")</f>
        <v/>
      </c>
      <c r="P198">
        <f>IFERROR(IF(INDEX(營收表現!O$6:O$3000,MATCH($A198,營收表現!$A$6:$A$3000,0))="","",INDEX(營收表現!O$6:O$3000,MATCH($A198,營收表現!$A$6:$A$3000,0))),"")</f>
        <v>4739144</v>
      </c>
      <c r="Q198">
        <f>IFERROR(IF(INDEX(營收表現!P$6:P$3000,MATCH($A198,營收表現!$A$6:$A$3000,0))="","",INDEX(營收表現!P$6:P$3000,MATCH($A198,營收表現!$A$6:$A$3000,0))),"")</f>
        <v>4854839</v>
      </c>
      <c r="R198">
        <f>IFERROR(IF(INDEX(營收表現!Q$6:Q$3000,MATCH($A198,營收表現!$A$6:$A$3000,0))="","",INDEX(營收表現!Q$6:Q$3000,MATCH($A198,營收表現!$A$6:$A$3000,0))),"")</f>
        <v>5759770</v>
      </c>
      <c r="S198">
        <f>IFERROR(IF(INDEX(營收表現!R$6:R$3000,MATCH($A198,營收表現!$A$6:$A$3000,0))="","",INDEX(營收表現!R$6:R$3000,MATCH($A198,營收表現!$A$6:$A$3000,0))),"")</f>
        <v>8803819</v>
      </c>
      <c r="T198">
        <f>IFERROR(IF(INDEX(營收表現!S$6:S$3000,MATCH($A198,營收表現!$A$6:$A$3000,0))="","",INDEX(營收表現!S$6:S$3000,MATCH($A198,營收表現!$A$6:$A$3000,0))),"")</f>
        <v>3856648</v>
      </c>
      <c r="U198" t="str">
        <f>IFERROR(IF(INDEX(營收表現!T$6:T$3000,MATCH($A198,營收表現!$A$6:$A$3000,0))="","",INDEX(營收表現!T$6:T$3000,MATCH($A198,營收表現!$A$6:$A$3000,0))),"")</f>
        <v/>
      </c>
    </row>
    <row r="199" spans="1:21">
      <c r="A199" s="30" t="str">
        <f>IF(營收表現!$A203="","",營收表現!$A203)</f>
        <v>1737</v>
      </c>
      <c r="B199" t="str">
        <f>IFERROR(INDEX(營收表現!B$6:B$3000,MATCH($A199,營收表現!$A$6:$A$3000,0)),"")</f>
        <v>臺鹽</v>
      </c>
      <c r="C199" t="str">
        <f>IFERROR(INDEX(類別!G$4:G$3000,MATCH($A199,類別!$C$4:$C$3000,0)),"")</f>
        <v>化工</v>
      </c>
      <c r="D199">
        <f>IFERROR(IF(INDEX(營收表現!C$6:C$3000,MATCH($A199,營收表現!$A$6:$A$3000,0))="","",INDEX(營收表現!C$6:C$3000,MATCH($A199,營收表現!$A$6:$A$3000,0))),"")</f>
        <v>-7.24</v>
      </c>
      <c r="E199">
        <f>IFERROR(IF(INDEX(營收表現!D$6:D$3000,MATCH($A199,營收表現!$A$6:$A$3000,0))="","",INDEX(營收表現!D$6:D$3000,MATCH($A199,營收表現!$A$6:$A$3000,0))),"")</f>
        <v>2.5299999999999998</v>
      </c>
      <c r="F199">
        <f>IFERROR(IF(INDEX(營收表現!E$6:E$3000,MATCH($A199,營收表現!$A$6:$A$3000,0))="","",INDEX(營收表現!E$6:E$3000,MATCH($A199,營收表現!$A$6:$A$3000,0))),"")</f>
        <v>-5.59</v>
      </c>
      <c r="G199">
        <f>IFERROR(IF(INDEX(營收表現!F$6:F$3000,MATCH($A199,營收表現!$A$6:$A$3000,0))="","",INDEX(營收表現!F$6:F$3000,MATCH($A199,營收表現!$A$6:$A$3000,0))),"")</f>
        <v>11.31</v>
      </c>
      <c r="H199">
        <f>IFERROR(IF(INDEX(營收表現!G$6:G$3000,MATCH($A199,營收表現!$A$6:$A$3000,0))="","",INDEX(營收表現!G$6:G$3000,MATCH($A199,營收表現!$A$6:$A$3000,0))),"")</f>
        <v>-3.07</v>
      </c>
      <c r="I199" t="str">
        <f>IFERROR(IF(INDEX(營收表現!H$6:H$3000,MATCH($A199,營收表現!$A$6:$A$3000,0))="","",INDEX(營收表現!H$6:H$3000,MATCH($A199,營收表現!$A$6:$A$3000,0))),"")</f>
        <v/>
      </c>
      <c r="J199">
        <f>IFERROR(IF(INDEX(營收表現!I$6:I$3000,MATCH($A199,營收表現!$A$6:$A$3000,0))="","",INDEX(營收表現!I$6:I$3000,MATCH($A199,營收表現!$A$6:$A$3000,0))),"")</f>
        <v>-6.84</v>
      </c>
      <c r="K199">
        <f>IFERROR(IF(INDEX(營收表現!J$6:J$3000,MATCH($A199,營收表現!$A$6:$A$3000,0))="","",INDEX(營收表現!J$6:J$3000,MATCH($A199,營收表現!$A$6:$A$3000,0))),"")</f>
        <v>2.2000000000000002</v>
      </c>
      <c r="L199">
        <f>IFERROR(IF(INDEX(營收表現!K$6:K$3000,MATCH($A199,營收表現!$A$6:$A$3000,0))="","",INDEX(營收表現!K$6:K$3000,MATCH($A199,營收表現!$A$6:$A$3000,0))),"")</f>
        <v>2.31</v>
      </c>
      <c r="M199">
        <f>IFERROR(IF(INDEX(營收表現!L$6:L$3000,MATCH($A199,營收表現!$A$6:$A$3000,0))="","",INDEX(營收表現!L$6:L$3000,MATCH($A199,營收表現!$A$6:$A$3000,0))),"")</f>
        <v>7.95</v>
      </c>
      <c r="N199">
        <f>IFERROR(IF(INDEX(營收表現!M$6:M$3000,MATCH($A199,營收表現!$A$6:$A$3000,0))="","",INDEX(營收表現!M$6:M$3000,MATCH($A199,營收表現!$A$6:$A$3000,0))),"")</f>
        <v>-15.45</v>
      </c>
      <c r="O199" t="str">
        <f>IFERROR(IF(INDEX(營收表現!N$6:N$3000,MATCH($A199,營收表現!$A$6:$A$3000,0))="","",INDEX(營收表現!N$6:N$3000,MATCH($A199,營收表現!$A$6:$A$3000,0))),"")</f>
        <v/>
      </c>
      <c r="P199">
        <f>IFERROR(IF(INDEX(營收表現!O$6:O$3000,MATCH($A199,營收表現!$A$6:$A$3000,0))="","",INDEX(營收表現!O$6:O$3000,MATCH($A199,營收表現!$A$6:$A$3000,0))),"")</f>
        <v>265400</v>
      </c>
      <c r="Q199">
        <f>IFERROR(IF(INDEX(營收表現!P$6:P$3000,MATCH($A199,營收表現!$A$6:$A$3000,0))="","",INDEX(營收表現!P$6:P$3000,MATCH($A199,營收表現!$A$6:$A$3000,0))),"")</f>
        <v>272102</v>
      </c>
      <c r="R199">
        <f>IFERROR(IF(INDEX(營收表現!Q$6:Q$3000,MATCH($A199,營收表現!$A$6:$A$3000,0))="","",INDEX(營收表現!Q$6:Q$3000,MATCH($A199,營收表現!$A$6:$A$3000,0))),"")</f>
        <v>256887</v>
      </c>
      <c r="S199">
        <f>IFERROR(IF(INDEX(營收表現!R$6:R$3000,MATCH($A199,營收表現!$A$6:$A$3000,0))="","",INDEX(營收表現!R$6:R$3000,MATCH($A199,營收表現!$A$6:$A$3000,0))),"")</f>
        <v>285940</v>
      </c>
      <c r="T199">
        <f>IFERROR(IF(INDEX(營收表現!S$6:S$3000,MATCH($A199,營收表現!$A$6:$A$3000,0))="","",INDEX(營收表現!S$6:S$3000,MATCH($A199,營收表現!$A$6:$A$3000,0))),"")</f>
        <v>277168</v>
      </c>
      <c r="U199" t="str">
        <f>IFERROR(IF(INDEX(營收表現!T$6:T$3000,MATCH($A199,營收表現!$A$6:$A$3000,0))="","",INDEX(營收表現!T$6:T$3000,MATCH($A199,營收表現!$A$6:$A$3000,0))),"")</f>
        <v/>
      </c>
    </row>
    <row r="200" spans="1:21">
      <c r="A200" s="30" t="str">
        <f>IF(營收表現!$A204="","",營收表現!$A204)</f>
        <v>1742</v>
      </c>
      <c r="B200" t="str">
        <f>IFERROR(INDEX(營收表現!B$6:B$3000,MATCH($A200,營收表現!$A$6:$A$3000,0)),"")</f>
        <v>台蠟</v>
      </c>
      <c r="C200" t="str">
        <f>IFERROR(INDEX(類別!G$4:G$3000,MATCH($A200,類別!$C$4:$C$3000,0)),"")</f>
        <v>化工</v>
      </c>
      <c r="D200">
        <f>IFERROR(IF(INDEX(營收表現!C$6:C$3000,MATCH($A200,營收表現!$A$6:$A$3000,0))="","",INDEX(營收表現!C$6:C$3000,MATCH($A200,營收表現!$A$6:$A$3000,0))),"")</f>
        <v>14.94</v>
      </c>
      <c r="E200">
        <f>IFERROR(IF(INDEX(營收表現!D$6:D$3000,MATCH($A200,營收表現!$A$6:$A$3000,0))="","",INDEX(營收表現!D$6:D$3000,MATCH($A200,營收表現!$A$6:$A$3000,0))),"")</f>
        <v>42.94</v>
      </c>
      <c r="F200">
        <f>IFERROR(IF(INDEX(營收表現!E$6:E$3000,MATCH($A200,營收表現!$A$6:$A$3000,0))="","",INDEX(營收表現!E$6:E$3000,MATCH($A200,營收表現!$A$6:$A$3000,0))),"")</f>
        <v>-20.83</v>
      </c>
      <c r="G200">
        <f>IFERROR(IF(INDEX(營收表現!F$6:F$3000,MATCH($A200,營收表現!$A$6:$A$3000,0))="","",INDEX(營收表現!F$6:F$3000,MATCH($A200,營收表現!$A$6:$A$3000,0))),"")</f>
        <v>-4.6900000000000004</v>
      </c>
      <c r="H200">
        <f>IFERROR(IF(INDEX(營收表現!G$6:G$3000,MATCH($A200,營收表現!$A$6:$A$3000,0))="","",INDEX(營收表現!G$6:G$3000,MATCH($A200,營收表現!$A$6:$A$3000,0))),"")</f>
        <v>-3.11</v>
      </c>
      <c r="I200" t="str">
        <f>IFERROR(IF(INDEX(營收表現!H$6:H$3000,MATCH($A200,營收表現!$A$6:$A$3000,0))="","",INDEX(營收表現!H$6:H$3000,MATCH($A200,營收表現!$A$6:$A$3000,0))),"")</f>
        <v/>
      </c>
      <c r="J200">
        <f>IFERROR(IF(INDEX(營收表現!I$6:I$3000,MATCH($A200,營收表現!$A$6:$A$3000,0))="","",INDEX(營收表現!I$6:I$3000,MATCH($A200,營收表現!$A$6:$A$3000,0))),"")</f>
        <v>-66.5</v>
      </c>
      <c r="K200">
        <f>IFERROR(IF(INDEX(營收表現!J$6:J$3000,MATCH($A200,營收表現!$A$6:$A$3000,0))="","",INDEX(營收表現!J$6:J$3000,MATCH($A200,營收表現!$A$6:$A$3000,0))),"")</f>
        <v>-53.88</v>
      </c>
      <c r="L200">
        <f>IFERROR(IF(INDEX(營收表現!K$6:K$3000,MATCH($A200,營收表現!$A$6:$A$3000,0))="","",INDEX(營收表現!K$6:K$3000,MATCH($A200,營收表現!$A$6:$A$3000,0))),"")</f>
        <v>-58.86</v>
      </c>
      <c r="M200">
        <f>IFERROR(IF(INDEX(營收表現!L$6:L$3000,MATCH($A200,營收表現!$A$6:$A$3000,0))="","",INDEX(營收表現!L$6:L$3000,MATCH($A200,營收表現!$A$6:$A$3000,0))),"")</f>
        <v>-35.57</v>
      </c>
      <c r="N200">
        <f>IFERROR(IF(INDEX(營收表現!M$6:M$3000,MATCH($A200,營收表現!$A$6:$A$3000,0))="","",INDEX(營收表現!M$6:M$3000,MATCH($A200,營收表現!$A$6:$A$3000,0))),"")</f>
        <v>-44.96</v>
      </c>
      <c r="O200" t="str">
        <f>IFERROR(IF(INDEX(營收表現!N$6:N$3000,MATCH($A200,營收表現!$A$6:$A$3000,0))="","",INDEX(營收表現!N$6:N$3000,MATCH($A200,營收表現!$A$6:$A$3000,0))),"")</f>
        <v/>
      </c>
      <c r="P200">
        <f>IFERROR(IF(INDEX(營收表現!O$6:O$3000,MATCH($A200,營收表現!$A$6:$A$3000,0))="","",INDEX(營收表現!O$6:O$3000,MATCH($A200,營收表現!$A$6:$A$3000,0))),"")</f>
        <v>6031</v>
      </c>
      <c r="Q200">
        <f>IFERROR(IF(INDEX(營收表現!P$6:P$3000,MATCH($A200,營收表現!$A$6:$A$3000,0))="","",INDEX(營收表現!P$6:P$3000,MATCH($A200,營收表現!$A$6:$A$3000,0))),"")</f>
        <v>8621</v>
      </c>
      <c r="R200">
        <f>IFERROR(IF(INDEX(營收表現!Q$6:Q$3000,MATCH($A200,營收表現!$A$6:$A$3000,0))="","",INDEX(營收表現!Q$6:Q$3000,MATCH($A200,營收表現!$A$6:$A$3000,0))),"")</f>
        <v>6825</v>
      </c>
      <c r="S200">
        <f>IFERROR(IF(INDEX(營收表現!R$6:R$3000,MATCH($A200,營收表現!$A$6:$A$3000,0))="","",INDEX(營收表現!R$6:R$3000,MATCH($A200,營收表現!$A$6:$A$3000,0))),"")</f>
        <v>6505</v>
      </c>
      <c r="T200">
        <f>IFERROR(IF(INDEX(營收表現!S$6:S$3000,MATCH($A200,營收表現!$A$6:$A$3000,0))="","",INDEX(營收表現!S$6:S$3000,MATCH($A200,營收表現!$A$6:$A$3000,0))),"")</f>
        <v>6303</v>
      </c>
      <c r="U200" t="str">
        <f>IFERROR(IF(INDEX(營收表現!T$6:T$3000,MATCH($A200,營收表現!$A$6:$A$3000,0))="","",INDEX(營收表現!T$6:T$3000,MATCH($A200,營收表現!$A$6:$A$3000,0))),"")</f>
        <v/>
      </c>
    </row>
    <row r="201" spans="1:21">
      <c r="A201" s="30" t="str">
        <f>IF(營收表現!$A205="","",營收表現!$A205)</f>
        <v>1752</v>
      </c>
      <c r="B201" t="str">
        <f>IFERROR(INDEX(營收表現!B$6:B$3000,MATCH($A201,營收表現!$A$6:$A$3000,0)),"")</f>
        <v>南光</v>
      </c>
      <c r="C201" t="str">
        <f>IFERROR(INDEX(類別!G$4:G$3000,MATCH($A201,類別!$C$4:$C$3000,0)),"")</f>
        <v>藥品製造</v>
      </c>
      <c r="D201">
        <f>IFERROR(IF(INDEX(營收表現!C$6:C$3000,MATCH($A201,營收表現!$A$6:$A$3000,0))="","",INDEX(營收表現!C$6:C$3000,MATCH($A201,營收表現!$A$6:$A$3000,0))),"")</f>
        <v>25.79</v>
      </c>
      <c r="E201">
        <f>IFERROR(IF(INDEX(營收表現!D$6:D$3000,MATCH($A201,營收表現!$A$6:$A$3000,0))="","",INDEX(營收表現!D$6:D$3000,MATCH($A201,營收表現!$A$6:$A$3000,0))),"")</f>
        <v>-0.84</v>
      </c>
      <c r="F201">
        <f>IFERROR(IF(INDEX(營收表現!E$6:E$3000,MATCH($A201,營收表現!$A$6:$A$3000,0))="","",INDEX(營收表現!E$6:E$3000,MATCH($A201,營收表現!$A$6:$A$3000,0))),"")</f>
        <v>-18.84</v>
      </c>
      <c r="G201">
        <f>IFERROR(IF(INDEX(營收表現!F$6:F$3000,MATCH($A201,營收表現!$A$6:$A$3000,0))="","",INDEX(營收表現!F$6:F$3000,MATCH($A201,營收表現!$A$6:$A$3000,0))),"")</f>
        <v>16.16</v>
      </c>
      <c r="H201">
        <f>IFERROR(IF(INDEX(營收表現!G$6:G$3000,MATCH($A201,營收表現!$A$6:$A$3000,0))="","",INDEX(營收表現!G$6:G$3000,MATCH($A201,營收表現!$A$6:$A$3000,0))),"")</f>
        <v>19.670000000000002</v>
      </c>
      <c r="I201" t="str">
        <f>IFERROR(IF(INDEX(營收表現!H$6:H$3000,MATCH($A201,營收表現!$A$6:$A$3000,0))="","",INDEX(營收表現!H$6:H$3000,MATCH($A201,營收表現!$A$6:$A$3000,0))),"")</f>
        <v/>
      </c>
      <c r="J201">
        <f>IFERROR(IF(INDEX(營收表現!I$6:I$3000,MATCH($A201,營收表現!$A$6:$A$3000,0))="","",INDEX(營收表現!I$6:I$3000,MATCH($A201,營收表現!$A$6:$A$3000,0))),"")</f>
        <v>0.33</v>
      </c>
      <c r="K201">
        <f>IFERROR(IF(INDEX(營收表現!J$6:J$3000,MATCH($A201,營收表現!$A$6:$A$3000,0))="","",INDEX(營收表現!J$6:J$3000,MATCH($A201,營收表現!$A$6:$A$3000,0))),"")</f>
        <v>-13.06</v>
      </c>
      <c r="L201">
        <f>IFERROR(IF(INDEX(營收表現!K$6:K$3000,MATCH($A201,營收表現!$A$6:$A$3000,0))="","",INDEX(營收表現!K$6:K$3000,MATCH($A201,營收表現!$A$6:$A$3000,0))),"")</f>
        <v>-7.71</v>
      </c>
      <c r="M201">
        <f>IFERROR(IF(INDEX(營收表現!L$6:L$3000,MATCH($A201,營收表現!$A$6:$A$3000,0))="","",INDEX(營收表現!L$6:L$3000,MATCH($A201,營收表現!$A$6:$A$3000,0))),"")</f>
        <v>-10.63</v>
      </c>
      <c r="N201">
        <f>IFERROR(IF(INDEX(營收表現!M$6:M$3000,MATCH($A201,營收表現!$A$6:$A$3000,0))="","",INDEX(營收表現!M$6:M$3000,MATCH($A201,營收表現!$A$6:$A$3000,0))),"")</f>
        <v>8.19</v>
      </c>
      <c r="O201" t="str">
        <f>IFERROR(IF(INDEX(營收表現!N$6:N$3000,MATCH($A201,營收表現!$A$6:$A$3000,0))="","",INDEX(營收表現!N$6:N$3000,MATCH($A201,營收表現!$A$6:$A$3000,0))),"")</f>
        <v/>
      </c>
      <c r="P201">
        <f>IFERROR(IF(INDEX(營收表現!O$6:O$3000,MATCH($A201,營收表現!$A$6:$A$3000,0))="","",INDEX(營收表現!O$6:O$3000,MATCH($A201,營收表現!$A$6:$A$3000,0))),"")</f>
        <v>189375</v>
      </c>
      <c r="Q201">
        <f>IFERROR(IF(INDEX(營收表現!P$6:P$3000,MATCH($A201,營收表現!$A$6:$A$3000,0))="","",INDEX(營收表現!P$6:P$3000,MATCH($A201,營收表現!$A$6:$A$3000,0))),"")</f>
        <v>187780</v>
      </c>
      <c r="R201">
        <f>IFERROR(IF(INDEX(營收表現!Q$6:Q$3000,MATCH($A201,營收表現!$A$6:$A$3000,0))="","",INDEX(營收表現!Q$6:Q$3000,MATCH($A201,營收表現!$A$6:$A$3000,0))),"")</f>
        <v>152397</v>
      </c>
      <c r="S201">
        <f>IFERROR(IF(INDEX(營收表現!R$6:R$3000,MATCH($A201,營收表現!$A$6:$A$3000,0))="","",INDEX(營收表現!R$6:R$3000,MATCH($A201,營收表現!$A$6:$A$3000,0))),"")</f>
        <v>177019</v>
      </c>
      <c r="T201">
        <f>IFERROR(IF(INDEX(營收表現!S$6:S$3000,MATCH($A201,營收表現!$A$6:$A$3000,0))="","",INDEX(營收表現!S$6:S$3000,MATCH($A201,營收表現!$A$6:$A$3000,0))),"")</f>
        <v>211841</v>
      </c>
      <c r="U201" t="str">
        <f>IFERROR(IF(INDEX(營收表現!T$6:T$3000,MATCH($A201,營收表現!$A$6:$A$3000,0))="","",INDEX(營收表現!T$6:T$3000,MATCH($A201,營收表現!$A$6:$A$3000,0))),"")</f>
        <v/>
      </c>
    </row>
    <row r="202" spans="1:21">
      <c r="A202" s="30" t="str">
        <f>IF(營收表現!$A206="","",營收表現!$A206)</f>
        <v>1760</v>
      </c>
      <c r="B202" t="str">
        <f>IFERROR(INDEX(營收表現!B$6:B$3000,MATCH($A202,營收表現!$A$6:$A$3000,0)),"")</f>
        <v>寶齡富錦</v>
      </c>
      <c r="C202" t="str">
        <f>IFERROR(INDEX(類別!G$4:G$3000,MATCH($A202,類別!$C$4:$C$3000,0)),"")</f>
        <v>新藥研發</v>
      </c>
      <c r="D202">
        <f>IFERROR(IF(INDEX(營收表現!C$6:C$3000,MATCH($A202,營收表現!$A$6:$A$3000,0))="","",INDEX(營收表現!C$6:C$3000,MATCH($A202,營收表現!$A$6:$A$3000,0))),"")</f>
        <v>-45.98</v>
      </c>
      <c r="E202">
        <f>IFERROR(IF(INDEX(營收表現!D$6:D$3000,MATCH($A202,營收表現!$A$6:$A$3000,0))="","",INDEX(營收表現!D$6:D$3000,MATCH($A202,營收表現!$A$6:$A$3000,0))),"")</f>
        <v>-1.44</v>
      </c>
      <c r="F202">
        <f>IFERROR(IF(INDEX(營收表現!E$6:E$3000,MATCH($A202,營收表現!$A$6:$A$3000,0))="","",INDEX(營收表現!E$6:E$3000,MATCH($A202,營收表現!$A$6:$A$3000,0))),"")</f>
        <v>73.66</v>
      </c>
      <c r="G202">
        <f>IFERROR(IF(INDEX(營收表現!F$6:F$3000,MATCH($A202,營收表現!$A$6:$A$3000,0))="","",INDEX(營收表現!F$6:F$3000,MATCH($A202,營收表現!$A$6:$A$3000,0))),"")</f>
        <v>-22.55</v>
      </c>
      <c r="H202">
        <f>IFERROR(IF(INDEX(營收表現!G$6:G$3000,MATCH($A202,營收表現!$A$6:$A$3000,0))="","",INDEX(營收表現!G$6:G$3000,MATCH($A202,營收表現!$A$6:$A$3000,0))),"")</f>
        <v>-23.99</v>
      </c>
      <c r="I202" t="str">
        <f>IFERROR(IF(INDEX(營收表現!H$6:H$3000,MATCH($A202,營收表現!$A$6:$A$3000,0))="","",INDEX(營收表現!H$6:H$3000,MATCH($A202,營收表現!$A$6:$A$3000,0))),"")</f>
        <v/>
      </c>
      <c r="J202">
        <f>IFERROR(IF(INDEX(營收表現!I$6:I$3000,MATCH($A202,營收表現!$A$6:$A$3000,0))="","",INDEX(營收表現!I$6:I$3000,MATCH($A202,營收表現!$A$6:$A$3000,0))),"")</f>
        <v>3.66</v>
      </c>
      <c r="K202">
        <f>IFERROR(IF(INDEX(營收表現!J$6:J$3000,MATCH($A202,營收表現!$A$6:$A$3000,0))="","",INDEX(營收表現!J$6:J$3000,MATCH($A202,營收表現!$A$6:$A$3000,0))),"")</f>
        <v>2.62</v>
      </c>
      <c r="L202">
        <f>IFERROR(IF(INDEX(營收表現!K$6:K$3000,MATCH($A202,營收表現!$A$6:$A$3000,0))="","",INDEX(營收表現!K$6:K$3000,MATCH($A202,營收表現!$A$6:$A$3000,0))),"")</f>
        <v>-1.33</v>
      </c>
      <c r="M202">
        <f>IFERROR(IF(INDEX(營收表現!L$6:L$3000,MATCH($A202,營收表現!$A$6:$A$3000,0))="","",INDEX(營收表現!L$6:L$3000,MATCH($A202,營收表現!$A$6:$A$3000,0))),"")</f>
        <v>14.88</v>
      </c>
      <c r="N202">
        <f>IFERROR(IF(INDEX(營收表現!M$6:M$3000,MATCH($A202,營收表現!$A$6:$A$3000,0))="","",INDEX(營收表現!M$6:M$3000,MATCH($A202,營收表現!$A$6:$A$3000,0))),"")</f>
        <v>24.27</v>
      </c>
      <c r="O202" t="str">
        <f>IFERROR(IF(INDEX(營收表現!N$6:N$3000,MATCH($A202,營收表現!$A$6:$A$3000,0))="","",INDEX(營收表現!N$6:N$3000,MATCH($A202,營收表現!$A$6:$A$3000,0))),"")</f>
        <v/>
      </c>
      <c r="P202">
        <f>IFERROR(IF(INDEX(營收表現!O$6:O$3000,MATCH($A202,營收表現!$A$6:$A$3000,0))="","",INDEX(營收表現!O$6:O$3000,MATCH($A202,營收表現!$A$6:$A$3000,0))),"")</f>
        <v>135758</v>
      </c>
      <c r="Q202">
        <f>IFERROR(IF(INDEX(營收表現!P$6:P$3000,MATCH($A202,營收表現!$A$6:$A$3000,0))="","",INDEX(營收表現!P$6:P$3000,MATCH($A202,營收表現!$A$6:$A$3000,0))),"")</f>
        <v>133809</v>
      </c>
      <c r="R202">
        <f>IFERROR(IF(INDEX(營收表現!Q$6:Q$3000,MATCH($A202,營收表現!$A$6:$A$3000,0))="","",INDEX(營收表現!Q$6:Q$3000,MATCH($A202,營收表現!$A$6:$A$3000,0))),"")</f>
        <v>232369</v>
      </c>
      <c r="S202">
        <f>IFERROR(IF(INDEX(營收表現!R$6:R$3000,MATCH($A202,營收表現!$A$6:$A$3000,0))="","",INDEX(營收表現!R$6:R$3000,MATCH($A202,營收表現!$A$6:$A$3000,0))),"")</f>
        <v>179961</v>
      </c>
      <c r="T202">
        <f>IFERROR(IF(INDEX(營收表現!S$6:S$3000,MATCH($A202,營收表現!$A$6:$A$3000,0))="","",INDEX(營收表現!S$6:S$3000,MATCH($A202,營收表現!$A$6:$A$3000,0))),"")</f>
        <v>136792</v>
      </c>
      <c r="U202" t="str">
        <f>IFERROR(IF(INDEX(營收表現!T$6:T$3000,MATCH($A202,營收表現!$A$6:$A$3000,0))="","",INDEX(營收表現!T$6:T$3000,MATCH($A202,營收表現!$A$6:$A$3000,0))),"")</f>
        <v/>
      </c>
    </row>
    <row r="203" spans="1:21">
      <c r="A203" s="30" t="str">
        <f>IF(營收表現!$A207="","",營收表現!$A207)</f>
        <v>1762</v>
      </c>
      <c r="B203" t="str">
        <f>IFERROR(INDEX(營收表現!B$6:B$3000,MATCH($A203,營收表現!$A$6:$A$3000,0)),"")</f>
        <v>中化生</v>
      </c>
      <c r="C203" t="str">
        <f>IFERROR(INDEX(類別!G$4:G$3000,MATCH($A203,類別!$C$4:$C$3000,0)),"")</f>
        <v>藥品製造</v>
      </c>
      <c r="D203">
        <f>IFERROR(IF(INDEX(營收表現!C$6:C$3000,MATCH($A203,營收表現!$A$6:$A$3000,0))="","",INDEX(營收表現!C$6:C$3000,MATCH($A203,營收表現!$A$6:$A$3000,0))),"")</f>
        <v>-20.02</v>
      </c>
      <c r="E203">
        <f>IFERROR(IF(INDEX(營收表現!D$6:D$3000,MATCH($A203,營收表現!$A$6:$A$3000,0))="","",INDEX(營收表現!D$6:D$3000,MATCH($A203,營收表現!$A$6:$A$3000,0))),"")</f>
        <v>-62.66</v>
      </c>
      <c r="F203">
        <f>IFERROR(IF(INDEX(營收表現!E$6:E$3000,MATCH($A203,營收表現!$A$6:$A$3000,0))="","",INDEX(營收表現!E$6:E$3000,MATCH($A203,營收表現!$A$6:$A$3000,0))),"")</f>
        <v>209.74</v>
      </c>
      <c r="G203">
        <f>IFERROR(IF(INDEX(營收表現!F$6:F$3000,MATCH($A203,營收表現!$A$6:$A$3000,0))="","",INDEX(營收表現!F$6:F$3000,MATCH($A203,營收表現!$A$6:$A$3000,0))),"")</f>
        <v>38.049999999999997</v>
      </c>
      <c r="H203">
        <f>IFERROR(IF(INDEX(營收表現!G$6:G$3000,MATCH($A203,營收表現!$A$6:$A$3000,0))="","",INDEX(營收表現!G$6:G$3000,MATCH($A203,營收表現!$A$6:$A$3000,0))),"")</f>
        <v>119.12</v>
      </c>
      <c r="I203" t="str">
        <f>IFERROR(IF(INDEX(營收表現!H$6:H$3000,MATCH($A203,營收表現!$A$6:$A$3000,0))="","",INDEX(營收表現!H$6:H$3000,MATCH($A203,營收表現!$A$6:$A$3000,0))),"")</f>
        <v/>
      </c>
      <c r="J203">
        <f>IFERROR(IF(INDEX(營收表現!I$6:I$3000,MATCH($A203,營收表現!$A$6:$A$3000,0))="","",INDEX(營收表現!I$6:I$3000,MATCH($A203,營收表現!$A$6:$A$3000,0))),"")</f>
        <v>-70.67</v>
      </c>
      <c r="K203">
        <f>IFERROR(IF(INDEX(營收表現!J$6:J$3000,MATCH($A203,營收表現!$A$6:$A$3000,0))="","",INDEX(營收表現!J$6:J$3000,MATCH($A203,營收表現!$A$6:$A$3000,0))),"")</f>
        <v>-82.44</v>
      </c>
      <c r="L203">
        <f>IFERROR(IF(INDEX(營收表現!K$6:K$3000,MATCH($A203,營收表現!$A$6:$A$3000,0))="","",INDEX(營收表現!K$6:K$3000,MATCH($A203,營收表現!$A$6:$A$3000,0))),"")</f>
        <v>-59.51</v>
      </c>
      <c r="M203">
        <f>IFERROR(IF(INDEX(營收表現!L$6:L$3000,MATCH($A203,營收表現!$A$6:$A$3000,0))="","",INDEX(營收表現!L$6:L$3000,MATCH($A203,營收表現!$A$6:$A$3000,0))),"")</f>
        <v>-45.16</v>
      </c>
      <c r="N203">
        <f>IFERROR(IF(INDEX(營收表現!M$6:M$3000,MATCH($A203,營收表現!$A$6:$A$3000,0))="","",INDEX(營收表現!M$6:M$3000,MATCH($A203,營收表現!$A$6:$A$3000,0))),"")</f>
        <v>40.01</v>
      </c>
      <c r="O203" t="str">
        <f>IFERROR(IF(INDEX(營收表現!N$6:N$3000,MATCH($A203,營收表現!$A$6:$A$3000,0))="","",INDEX(營收表現!N$6:N$3000,MATCH($A203,營收表現!$A$6:$A$3000,0))),"")</f>
        <v/>
      </c>
      <c r="P203">
        <f>IFERROR(IF(INDEX(營收表現!O$6:O$3000,MATCH($A203,營收表現!$A$6:$A$3000,0))="","",INDEX(營收表現!O$6:O$3000,MATCH($A203,營收表現!$A$6:$A$3000,0))),"")</f>
        <v>36272</v>
      </c>
      <c r="Q203">
        <f>IFERROR(IF(INDEX(營收表現!P$6:P$3000,MATCH($A203,營收表現!$A$6:$A$3000,0))="","",INDEX(營收表現!P$6:P$3000,MATCH($A203,營收表現!$A$6:$A$3000,0))),"")</f>
        <v>13545</v>
      </c>
      <c r="R203">
        <f>IFERROR(IF(INDEX(營收表現!Q$6:Q$3000,MATCH($A203,營收表現!$A$6:$A$3000,0))="","",INDEX(營收表現!Q$6:Q$3000,MATCH($A203,營收表現!$A$6:$A$3000,0))),"")</f>
        <v>41954</v>
      </c>
      <c r="S203">
        <f>IFERROR(IF(INDEX(營收表現!R$6:R$3000,MATCH($A203,營收表現!$A$6:$A$3000,0))="","",INDEX(營收表現!R$6:R$3000,MATCH($A203,營收表現!$A$6:$A$3000,0))),"")</f>
        <v>57917</v>
      </c>
      <c r="T203">
        <f>IFERROR(IF(INDEX(營收表現!S$6:S$3000,MATCH($A203,營收表現!$A$6:$A$3000,0))="","",INDEX(營收表現!S$6:S$3000,MATCH($A203,營收表現!$A$6:$A$3000,0))),"")</f>
        <v>126909</v>
      </c>
      <c r="U203" t="str">
        <f>IFERROR(IF(INDEX(營收表現!T$6:T$3000,MATCH($A203,營收表現!$A$6:$A$3000,0))="","",INDEX(營收表現!T$6:T$3000,MATCH($A203,營收表現!$A$6:$A$3000,0))),"")</f>
        <v/>
      </c>
    </row>
    <row r="204" spans="1:21">
      <c r="A204" s="30" t="str">
        <f>IF(營收表現!$A208="","",營收表現!$A208)</f>
        <v>1773</v>
      </c>
      <c r="B204" t="str">
        <f>IFERROR(INDEX(營收表現!B$6:B$3000,MATCH($A204,營收表現!$A$6:$A$3000,0)),"")</f>
        <v>勝一</v>
      </c>
      <c r="C204" t="str">
        <f>IFERROR(INDEX(類別!G$4:G$3000,MATCH($A204,類別!$C$4:$C$3000,0)),"")</f>
        <v>化工</v>
      </c>
      <c r="D204">
        <f>IFERROR(IF(INDEX(營收表現!C$6:C$3000,MATCH($A204,營收表現!$A$6:$A$3000,0))="","",INDEX(營收表現!C$6:C$3000,MATCH($A204,營收表現!$A$6:$A$3000,0))),"")</f>
        <v>0.35</v>
      </c>
      <c r="E204">
        <f>IFERROR(IF(INDEX(營收表現!D$6:D$3000,MATCH($A204,營收表現!$A$6:$A$3000,0))="","",INDEX(營收表現!D$6:D$3000,MATCH($A204,營收表現!$A$6:$A$3000,0))),"")</f>
        <v>0.47</v>
      </c>
      <c r="F204">
        <f>IFERROR(IF(INDEX(營收表現!E$6:E$3000,MATCH($A204,營收表現!$A$6:$A$3000,0))="","",INDEX(營收表現!E$6:E$3000,MATCH($A204,營收表現!$A$6:$A$3000,0))),"")</f>
        <v>8.68</v>
      </c>
      <c r="G204">
        <f>IFERROR(IF(INDEX(營收表現!F$6:F$3000,MATCH($A204,營收表現!$A$6:$A$3000,0))="","",INDEX(營收表現!F$6:F$3000,MATCH($A204,營收表現!$A$6:$A$3000,0))),"")</f>
        <v>-8.0399999999999991</v>
      </c>
      <c r="H204">
        <f>IFERROR(IF(INDEX(營收表現!G$6:G$3000,MATCH($A204,營收表現!$A$6:$A$3000,0))="","",INDEX(營收表現!G$6:G$3000,MATCH($A204,營收表現!$A$6:$A$3000,0))),"")</f>
        <v>5.65</v>
      </c>
      <c r="I204" t="str">
        <f>IFERROR(IF(INDEX(營收表現!H$6:H$3000,MATCH($A204,營收表現!$A$6:$A$3000,0))="","",INDEX(營收表現!H$6:H$3000,MATCH($A204,營收表現!$A$6:$A$3000,0))),"")</f>
        <v/>
      </c>
      <c r="J204">
        <f>IFERROR(IF(INDEX(營收表現!I$6:I$3000,MATCH($A204,營收表現!$A$6:$A$3000,0))="","",INDEX(營收表現!I$6:I$3000,MATCH($A204,營收表現!$A$6:$A$3000,0))),"")</f>
        <v>0.01</v>
      </c>
      <c r="K204">
        <f>IFERROR(IF(INDEX(營收表現!J$6:J$3000,MATCH($A204,營收表現!$A$6:$A$3000,0))="","",INDEX(營收表現!J$6:J$3000,MATCH($A204,營收表現!$A$6:$A$3000,0))),"")</f>
        <v>-0.52</v>
      </c>
      <c r="L204">
        <f>IFERROR(IF(INDEX(營收表現!K$6:K$3000,MATCH($A204,營收表現!$A$6:$A$3000,0))="","",INDEX(營收表現!K$6:K$3000,MATCH($A204,營收表現!$A$6:$A$3000,0))),"")</f>
        <v>8.31</v>
      </c>
      <c r="M204">
        <f>IFERROR(IF(INDEX(營收表現!L$6:L$3000,MATCH($A204,營收表現!$A$6:$A$3000,0))="","",INDEX(營收表現!L$6:L$3000,MATCH($A204,營收表現!$A$6:$A$3000,0))),"")</f>
        <v>0.93</v>
      </c>
      <c r="N204">
        <f>IFERROR(IF(INDEX(營收表現!M$6:M$3000,MATCH($A204,營收表現!$A$6:$A$3000,0))="","",INDEX(營收表現!M$6:M$3000,MATCH($A204,營收表現!$A$6:$A$3000,0))),"")</f>
        <v>28.51</v>
      </c>
      <c r="O204" t="str">
        <f>IFERROR(IF(INDEX(營收表現!N$6:N$3000,MATCH($A204,營收表現!$A$6:$A$3000,0))="","",INDEX(營收表現!N$6:N$3000,MATCH($A204,營收表現!$A$6:$A$3000,0))),"")</f>
        <v/>
      </c>
      <c r="P204">
        <f>IFERROR(IF(INDEX(營收表現!O$6:O$3000,MATCH($A204,營收表現!$A$6:$A$3000,0))="","",INDEX(營收表現!O$6:O$3000,MATCH($A204,營收表現!$A$6:$A$3000,0))),"")</f>
        <v>960896</v>
      </c>
      <c r="Q204">
        <f>IFERROR(IF(INDEX(營收表現!P$6:P$3000,MATCH($A204,營收表現!$A$6:$A$3000,0))="","",INDEX(營收表現!P$6:P$3000,MATCH($A204,營收表現!$A$6:$A$3000,0))),"")</f>
        <v>965369</v>
      </c>
      <c r="R204">
        <f>IFERROR(IF(INDEX(營收表現!Q$6:Q$3000,MATCH($A204,營收表現!$A$6:$A$3000,0))="","",INDEX(營收表現!Q$6:Q$3000,MATCH($A204,營收表現!$A$6:$A$3000,0))),"")</f>
        <v>1049149</v>
      </c>
      <c r="S204">
        <f>IFERROR(IF(INDEX(營收表現!R$6:R$3000,MATCH($A204,營收表現!$A$6:$A$3000,0))="","",INDEX(營收表現!R$6:R$3000,MATCH($A204,營收表現!$A$6:$A$3000,0))),"")</f>
        <v>964751</v>
      </c>
      <c r="T204">
        <f>IFERROR(IF(INDEX(營收表現!S$6:S$3000,MATCH($A204,營收表現!$A$6:$A$3000,0))="","",INDEX(營收表現!S$6:S$3000,MATCH($A204,營收表現!$A$6:$A$3000,0))),"")</f>
        <v>1019226</v>
      </c>
      <c r="U204" t="str">
        <f>IFERROR(IF(INDEX(營收表現!T$6:T$3000,MATCH($A204,營收表現!$A$6:$A$3000,0))="","",INDEX(營收表現!T$6:T$3000,MATCH($A204,營收表現!$A$6:$A$3000,0))),"")</f>
        <v/>
      </c>
    </row>
    <row r="205" spans="1:21">
      <c r="A205" s="30" t="str">
        <f>IF(營收表現!$A209="","",營收表現!$A209)</f>
        <v>1776</v>
      </c>
      <c r="B205" t="str">
        <f>IFERROR(INDEX(營收表現!B$6:B$3000,MATCH($A205,營收表現!$A$6:$A$3000,0)),"")</f>
        <v>展宇</v>
      </c>
      <c r="C205" t="str">
        <f>IFERROR(INDEX(類別!G$4:G$3000,MATCH($A205,類別!$C$4:$C$3000,0)),"")</f>
        <v>橡膠</v>
      </c>
      <c r="D205">
        <f>IFERROR(IF(INDEX(營收表現!C$6:C$3000,MATCH($A205,營收表現!$A$6:$A$3000,0))="","",INDEX(營收表現!C$6:C$3000,MATCH($A205,營收表現!$A$6:$A$3000,0))),"")</f>
        <v>21.39</v>
      </c>
      <c r="E205">
        <f>IFERROR(IF(INDEX(營收表現!D$6:D$3000,MATCH($A205,營收表現!$A$6:$A$3000,0))="","",INDEX(營收表現!D$6:D$3000,MATCH($A205,營收表現!$A$6:$A$3000,0))),"")</f>
        <v>-8.06</v>
      </c>
      <c r="F205">
        <f>IFERROR(IF(INDEX(營收表現!E$6:E$3000,MATCH($A205,營收表現!$A$6:$A$3000,0))="","",INDEX(營收表現!E$6:E$3000,MATCH($A205,營收表現!$A$6:$A$3000,0))),"")</f>
        <v>-5.67</v>
      </c>
      <c r="G205">
        <f>IFERROR(IF(INDEX(營收表現!F$6:F$3000,MATCH($A205,營收表現!$A$6:$A$3000,0))="","",INDEX(營收表現!F$6:F$3000,MATCH($A205,營收表現!$A$6:$A$3000,0))),"")</f>
        <v>22.82</v>
      </c>
      <c r="H205">
        <f>IFERROR(IF(INDEX(營收表現!G$6:G$3000,MATCH($A205,營收表現!$A$6:$A$3000,0))="","",INDEX(營收表現!G$6:G$3000,MATCH($A205,營收表現!$A$6:$A$3000,0))),"")</f>
        <v>-7.49</v>
      </c>
      <c r="I205" t="str">
        <f>IFERROR(IF(INDEX(營收表現!H$6:H$3000,MATCH($A205,營收表現!$A$6:$A$3000,0))="","",INDEX(營收表現!H$6:H$3000,MATCH($A205,營收表現!$A$6:$A$3000,0))),"")</f>
        <v/>
      </c>
      <c r="J205">
        <f>IFERROR(IF(INDEX(營收表現!I$6:I$3000,MATCH($A205,營收表現!$A$6:$A$3000,0))="","",INDEX(營收表現!I$6:I$3000,MATCH($A205,營收表現!$A$6:$A$3000,0))),"")</f>
        <v>-7.61</v>
      </c>
      <c r="K205">
        <f>IFERROR(IF(INDEX(營收表現!J$6:J$3000,MATCH($A205,營收表現!$A$6:$A$3000,0))="","",INDEX(營收表現!J$6:J$3000,MATCH($A205,營收表現!$A$6:$A$3000,0))),"")</f>
        <v>-20.85</v>
      </c>
      <c r="L205">
        <f>IFERROR(IF(INDEX(營收表現!K$6:K$3000,MATCH($A205,營收表現!$A$6:$A$3000,0))="","",INDEX(營收表現!K$6:K$3000,MATCH($A205,營收表現!$A$6:$A$3000,0))),"")</f>
        <v>-29</v>
      </c>
      <c r="M205">
        <f>IFERROR(IF(INDEX(營收表現!L$6:L$3000,MATCH($A205,營收表現!$A$6:$A$3000,0))="","",INDEX(營收表現!L$6:L$3000,MATCH($A205,營收表現!$A$6:$A$3000,0))),"")</f>
        <v>-9.25</v>
      </c>
      <c r="N205">
        <f>IFERROR(IF(INDEX(營收表現!M$6:M$3000,MATCH($A205,營收表現!$A$6:$A$3000,0))="","",INDEX(營收表現!M$6:M$3000,MATCH($A205,營收表現!$A$6:$A$3000,0))),"")</f>
        <v>18.149999999999999</v>
      </c>
      <c r="O205" t="str">
        <f>IFERROR(IF(INDEX(營收表現!N$6:N$3000,MATCH($A205,營收表現!$A$6:$A$3000,0))="","",INDEX(營收表現!N$6:N$3000,MATCH($A205,營收表現!$A$6:$A$3000,0))),"")</f>
        <v/>
      </c>
      <c r="P205">
        <f>IFERROR(IF(INDEX(營收表現!O$6:O$3000,MATCH($A205,營收表現!$A$6:$A$3000,0))="","",INDEX(營收表現!O$6:O$3000,MATCH($A205,營收表現!$A$6:$A$3000,0))),"")</f>
        <v>92547</v>
      </c>
      <c r="Q205">
        <f>IFERROR(IF(INDEX(營收表現!P$6:P$3000,MATCH($A205,營收表現!$A$6:$A$3000,0))="","",INDEX(營收表現!P$6:P$3000,MATCH($A205,營收表現!$A$6:$A$3000,0))),"")</f>
        <v>85086</v>
      </c>
      <c r="R205">
        <f>IFERROR(IF(INDEX(營收表現!Q$6:Q$3000,MATCH($A205,營收表現!$A$6:$A$3000,0))="","",INDEX(營收表現!Q$6:Q$3000,MATCH($A205,營收表現!$A$6:$A$3000,0))),"")</f>
        <v>80258</v>
      </c>
      <c r="S205">
        <f>IFERROR(IF(INDEX(營收表現!R$6:R$3000,MATCH($A205,營收表現!$A$6:$A$3000,0))="","",INDEX(營收表現!R$6:R$3000,MATCH($A205,營收表現!$A$6:$A$3000,0))),"")</f>
        <v>98570</v>
      </c>
      <c r="T205">
        <f>IFERROR(IF(INDEX(營收表現!S$6:S$3000,MATCH($A205,營收表現!$A$6:$A$3000,0))="","",INDEX(營收表現!S$6:S$3000,MATCH($A205,營收表現!$A$6:$A$3000,0))),"")</f>
        <v>91183</v>
      </c>
      <c r="U205" t="str">
        <f>IFERROR(IF(INDEX(營收表現!T$6:T$3000,MATCH($A205,營收表現!$A$6:$A$3000,0))="","",INDEX(營收表現!T$6:T$3000,MATCH($A205,營收表現!$A$6:$A$3000,0))),"")</f>
        <v/>
      </c>
    </row>
    <row r="206" spans="1:21">
      <c r="A206" s="30" t="str">
        <f>IF(營收表現!$A210="","",營收表現!$A210)</f>
        <v>1777</v>
      </c>
      <c r="B206" t="str">
        <f>IFERROR(INDEX(營收表現!B$6:B$3000,MATCH($A206,營收表現!$A$6:$A$3000,0)),"")</f>
        <v>生泰</v>
      </c>
      <c r="C206" t="str">
        <f>IFERROR(INDEX(類別!G$4:G$3000,MATCH($A206,類別!$C$4:$C$3000,0)),"")</f>
        <v>藥品製造</v>
      </c>
      <c r="D206">
        <f>IFERROR(IF(INDEX(營收表現!C$6:C$3000,MATCH($A206,營收表現!$A$6:$A$3000,0))="","",INDEX(營收表現!C$6:C$3000,MATCH($A206,營收表現!$A$6:$A$3000,0))),"")</f>
        <v>-5.07</v>
      </c>
      <c r="E206">
        <f>IFERROR(IF(INDEX(營收表現!D$6:D$3000,MATCH($A206,營收表現!$A$6:$A$3000,0))="","",INDEX(營收表現!D$6:D$3000,MATCH($A206,營收表現!$A$6:$A$3000,0))),"")</f>
        <v>23.01</v>
      </c>
      <c r="F206">
        <f>IFERROR(IF(INDEX(營收表現!E$6:E$3000,MATCH($A206,營收表現!$A$6:$A$3000,0))="","",INDEX(營收表現!E$6:E$3000,MATCH($A206,營收表現!$A$6:$A$3000,0))),"")</f>
        <v>-20.47</v>
      </c>
      <c r="G206">
        <f>IFERROR(IF(INDEX(營收表現!F$6:F$3000,MATCH($A206,營收表現!$A$6:$A$3000,0))="","",INDEX(營收表現!F$6:F$3000,MATCH($A206,營收表現!$A$6:$A$3000,0))),"")</f>
        <v>-22.2</v>
      </c>
      <c r="H206">
        <f>IFERROR(IF(INDEX(營收表現!G$6:G$3000,MATCH($A206,營收表現!$A$6:$A$3000,0))="","",INDEX(營收表現!G$6:G$3000,MATCH($A206,營收表現!$A$6:$A$3000,0))),"")</f>
        <v>4.75</v>
      </c>
      <c r="I206" t="str">
        <f>IFERROR(IF(INDEX(營收表現!H$6:H$3000,MATCH($A206,營收表現!$A$6:$A$3000,0))="","",INDEX(營收表現!H$6:H$3000,MATCH($A206,營收表現!$A$6:$A$3000,0))),"")</f>
        <v/>
      </c>
      <c r="J206">
        <f>IFERROR(IF(INDEX(營收表現!I$6:I$3000,MATCH($A206,營收表現!$A$6:$A$3000,0))="","",INDEX(營收表現!I$6:I$3000,MATCH($A206,營收表現!$A$6:$A$3000,0))),"")</f>
        <v>2.21</v>
      </c>
      <c r="K206">
        <f>IFERROR(IF(INDEX(營收表現!J$6:J$3000,MATCH($A206,營收表現!$A$6:$A$3000,0))="","",INDEX(營收表現!J$6:J$3000,MATCH($A206,營收表現!$A$6:$A$3000,0))),"")</f>
        <v>20.23</v>
      </c>
      <c r="L206">
        <f>IFERROR(IF(INDEX(營收表現!K$6:K$3000,MATCH($A206,營收表現!$A$6:$A$3000,0))="","",INDEX(營收表現!K$6:K$3000,MATCH($A206,營收表現!$A$6:$A$3000,0))),"")</f>
        <v>-1.97</v>
      </c>
      <c r="M206">
        <f>IFERROR(IF(INDEX(營收表現!L$6:L$3000,MATCH($A206,營收表現!$A$6:$A$3000,0))="","",INDEX(營收表現!L$6:L$3000,MATCH($A206,營收表現!$A$6:$A$3000,0))),"")</f>
        <v>-12.38</v>
      </c>
      <c r="N206">
        <f>IFERROR(IF(INDEX(營收表現!M$6:M$3000,MATCH($A206,營收表現!$A$6:$A$3000,0))="","",INDEX(營收表現!M$6:M$3000,MATCH($A206,營收表現!$A$6:$A$3000,0))),"")</f>
        <v>-10.119999999999999</v>
      </c>
      <c r="O206" t="str">
        <f>IFERROR(IF(INDEX(營收表現!N$6:N$3000,MATCH($A206,營收表現!$A$6:$A$3000,0))="","",INDEX(營收表現!N$6:N$3000,MATCH($A206,營收表現!$A$6:$A$3000,0))),"")</f>
        <v/>
      </c>
      <c r="P206">
        <f>IFERROR(IF(INDEX(營收表現!O$6:O$3000,MATCH($A206,營收表現!$A$6:$A$3000,0))="","",INDEX(營收表現!O$6:O$3000,MATCH($A206,營收表現!$A$6:$A$3000,0))),"")</f>
        <v>108760</v>
      </c>
      <c r="Q206">
        <f>IFERROR(IF(INDEX(營收表現!P$6:P$3000,MATCH($A206,營收表現!$A$6:$A$3000,0))="","",INDEX(營收表現!P$6:P$3000,MATCH($A206,營收表現!$A$6:$A$3000,0))),"")</f>
        <v>133781</v>
      </c>
      <c r="R206">
        <f>IFERROR(IF(INDEX(營收表現!Q$6:Q$3000,MATCH($A206,營收表現!$A$6:$A$3000,0))="","",INDEX(營收表現!Q$6:Q$3000,MATCH($A206,營收表現!$A$6:$A$3000,0))),"")</f>
        <v>106393</v>
      </c>
      <c r="S206">
        <f>IFERROR(IF(INDEX(營收表現!R$6:R$3000,MATCH($A206,營收表現!$A$6:$A$3000,0))="","",INDEX(營收表現!R$6:R$3000,MATCH($A206,營收表現!$A$6:$A$3000,0))),"")</f>
        <v>82770</v>
      </c>
      <c r="T206">
        <f>IFERROR(IF(INDEX(營收表現!S$6:S$3000,MATCH($A206,營收表現!$A$6:$A$3000,0))="","",INDEX(營收表現!S$6:S$3000,MATCH($A206,營收表現!$A$6:$A$3000,0))),"")</f>
        <v>86700</v>
      </c>
      <c r="U206" t="str">
        <f>IFERROR(IF(INDEX(營收表現!T$6:T$3000,MATCH($A206,營收表現!$A$6:$A$3000,0))="","",INDEX(營收表現!T$6:T$3000,MATCH($A206,營收表現!$A$6:$A$3000,0))),"")</f>
        <v/>
      </c>
    </row>
    <row r="207" spans="1:21">
      <c r="A207" s="30" t="str">
        <f>IF(營收表現!$A211="","",營收表現!$A211)</f>
        <v>1781</v>
      </c>
      <c r="B207" t="str">
        <f>IFERROR(INDEX(營收表現!B$6:B$3000,MATCH($A207,營收表現!$A$6:$A$3000,0)),"")</f>
        <v>合世</v>
      </c>
      <c r="C207" t="str">
        <f>IFERROR(INDEX(類別!G$4:G$3000,MATCH($A207,類別!$C$4:$C$3000,0)),"")</f>
        <v>醫材</v>
      </c>
      <c r="D207">
        <f>IFERROR(IF(INDEX(營收表現!C$6:C$3000,MATCH($A207,營收表現!$A$6:$A$3000,0))="","",INDEX(營收表現!C$6:C$3000,MATCH($A207,營收表現!$A$6:$A$3000,0))),"")</f>
        <v>7.32</v>
      </c>
      <c r="E207">
        <f>IFERROR(IF(INDEX(營收表現!D$6:D$3000,MATCH($A207,營收表現!$A$6:$A$3000,0))="","",INDEX(營收表現!D$6:D$3000,MATCH($A207,營收表現!$A$6:$A$3000,0))),"")</f>
        <v>44.38</v>
      </c>
      <c r="F207">
        <f>IFERROR(IF(INDEX(營收表現!E$6:E$3000,MATCH($A207,營收表現!$A$6:$A$3000,0))="","",INDEX(營收表現!E$6:E$3000,MATCH($A207,營收表現!$A$6:$A$3000,0))),"")</f>
        <v>14.03</v>
      </c>
      <c r="G207">
        <f>IFERROR(IF(INDEX(營收表現!F$6:F$3000,MATCH($A207,營收表現!$A$6:$A$3000,0))="","",INDEX(營收表現!F$6:F$3000,MATCH($A207,營收表現!$A$6:$A$3000,0))),"")</f>
        <v>15.64</v>
      </c>
      <c r="H207">
        <f>IFERROR(IF(INDEX(營收表現!G$6:G$3000,MATCH($A207,營收表現!$A$6:$A$3000,0))="","",INDEX(營收表現!G$6:G$3000,MATCH($A207,營收表現!$A$6:$A$3000,0))),"")</f>
        <v>-17</v>
      </c>
      <c r="I207" t="str">
        <f>IFERROR(IF(INDEX(營收表現!H$6:H$3000,MATCH($A207,營收表現!$A$6:$A$3000,0))="","",INDEX(營收表現!H$6:H$3000,MATCH($A207,營收表現!$A$6:$A$3000,0))),"")</f>
        <v/>
      </c>
      <c r="J207">
        <f>IFERROR(IF(INDEX(營收表現!I$6:I$3000,MATCH($A207,營收表現!$A$6:$A$3000,0))="","",INDEX(營收表現!I$6:I$3000,MATCH($A207,營收表現!$A$6:$A$3000,0))),"")</f>
        <v>-69.180000000000007</v>
      </c>
      <c r="K207">
        <f>IFERROR(IF(INDEX(營收表現!J$6:J$3000,MATCH($A207,營收表現!$A$6:$A$3000,0))="","",INDEX(營收表現!J$6:J$3000,MATCH($A207,營收表現!$A$6:$A$3000,0))),"")</f>
        <v>-44.31</v>
      </c>
      <c r="L207">
        <f>IFERROR(IF(INDEX(營收表現!K$6:K$3000,MATCH($A207,營收表現!$A$6:$A$3000,0))="","",INDEX(營收表現!K$6:K$3000,MATCH($A207,營收表現!$A$6:$A$3000,0))),"")</f>
        <v>-19.600000000000001</v>
      </c>
      <c r="M207">
        <f>IFERROR(IF(INDEX(營收表現!L$6:L$3000,MATCH($A207,營收表現!$A$6:$A$3000,0))="","",INDEX(營收表現!L$6:L$3000,MATCH($A207,營收表現!$A$6:$A$3000,0))),"")</f>
        <v>-14.22</v>
      </c>
      <c r="N207">
        <f>IFERROR(IF(INDEX(營收表現!M$6:M$3000,MATCH($A207,營收表現!$A$6:$A$3000,0))="","",INDEX(營收表現!M$6:M$3000,MATCH($A207,營收表現!$A$6:$A$3000,0))),"")</f>
        <v>-29.35</v>
      </c>
      <c r="O207" t="str">
        <f>IFERROR(IF(INDEX(營收表現!N$6:N$3000,MATCH($A207,營收表現!$A$6:$A$3000,0))="","",INDEX(營收表現!N$6:N$3000,MATCH($A207,營收表現!$A$6:$A$3000,0))),"")</f>
        <v/>
      </c>
      <c r="P207">
        <f>IFERROR(IF(INDEX(營收表現!O$6:O$3000,MATCH($A207,營收表現!$A$6:$A$3000,0))="","",INDEX(營收表現!O$6:O$3000,MATCH($A207,營收表現!$A$6:$A$3000,0))),"")</f>
        <v>23476</v>
      </c>
      <c r="Q207">
        <f>IFERROR(IF(INDEX(營收表現!P$6:P$3000,MATCH($A207,營收表現!$A$6:$A$3000,0))="","",INDEX(營收表現!P$6:P$3000,MATCH($A207,營收表現!$A$6:$A$3000,0))),"")</f>
        <v>33895</v>
      </c>
      <c r="R207">
        <f>IFERROR(IF(INDEX(營收表現!Q$6:Q$3000,MATCH($A207,營收表現!$A$6:$A$3000,0))="","",INDEX(營收表現!Q$6:Q$3000,MATCH($A207,營收表現!$A$6:$A$3000,0))),"")</f>
        <v>38651</v>
      </c>
      <c r="S207">
        <f>IFERROR(IF(INDEX(營收表現!R$6:R$3000,MATCH($A207,營收表現!$A$6:$A$3000,0))="","",INDEX(營收表現!R$6:R$3000,MATCH($A207,營收表現!$A$6:$A$3000,0))),"")</f>
        <v>44695</v>
      </c>
      <c r="T207">
        <f>IFERROR(IF(INDEX(營收表現!S$6:S$3000,MATCH($A207,營收表現!$A$6:$A$3000,0))="","",INDEX(營收表現!S$6:S$3000,MATCH($A207,營收表現!$A$6:$A$3000,0))),"")</f>
        <v>37098</v>
      </c>
      <c r="U207" t="str">
        <f>IFERROR(IF(INDEX(營收表現!T$6:T$3000,MATCH($A207,營收表現!$A$6:$A$3000,0))="","",INDEX(營收表現!T$6:T$3000,MATCH($A207,營收表現!$A$6:$A$3000,0))),"")</f>
        <v/>
      </c>
    </row>
    <row r="208" spans="1:21">
      <c r="A208" s="30" t="str">
        <f>IF(營收表現!$A212="","",營收表現!$A212)</f>
        <v>1783</v>
      </c>
      <c r="B208" t="str">
        <f>IFERROR(INDEX(營收表現!B$6:B$3000,MATCH($A208,營收表現!$A$6:$A$3000,0)),"")</f>
        <v>和康生</v>
      </c>
      <c r="C208" t="str">
        <f>IFERROR(INDEX(類別!G$4:G$3000,MATCH($A208,類別!$C$4:$C$3000,0)),"")</f>
        <v>醫美保健通路</v>
      </c>
      <c r="D208">
        <f>IFERROR(IF(INDEX(營收表現!C$6:C$3000,MATCH($A208,營收表現!$A$6:$A$3000,0))="","",INDEX(營收表現!C$6:C$3000,MATCH($A208,營收表現!$A$6:$A$3000,0))),"")</f>
        <v>-7.32</v>
      </c>
      <c r="E208">
        <f>IFERROR(IF(INDEX(營收表現!D$6:D$3000,MATCH($A208,營收表現!$A$6:$A$3000,0))="","",INDEX(營收表現!D$6:D$3000,MATCH($A208,營收表現!$A$6:$A$3000,0))),"")</f>
        <v>-2.6</v>
      </c>
      <c r="F208">
        <f>IFERROR(IF(INDEX(營收表現!E$6:E$3000,MATCH($A208,營收表現!$A$6:$A$3000,0))="","",INDEX(營收表現!E$6:E$3000,MATCH($A208,營收表現!$A$6:$A$3000,0))),"")</f>
        <v>7.84</v>
      </c>
      <c r="G208">
        <f>IFERROR(IF(INDEX(營收表現!F$6:F$3000,MATCH($A208,營收表現!$A$6:$A$3000,0))="","",INDEX(營收表現!F$6:F$3000,MATCH($A208,營收表現!$A$6:$A$3000,0))),"")</f>
        <v>35.79</v>
      </c>
      <c r="H208">
        <f>IFERROR(IF(INDEX(營收表現!G$6:G$3000,MATCH($A208,營收表現!$A$6:$A$3000,0))="","",INDEX(營收表現!G$6:G$3000,MATCH($A208,營收表現!$A$6:$A$3000,0))),"")</f>
        <v>-21.44</v>
      </c>
      <c r="I208" t="str">
        <f>IFERROR(IF(INDEX(營收表現!H$6:H$3000,MATCH($A208,營收表現!$A$6:$A$3000,0))="","",INDEX(營收表現!H$6:H$3000,MATCH($A208,營收表現!$A$6:$A$3000,0))),"")</f>
        <v/>
      </c>
      <c r="J208">
        <f>IFERROR(IF(INDEX(營收表現!I$6:I$3000,MATCH($A208,營收表現!$A$6:$A$3000,0))="","",INDEX(營收表現!I$6:I$3000,MATCH($A208,營收表現!$A$6:$A$3000,0))),"")</f>
        <v>3.28</v>
      </c>
      <c r="K208">
        <f>IFERROR(IF(INDEX(營收表現!J$6:J$3000,MATCH($A208,營收表現!$A$6:$A$3000,0))="","",INDEX(營收表現!J$6:J$3000,MATCH($A208,營收表現!$A$6:$A$3000,0))),"")</f>
        <v>2.35</v>
      </c>
      <c r="L208">
        <f>IFERROR(IF(INDEX(營收表現!K$6:K$3000,MATCH($A208,營收表現!$A$6:$A$3000,0))="","",INDEX(營收表現!K$6:K$3000,MATCH($A208,營收表現!$A$6:$A$3000,0))),"")</f>
        <v>-7.41</v>
      </c>
      <c r="M208">
        <f>IFERROR(IF(INDEX(營收表現!L$6:L$3000,MATCH($A208,營收表現!$A$6:$A$3000,0))="","",INDEX(營收表現!L$6:L$3000,MATCH($A208,營收表現!$A$6:$A$3000,0))),"")</f>
        <v>33.08</v>
      </c>
      <c r="N208">
        <f>IFERROR(IF(INDEX(營收表現!M$6:M$3000,MATCH($A208,營收表現!$A$6:$A$3000,0))="","",INDEX(營收表現!M$6:M$3000,MATCH($A208,營收表現!$A$6:$A$3000,0))),"")</f>
        <v>7.92</v>
      </c>
      <c r="O208" t="str">
        <f>IFERROR(IF(INDEX(營收表現!N$6:N$3000,MATCH($A208,營收表現!$A$6:$A$3000,0))="","",INDEX(營收表現!N$6:N$3000,MATCH($A208,營收表現!$A$6:$A$3000,0))),"")</f>
        <v/>
      </c>
      <c r="P208">
        <f>IFERROR(IF(INDEX(營收表現!O$6:O$3000,MATCH($A208,營收表現!$A$6:$A$3000,0))="","",INDEX(營收表現!O$6:O$3000,MATCH($A208,營收表現!$A$6:$A$3000,0))),"")</f>
        <v>65117</v>
      </c>
      <c r="Q208">
        <f>IFERROR(IF(INDEX(營收表現!P$6:P$3000,MATCH($A208,營收表現!$A$6:$A$3000,0))="","",INDEX(營收表現!P$6:P$3000,MATCH($A208,營收表現!$A$6:$A$3000,0))),"")</f>
        <v>63427</v>
      </c>
      <c r="R208">
        <f>IFERROR(IF(INDEX(營收表現!Q$6:Q$3000,MATCH($A208,營收表現!$A$6:$A$3000,0))="","",INDEX(營收表現!Q$6:Q$3000,MATCH($A208,營收表現!$A$6:$A$3000,0))),"")</f>
        <v>68400</v>
      </c>
      <c r="S208">
        <f>IFERROR(IF(INDEX(營收表現!R$6:R$3000,MATCH($A208,營收表現!$A$6:$A$3000,0))="","",INDEX(營收表現!R$6:R$3000,MATCH($A208,營收表現!$A$6:$A$3000,0))),"")</f>
        <v>92879</v>
      </c>
      <c r="T208">
        <f>IFERROR(IF(INDEX(營收表現!S$6:S$3000,MATCH($A208,營收表現!$A$6:$A$3000,0))="","",INDEX(營收表現!S$6:S$3000,MATCH($A208,營收表現!$A$6:$A$3000,0))),"")</f>
        <v>72964</v>
      </c>
      <c r="U208" t="str">
        <f>IFERROR(IF(INDEX(營收表現!T$6:T$3000,MATCH($A208,營收表現!$A$6:$A$3000,0))="","",INDEX(營收表現!T$6:T$3000,MATCH($A208,營收表現!$A$6:$A$3000,0))),"")</f>
        <v/>
      </c>
    </row>
    <row r="209" spans="1:21">
      <c r="A209" s="30" t="str">
        <f>IF(營收表現!$A213="","",營收表現!$A213)</f>
        <v>1784</v>
      </c>
      <c r="B209" t="str">
        <f>IFERROR(INDEX(營收表現!B$6:B$3000,MATCH($A209,營收表現!$A$6:$A$3000,0)),"")</f>
        <v>訊聯</v>
      </c>
      <c r="C209" t="str">
        <f>IFERROR(INDEX(類別!G$4:G$3000,MATCH($A209,類別!$C$4:$C$3000,0)),"")</f>
        <v>醫美保健通路</v>
      </c>
      <c r="D209">
        <f>IFERROR(IF(INDEX(營收表現!C$6:C$3000,MATCH($A209,營收表現!$A$6:$A$3000,0))="","",INDEX(營收表現!C$6:C$3000,MATCH($A209,營收表現!$A$6:$A$3000,0))),"")</f>
        <v>-5.25</v>
      </c>
      <c r="E209">
        <f>IFERROR(IF(INDEX(營收表現!D$6:D$3000,MATCH($A209,營收表現!$A$6:$A$3000,0))="","",INDEX(營收表現!D$6:D$3000,MATCH($A209,營收表現!$A$6:$A$3000,0))),"")</f>
        <v>18.72</v>
      </c>
      <c r="F209">
        <f>IFERROR(IF(INDEX(營收表現!E$6:E$3000,MATCH($A209,營收表現!$A$6:$A$3000,0))="","",INDEX(營收表現!E$6:E$3000,MATCH($A209,營收表現!$A$6:$A$3000,0))),"")</f>
        <v>-16.3</v>
      </c>
      <c r="G209">
        <f>IFERROR(IF(INDEX(營收表現!F$6:F$3000,MATCH($A209,營收表現!$A$6:$A$3000,0))="","",INDEX(營收表現!F$6:F$3000,MATCH($A209,營收表現!$A$6:$A$3000,0))),"")</f>
        <v>63.08</v>
      </c>
      <c r="H209">
        <f>IFERROR(IF(INDEX(營收表現!G$6:G$3000,MATCH($A209,營收表現!$A$6:$A$3000,0))="","",INDEX(營收表現!G$6:G$3000,MATCH($A209,營收表現!$A$6:$A$3000,0))),"")</f>
        <v>-27.04</v>
      </c>
      <c r="I209" t="str">
        <f>IFERROR(IF(INDEX(營收表現!H$6:H$3000,MATCH($A209,營收表現!$A$6:$A$3000,0))="","",INDEX(營收表現!H$6:H$3000,MATCH($A209,營收表現!$A$6:$A$3000,0))),"")</f>
        <v/>
      </c>
      <c r="J209">
        <f>IFERROR(IF(INDEX(營收表現!I$6:I$3000,MATCH($A209,營收表現!$A$6:$A$3000,0))="","",INDEX(營收表現!I$6:I$3000,MATCH($A209,營收表現!$A$6:$A$3000,0))),"")</f>
        <v>-0.67</v>
      </c>
      <c r="K209">
        <f>IFERROR(IF(INDEX(營收表現!J$6:J$3000,MATCH($A209,營收表現!$A$6:$A$3000,0))="","",INDEX(營收表現!J$6:J$3000,MATCH($A209,營收表現!$A$6:$A$3000,0))),"")</f>
        <v>11.36</v>
      </c>
      <c r="L209">
        <f>IFERROR(IF(INDEX(營收表現!K$6:K$3000,MATCH($A209,營收表現!$A$6:$A$3000,0))="","",INDEX(營收表現!K$6:K$3000,MATCH($A209,營收表現!$A$6:$A$3000,0))),"")</f>
        <v>-15.65</v>
      </c>
      <c r="M209">
        <f>IFERROR(IF(INDEX(營收表現!L$6:L$3000,MATCH($A209,營收表現!$A$6:$A$3000,0))="","",INDEX(營收表現!L$6:L$3000,MATCH($A209,營收表現!$A$6:$A$3000,0))),"")</f>
        <v>14.37</v>
      </c>
      <c r="N209">
        <f>IFERROR(IF(INDEX(營收表現!M$6:M$3000,MATCH($A209,營收表現!$A$6:$A$3000,0))="","",INDEX(營收表現!M$6:M$3000,MATCH($A209,營收表現!$A$6:$A$3000,0))),"")</f>
        <v>23.56</v>
      </c>
      <c r="O209" t="str">
        <f>IFERROR(IF(INDEX(營收表現!N$6:N$3000,MATCH($A209,營收表現!$A$6:$A$3000,0))="","",INDEX(營收表現!N$6:N$3000,MATCH($A209,營收表現!$A$6:$A$3000,0))),"")</f>
        <v/>
      </c>
      <c r="P209">
        <f>IFERROR(IF(INDEX(營收表現!O$6:O$3000,MATCH($A209,營收表現!$A$6:$A$3000,0))="","",INDEX(營收表現!O$6:O$3000,MATCH($A209,營收表現!$A$6:$A$3000,0))),"")</f>
        <v>90349</v>
      </c>
      <c r="Q209">
        <f>IFERROR(IF(INDEX(營收表現!P$6:P$3000,MATCH($A209,營收表現!$A$6:$A$3000,0))="","",INDEX(營收表現!P$6:P$3000,MATCH($A209,營收表現!$A$6:$A$3000,0))),"")</f>
        <v>107261</v>
      </c>
      <c r="R209">
        <f>IFERROR(IF(INDEX(營收表現!Q$6:Q$3000,MATCH($A209,營收表現!$A$6:$A$3000,0))="","",INDEX(營收表現!Q$6:Q$3000,MATCH($A209,營收表現!$A$6:$A$3000,0))),"")</f>
        <v>89774</v>
      </c>
      <c r="S209">
        <f>IFERROR(IF(INDEX(營收表現!R$6:R$3000,MATCH($A209,營收表現!$A$6:$A$3000,0))="","",INDEX(營收表現!R$6:R$3000,MATCH($A209,營收表現!$A$6:$A$3000,0))),"")</f>
        <v>146406</v>
      </c>
      <c r="T209">
        <f>IFERROR(IF(INDEX(營收表現!S$6:S$3000,MATCH($A209,營收表現!$A$6:$A$3000,0))="","",INDEX(營收表現!S$6:S$3000,MATCH($A209,營收表現!$A$6:$A$3000,0))),"")</f>
        <v>106817</v>
      </c>
      <c r="U209" t="str">
        <f>IFERROR(IF(INDEX(營收表現!T$6:T$3000,MATCH($A209,營收表現!$A$6:$A$3000,0))="","",INDEX(營收表現!T$6:T$3000,MATCH($A209,營收表現!$A$6:$A$3000,0))),"")</f>
        <v/>
      </c>
    </row>
    <row r="210" spans="1:21">
      <c r="A210" s="30" t="str">
        <f>IF(營收表現!$A214="","",營收表現!$A214)</f>
        <v>1785</v>
      </c>
      <c r="B210" t="str">
        <f>IFERROR(INDEX(營收表現!B$6:B$3000,MATCH($A210,營收表現!$A$6:$A$3000,0)),"")</f>
        <v>光洋科</v>
      </c>
      <c r="C210" t="str">
        <f>IFERROR(INDEX(類別!G$4:G$3000,MATCH($A210,類別!$C$4:$C$3000,0)),"")</f>
        <v>光電材料</v>
      </c>
      <c r="D210">
        <f>IFERROR(IF(INDEX(營收表現!C$6:C$3000,MATCH($A210,營收表現!$A$6:$A$3000,0))="","",INDEX(營收表現!C$6:C$3000,MATCH($A210,營收表現!$A$6:$A$3000,0))),"")</f>
        <v>-1.96</v>
      </c>
      <c r="E210">
        <f>IFERROR(IF(INDEX(營收表現!D$6:D$3000,MATCH($A210,營收表現!$A$6:$A$3000,0))="","",INDEX(營收表現!D$6:D$3000,MATCH($A210,營收表現!$A$6:$A$3000,0))),"")</f>
        <v>-1.23</v>
      </c>
      <c r="F210">
        <f>IFERROR(IF(INDEX(營收表現!E$6:E$3000,MATCH($A210,營收表現!$A$6:$A$3000,0))="","",INDEX(營收表現!E$6:E$3000,MATCH($A210,營收表現!$A$6:$A$3000,0))),"")</f>
        <v>14.07</v>
      </c>
      <c r="G210">
        <f>IFERROR(IF(INDEX(營收表現!F$6:F$3000,MATCH($A210,營收表現!$A$6:$A$3000,0))="","",INDEX(營收表現!F$6:F$3000,MATCH($A210,營收表現!$A$6:$A$3000,0))),"")</f>
        <v>9.91</v>
      </c>
      <c r="H210">
        <f>IFERROR(IF(INDEX(營收表現!G$6:G$3000,MATCH($A210,營收表現!$A$6:$A$3000,0))="","",INDEX(營收表現!G$6:G$3000,MATCH($A210,營收表現!$A$6:$A$3000,0))),"")</f>
        <v>11.15</v>
      </c>
      <c r="I210" t="str">
        <f>IFERROR(IF(INDEX(營收表現!H$6:H$3000,MATCH($A210,營收表現!$A$6:$A$3000,0))="","",INDEX(營收表現!H$6:H$3000,MATCH($A210,營收表現!$A$6:$A$3000,0))),"")</f>
        <v/>
      </c>
      <c r="J210">
        <f>IFERROR(IF(INDEX(營收表現!I$6:I$3000,MATCH($A210,營收表現!$A$6:$A$3000,0))="","",INDEX(營收表現!I$6:I$3000,MATCH($A210,營收表現!$A$6:$A$3000,0))),"")</f>
        <v>18.97</v>
      </c>
      <c r="K210">
        <f>IFERROR(IF(INDEX(營收表現!J$6:J$3000,MATCH($A210,營收表現!$A$6:$A$3000,0))="","",INDEX(營收表現!J$6:J$3000,MATCH($A210,營收表現!$A$6:$A$3000,0))),"")</f>
        <v>47.44</v>
      </c>
      <c r="L210">
        <f>IFERROR(IF(INDEX(營收表現!K$6:K$3000,MATCH($A210,營收表現!$A$6:$A$3000,0))="","",INDEX(營收表現!K$6:K$3000,MATCH($A210,營收表現!$A$6:$A$3000,0))),"")</f>
        <v>26.39</v>
      </c>
      <c r="M210">
        <f>IFERROR(IF(INDEX(營收表現!L$6:L$3000,MATCH($A210,營收表現!$A$6:$A$3000,0))="","",INDEX(營收表現!L$6:L$3000,MATCH($A210,營收表現!$A$6:$A$3000,0))),"")</f>
        <v>43.77</v>
      </c>
      <c r="N210">
        <f>IFERROR(IF(INDEX(營收表現!M$6:M$3000,MATCH($A210,營收表現!$A$6:$A$3000,0))="","",INDEX(營收表現!M$6:M$3000,MATCH($A210,營收表現!$A$6:$A$3000,0))),"")</f>
        <v>67.72</v>
      </c>
      <c r="O210" t="str">
        <f>IFERROR(IF(INDEX(營收表現!N$6:N$3000,MATCH($A210,營收表現!$A$6:$A$3000,0))="","",INDEX(營收表現!N$6:N$3000,MATCH($A210,營收表現!$A$6:$A$3000,0))),"")</f>
        <v/>
      </c>
      <c r="P210">
        <f>IFERROR(IF(INDEX(營收表現!O$6:O$3000,MATCH($A210,營收表現!$A$6:$A$3000,0))="","",INDEX(營收表現!O$6:O$3000,MATCH($A210,營收表現!$A$6:$A$3000,0))),"")</f>
        <v>3387123</v>
      </c>
      <c r="Q210">
        <f>IFERROR(IF(INDEX(營收表現!P$6:P$3000,MATCH($A210,營收表現!$A$6:$A$3000,0))="","",INDEX(營收表現!P$6:P$3000,MATCH($A210,營收表現!$A$6:$A$3000,0))),"")</f>
        <v>3345518</v>
      </c>
      <c r="R210">
        <f>IFERROR(IF(INDEX(營收表現!Q$6:Q$3000,MATCH($A210,營收表現!$A$6:$A$3000,0))="","",INDEX(營收表現!Q$6:Q$3000,MATCH($A210,營收表現!$A$6:$A$3000,0))),"")</f>
        <v>3816319</v>
      </c>
      <c r="S210">
        <f>IFERROR(IF(INDEX(營收表現!R$6:R$3000,MATCH($A210,營收表現!$A$6:$A$3000,0))="","",INDEX(營收表現!R$6:R$3000,MATCH($A210,營收表現!$A$6:$A$3000,0))),"")</f>
        <v>4194415</v>
      </c>
      <c r="T210">
        <f>IFERROR(IF(INDEX(營收表現!S$6:S$3000,MATCH($A210,營收表現!$A$6:$A$3000,0))="","",INDEX(營收表現!S$6:S$3000,MATCH($A210,營收表現!$A$6:$A$3000,0))),"")</f>
        <v>4662202</v>
      </c>
      <c r="U210" t="str">
        <f>IFERROR(IF(INDEX(營收表現!T$6:T$3000,MATCH($A210,營收表現!$A$6:$A$3000,0))="","",INDEX(營收表現!T$6:T$3000,MATCH($A210,營收表現!$A$6:$A$3000,0))),"")</f>
        <v/>
      </c>
    </row>
    <row r="211" spans="1:21">
      <c r="A211" s="30" t="str">
        <f>IF(營收表現!$A215="","",營收表現!$A215)</f>
        <v>1786</v>
      </c>
      <c r="B211" t="str">
        <f>IFERROR(INDEX(營收表現!B$6:B$3000,MATCH($A211,營收表現!$A$6:$A$3000,0)),"")</f>
        <v>科妍</v>
      </c>
      <c r="C211" t="str">
        <f>IFERROR(INDEX(類別!G$4:G$3000,MATCH($A211,類別!$C$4:$C$3000,0)),"")</f>
        <v>醫美保健通路</v>
      </c>
      <c r="D211">
        <f>IFERROR(IF(INDEX(營收表現!C$6:C$3000,MATCH($A211,營收表現!$A$6:$A$3000,0))="","",INDEX(營收表現!C$6:C$3000,MATCH($A211,營收表現!$A$6:$A$3000,0))),"")</f>
        <v>-29.75</v>
      </c>
      <c r="E211">
        <f>IFERROR(IF(INDEX(營收表現!D$6:D$3000,MATCH($A211,營收表現!$A$6:$A$3000,0))="","",INDEX(營收表現!D$6:D$3000,MATCH($A211,營收表現!$A$6:$A$3000,0))),"")</f>
        <v>27.63</v>
      </c>
      <c r="F211">
        <f>IFERROR(IF(INDEX(營收表現!E$6:E$3000,MATCH($A211,營收表現!$A$6:$A$3000,0))="","",INDEX(營收表現!E$6:E$3000,MATCH($A211,營收表現!$A$6:$A$3000,0))),"")</f>
        <v>4.0999999999999996</v>
      </c>
      <c r="G211">
        <f>IFERROR(IF(INDEX(營收表現!F$6:F$3000,MATCH($A211,營收表現!$A$6:$A$3000,0))="","",INDEX(營收表現!F$6:F$3000,MATCH($A211,營收表現!$A$6:$A$3000,0))),"")</f>
        <v>17.52</v>
      </c>
      <c r="H211">
        <f>IFERROR(IF(INDEX(營收表現!G$6:G$3000,MATCH($A211,營收表現!$A$6:$A$3000,0))="","",INDEX(營收表現!G$6:G$3000,MATCH($A211,營收表現!$A$6:$A$3000,0))),"")</f>
        <v>-19.97</v>
      </c>
      <c r="I211" t="str">
        <f>IFERROR(IF(INDEX(營收表現!H$6:H$3000,MATCH($A211,營收表現!$A$6:$A$3000,0))="","",INDEX(營收表現!H$6:H$3000,MATCH($A211,營收表現!$A$6:$A$3000,0))),"")</f>
        <v/>
      </c>
      <c r="J211">
        <f>IFERROR(IF(INDEX(營收表現!I$6:I$3000,MATCH($A211,營收表現!$A$6:$A$3000,0))="","",INDEX(營收表現!I$6:I$3000,MATCH($A211,營收表現!$A$6:$A$3000,0))),"")</f>
        <v>0.02</v>
      </c>
      <c r="K211">
        <f>IFERROR(IF(INDEX(營收表現!J$6:J$3000,MATCH($A211,營收表現!$A$6:$A$3000,0))="","",INDEX(營收表現!J$6:J$3000,MATCH($A211,營收表現!$A$6:$A$3000,0))),"")</f>
        <v>-4.42</v>
      </c>
      <c r="L211">
        <f>IFERROR(IF(INDEX(營收表現!K$6:K$3000,MATCH($A211,營收表現!$A$6:$A$3000,0))="","",INDEX(營收表現!K$6:K$3000,MATCH($A211,營收表現!$A$6:$A$3000,0))),"")</f>
        <v>-1.66</v>
      </c>
      <c r="M211">
        <f>IFERROR(IF(INDEX(營收表現!L$6:L$3000,MATCH($A211,營收表現!$A$6:$A$3000,0))="","",INDEX(營收表現!L$6:L$3000,MATCH($A211,營收表現!$A$6:$A$3000,0))),"")</f>
        <v>1.19</v>
      </c>
      <c r="N211">
        <f>IFERROR(IF(INDEX(營收表現!M$6:M$3000,MATCH($A211,營收表現!$A$6:$A$3000,0))="","",INDEX(營收表現!M$6:M$3000,MATCH($A211,營收表現!$A$6:$A$3000,0))),"")</f>
        <v>0.48</v>
      </c>
      <c r="O211" t="str">
        <f>IFERROR(IF(INDEX(營收表現!N$6:N$3000,MATCH($A211,營收表現!$A$6:$A$3000,0))="","",INDEX(營收表現!N$6:N$3000,MATCH($A211,營收表現!$A$6:$A$3000,0))),"")</f>
        <v/>
      </c>
      <c r="P211">
        <f>IFERROR(IF(INDEX(營收表現!O$6:O$3000,MATCH($A211,營收表現!$A$6:$A$3000,0))="","",INDEX(營收表現!O$6:O$3000,MATCH($A211,營收表現!$A$6:$A$3000,0))),"")</f>
        <v>60337</v>
      </c>
      <c r="Q211">
        <f>IFERROR(IF(INDEX(營收表現!P$6:P$3000,MATCH($A211,營收表現!$A$6:$A$3000,0))="","",INDEX(營收表現!P$6:P$3000,MATCH($A211,營收表現!$A$6:$A$3000,0))),"")</f>
        <v>77011</v>
      </c>
      <c r="R211">
        <f>IFERROR(IF(INDEX(營收表現!Q$6:Q$3000,MATCH($A211,營收表現!$A$6:$A$3000,0))="","",INDEX(營收表現!Q$6:Q$3000,MATCH($A211,營收表現!$A$6:$A$3000,0))),"")</f>
        <v>80166</v>
      </c>
      <c r="S211">
        <f>IFERROR(IF(INDEX(營收表現!R$6:R$3000,MATCH($A211,營收表現!$A$6:$A$3000,0))="","",INDEX(營收表現!R$6:R$3000,MATCH($A211,營收表現!$A$6:$A$3000,0))),"")</f>
        <v>94213</v>
      </c>
      <c r="T211">
        <f>IFERROR(IF(INDEX(營收表現!S$6:S$3000,MATCH($A211,營收表現!$A$6:$A$3000,0))="","",INDEX(營收表現!S$6:S$3000,MATCH($A211,營收表現!$A$6:$A$3000,0))),"")</f>
        <v>75396</v>
      </c>
      <c r="U211" t="str">
        <f>IFERROR(IF(INDEX(營收表現!T$6:T$3000,MATCH($A211,營收表現!$A$6:$A$3000,0))="","",INDEX(營收表現!T$6:T$3000,MATCH($A211,營收表現!$A$6:$A$3000,0))),"")</f>
        <v/>
      </c>
    </row>
    <row r="212" spans="1:21">
      <c r="A212" s="30" t="str">
        <f>IF(營收表現!$A216="","",營收表現!$A216)</f>
        <v>1788</v>
      </c>
      <c r="B212" t="str">
        <f>IFERROR(INDEX(營收表現!B$6:B$3000,MATCH($A212,營收表現!$A$6:$A$3000,0)),"")</f>
        <v>杏昌</v>
      </c>
      <c r="C212" t="str">
        <f>IFERROR(INDEX(類別!G$4:G$3000,MATCH($A212,類別!$C$4:$C$3000,0)),"")</f>
        <v>醫材</v>
      </c>
      <c r="D212">
        <f>IFERROR(IF(INDEX(營收表現!C$6:C$3000,MATCH($A212,營收表現!$A$6:$A$3000,0))="","",INDEX(營收表現!C$6:C$3000,MATCH($A212,營收表現!$A$6:$A$3000,0))),"")</f>
        <v>2.62</v>
      </c>
      <c r="E212">
        <f>IFERROR(IF(INDEX(營收表現!D$6:D$3000,MATCH($A212,營收表現!$A$6:$A$3000,0))="","",INDEX(營收表現!D$6:D$3000,MATCH($A212,營收表現!$A$6:$A$3000,0))),"")</f>
        <v>3.46</v>
      </c>
      <c r="F212">
        <f>IFERROR(IF(INDEX(營收表現!E$6:E$3000,MATCH($A212,營收表現!$A$6:$A$3000,0))="","",INDEX(營收表現!E$6:E$3000,MATCH($A212,營收表現!$A$6:$A$3000,0))),"")</f>
        <v>-12.62</v>
      </c>
      <c r="G212">
        <f>IFERROR(IF(INDEX(營收表現!F$6:F$3000,MATCH($A212,營收表現!$A$6:$A$3000,0))="","",INDEX(營收表現!F$6:F$3000,MATCH($A212,營收表現!$A$6:$A$3000,0))),"")</f>
        <v>20.21</v>
      </c>
      <c r="H212">
        <f>IFERROR(IF(INDEX(營收表現!G$6:G$3000,MATCH($A212,營收表現!$A$6:$A$3000,0))="","",INDEX(營收表現!G$6:G$3000,MATCH($A212,營收表現!$A$6:$A$3000,0))),"")</f>
        <v>7.31</v>
      </c>
      <c r="I212" t="str">
        <f>IFERROR(IF(INDEX(營收表現!H$6:H$3000,MATCH($A212,營收表現!$A$6:$A$3000,0))="","",INDEX(營收表現!H$6:H$3000,MATCH($A212,營收表現!$A$6:$A$3000,0))),"")</f>
        <v/>
      </c>
      <c r="J212">
        <f>IFERROR(IF(INDEX(營收表現!I$6:I$3000,MATCH($A212,營收表現!$A$6:$A$3000,0))="","",INDEX(營收表現!I$6:I$3000,MATCH($A212,營收表現!$A$6:$A$3000,0))),"")</f>
        <v>6.74</v>
      </c>
      <c r="K212">
        <f>IFERROR(IF(INDEX(營收表現!J$6:J$3000,MATCH($A212,營收表現!$A$6:$A$3000,0))="","",INDEX(營收表現!J$6:J$3000,MATCH($A212,營收表現!$A$6:$A$3000,0))),"")</f>
        <v>10.96</v>
      </c>
      <c r="L212">
        <f>IFERROR(IF(INDEX(營收表現!K$6:K$3000,MATCH($A212,營收表現!$A$6:$A$3000,0))="","",INDEX(營收表現!K$6:K$3000,MATCH($A212,營收表現!$A$6:$A$3000,0))),"")</f>
        <v>8.15</v>
      </c>
      <c r="M212">
        <f>IFERROR(IF(INDEX(營收表現!L$6:L$3000,MATCH($A212,營收表現!$A$6:$A$3000,0))="","",INDEX(營收表現!L$6:L$3000,MATCH($A212,營收表現!$A$6:$A$3000,0))),"")</f>
        <v>7.86</v>
      </c>
      <c r="N212">
        <f>IFERROR(IF(INDEX(營收表現!M$6:M$3000,MATCH($A212,營收表現!$A$6:$A$3000,0))="","",INDEX(營收表現!M$6:M$3000,MATCH($A212,營收表現!$A$6:$A$3000,0))),"")</f>
        <v>13.81</v>
      </c>
      <c r="O212" t="str">
        <f>IFERROR(IF(INDEX(營收表現!N$6:N$3000,MATCH($A212,營收表現!$A$6:$A$3000,0))="","",INDEX(營收表現!N$6:N$3000,MATCH($A212,營收表現!$A$6:$A$3000,0))),"")</f>
        <v/>
      </c>
      <c r="P212">
        <f>IFERROR(IF(INDEX(營收表現!O$6:O$3000,MATCH($A212,營收表現!$A$6:$A$3000,0))="","",INDEX(營收表現!O$6:O$3000,MATCH($A212,營收表現!$A$6:$A$3000,0))),"")</f>
        <v>360951</v>
      </c>
      <c r="Q212">
        <f>IFERROR(IF(INDEX(營收表現!P$6:P$3000,MATCH($A212,營收表現!$A$6:$A$3000,0))="","",INDEX(營收表現!P$6:P$3000,MATCH($A212,營收表現!$A$6:$A$3000,0))),"")</f>
        <v>373431</v>
      </c>
      <c r="R212">
        <f>IFERROR(IF(INDEX(營收表現!Q$6:Q$3000,MATCH($A212,營收表現!$A$6:$A$3000,0))="","",INDEX(營收表現!Q$6:Q$3000,MATCH($A212,營收表現!$A$6:$A$3000,0))),"")</f>
        <v>326292</v>
      </c>
      <c r="S212">
        <f>IFERROR(IF(INDEX(營收表現!R$6:R$3000,MATCH($A212,營收表現!$A$6:$A$3000,0))="","",INDEX(營收表現!R$6:R$3000,MATCH($A212,營收表現!$A$6:$A$3000,0))),"")</f>
        <v>392251</v>
      </c>
      <c r="T212">
        <f>IFERROR(IF(INDEX(營收表現!S$6:S$3000,MATCH($A212,營收表現!$A$6:$A$3000,0))="","",INDEX(營收表現!S$6:S$3000,MATCH($A212,營收表現!$A$6:$A$3000,0))),"")</f>
        <v>420924</v>
      </c>
      <c r="U212" t="str">
        <f>IFERROR(IF(INDEX(營收表現!T$6:T$3000,MATCH($A212,營收表現!$A$6:$A$3000,0))="","",INDEX(營收表現!T$6:T$3000,MATCH($A212,營收表現!$A$6:$A$3000,0))),"")</f>
        <v/>
      </c>
    </row>
    <row r="213" spans="1:21">
      <c r="A213" s="30" t="str">
        <f>IF(營收表現!$A217="","",營收表現!$A217)</f>
        <v>1789</v>
      </c>
      <c r="B213" t="str">
        <f>IFERROR(INDEX(營收表現!B$6:B$3000,MATCH($A213,營收表現!$A$6:$A$3000,0)),"")</f>
        <v>神隆</v>
      </c>
      <c r="C213" t="str">
        <f>IFERROR(INDEX(類別!G$4:G$3000,MATCH($A213,類別!$C$4:$C$3000,0)),"")</f>
        <v>藥品製造</v>
      </c>
      <c r="D213">
        <f>IFERROR(IF(INDEX(營收表現!C$6:C$3000,MATCH($A213,營收表現!$A$6:$A$3000,0))="","",INDEX(營收表現!C$6:C$3000,MATCH($A213,營收表現!$A$6:$A$3000,0))),"")</f>
        <v>-48.54</v>
      </c>
      <c r="E213">
        <f>IFERROR(IF(INDEX(營收表現!D$6:D$3000,MATCH($A213,營收表現!$A$6:$A$3000,0))="","",INDEX(營收表現!D$6:D$3000,MATCH($A213,營收表現!$A$6:$A$3000,0))),"")</f>
        <v>75.150000000000006</v>
      </c>
      <c r="F213">
        <f>IFERROR(IF(INDEX(營收表現!E$6:E$3000,MATCH($A213,營收表現!$A$6:$A$3000,0))="","",INDEX(營收表現!E$6:E$3000,MATCH($A213,營收表現!$A$6:$A$3000,0))),"")</f>
        <v>-32.700000000000003</v>
      </c>
      <c r="G213">
        <f>IFERROR(IF(INDEX(營收表現!F$6:F$3000,MATCH($A213,營收表現!$A$6:$A$3000,0))="","",INDEX(營收表現!F$6:F$3000,MATCH($A213,營收表現!$A$6:$A$3000,0))),"")</f>
        <v>133.53</v>
      </c>
      <c r="H213">
        <f>IFERROR(IF(INDEX(營收表現!G$6:G$3000,MATCH($A213,營收表現!$A$6:$A$3000,0))="","",INDEX(營收表現!G$6:G$3000,MATCH($A213,營收表現!$A$6:$A$3000,0))),"")</f>
        <v>-73.989999999999995</v>
      </c>
      <c r="I213" t="str">
        <f>IFERROR(IF(INDEX(營收表現!H$6:H$3000,MATCH($A213,營收表現!$A$6:$A$3000,0))="","",INDEX(營收表現!H$6:H$3000,MATCH($A213,營收表現!$A$6:$A$3000,0))),"")</f>
        <v/>
      </c>
      <c r="J213">
        <f>IFERROR(IF(INDEX(營收表現!I$6:I$3000,MATCH($A213,營收表現!$A$6:$A$3000,0))="","",INDEX(營收表現!I$6:I$3000,MATCH($A213,營收表現!$A$6:$A$3000,0))),"")</f>
        <v>-33.31</v>
      </c>
      <c r="K213">
        <f>IFERROR(IF(INDEX(營收表現!J$6:J$3000,MATCH($A213,營收表現!$A$6:$A$3000,0))="","",INDEX(營收表現!J$6:J$3000,MATCH($A213,營收表現!$A$6:$A$3000,0))),"")</f>
        <v>36.43</v>
      </c>
      <c r="L213">
        <f>IFERROR(IF(INDEX(營收表現!K$6:K$3000,MATCH($A213,營收表現!$A$6:$A$3000,0))="","",INDEX(營收表現!K$6:K$3000,MATCH($A213,營收表現!$A$6:$A$3000,0))),"")</f>
        <v>-2.12</v>
      </c>
      <c r="M213">
        <f>IFERROR(IF(INDEX(營收表現!L$6:L$3000,MATCH($A213,營收表現!$A$6:$A$3000,0))="","",INDEX(營收表現!L$6:L$3000,MATCH($A213,營收表現!$A$6:$A$3000,0))),"")</f>
        <v>-17.96</v>
      </c>
      <c r="N213">
        <f>IFERROR(IF(INDEX(營收表現!M$6:M$3000,MATCH($A213,營收表現!$A$6:$A$3000,0))="","",INDEX(營收表現!M$6:M$3000,MATCH($A213,營收表現!$A$6:$A$3000,0))),"")</f>
        <v>-38.82</v>
      </c>
      <c r="O213" t="str">
        <f>IFERROR(IF(INDEX(營收表現!N$6:N$3000,MATCH($A213,營收表現!$A$6:$A$3000,0))="","",INDEX(營收表現!N$6:N$3000,MATCH($A213,營收表現!$A$6:$A$3000,0))),"")</f>
        <v/>
      </c>
      <c r="P213">
        <f>IFERROR(IF(INDEX(營收表現!O$6:O$3000,MATCH($A213,營收表現!$A$6:$A$3000,0))="","",INDEX(營收表現!O$6:O$3000,MATCH($A213,營收表現!$A$6:$A$3000,0))),"")</f>
        <v>177384</v>
      </c>
      <c r="Q213">
        <f>IFERROR(IF(INDEX(營收表現!P$6:P$3000,MATCH($A213,營收表現!$A$6:$A$3000,0))="","",INDEX(營收表現!P$6:P$3000,MATCH($A213,營收表現!$A$6:$A$3000,0))),"")</f>
        <v>310686</v>
      </c>
      <c r="R213">
        <f>IFERROR(IF(INDEX(營收表現!Q$6:Q$3000,MATCH($A213,營收表現!$A$6:$A$3000,0))="","",INDEX(營收表現!Q$6:Q$3000,MATCH($A213,營收表現!$A$6:$A$3000,0))),"")</f>
        <v>209083</v>
      </c>
      <c r="S213">
        <f>IFERROR(IF(INDEX(營收表現!R$6:R$3000,MATCH($A213,營收表現!$A$6:$A$3000,0))="","",INDEX(營收表現!R$6:R$3000,MATCH($A213,營收表現!$A$6:$A$3000,0))),"")</f>
        <v>488272</v>
      </c>
      <c r="T213">
        <f>IFERROR(IF(INDEX(營收表現!S$6:S$3000,MATCH($A213,營收表現!$A$6:$A$3000,0))="","",INDEX(營收表現!S$6:S$3000,MATCH($A213,營收表現!$A$6:$A$3000,0))),"")</f>
        <v>127007</v>
      </c>
      <c r="U213" t="str">
        <f>IFERROR(IF(INDEX(營收表現!T$6:T$3000,MATCH($A213,營收表現!$A$6:$A$3000,0))="","",INDEX(營收表現!T$6:T$3000,MATCH($A213,營收表現!$A$6:$A$3000,0))),"")</f>
        <v/>
      </c>
    </row>
    <row r="214" spans="1:21">
      <c r="A214" s="30" t="str">
        <f>IF(營收表現!$A218="","",營收表現!$A218)</f>
        <v>1795</v>
      </c>
      <c r="B214" t="str">
        <f>IFERROR(INDEX(營收表現!B$6:B$3000,MATCH($A214,營收表現!$A$6:$A$3000,0)),"")</f>
        <v>美時</v>
      </c>
      <c r="C214" t="str">
        <f>IFERROR(INDEX(類別!G$4:G$3000,MATCH($A214,類別!$C$4:$C$3000,0)),"")</f>
        <v>藥品製造</v>
      </c>
      <c r="D214">
        <f>IFERROR(IF(INDEX(營收表現!C$6:C$3000,MATCH($A214,營收表現!$A$6:$A$3000,0))="","",INDEX(營收表現!C$6:C$3000,MATCH($A214,營收表現!$A$6:$A$3000,0))),"")</f>
        <v>4.63</v>
      </c>
      <c r="E214">
        <f>IFERROR(IF(INDEX(營收表現!D$6:D$3000,MATCH($A214,營收表現!$A$6:$A$3000,0))="","",INDEX(營收表現!D$6:D$3000,MATCH($A214,營收表現!$A$6:$A$3000,0))),"")</f>
        <v>126.85</v>
      </c>
      <c r="F214">
        <f>IFERROR(IF(INDEX(營收表現!E$6:E$3000,MATCH($A214,營收表現!$A$6:$A$3000,0))="","",INDEX(營收表現!E$6:E$3000,MATCH($A214,營收表現!$A$6:$A$3000,0))),"")</f>
        <v>-61.54</v>
      </c>
      <c r="G214">
        <f>IFERROR(IF(INDEX(營收表現!F$6:F$3000,MATCH($A214,營收表現!$A$6:$A$3000,0))="","",INDEX(營收表現!F$6:F$3000,MATCH($A214,營收表現!$A$6:$A$3000,0))),"")</f>
        <v>130.65</v>
      </c>
      <c r="H214">
        <f>IFERROR(IF(INDEX(營收表現!G$6:G$3000,MATCH($A214,營收表現!$A$6:$A$3000,0))="","",INDEX(營收表現!G$6:G$3000,MATCH($A214,營收表現!$A$6:$A$3000,0))),"")</f>
        <v>-15.98</v>
      </c>
      <c r="I214" t="str">
        <f>IFERROR(IF(INDEX(營收表現!H$6:H$3000,MATCH($A214,營收表現!$A$6:$A$3000,0))="","",INDEX(營收表現!H$6:H$3000,MATCH($A214,營收表現!$A$6:$A$3000,0))),"")</f>
        <v/>
      </c>
      <c r="J214">
        <f>IFERROR(IF(INDEX(營收表現!I$6:I$3000,MATCH($A214,營收表現!$A$6:$A$3000,0))="","",INDEX(營收表現!I$6:I$3000,MATCH($A214,營收表現!$A$6:$A$3000,0))),"")</f>
        <v>2.25</v>
      </c>
      <c r="K214">
        <f>IFERROR(IF(INDEX(營收表現!J$6:J$3000,MATCH($A214,營收表現!$A$6:$A$3000,0))="","",INDEX(營收表現!J$6:J$3000,MATCH($A214,營收表現!$A$6:$A$3000,0))),"")</f>
        <v>46.04</v>
      </c>
      <c r="L214">
        <f>IFERROR(IF(INDEX(營收表現!K$6:K$3000,MATCH($A214,營收表現!$A$6:$A$3000,0))="","",INDEX(營收表現!K$6:K$3000,MATCH($A214,營收表現!$A$6:$A$3000,0))),"")</f>
        <v>-0.18</v>
      </c>
      <c r="M214">
        <f>IFERROR(IF(INDEX(營收表現!L$6:L$3000,MATCH($A214,營收表現!$A$6:$A$3000,0))="","",INDEX(營收表現!L$6:L$3000,MATCH($A214,營收表現!$A$6:$A$3000,0))),"")</f>
        <v>66.89</v>
      </c>
      <c r="N214">
        <f>IFERROR(IF(INDEX(營收表現!M$6:M$3000,MATCH($A214,營收表現!$A$6:$A$3000,0))="","",INDEX(營收表現!M$6:M$3000,MATCH($A214,營收表現!$A$6:$A$3000,0))),"")</f>
        <v>-5.5</v>
      </c>
      <c r="O214" t="str">
        <f>IFERROR(IF(INDEX(營收表現!N$6:N$3000,MATCH($A214,營收表現!$A$6:$A$3000,0))="","",INDEX(營收表現!N$6:N$3000,MATCH($A214,營收表現!$A$6:$A$3000,0))),"")</f>
        <v/>
      </c>
      <c r="P214">
        <f>IFERROR(IF(INDEX(營收表現!O$6:O$3000,MATCH($A214,營收表現!$A$6:$A$3000,0))="","",INDEX(營收表現!O$6:O$3000,MATCH($A214,營收表現!$A$6:$A$3000,0))),"")</f>
        <v>1213533</v>
      </c>
      <c r="Q214">
        <f>IFERROR(IF(INDEX(營收表現!P$6:P$3000,MATCH($A214,營收表現!$A$6:$A$3000,0))="","",INDEX(營收表現!P$6:P$3000,MATCH($A214,營收表現!$A$6:$A$3000,0))),"")</f>
        <v>2752931</v>
      </c>
      <c r="R214">
        <f>IFERROR(IF(INDEX(營收表現!Q$6:Q$3000,MATCH($A214,營收表現!$A$6:$A$3000,0))="","",INDEX(營收表現!Q$6:Q$3000,MATCH($A214,營收表現!$A$6:$A$3000,0))),"")</f>
        <v>1058771</v>
      </c>
      <c r="S214">
        <f>IFERROR(IF(INDEX(營收表現!R$6:R$3000,MATCH($A214,營收表現!$A$6:$A$3000,0))="","",INDEX(營收表現!R$6:R$3000,MATCH($A214,營收表現!$A$6:$A$3000,0))),"")</f>
        <v>2442093</v>
      </c>
      <c r="T214">
        <f>IFERROR(IF(INDEX(營收表現!S$6:S$3000,MATCH($A214,營收表現!$A$6:$A$3000,0))="","",INDEX(營收表現!S$6:S$3000,MATCH($A214,營收表現!$A$6:$A$3000,0))),"")</f>
        <v>2051959</v>
      </c>
      <c r="U214" t="str">
        <f>IFERROR(IF(INDEX(營收表現!T$6:T$3000,MATCH($A214,營收表現!$A$6:$A$3000,0))="","",INDEX(營收表現!T$6:T$3000,MATCH($A214,營收表現!$A$6:$A$3000,0))),"")</f>
        <v/>
      </c>
    </row>
    <row r="215" spans="1:21">
      <c r="A215" s="30" t="str">
        <f>IF(營收表現!$A219="","",營收表現!$A219)</f>
        <v>1796</v>
      </c>
      <c r="B215" t="str">
        <f>IFERROR(INDEX(營收表現!B$6:B$3000,MATCH($A215,營收表現!$A$6:$A$3000,0)),"")</f>
        <v>金穎生技</v>
      </c>
      <c r="C215" t="str">
        <f>IFERROR(INDEX(類別!G$4:G$3000,MATCH($A215,類別!$C$4:$C$3000,0)),"")</f>
        <v>醫美保健通路</v>
      </c>
      <c r="D215">
        <f>IFERROR(IF(INDEX(營收表現!C$6:C$3000,MATCH($A215,營收表現!$A$6:$A$3000,0))="","",INDEX(營收表現!C$6:C$3000,MATCH($A215,營收表現!$A$6:$A$3000,0))),"")</f>
        <v>-14.51</v>
      </c>
      <c r="E215">
        <f>IFERROR(IF(INDEX(營收表現!D$6:D$3000,MATCH($A215,營收表現!$A$6:$A$3000,0))="","",INDEX(營收表現!D$6:D$3000,MATCH($A215,營收表現!$A$6:$A$3000,0))),"")</f>
        <v>6.27</v>
      </c>
      <c r="F215">
        <f>IFERROR(IF(INDEX(營收表現!E$6:E$3000,MATCH($A215,營收表現!$A$6:$A$3000,0))="","",INDEX(營收表現!E$6:E$3000,MATCH($A215,營收表現!$A$6:$A$3000,0))),"")</f>
        <v>-2.7</v>
      </c>
      <c r="G215">
        <f>IFERROR(IF(INDEX(營收表現!F$6:F$3000,MATCH($A215,營收表現!$A$6:$A$3000,0))="","",INDEX(營收表現!F$6:F$3000,MATCH($A215,營收表現!$A$6:$A$3000,0))),"")</f>
        <v>8.77</v>
      </c>
      <c r="H215">
        <f>IFERROR(IF(INDEX(營收表現!G$6:G$3000,MATCH($A215,營收表現!$A$6:$A$3000,0))="","",INDEX(營收表現!G$6:G$3000,MATCH($A215,營收表現!$A$6:$A$3000,0))),"")</f>
        <v>-12.05</v>
      </c>
      <c r="I215" t="str">
        <f>IFERROR(IF(INDEX(營收表現!H$6:H$3000,MATCH($A215,營收表現!$A$6:$A$3000,0))="","",INDEX(營收表現!H$6:H$3000,MATCH($A215,營收表現!$A$6:$A$3000,0))),"")</f>
        <v/>
      </c>
      <c r="J215">
        <f>IFERROR(IF(INDEX(營收表現!I$6:I$3000,MATCH($A215,營收表現!$A$6:$A$3000,0))="","",INDEX(營收表現!I$6:I$3000,MATCH($A215,營收表現!$A$6:$A$3000,0))),"")</f>
        <v>6.44</v>
      </c>
      <c r="K215">
        <f>IFERROR(IF(INDEX(營收表現!J$6:J$3000,MATCH($A215,營收表現!$A$6:$A$3000,0))="","",INDEX(營收表現!J$6:J$3000,MATCH($A215,營收表現!$A$6:$A$3000,0))),"")</f>
        <v>12.37</v>
      </c>
      <c r="L215">
        <f>IFERROR(IF(INDEX(營收表現!K$6:K$3000,MATCH($A215,營收表現!$A$6:$A$3000,0))="","",INDEX(營收表現!K$6:K$3000,MATCH($A215,營收表現!$A$6:$A$3000,0))),"")</f>
        <v>19.670000000000002</v>
      </c>
      <c r="M215">
        <f>IFERROR(IF(INDEX(營收表現!L$6:L$3000,MATCH($A215,營收表現!$A$6:$A$3000,0))="","",INDEX(營收表現!L$6:L$3000,MATCH($A215,營收表現!$A$6:$A$3000,0))),"")</f>
        <v>11.6</v>
      </c>
      <c r="N215">
        <f>IFERROR(IF(INDEX(營收表現!M$6:M$3000,MATCH($A215,營收表現!$A$6:$A$3000,0))="","",INDEX(營收表現!M$6:M$3000,MATCH($A215,營收表現!$A$6:$A$3000,0))),"")</f>
        <v>-10.83</v>
      </c>
      <c r="O215" t="str">
        <f>IFERROR(IF(INDEX(營收表現!N$6:N$3000,MATCH($A215,營收表現!$A$6:$A$3000,0))="","",INDEX(營收表現!N$6:N$3000,MATCH($A215,營收表現!$A$6:$A$3000,0))),"")</f>
        <v/>
      </c>
      <c r="P215">
        <f>IFERROR(IF(INDEX(營收表現!O$6:O$3000,MATCH($A215,營收表現!$A$6:$A$3000,0))="","",INDEX(營收表現!O$6:O$3000,MATCH($A215,營收表現!$A$6:$A$3000,0))),"")</f>
        <v>55012</v>
      </c>
      <c r="Q215">
        <f>IFERROR(IF(INDEX(營收表現!P$6:P$3000,MATCH($A215,營收表現!$A$6:$A$3000,0))="","",INDEX(營收表現!P$6:P$3000,MATCH($A215,營收表現!$A$6:$A$3000,0))),"")</f>
        <v>58460</v>
      </c>
      <c r="R215">
        <f>IFERROR(IF(INDEX(營收表現!Q$6:Q$3000,MATCH($A215,營收表現!$A$6:$A$3000,0))="","",INDEX(營收表現!Q$6:Q$3000,MATCH($A215,營收表現!$A$6:$A$3000,0))),"")</f>
        <v>56883</v>
      </c>
      <c r="S215">
        <f>IFERROR(IF(INDEX(營收表現!R$6:R$3000,MATCH($A215,營收表現!$A$6:$A$3000,0))="","",INDEX(營收表現!R$6:R$3000,MATCH($A215,營收表現!$A$6:$A$3000,0))),"")</f>
        <v>61869</v>
      </c>
      <c r="T215">
        <f>IFERROR(IF(INDEX(營收表現!S$6:S$3000,MATCH($A215,營收表現!$A$6:$A$3000,0))="","",INDEX(營收表現!S$6:S$3000,MATCH($A215,營收表現!$A$6:$A$3000,0))),"")</f>
        <v>54413</v>
      </c>
      <c r="U215" t="str">
        <f>IFERROR(IF(INDEX(營收表現!T$6:T$3000,MATCH($A215,營收表現!$A$6:$A$3000,0))="","",INDEX(營收表現!T$6:T$3000,MATCH($A215,營收表現!$A$6:$A$3000,0))),"")</f>
        <v/>
      </c>
    </row>
    <row r="216" spans="1:21">
      <c r="A216" s="30" t="str">
        <f>IF(營收表現!$A220="","",營收表現!$A220)</f>
        <v>1799</v>
      </c>
      <c r="B216" t="str">
        <f>IFERROR(INDEX(營收表現!B$6:B$3000,MATCH($A216,營收表現!$A$6:$A$3000,0)),"")</f>
        <v>易威</v>
      </c>
      <c r="C216" t="str">
        <f>IFERROR(INDEX(類別!G$4:G$3000,MATCH($A216,類別!$C$4:$C$3000,0)),"")</f>
        <v>醫材</v>
      </c>
      <c r="D216">
        <f>IFERROR(IF(INDEX(營收表現!C$6:C$3000,MATCH($A216,營收表現!$A$6:$A$3000,0))="","",INDEX(營收表現!C$6:C$3000,MATCH($A216,營收表現!$A$6:$A$3000,0))),"")</f>
        <v>29.75</v>
      </c>
      <c r="E216">
        <f>IFERROR(IF(INDEX(營收表現!D$6:D$3000,MATCH($A216,營收表現!$A$6:$A$3000,0))="","",INDEX(營收表現!D$6:D$3000,MATCH($A216,營收表現!$A$6:$A$3000,0))),"")</f>
        <v>-61.28</v>
      </c>
      <c r="F216">
        <f>IFERROR(IF(INDEX(營收表現!E$6:E$3000,MATCH($A216,營收表現!$A$6:$A$3000,0))="","",INDEX(營收表現!E$6:E$3000,MATCH($A216,營收表現!$A$6:$A$3000,0))),"")</f>
        <v>119.04</v>
      </c>
      <c r="G216">
        <f>IFERROR(IF(INDEX(營收表現!F$6:F$3000,MATCH($A216,營收表現!$A$6:$A$3000,0))="","",INDEX(營收表現!F$6:F$3000,MATCH($A216,營收表現!$A$6:$A$3000,0))),"")</f>
        <v>3.82</v>
      </c>
      <c r="H216">
        <f>IFERROR(IF(INDEX(營收表現!G$6:G$3000,MATCH($A216,營收表現!$A$6:$A$3000,0))="","",INDEX(營收表現!G$6:G$3000,MATCH($A216,營收表現!$A$6:$A$3000,0))),"")</f>
        <v>14.74</v>
      </c>
      <c r="I216" t="str">
        <f>IFERROR(IF(INDEX(營收表現!H$6:H$3000,MATCH($A216,營收表現!$A$6:$A$3000,0))="","",INDEX(營收表現!H$6:H$3000,MATCH($A216,營收表現!$A$6:$A$3000,0))),"")</f>
        <v/>
      </c>
      <c r="J216">
        <f>IFERROR(IF(INDEX(營收表現!I$6:I$3000,MATCH($A216,營收表現!$A$6:$A$3000,0))="","",INDEX(營收表現!I$6:I$3000,MATCH($A216,營收表現!$A$6:$A$3000,0))),"")</f>
        <v>14.35</v>
      </c>
      <c r="K216">
        <f>IFERROR(IF(INDEX(營收表現!J$6:J$3000,MATCH($A216,營收表現!$A$6:$A$3000,0))="","",INDEX(營收表現!J$6:J$3000,MATCH($A216,營收表現!$A$6:$A$3000,0))),"")</f>
        <v>-37.700000000000003</v>
      </c>
      <c r="L216">
        <f>IFERROR(IF(INDEX(營收表現!K$6:K$3000,MATCH($A216,營收表現!$A$6:$A$3000,0))="","",INDEX(營收表現!K$6:K$3000,MATCH($A216,營收表現!$A$6:$A$3000,0))),"")</f>
        <v>72.86</v>
      </c>
      <c r="M216">
        <f>IFERROR(IF(INDEX(營收表現!L$6:L$3000,MATCH($A216,營收表現!$A$6:$A$3000,0))="","",INDEX(營收表現!L$6:L$3000,MATCH($A216,營收表現!$A$6:$A$3000,0))),"")</f>
        <v>-1.34</v>
      </c>
      <c r="N216">
        <f>IFERROR(IF(INDEX(營收表現!M$6:M$3000,MATCH($A216,營收表現!$A$6:$A$3000,0))="","",INDEX(營收表現!M$6:M$3000,MATCH($A216,營收表現!$A$6:$A$3000,0))),"")</f>
        <v>140.24</v>
      </c>
      <c r="O216" t="str">
        <f>IFERROR(IF(INDEX(營收表現!N$6:N$3000,MATCH($A216,營收表現!$A$6:$A$3000,0))="","",INDEX(營收表現!N$6:N$3000,MATCH($A216,營收表現!$A$6:$A$3000,0))),"")</f>
        <v/>
      </c>
      <c r="P216">
        <f>IFERROR(IF(INDEX(營收表現!O$6:O$3000,MATCH($A216,營收表現!$A$6:$A$3000,0))="","",INDEX(營收表現!O$6:O$3000,MATCH($A216,營收表現!$A$6:$A$3000,0))),"")</f>
        <v>76649</v>
      </c>
      <c r="Q216">
        <f>IFERROR(IF(INDEX(營收表現!P$6:P$3000,MATCH($A216,營收表現!$A$6:$A$3000,0))="","",INDEX(營收表現!P$6:P$3000,MATCH($A216,營收表現!$A$6:$A$3000,0))),"")</f>
        <v>29680</v>
      </c>
      <c r="R216">
        <f>IFERROR(IF(INDEX(營收表現!Q$6:Q$3000,MATCH($A216,營收表現!$A$6:$A$3000,0))="","",INDEX(營收表現!Q$6:Q$3000,MATCH($A216,營收表現!$A$6:$A$3000,0))),"")</f>
        <v>65011</v>
      </c>
      <c r="S216">
        <f>IFERROR(IF(INDEX(營收表現!R$6:R$3000,MATCH($A216,營收表現!$A$6:$A$3000,0))="","",INDEX(營收表現!R$6:R$3000,MATCH($A216,營收表現!$A$6:$A$3000,0))),"")</f>
        <v>67497</v>
      </c>
      <c r="T216">
        <f>IFERROR(IF(INDEX(營收表現!S$6:S$3000,MATCH($A216,營收表現!$A$6:$A$3000,0))="","",INDEX(營收表現!S$6:S$3000,MATCH($A216,營收表現!$A$6:$A$3000,0))),"")</f>
        <v>77447</v>
      </c>
      <c r="U216" t="str">
        <f>IFERROR(IF(INDEX(營收表現!T$6:T$3000,MATCH($A216,營收表現!$A$6:$A$3000,0))="","",INDEX(營收表現!T$6:T$3000,MATCH($A216,營收表現!$A$6:$A$3000,0))),"")</f>
        <v/>
      </c>
    </row>
    <row r="217" spans="1:21">
      <c r="A217" s="30" t="str">
        <f>IF(營收表現!$A221="","",營收表現!$A221)</f>
        <v>1802</v>
      </c>
      <c r="B217" t="str">
        <f>IFERROR(INDEX(營收表現!B$6:B$3000,MATCH($A217,營收表現!$A$6:$A$3000,0)),"")</f>
        <v>台玻</v>
      </c>
      <c r="C217" t="str">
        <f>IFERROR(INDEX(類別!G$4:G$3000,MATCH($A217,類別!$C$4:$C$3000,0)),"")</f>
        <v>水泥建材</v>
      </c>
      <c r="D217">
        <f>IFERROR(IF(INDEX(營收表現!C$6:C$3000,MATCH($A217,營收表現!$A$6:$A$3000,0))="","",INDEX(營收表現!C$6:C$3000,MATCH($A217,營收表現!$A$6:$A$3000,0))),"")</f>
        <v>6.96</v>
      </c>
      <c r="E217">
        <f>IFERROR(IF(INDEX(營收表現!D$6:D$3000,MATCH($A217,營收表現!$A$6:$A$3000,0))="","",INDEX(營收表現!D$6:D$3000,MATCH($A217,營收表現!$A$6:$A$3000,0))),"")</f>
        <v>-3.98</v>
      </c>
      <c r="F217">
        <f>IFERROR(IF(INDEX(營收表現!E$6:E$3000,MATCH($A217,營收表現!$A$6:$A$3000,0))="","",INDEX(營收表現!E$6:E$3000,MATCH($A217,營收表現!$A$6:$A$3000,0))),"")</f>
        <v>1.39</v>
      </c>
      <c r="G217">
        <f>IFERROR(IF(INDEX(營收表現!F$6:F$3000,MATCH($A217,營收表現!$A$6:$A$3000,0))="","",INDEX(營收表現!F$6:F$3000,MATCH($A217,營收表現!$A$6:$A$3000,0))),"")</f>
        <v>3.74</v>
      </c>
      <c r="H217">
        <f>IFERROR(IF(INDEX(營收表現!G$6:G$3000,MATCH($A217,營收表現!$A$6:$A$3000,0))="","",INDEX(營收表現!G$6:G$3000,MATCH($A217,營收表現!$A$6:$A$3000,0))),"")</f>
        <v>-1.96</v>
      </c>
      <c r="I217" t="str">
        <f>IFERROR(IF(INDEX(營收表現!H$6:H$3000,MATCH($A217,營收表現!$A$6:$A$3000,0))="","",INDEX(營收表現!H$6:H$3000,MATCH($A217,營收表現!$A$6:$A$3000,0))),"")</f>
        <v/>
      </c>
      <c r="J217">
        <f>IFERROR(IF(INDEX(營收表現!I$6:I$3000,MATCH($A217,營收表現!$A$6:$A$3000,0))="","",INDEX(營收表現!I$6:I$3000,MATCH($A217,營收表現!$A$6:$A$3000,0))),"")</f>
        <v>14.84</v>
      </c>
      <c r="K217">
        <f>IFERROR(IF(INDEX(營收表現!J$6:J$3000,MATCH($A217,營收表現!$A$6:$A$3000,0))="","",INDEX(營收表現!J$6:J$3000,MATCH($A217,營收表現!$A$6:$A$3000,0))),"")</f>
        <v>-2.58</v>
      </c>
      <c r="L217">
        <f>IFERROR(IF(INDEX(營收表現!K$6:K$3000,MATCH($A217,營收表現!$A$6:$A$3000,0))="","",INDEX(營收表現!K$6:K$3000,MATCH($A217,營收表現!$A$6:$A$3000,0))),"")</f>
        <v>-7.21</v>
      </c>
      <c r="M217">
        <f>IFERROR(IF(INDEX(營收表現!L$6:L$3000,MATCH($A217,營收表現!$A$6:$A$3000,0))="","",INDEX(營收表現!L$6:L$3000,MATCH($A217,營收表現!$A$6:$A$3000,0))),"")</f>
        <v>-6.39</v>
      </c>
      <c r="N217">
        <f>IFERROR(IF(INDEX(營收表現!M$6:M$3000,MATCH($A217,營收表現!$A$6:$A$3000,0))="","",INDEX(營收表現!M$6:M$3000,MATCH($A217,營收表現!$A$6:$A$3000,0))),"")</f>
        <v>17.57</v>
      </c>
      <c r="O217" t="str">
        <f>IFERROR(IF(INDEX(營收表現!N$6:N$3000,MATCH($A217,營收表現!$A$6:$A$3000,0))="","",INDEX(營收表現!N$6:N$3000,MATCH($A217,營收表現!$A$6:$A$3000,0))),"")</f>
        <v/>
      </c>
      <c r="P217">
        <f>IFERROR(IF(INDEX(營收表現!O$6:O$3000,MATCH($A217,營收表現!$A$6:$A$3000,0))="","",INDEX(營收表現!O$6:O$3000,MATCH($A217,營收表現!$A$6:$A$3000,0))),"")</f>
        <v>3704375</v>
      </c>
      <c r="Q217">
        <f>IFERROR(IF(INDEX(營收表現!P$6:P$3000,MATCH($A217,營收表現!$A$6:$A$3000,0))="","",INDEX(營收表現!P$6:P$3000,MATCH($A217,營收表現!$A$6:$A$3000,0))),"")</f>
        <v>3556892</v>
      </c>
      <c r="R217">
        <f>IFERROR(IF(INDEX(營收表現!Q$6:Q$3000,MATCH($A217,營收表現!$A$6:$A$3000,0))="","",INDEX(營收表現!Q$6:Q$3000,MATCH($A217,營收表現!$A$6:$A$3000,0))),"")</f>
        <v>3606375</v>
      </c>
      <c r="S217">
        <f>IFERROR(IF(INDEX(營收表現!R$6:R$3000,MATCH($A217,營收表現!$A$6:$A$3000,0))="","",INDEX(營收表現!R$6:R$3000,MATCH($A217,營收表現!$A$6:$A$3000,0))),"")</f>
        <v>3741234</v>
      </c>
      <c r="T217">
        <f>IFERROR(IF(INDEX(營收表現!S$6:S$3000,MATCH($A217,營收表現!$A$6:$A$3000,0))="","",INDEX(營收表現!S$6:S$3000,MATCH($A217,營收表現!$A$6:$A$3000,0))),"")</f>
        <v>3668041</v>
      </c>
      <c r="U217" t="str">
        <f>IFERROR(IF(INDEX(營收表現!T$6:T$3000,MATCH($A217,營收表現!$A$6:$A$3000,0))="","",INDEX(營收表現!T$6:T$3000,MATCH($A217,營收表現!$A$6:$A$3000,0))),"")</f>
        <v/>
      </c>
    </row>
    <row r="218" spans="1:21">
      <c r="A218" s="30" t="str">
        <f>IF(營收表現!$A222="","",營收表現!$A222)</f>
        <v>1805</v>
      </c>
      <c r="B218" t="str">
        <f>IFERROR(INDEX(營收表現!B$6:B$3000,MATCH($A218,營收表現!$A$6:$A$3000,0)),"")</f>
        <v>寶徠</v>
      </c>
      <c r="C218" t="str">
        <f>IFERROR(INDEX(類別!G$4:G$3000,MATCH($A218,類別!$C$4:$C$3000,0)),"")</f>
        <v>營建與營造</v>
      </c>
      <c r="D218">
        <f>IFERROR(IF(INDEX(營收表現!C$6:C$3000,MATCH($A218,營收表現!$A$6:$A$3000,0))="","",INDEX(營收表現!C$6:C$3000,MATCH($A218,營收表現!$A$6:$A$3000,0))),"")</f>
        <v>-0.87</v>
      </c>
      <c r="E218">
        <f>IFERROR(IF(INDEX(營收表現!D$6:D$3000,MATCH($A218,營收表現!$A$6:$A$3000,0))="","",INDEX(營收表現!D$6:D$3000,MATCH($A218,營收表現!$A$6:$A$3000,0))),"")</f>
        <v>0.88</v>
      </c>
      <c r="F218">
        <f>IFERROR(IF(INDEX(營收表現!E$6:E$3000,MATCH($A218,營收表現!$A$6:$A$3000,0))="","",INDEX(營收表現!E$6:E$3000,MATCH($A218,營收表現!$A$6:$A$3000,0))),"")</f>
        <v>-0.87</v>
      </c>
      <c r="G218">
        <f>IFERROR(IF(INDEX(營收表現!F$6:F$3000,MATCH($A218,營收表現!$A$6:$A$3000,0))="","",INDEX(營收表現!F$6:F$3000,MATCH($A218,營收表現!$A$6:$A$3000,0))),"")</f>
        <v>164311.4</v>
      </c>
      <c r="H218">
        <f>IFERROR(IF(INDEX(營收表現!G$6:G$3000,MATCH($A218,營收表現!$A$6:$A$3000,0))="","",INDEX(營收表現!G$6:G$3000,MATCH($A218,營收表現!$A$6:$A$3000,0))),"")</f>
        <v>-99.94</v>
      </c>
      <c r="I218" t="str">
        <f>IFERROR(IF(INDEX(營收表現!H$6:H$3000,MATCH($A218,營收表現!$A$6:$A$3000,0))="","",INDEX(營收表現!H$6:H$3000,MATCH($A218,營收表現!$A$6:$A$3000,0))),"")</f>
        <v/>
      </c>
      <c r="J218">
        <f>IFERROR(IF(INDEX(營收表現!I$6:I$3000,MATCH($A218,營收表現!$A$6:$A$3000,0))="","",INDEX(營收表現!I$6:I$3000,MATCH($A218,營收表現!$A$6:$A$3000,0))),"")</f>
        <v>165.12</v>
      </c>
      <c r="K218">
        <f>IFERROR(IF(INDEX(營收表現!J$6:J$3000,MATCH($A218,營收表現!$A$6:$A$3000,0))="","",INDEX(營收表現!J$6:J$3000,MATCH($A218,營收表現!$A$6:$A$3000,0))),"")</f>
        <v>0.88</v>
      </c>
      <c r="L218">
        <f>IFERROR(IF(INDEX(營收表現!K$6:K$3000,MATCH($A218,營收表現!$A$6:$A$3000,0))="","",INDEX(營收表現!K$6:K$3000,MATCH($A218,營收表現!$A$6:$A$3000,0))),"")</f>
        <v>-99.97</v>
      </c>
      <c r="M218">
        <f>IFERROR(IF(INDEX(營收表現!L$6:L$3000,MATCH($A218,營收表現!$A$6:$A$3000,0))="","",INDEX(營收表現!L$6:L$3000,MATCH($A218,營收表現!$A$6:$A$3000,0))),"")</f>
        <v>-6.42</v>
      </c>
      <c r="N218">
        <f>IFERROR(IF(INDEX(營收表現!M$6:M$3000,MATCH($A218,營收表現!$A$6:$A$3000,0))="","",INDEX(營收表現!M$6:M$3000,MATCH($A218,營收表現!$A$6:$A$3000,0))),"")</f>
        <v>-99.76</v>
      </c>
      <c r="O218" t="str">
        <f>IFERROR(IF(INDEX(營收表現!N$6:N$3000,MATCH($A218,營收表現!$A$6:$A$3000,0))="","",INDEX(營收表現!N$6:N$3000,MATCH($A218,營收表現!$A$6:$A$3000,0))),"")</f>
        <v/>
      </c>
      <c r="P218">
        <f>IFERROR(IF(INDEX(營收表現!O$6:O$3000,MATCH($A218,營收表現!$A$6:$A$3000,0))="","",INDEX(營收表現!O$6:O$3000,MATCH($A218,營收表現!$A$6:$A$3000,0))),"")</f>
        <v>114</v>
      </c>
      <c r="Q218">
        <f>IFERROR(IF(INDEX(營收表現!P$6:P$3000,MATCH($A218,營收表現!$A$6:$A$3000,0))="","",INDEX(營收表現!P$6:P$3000,MATCH($A218,營收表現!$A$6:$A$3000,0))),"")</f>
        <v>115</v>
      </c>
      <c r="R218">
        <f>IFERROR(IF(INDEX(營收表現!Q$6:Q$3000,MATCH($A218,營收表現!$A$6:$A$3000,0))="","",INDEX(營收表現!Q$6:Q$3000,MATCH($A218,營收表現!$A$6:$A$3000,0))),"")</f>
        <v>114</v>
      </c>
      <c r="S218">
        <f>IFERROR(IF(INDEX(營收表現!R$6:R$3000,MATCH($A218,營收表現!$A$6:$A$3000,0))="","",INDEX(營收表現!R$6:R$3000,MATCH($A218,營收表現!$A$6:$A$3000,0))),"")</f>
        <v>187429</v>
      </c>
      <c r="T218">
        <f>IFERROR(IF(INDEX(營收表現!S$6:S$3000,MATCH($A218,營收表現!$A$6:$A$3000,0))="","",INDEX(營收表現!S$6:S$3000,MATCH($A218,營收表現!$A$6:$A$3000,0))),"")</f>
        <v>115</v>
      </c>
      <c r="U218" t="str">
        <f>IFERROR(IF(INDEX(營收表現!T$6:T$3000,MATCH($A218,營收表現!$A$6:$A$3000,0))="","",INDEX(營收表現!T$6:T$3000,MATCH($A218,營收表現!$A$6:$A$3000,0))),"")</f>
        <v/>
      </c>
    </row>
    <row r="219" spans="1:21">
      <c r="A219" s="30" t="str">
        <f>IF(營收表現!$A223="","",營收表現!$A223)</f>
        <v>1806</v>
      </c>
      <c r="B219" t="str">
        <f>IFERROR(INDEX(營收表現!B$6:B$3000,MATCH($A219,營收表現!$A$6:$A$3000,0)),"")</f>
        <v>冠軍</v>
      </c>
      <c r="C219" t="str">
        <f>IFERROR(INDEX(類別!G$4:G$3000,MATCH($A219,類別!$C$4:$C$3000,0)),"")</f>
        <v>水泥建材</v>
      </c>
      <c r="D219">
        <f>IFERROR(IF(INDEX(營收表現!C$6:C$3000,MATCH($A219,營收表現!$A$6:$A$3000,0))="","",INDEX(營收表現!C$6:C$3000,MATCH($A219,營收表現!$A$6:$A$3000,0))),"")</f>
        <v>7.22</v>
      </c>
      <c r="E219">
        <f>IFERROR(IF(INDEX(營收表現!D$6:D$3000,MATCH($A219,營收表現!$A$6:$A$3000,0))="","",INDEX(營收表現!D$6:D$3000,MATCH($A219,營收表現!$A$6:$A$3000,0))),"")</f>
        <v>5.08</v>
      </c>
      <c r="F219">
        <f>IFERROR(IF(INDEX(營收表現!E$6:E$3000,MATCH($A219,營收表現!$A$6:$A$3000,0))="","",INDEX(營收表現!E$6:E$3000,MATCH($A219,營收表現!$A$6:$A$3000,0))),"")</f>
        <v>-12.47</v>
      </c>
      <c r="G219">
        <f>IFERROR(IF(INDEX(營收表現!F$6:F$3000,MATCH($A219,營收表現!$A$6:$A$3000,0))="","",INDEX(營收表現!F$6:F$3000,MATCH($A219,營收表現!$A$6:$A$3000,0))),"")</f>
        <v>-26.09</v>
      </c>
      <c r="H219">
        <f>IFERROR(IF(INDEX(營收表現!G$6:G$3000,MATCH($A219,營收表現!$A$6:$A$3000,0))="","",INDEX(營收表現!G$6:G$3000,MATCH($A219,營收表現!$A$6:$A$3000,0))),"")</f>
        <v>60.75</v>
      </c>
      <c r="I219" t="str">
        <f>IFERROR(IF(INDEX(營收表現!H$6:H$3000,MATCH($A219,營收表現!$A$6:$A$3000,0))="","",INDEX(營收表現!H$6:H$3000,MATCH($A219,營收表現!$A$6:$A$3000,0))),"")</f>
        <v/>
      </c>
      <c r="J219">
        <f>IFERROR(IF(INDEX(營收表現!I$6:I$3000,MATCH($A219,營收表現!$A$6:$A$3000,0))="","",INDEX(營收表現!I$6:I$3000,MATCH($A219,營收表現!$A$6:$A$3000,0))),"")</f>
        <v>-4.3</v>
      </c>
      <c r="K219">
        <f>IFERROR(IF(INDEX(營收表現!J$6:J$3000,MATCH($A219,營收表現!$A$6:$A$3000,0))="","",INDEX(營收表現!J$6:J$3000,MATCH($A219,營收表現!$A$6:$A$3000,0))),"")</f>
        <v>-5.16</v>
      </c>
      <c r="L219">
        <f>IFERROR(IF(INDEX(營收表現!K$6:K$3000,MATCH($A219,營收表現!$A$6:$A$3000,0))="","",INDEX(營收表現!K$6:K$3000,MATCH($A219,營收表現!$A$6:$A$3000,0))),"")</f>
        <v>-21.14</v>
      </c>
      <c r="M219">
        <f>IFERROR(IF(INDEX(營收表現!L$6:L$3000,MATCH($A219,營收表現!$A$6:$A$3000,0))="","",INDEX(營收表現!L$6:L$3000,MATCH($A219,營收表現!$A$6:$A$3000,0))),"")</f>
        <v>-36.49</v>
      </c>
      <c r="N219">
        <f>IFERROR(IF(INDEX(營收表現!M$6:M$3000,MATCH($A219,營收表現!$A$6:$A$3000,0))="","",INDEX(營收表現!M$6:M$3000,MATCH($A219,營收表現!$A$6:$A$3000,0))),"")</f>
        <v>8.2100000000000009</v>
      </c>
      <c r="O219" t="str">
        <f>IFERROR(IF(INDEX(營收表現!N$6:N$3000,MATCH($A219,營收表現!$A$6:$A$3000,0))="","",INDEX(營收表現!N$6:N$3000,MATCH($A219,營收表現!$A$6:$A$3000,0))),"")</f>
        <v/>
      </c>
      <c r="P219">
        <f>IFERROR(IF(INDEX(營收表現!O$6:O$3000,MATCH($A219,營收表現!$A$6:$A$3000,0))="","",INDEX(營收表現!O$6:O$3000,MATCH($A219,營收表現!$A$6:$A$3000,0))),"")</f>
        <v>263728</v>
      </c>
      <c r="Q219">
        <f>IFERROR(IF(INDEX(營收表現!P$6:P$3000,MATCH($A219,營收表現!$A$6:$A$3000,0))="","",INDEX(營收表現!P$6:P$3000,MATCH($A219,營收表現!$A$6:$A$3000,0))),"")</f>
        <v>277129</v>
      </c>
      <c r="R219">
        <f>IFERROR(IF(INDEX(營收表現!Q$6:Q$3000,MATCH($A219,營收表現!$A$6:$A$3000,0))="","",INDEX(營收表現!Q$6:Q$3000,MATCH($A219,營收表現!$A$6:$A$3000,0))),"")</f>
        <v>242570</v>
      </c>
      <c r="S219">
        <f>IFERROR(IF(INDEX(營收表現!R$6:R$3000,MATCH($A219,營收表現!$A$6:$A$3000,0))="","",INDEX(營收表現!R$6:R$3000,MATCH($A219,營收表現!$A$6:$A$3000,0))),"")</f>
        <v>179295</v>
      </c>
      <c r="T219">
        <f>IFERROR(IF(INDEX(營收表現!S$6:S$3000,MATCH($A219,營收表現!$A$6:$A$3000,0))="","",INDEX(營收表現!S$6:S$3000,MATCH($A219,營收表現!$A$6:$A$3000,0))),"")</f>
        <v>288208</v>
      </c>
      <c r="U219" t="str">
        <f>IFERROR(IF(INDEX(營收表現!T$6:T$3000,MATCH($A219,營收表現!$A$6:$A$3000,0))="","",INDEX(營收表現!T$6:T$3000,MATCH($A219,營收表現!$A$6:$A$3000,0))),"")</f>
        <v/>
      </c>
    </row>
    <row r="220" spans="1:21">
      <c r="A220" s="30" t="str">
        <f>IF(營收表現!$A224="","",營收表現!$A224)</f>
        <v>1808</v>
      </c>
      <c r="B220" t="str">
        <f>IFERROR(INDEX(營收表現!B$6:B$3000,MATCH($A220,營收表現!$A$6:$A$3000,0)),"")</f>
        <v>潤隆</v>
      </c>
      <c r="C220" t="str">
        <f>IFERROR(INDEX(類別!G$4:G$3000,MATCH($A220,類別!$C$4:$C$3000,0)),"")</f>
        <v>營建與營造</v>
      </c>
      <c r="D220">
        <f>IFERROR(IF(INDEX(營收表現!C$6:C$3000,MATCH($A220,營收表現!$A$6:$A$3000,0))="","",INDEX(營收表現!C$6:C$3000,MATCH($A220,營收表現!$A$6:$A$3000,0))),"")</f>
        <v>2.1800000000000002</v>
      </c>
      <c r="E220">
        <f>IFERROR(IF(INDEX(營收表現!D$6:D$3000,MATCH($A220,營收表現!$A$6:$A$3000,0))="","",INDEX(營收表現!D$6:D$3000,MATCH($A220,營收表現!$A$6:$A$3000,0))),"")</f>
        <v>24.21</v>
      </c>
      <c r="F220">
        <f>IFERROR(IF(INDEX(營收表現!E$6:E$3000,MATCH($A220,營收表現!$A$6:$A$3000,0))="","",INDEX(營收表現!E$6:E$3000,MATCH($A220,營收表現!$A$6:$A$3000,0))),"")</f>
        <v>97813.7</v>
      </c>
      <c r="G220">
        <f>IFERROR(IF(INDEX(營收表現!F$6:F$3000,MATCH($A220,營收表現!$A$6:$A$3000,0))="","",INDEX(營收表現!F$6:F$3000,MATCH($A220,營收表現!$A$6:$A$3000,0))),"")</f>
        <v>73.510000000000005</v>
      </c>
      <c r="H220">
        <f>IFERROR(IF(INDEX(營收表現!G$6:G$3000,MATCH($A220,營收表現!$A$6:$A$3000,0))="","",INDEX(營收表現!G$6:G$3000,MATCH($A220,營收表現!$A$6:$A$3000,0))),"")</f>
        <v>-62.06</v>
      </c>
      <c r="I220" t="str">
        <f>IFERROR(IF(INDEX(營收表現!H$6:H$3000,MATCH($A220,營收表現!$A$6:$A$3000,0))="","",INDEX(營收表現!H$6:H$3000,MATCH($A220,營收表現!$A$6:$A$3000,0))),"")</f>
        <v/>
      </c>
      <c r="J220">
        <f>IFERROR(IF(INDEX(營收表現!I$6:I$3000,MATCH($A220,營收表現!$A$6:$A$3000,0))="","",INDEX(營收表現!I$6:I$3000,MATCH($A220,營收表現!$A$6:$A$3000,0))),"")</f>
        <v>-99.66</v>
      </c>
      <c r="K220">
        <f>IFERROR(IF(INDEX(營收表現!J$6:J$3000,MATCH($A220,營收表現!$A$6:$A$3000,0))="","",INDEX(營收表現!J$6:J$3000,MATCH($A220,營收表現!$A$6:$A$3000,0))),"")</f>
        <v>-97.99</v>
      </c>
      <c r="L220">
        <f>IFERROR(IF(INDEX(營收表現!K$6:K$3000,MATCH($A220,營收表現!$A$6:$A$3000,0))="","",INDEX(營收表現!K$6:K$3000,MATCH($A220,營收表現!$A$6:$A$3000,0))),"")</f>
        <v>20487.07</v>
      </c>
      <c r="M220">
        <f>IFERROR(IF(INDEX(營收表現!L$6:L$3000,MATCH($A220,營收表現!$A$6:$A$3000,0))="","",INDEX(營收表現!L$6:L$3000,MATCH($A220,營收表現!$A$6:$A$3000,0))),"")</f>
        <v>5984.36</v>
      </c>
      <c r="N220">
        <f>IFERROR(IF(INDEX(營收表現!M$6:M$3000,MATCH($A220,營收表現!$A$6:$A$3000,0))="","",INDEX(營收表現!M$6:M$3000,MATCH($A220,營收表現!$A$6:$A$3000,0))),"")</f>
        <v>5750.28</v>
      </c>
      <c r="O220" t="str">
        <f>IFERROR(IF(INDEX(營收表現!N$6:N$3000,MATCH($A220,營收表現!$A$6:$A$3000,0))="","",INDEX(營收表現!N$6:N$3000,MATCH($A220,營收表現!$A$6:$A$3000,0))),"")</f>
        <v/>
      </c>
      <c r="P220">
        <f>IFERROR(IF(INDEX(營收表現!O$6:O$3000,MATCH($A220,營收表現!$A$6:$A$3000,0))="","",INDEX(營收表現!O$6:O$3000,MATCH($A220,營收表現!$A$6:$A$3000,0))),"")</f>
        <v>1921</v>
      </c>
      <c r="Q220">
        <f>IFERROR(IF(INDEX(營收表現!P$6:P$3000,MATCH($A220,營收表現!$A$6:$A$3000,0))="","",INDEX(營收表現!P$6:P$3000,MATCH($A220,營收表現!$A$6:$A$3000,0))),"")</f>
        <v>2386</v>
      </c>
      <c r="R220">
        <f>IFERROR(IF(INDEX(營收表現!Q$6:Q$3000,MATCH($A220,營收表現!$A$6:$A$3000,0))="","",INDEX(營收表現!Q$6:Q$3000,MATCH($A220,營收表現!$A$6:$A$3000,0))),"")</f>
        <v>2336221</v>
      </c>
      <c r="S220">
        <f>IFERROR(IF(INDEX(營收表現!R$6:R$3000,MATCH($A220,營收表現!$A$6:$A$3000,0))="","",INDEX(營收表現!R$6:R$3000,MATCH($A220,營收表現!$A$6:$A$3000,0))),"")</f>
        <v>4053644</v>
      </c>
      <c r="T220">
        <f>IFERROR(IF(INDEX(營收表現!S$6:S$3000,MATCH($A220,營收表現!$A$6:$A$3000,0))="","",INDEX(營收表現!S$6:S$3000,MATCH($A220,營收表現!$A$6:$A$3000,0))),"")</f>
        <v>1537862</v>
      </c>
      <c r="U220" t="str">
        <f>IFERROR(IF(INDEX(營收表現!T$6:T$3000,MATCH($A220,營收表現!$A$6:$A$3000,0))="","",INDEX(營收表現!T$6:T$3000,MATCH($A220,營收表現!$A$6:$A$3000,0))),"")</f>
        <v/>
      </c>
    </row>
    <row r="221" spans="1:21">
      <c r="A221" s="30" t="str">
        <f>IF(營收表現!$A225="","",營收表現!$A225)</f>
        <v>1809</v>
      </c>
      <c r="B221" t="str">
        <f>IFERROR(INDEX(營收表現!B$6:B$3000,MATCH($A221,營收表現!$A$6:$A$3000,0)),"")</f>
        <v>中釉</v>
      </c>
      <c r="C221" t="str">
        <f>IFERROR(INDEX(類別!G$4:G$3000,MATCH($A221,類別!$C$4:$C$3000,0)),"")</f>
        <v>水泥建材</v>
      </c>
      <c r="D221">
        <f>IFERROR(IF(INDEX(營收表現!C$6:C$3000,MATCH($A221,營收表現!$A$6:$A$3000,0))="","",INDEX(營收表現!C$6:C$3000,MATCH($A221,營收表現!$A$6:$A$3000,0))),"")</f>
        <v>-2.5</v>
      </c>
      <c r="E221">
        <f>IFERROR(IF(INDEX(營收表現!D$6:D$3000,MATCH($A221,營收表現!$A$6:$A$3000,0))="","",INDEX(營收表現!D$6:D$3000,MATCH($A221,營收表現!$A$6:$A$3000,0))),"")</f>
        <v>4.1500000000000004</v>
      </c>
      <c r="F221">
        <f>IFERROR(IF(INDEX(營收表現!E$6:E$3000,MATCH($A221,營收表現!$A$6:$A$3000,0))="","",INDEX(營收表現!E$6:E$3000,MATCH($A221,營收表現!$A$6:$A$3000,0))),"")</f>
        <v>-17.260000000000002</v>
      </c>
      <c r="G221">
        <f>IFERROR(IF(INDEX(營收表現!F$6:F$3000,MATCH($A221,營收表現!$A$6:$A$3000,0))="","",INDEX(營收表現!F$6:F$3000,MATCH($A221,營收表現!$A$6:$A$3000,0))),"")</f>
        <v>21.8</v>
      </c>
      <c r="H221">
        <f>IFERROR(IF(INDEX(營收表現!G$6:G$3000,MATCH($A221,營收表現!$A$6:$A$3000,0))="","",INDEX(營收表現!G$6:G$3000,MATCH($A221,營收表現!$A$6:$A$3000,0))),"")</f>
        <v>2.38</v>
      </c>
      <c r="I221" t="str">
        <f>IFERROR(IF(INDEX(營收表現!H$6:H$3000,MATCH($A221,營收表現!$A$6:$A$3000,0))="","",INDEX(營收表現!H$6:H$3000,MATCH($A221,營收表現!$A$6:$A$3000,0))),"")</f>
        <v/>
      </c>
      <c r="J221">
        <f>IFERROR(IF(INDEX(營收表現!I$6:I$3000,MATCH($A221,營收表現!$A$6:$A$3000,0))="","",INDEX(營收表現!I$6:I$3000,MATCH($A221,營收表現!$A$6:$A$3000,0))),"")</f>
        <v>13.91</v>
      </c>
      <c r="K221">
        <f>IFERROR(IF(INDEX(營收表現!J$6:J$3000,MATCH($A221,營收表現!$A$6:$A$3000,0))="","",INDEX(營收表現!J$6:J$3000,MATCH($A221,營收表現!$A$6:$A$3000,0))),"")</f>
        <v>16.21</v>
      </c>
      <c r="L221">
        <f>IFERROR(IF(INDEX(營收表現!K$6:K$3000,MATCH($A221,營收表現!$A$6:$A$3000,0))="","",INDEX(營收表現!K$6:K$3000,MATCH($A221,營收表現!$A$6:$A$3000,0))),"")</f>
        <v>-12.31</v>
      </c>
      <c r="M221">
        <f>IFERROR(IF(INDEX(營收表現!L$6:L$3000,MATCH($A221,營收表現!$A$6:$A$3000,0))="","",INDEX(營收表現!L$6:L$3000,MATCH($A221,營收表現!$A$6:$A$3000,0))),"")</f>
        <v>-4.87</v>
      </c>
      <c r="N221">
        <f>IFERROR(IF(INDEX(營收表現!M$6:M$3000,MATCH($A221,營收表現!$A$6:$A$3000,0))="","",INDEX(營收表現!M$6:M$3000,MATCH($A221,營收表現!$A$6:$A$3000,0))),"")</f>
        <v>25.87</v>
      </c>
      <c r="O221" t="str">
        <f>IFERROR(IF(INDEX(營收表現!N$6:N$3000,MATCH($A221,營收表現!$A$6:$A$3000,0))="","",INDEX(營收表現!N$6:N$3000,MATCH($A221,營收表現!$A$6:$A$3000,0))),"")</f>
        <v/>
      </c>
      <c r="P221">
        <f>IFERROR(IF(INDEX(營收表現!O$6:O$3000,MATCH($A221,營收表現!$A$6:$A$3000,0))="","",INDEX(營收表現!O$6:O$3000,MATCH($A221,營收表現!$A$6:$A$3000,0))),"")</f>
        <v>215621</v>
      </c>
      <c r="Q221">
        <f>IFERROR(IF(INDEX(營收表現!P$6:P$3000,MATCH($A221,營收表現!$A$6:$A$3000,0))="","",INDEX(營收表現!P$6:P$3000,MATCH($A221,營收表現!$A$6:$A$3000,0))),"")</f>
        <v>224580</v>
      </c>
      <c r="R221">
        <f>IFERROR(IF(INDEX(營收表現!Q$6:Q$3000,MATCH($A221,營收表現!$A$6:$A$3000,0))="","",INDEX(營收表現!Q$6:Q$3000,MATCH($A221,營收表現!$A$6:$A$3000,0))),"")</f>
        <v>185819</v>
      </c>
      <c r="S221">
        <f>IFERROR(IF(INDEX(營收表現!R$6:R$3000,MATCH($A221,營收表現!$A$6:$A$3000,0))="","",INDEX(營收表現!R$6:R$3000,MATCH($A221,營收表現!$A$6:$A$3000,0))),"")</f>
        <v>226330</v>
      </c>
      <c r="T221">
        <f>IFERROR(IF(INDEX(營收表現!S$6:S$3000,MATCH($A221,營收表現!$A$6:$A$3000,0))="","",INDEX(營收表現!S$6:S$3000,MATCH($A221,營收表現!$A$6:$A$3000,0))),"")</f>
        <v>231714</v>
      </c>
      <c r="U221" t="str">
        <f>IFERROR(IF(INDEX(營收表現!T$6:T$3000,MATCH($A221,營收表現!$A$6:$A$3000,0))="","",INDEX(營收表現!T$6:T$3000,MATCH($A221,營收表現!$A$6:$A$3000,0))),"")</f>
        <v/>
      </c>
    </row>
    <row r="222" spans="1:21">
      <c r="A222" s="30" t="str">
        <f>IF(營收表現!$A226="","",營收表現!$A226)</f>
        <v>1810</v>
      </c>
      <c r="B222" t="str">
        <f>IFERROR(INDEX(營收表現!B$6:B$3000,MATCH($A222,營收表現!$A$6:$A$3000,0)),"")</f>
        <v>和成</v>
      </c>
      <c r="C222" t="str">
        <f>IFERROR(INDEX(類別!G$4:G$3000,MATCH($A222,類別!$C$4:$C$3000,0)),"")</f>
        <v>水泥建材</v>
      </c>
      <c r="D222">
        <f>IFERROR(IF(INDEX(營收表現!C$6:C$3000,MATCH($A222,營收表現!$A$6:$A$3000,0))="","",INDEX(營收表現!C$6:C$3000,MATCH($A222,營收表現!$A$6:$A$3000,0))),"")</f>
        <v>2.2999999999999998</v>
      </c>
      <c r="E222">
        <f>IFERROR(IF(INDEX(營收表現!D$6:D$3000,MATCH($A222,營收表現!$A$6:$A$3000,0))="","",INDEX(營收表現!D$6:D$3000,MATCH($A222,營收表現!$A$6:$A$3000,0))),"")</f>
        <v>4.05</v>
      </c>
      <c r="F222">
        <f>IFERROR(IF(INDEX(營收表現!E$6:E$3000,MATCH($A222,營收表現!$A$6:$A$3000,0))="","",INDEX(營收表現!E$6:E$3000,MATCH($A222,營收表現!$A$6:$A$3000,0))),"")</f>
        <v>4.6100000000000003</v>
      </c>
      <c r="G222">
        <f>IFERROR(IF(INDEX(營收表現!F$6:F$3000,MATCH($A222,營收表現!$A$6:$A$3000,0))="","",INDEX(營收表現!F$6:F$3000,MATCH($A222,營收表現!$A$6:$A$3000,0))),"")</f>
        <v>12.33</v>
      </c>
      <c r="H222">
        <f>IFERROR(IF(INDEX(營收表現!G$6:G$3000,MATCH($A222,營收表現!$A$6:$A$3000,0))="","",INDEX(營收表現!G$6:G$3000,MATCH($A222,營收表現!$A$6:$A$3000,0))),"")</f>
        <v>-5.62</v>
      </c>
      <c r="I222" t="str">
        <f>IFERROR(IF(INDEX(營收表現!H$6:H$3000,MATCH($A222,營收表現!$A$6:$A$3000,0))="","",INDEX(營收表現!H$6:H$3000,MATCH($A222,營收表現!$A$6:$A$3000,0))),"")</f>
        <v/>
      </c>
      <c r="J222">
        <f>IFERROR(IF(INDEX(營收表現!I$6:I$3000,MATCH($A222,營收表現!$A$6:$A$3000,0))="","",INDEX(營收表現!I$6:I$3000,MATCH($A222,營收表現!$A$6:$A$3000,0))),"")</f>
        <v>-10.19</v>
      </c>
      <c r="K222">
        <f>IFERROR(IF(INDEX(營收表現!J$6:J$3000,MATCH($A222,營收表現!$A$6:$A$3000,0))="","",INDEX(營收表現!J$6:J$3000,MATCH($A222,營收表現!$A$6:$A$3000,0))),"")</f>
        <v>-16.010000000000002</v>
      </c>
      <c r="L222">
        <f>IFERROR(IF(INDEX(營收表現!K$6:K$3000,MATCH($A222,營收表現!$A$6:$A$3000,0))="","",INDEX(營收表現!K$6:K$3000,MATCH($A222,營收表現!$A$6:$A$3000,0))),"")</f>
        <v>-13.15</v>
      </c>
      <c r="M222">
        <f>IFERROR(IF(INDEX(營收表現!L$6:L$3000,MATCH($A222,營收表現!$A$6:$A$3000,0))="","",INDEX(營收表現!L$6:L$3000,MATCH($A222,營收表現!$A$6:$A$3000,0))),"")</f>
        <v>-10.61</v>
      </c>
      <c r="N222">
        <f>IFERROR(IF(INDEX(營收表現!M$6:M$3000,MATCH($A222,營收表現!$A$6:$A$3000,0))="","",INDEX(營收表現!M$6:M$3000,MATCH($A222,營收表現!$A$6:$A$3000,0))),"")</f>
        <v>12.89</v>
      </c>
      <c r="O222" t="str">
        <f>IFERROR(IF(INDEX(營收表現!N$6:N$3000,MATCH($A222,營收表現!$A$6:$A$3000,0))="","",INDEX(營收表現!N$6:N$3000,MATCH($A222,營收表現!$A$6:$A$3000,0))),"")</f>
        <v/>
      </c>
      <c r="P222">
        <f>IFERROR(IF(INDEX(營收表現!O$6:O$3000,MATCH($A222,營收表現!$A$6:$A$3000,0))="","",INDEX(營收表現!O$6:O$3000,MATCH($A222,營收表現!$A$6:$A$3000,0))),"")</f>
        <v>335789</v>
      </c>
      <c r="Q222">
        <f>IFERROR(IF(INDEX(營收表現!P$6:P$3000,MATCH($A222,營收表現!$A$6:$A$3000,0))="","",INDEX(營收表現!P$6:P$3000,MATCH($A222,營收表現!$A$6:$A$3000,0))),"")</f>
        <v>349401</v>
      </c>
      <c r="R222">
        <f>IFERROR(IF(INDEX(營收表現!Q$6:Q$3000,MATCH($A222,營收表現!$A$6:$A$3000,0))="","",INDEX(營收表現!Q$6:Q$3000,MATCH($A222,營收表現!$A$6:$A$3000,0))),"")</f>
        <v>365491</v>
      </c>
      <c r="S222">
        <f>IFERROR(IF(INDEX(營收表現!R$6:R$3000,MATCH($A222,營收表現!$A$6:$A$3000,0))="","",INDEX(營收表現!R$6:R$3000,MATCH($A222,營收表現!$A$6:$A$3000,0))),"")</f>
        <v>410559</v>
      </c>
      <c r="T222">
        <f>IFERROR(IF(INDEX(營收表現!S$6:S$3000,MATCH($A222,營收表現!$A$6:$A$3000,0))="","",INDEX(營收表現!S$6:S$3000,MATCH($A222,營收表現!$A$6:$A$3000,0))),"")</f>
        <v>387491</v>
      </c>
      <c r="U222" t="str">
        <f>IFERROR(IF(INDEX(營收表現!T$6:T$3000,MATCH($A222,營收表現!$A$6:$A$3000,0))="","",INDEX(營收表現!T$6:T$3000,MATCH($A222,營收表現!$A$6:$A$3000,0))),"")</f>
        <v/>
      </c>
    </row>
    <row r="223" spans="1:21">
      <c r="A223" s="30" t="str">
        <f>IF(營收表現!$A227="","",營收表現!$A227)</f>
        <v>1813</v>
      </c>
      <c r="B223" t="str">
        <f>IFERROR(INDEX(營收表現!B$6:B$3000,MATCH($A223,營收表現!$A$6:$A$3000,0)),"")</f>
        <v>寶利徠</v>
      </c>
      <c r="C223" t="str">
        <f>IFERROR(INDEX(類別!G$4:G$3000,MATCH($A223,類別!$C$4:$C$3000,0)),"")</f>
        <v>醫材</v>
      </c>
      <c r="D223">
        <f>IFERROR(IF(INDEX(營收表現!C$6:C$3000,MATCH($A223,營收表現!$A$6:$A$3000,0))="","",INDEX(營收表現!C$6:C$3000,MATCH($A223,營收表現!$A$6:$A$3000,0))),"")</f>
        <v>6.37</v>
      </c>
      <c r="E223">
        <f>IFERROR(IF(INDEX(營收表現!D$6:D$3000,MATCH($A223,營收表現!$A$6:$A$3000,0))="","",INDEX(營收表現!D$6:D$3000,MATCH($A223,營收表現!$A$6:$A$3000,0))),"")</f>
        <v>-9.3000000000000007</v>
      </c>
      <c r="F223">
        <f>IFERROR(IF(INDEX(營收表現!E$6:E$3000,MATCH($A223,營收表現!$A$6:$A$3000,0))="","",INDEX(營收表現!E$6:E$3000,MATCH($A223,營收表現!$A$6:$A$3000,0))),"")</f>
        <v>-6.24</v>
      </c>
      <c r="G223">
        <f>IFERROR(IF(INDEX(營收表現!F$6:F$3000,MATCH($A223,營收表現!$A$6:$A$3000,0))="","",INDEX(營收表現!F$6:F$3000,MATCH($A223,營收表現!$A$6:$A$3000,0))),"")</f>
        <v>36.25</v>
      </c>
      <c r="H223">
        <f>IFERROR(IF(INDEX(營收表現!G$6:G$3000,MATCH($A223,營收表現!$A$6:$A$3000,0))="","",INDEX(營收表現!G$6:G$3000,MATCH($A223,營收表現!$A$6:$A$3000,0))),"")</f>
        <v>1.01</v>
      </c>
      <c r="I223" t="str">
        <f>IFERROR(IF(INDEX(營收表現!H$6:H$3000,MATCH($A223,營收表現!$A$6:$A$3000,0))="","",INDEX(營收表現!H$6:H$3000,MATCH($A223,營收表現!$A$6:$A$3000,0))),"")</f>
        <v/>
      </c>
      <c r="J223">
        <f>IFERROR(IF(INDEX(營收表現!I$6:I$3000,MATCH($A223,營收表現!$A$6:$A$3000,0))="","",INDEX(營收表現!I$6:I$3000,MATCH($A223,營收表現!$A$6:$A$3000,0))),"")</f>
        <v>-6.13</v>
      </c>
      <c r="K223">
        <f>IFERROR(IF(INDEX(營收表現!J$6:J$3000,MATCH($A223,營收表現!$A$6:$A$3000,0))="","",INDEX(營收表現!J$6:J$3000,MATCH($A223,營收表現!$A$6:$A$3000,0))),"")</f>
        <v>-11.98</v>
      </c>
      <c r="L223">
        <f>IFERROR(IF(INDEX(營收表現!K$6:K$3000,MATCH($A223,營收表現!$A$6:$A$3000,0))="","",INDEX(營收表現!K$6:K$3000,MATCH($A223,營收表現!$A$6:$A$3000,0))),"")</f>
        <v>-18.18</v>
      </c>
      <c r="M223">
        <f>IFERROR(IF(INDEX(營收表現!L$6:L$3000,MATCH($A223,營收表現!$A$6:$A$3000,0))="","",INDEX(營收表現!L$6:L$3000,MATCH($A223,營收表現!$A$6:$A$3000,0))),"")</f>
        <v>21.7</v>
      </c>
      <c r="N223">
        <f>IFERROR(IF(INDEX(營收表現!M$6:M$3000,MATCH($A223,營收表現!$A$6:$A$3000,0))="","",INDEX(營收表現!M$6:M$3000,MATCH($A223,營收表現!$A$6:$A$3000,0))),"")</f>
        <v>21.88</v>
      </c>
      <c r="O223" t="str">
        <f>IFERROR(IF(INDEX(營收表現!N$6:N$3000,MATCH($A223,營收表現!$A$6:$A$3000,0))="","",INDEX(營收表現!N$6:N$3000,MATCH($A223,營收表現!$A$6:$A$3000,0))),"")</f>
        <v/>
      </c>
      <c r="P223">
        <f>IFERROR(IF(INDEX(營收表現!O$6:O$3000,MATCH($A223,營收表現!$A$6:$A$3000,0))="","",INDEX(營收表現!O$6:O$3000,MATCH($A223,營收表現!$A$6:$A$3000,0))),"")</f>
        <v>24023</v>
      </c>
      <c r="Q223">
        <f>IFERROR(IF(INDEX(營收表現!P$6:P$3000,MATCH($A223,營收表現!$A$6:$A$3000,0))="","",INDEX(營收表現!P$6:P$3000,MATCH($A223,營收表現!$A$6:$A$3000,0))),"")</f>
        <v>21790</v>
      </c>
      <c r="R223">
        <f>IFERROR(IF(INDEX(營收表現!Q$6:Q$3000,MATCH($A223,營收表現!$A$6:$A$3000,0))="","",INDEX(營收表現!Q$6:Q$3000,MATCH($A223,營收表現!$A$6:$A$3000,0))),"")</f>
        <v>20431</v>
      </c>
      <c r="S223">
        <f>IFERROR(IF(INDEX(營收表現!R$6:R$3000,MATCH($A223,營收表現!$A$6:$A$3000,0))="","",INDEX(營收表現!R$6:R$3000,MATCH($A223,營收表現!$A$6:$A$3000,0))),"")</f>
        <v>27837</v>
      </c>
      <c r="T223">
        <f>IFERROR(IF(INDEX(營收表現!S$6:S$3000,MATCH($A223,營收表現!$A$6:$A$3000,0))="","",INDEX(營收表現!S$6:S$3000,MATCH($A223,營收表現!$A$6:$A$3000,0))),"")</f>
        <v>28118</v>
      </c>
      <c r="U223" t="str">
        <f>IFERROR(IF(INDEX(營收表現!T$6:T$3000,MATCH($A223,營收表現!$A$6:$A$3000,0))="","",INDEX(營收表現!T$6:T$3000,MATCH($A223,營收表現!$A$6:$A$3000,0))),"")</f>
        <v/>
      </c>
    </row>
    <row r="224" spans="1:21">
      <c r="A224" s="30" t="str">
        <f>IF(營收表現!$A228="","",營收表現!$A228)</f>
        <v>1815</v>
      </c>
      <c r="B224" t="str">
        <f>IFERROR(INDEX(營收表現!B$6:B$3000,MATCH($A224,營收表現!$A$6:$A$3000,0)),"")</f>
        <v>富喬</v>
      </c>
      <c r="C224" t="str">
        <f>IFERROR(INDEX(類別!G$4:G$3000,MATCH($A224,類別!$C$4:$C$3000,0)),"")</f>
        <v>PCB材料</v>
      </c>
      <c r="D224">
        <f>IFERROR(IF(INDEX(營收表現!C$6:C$3000,MATCH($A224,營收表現!$A$6:$A$3000,0))="","",INDEX(營收表現!C$6:C$3000,MATCH($A224,營收表現!$A$6:$A$3000,0))),"")</f>
        <v>1.21</v>
      </c>
      <c r="E224">
        <f>IFERROR(IF(INDEX(營收表現!D$6:D$3000,MATCH($A224,營收表現!$A$6:$A$3000,0))="","",INDEX(營收表現!D$6:D$3000,MATCH($A224,營收表現!$A$6:$A$3000,0))),"")</f>
        <v>9.66</v>
      </c>
      <c r="F224">
        <f>IFERROR(IF(INDEX(營收表現!E$6:E$3000,MATCH($A224,營收表現!$A$6:$A$3000,0))="","",INDEX(營收表現!E$6:E$3000,MATCH($A224,營收表現!$A$6:$A$3000,0))),"")</f>
        <v>1.41</v>
      </c>
      <c r="G224">
        <f>IFERROR(IF(INDEX(營收表現!F$6:F$3000,MATCH($A224,營收表現!$A$6:$A$3000,0))="","",INDEX(營收表現!F$6:F$3000,MATCH($A224,營收表現!$A$6:$A$3000,0))),"")</f>
        <v>-12.91</v>
      </c>
      <c r="H224">
        <f>IFERROR(IF(INDEX(營收表現!G$6:G$3000,MATCH($A224,營收表現!$A$6:$A$3000,0))="","",INDEX(營收表現!G$6:G$3000,MATCH($A224,營收表現!$A$6:$A$3000,0))),"")</f>
        <v>14.38</v>
      </c>
      <c r="I224" t="str">
        <f>IFERROR(IF(INDEX(營收表現!H$6:H$3000,MATCH($A224,營收表現!$A$6:$A$3000,0))="","",INDEX(營收表現!H$6:H$3000,MATCH($A224,營收表現!$A$6:$A$3000,0))),"")</f>
        <v/>
      </c>
      <c r="J224">
        <f>IFERROR(IF(INDEX(營收表現!I$6:I$3000,MATCH($A224,營收表現!$A$6:$A$3000,0))="","",INDEX(營收表現!I$6:I$3000,MATCH($A224,營收表現!$A$6:$A$3000,0))),"")</f>
        <v>29</v>
      </c>
      <c r="K224">
        <f>IFERROR(IF(INDEX(營收表現!J$6:J$3000,MATCH($A224,營收表現!$A$6:$A$3000,0))="","",INDEX(營收表現!J$6:J$3000,MATCH($A224,營收表現!$A$6:$A$3000,0))),"")</f>
        <v>45.35</v>
      </c>
      <c r="L224">
        <f>IFERROR(IF(INDEX(營收表現!K$6:K$3000,MATCH($A224,營收表現!$A$6:$A$3000,0))="","",INDEX(營收表現!K$6:K$3000,MATCH($A224,營收表現!$A$6:$A$3000,0))),"")</f>
        <v>34.049999999999997</v>
      </c>
      <c r="M224">
        <f>IFERROR(IF(INDEX(營收表現!L$6:L$3000,MATCH($A224,營收表現!$A$6:$A$3000,0))="","",INDEX(營收表現!L$6:L$3000,MATCH($A224,營收表現!$A$6:$A$3000,0))),"")</f>
        <v>6.02</v>
      </c>
      <c r="N224">
        <f>IFERROR(IF(INDEX(營收表現!M$6:M$3000,MATCH($A224,營收表現!$A$6:$A$3000,0))="","",INDEX(營收表現!M$6:M$3000,MATCH($A224,營收表現!$A$6:$A$3000,0))),"")</f>
        <v>19.18</v>
      </c>
      <c r="O224" t="str">
        <f>IFERROR(IF(INDEX(營收表現!N$6:N$3000,MATCH($A224,營收表現!$A$6:$A$3000,0))="","",INDEX(營收表現!N$6:N$3000,MATCH($A224,營收表現!$A$6:$A$3000,0))),"")</f>
        <v/>
      </c>
      <c r="P224">
        <f>IFERROR(IF(INDEX(營收表現!O$6:O$3000,MATCH($A224,營收表現!$A$6:$A$3000,0))="","",INDEX(營收表現!O$6:O$3000,MATCH($A224,營收表現!$A$6:$A$3000,0))),"")</f>
        <v>515284</v>
      </c>
      <c r="Q224">
        <f>IFERROR(IF(INDEX(營收表現!P$6:P$3000,MATCH($A224,營收表現!$A$6:$A$3000,0))="","",INDEX(營收表現!P$6:P$3000,MATCH($A224,營收表現!$A$6:$A$3000,0))),"")</f>
        <v>565058</v>
      </c>
      <c r="R224">
        <f>IFERROR(IF(INDEX(營收表現!Q$6:Q$3000,MATCH($A224,營收表現!$A$6:$A$3000,0))="","",INDEX(營收表現!Q$6:Q$3000,MATCH($A224,營收表現!$A$6:$A$3000,0))),"")</f>
        <v>572999</v>
      </c>
      <c r="S224">
        <f>IFERROR(IF(INDEX(營收表現!R$6:R$3000,MATCH($A224,營收表現!$A$6:$A$3000,0))="","",INDEX(營收表現!R$6:R$3000,MATCH($A224,營收表現!$A$6:$A$3000,0))),"")</f>
        <v>499035</v>
      </c>
      <c r="T224">
        <f>IFERROR(IF(INDEX(營收表現!S$6:S$3000,MATCH($A224,營收表現!$A$6:$A$3000,0))="","",INDEX(營收表現!S$6:S$3000,MATCH($A224,營收表現!$A$6:$A$3000,0))),"")</f>
        <v>570799</v>
      </c>
      <c r="U224" t="str">
        <f>IFERROR(IF(INDEX(營收表現!T$6:T$3000,MATCH($A224,營收表現!$A$6:$A$3000,0))="","",INDEX(營收表現!T$6:T$3000,MATCH($A224,營收表現!$A$6:$A$3000,0))),"")</f>
        <v/>
      </c>
    </row>
    <row r="225" spans="1:21">
      <c r="A225" s="30" t="str">
        <f>IF(營收表現!$A229="","",營收表現!$A229)</f>
        <v>1817</v>
      </c>
      <c r="B225" t="str">
        <f>IFERROR(INDEX(營收表現!B$6:B$3000,MATCH($A225,營收表現!$A$6:$A$3000,0)),"")</f>
        <v>凱撒衛</v>
      </c>
      <c r="C225" t="str">
        <f>IFERROR(INDEX(類別!G$4:G$3000,MATCH($A225,類別!$C$4:$C$3000,0)),"")</f>
        <v>水泥建材</v>
      </c>
      <c r="D225">
        <f>IFERROR(IF(INDEX(營收表現!C$6:C$3000,MATCH($A225,營收表現!$A$6:$A$3000,0))="","",INDEX(營收表現!C$6:C$3000,MATCH($A225,營收表現!$A$6:$A$3000,0))),"")</f>
        <v>-6.33</v>
      </c>
      <c r="E225">
        <f>IFERROR(IF(INDEX(營收表現!D$6:D$3000,MATCH($A225,營收表現!$A$6:$A$3000,0))="","",INDEX(營收表現!D$6:D$3000,MATCH($A225,營收表現!$A$6:$A$3000,0))),"")</f>
        <v>8.2799999999999994</v>
      </c>
      <c r="F225">
        <f>IFERROR(IF(INDEX(營收表現!E$6:E$3000,MATCH($A225,營收表現!$A$6:$A$3000,0))="","",INDEX(營收表現!E$6:E$3000,MATCH($A225,營收表現!$A$6:$A$3000,0))),"")</f>
        <v>-6.1</v>
      </c>
      <c r="G225">
        <f>IFERROR(IF(INDEX(營收表現!F$6:F$3000,MATCH($A225,營收表現!$A$6:$A$3000,0))="","",INDEX(營收表現!F$6:F$3000,MATCH($A225,營收表現!$A$6:$A$3000,0))),"")</f>
        <v>7.94</v>
      </c>
      <c r="H225">
        <f>IFERROR(IF(INDEX(營收表現!G$6:G$3000,MATCH($A225,營收表現!$A$6:$A$3000,0))="","",INDEX(營收表現!G$6:G$3000,MATCH($A225,營收表現!$A$6:$A$3000,0))),"")</f>
        <v>10.74</v>
      </c>
      <c r="I225" t="str">
        <f>IFERROR(IF(INDEX(營收表現!H$6:H$3000,MATCH($A225,營收表現!$A$6:$A$3000,0))="","",INDEX(營收表現!H$6:H$3000,MATCH($A225,營收表現!$A$6:$A$3000,0))),"")</f>
        <v/>
      </c>
      <c r="J225">
        <f>IFERROR(IF(INDEX(營收表現!I$6:I$3000,MATCH($A225,營收表現!$A$6:$A$3000,0))="","",INDEX(營收表現!I$6:I$3000,MATCH($A225,營收表現!$A$6:$A$3000,0))),"")</f>
        <v>-9.3000000000000007</v>
      </c>
      <c r="K225">
        <f>IFERROR(IF(INDEX(營收表現!J$6:J$3000,MATCH($A225,營收表現!$A$6:$A$3000,0))="","",INDEX(營收表現!J$6:J$3000,MATCH($A225,營收表現!$A$6:$A$3000,0))),"")</f>
        <v>-8.11</v>
      </c>
      <c r="L225">
        <f>IFERROR(IF(INDEX(營收表現!K$6:K$3000,MATCH($A225,營收表現!$A$6:$A$3000,0))="","",INDEX(營收表現!K$6:K$3000,MATCH($A225,營收表現!$A$6:$A$3000,0))),"")</f>
        <v>-7.85</v>
      </c>
      <c r="M225">
        <f>IFERROR(IF(INDEX(營收表現!L$6:L$3000,MATCH($A225,營收表現!$A$6:$A$3000,0))="","",INDEX(營收表現!L$6:L$3000,MATCH($A225,營收表現!$A$6:$A$3000,0))),"")</f>
        <v>-22.5</v>
      </c>
      <c r="N225">
        <f>IFERROR(IF(INDEX(營收表現!M$6:M$3000,MATCH($A225,營收表現!$A$6:$A$3000,0))="","",INDEX(營收表現!M$6:M$3000,MATCH($A225,營收表現!$A$6:$A$3000,0))),"")</f>
        <v>26.44</v>
      </c>
      <c r="O225" t="str">
        <f>IFERROR(IF(INDEX(營收表現!N$6:N$3000,MATCH($A225,營收表現!$A$6:$A$3000,0))="","",INDEX(營收表現!N$6:N$3000,MATCH($A225,營收表現!$A$6:$A$3000,0))),"")</f>
        <v/>
      </c>
      <c r="P225">
        <f>IFERROR(IF(INDEX(營收表現!O$6:O$3000,MATCH($A225,營收表現!$A$6:$A$3000,0))="","",INDEX(營收表現!O$6:O$3000,MATCH($A225,營收表現!$A$6:$A$3000,0))),"")</f>
        <v>210233</v>
      </c>
      <c r="Q225">
        <f>IFERROR(IF(INDEX(營收表現!P$6:P$3000,MATCH($A225,營收表現!$A$6:$A$3000,0))="","",INDEX(營收表現!P$6:P$3000,MATCH($A225,營收表現!$A$6:$A$3000,0))),"")</f>
        <v>227646</v>
      </c>
      <c r="R225">
        <f>IFERROR(IF(INDEX(營收表現!Q$6:Q$3000,MATCH($A225,營收表現!$A$6:$A$3000,0))="","",INDEX(營收表現!Q$6:Q$3000,MATCH($A225,營收表現!$A$6:$A$3000,0))),"")</f>
        <v>213765</v>
      </c>
      <c r="S225">
        <f>IFERROR(IF(INDEX(營收表現!R$6:R$3000,MATCH($A225,營收表現!$A$6:$A$3000,0))="","",INDEX(營收表現!R$6:R$3000,MATCH($A225,營收表現!$A$6:$A$3000,0))),"")</f>
        <v>230735</v>
      </c>
      <c r="T225">
        <f>IFERROR(IF(INDEX(營收表現!S$6:S$3000,MATCH($A225,營收表現!$A$6:$A$3000,0))="","",INDEX(營收表現!S$6:S$3000,MATCH($A225,營收表現!$A$6:$A$3000,0))),"")</f>
        <v>255511</v>
      </c>
      <c r="U225" t="str">
        <f>IFERROR(IF(INDEX(營收表現!T$6:T$3000,MATCH($A225,營收表現!$A$6:$A$3000,0))="","",INDEX(營收表現!T$6:T$3000,MATCH($A225,營收表現!$A$6:$A$3000,0))),"")</f>
        <v/>
      </c>
    </row>
    <row r="226" spans="1:21">
      <c r="A226" s="30" t="str">
        <f>IF(營收表現!$A230="","",營收表現!$A230)</f>
        <v>1903</v>
      </c>
      <c r="B226" t="str">
        <f>IFERROR(INDEX(營收表現!B$6:B$3000,MATCH($A226,營收表現!$A$6:$A$3000,0)),"")</f>
        <v>士紙</v>
      </c>
      <c r="C226" t="str">
        <f>IFERROR(INDEX(類別!G$4:G$3000,MATCH($A226,類別!$C$4:$C$3000,0)),"")</f>
        <v>未分類-傳產</v>
      </c>
      <c r="D226">
        <f>IFERROR(IF(INDEX(營收表現!C$6:C$3000,MATCH($A226,營收表現!$A$6:$A$3000,0))="","",INDEX(營收表現!C$6:C$3000,MATCH($A226,營收表現!$A$6:$A$3000,0))),"")</f>
        <v>-9.81</v>
      </c>
      <c r="E226">
        <f>IFERROR(IF(INDEX(營收表現!D$6:D$3000,MATCH($A226,營收表現!$A$6:$A$3000,0))="","",INDEX(營收表現!D$6:D$3000,MATCH($A226,營收表現!$A$6:$A$3000,0))),"")</f>
        <v>7.34</v>
      </c>
      <c r="F226">
        <f>IFERROR(IF(INDEX(營收表現!E$6:E$3000,MATCH($A226,營收表現!$A$6:$A$3000,0))="","",INDEX(營收表現!E$6:E$3000,MATCH($A226,營收表現!$A$6:$A$3000,0))),"")</f>
        <v>-0.11</v>
      </c>
      <c r="G226">
        <f>IFERROR(IF(INDEX(營收表現!F$6:F$3000,MATCH($A226,營收表現!$A$6:$A$3000,0))="","",INDEX(營收表現!F$6:F$3000,MATCH($A226,營收表現!$A$6:$A$3000,0))),"")</f>
        <v>3.83</v>
      </c>
      <c r="H226">
        <f>IFERROR(IF(INDEX(營收表現!G$6:G$3000,MATCH($A226,營收表現!$A$6:$A$3000,0))="","",INDEX(營收表現!G$6:G$3000,MATCH($A226,營收表現!$A$6:$A$3000,0))),"")</f>
        <v>-1.5</v>
      </c>
      <c r="I226" t="str">
        <f>IFERROR(IF(INDEX(營收表現!H$6:H$3000,MATCH($A226,營收表現!$A$6:$A$3000,0))="","",INDEX(營收表現!H$6:H$3000,MATCH($A226,營收表現!$A$6:$A$3000,0))),"")</f>
        <v/>
      </c>
      <c r="J226">
        <f>IFERROR(IF(INDEX(營收表現!I$6:I$3000,MATCH($A226,營收表現!$A$6:$A$3000,0))="","",INDEX(營收表現!I$6:I$3000,MATCH($A226,營收表現!$A$6:$A$3000,0))),"")</f>
        <v>8.85</v>
      </c>
      <c r="K226">
        <f>IFERROR(IF(INDEX(營收表現!J$6:J$3000,MATCH($A226,營收表現!$A$6:$A$3000,0))="","",INDEX(營收表現!J$6:J$3000,MATCH($A226,營收表現!$A$6:$A$3000,0))),"")</f>
        <v>7.72</v>
      </c>
      <c r="L226">
        <f>IFERROR(IF(INDEX(營收表現!K$6:K$3000,MATCH($A226,營收表現!$A$6:$A$3000,0))="","",INDEX(營收表現!K$6:K$3000,MATCH($A226,營收表現!$A$6:$A$3000,0))),"")</f>
        <v>-10.87</v>
      </c>
      <c r="M226">
        <f>IFERROR(IF(INDEX(營收表現!L$6:L$3000,MATCH($A226,營收表現!$A$6:$A$3000,0))="","",INDEX(營收表現!L$6:L$3000,MATCH($A226,營收表現!$A$6:$A$3000,0))),"")</f>
        <v>-1.54</v>
      </c>
      <c r="N226">
        <f>IFERROR(IF(INDEX(營收表現!M$6:M$3000,MATCH($A226,營收表現!$A$6:$A$3000,0))="","",INDEX(營收表現!M$6:M$3000,MATCH($A226,營收表現!$A$6:$A$3000,0))),"")</f>
        <v>2.85</v>
      </c>
      <c r="O226" t="str">
        <f>IFERROR(IF(INDEX(營收表現!N$6:N$3000,MATCH($A226,營收表現!$A$6:$A$3000,0))="","",INDEX(營收表現!N$6:N$3000,MATCH($A226,營收表現!$A$6:$A$3000,0))),"")</f>
        <v/>
      </c>
      <c r="P226">
        <f>IFERROR(IF(INDEX(營收表現!O$6:O$3000,MATCH($A226,營收表現!$A$6:$A$3000,0))="","",INDEX(營收表現!O$6:O$3000,MATCH($A226,營收表現!$A$6:$A$3000,0))),"")</f>
        <v>11966</v>
      </c>
      <c r="Q226">
        <f>IFERROR(IF(INDEX(營收表現!P$6:P$3000,MATCH($A226,營收表現!$A$6:$A$3000,0))="","",INDEX(營收表現!P$6:P$3000,MATCH($A226,營收表現!$A$6:$A$3000,0))),"")</f>
        <v>12844</v>
      </c>
      <c r="R226">
        <f>IFERROR(IF(INDEX(營收表現!Q$6:Q$3000,MATCH($A226,營收表現!$A$6:$A$3000,0))="","",INDEX(營收表現!Q$6:Q$3000,MATCH($A226,營收表現!$A$6:$A$3000,0))),"")</f>
        <v>12830</v>
      </c>
      <c r="S226">
        <f>IFERROR(IF(INDEX(營收表現!R$6:R$3000,MATCH($A226,營收表現!$A$6:$A$3000,0))="","",INDEX(營收表現!R$6:R$3000,MATCH($A226,營收表現!$A$6:$A$3000,0))),"")</f>
        <v>13321</v>
      </c>
      <c r="T226">
        <f>IFERROR(IF(INDEX(營收表現!S$6:S$3000,MATCH($A226,營收表現!$A$6:$A$3000,0))="","",INDEX(營收表現!S$6:S$3000,MATCH($A226,營收表現!$A$6:$A$3000,0))),"")</f>
        <v>13121</v>
      </c>
      <c r="U226" t="str">
        <f>IFERROR(IF(INDEX(營收表現!T$6:T$3000,MATCH($A226,營收表現!$A$6:$A$3000,0))="","",INDEX(營收表現!T$6:T$3000,MATCH($A226,營收表現!$A$6:$A$3000,0))),"")</f>
        <v/>
      </c>
    </row>
    <row r="227" spans="1:21">
      <c r="A227" s="30" t="str">
        <f>IF(營收表現!$A231="","",營收表現!$A231)</f>
        <v>1904</v>
      </c>
      <c r="B227" t="str">
        <f>IFERROR(INDEX(營收表現!B$6:B$3000,MATCH($A227,營收表現!$A$6:$A$3000,0)),"")</f>
        <v>正隆</v>
      </c>
      <c r="C227" t="str">
        <f>IFERROR(INDEX(類別!G$4:G$3000,MATCH($A227,類別!$C$4:$C$3000,0)),"")</f>
        <v>紙業</v>
      </c>
      <c r="D227">
        <f>IFERROR(IF(INDEX(營收表現!C$6:C$3000,MATCH($A227,營收表現!$A$6:$A$3000,0))="","",INDEX(營收表現!C$6:C$3000,MATCH($A227,營收表現!$A$6:$A$3000,0))),"")</f>
        <v>1.17</v>
      </c>
      <c r="E227">
        <f>IFERROR(IF(INDEX(營收表現!D$6:D$3000,MATCH($A227,營收表現!$A$6:$A$3000,0))="","",INDEX(營收表現!D$6:D$3000,MATCH($A227,營收表現!$A$6:$A$3000,0))),"")</f>
        <v>6.58</v>
      </c>
      <c r="F227">
        <f>IFERROR(IF(INDEX(營收表現!E$6:E$3000,MATCH($A227,營收表現!$A$6:$A$3000,0))="","",INDEX(營收表現!E$6:E$3000,MATCH($A227,營收表現!$A$6:$A$3000,0))),"")</f>
        <v>-4.0599999999999996</v>
      </c>
      <c r="G227">
        <f>IFERROR(IF(INDEX(營收表現!F$6:F$3000,MATCH($A227,營收表現!$A$6:$A$3000,0))="","",INDEX(營收表現!F$6:F$3000,MATCH($A227,營收表現!$A$6:$A$3000,0))),"")</f>
        <v>7.33</v>
      </c>
      <c r="H227">
        <f>IFERROR(IF(INDEX(營收表現!G$6:G$3000,MATCH($A227,營收表現!$A$6:$A$3000,0))="","",INDEX(營收表現!G$6:G$3000,MATCH($A227,營收表現!$A$6:$A$3000,0))),"")</f>
        <v>-5.9</v>
      </c>
      <c r="I227" t="str">
        <f>IFERROR(IF(INDEX(營收表現!H$6:H$3000,MATCH($A227,營收表現!$A$6:$A$3000,0))="","",INDEX(營收表現!H$6:H$3000,MATCH($A227,營收表現!$A$6:$A$3000,0))),"")</f>
        <v/>
      </c>
      <c r="J227">
        <f>IFERROR(IF(INDEX(營收表現!I$6:I$3000,MATCH($A227,營收表現!$A$6:$A$3000,0))="","",INDEX(營收表現!I$6:I$3000,MATCH($A227,營收表現!$A$6:$A$3000,0))),"")</f>
        <v>-30.84</v>
      </c>
      <c r="K227">
        <f>IFERROR(IF(INDEX(營收表現!J$6:J$3000,MATCH($A227,營收表現!$A$6:$A$3000,0))="","",INDEX(營收表現!J$6:J$3000,MATCH($A227,營收表現!$A$6:$A$3000,0))),"")</f>
        <v>4.92</v>
      </c>
      <c r="L227">
        <f>IFERROR(IF(INDEX(營收表現!K$6:K$3000,MATCH($A227,營收表現!$A$6:$A$3000,0))="","",INDEX(營收表現!K$6:K$3000,MATCH($A227,營收表現!$A$6:$A$3000,0))),"")</f>
        <v>-1.88</v>
      </c>
      <c r="M227">
        <f>IFERROR(IF(INDEX(營收表現!L$6:L$3000,MATCH($A227,營收表現!$A$6:$A$3000,0))="","",INDEX(營收表現!L$6:L$3000,MATCH($A227,營收表現!$A$6:$A$3000,0))),"")</f>
        <v>-13.56</v>
      </c>
      <c r="N227">
        <f>IFERROR(IF(INDEX(營收表現!M$6:M$3000,MATCH($A227,營收表現!$A$6:$A$3000,0))="","",INDEX(營收表現!M$6:M$3000,MATCH($A227,營收表現!$A$6:$A$3000,0))),"")</f>
        <v>19.21</v>
      </c>
      <c r="O227" t="str">
        <f>IFERROR(IF(INDEX(營收表現!N$6:N$3000,MATCH($A227,營收表現!$A$6:$A$3000,0))="","",INDEX(營收表現!N$6:N$3000,MATCH($A227,營收表現!$A$6:$A$3000,0))),"")</f>
        <v/>
      </c>
      <c r="P227">
        <f>IFERROR(IF(INDEX(營收表現!O$6:O$3000,MATCH($A227,營收表現!$A$6:$A$3000,0))="","",INDEX(營收表現!O$6:O$3000,MATCH($A227,營收表現!$A$6:$A$3000,0))),"")</f>
        <v>3568625</v>
      </c>
      <c r="Q227">
        <f>IFERROR(IF(INDEX(營收表現!P$6:P$3000,MATCH($A227,營收表現!$A$6:$A$3000,0))="","",INDEX(營收表現!P$6:P$3000,MATCH($A227,營收表現!$A$6:$A$3000,0))),"")</f>
        <v>3803353</v>
      </c>
      <c r="R227">
        <f>IFERROR(IF(INDEX(營收表現!Q$6:Q$3000,MATCH($A227,營收表現!$A$6:$A$3000,0))="","",INDEX(營收表現!Q$6:Q$3000,MATCH($A227,營收表現!$A$6:$A$3000,0))),"")</f>
        <v>3648804</v>
      </c>
      <c r="S227">
        <f>IFERROR(IF(INDEX(營收表現!R$6:R$3000,MATCH($A227,營收表現!$A$6:$A$3000,0))="","",INDEX(營收表現!R$6:R$3000,MATCH($A227,營收表現!$A$6:$A$3000,0))),"")</f>
        <v>3916083</v>
      </c>
      <c r="T227">
        <f>IFERROR(IF(INDEX(營收表現!S$6:S$3000,MATCH($A227,營收表現!$A$6:$A$3000,0))="","",INDEX(營收表現!S$6:S$3000,MATCH($A227,營收表現!$A$6:$A$3000,0))),"")</f>
        <v>3685109</v>
      </c>
      <c r="U227" t="str">
        <f>IFERROR(IF(INDEX(營收表現!T$6:T$3000,MATCH($A227,營收表現!$A$6:$A$3000,0))="","",INDEX(營收表現!T$6:T$3000,MATCH($A227,營收表現!$A$6:$A$3000,0))),"")</f>
        <v/>
      </c>
    </row>
    <row r="228" spans="1:21">
      <c r="A228" s="30" t="str">
        <f>IF(營收表現!$A232="","",營收表現!$A232)</f>
        <v>1905</v>
      </c>
      <c r="B228" t="str">
        <f>IFERROR(INDEX(營收表現!B$6:B$3000,MATCH($A228,營收表現!$A$6:$A$3000,0)),"")</f>
        <v>華紙</v>
      </c>
      <c r="C228" t="str">
        <f>IFERROR(INDEX(類別!G$4:G$3000,MATCH($A228,類別!$C$4:$C$3000,0)),"")</f>
        <v>紙業</v>
      </c>
      <c r="D228">
        <f>IFERROR(IF(INDEX(營收表現!C$6:C$3000,MATCH($A228,營收表現!$A$6:$A$3000,0))="","",INDEX(營收表現!C$6:C$3000,MATCH($A228,營收表現!$A$6:$A$3000,0))),"")</f>
        <v>2.75</v>
      </c>
      <c r="E228">
        <f>IFERROR(IF(INDEX(營收表現!D$6:D$3000,MATCH($A228,營收表現!$A$6:$A$3000,0))="","",INDEX(營收表現!D$6:D$3000,MATCH($A228,營收表現!$A$6:$A$3000,0))),"")</f>
        <v>-0.8</v>
      </c>
      <c r="F228">
        <f>IFERROR(IF(INDEX(營收表現!E$6:E$3000,MATCH($A228,營收表現!$A$6:$A$3000,0))="","",INDEX(營收表現!E$6:E$3000,MATCH($A228,營收表現!$A$6:$A$3000,0))),"")</f>
        <v>-2.5099999999999998</v>
      </c>
      <c r="G228">
        <f>IFERROR(IF(INDEX(營收表現!F$6:F$3000,MATCH($A228,營收表現!$A$6:$A$3000,0))="","",INDEX(營收表現!F$6:F$3000,MATCH($A228,營收表現!$A$6:$A$3000,0))),"")</f>
        <v>12.17</v>
      </c>
      <c r="H228">
        <f>IFERROR(IF(INDEX(營收表現!G$6:G$3000,MATCH($A228,營收表現!$A$6:$A$3000,0))="","",INDEX(營收表現!G$6:G$3000,MATCH($A228,營收表現!$A$6:$A$3000,0))),"")</f>
        <v>-7.14</v>
      </c>
      <c r="I228" t="str">
        <f>IFERROR(IF(INDEX(營收表現!H$6:H$3000,MATCH($A228,營收表現!$A$6:$A$3000,0))="","",INDEX(營收表現!H$6:H$3000,MATCH($A228,營收表現!$A$6:$A$3000,0))),"")</f>
        <v/>
      </c>
      <c r="J228">
        <f>IFERROR(IF(INDEX(營收表現!I$6:I$3000,MATCH($A228,營收表現!$A$6:$A$3000,0))="","",INDEX(營收表現!I$6:I$3000,MATCH($A228,營收表現!$A$6:$A$3000,0))),"")</f>
        <v>-1.86</v>
      </c>
      <c r="K228">
        <f>IFERROR(IF(INDEX(營收表現!J$6:J$3000,MATCH($A228,營收表現!$A$6:$A$3000,0))="","",INDEX(營收表現!J$6:J$3000,MATCH($A228,營收表現!$A$6:$A$3000,0))),"")</f>
        <v>-3.3</v>
      </c>
      <c r="L228">
        <f>IFERROR(IF(INDEX(營收表現!K$6:K$3000,MATCH($A228,營收表現!$A$6:$A$3000,0))="","",INDEX(營收表現!K$6:K$3000,MATCH($A228,營收表現!$A$6:$A$3000,0))),"")</f>
        <v>-9.19</v>
      </c>
      <c r="M228">
        <f>IFERROR(IF(INDEX(營收表現!L$6:L$3000,MATCH($A228,營收表現!$A$6:$A$3000,0))="","",INDEX(營收表現!L$6:L$3000,MATCH($A228,營收表現!$A$6:$A$3000,0))),"")</f>
        <v>-9.83</v>
      </c>
      <c r="N228">
        <f>IFERROR(IF(INDEX(營收表現!M$6:M$3000,MATCH($A228,營收表現!$A$6:$A$3000,0))="","",INDEX(營收表現!M$6:M$3000,MATCH($A228,營收表現!$A$6:$A$3000,0))),"")</f>
        <v>3.11</v>
      </c>
      <c r="O228" t="str">
        <f>IFERROR(IF(INDEX(營收表現!N$6:N$3000,MATCH($A228,營收表現!$A$6:$A$3000,0))="","",INDEX(營收表現!N$6:N$3000,MATCH($A228,營收表現!$A$6:$A$3000,0))),"")</f>
        <v/>
      </c>
      <c r="P228">
        <f>IFERROR(IF(INDEX(營收表現!O$6:O$3000,MATCH($A228,營收表現!$A$6:$A$3000,0))="","",INDEX(營收表現!O$6:O$3000,MATCH($A228,營收表現!$A$6:$A$3000,0))),"")</f>
        <v>1535308</v>
      </c>
      <c r="Q228">
        <f>IFERROR(IF(INDEX(營收表現!P$6:P$3000,MATCH($A228,營收表現!$A$6:$A$3000,0))="","",INDEX(營收表現!P$6:P$3000,MATCH($A228,營收表現!$A$6:$A$3000,0))),"")</f>
        <v>1523025</v>
      </c>
      <c r="R228">
        <f>IFERROR(IF(INDEX(營收表現!Q$6:Q$3000,MATCH($A228,營收表現!$A$6:$A$3000,0))="","",INDEX(營收表現!Q$6:Q$3000,MATCH($A228,營收表現!$A$6:$A$3000,0))),"")</f>
        <v>1484755</v>
      </c>
      <c r="S228">
        <f>IFERROR(IF(INDEX(營收表現!R$6:R$3000,MATCH($A228,營收表現!$A$6:$A$3000,0))="","",INDEX(營收表現!R$6:R$3000,MATCH($A228,營收表現!$A$6:$A$3000,0))),"")</f>
        <v>1665433</v>
      </c>
      <c r="T228">
        <f>IFERROR(IF(INDEX(營收表現!S$6:S$3000,MATCH($A228,營收表現!$A$6:$A$3000,0))="","",INDEX(營收表現!S$6:S$3000,MATCH($A228,營收表現!$A$6:$A$3000,0))),"")</f>
        <v>1546477</v>
      </c>
      <c r="U228" t="str">
        <f>IFERROR(IF(INDEX(營收表現!T$6:T$3000,MATCH($A228,營收表現!$A$6:$A$3000,0))="","",INDEX(營收表現!T$6:T$3000,MATCH($A228,營收表現!$A$6:$A$3000,0))),"")</f>
        <v/>
      </c>
    </row>
    <row r="229" spans="1:21">
      <c r="A229" s="30" t="str">
        <f>IF(營收表現!$A233="","",營收表現!$A233)</f>
        <v>1906</v>
      </c>
      <c r="B229" t="str">
        <f>IFERROR(INDEX(營收表現!B$6:B$3000,MATCH($A229,營收表現!$A$6:$A$3000,0)),"")</f>
        <v>寶隆</v>
      </c>
      <c r="C229" t="str">
        <f>IFERROR(INDEX(類別!G$4:G$3000,MATCH($A229,類別!$C$4:$C$3000,0)),"")</f>
        <v>紙業</v>
      </c>
      <c r="D229">
        <f>IFERROR(IF(INDEX(營收表現!C$6:C$3000,MATCH($A229,營收表現!$A$6:$A$3000,0))="","",INDEX(營收表現!C$6:C$3000,MATCH($A229,營收表現!$A$6:$A$3000,0))),"")</f>
        <v>-11.54</v>
      </c>
      <c r="E229">
        <f>IFERROR(IF(INDEX(營收表現!D$6:D$3000,MATCH($A229,營收表現!$A$6:$A$3000,0))="","",INDEX(營收表現!D$6:D$3000,MATCH($A229,營收表現!$A$6:$A$3000,0))),"")</f>
        <v>15.08</v>
      </c>
      <c r="F229">
        <f>IFERROR(IF(INDEX(營收表現!E$6:E$3000,MATCH($A229,營收表現!$A$6:$A$3000,0))="","",INDEX(營收表現!E$6:E$3000,MATCH($A229,營收表現!$A$6:$A$3000,0))),"")</f>
        <v>-23.72</v>
      </c>
      <c r="G229">
        <f>IFERROR(IF(INDEX(營收表現!F$6:F$3000,MATCH($A229,營收表現!$A$6:$A$3000,0))="","",INDEX(營收表現!F$6:F$3000,MATCH($A229,營收表現!$A$6:$A$3000,0))),"")</f>
        <v>31.07</v>
      </c>
      <c r="H229">
        <f>IFERROR(IF(INDEX(營收表現!G$6:G$3000,MATCH($A229,營收表現!$A$6:$A$3000,0))="","",INDEX(營收表現!G$6:G$3000,MATCH($A229,營收表現!$A$6:$A$3000,0))),"")</f>
        <v>-3.36</v>
      </c>
      <c r="I229" t="str">
        <f>IFERROR(IF(INDEX(營收表現!H$6:H$3000,MATCH($A229,營收表現!$A$6:$A$3000,0))="","",INDEX(營收表現!H$6:H$3000,MATCH($A229,營收表現!$A$6:$A$3000,0))),"")</f>
        <v/>
      </c>
      <c r="J229">
        <f>IFERROR(IF(INDEX(營收表現!I$6:I$3000,MATCH($A229,營收表現!$A$6:$A$3000,0))="","",INDEX(營收表現!I$6:I$3000,MATCH($A229,營收表現!$A$6:$A$3000,0))),"")</f>
        <v>3.92</v>
      </c>
      <c r="K229">
        <f>IFERROR(IF(INDEX(營收表現!J$6:J$3000,MATCH($A229,營收表現!$A$6:$A$3000,0))="","",INDEX(營收表現!J$6:J$3000,MATCH($A229,營收表現!$A$6:$A$3000,0))),"")</f>
        <v>-1.1599999999999999</v>
      </c>
      <c r="L229">
        <f>IFERROR(IF(INDEX(營收表現!K$6:K$3000,MATCH($A229,營收表現!$A$6:$A$3000,0))="","",INDEX(營收表現!K$6:K$3000,MATCH($A229,營收表現!$A$6:$A$3000,0))),"")</f>
        <v>-16.04</v>
      </c>
      <c r="M229">
        <f>IFERROR(IF(INDEX(營收表現!L$6:L$3000,MATCH($A229,營收表現!$A$6:$A$3000,0))="","",INDEX(營收表現!L$6:L$3000,MATCH($A229,營收表現!$A$6:$A$3000,0))),"")</f>
        <v>67.17</v>
      </c>
      <c r="N229">
        <f>IFERROR(IF(INDEX(營收表現!M$6:M$3000,MATCH($A229,營收表現!$A$6:$A$3000,0))="","",INDEX(營收表現!M$6:M$3000,MATCH($A229,營收表現!$A$6:$A$3000,0))),"")</f>
        <v>29.21</v>
      </c>
      <c r="O229" t="str">
        <f>IFERROR(IF(INDEX(營收表現!N$6:N$3000,MATCH($A229,營收表現!$A$6:$A$3000,0))="","",INDEX(營收表現!N$6:N$3000,MATCH($A229,營收表現!$A$6:$A$3000,0))),"")</f>
        <v/>
      </c>
      <c r="P229">
        <f>IFERROR(IF(INDEX(營收表現!O$6:O$3000,MATCH($A229,營收表現!$A$6:$A$3000,0))="","",INDEX(營收表現!O$6:O$3000,MATCH($A229,營收表現!$A$6:$A$3000,0))),"")</f>
        <v>253347</v>
      </c>
      <c r="Q229">
        <f>IFERROR(IF(INDEX(營收表現!P$6:P$3000,MATCH($A229,營收表現!$A$6:$A$3000,0))="","",INDEX(營收表現!P$6:P$3000,MATCH($A229,營收表現!$A$6:$A$3000,0))),"")</f>
        <v>291543</v>
      </c>
      <c r="R229">
        <f>IFERROR(IF(INDEX(營收表現!Q$6:Q$3000,MATCH($A229,營收表現!$A$6:$A$3000,0))="","",INDEX(營收表現!Q$6:Q$3000,MATCH($A229,營收表現!$A$6:$A$3000,0))),"")</f>
        <v>222378</v>
      </c>
      <c r="S229">
        <f>IFERROR(IF(INDEX(營收表現!R$6:R$3000,MATCH($A229,營收表現!$A$6:$A$3000,0))="","",INDEX(營收表現!R$6:R$3000,MATCH($A229,營收表現!$A$6:$A$3000,0))),"")</f>
        <v>291461</v>
      </c>
      <c r="T229">
        <f>IFERROR(IF(INDEX(營收表現!S$6:S$3000,MATCH($A229,營收表現!$A$6:$A$3000,0))="","",INDEX(營收表現!S$6:S$3000,MATCH($A229,營收表現!$A$6:$A$3000,0))),"")</f>
        <v>281670</v>
      </c>
      <c r="U229" t="str">
        <f>IFERROR(IF(INDEX(營收表現!T$6:T$3000,MATCH($A229,營收表現!$A$6:$A$3000,0))="","",INDEX(營收表現!T$6:T$3000,MATCH($A229,營收表現!$A$6:$A$3000,0))),"")</f>
        <v/>
      </c>
    </row>
    <row r="230" spans="1:21">
      <c r="A230" s="30" t="str">
        <f>IF(營收表現!$A234="","",營收表現!$A234)</f>
        <v>1907</v>
      </c>
      <c r="B230" t="str">
        <f>IFERROR(INDEX(營收表現!B$6:B$3000,MATCH($A230,營收表現!$A$6:$A$3000,0)),"")</f>
        <v>永豐餘</v>
      </c>
      <c r="C230" t="str">
        <f>IFERROR(INDEX(類別!G$4:G$3000,MATCH($A230,類別!$C$4:$C$3000,0)),"")</f>
        <v>紙業</v>
      </c>
      <c r="D230">
        <f>IFERROR(IF(INDEX(營收表現!C$6:C$3000,MATCH($A230,營收表現!$A$6:$A$3000,0))="","",INDEX(營收表現!C$6:C$3000,MATCH($A230,營收表現!$A$6:$A$3000,0))),"")</f>
        <v>5.17</v>
      </c>
      <c r="E230">
        <f>IFERROR(IF(INDEX(營收表現!D$6:D$3000,MATCH($A230,營收表現!$A$6:$A$3000,0))="","",INDEX(營收表現!D$6:D$3000,MATCH($A230,營收表現!$A$6:$A$3000,0))),"")</f>
        <v>-2.36</v>
      </c>
      <c r="F230">
        <f>IFERROR(IF(INDEX(營收表現!E$6:E$3000,MATCH($A230,營收表現!$A$6:$A$3000,0))="","",INDEX(營收表現!E$6:E$3000,MATCH($A230,營收表現!$A$6:$A$3000,0))),"")</f>
        <v>-4.4800000000000004</v>
      </c>
      <c r="G230">
        <f>IFERROR(IF(INDEX(營收表現!F$6:F$3000,MATCH($A230,營收表現!$A$6:$A$3000,0))="","",INDEX(營收表現!F$6:F$3000,MATCH($A230,營收表現!$A$6:$A$3000,0))),"")</f>
        <v>11.81</v>
      </c>
      <c r="H230">
        <f>IFERROR(IF(INDEX(營收表現!G$6:G$3000,MATCH($A230,營收表現!$A$6:$A$3000,0))="","",INDEX(營收表現!G$6:G$3000,MATCH($A230,營收表現!$A$6:$A$3000,0))),"")</f>
        <v>-2.44</v>
      </c>
      <c r="I230" t="str">
        <f>IFERROR(IF(INDEX(營收表現!H$6:H$3000,MATCH($A230,營收表現!$A$6:$A$3000,0))="","",INDEX(營收表現!H$6:H$3000,MATCH($A230,營收表現!$A$6:$A$3000,0))),"")</f>
        <v/>
      </c>
      <c r="J230">
        <f>IFERROR(IF(INDEX(營收表現!I$6:I$3000,MATCH($A230,營收表現!$A$6:$A$3000,0))="","",INDEX(營收表現!I$6:I$3000,MATCH($A230,營收表現!$A$6:$A$3000,0))),"")</f>
        <v>-3.34</v>
      </c>
      <c r="K230">
        <f>IFERROR(IF(INDEX(營收表現!J$6:J$3000,MATCH($A230,營收表現!$A$6:$A$3000,0))="","",INDEX(營收表現!J$6:J$3000,MATCH($A230,營收表現!$A$6:$A$3000,0))),"")</f>
        <v>-3.81</v>
      </c>
      <c r="L230">
        <f>IFERROR(IF(INDEX(營收表現!K$6:K$3000,MATCH($A230,營收表現!$A$6:$A$3000,0))="","",INDEX(營收表現!K$6:K$3000,MATCH($A230,營收表現!$A$6:$A$3000,0))),"")</f>
        <v>-13.38</v>
      </c>
      <c r="M230">
        <f>IFERROR(IF(INDEX(營收表現!L$6:L$3000,MATCH($A230,營收表現!$A$6:$A$3000,0))="","",INDEX(營收表現!L$6:L$3000,MATCH($A230,營收表現!$A$6:$A$3000,0))),"")</f>
        <v>-8.75</v>
      </c>
      <c r="N230">
        <f>IFERROR(IF(INDEX(營收表現!M$6:M$3000,MATCH($A230,營收表現!$A$6:$A$3000,0))="","",INDEX(營收表現!M$6:M$3000,MATCH($A230,營收表現!$A$6:$A$3000,0))),"")</f>
        <v>12.05</v>
      </c>
      <c r="O230" t="str">
        <f>IFERROR(IF(INDEX(營收表現!N$6:N$3000,MATCH($A230,營收表現!$A$6:$A$3000,0))="","",INDEX(營收表現!N$6:N$3000,MATCH($A230,營收表現!$A$6:$A$3000,0))),"")</f>
        <v/>
      </c>
      <c r="P230">
        <f>IFERROR(IF(INDEX(營收表現!O$6:O$3000,MATCH($A230,營收表現!$A$6:$A$3000,0))="","",INDEX(營收表現!O$6:O$3000,MATCH($A230,營收表現!$A$6:$A$3000,0))),"")</f>
        <v>6400132</v>
      </c>
      <c r="Q230">
        <f>IFERROR(IF(INDEX(營收表現!P$6:P$3000,MATCH($A230,營收表現!$A$6:$A$3000,0))="","",INDEX(營收表現!P$6:P$3000,MATCH($A230,營收表現!$A$6:$A$3000,0))),"")</f>
        <v>6248797</v>
      </c>
      <c r="R230">
        <f>IFERROR(IF(INDEX(營收表現!Q$6:Q$3000,MATCH($A230,營收表現!$A$6:$A$3000,0))="","",INDEX(營收表現!Q$6:Q$3000,MATCH($A230,營收表現!$A$6:$A$3000,0))),"")</f>
        <v>5968573</v>
      </c>
      <c r="S230">
        <f>IFERROR(IF(INDEX(營收表現!R$6:R$3000,MATCH($A230,營收表現!$A$6:$A$3000,0))="","",INDEX(營收表現!R$6:R$3000,MATCH($A230,營收表現!$A$6:$A$3000,0))),"")</f>
        <v>6673325</v>
      </c>
      <c r="T230">
        <f>IFERROR(IF(INDEX(營收表現!S$6:S$3000,MATCH($A230,營收表現!$A$6:$A$3000,0))="","",INDEX(營收表現!S$6:S$3000,MATCH($A230,營收表現!$A$6:$A$3000,0))),"")</f>
        <v>6510201</v>
      </c>
      <c r="U230" t="str">
        <f>IFERROR(IF(INDEX(營收表現!T$6:T$3000,MATCH($A230,營收表現!$A$6:$A$3000,0))="","",INDEX(營收表現!T$6:T$3000,MATCH($A230,營收表現!$A$6:$A$3000,0))),"")</f>
        <v/>
      </c>
    </row>
    <row r="231" spans="1:21">
      <c r="A231" s="30" t="str">
        <f>IF(營收表現!$A235="","",營收表現!$A235)</f>
        <v>1909</v>
      </c>
      <c r="B231" t="str">
        <f>IFERROR(INDEX(營收表現!B$6:B$3000,MATCH($A231,營收表現!$A$6:$A$3000,0)),"")</f>
        <v>榮成</v>
      </c>
      <c r="C231" t="str">
        <f>IFERROR(INDEX(類別!G$4:G$3000,MATCH($A231,類別!$C$4:$C$3000,0)),"")</f>
        <v>紙業</v>
      </c>
      <c r="D231">
        <f>IFERROR(IF(INDEX(營收表現!C$6:C$3000,MATCH($A231,營收表現!$A$6:$A$3000,0))="","",INDEX(營收表現!C$6:C$3000,MATCH($A231,營收表現!$A$6:$A$3000,0))),"")</f>
        <v>2.46</v>
      </c>
      <c r="E231">
        <f>IFERROR(IF(INDEX(營收表現!D$6:D$3000,MATCH($A231,營收表現!$A$6:$A$3000,0))="","",INDEX(營收表現!D$6:D$3000,MATCH($A231,營收表現!$A$6:$A$3000,0))),"")</f>
        <v>7.58</v>
      </c>
      <c r="F231">
        <f>IFERROR(IF(INDEX(營收表現!E$6:E$3000,MATCH($A231,營收表現!$A$6:$A$3000,0))="","",INDEX(營收表現!E$6:E$3000,MATCH($A231,營收表現!$A$6:$A$3000,0))),"")</f>
        <v>5.32</v>
      </c>
      <c r="G231">
        <f>IFERROR(IF(INDEX(營收表現!F$6:F$3000,MATCH($A231,營收表現!$A$6:$A$3000,0))="","",INDEX(營收表現!F$6:F$3000,MATCH($A231,營收表現!$A$6:$A$3000,0))),"")</f>
        <v>-15.46</v>
      </c>
      <c r="H231">
        <f>IFERROR(IF(INDEX(營收表現!G$6:G$3000,MATCH($A231,營收表現!$A$6:$A$3000,0))="","",INDEX(營收表現!G$6:G$3000,MATCH($A231,營收表現!$A$6:$A$3000,0))),"")</f>
        <v>13.51</v>
      </c>
      <c r="I231" t="str">
        <f>IFERROR(IF(INDEX(營收表現!H$6:H$3000,MATCH($A231,營收表現!$A$6:$A$3000,0))="","",INDEX(營收表現!H$6:H$3000,MATCH($A231,營收表現!$A$6:$A$3000,0))),"")</f>
        <v/>
      </c>
      <c r="J231">
        <f>IFERROR(IF(INDEX(營收表現!I$6:I$3000,MATCH($A231,營收表現!$A$6:$A$3000,0))="","",INDEX(營收表現!I$6:I$3000,MATCH($A231,營收表現!$A$6:$A$3000,0))),"")</f>
        <v>-4.42</v>
      </c>
      <c r="K231">
        <f>IFERROR(IF(INDEX(營收表現!J$6:J$3000,MATCH($A231,營收表現!$A$6:$A$3000,0))="","",INDEX(營收表現!J$6:J$3000,MATCH($A231,營收表現!$A$6:$A$3000,0))),"")</f>
        <v>-5.32</v>
      </c>
      <c r="L231">
        <f>IFERROR(IF(INDEX(營收表現!K$6:K$3000,MATCH($A231,營收表現!$A$6:$A$3000,0))="","",INDEX(營收表現!K$6:K$3000,MATCH($A231,營收表現!$A$6:$A$3000,0))),"")</f>
        <v>3.73</v>
      </c>
      <c r="M231">
        <f>IFERROR(IF(INDEX(營收表現!L$6:L$3000,MATCH($A231,營收表現!$A$6:$A$3000,0))="","",INDEX(營收表現!L$6:L$3000,MATCH($A231,營收表現!$A$6:$A$3000,0))),"")</f>
        <v>-13.59</v>
      </c>
      <c r="N231">
        <f>IFERROR(IF(INDEX(營收表現!M$6:M$3000,MATCH($A231,營收表現!$A$6:$A$3000,0))="","",INDEX(營收表現!M$6:M$3000,MATCH($A231,營收表現!$A$6:$A$3000,0))),"")</f>
        <v>39.630000000000003</v>
      </c>
      <c r="O231" t="str">
        <f>IFERROR(IF(INDEX(營收表現!N$6:N$3000,MATCH($A231,營收表現!$A$6:$A$3000,0))="","",INDEX(營收表現!N$6:N$3000,MATCH($A231,營收表現!$A$6:$A$3000,0))),"")</f>
        <v/>
      </c>
      <c r="P231">
        <f>IFERROR(IF(INDEX(營收表現!O$6:O$3000,MATCH($A231,營收表現!$A$6:$A$3000,0))="","",INDEX(營收表現!O$6:O$3000,MATCH($A231,營收表現!$A$6:$A$3000,0))),"")</f>
        <v>3823401</v>
      </c>
      <c r="Q231">
        <f>IFERROR(IF(INDEX(營收表現!P$6:P$3000,MATCH($A231,營收表現!$A$6:$A$3000,0))="","",INDEX(營收表現!P$6:P$3000,MATCH($A231,營收表現!$A$6:$A$3000,0))),"")</f>
        <v>4113101</v>
      </c>
      <c r="R231">
        <f>IFERROR(IF(INDEX(營收表現!Q$6:Q$3000,MATCH($A231,營收表現!$A$6:$A$3000,0))="","",INDEX(營收表現!Q$6:Q$3000,MATCH($A231,營收表現!$A$6:$A$3000,0))),"")</f>
        <v>4331934</v>
      </c>
      <c r="S231">
        <f>IFERROR(IF(INDEX(營收表現!R$6:R$3000,MATCH($A231,營收表現!$A$6:$A$3000,0))="","",INDEX(營收表現!R$6:R$3000,MATCH($A231,營收表現!$A$6:$A$3000,0))),"")</f>
        <v>3662017</v>
      </c>
      <c r="T231">
        <f>IFERROR(IF(INDEX(營收表現!S$6:S$3000,MATCH($A231,營收表現!$A$6:$A$3000,0))="","",INDEX(營收表現!S$6:S$3000,MATCH($A231,營收表現!$A$6:$A$3000,0))),"")</f>
        <v>4156889</v>
      </c>
      <c r="U231" t="str">
        <f>IFERROR(IF(INDEX(營收表現!T$6:T$3000,MATCH($A231,營收表現!$A$6:$A$3000,0))="","",INDEX(營收表現!T$6:T$3000,MATCH($A231,營收表現!$A$6:$A$3000,0))),"")</f>
        <v/>
      </c>
    </row>
    <row r="232" spans="1:21">
      <c r="A232" s="30" t="str">
        <f>IF(營收表現!$A236="","",營收表現!$A236)</f>
        <v>2002</v>
      </c>
      <c r="B232" t="str">
        <f>IFERROR(INDEX(營收表現!B$6:B$3000,MATCH($A232,營收表現!$A$6:$A$3000,0)),"")</f>
        <v>中鋼</v>
      </c>
      <c r="C232" t="str">
        <f>IFERROR(INDEX(類別!G$4:G$3000,MATCH($A232,類別!$C$4:$C$3000,0)),"")</f>
        <v>鋼鐵金屬</v>
      </c>
      <c r="D232">
        <f>IFERROR(IF(INDEX(營收表現!C$6:C$3000,MATCH($A232,營收表現!$A$6:$A$3000,0))="","",INDEX(營收表現!C$6:C$3000,MATCH($A232,營收表現!$A$6:$A$3000,0))),"")</f>
        <v>-1.43</v>
      </c>
      <c r="E232">
        <f>IFERROR(IF(INDEX(營收表現!D$6:D$3000,MATCH($A232,營收表現!$A$6:$A$3000,0))="","",INDEX(營收表現!D$6:D$3000,MATCH($A232,營收表現!$A$6:$A$3000,0))),"")</f>
        <v>0.31</v>
      </c>
      <c r="F232">
        <f>IFERROR(IF(INDEX(營收表現!E$6:E$3000,MATCH($A232,營收表現!$A$6:$A$3000,0))="","",INDEX(營收表現!E$6:E$3000,MATCH($A232,營收表現!$A$6:$A$3000,0))),"")</f>
        <v>3.7</v>
      </c>
      <c r="G232">
        <f>IFERROR(IF(INDEX(營收表現!F$6:F$3000,MATCH($A232,營收表現!$A$6:$A$3000,0))="","",INDEX(營收表現!F$6:F$3000,MATCH($A232,營收表現!$A$6:$A$3000,0))),"")</f>
        <v>0.69</v>
      </c>
      <c r="H232">
        <f>IFERROR(IF(INDEX(營收表現!G$6:G$3000,MATCH($A232,營收表現!$A$6:$A$3000,0))="","",INDEX(營收表現!G$6:G$3000,MATCH($A232,營收表現!$A$6:$A$3000,0))),"")</f>
        <v>1.86</v>
      </c>
      <c r="I232" t="str">
        <f>IFERROR(IF(INDEX(營收表現!H$6:H$3000,MATCH($A232,營收表現!$A$6:$A$3000,0))="","",INDEX(營收表現!H$6:H$3000,MATCH($A232,營收表現!$A$6:$A$3000,0))),"")</f>
        <v/>
      </c>
      <c r="J232">
        <f>IFERROR(IF(INDEX(營收表現!I$6:I$3000,MATCH($A232,營收表現!$A$6:$A$3000,0))="","",INDEX(營收表現!I$6:I$3000,MATCH($A232,營收表現!$A$6:$A$3000,0))),"")</f>
        <v>-8.83</v>
      </c>
      <c r="K232">
        <f>IFERROR(IF(INDEX(營收表現!J$6:J$3000,MATCH($A232,營收表現!$A$6:$A$3000,0))="","",INDEX(營收表現!J$6:J$3000,MATCH($A232,營收表現!$A$6:$A$3000,0))),"")</f>
        <v>-12.45</v>
      </c>
      <c r="L232">
        <f>IFERROR(IF(INDEX(營收表現!K$6:K$3000,MATCH($A232,營收表現!$A$6:$A$3000,0))="","",INDEX(營收表現!K$6:K$3000,MATCH($A232,營收表現!$A$6:$A$3000,0))),"")</f>
        <v>-12.59</v>
      </c>
      <c r="M232">
        <f>IFERROR(IF(INDEX(營收表現!L$6:L$3000,MATCH($A232,營收表現!$A$6:$A$3000,0))="","",INDEX(營收表現!L$6:L$3000,MATCH($A232,營收表現!$A$6:$A$3000,0))),"")</f>
        <v>-13.8</v>
      </c>
      <c r="N232">
        <f>IFERROR(IF(INDEX(營收表現!M$6:M$3000,MATCH($A232,營收表現!$A$6:$A$3000,0))="","",INDEX(營收表現!M$6:M$3000,MATCH($A232,營收表現!$A$6:$A$3000,0))),"")</f>
        <v>1.19</v>
      </c>
      <c r="O232" t="str">
        <f>IFERROR(IF(INDEX(營收表現!N$6:N$3000,MATCH($A232,營收表現!$A$6:$A$3000,0))="","",INDEX(營收表現!N$6:N$3000,MATCH($A232,營收表現!$A$6:$A$3000,0))),"")</f>
        <v/>
      </c>
      <c r="P232">
        <f>IFERROR(IF(INDEX(營收表現!O$6:O$3000,MATCH($A232,營收表現!$A$6:$A$3000,0))="","",INDEX(營收表現!O$6:O$3000,MATCH($A232,營收表現!$A$6:$A$3000,0))),"")</f>
        <v>24384779</v>
      </c>
      <c r="Q232">
        <f>IFERROR(IF(INDEX(營收表現!P$6:P$3000,MATCH($A232,營收表現!$A$6:$A$3000,0))="","",INDEX(營收表現!P$6:P$3000,MATCH($A232,營收表現!$A$6:$A$3000,0))),"")</f>
        <v>24461547</v>
      </c>
      <c r="R232">
        <f>IFERROR(IF(INDEX(營收表現!Q$6:Q$3000,MATCH($A232,營收表現!$A$6:$A$3000,0))="","",INDEX(營收表現!Q$6:Q$3000,MATCH($A232,營收表現!$A$6:$A$3000,0))),"")</f>
        <v>25367720</v>
      </c>
      <c r="S232">
        <f>IFERROR(IF(INDEX(營收表現!R$6:R$3000,MATCH($A232,營收表現!$A$6:$A$3000,0))="","",INDEX(營收表現!R$6:R$3000,MATCH($A232,營收表現!$A$6:$A$3000,0))),"")</f>
        <v>25543419</v>
      </c>
      <c r="T232">
        <f>IFERROR(IF(INDEX(營收表現!S$6:S$3000,MATCH($A232,營收表現!$A$6:$A$3000,0))="","",INDEX(營收表現!S$6:S$3000,MATCH($A232,營收表現!$A$6:$A$3000,0))),"")</f>
        <v>26018929</v>
      </c>
      <c r="U232" t="str">
        <f>IFERROR(IF(INDEX(營收表現!T$6:T$3000,MATCH($A232,營收表現!$A$6:$A$3000,0))="","",INDEX(營收表現!T$6:T$3000,MATCH($A232,營收表現!$A$6:$A$3000,0))),"")</f>
        <v/>
      </c>
    </row>
    <row r="233" spans="1:21">
      <c r="A233" s="30" t="str">
        <f>IF(營收表現!$A237="","",營收表現!$A237)</f>
        <v>2006</v>
      </c>
      <c r="B233" t="str">
        <f>IFERROR(INDEX(營收表現!B$6:B$3000,MATCH($A233,營收表現!$A$6:$A$3000,0)),"")</f>
        <v>東和鋼鐵</v>
      </c>
      <c r="C233" t="str">
        <f>IFERROR(INDEX(類別!G$4:G$3000,MATCH($A233,類別!$C$4:$C$3000,0)),"")</f>
        <v>鋼鐵金屬</v>
      </c>
      <c r="D233">
        <f>IFERROR(IF(INDEX(營收表現!C$6:C$3000,MATCH($A233,營收表現!$A$6:$A$3000,0))="","",INDEX(營收表現!C$6:C$3000,MATCH($A233,營收表現!$A$6:$A$3000,0))),"")</f>
        <v>4.6399999999999997</v>
      </c>
      <c r="E233">
        <f>IFERROR(IF(INDEX(營收表現!D$6:D$3000,MATCH($A233,營收表現!$A$6:$A$3000,0))="","",INDEX(營收表現!D$6:D$3000,MATCH($A233,營收表現!$A$6:$A$3000,0))),"")</f>
        <v>-3.3</v>
      </c>
      <c r="F233">
        <f>IFERROR(IF(INDEX(營收表現!E$6:E$3000,MATCH($A233,營收表現!$A$6:$A$3000,0))="","",INDEX(營收表現!E$6:E$3000,MATCH($A233,營收表現!$A$6:$A$3000,0))),"")</f>
        <v>-9.02</v>
      </c>
      <c r="G233">
        <f>IFERROR(IF(INDEX(營收表現!F$6:F$3000,MATCH($A233,營收表現!$A$6:$A$3000,0))="","",INDEX(營收表現!F$6:F$3000,MATCH($A233,營收表現!$A$6:$A$3000,0))),"")</f>
        <v>20.66</v>
      </c>
      <c r="H233">
        <f>IFERROR(IF(INDEX(營收表現!G$6:G$3000,MATCH($A233,營收表現!$A$6:$A$3000,0))="","",INDEX(營收表現!G$6:G$3000,MATCH($A233,營收表現!$A$6:$A$3000,0))),"")</f>
        <v>-1.55</v>
      </c>
      <c r="I233" t="str">
        <f>IFERROR(IF(INDEX(營收表現!H$6:H$3000,MATCH($A233,營收表現!$A$6:$A$3000,0))="","",INDEX(營收表現!H$6:H$3000,MATCH($A233,營收表現!$A$6:$A$3000,0))),"")</f>
        <v/>
      </c>
      <c r="J233">
        <f>IFERROR(IF(INDEX(營收表現!I$6:I$3000,MATCH($A233,營收表現!$A$6:$A$3000,0))="","",INDEX(營收表現!I$6:I$3000,MATCH($A233,營收表現!$A$6:$A$3000,0))),"")</f>
        <v>4.75</v>
      </c>
      <c r="K233">
        <f>IFERROR(IF(INDEX(營收表現!J$6:J$3000,MATCH($A233,營收表現!$A$6:$A$3000,0))="","",INDEX(營收表現!J$6:J$3000,MATCH($A233,營收表現!$A$6:$A$3000,0))),"")</f>
        <v>0.86</v>
      </c>
      <c r="L233">
        <f>IFERROR(IF(INDEX(營收表現!K$6:K$3000,MATCH($A233,營收表現!$A$6:$A$3000,0))="","",INDEX(營收表現!K$6:K$3000,MATCH($A233,營收表現!$A$6:$A$3000,0))),"")</f>
        <v>-13.54</v>
      </c>
      <c r="M233">
        <f>IFERROR(IF(INDEX(營收表現!L$6:L$3000,MATCH($A233,營收表現!$A$6:$A$3000,0))="","",INDEX(營收表現!L$6:L$3000,MATCH($A233,營收表現!$A$6:$A$3000,0))),"")</f>
        <v>-9.34</v>
      </c>
      <c r="N233">
        <f>IFERROR(IF(INDEX(營收表現!M$6:M$3000,MATCH($A233,營收表現!$A$6:$A$3000,0))="","",INDEX(營收表現!M$6:M$3000,MATCH($A233,營收表現!$A$6:$A$3000,0))),"")</f>
        <v>12.84</v>
      </c>
      <c r="O233" t="str">
        <f>IFERROR(IF(INDEX(營收表現!N$6:N$3000,MATCH($A233,營收表現!$A$6:$A$3000,0))="","",INDEX(營收表現!N$6:N$3000,MATCH($A233,營收表現!$A$6:$A$3000,0))),"")</f>
        <v/>
      </c>
      <c r="P233">
        <f>IFERROR(IF(INDEX(營收表現!O$6:O$3000,MATCH($A233,營收表現!$A$6:$A$3000,0))="","",INDEX(營收表現!O$6:O$3000,MATCH($A233,營收表現!$A$6:$A$3000,0))),"")</f>
        <v>4757657</v>
      </c>
      <c r="Q233">
        <f>IFERROR(IF(INDEX(營收表現!P$6:P$3000,MATCH($A233,營收表現!$A$6:$A$3000,0))="","",INDEX(營收表現!P$6:P$3000,MATCH($A233,營收表現!$A$6:$A$3000,0))),"")</f>
        <v>4600717</v>
      </c>
      <c r="R233">
        <f>IFERROR(IF(INDEX(營收表現!Q$6:Q$3000,MATCH($A233,營收表現!$A$6:$A$3000,0))="","",INDEX(營收表現!Q$6:Q$3000,MATCH($A233,營收表現!$A$6:$A$3000,0))),"")</f>
        <v>4185671</v>
      </c>
      <c r="S233">
        <f>IFERROR(IF(INDEX(營收表現!R$6:R$3000,MATCH($A233,營收表現!$A$6:$A$3000,0))="","",INDEX(營收表現!R$6:R$3000,MATCH($A233,營收表現!$A$6:$A$3000,0))),"")</f>
        <v>5050463</v>
      </c>
      <c r="T233">
        <f>IFERROR(IF(INDEX(營收表現!S$6:S$3000,MATCH($A233,營收表現!$A$6:$A$3000,0))="","",INDEX(營收表現!S$6:S$3000,MATCH($A233,營收表現!$A$6:$A$3000,0))),"")</f>
        <v>4972205</v>
      </c>
      <c r="U233" t="str">
        <f>IFERROR(IF(INDEX(營收表現!T$6:T$3000,MATCH($A233,營收表現!$A$6:$A$3000,0))="","",INDEX(營收表現!T$6:T$3000,MATCH($A233,營收表現!$A$6:$A$3000,0))),"")</f>
        <v/>
      </c>
    </row>
    <row r="234" spans="1:21">
      <c r="A234" s="30" t="str">
        <f>IF(營收表現!$A238="","",營收表現!$A238)</f>
        <v>2007</v>
      </c>
      <c r="B234" t="str">
        <f>IFERROR(INDEX(營收表現!B$6:B$3000,MATCH($A234,營收表現!$A$6:$A$3000,0)),"")</f>
        <v>燁興</v>
      </c>
      <c r="C234" t="str">
        <f>IFERROR(INDEX(類別!G$4:G$3000,MATCH($A234,類別!$C$4:$C$3000,0)),"")</f>
        <v>鋼鐵金屬</v>
      </c>
      <c r="D234">
        <f>IFERROR(IF(INDEX(營收表現!C$6:C$3000,MATCH($A234,營收表現!$A$6:$A$3000,0))="","",INDEX(營收表現!C$6:C$3000,MATCH($A234,營收表現!$A$6:$A$3000,0))),"")</f>
        <v>-0.79</v>
      </c>
      <c r="E234">
        <f>IFERROR(IF(INDEX(營收表現!D$6:D$3000,MATCH($A234,營收表現!$A$6:$A$3000,0))="","",INDEX(營收表現!D$6:D$3000,MATCH($A234,營收表現!$A$6:$A$3000,0))),"")</f>
        <v>-29.71</v>
      </c>
      <c r="F234">
        <f>IFERROR(IF(INDEX(營收表現!E$6:E$3000,MATCH($A234,營收表現!$A$6:$A$3000,0))="","",INDEX(營收表現!E$6:E$3000,MATCH($A234,營收表現!$A$6:$A$3000,0))),"")</f>
        <v>19.36</v>
      </c>
      <c r="G234">
        <f>IFERROR(IF(INDEX(營收表現!F$6:F$3000,MATCH($A234,營收表現!$A$6:$A$3000,0))="","",INDEX(營收表現!F$6:F$3000,MATCH($A234,營收表現!$A$6:$A$3000,0))),"")</f>
        <v>3.9</v>
      </c>
      <c r="H234">
        <f>IFERROR(IF(INDEX(營收表現!G$6:G$3000,MATCH($A234,營收表現!$A$6:$A$3000,0))="","",INDEX(營收表現!G$6:G$3000,MATCH($A234,營收表現!$A$6:$A$3000,0))),"")</f>
        <v>17.100000000000001</v>
      </c>
      <c r="I234" t="str">
        <f>IFERROR(IF(INDEX(營收表現!H$6:H$3000,MATCH($A234,營收表現!$A$6:$A$3000,0))="","",INDEX(營收表現!H$6:H$3000,MATCH($A234,營收表現!$A$6:$A$3000,0))),"")</f>
        <v/>
      </c>
      <c r="J234">
        <f>IFERROR(IF(INDEX(營收表現!I$6:I$3000,MATCH($A234,營收表現!$A$6:$A$3000,0))="","",INDEX(營收表現!I$6:I$3000,MATCH($A234,營收表現!$A$6:$A$3000,0))),"")</f>
        <v>-36.049999999999997</v>
      </c>
      <c r="K234">
        <f>IFERROR(IF(INDEX(營收表現!J$6:J$3000,MATCH($A234,營收表現!$A$6:$A$3000,0))="","",INDEX(營收表現!J$6:J$3000,MATCH($A234,營收表現!$A$6:$A$3000,0))),"")</f>
        <v>-54.76</v>
      </c>
      <c r="L234">
        <f>IFERROR(IF(INDEX(營收表現!K$6:K$3000,MATCH($A234,營收表現!$A$6:$A$3000,0))="","",INDEX(營收表現!K$6:K$3000,MATCH($A234,營收表現!$A$6:$A$3000,0))),"")</f>
        <v>-35.15</v>
      </c>
      <c r="M234">
        <f>IFERROR(IF(INDEX(營收表現!L$6:L$3000,MATCH($A234,營收表現!$A$6:$A$3000,0))="","",INDEX(營收表現!L$6:L$3000,MATCH($A234,營收表現!$A$6:$A$3000,0))),"")</f>
        <v>-31.37</v>
      </c>
      <c r="N234">
        <f>IFERROR(IF(INDEX(營收表現!M$6:M$3000,MATCH($A234,營收表現!$A$6:$A$3000,0))="","",INDEX(營收表現!M$6:M$3000,MATCH($A234,營收表現!$A$6:$A$3000,0))),"")</f>
        <v>-24.45</v>
      </c>
      <c r="O234" t="str">
        <f>IFERROR(IF(INDEX(營收表現!N$6:N$3000,MATCH($A234,營收表現!$A$6:$A$3000,0))="","",INDEX(營收表現!N$6:N$3000,MATCH($A234,營收表現!$A$6:$A$3000,0))),"")</f>
        <v/>
      </c>
      <c r="P234">
        <f>IFERROR(IF(INDEX(營收表現!O$6:O$3000,MATCH($A234,營收表現!$A$6:$A$3000,0))="","",INDEX(營收表現!O$6:O$3000,MATCH($A234,營收表現!$A$6:$A$3000,0))),"")</f>
        <v>402394</v>
      </c>
      <c r="Q234">
        <f>IFERROR(IF(INDEX(營收表現!P$6:P$3000,MATCH($A234,營收表現!$A$6:$A$3000,0))="","",INDEX(營收表現!P$6:P$3000,MATCH($A234,營收表現!$A$6:$A$3000,0))),"")</f>
        <v>282846</v>
      </c>
      <c r="R234">
        <f>IFERROR(IF(INDEX(營收表現!Q$6:Q$3000,MATCH($A234,營收表現!$A$6:$A$3000,0))="","",INDEX(營收表現!Q$6:Q$3000,MATCH($A234,營收表現!$A$6:$A$3000,0))),"")</f>
        <v>337591</v>
      </c>
      <c r="S234">
        <f>IFERROR(IF(INDEX(營收表現!R$6:R$3000,MATCH($A234,營收表現!$A$6:$A$3000,0))="","",INDEX(營收表現!R$6:R$3000,MATCH($A234,營收表現!$A$6:$A$3000,0))),"")</f>
        <v>350746</v>
      </c>
      <c r="T234">
        <f>IFERROR(IF(INDEX(營收表現!S$6:S$3000,MATCH($A234,營收表現!$A$6:$A$3000,0))="","",INDEX(營收表現!S$6:S$3000,MATCH($A234,營收表現!$A$6:$A$3000,0))),"")</f>
        <v>410731</v>
      </c>
      <c r="U234" t="str">
        <f>IFERROR(IF(INDEX(營收表現!T$6:T$3000,MATCH($A234,營收表現!$A$6:$A$3000,0))="","",INDEX(營收表現!T$6:T$3000,MATCH($A234,營收表現!$A$6:$A$3000,0))),"")</f>
        <v/>
      </c>
    </row>
    <row r="235" spans="1:21">
      <c r="A235" s="30" t="str">
        <f>IF(營收表現!$A239="","",營收表現!$A239)</f>
        <v>2008</v>
      </c>
      <c r="B235" t="str">
        <f>IFERROR(INDEX(營收表現!B$6:B$3000,MATCH($A235,營收表現!$A$6:$A$3000,0)),"")</f>
        <v>高興昌</v>
      </c>
      <c r="C235" t="str">
        <f>IFERROR(INDEX(類別!G$4:G$3000,MATCH($A235,類別!$C$4:$C$3000,0)),"")</f>
        <v>鋼鐵金屬</v>
      </c>
      <c r="D235">
        <f>IFERROR(IF(INDEX(營收表現!C$6:C$3000,MATCH($A235,營收表現!$A$6:$A$3000,0))="","",INDEX(營收表現!C$6:C$3000,MATCH($A235,營收表現!$A$6:$A$3000,0))),"")</f>
        <v>8.49</v>
      </c>
      <c r="E235">
        <f>IFERROR(IF(INDEX(營收表現!D$6:D$3000,MATCH($A235,營收表現!$A$6:$A$3000,0))="","",INDEX(營收表現!D$6:D$3000,MATCH($A235,營收表現!$A$6:$A$3000,0))),"")</f>
        <v>-15.31</v>
      </c>
      <c r="F235">
        <f>IFERROR(IF(INDEX(營收表現!E$6:E$3000,MATCH($A235,營收表現!$A$6:$A$3000,0))="","",INDEX(營收表現!E$6:E$3000,MATCH($A235,營收表現!$A$6:$A$3000,0))),"")</f>
        <v>-25.52</v>
      </c>
      <c r="G235">
        <f>IFERROR(IF(INDEX(營收表現!F$6:F$3000,MATCH($A235,營收表現!$A$6:$A$3000,0))="","",INDEX(營收表現!F$6:F$3000,MATCH($A235,營收表現!$A$6:$A$3000,0))),"")</f>
        <v>20.53</v>
      </c>
      <c r="H235">
        <f>IFERROR(IF(INDEX(營收表現!G$6:G$3000,MATCH($A235,營收表現!$A$6:$A$3000,0))="","",INDEX(營收表現!G$6:G$3000,MATCH($A235,營收表現!$A$6:$A$3000,0))),"")</f>
        <v>-1.8</v>
      </c>
      <c r="I235" t="str">
        <f>IFERROR(IF(INDEX(營收表現!H$6:H$3000,MATCH($A235,營收表現!$A$6:$A$3000,0))="","",INDEX(營收表現!H$6:H$3000,MATCH($A235,營收表現!$A$6:$A$3000,0))),"")</f>
        <v/>
      </c>
      <c r="J235">
        <f>IFERROR(IF(INDEX(營收表現!I$6:I$3000,MATCH($A235,營收表現!$A$6:$A$3000,0))="","",INDEX(營收表現!I$6:I$3000,MATCH($A235,營收表現!$A$6:$A$3000,0))),"")</f>
        <v>52.48</v>
      </c>
      <c r="K235">
        <f>IFERROR(IF(INDEX(營收表現!J$6:J$3000,MATCH($A235,營收表現!$A$6:$A$3000,0))="","",INDEX(營收表現!J$6:J$3000,MATCH($A235,營收表現!$A$6:$A$3000,0))),"")</f>
        <v>19.91</v>
      </c>
      <c r="L235">
        <f>IFERROR(IF(INDEX(營收表現!K$6:K$3000,MATCH($A235,營收表現!$A$6:$A$3000,0))="","",INDEX(營收表現!K$6:K$3000,MATCH($A235,營收表現!$A$6:$A$3000,0))),"")</f>
        <v>-9.15</v>
      </c>
      <c r="M235">
        <f>IFERROR(IF(INDEX(營收表現!L$6:L$3000,MATCH($A235,營收表現!$A$6:$A$3000,0))="","",INDEX(營收表現!L$6:L$3000,MATCH($A235,營收表現!$A$6:$A$3000,0))),"")</f>
        <v>-13.98</v>
      </c>
      <c r="N235">
        <f>IFERROR(IF(INDEX(營收表現!M$6:M$3000,MATCH($A235,營收表現!$A$6:$A$3000,0))="","",INDEX(營收表現!M$6:M$3000,MATCH($A235,營收表現!$A$6:$A$3000,0))),"")</f>
        <v>3.58</v>
      </c>
      <c r="O235" t="str">
        <f>IFERROR(IF(INDEX(營收表現!N$6:N$3000,MATCH($A235,營收表現!$A$6:$A$3000,0))="","",INDEX(營收表現!N$6:N$3000,MATCH($A235,營收表現!$A$6:$A$3000,0))),"")</f>
        <v/>
      </c>
      <c r="P235">
        <f>IFERROR(IF(INDEX(營收表現!O$6:O$3000,MATCH($A235,營收表現!$A$6:$A$3000,0))="","",INDEX(營收表現!O$6:O$3000,MATCH($A235,營收表現!$A$6:$A$3000,0))),"")</f>
        <v>161051</v>
      </c>
      <c r="Q235">
        <f>IFERROR(IF(INDEX(營收表現!P$6:P$3000,MATCH($A235,營收表現!$A$6:$A$3000,0))="","",INDEX(營收表現!P$6:P$3000,MATCH($A235,營收表現!$A$6:$A$3000,0))),"")</f>
        <v>136394</v>
      </c>
      <c r="R235">
        <f>IFERROR(IF(INDEX(營收表現!Q$6:Q$3000,MATCH($A235,營收表現!$A$6:$A$3000,0))="","",INDEX(營收表現!Q$6:Q$3000,MATCH($A235,營收表現!$A$6:$A$3000,0))),"")</f>
        <v>101591</v>
      </c>
      <c r="S235">
        <f>IFERROR(IF(INDEX(營收表現!R$6:R$3000,MATCH($A235,營收表現!$A$6:$A$3000,0))="","",INDEX(營收表現!R$6:R$3000,MATCH($A235,營收表現!$A$6:$A$3000,0))),"")</f>
        <v>122448</v>
      </c>
      <c r="T235">
        <f>IFERROR(IF(INDEX(營收表現!S$6:S$3000,MATCH($A235,營收表現!$A$6:$A$3000,0))="","",INDEX(營收表現!S$6:S$3000,MATCH($A235,營收表現!$A$6:$A$3000,0))),"")</f>
        <v>120244</v>
      </c>
      <c r="U235" t="str">
        <f>IFERROR(IF(INDEX(營收表現!T$6:T$3000,MATCH($A235,營收表現!$A$6:$A$3000,0))="","",INDEX(營收表現!T$6:T$3000,MATCH($A235,營收表現!$A$6:$A$3000,0))),"")</f>
        <v/>
      </c>
    </row>
    <row r="236" spans="1:21">
      <c r="A236" s="30" t="str">
        <f>IF(營收表現!$A240="","",營收表現!$A240)</f>
        <v>2009</v>
      </c>
      <c r="B236" t="str">
        <f>IFERROR(INDEX(營收表現!B$6:B$3000,MATCH($A236,營收表現!$A$6:$A$3000,0)),"")</f>
        <v>第一銅</v>
      </c>
      <c r="C236" t="str">
        <f>IFERROR(INDEX(類別!G$4:G$3000,MATCH($A236,類別!$C$4:$C$3000,0)),"")</f>
        <v>鋼鐵金屬</v>
      </c>
      <c r="D236">
        <f>IFERROR(IF(INDEX(營收表現!C$6:C$3000,MATCH($A236,營收表現!$A$6:$A$3000,0))="","",INDEX(營收表現!C$6:C$3000,MATCH($A236,營收表現!$A$6:$A$3000,0))),"")</f>
        <v>-3.82</v>
      </c>
      <c r="E236">
        <f>IFERROR(IF(INDEX(營收表現!D$6:D$3000,MATCH($A236,營收表現!$A$6:$A$3000,0))="","",INDEX(營收表現!D$6:D$3000,MATCH($A236,營收表現!$A$6:$A$3000,0))),"")</f>
        <v>-7.24</v>
      </c>
      <c r="F236">
        <f>IFERROR(IF(INDEX(營收表現!E$6:E$3000,MATCH($A236,營收表現!$A$6:$A$3000,0))="","",INDEX(營收表現!E$6:E$3000,MATCH($A236,營收表現!$A$6:$A$3000,0))),"")</f>
        <v>-2.41</v>
      </c>
      <c r="G236">
        <f>IFERROR(IF(INDEX(營收表現!F$6:F$3000,MATCH($A236,營收表現!$A$6:$A$3000,0))="","",INDEX(營收表現!F$6:F$3000,MATCH($A236,營收表現!$A$6:$A$3000,0))),"")</f>
        <v>10.23</v>
      </c>
      <c r="H236">
        <f>IFERROR(IF(INDEX(營收表現!G$6:G$3000,MATCH($A236,營收表現!$A$6:$A$3000,0))="","",INDEX(營收表現!G$6:G$3000,MATCH($A236,營收表現!$A$6:$A$3000,0))),"")</f>
        <v>4.43</v>
      </c>
      <c r="I236" t="str">
        <f>IFERROR(IF(INDEX(營收表現!H$6:H$3000,MATCH($A236,營收表現!$A$6:$A$3000,0))="","",INDEX(營收表現!H$6:H$3000,MATCH($A236,營收表現!$A$6:$A$3000,0))),"")</f>
        <v/>
      </c>
      <c r="J236">
        <f>IFERROR(IF(INDEX(營收表現!I$6:I$3000,MATCH($A236,營收表現!$A$6:$A$3000,0))="","",INDEX(營收表現!I$6:I$3000,MATCH($A236,營收表現!$A$6:$A$3000,0))),"")</f>
        <v>-2.66</v>
      </c>
      <c r="K236">
        <f>IFERROR(IF(INDEX(營收表現!J$6:J$3000,MATCH($A236,營收表現!$A$6:$A$3000,0))="","",INDEX(營收表現!J$6:J$3000,MATCH($A236,營收表現!$A$6:$A$3000,0))),"")</f>
        <v>-6.94</v>
      </c>
      <c r="L236">
        <f>IFERROR(IF(INDEX(營收表現!K$6:K$3000,MATCH($A236,營收表現!$A$6:$A$3000,0))="","",INDEX(營收表現!K$6:K$3000,MATCH($A236,營收表現!$A$6:$A$3000,0))),"")</f>
        <v>-24.01</v>
      </c>
      <c r="M236">
        <f>IFERROR(IF(INDEX(營收表現!L$6:L$3000,MATCH($A236,營收表現!$A$6:$A$3000,0))="","",INDEX(營收表現!L$6:L$3000,MATCH($A236,營收表現!$A$6:$A$3000,0))),"")</f>
        <v>2.41</v>
      </c>
      <c r="N236">
        <f>IFERROR(IF(INDEX(營收表現!M$6:M$3000,MATCH($A236,營收表現!$A$6:$A$3000,0))="","",INDEX(營收表現!M$6:M$3000,MATCH($A236,營收表現!$A$6:$A$3000,0))),"")</f>
        <v>56.76</v>
      </c>
      <c r="O236" t="str">
        <f>IFERROR(IF(INDEX(營收表現!N$6:N$3000,MATCH($A236,營收表現!$A$6:$A$3000,0))="","",INDEX(營收表現!N$6:N$3000,MATCH($A236,營收表現!$A$6:$A$3000,0))),"")</f>
        <v/>
      </c>
      <c r="P236">
        <f>IFERROR(IF(INDEX(營收表現!O$6:O$3000,MATCH($A236,營收表現!$A$6:$A$3000,0))="","",INDEX(營收表現!O$6:O$3000,MATCH($A236,營收表現!$A$6:$A$3000,0))),"")</f>
        <v>250209</v>
      </c>
      <c r="Q236">
        <f>IFERROR(IF(INDEX(營收表現!P$6:P$3000,MATCH($A236,營收表現!$A$6:$A$3000,0))="","",INDEX(營收表現!P$6:P$3000,MATCH($A236,營收表現!$A$6:$A$3000,0))),"")</f>
        <v>232082</v>
      </c>
      <c r="R236">
        <f>IFERROR(IF(INDEX(營收表現!Q$6:Q$3000,MATCH($A236,營收表現!$A$6:$A$3000,0))="","",INDEX(營收表現!Q$6:Q$3000,MATCH($A236,營收表現!$A$6:$A$3000,0))),"")</f>
        <v>226480</v>
      </c>
      <c r="S236">
        <f>IFERROR(IF(INDEX(營收表現!R$6:R$3000,MATCH($A236,營收表現!$A$6:$A$3000,0))="","",INDEX(營收表現!R$6:R$3000,MATCH($A236,營收表現!$A$6:$A$3000,0))),"")</f>
        <v>249638</v>
      </c>
      <c r="T236">
        <f>IFERROR(IF(INDEX(營收表現!S$6:S$3000,MATCH($A236,營收表現!$A$6:$A$3000,0))="","",INDEX(營收表現!S$6:S$3000,MATCH($A236,營收表現!$A$6:$A$3000,0))),"")</f>
        <v>260698</v>
      </c>
      <c r="U236" t="str">
        <f>IFERROR(IF(INDEX(營收表現!T$6:T$3000,MATCH($A236,營收表現!$A$6:$A$3000,0))="","",INDEX(營收表現!T$6:T$3000,MATCH($A236,營收表現!$A$6:$A$3000,0))),"")</f>
        <v/>
      </c>
    </row>
    <row r="237" spans="1:21">
      <c r="A237" s="30" t="str">
        <f>IF(營收表現!$A241="","",營收表現!$A241)</f>
        <v>2010</v>
      </c>
      <c r="B237" t="str">
        <f>IFERROR(INDEX(營收表現!B$6:B$3000,MATCH($A237,營收表現!$A$6:$A$3000,0)),"")</f>
        <v>春源</v>
      </c>
      <c r="C237" t="str">
        <f>IFERROR(INDEX(類別!G$4:G$3000,MATCH($A237,類別!$C$4:$C$3000,0)),"")</f>
        <v>鋼鐵金屬</v>
      </c>
      <c r="D237">
        <f>IFERROR(IF(INDEX(營收表現!C$6:C$3000,MATCH($A237,營收表現!$A$6:$A$3000,0))="","",INDEX(營收表現!C$6:C$3000,MATCH($A237,營收表現!$A$6:$A$3000,0))),"")</f>
        <v>-6.27</v>
      </c>
      <c r="E237">
        <f>IFERROR(IF(INDEX(營收表現!D$6:D$3000,MATCH($A237,營收表現!$A$6:$A$3000,0))="","",INDEX(營收表現!D$6:D$3000,MATCH($A237,營收表現!$A$6:$A$3000,0))),"")</f>
        <v>1.17</v>
      </c>
      <c r="F237">
        <f>IFERROR(IF(INDEX(營收表現!E$6:E$3000,MATCH($A237,營收表現!$A$6:$A$3000,0))="","",INDEX(營收表現!E$6:E$3000,MATCH($A237,營收表現!$A$6:$A$3000,0))),"")</f>
        <v>2.2999999999999998</v>
      </c>
      <c r="G237">
        <f>IFERROR(IF(INDEX(營收表現!F$6:F$3000,MATCH($A237,營收表現!$A$6:$A$3000,0))="","",INDEX(營收表現!F$6:F$3000,MATCH($A237,營收表現!$A$6:$A$3000,0))),"")</f>
        <v>-6.19</v>
      </c>
      <c r="H237">
        <f>IFERROR(IF(INDEX(營收表現!G$6:G$3000,MATCH($A237,營收表現!$A$6:$A$3000,0))="","",INDEX(營收表現!G$6:G$3000,MATCH($A237,營收表現!$A$6:$A$3000,0))),"")</f>
        <v>9.4499999999999993</v>
      </c>
      <c r="I237" t="str">
        <f>IFERROR(IF(INDEX(營收表現!H$6:H$3000,MATCH($A237,營收表現!$A$6:$A$3000,0))="","",INDEX(營收表現!H$6:H$3000,MATCH($A237,營收表現!$A$6:$A$3000,0))),"")</f>
        <v/>
      </c>
      <c r="J237">
        <f>IFERROR(IF(INDEX(營收表現!I$6:I$3000,MATCH($A237,營收表現!$A$6:$A$3000,0))="","",INDEX(營收表現!I$6:I$3000,MATCH($A237,營收表現!$A$6:$A$3000,0))),"")</f>
        <v>-2.42</v>
      </c>
      <c r="K237">
        <f>IFERROR(IF(INDEX(營收表現!J$6:J$3000,MATCH($A237,營收表現!$A$6:$A$3000,0))="","",INDEX(營收表現!J$6:J$3000,MATCH($A237,營收表現!$A$6:$A$3000,0))),"")</f>
        <v>-1.2</v>
      </c>
      <c r="L237">
        <f>IFERROR(IF(INDEX(營收表現!K$6:K$3000,MATCH($A237,營收表現!$A$6:$A$3000,0))="","",INDEX(營收表現!K$6:K$3000,MATCH($A237,營收表現!$A$6:$A$3000,0))),"")</f>
        <v>-7.43</v>
      </c>
      <c r="M237">
        <f>IFERROR(IF(INDEX(營收表現!L$6:L$3000,MATCH($A237,營收表現!$A$6:$A$3000,0))="","",INDEX(營收表現!L$6:L$3000,MATCH($A237,營收表現!$A$6:$A$3000,0))),"")</f>
        <v>-9.92</v>
      </c>
      <c r="N237">
        <f>IFERROR(IF(INDEX(營收表現!M$6:M$3000,MATCH($A237,營收表現!$A$6:$A$3000,0))="","",INDEX(營收表現!M$6:M$3000,MATCH($A237,營收表現!$A$6:$A$3000,0))),"")</f>
        <v>30.29</v>
      </c>
      <c r="O237" t="str">
        <f>IFERROR(IF(INDEX(營收表現!N$6:N$3000,MATCH($A237,營收表現!$A$6:$A$3000,0))="","",INDEX(營收表現!N$6:N$3000,MATCH($A237,營收表現!$A$6:$A$3000,0))),"")</f>
        <v/>
      </c>
      <c r="P237">
        <f>IFERROR(IF(INDEX(營收表現!O$6:O$3000,MATCH($A237,營收表現!$A$6:$A$3000,0))="","",INDEX(營收表現!O$6:O$3000,MATCH($A237,營收表現!$A$6:$A$3000,0))),"")</f>
        <v>1989731</v>
      </c>
      <c r="Q237">
        <f>IFERROR(IF(INDEX(營收表現!P$6:P$3000,MATCH($A237,營收表現!$A$6:$A$3000,0))="","",INDEX(營收表現!P$6:P$3000,MATCH($A237,營收表現!$A$6:$A$3000,0))),"")</f>
        <v>2012943</v>
      </c>
      <c r="R237">
        <f>IFERROR(IF(INDEX(營收表現!Q$6:Q$3000,MATCH($A237,營收表現!$A$6:$A$3000,0))="","",INDEX(營收表現!Q$6:Q$3000,MATCH($A237,營收表現!$A$6:$A$3000,0))),"")</f>
        <v>2059255</v>
      </c>
      <c r="S237">
        <f>IFERROR(IF(INDEX(營收表現!R$6:R$3000,MATCH($A237,營收表現!$A$6:$A$3000,0))="","",INDEX(營收表現!R$6:R$3000,MATCH($A237,營收表現!$A$6:$A$3000,0))),"")</f>
        <v>1931700</v>
      </c>
      <c r="T237">
        <f>IFERROR(IF(INDEX(營收表現!S$6:S$3000,MATCH($A237,營收表現!$A$6:$A$3000,0))="","",INDEX(營收表現!S$6:S$3000,MATCH($A237,營收表現!$A$6:$A$3000,0))),"")</f>
        <v>2114171</v>
      </c>
      <c r="U237" t="str">
        <f>IFERROR(IF(INDEX(營收表現!T$6:T$3000,MATCH($A237,營收表現!$A$6:$A$3000,0))="","",INDEX(營收表現!T$6:T$3000,MATCH($A237,營收表現!$A$6:$A$3000,0))),"")</f>
        <v/>
      </c>
    </row>
    <row r="238" spans="1:21">
      <c r="A238" s="30" t="str">
        <f>IF(營收表現!$A242="","",營收表現!$A242)</f>
        <v>2012</v>
      </c>
      <c r="B238" t="str">
        <f>IFERROR(INDEX(營收表現!B$6:B$3000,MATCH($A238,營收表現!$A$6:$A$3000,0)),"")</f>
        <v>春雨</v>
      </c>
      <c r="C238" t="str">
        <f>IFERROR(INDEX(類別!G$4:G$3000,MATCH($A238,類別!$C$4:$C$3000,0)),"")</f>
        <v>鋼鐵金屬</v>
      </c>
      <c r="D238">
        <f>IFERROR(IF(INDEX(營收表現!C$6:C$3000,MATCH($A238,營收表現!$A$6:$A$3000,0))="","",INDEX(營收表現!C$6:C$3000,MATCH($A238,營收表現!$A$6:$A$3000,0))),"")</f>
        <v>5.43</v>
      </c>
      <c r="E238">
        <f>IFERROR(IF(INDEX(營收表現!D$6:D$3000,MATCH($A238,營收表現!$A$6:$A$3000,0))="","",INDEX(營收表現!D$6:D$3000,MATCH($A238,營收表現!$A$6:$A$3000,0))),"")</f>
        <v>-6.51</v>
      </c>
      <c r="F238">
        <f>IFERROR(IF(INDEX(營收表現!E$6:E$3000,MATCH($A238,營收表現!$A$6:$A$3000,0))="","",INDEX(營收表現!E$6:E$3000,MATCH($A238,營收表現!$A$6:$A$3000,0))),"")</f>
        <v>-2.02</v>
      </c>
      <c r="G238">
        <f>IFERROR(IF(INDEX(營收表現!F$6:F$3000,MATCH($A238,營收表現!$A$6:$A$3000,0))="","",INDEX(營收表現!F$6:F$3000,MATCH($A238,營收表現!$A$6:$A$3000,0))),"")</f>
        <v>-6.1</v>
      </c>
      <c r="H238">
        <f>IFERROR(IF(INDEX(營收表現!G$6:G$3000,MATCH($A238,營收表現!$A$6:$A$3000,0))="","",INDEX(營收表現!G$6:G$3000,MATCH($A238,營收表現!$A$6:$A$3000,0))),"")</f>
        <v>11.67</v>
      </c>
      <c r="I238" t="str">
        <f>IFERROR(IF(INDEX(營收表現!H$6:H$3000,MATCH($A238,營收表現!$A$6:$A$3000,0))="","",INDEX(營收表現!H$6:H$3000,MATCH($A238,營收表現!$A$6:$A$3000,0))),"")</f>
        <v/>
      </c>
      <c r="J238">
        <f>IFERROR(IF(INDEX(營收表現!I$6:I$3000,MATCH($A238,營收表現!$A$6:$A$3000,0))="","",INDEX(營收表現!I$6:I$3000,MATCH($A238,營收表現!$A$6:$A$3000,0))),"")</f>
        <v>-14.53</v>
      </c>
      <c r="K238">
        <f>IFERROR(IF(INDEX(營收表現!J$6:J$3000,MATCH($A238,營收表現!$A$6:$A$3000,0))="","",INDEX(營收表現!J$6:J$3000,MATCH($A238,營收表現!$A$6:$A$3000,0))),"")</f>
        <v>-22.51</v>
      </c>
      <c r="L238">
        <f>IFERROR(IF(INDEX(營收表現!K$6:K$3000,MATCH($A238,營收表現!$A$6:$A$3000,0))="","",INDEX(營收表現!K$6:K$3000,MATCH($A238,營收表現!$A$6:$A$3000,0))),"")</f>
        <v>-28.2</v>
      </c>
      <c r="M238">
        <f>IFERROR(IF(INDEX(營收表現!L$6:L$3000,MATCH($A238,營收表現!$A$6:$A$3000,0))="","",INDEX(營收表現!L$6:L$3000,MATCH($A238,營收表現!$A$6:$A$3000,0))),"")</f>
        <v>-23.43</v>
      </c>
      <c r="N238">
        <f>IFERROR(IF(INDEX(營收表現!M$6:M$3000,MATCH($A238,營收表現!$A$6:$A$3000,0))="","",INDEX(營收表現!M$6:M$3000,MATCH($A238,營收表現!$A$6:$A$3000,0))),"")</f>
        <v>-9.2799999999999994</v>
      </c>
      <c r="O238" t="str">
        <f>IFERROR(IF(INDEX(營收表現!N$6:N$3000,MATCH($A238,營收表現!$A$6:$A$3000,0))="","",INDEX(營收表現!N$6:N$3000,MATCH($A238,營收表現!$A$6:$A$3000,0))),"")</f>
        <v/>
      </c>
      <c r="P238">
        <f>IFERROR(IF(INDEX(營收表現!O$6:O$3000,MATCH($A238,營收表現!$A$6:$A$3000,0))="","",INDEX(營收表現!O$6:O$3000,MATCH($A238,營收表現!$A$6:$A$3000,0))),"")</f>
        <v>710608</v>
      </c>
      <c r="Q238">
        <f>IFERROR(IF(INDEX(營收表現!P$6:P$3000,MATCH($A238,營收表現!$A$6:$A$3000,0))="","",INDEX(營收表現!P$6:P$3000,MATCH($A238,營收表現!$A$6:$A$3000,0))),"")</f>
        <v>664329</v>
      </c>
      <c r="R238">
        <f>IFERROR(IF(INDEX(營收表現!Q$6:Q$3000,MATCH($A238,營收表現!$A$6:$A$3000,0))="","",INDEX(營收表現!Q$6:Q$3000,MATCH($A238,營收表現!$A$6:$A$3000,0))),"")</f>
        <v>650924</v>
      </c>
      <c r="S238">
        <f>IFERROR(IF(INDEX(營收表現!R$6:R$3000,MATCH($A238,營收表現!$A$6:$A$3000,0))="","",INDEX(營收表現!R$6:R$3000,MATCH($A238,營收表現!$A$6:$A$3000,0))),"")</f>
        <v>611219</v>
      </c>
      <c r="T238">
        <f>IFERROR(IF(INDEX(營收表現!S$6:S$3000,MATCH($A238,營收表現!$A$6:$A$3000,0))="","",INDEX(營收表現!S$6:S$3000,MATCH($A238,營收表現!$A$6:$A$3000,0))),"")</f>
        <v>682533</v>
      </c>
      <c r="U238" t="str">
        <f>IFERROR(IF(INDEX(營收表現!T$6:T$3000,MATCH($A238,營收表現!$A$6:$A$3000,0))="","",INDEX(營收表現!T$6:T$3000,MATCH($A238,營收表現!$A$6:$A$3000,0))),"")</f>
        <v/>
      </c>
    </row>
    <row r="239" spans="1:21">
      <c r="A239" s="30" t="str">
        <f>IF(營收表現!$A243="","",營收表現!$A243)</f>
        <v>2013</v>
      </c>
      <c r="B239" t="str">
        <f>IFERROR(INDEX(營收表現!B$6:B$3000,MATCH($A239,營收表現!$A$6:$A$3000,0)),"")</f>
        <v>中鋼構</v>
      </c>
      <c r="C239" t="str">
        <f>IFERROR(INDEX(類別!G$4:G$3000,MATCH($A239,類別!$C$4:$C$3000,0)),"")</f>
        <v>鋼鐵金屬</v>
      </c>
      <c r="D239">
        <f>IFERROR(IF(INDEX(營收表現!C$6:C$3000,MATCH($A239,營收表現!$A$6:$A$3000,0))="","",INDEX(營收表現!C$6:C$3000,MATCH($A239,營收表現!$A$6:$A$3000,0))),"")</f>
        <v>13.03</v>
      </c>
      <c r="E239">
        <f>IFERROR(IF(INDEX(營收表現!D$6:D$3000,MATCH($A239,營收表現!$A$6:$A$3000,0))="","",INDEX(營收表現!D$6:D$3000,MATCH($A239,營收表現!$A$6:$A$3000,0))),"")</f>
        <v>-2.62</v>
      </c>
      <c r="F239">
        <f>IFERROR(IF(INDEX(營收表現!E$6:E$3000,MATCH($A239,營收表現!$A$6:$A$3000,0))="","",INDEX(營收表現!E$6:E$3000,MATCH($A239,營收表現!$A$6:$A$3000,0))),"")</f>
        <v>6.04</v>
      </c>
      <c r="G239">
        <f>IFERROR(IF(INDEX(營收表現!F$6:F$3000,MATCH($A239,營收表現!$A$6:$A$3000,0))="","",INDEX(營收表現!F$6:F$3000,MATCH($A239,營收表現!$A$6:$A$3000,0))),"")</f>
        <v>5.67</v>
      </c>
      <c r="H239">
        <f>IFERROR(IF(INDEX(營收表現!G$6:G$3000,MATCH($A239,營收表現!$A$6:$A$3000,0))="","",INDEX(營收表現!G$6:G$3000,MATCH($A239,營收表現!$A$6:$A$3000,0))),"")</f>
        <v>-8.01</v>
      </c>
      <c r="I239" t="str">
        <f>IFERROR(IF(INDEX(營收表現!H$6:H$3000,MATCH($A239,營收表現!$A$6:$A$3000,0))="","",INDEX(營收表現!H$6:H$3000,MATCH($A239,營收表現!$A$6:$A$3000,0))),"")</f>
        <v/>
      </c>
      <c r="J239">
        <f>IFERROR(IF(INDEX(營收表現!I$6:I$3000,MATCH($A239,營收表現!$A$6:$A$3000,0))="","",INDEX(營收表現!I$6:I$3000,MATCH($A239,營收表現!$A$6:$A$3000,0))),"")</f>
        <v>5.78</v>
      </c>
      <c r="K239">
        <f>IFERROR(IF(INDEX(營收表現!J$6:J$3000,MATCH($A239,營收表現!$A$6:$A$3000,0))="","",INDEX(營收表現!J$6:J$3000,MATCH($A239,營收表現!$A$6:$A$3000,0))),"")</f>
        <v>-3.59</v>
      </c>
      <c r="L239">
        <f>IFERROR(IF(INDEX(營收表現!K$6:K$3000,MATCH($A239,營收表現!$A$6:$A$3000,0))="","",INDEX(營收表現!K$6:K$3000,MATCH($A239,營收表現!$A$6:$A$3000,0))),"")</f>
        <v>1.1499999999999999</v>
      </c>
      <c r="M239">
        <f>IFERROR(IF(INDEX(營收表現!L$6:L$3000,MATCH($A239,營收表現!$A$6:$A$3000,0))="","",INDEX(營收表現!L$6:L$3000,MATCH($A239,營收表現!$A$6:$A$3000,0))),"")</f>
        <v>-7.21</v>
      </c>
      <c r="N239">
        <f>IFERROR(IF(INDEX(營收表現!M$6:M$3000,MATCH($A239,營收表現!$A$6:$A$3000,0))="","",INDEX(營收表現!M$6:M$3000,MATCH($A239,營收表現!$A$6:$A$3000,0))),"")</f>
        <v>-8.4600000000000009</v>
      </c>
      <c r="O239" t="str">
        <f>IFERROR(IF(INDEX(營收表現!N$6:N$3000,MATCH($A239,營收表現!$A$6:$A$3000,0))="","",INDEX(營收表現!N$6:N$3000,MATCH($A239,營收表現!$A$6:$A$3000,0))),"")</f>
        <v/>
      </c>
      <c r="P239">
        <f>IFERROR(IF(INDEX(營收表現!O$6:O$3000,MATCH($A239,營收表現!$A$6:$A$3000,0))="","",INDEX(營收表現!O$6:O$3000,MATCH($A239,營收表現!$A$6:$A$3000,0))),"")</f>
        <v>1695611</v>
      </c>
      <c r="Q239">
        <f>IFERROR(IF(INDEX(營收表現!P$6:P$3000,MATCH($A239,營收表現!$A$6:$A$3000,0))="","",INDEX(營收表現!P$6:P$3000,MATCH($A239,營收表現!$A$6:$A$3000,0))),"")</f>
        <v>1651197</v>
      </c>
      <c r="R239">
        <f>IFERROR(IF(INDEX(營收表現!Q$6:Q$3000,MATCH($A239,營收表現!$A$6:$A$3000,0))="","",INDEX(營收表現!Q$6:Q$3000,MATCH($A239,營收表現!$A$6:$A$3000,0))),"")</f>
        <v>1750902</v>
      </c>
      <c r="S239">
        <f>IFERROR(IF(INDEX(營收表現!R$6:R$3000,MATCH($A239,營收表現!$A$6:$A$3000,0))="","",INDEX(營收表現!R$6:R$3000,MATCH($A239,營收表現!$A$6:$A$3000,0))),"")</f>
        <v>1850099</v>
      </c>
      <c r="T239">
        <f>IFERROR(IF(INDEX(營收表現!S$6:S$3000,MATCH($A239,營收表現!$A$6:$A$3000,0))="","",INDEX(營收表現!S$6:S$3000,MATCH($A239,營收表現!$A$6:$A$3000,0))),"")</f>
        <v>1701950</v>
      </c>
      <c r="U239" t="str">
        <f>IFERROR(IF(INDEX(營收表現!T$6:T$3000,MATCH($A239,營收表現!$A$6:$A$3000,0))="","",INDEX(營收表現!T$6:T$3000,MATCH($A239,營收表現!$A$6:$A$3000,0))),"")</f>
        <v/>
      </c>
    </row>
    <row r="240" spans="1:21">
      <c r="A240" s="30" t="str">
        <f>IF(營收表現!$A244="","",營收表現!$A244)</f>
        <v>2014</v>
      </c>
      <c r="B240" t="str">
        <f>IFERROR(INDEX(營收表現!B$6:B$3000,MATCH($A240,營收表現!$A$6:$A$3000,0)),"")</f>
        <v>中鴻</v>
      </c>
      <c r="C240" t="str">
        <f>IFERROR(INDEX(類別!G$4:G$3000,MATCH($A240,類別!$C$4:$C$3000,0)),"")</f>
        <v>鋼鐵金屬</v>
      </c>
      <c r="D240">
        <f>IFERROR(IF(INDEX(營收表現!C$6:C$3000,MATCH($A240,營收表現!$A$6:$A$3000,0))="","",INDEX(營收表現!C$6:C$3000,MATCH($A240,營收表現!$A$6:$A$3000,0))),"")</f>
        <v>10.25</v>
      </c>
      <c r="E240">
        <f>IFERROR(IF(INDEX(營收表現!D$6:D$3000,MATCH($A240,營收表現!$A$6:$A$3000,0))="","",INDEX(營收表現!D$6:D$3000,MATCH($A240,營收表現!$A$6:$A$3000,0))),"")</f>
        <v>-18.32</v>
      </c>
      <c r="F240">
        <f>IFERROR(IF(INDEX(營收表現!E$6:E$3000,MATCH($A240,營收表現!$A$6:$A$3000,0))="","",INDEX(營收表現!E$6:E$3000,MATCH($A240,營收表現!$A$6:$A$3000,0))),"")</f>
        <v>-9.77</v>
      </c>
      <c r="G240">
        <f>IFERROR(IF(INDEX(營收表現!F$6:F$3000,MATCH($A240,營收表現!$A$6:$A$3000,0))="","",INDEX(營收表現!F$6:F$3000,MATCH($A240,營收表現!$A$6:$A$3000,0))),"")</f>
        <v>10.27</v>
      </c>
      <c r="H240">
        <f>IFERROR(IF(INDEX(營收表現!G$6:G$3000,MATCH($A240,營收表現!$A$6:$A$3000,0))="","",INDEX(營收表現!G$6:G$3000,MATCH($A240,營收表現!$A$6:$A$3000,0))),"")</f>
        <v>10.3</v>
      </c>
      <c r="I240" t="str">
        <f>IFERROR(IF(INDEX(營收表現!H$6:H$3000,MATCH($A240,營收表現!$A$6:$A$3000,0))="","",INDEX(營收表現!H$6:H$3000,MATCH($A240,營收表現!$A$6:$A$3000,0))),"")</f>
        <v/>
      </c>
      <c r="J240">
        <f>IFERROR(IF(INDEX(營收表現!I$6:I$3000,MATCH($A240,營收表現!$A$6:$A$3000,0))="","",INDEX(營收表現!I$6:I$3000,MATCH($A240,營收表現!$A$6:$A$3000,0))),"")</f>
        <v>-18.28</v>
      </c>
      <c r="K240">
        <f>IFERROR(IF(INDEX(營收表現!J$6:J$3000,MATCH($A240,營收表現!$A$6:$A$3000,0))="","",INDEX(營收表現!J$6:J$3000,MATCH($A240,營收表現!$A$6:$A$3000,0))),"")</f>
        <v>-36.159999999999997</v>
      </c>
      <c r="L240">
        <f>IFERROR(IF(INDEX(營收表現!K$6:K$3000,MATCH($A240,營收表現!$A$6:$A$3000,0))="","",INDEX(營收表現!K$6:K$3000,MATCH($A240,營收表現!$A$6:$A$3000,0))),"")</f>
        <v>-46.69</v>
      </c>
      <c r="M240">
        <f>IFERROR(IF(INDEX(營收表現!L$6:L$3000,MATCH($A240,營收表現!$A$6:$A$3000,0))="","",INDEX(營收表現!L$6:L$3000,MATCH($A240,營收表現!$A$6:$A$3000,0))),"")</f>
        <v>-40.700000000000003</v>
      </c>
      <c r="N240">
        <f>IFERROR(IF(INDEX(營收表現!M$6:M$3000,MATCH($A240,營收表現!$A$6:$A$3000,0))="","",INDEX(營收表現!M$6:M$3000,MATCH($A240,營收表現!$A$6:$A$3000,0))),"")</f>
        <v>-14.34</v>
      </c>
      <c r="O240" t="str">
        <f>IFERROR(IF(INDEX(營收表現!N$6:N$3000,MATCH($A240,營收表現!$A$6:$A$3000,0))="","",INDEX(營收表現!N$6:N$3000,MATCH($A240,營收表現!$A$6:$A$3000,0))),"")</f>
        <v/>
      </c>
      <c r="P240">
        <f>IFERROR(IF(INDEX(營收表現!O$6:O$3000,MATCH($A240,營收表現!$A$6:$A$3000,0))="","",INDEX(營收表現!O$6:O$3000,MATCH($A240,營收表現!$A$6:$A$3000,0))),"")</f>
        <v>1598999</v>
      </c>
      <c r="Q240">
        <f>IFERROR(IF(INDEX(營收表現!P$6:P$3000,MATCH($A240,營收表現!$A$6:$A$3000,0))="","",INDEX(營收表現!P$6:P$3000,MATCH($A240,營收表現!$A$6:$A$3000,0))),"")</f>
        <v>1306115</v>
      </c>
      <c r="R240">
        <f>IFERROR(IF(INDEX(營收表現!Q$6:Q$3000,MATCH($A240,營收表現!$A$6:$A$3000,0))="","",INDEX(營收表現!Q$6:Q$3000,MATCH($A240,營收表現!$A$6:$A$3000,0))),"")</f>
        <v>1178501</v>
      </c>
      <c r="S240">
        <f>IFERROR(IF(INDEX(營收表現!R$6:R$3000,MATCH($A240,營收表現!$A$6:$A$3000,0))="","",INDEX(營收表現!R$6:R$3000,MATCH($A240,營收表現!$A$6:$A$3000,0))),"")</f>
        <v>1299547</v>
      </c>
      <c r="T240">
        <f>IFERROR(IF(INDEX(營收表現!S$6:S$3000,MATCH($A240,營收表現!$A$6:$A$3000,0))="","",INDEX(營收表現!S$6:S$3000,MATCH($A240,營收表現!$A$6:$A$3000,0))),"")</f>
        <v>1433391</v>
      </c>
      <c r="U240" t="str">
        <f>IFERROR(IF(INDEX(營收表現!T$6:T$3000,MATCH($A240,營收表現!$A$6:$A$3000,0))="","",INDEX(營收表現!T$6:T$3000,MATCH($A240,營收表現!$A$6:$A$3000,0))),"")</f>
        <v/>
      </c>
    </row>
    <row r="241" spans="1:21">
      <c r="A241" s="30" t="str">
        <f>IF(營收表現!$A245="","",營收表現!$A245)</f>
        <v>2015</v>
      </c>
      <c r="B241" t="str">
        <f>IFERROR(INDEX(營收表現!B$6:B$3000,MATCH($A241,營收表現!$A$6:$A$3000,0)),"")</f>
        <v>豐興</v>
      </c>
      <c r="C241" t="str">
        <f>IFERROR(INDEX(類別!G$4:G$3000,MATCH($A241,類別!$C$4:$C$3000,0)),"")</f>
        <v>鋼鐵金屬</v>
      </c>
      <c r="D241">
        <f>IFERROR(IF(INDEX(營收表現!C$6:C$3000,MATCH($A241,營收表現!$A$6:$A$3000,0))="","",INDEX(營收表現!C$6:C$3000,MATCH($A241,營收表現!$A$6:$A$3000,0))),"")</f>
        <v>4.46</v>
      </c>
      <c r="E241">
        <f>IFERROR(IF(INDEX(營收表現!D$6:D$3000,MATCH($A241,營收表現!$A$6:$A$3000,0))="","",INDEX(營收表現!D$6:D$3000,MATCH($A241,營收表現!$A$6:$A$3000,0))),"")</f>
        <v>-3.6</v>
      </c>
      <c r="F241">
        <f>IFERROR(IF(INDEX(營收表現!E$6:E$3000,MATCH($A241,營收表現!$A$6:$A$3000,0))="","",INDEX(營收表現!E$6:E$3000,MATCH($A241,營收表現!$A$6:$A$3000,0))),"")</f>
        <v>-8.09</v>
      </c>
      <c r="G241">
        <f>IFERROR(IF(INDEX(營收表現!F$6:F$3000,MATCH($A241,營收表現!$A$6:$A$3000,0))="","",INDEX(營收表現!F$6:F$3000,MATCH($A241,營收表現!$A$6:$A$3000,0))),"")</f>
        <v>29.24</v>
      </c>
      <c r="H241">
        <f>IFERROR(IF(INDEX(營收表現!G$6:G$3000,MATCH($A241,營收表現!$A$6:$A$3000,0))="","",INDEX(營收表現!G$6:G$3000,MATCH($A241,營收表現!$A$6:$A$3000,0))),"")</f>
        <v>-5.8</v>
      </c>
      <c r="I241" t="str">
        <f>IFERROR(IF(INDEX(營收表現!H$6:H$3000,MATCH($A241,營收表現!$A$6:$A$3000,0))="","",INDEX(營收表現!H$6:H$3000,MATCH($A241,營收表現!$A$6:$A$3000,0))),"")</f>
        <v/>
      </c>
      <c r="J241">
        <f>IFERROR(IF(INDEX(營收表現!I$6:I$3000,MATCH($A241,營收表現!$A$6:$A$3000,0))="","",INDEX(營收表現!I$6:I$3000,MATCH($A241,營收表現!$A$6:$A$3000,0))),"")</f>
        <v>-16.95</v>
      </c>
      <c r="K241">
        <f>IFERROR(IF(INDEX(營收表現!J$6:J$3000,MATCH($A241,營收表現!$A$6:$A$3000,0))="","",INDEX(營收表現!J$6:J$3000,MATCH($A241,營收表現!$A$6:$A$3000,0))),"")</f>
        <v>-16.88</v>
      </c>
      <c r="L241">
        <f>IFERROR(IF(INDEX(營收表現!K$6:K$3000,MATCH($A241,營收表現!$A$6:$A$3000,0))="","",INDEX(營收表現!K$6:K$3000,MATCH($A241,營收表現!$A$6:$A$3000,0))),"")</f>
        <v>-30.52</v>
      </c>
      <c r="M241">
        <f>IFERROR(IF(INDEX(營收表現!L$6:L$3000,MATCH($A241,營收表現!$A$6:$A$3000,0))="","",INDEX(營收表現!L$6:L$3000,MATCH($A241,營收表現!$A$6:$A$3000,0))),"")</f>
        <v>-24.63</v>
      </c>
      <c r="N241">
        <f>IFERROR(IF(INDEX(營收表現!M$6:M$3000,MATCH($A241,營收表現!$A$6:$A$3000,0))="","",INDEX(營收表現!M$6:M$3000,MATCH($A241,營收表現!$A$6:$A$3000,0))),"")</f>
        <v>11.66</v>
      </c>
      <c r="O241" t="str">
        <f>IFERROR(IF(INDEX(營收表現!N$6:N$3000,MATCH($A241,營收表現!$A$6:$A$3000,0))="","",INDEX(營收表現!N$6:N$3000,MATCH($A241,營收表現!$A$6:$A$3000,0))),"")</f>
        <v/>
      </c>
      <c r="P241">
        <f>IFERROR(IF(INDEX(營收表現!O$6:O$3000,MATCH($A241,營收表現!$A$6:$A$3000,0))="","",INDEX(營收表現!O$6:O$3000,MATCH($A241,營收表現!$A$6:$A$3000,0))),"")</f>
        <v>2196696</v>
      </c>
      <c r="Q241">
        <f>IFERROR(IF(INDEX(營收表現!P$6:P$3000,MATCH($A241,營收表現!$A$6:$A$3000,0))="","",INDEX(營收表現!P$6:P$3000,MATCH($A241,營收表現!$A$6:$A$3000,0))),"")</f>
        <v>2117536</v>
      </c>
      <c r="R241">
        <f>IFERROR(IF(INDEX(營收表現!Q$6:Q$3000,MATCH($A241,營收表現!$A$6:$A$3000,0))="","",INDEX(營收表現!Q$6:Q$3000,MATCH($A241,營收表現!$A$6:$A$3000,0))),"")</f>
        <v>1946298</v>
      </c>
      <c r="S241">
        <f>IFERROR(IF(INDEX(營收表現!R$6:R$3000,MATCH($A241,營收表現!$A$6:$A$3000,0))="","",INDEX(營收表現!R$6:R$3000,MATCH($A241,營收表現!$A$6:$A$3000,0))),"")</f>
        <v>2515367</v>
      </c>
      <c r="T241">
        <f>IFERROR(IF(INDEX(營收表現!S$6:S$3000,MATCH($A241,營收表現!$A$6:$A$3000,0))="","",INDEX(營收表現!S$6:S$3000,MATCH($A241,營收表現!$A$6:$A$3000,0))),"")</f>
        <v>2369594</v>
      </c>
      <c r="U241" t="str">
        <f>IFERROR(IF(INDEX(營收表現!T$6:T$3000,MATCH($A241,營收表現!$A$6:$A$3000,0))="","",INDEX(營收表現!T$6:T$3000,MATCH($A241,營收表現!$A$6:$A$3000,0))),"")</f>
        <v/>
      </c>
    </row>
    <row r="242" spans="1:21">
      <c r="A242" s="30" t="str">
        <f>IF(營收表現!$A246="","",營收表現!$A246)</f>
        <v>2017</v>
      </c>
      <c r="B242" t="str">
        <f>IFERROR(INDEX(營收表現!B$6:B$3000,MATCH($A242,營收表現!$A$6:$A$3000,0)),"")</f>
        <v>官田鋼</v>
      </c>
      <c r="C242" t="str">
        <f>IFERROR(INDEX(類別!G$4:G$3000,MATCH($A242,類別!$C$4:$C$3000,0)),"")</f>
        <v>鋼鐵金屬</v>
      </c>
      <c r="D242">
        <f>IFERROR(IF(INDEX(營收表現!C$6:C$3000,MATCH($A242,營收表現!$A$6:$A$3000,0))="","",INDEX(營收表現!C$6:C$3000,MATCH($A242,營收表現!$A$6:$A$3000,0))),"")</f>
        <v>-20.76</v>
      </c>
      <c r="E242">
        <f>IFERROR(IF(INDEX(營收表現!D$6:D$3000,MATCH($A242,營收表現!$A$6:$A$3000,0))="","",INDEX(營收表現!D$6:D$3000,MATCH($A242,營收表現!$A$6:$A$3000,0))),"")</f>
        <v>3.45</v>
      </c>
      <c r="F242">
        <f>IFERROR(IF(INDEX(營收表現!E$6:E$3000,MATCH($A242,營收表現!$A$6:$A$3000,0))="","",INDEX(營收表現!E$6:E$3000,MATCH($A242,營收表現!$A$6:$A$3000,0))),"")</f>
        <v>-11.05</v>
      </c>
      <c r="G242">
        <f>IFERROR(IF(INDEX(營收表現!F$6:F$3000,MATCH($A242,營收表現!$A$6:$A$3000,0))="","",INDEX(營收表現!F$6:F$3000,MATCH($A242,營收表現!$A$6:$A$3000,0))),"")</f>
        <v>3.95</v>
      </c>
      <c r="H242">
        <f>IFERROR(IF(INDEX(營收表現!G$6:G$3000,MATCH($A242,營收表現!$A$6:$A$3000,0))="","",INDEX(營收表現!G$6:G$3000,MATCH($A242,營收表現!$A$6:$A$3000,0))),"")</f>
        <v>14.64</v>
      </c>
      <c r="I242" t="str">
        <f>IFERROR(IF(INDEX(營收表現!H$6:H$3000,MATCH($A242,營收表現!$A$6:$A$3000,0))="","",INDEX(營收表現!H$6:H$3000,MATCH($A242,營收表現!$A$6:$A$3000,0))),"")</f>
        <v/>
      </c>
      <c r="J242">
        <f>IFERROR(IF(INDEX(營收表現!I$6:I$3000,MATCH($A242,營收表現!$A$6:$A$3000,0))="","",INDEX(營收表現!I$6:I$3000,MATCH($A242,營收表現!$A$6:$A$3000,0))),"")</f>
        <v>-31.72</v>
      </c>
      <c r="K242">
        <f>IFERROR(IF(INDEX(營收表現!J$6:J$3000,MATCH($A242,營收表現!$A$6:$A$3000,0))="","",INDEX(營收表現!J$6:J$3000,MATCH($A242,營收表現!$A$6:$A$3000,0))),"")</f>
        <v>-20.72</v>
      </c>
      <c r="L242">
        <f>IFERROR(IF(INDEX(營收表現!K$6:K$3000,MATCH($A242,營收表現!$A$6:$A$3000,0))="","",INDEX(營收表現!K$6:K$3000,MATCH($A242,營收表現!$A$6:$A$3000,0))),"")</f>
        <v>-36.74</v>
      </c>
      <c r="M242">
        <f>IFERROR(IF(INDEX(營收表現!L$6:L$3000,MATCH($A242,營收表現!$A$6:$A$3000,0))="","",INDEX(營收表現!L$6:L$3000,MATCH($A242,營收表現!$A$6:$A$3000,0))),"")</f>
        <v>-12.33</v>
      </c>
      <c r="N242">
        <f>IFERROR(IF(INDEX(營收表現!M$6:M$3000,MATCH($A242,營收表現!$A$6:$A$3000,0))="","",INDEX(營收表現!M$6:M$3000,MATCH($A242,營收表現!$A$6:$A$3000,0))),"")</f>
        <v>-4.12</v>
      </c>
      <c r="O242" t="str">
        <f>IFERROR(IF(INDEX(營收表現!N$6:N$3000,MATCH($A242,營收表現!$A$6:$A$3000,0))="","",INDEX(營收表現!N$6:N$3000,MATCH($A242,營收表現!$A$6:$A$3000,0))),"")</f>
        <v/>
      </c>
      <c r="P242">
        <f>IFERROR(IF(INDEX(營收表現!O$6:O$3000,MATCH($A242,營收表現!$A$6:$A$3000,0))="","",INDEX(營收表現!O$6:O$3000,MATCH($A242,營收表現!$A$6:$A$3000,0))),"")</f>
        <v>209961</v>
      </c>
      <c r="Q242">
        <f>IFERROR(IF(INDEX(營收表現!P$6:P$3000,MATCH($A242,營收表現!$A$6:$A$3000,0))="","",INDEX(營收表現!P$6:P$3000,MATCH($A242,營收表現!$A$6:$A$3000,0))),"")</f>
        <v>217195</v>
      </c>
      <c r="R242">
        <f>IFERROR(IF(INDEX(營收表現!Q$6:Q$3000,MATCH($A242,營收表現!$A$6:$A$3000,0))="","",INDEX(營收表現!Q$6:Q$3000,MATCH($A242,營收表現!$A$6:$A$3000,0))),"")</f>
        <v>193205</v>
      </c>
      <c r="S242">
        <f>IFERROR(IF(INDEX(營收表現!R$6:R$3000,MATCH($A242,營收表現!$A$6:$A$3000,0))="","",INDEX(營收表現!R$6:R$3000,MATCH($A242,營收表現!$A$6:$A$3000,0))),"")</f>
        <v>200836</v>
      </c>
      <c r="T242">
        <f>IFERROR(IF(INDEX(營收表現!S$6:S$3000,MATCH($A242,營收表現!$A$6:$A$3000,0))="","",INDEX(營收表現!S$6:S$3000,MATCH($A242,營收表現!$A$6:$A$3000,0))),"")</f>
        <v>230229</v>
      </c>
      <c r="U242" t="str">
        <f>IFERROR(IF(INDEX(營收表現!T$6:T$3000,MATCH($A242,營收表現!$A$6:$A$3000,0))="","",INDEX(營收表現!T$6:T$3000,MATCH($A242,營收表現!$A$6:$A$3000,0))),"")</f>
        <v/>
      </c>
    </row>
    <row r="243" spans="1:21">
      <c r="A243" s="30" t="str">
        <f>IF(營收表現!$A247="","",營收表現!$A247)</f>
        <v>2020</v>
      </c>
      <c r="B243" t="str">
        <f>IFERROR(INDEX(營收表現!B$6:B$3000,MATCH($A243,營收表現!$A$6:$A$3000,0)),"")</f>
        <v>美亞</v>
      </c>
      <c r="C243" t="str">
        <f>IFERROR(INDEX(類別!G$4:G$3000,MATCH($A243,類別!$C$4:$C$3000,0)),"")</f>
        <v>鋼鐵金屬</v>
      </c>
      <c r="D243">
        <f>IFERROR(IF(INDEX(營收表現!C$6:C$3000,MATCH($A243,營收表現!$A$6:$A$3000,0))="","",INDEX(營收表現!C$6:C$3000,MATCH($A243,營收表現!$A$6:$A$3000,0))),"")</f>
        <v>-4.6399999999999997</v>
      </c>
      <c r="E243">
        <f>IFERROR(IF(INDEX(營收表現!D$6:D$3000,MATCH($A243,營收表現!$A$6:$A$3000,0))="","",INDEX(營收表現!D$6:D$3000,MATCH($A243,營收表現!$A$6:$A$3000,0))),"")</f>
        <v>-29.42</v>
      </c>
      <c r="F243">
        <f>IFERROR(IF(INDEX(營收表現!E$6:E$3000,MATCH($A243,營收表現!$A$6:$A$3000,0))="","",INDEX(營收表現!E$6:E$3000,MATCH($A243,營收表現!$A$6:$A$3000,0))),"")</f>
        <v>18.36</v>
      </c>
      <c r="G243">
        <f>IFERROR(IF(INDEX(營收表現!F$6:F$3000,MATCH($A243,營收表現!$A$6:$A$3000,0))="","",INDEX(營收表現!F$6:F$3000,MATCH($A243,營收表現!$A$6:$A$3000,0))),"")</f>
        <v>8.2799999999999994</v>
      </c>
      <c r="H243">
        <f>IFERROR(IF(INDEX(營收表現!G$6:G$3000,MATCH($A243,營收表現!$A$6:$A$3000,0))="","",INDEX(營收表現!G$6:G$3000,MATCH($A243,營收表現!$A$6:$A$3000,0))),"")</f>
        <v>16.62</v>
      </c>
      <c r="I243" t="str">
        <f>IFERROR(IF(INDEX(營收表現!H$6:H$3000,MATCH($A243,營收表現!$A$6:$A$3000,0))="","",INDEX(營收表現!H$6:H$3000,MATCH($A243,營收表現!$A$6:$A$3000,0))),"")</f>
        <v/>
      </c>
      <c r="J243">
        <f>IFERROR(IF(INDEX(營收表現!I$6:I$3000,MATCH($A243,營收表現!$A$6:$A$3000,0))="","",INDEX(營收表現!I$6:I$3000,MATCH($A243,營收表現!$A$6:$A$3000,0))),"")</f>
        <v>-0.39</v>
      </c>
      <c r="K243">
        <f>IFERROR(IF(INDEX(營收表現!J$6:J$3000,MATCH($A243,營收表現!$A$6:$A$3000,0))="","",INDEX(營收表現!J$6:J$3000,MATCH($A243,營收表現!$A$6:$A$3000,0))),"")</f>
        <v>-29.75</v>
      </c>
      <c r="L243">
        <f>IFERROR(IF(INDEX(營收表現!K$6:K$3000,MATCH($A243,營收表現!$A$6:$A$3000,0))="","",INDEX(營收表現!K$6:K$3000,MATCH($A243,營收表現!$A$6:$A$3000,0))),"")</f>
        <v>-11.98</v>
      </c>
      <c r="M243">
        <f>IFERROR(IF(INDEX(營收表現!L$6:L$3000,MATCH($A243,營收表現!$A$6:$A$3000,0))="","",INDEX(營收表現!L$6:L$3000,MATCH($A243,營收表現!$A$6:$A$3000,0))),"")</f>
        <v>3.09</v>
      </c>
      <c r="N243">
        <f>IFERROR(IF(INDEX(營收表現!M$6:M$3000,MATCH($A243,營收表現!$A$6:$A$3000,0))="","",INDEX(營收表現!M$6:M$3000,MATCH($A243,營收表現!$A$6:$A$3000,0))),"")</f>
        <v>39.909999999999997</v>
      </c>
      <c r="O243" t="str">
        <f>IFERROR(IF(INDEX(營收表現!N$6:N$3000,MATCH($A243,營收表現!$A$6:$A$3000,0))="","",INDEX(營收表現!N$6:N$3000,MATCH($A243,營收表現!$A$6:$A$3000,0))),"")</f>
        <v/>
      </c>
      <c r="P243">
        <f>IFERROR(IF(INDEX(營收表現!O$6:O$3000,MATCH($A243,營收表現!$A$6:$A$3000,0))="","",INDEX(營收表現!O$6:O$3000,MATCH($A243,營收表現!$A$6:$A$3000,0))),"")</f>
        <v>412223</v>
      </c>
      <c r="Q243">
        <f>IFERROR(IF(INDEX(營收表現!P$6:P$3000,MATCH($A243,營收表現!$A$6:$A$3000,0))="","",INDEX(營收表現!P$6:P$3000,MATCH($A243,營收表現!$A$6:$A$3000,0))),"")</f>
        <v>290958</v>
      </c>
      <c r="R243">
        <f>IFERROR(IF(INDEX(營收表現!Q$6:Q$3000,MATCH($A243,營收表現!$A$6:$A$3000,0))="","",INDEX(營收表現!Q$6:Q$3000,MATCH($A243,營收表現!$A$6:$A$3000,0))),"")</f>
        <v>344375</v>
      </c>
      <c r="S243">
        <f>IFERROR(IF(INDEX(營收表現!R$6:R$3000,MATCH($A243,營收表現!$A$6:$A$3000,0))="","",INDEX(營收表現!R$6:R$3000,MATCH($A243,營收表現!$A$6:$A$3000,0))),"")</f>
        <v>372889</v>
      </c>
      <c r="T243">
        <f>IFERROR(IF(INDEX(營收表現!S$6:S$3000,MATCH($A243,營收表現!$A$6:$A$3000,0))="","",INDEX(營收表現!S$6:S$3000,MATCH($A243,營收表現!$A$6:$A$3000,0))),"")</f>
        <v>434879</v>
      </c>
      <c r="U243" t="str">
        <f>IFERROR(IF(INDEX(營收表現!T$6:T$3000,MATCH($A243,營收表現!$A$6:$A$3000,0))="","",INDEX(營收表現!T$6:T$3000,MATCH($A243,營收表現!$A$6:$A$3000,0))),"")</f>
        <v/>
      </c>
    </row>
    <row r="244" spans="1:21">
      <c r="A244" s="30" t="str">
        <f>IF(營收表現!$A248="","",營收表現!$A248)</f>
        <v>2022</v>
      </c>
      <c r="B244" t="str">
        <f>IFERROR(INDEX(營收表現!B$6:B$3000,MATCH($A244,營收表現!$A$6:$A$3000,0)),"")</f>
        <v>聚亨</v>
      </c>
      <c r="C244" t="str">
        <f>IFERROR(INDEX(類別!G$4:G$3000,MATCH($A244,類別!$C$4:$C$3000,0)),"")</f>
        <v>鋼鐵金屬</v>
      </c>
      <c r="D244">
        <f>IFERROR(IF(INDEX(營收表現!C$6:C$3000,MATCH($A244,營收表現!$A$6:$A$3000,0))="","",INDEX(營收表現!C$6:C$3000,MATCH($A244,營收表現!$A$6:$A$3000,0))),"")</f>
        <v>25.78</v>
      </c>
      <c r="E244">
        <f>IFERROR(IF(INDEX(營收表現!D$6:D$3000,MATCH($A244,營收表現!$A$6:$A$3000,0))="","",INDEX(營收表現!D$6:D$3000,MATCH($A244,營收表現!$A$6:$A$3000,0))),"")</f>
        <v>-8.7200000000000006</v>
      </c>
      <c r="F244">
        <f>IFERROR(IF(INDEX(營收表現!E$6:E$3000,MATCH($A244,營收表現!$A$6:$A$3000,0))="","",INDEX(營收表現!E$6:E$3000,MATCH($A244,營收表現!$A$6:$A$3000,0))),"")</f>
        <v>-9.66</v>
      </c>
      <c r="G244">
        <f>IFERROR(IF(INDEX(營收表現!F$6:F$3000,MATCH($A244,營收表現!$A$6:$A$3000,0))="","",INDEX(營收表現!F$6:F$3000,MATCH($A244,營收表現!$A$6:$A$3000,0))),"")</f>
        <v>9.1</v>
      </c>
      <c r="H244">
        <f>IFERROR(IF(INDEX(營收表現!G$6:G$3000,MATCH($A244,營收表現!$A$6:$A$3000,0))="","",INDEX(營收表現!G$6:G$3000,MATCH($A244,營收表現!$A$6:$A$3000,0))),"")</f>
        <v>32.1</v>
      </c>
      <c r="I244" t="str">
        <f>IFERROR(IF(INDEX(營收表現!H$6:H$3000,MATCH($A244,營收表現!$A$6:$A$3000,0))="","",INDEX(營收表現!H$6:H$3000,MATCH($A244,營收表現!$A$6:$A$3000,0))),"")</f>
        <v/>
      </c>
      <c r="J244">
        <f>IFERROR(IF(INDEX(營收表現!I$6:I$3000,MATCH($A244,營收表現!$A$6:$A$3000,0))="","",INDEX(營收表現!I$6:I$3000,MATCH($A244,營收表現!$A$6:$A$3000,0))),"")</f>
        <v>42.07</v>
      </c>
      <c r="K244">
        <f>IFERROR(IF(INDEX(營收表現!J$6:J$3000,MATCH($A244,營收表現!$A$6:$A$3000,0))="","",INDEX(營收表現!J$6:J$3000,MATCH($A244,營收表現!$A$6:$A$3000,0))),"")</f>
        <v>36.26</v>
      </c>
      <c r="L244">
        <f>IFERROR(IF(INDEX(營收表現!K$6:K$3000,MATCH($A244,營收表現!$A$6:$A$3000,0))="","",INDEX(營收表現!K$6:K$3000,MATCH($A244,營收表現!$A$6:$A$3000,0))),"")</f>
        <v>27.55</v>
      </c>
      <c r="M244">
        <f>IFERROR(IF(INDEX(營收表現!L$6:L$3000,MATCH($A244,營收表現!$A$6:$A$3000,0))="","",INDEX(營收表現!L$6:L$3000,MATCH($A244,營收表現!$A$6:$A$3000,0))),"")</f>
        <v>29.17</v>
      </c>
      <c r="N244">
        <f>IFERROR(IF(INDEX(營收表現!M$6:M$3000,MATCH($A244,營收表現!$A$6:$A$3000,0))="","",INDEX(營收表現!M$6:M$3000,MATCH($A244,營收表現!$A$6:$A$3000,0))),"")</f>
        <v>76.64</v>
      </c>
      <c r="O244" t="str">
        <f>IFERROR(IF(INDEX(營收表現!N$6:N$3000,MATCH($A244,營收表現!$A$6:$A$3000,0))="","",INDEX(營收表現!N$6:N$3000,MATCH($A244,營收表現!$A$6:$A$3000,0))),"")</f>
        <v/>
      </c>
      <c r="P244">
        <f>IFERROR(IF(INDEX(營收表現!O$6:O$3000,MATCH($A244,營收表現!$A$6:$A$3000,0))="","",INDEX(營收表現!O$6:O$3000,MATCH($A244,營收表現!$A$6:$A$3000,0))),"")</f>
        <v>979177</v>
      </c>
      <c r="Q244">
        <f>IFERROR(IF(INDEX(營收表現!P$6:P$3000,MATCH($A244,營收表現!$A$6:$A$3000,0))="","",INDEX(營收表現!P$6:P$3000,MATCH($A244,營收表現!$A$6:$A$3000,0))),"")</f>
        <v>893829</v>
      </c>
      <c r="R244">
        <f>IFERROR(IF(INDEX(營收表現!Q$6:Q$3000,MATCH($A244,營收表現!$A$6:$A$3000,0))="","",INDEX(營收表現!Q$6:Q$3000,MATCH($A244,營收表現!$A$6:$A$3000,0))),"")</f>
        <v>807475</v>
      </c>
      <c r="S244">
        <f>IFERROR(IF(INDEX(營收表現!R$6:R$3000,MATCH($A244,營收表現!$A$6:$A$3000,0))="","",INDEX(營收表現!R$6:R$3000,MATCH($A244,營收表現!$A$6:$A$3000,0))),"")</f>
        <v>880971</v>
      </c>
      <c r="T244">
        <f>IFERROR(IF(INDEX(營收表現!S$6:S$3000,MATCH($A244,營收表現!$A$6:$A$3000,0))="","",INDEX(營收表現!S$6:S$3000,MATCH($A244,營收表現!$A$6:$A$3000,0))),"")</f>
        <v>1163764</v>
      </c>
      <c r="U244" t="str">
        <f>IFERROR(IF(INDEX(營收表現!T$6:T$3000,MATCH($A244,營收表現!$A$6:$A$3000,0))="","",INDEX(營收表現!T$6:T$3000,MATCH($A244,營收表現!$A$6:$A$3000,0))),"")</f>
        <v/>
      </c>
    </row>
    <row r="245" spans="1:21">
      <c r="A245" s="30" t="str">
        <f>IF(營收表現!$A249="","",營收表現!$A249)</f>
        <v>2023</v>
      </c>
      <c r="B245" t="str">
        <f>IFERROR(INDEX(營收表現!B$6:B$3000,MATCH($A245,營收表現!$A$6:$A$3000,0)),"")</f>
        <v>燁輝</v>
      </c>
      <c r="C245" t="str">
        <f>IFERROR(INDEX(類別!G$4:G$3000,MATCH($A245,類別!$C$4:$C$3000,0)),"")</f>
        <v>鋼鐵金屬</v>
      </c>
      <c r="D245">
        <f>IFERROR(IF(INDEX(營收表現!C$6:C$3000,MATCH($A245,營收表現!$A$6:$A$3000,0))="","",INDEX(營收表現!C$6:C$3000,MATCH($A245,營收表現!$A$6:$A$3000,0))),"")</f>
        <v>-5.95</v>
      </c>
      <c r="E245">
        <f>IFERROR(IF(INDEX(營收表現!D$6:D$3000,MATCH($A245,營收表現!$A$6:$A$3000,0))="","",INDEX(營收表現!D$6:D$3000,MATCH($A245,營收表現!$A$6:$A$3000,0))),"")</f>
        <v>4.29</v>
      </c>
      <c r="F245">
        <f>IFERROR(IF(INDEX(營收表現!E$6:E$3000,MATCH($A245,營收表現!$A$6:$A$3000,0))="","",INDEX(營收表現!E$6:E$3000,MATCH($A245,營收表現!$A$6:$A$3000,0))),"")</f>
        <v>-19.96</v>
      </c>
      <c r="G245">
        <f>IFERROR(IF(INDEX(營收表現!F$6:F$3000,MATCH($A245,營收表現!$A$6:$A$3000,0))="","",INDEX(營收表現!F$6:F$3000,MATCH($A245,營收表現!$A$6:$A$3000,0))),"")</f>
        <v>16.05</v>
      </c>
      <c r="H245">
        <f>IFERROR(IF(INDEX(營收表現!G$6:G$3000,MATCH($A245,營收表現!$A$6:$A$3000,0))="","",INDEX(營收表現!G$6:G$3000,MATCH($A245,營收表現!$A$6:$A$3000,0))),"")</f>
        <v>13.3</v>
      </c>
      <c r="I245" t="str">
        <f>IFERROR(IF(INDEX(營收表現!H$6:H$3000,MATCH($A245,營收表現!$A$6:$A$3000,0))="","",INDEX(營收表現!H$6:H$3000,MATCH($A245,營收表現!$A$6:$A$3000,0))),"")</f>
        <v/>
      </c>
      <c r="J245">
        <f>IFERROR(IF(INDEX(營收表現!I$6:I$3000,MATCH($A245,營收表現!$A$6:$A$3000,0))="","",INDEX(營收表現!I$6:I$3000,MATCH($A245,營收表現!$A$6:$A$3000,0))),"")</f>
        <v>-9.94</v>
      </c>
      <c r="K245">
        <f>IFERROR(IF(INDEX(營收表現!J$6:J$3000,MATCH($A245,營收表現!$A$6:$A$3000,0))="","",INDEX(營收表現!J$6:J$3000,MATCH($A245,營收表現!$A$6:$A$3000,0))),"")</f>
        <v>-6.07</v>
      </c>
      <c r="L245">
        <f>IFERROR(IF(INDEX(營收表現!K$6:K$3000,MATCH($A245,營收表現!$A$6:$A$3000,0))="","",INDEX(營收表現!K$6:K$3000,MATCH($A245,營收表現!$A$6:$A$3000,0))),"")</f>
        <v>-25.3</v>
      </c>
      <c r="M245">
        <f>IFERROR(IF(INDEX(營收表現!L$6:L$3000,MATCH($A245,營收表現!$A$6:$A$3000,0))="","",INDEX(營收表現!L$6:L$3000,MATCH($A245,營收表現!$A$6:$A$3000,0))),"")</f>
        <v>-17.18</v>
      </c>
      <c r="N245">
        <f>IFERROR(IF(INDEX(營收表現!M$6:M$3000,MATCH($A245,營收表現!$A$6:$A$3000,0))="","",INDEX(營收表現!M$6:M$3000,MATCH($A245,營收表現!$A$6:$A$3000,0))),"")</f>
        <v>-6.52</v>
      </c>
      <c r="O245" t="str">
        <f>IFERROR(IF(INDEX(營收表現!N$6:N$3000,MATCH($A245,營收表現!$A$6:$A$3000,0))="","",INDEX(營收表現!N$6:N$3000,MATCH($A245,營收表現!$A$6:$A$3000,0))),"")</f>
        <v/>
      </c>
      <c r="P245">
        <f>IFERROR(IF(INDEX(營收表現!O$6:O$3000,MATCH($A245,營收表現!$A$6:$A$3000,0))="","",INDEX(營收表現!O$6:O$3000,MATCH($A245,營收表現!$A$6:$A$3000,0))),"")</f>
        <v>5242566</v>
      </c>
      <c r="Q245">
        <f>IFERROR(IF(INDEX(營收表現!P$6:P$3000,MATCH($A245,營收表現!$A$6:$A$3000,0))="","",INDEX(營收表現!P$6:P$3000,MATCH($A245,營收表現!$A$6:$A$3000,0))),"")</f>
        <v>5467600</v>
      </c>
      <c r="R245">
        <f>IFERROR(IF(INDEX(營收表現!Q$6:Q$3000,MATCH($A245,營收表現!$A$6:$A$3000,0))="","",INDEX(營收表現!Q$6:Q$3000,MATCH($A245,營收表現!$A$6:$A$3000,0))),"")</f>
        <v>4376372</v>
      </c>
      <c r="S245">
        <f>IFERROR(IF(INDEX(營收表現!R$6:R$3000,MATCH($A245,營收表現!$A$6:$A$3000,0))="","",INDEX(營收表現!R$6:R$3000,MATCH($A245,營收表現!$A$6:$A$3000,0))),"")</f>
        <v>5078774</v>
      </c>
      <c r="T245">
        <f>IFERROR(IF(INDEX(營收表現!S$6:S$3000,MATCH($A245,營收表現!$A$6:$A$3000,0))="","",INDEX(營收表現!S$6:S$3000,MATCH($A245,營收表現!$A$6:$A$3000,0))),"")</f>
        <v>5754233</v>
      </c>
      <c r="U245" t="str">
        <f>IFERROR(IF(INDEX(營收表現!T$6:T$3000,MATCH($A245,營收表現!$A$6:$A$3000,0))="","",INDEX(營收表現!T$6:T$3000,MATCH($A245,營收表現!$A$6:$A$3000,0))),"")</f>
        <v/>
      </c>
    </row>
    <row r="246" spans="1:21">
      <c r="A246" s="30" t="str">
        <f>IF(營收表現!$A250="","",營收表現!$A250)</f>
        <v>2024</v>
      </c>
      <c r="B246" t="str">
        <f>IFERROR(INDEX(營收表現!B$6:B$3000,MATCH($A246,營收表現!$A$6:$A$3000,0)),"")</f>
        <v>志聯</v>
      </c>
      <c r="C246" t="str">
        <f>IFERROR(INDEX(類別!G$4:G$3000,MATCH($A246,類別!$C$4:$C$3000,0)),"")</f>
        <v>鋼鐵金屬</v>
      </c>
      <c r="D246">
        <f>IFERROR(IF(INDEX(營收表現!C$6:C$3000,MATCH($A246,營收表現!$A$6:$A$3000,0))="","",INDEX(營收表現!C$6:C$3000,MATCH($A246,營收表現!$A$6:$A$3000,0))),"")</f>
        <v>-3.39</v>
      </c>
      <c r="E246">
        <f>IFERROR(IF(INDEX(營收表現!D$6:D$3000,MATCH($A246,營收表現!$A$6:$A$3000,0))="","",INDEX(營收表現!D$6:D$3000,MATCH($A246,營收表現!$A$6:$A$3000,0))),"")</f>
        <v>9.08</v>
      </c>
      <c r="F246">
        <f>IFERROR(IF(INDEX(營收表現!E$6:E$3000,MATCH($A246,營收表現!$A$6:$A$3000,0))="","",INDEX(營收表現!E$6:E$3000,MATCH($A246,營收表現!$A$6:$A$3000,0))),"")</f>
        <v>-10.44</v>
      </c>
      <c r="G246">
        <f>IFERROR(IF(INDEX(營收表現!F$6:F$3000,MATCH($A246,營收表現!$A$6:$A$3000,0))="","",INDEX(營收表現!F$6:F$3000,MATCH($A246,營收表現!$A$6:$A$3000,0))),"")</f>
        <v>21.69</v>
      </c>
      <c r="H246">
        <f>IFERROR(IF(INDEX(營收表現!G$6:G$3000,MATCH($A246,營收表現!$A$6:$A$3000,0))="","",INDEX(營收表現!G$6:G$3000,MATCH($A246,營收表現!$A$6:$A$3000,0))),"")</f>
        <v>-4.91</v>
      </c>
      <c r="I246" t="str">
        <f>IFERROR(IF(INDEX(營收表現!H$6:H$3000,MATCH($A246,營收表現!$A$6:$A$3000,0))="","",INDEX(營收表現!H$6:H$3000,MATCH($A246,營收表現!$A$6:$A$3000,0))),"")</f>
        <v/>
      </c>
      <c r="J246">
        <f>IFERROR(IF(INDEX(營收表現!I$6:I$3000,MATCH($A246,營收表現!$A$6:$A$3000,0))="","",INDEX(營收表現!I$6:I$3000,MATCH($A246,營收表現!$A$6:$A$3000,0))),"")</f>
        <v>-2.04</v>
      </c>
      <c r="K246">
        <f>IFERROR(IF(INDEX(營收表現!J$6:J$3000,MATCH($A246,營收表現!$A$6:$A$3000,0))="","",INDEX(營收表現!J$6:J$3000,MATCH($A246,營收表現!$A$6:$A$3000,0))),"")</f>
        <v>-8.1999999999999993</v>
      </c>
      <c r="L246">
        <f>IFERROR(IF(INDEX(營收表現!K$6:K$3000,MATCH($A246,營收表現!$A$6:$A$3000,0))="","",INDEX(營收表現!K$6:K$3000,MATCH($A246,營收表現!$A$6:$A$3000,0))),"")</f>
        <v>-29.59</v>
      </c>
      <c r="M246">
        <f>IFERROR(IF(INDEX(營收表現!L$6:L$3000,MATCH($A246,營收表現!$A$6:$A$3000,0))="","",INDEX(營收表現!L$6:L$3000,MATCH($A246,營收表現!$A$6:$A$3000,0))),"")</f>
        <v>-9.6999999999999993</v>
      </c>
      <c r="N246">
        <f>IFERROR(IF(INDEX(營收表現!M$6:M$3000,MATCH($A246,營收表現!$A$6:$A$3000,0))="","",INDEX(營收表現!M$6:M$3000,MATCH($A246,營收表現!$A$6:$A$3000,0))),"")</f>
        <v>17.87</v>
      </c>
      <c r="O246" t="str">
        <f>IFERROR(IF(INDEX(營收表現!N$6:N$3000,MATCH($A246,營收表現!$A$6:$A$3000,0))="","",INDEX(營收表現!N$6:N$3000,MATCH($A246,營收表現!$A$6:$A$3000,0))),"")</f>
        <v/>
      </c>
      <c r="P246">
        <f>IFERROR(IF(INDEX(營收表現!O$6:O$3000,MATCH($A246,營收表現!$A$6:$A$3000,0))="","",INDEX(營收表現!O$6:O$3000,MATCH($A246,營收表現!$A$6:$A$3000,0))),"")</f>
        <v>75437</v>
      </c>
      <c r="Q246">
        <f>IFERROR(IF(INDEX(營收表現!P$6:P$3000,MATCH($A246,營收表現!$A$6:$A$3000,0))="","",INDEX(營收表現!P$6:P$3000,MATCH($A246,營收表現!$A$6:$A$3000,0))),"")</f>
        <v>82284</v>
      </c>
      <c r="R246">
        <f>IFERROR(IF(INDEX(營收表現!Q$6:Q$3000,MATCH($A246,營收表現!$A$6:$A$3000,0))="","",INDEX(營收表現!Q$6:Q$3000,MATCH($A246,營收表現!$A$6:$A$3000,0))),"")</f>
        <v>73694</v>
      </c>
      <c r="S246">
        <f>IFERROR(IF(INDEX(營收表現!R$6:R$3000,MATCH($A246,營收表現!$A$6:$A$3000,0))="","",INDEX(營收表現!R$6:R$3000,MATCH($A246,營收表現!$A$6:$A$3000,0))),"")</f>
        <v>89675</v>
      </c>
      <c r="T246">
        <f>IFERROR(IF(INDEX(營收表現!S$6:S$3000,MATCH($A246,營收表現!$A$6:$A$3000,0))="","",INDEX(營收表現!S$6:S$3000,MATCH($A246,營收表現!$A$6:$A$3000,0))),"")</f>
        <v>85276</v>
      </c>
      <c r="U246" t="str">
        <f>IFERROR(IF(INDEX(營收表現!T$6:T$3000,MATCH($A246,營收表現!$A$6:$A$3000,0))="","",INDEX(營收表現!T$6:T$3000,MATCH($A246,營收表現!$A$6:$A$3000,0))),"")</f>
        <v/>
      </c>
    </row>
    <row r="247" spans="1:21">
      <c r="A247" s="30" t="str">
        <f>IF(營收表現!$A251="","",營收表現!$A251)</f>
        <v>2025</v>
      </c>
      <c r="B247" t="str">
        <f>IFERROR(INDEX(營收表現!B$6:B$3000,MATCH($A247,營收表現!$A$6:$A$3000,0)),"")</f>
        <v>千興</v>
      </c>
      <c r="C247" t="str">
        <f>IFERROR(INDEX(類別!G$4:G$3000,MATCH($A247,類別!$C$4:$C$3000,0)),"")</f>
        <v>鋼鐵金屬</v>
      </c>
      <c r="D247">
        <f>IFERROR(IF(INDEX(營收表現!C$6:C$3000,MATCH($A247,營收表現!$A$6:$A$3000,0))="","",INDEX(營收表現!C$6:C$3000,MATCH($A247,營收表現!$A$6:$A$3000,0))),"")</f>
        <v>-42.28</v>
      </c>
      <c r="E247">
        <f>IFERROR(IF(INDEX(營收表現!D$6:D$3000,MATCH($A247,營收表現!$A$6:$A$3000,0))="","",INDEX(營收表現!D$6:D$3000,MATCH($A247,營收表現!$A$6:$A$3000,0))),"")</f>
        <v>-7.37</v>
      </c>
      <c r="F247">
        <f>IFERROR(IF(INDEX(營收表現!E$6:E$3000,MATCH($A247,營收表現!$A$6:$A$3000,0))="","",INDEX(營收表現!E$6:E$3000,MATCH($A247,營收表現!$A$6:$A$3000,0))),"")</f>
        <v>58.83</v>
      </c>
      <c r="G247">
        <f>IFERROR(IF(INDEX(營收表現!F$6:F$3000,MATCH($A247,營收表現!$A$6:$A$3000,0))="","",INDEX(營收表現!F$6:F$3000,MATCH($A247,營收表現!$A$6:$A$3000,0))),"")</f>
        <v>4.29</v>
      </c>
      <c r="H247">
        <f>IFERROR(IF(INDEX(營收表現!G$6:G$3000,MATCH($A247,營收表現!$A$6:$A$3000,0))="","",INDEX(營收表現!G$6:G$3000,MATCH($A247,營收表現!$A$6:$A$3000,0))),"")</f>
        <v>77.930000000000007</v>
      </c>
      <c r="I247" t="str">
        <f>IFERROR(IF(INDEX(營收表現!H$6:H$3000,MATCH($A247,營收表現!$A$6:$A$3000,0))="","",INDEX(營收表現!H$6:H$3000,MATCH($A247,營收表現!$A$6:$A$3000,0))),"")</f>
        <v/>
      </c>
      <c r="J247">
        <f>IFERROR(IF(INDEX(營收表現!I$6:I$3000,MATCH($A247,營收表現!$A$6:$A$3000,0))="","",INDEX(營收表現!I$6:I$3000,MATCH($A247,營收表現!$A$6:$A$3000,0))),"")</f>
        <v>12.62</v>
      </c>
      <c r="K247">
        <f>IFERROR(IF(INDEX(營收表現!J$6:J$3000,MATCH($A247,營收表現!$A$6:$A$3000,0))="","",INDEX(營收表現!J$6:J$3000,MATCH($A247,營收表現!$A$6:$A$3000,0))),"")</f>
        <v>-40.92</v>
      </c>
      <c r="L247">
        <f>IFERROR(IF(INDEX(營收表現!K$6:K$3000,MATCH($A247,營收表現!$A$6:$A$3000,0))="","",INDEX(營收表現!K$6:K$3000,MATCH($A247,營收表現!$A$6:$A$3000,0))),"")</f>
        <v>-40.64</v>
      </c>
      <c r="M247">
        <f>IFERROR(IF(INDEX(營收表現!L$6:L$3000,MATCH($A247,營收表現!$A$6:$A$3000,0))="","",INDEX(營收表現!L$6:L$3000,MATCH($A247,營收表現!$A$6:$A$3000,0))),"")</f>
        <v>-24.83</v>
      </c>
      <c r="N247">
        <f>IFERROR(IF(INDEX(營收表現!M$6:M$3000,MATCH($A247,營收表現!$A$6:$A$3000,0))="","",INDEX(營收表現!M$6:M$3000,MATCH($A247,營收表現!$A$6:$A$3000,0))),"")</f>
        <v>174.18</v>
      </c>
      <c r="O247" t="str">
        <f>IFERROR(IF(INDEX(營收表現!N$6:N$3000,MATCH($A247,營收表現!$A$6:$A$3000,0))="","",INDEX(營收表現!N$6:N$3000,MATCH($A247,營收表現!$A$6:$A$3000,0))),"")</f>
        <v/>
      </c>
      <c r="P247">
        <f>IFERROR(IF(INDEX(營收表現!O$6:O$3000,MATCH($A247,營收表現!$A$6:$A$3000,0))="","",INDEX(營收表現!O$6:O$3000,MATCH($A247,營收表現!$A$6:$A$3000,0))),"")</f>
        <v>60584</v>
      </c>
      <c r="Q247">
        <f>IFERROR(IF(INDEX(營收表現!P$6:P$3000,MATCH($A247,營收表現!$A$6:$A$3000,0))="","",INDEX(營收表現!P$6:P$3000,MATCH($A247,營收表現!$A$6:$A$3000,0))),"")</f>
        <v>56120</v>
      </c>
      <c r="R247">
        <f>IFERROR(IF(INDEX(營收表現!Q$6:Q$3000,MATCH($A247,營收表現!$A$6:$A$3000,0))="","",INDEX(營收表現!Q$6:Q$3000,MATCH($A247,營收表現!$A$6:$A$3000,0))),"")</f>
        <v>89136</v>
      </c>
      <c r="S247">
        <f>IFERROR(IF(INDEX(營收表現!R$6:R$3000,MATCH($A247,營收表現!$A$6:$A$3000,0))="","",INDEX(營收表現!R$6:R$3000,MATCH($A247,營收表現!$A$6:$A$3000,0))),"")</f>
        <v>92957</v>
      </c>
      <c r="T247">
        <f>IFERROR(IF(INDEX(營收表現!S$6:S$3000,MATCH($A247,營收表現!$A$6:$A$3000,0))="","",INDEX(營收表現!S$6:S$3000,MATCH($A247,營收表現!$A$6:$A$3000,0))),"")</f>
        <v>165395</v>
      </c>
      <c r="U247" t="str">
        <f>IFERROR(IF(INDEX(營收表現!T$6:T$3000,MATCH($A247,營收表現!$A$6:$A$3000,0))="","",INDEX(營收表現!T$6:T$3000,MATCH($A247,營收表現!$A$6:$A$3000,0))),"")</f>
        <v/>
      </c>
    </row>
    <row r="248" spans="1:21">
      <c r="A248" s="30" t="str">
        <f>IF(營收表現!$A252="","",營收表現!$A252)</f>
        <v>2027</v>
      </c>
      <c r="B248" t="str">
        <f>IFERROR(INDEX(營收表現!B$6:B$3000,MATCH($A248,營收表現!$A$6:$A$3000,0)),"")</f>
        <v>大成鋼</v>
      </c>
      <c r="C248" t="str">
        <f>IFERROR(INDEX(類別!G$4:G$3000,MATCH($A248,類別!$C$4:$C$3000,0)),"")</f>
        <v>鋼鐵金屬</v>
      </c>
      <c r="D248">
        <f>IFERROR(IF(INDEX(營收表現!C$6:C$3000,MATCH($A248,營收表現!$A$6:$A$3000,0))="","",INDEX(營收表現!C$6:C$3000,MATCH($A248,營收表現!$A$6:$A$3000,0))),"")</f>
        <v>3.65</v>
      </c>
      <c r="E248">
        <f>IFERROR(IF(INDEX(營收表現!D$6:D$3000,MATCH($A248,營收表現!$A$6:$A$3000,0))="","",INDEX(營收表現!D$6:D$3000,MATCH($A248,營收表現!$A$6:$A$3000,0))),"")</f>
        <v>4.6100000000000003</v>
      </c>
      <c r="F248">
        <f>IFERROR(IF(INDEX(營收表現!E$6:E$3000,MATCH($A248,營收表現!$A$6:$A$3000,0))="","",INDEX(營收表現!E$6:E$3000,MATCH($A248,營收表現!$A$6:$A$3000,0))),"")</f>
        <v>-20.16</v>
      </c>
      <c r="G248">
        <f>IFERROR(IF(INDEX(營收表現!F$6:F$3000,MATCH($A248,營收表現!$A$6:$A$3000,0))="","",INDEX(營收表現!F$6:F$3000,MATCH($A248,營收表現!$A$6:$A$3000,0))),"")</f>
        <v>7.26</v>
      </c>
      <c r="H248">
        <f>IFERROR(IF(INDEX(營收表現!G$6:G$3000,MATCH($A248,營收表現!$A$6:$A$3000,0))="","",INDEX(營收表現!G$6:G$3000,MATCH($A248,營收表現!$A$6:$A$3000,0))),"")</f>
        <v>25.3</v>
      </c>
      <c r="I248" t="str">
        <f>IFERROR(IF(INDEX(營收表現!H$6:H$3000,MATCH($A248,營收表現!$A$6:$A$3000,0))="","",INDEX(營收表現!H$6:H$3000,MATCH($A248,營收表現!$A$6:$A$3000,0))),"")</f>
        <v/>
      </c>
      <c r="J248">
        <f>IFERROR(IF(INDEX(營收表現!I$6:I$3000,MATCH($A248,營收表現!$A$6:$A$3000,0))="","",INDEX(營收表現!I$6:I$3000,MATCH($A248,營收表現!$A$6:$A$3000,0))),"")</f>
        <v>26.95</v>
      </c>
      <c r="K248">
        <f>IFERROR(IF(INDEX(營收表現!J$6:J$3000,MATCH($A248,營收表現!$A$6:$A$3000,0))="","",INDEX(營收表現!J$6:J$3000,MATCH($A248,營收表現!$A$6:$A$3000,0))),"")</f>
        <v>14.2</v>
      </c>
      <c r="L248">
        <f>IFERROR(IF(INDEX(營收表現!K$6:K$3000,MATCH($A248,營收表現!$A$6:$A$3000,0))="","",INDEX(營收表現!K$6:K$3000,MATCH($A248,營收表現!$A$6:$A$3000,0))),"")</f>
        <v>8.11</v>
      </c>
      <c r="M248">
        <f>IFERROR(IF(INDEX(營收表現!L$6:L$3000,MATCH($A248,營收表現!$A$6:$A$3000,0))="","",INDEX(營收表現!L$6:L$3000,MATCH($A248,營收表現!$A$6:$A$3000,0))),"")</f>
        <v>22.58</v>
      </c>
      <c r="N248">
        <f>IFERROR(IF(INDEX(營收表現!M$6:M$3000,MATCH($A248,營收表現!$A$6:$A$3000,0))="","",INDEX(營收表現!M$6:M$3000,MATCH($A248,營收表現!$A$6:$A$3000,0))),"")</f>
        <v>19.940000000000001</v>
      </c>
      <c r="O248" t="str">
        <f>IFERROR(IF(INDEX(營收表現!N$6:N$3000,MATCH($A248,營收表現!$A$6:$A$3000,0))="","",INDEX(營收表現!N$6:N$3000,MATCH($A248,營收表現!$A$6:$A$3000,0))),"")</f>
        <v/>
      </c>
      <c r="P248">
        <f>IFERROR(IF(INDEX(營收表現!O$6:O$3000,MATCH($A248,營收表現!$A$6:$A$3000,0))="","",INDEX(營收表現!O$6:O$3000,MATCH($A248,營收表現!$A$6:$A$3000,0))),"")</f>
        <v>8787457</v>
      </c>
      <c r="Q248">
        <f>IFERROR(IF(INDEX(營收表現!P$6:P$3000,MATCH($A248,營收表現!$A$6:$A$3000,0))="","",INDEX(營收表現!P$6:P$3000,MATCH($A248,營收表現!$A$6:$A$3000,0))),"")</f>
        <v>9192700</v>
      </c>
      <c r="R248">
        <f>IFERROR(IF(INDEX(營收表現!Q$6:Q$3000,MATCH($A248,營收表現!$A$6:$A$3000,0))="","",INDEX(營收表現!Q$6:Q$3000,MATCH($A248,營收表現!$A$6:$A$3000,0))),"")</f>
        <v>7339677</v>
      </c>
      <c r="S248">
        <f>IFERROR(IF(INDEX(營收表現!R$6:R$3000,MATCH($A248,營收表現!$A$6:$A$3000,0))="","",INDEX(營收表現!R$6:R$3000,MATCH($A248,營收表現!$A$6:$A$3000,0))),"")</f>
        <v>7872715</v>
      </c>
      <c r="T248">
        <f>IFERROR(IF(INDEX(營收表現!S$6:S$3000,MATCH($A248,營收表現!$A$6:$A$3000,0))="","",INDEX(營收表現!S$6:S$3000,MATCH($A248,營收表現!$A$6:$A$3000,0))),"")</f>
        <v>9864568</v>
      </c>
      <c r="U248" t="str">
        <f>IFERROR(IF(INDEX(營收表現!T$6:T$3000,MATCH($A248,營收表現!$A$6:$A$3000,0))="","",INDEX(營收表現!T$6:T$3000,MATCH($A248,營收表現!$A$6:$A$3000,0))),"")</f>
        <v/>
      </c>
    </row>
    <row r="249" spans="1:21">
      <c r="A249" s="30" t="str">
        <f>IF(營收表現!$A253="","",營收表現!$A253)</f>
        <v>2028</v>
      </c>
      <c r="B249" t="str">
        <f>IFERROR(INDEX(營收表現!B$6:B$3000,MATCH($A249,營收表現!$A$6:$A$3000,0)),"")</f>
        <v>威致</v>
      </c>
      <c r="C249" t="str">
        <f>IFERROR(INDEX(類別!G$4:G$3000,MATCH($A249,類別!$C$4:$C$3000,0)),"")</f>
        <v>鋼鐵金屬</v>
      </c>
      <c r="D249">
        <f>IFERROR(IF(INDEX(營收表現!C$6:C$3000,MATCH($A249,營收表現!$A$6:$A$3000,0))="","",INDEX(營收表現!C$6:C$3000,MATCH($A249,營收表現!$A$6:$A$3000,0))),"")</f>
        <v>15.35</v>
      </c>
      <c r="E249">
        <f>IFERROR(IF(INDEX(營收表現!D$6:D$3000,MATCH($A249,營收表現!$A$6:$A$3000,0))="","",INDEX(營收表現!D$6:D$3000,MATCH($A249,營收表現!$A$6:$A$3000,0))),"")</f>
        <v>29.71</v>
      </c>
      <c r="F249">
        <f>IFERROR(IF(INDEX(營收表現!E$6:E$3000,MATCH($A249,營收表現!$A$6:$A$3000,0))="","",INDEX(營收表現!E$6:E$3000,MATCH($A249,營收表現!$A$6:$A$3000,0))),"")</f>
        <v>-23.89</v>
      </c>
      <c r="G249">
        <f>IFERROR(IF(INDEX(營收表現!F$6:F$3000,MATCH($A249,營收表現!$A$6:$A$3000,0))="","",INDEX(營收表現!F$6:F$3000,MATCH($A249,營收表現!$A$6:$A$3000,0))),"")</f>
        <v>27.6</v>
      </c>
      <c r="H249">
        <f>IFERROR(IF(INDEX(營收表現!G$6:G$3000,MATCH($A249,營收表現!$A$6:$A$3000,0))="","",INDEX(營收表現!G$6:G$3000,MATCH($A249,營收表現!$A$6:$A$3000,0))),"")</f>
        <v>11.6</v>
      </c>
      <c r="I249" t="str">
        <f>IFERROR(IF(INDEX(營收表現!H$6:H$3000,MATCH($A249,營收表現!$A$6:$A$3000,0))="","",INDEX(營收表現!H$6:H$3000,MATCH($A249,營收表現!$A$6:$A$3000,0))),"")</f>
        <v/>
      </c>
      <c r="J249">
        <f>IFERROR(IF(INDEX(營收表現!I$6:I$3000,MATCH($A249,營收表現!$A$6:$A$3000,0))="","",INDEX(營收表現!I$6:I$3000,MATCH($A249,營收表現!$A$6:$A$3000,0))),"")</f>
        <v>-25.42</v>
      </c>
      <c r="K249">
        <f>IFERROR(IF(INDEX(營收表現!J$6:J$3000,MATCH($A249,營收表現!$A$6:$A$3000,0))="","",INDEX(營收表現!J$6:J$3000,MATCH($A249,營收表現!$A$6:$A$3000,0))),"")</f>
        <v>-4.57</v>
      </c>
      <c r="L249">
        <f>IFERROR(IF(INDEX(營收表現!K$6:K$3000,MATCH($A249,營收表現!$A$6:$A$3000,0))="","",INDEX(營收表現!K$6:K$3000,MATCH($A249,營收表現!$A$6:$A$3000,0))),"")</f>
        <v>-19.899999999999999</v>
      </c>
      <c r="M249">
        <f>IFERROR(IF(INDEX(營收表現!L$6:L$3000,MATCH($A249,營收表現!$A$6:$A$3000,0))="","",INDEX(營收表現!L$6:L$3000,MATCH($A249,營收表現!$A$6:$A$3000,0))),"")</f>
        <v>2.85</v>
      </c>
      <c r="N249">
        <f>IFERROR(IF(INDEX(營收表現!M$6:M$3000,MATCH($A249,營收表現!$A$6:$A$3000,0))="","",INDEX(營收表現!M$6:M$3000,MATCH($A249,營收表現!$A$6:$A$3000,0))),"")</f>
        <v>47.59</v>
      </c>
      <c r="O249" t="str">
        <f>IFERROR(IF(INDEX(營收表現!N$6:N$3000,MATCH($A249,營收表現!$A$6:$A$3000,0))="","",INDEX(營收表現!N$6:N$3000,MATCH($A249,營收表現!$A$6:$A$3000,0))),"")</f>
        <v/>
      </c>
      <c r="P249">
        <f>IFERROR(IF(INDEX(營收表現!O$6:O$3000,MATCH($A249,營收表現!$A$6:$A$3000,0))="","",INDEX(營收表現!O$6:O$3000,MATCH($A249,營收表現!$A$6:$A$3000,0))),"")</f>
        <v>618220</v>
      </c>
      <c r="Q249">
        <f>IFERROR(IF(INDEX(營收表現!P$6:P$3000,MATCH($A249,營收表現!$A$6:$A$3000,0))="","",INDEX(營收表現!P$6:P$3000,MATCH($A249,營收表現!$A$6:$A$3000,0))),"")</f>
        <v>801864</v>
      </c>
      <c r="R249">
        <f>IFERROR(IF(INDEX(營收表現!Q$6:Q$3000,MATCH($A249,營收表現!$A$6:$A$3000,0))="","",INDEX(營收表現!Q$6:Q$3000,MATCH($A249,營收表現!$A$6:$A$3000,0))),"")</f>
        <v>610332</v>
      </c>
      <c r="S249">
        <f>IFERROR(IF(INDEX(營收表現!R$6:R$3000,MATCH($A249,營收表現!$A$6:$A$3000,0))="","",INDEX(營收表現!R$6:R$3000,MATCH($A249,營收表現!$A$6:$A$3000,0))),"")</f>
        <v>778755</v>
      </c>
      <c r="T249">
        <f>IFERROR(IF(INDEX(營收表現!S$6:S$3000,MATCH($A249,營收表現!$A$6:$A$3000,0))="","",INDEX(營收表現!S$6:S$3000,MATCH($A249,營收表現!$A$6:$A$3000,0))),"")</f>
        <v>869110</v>
      </c>
      <c r="U249" t="str">
        <f>IFERROR(IF(INDEX(營收表現!T$6:T$3000,MATCH($A249,營收表現!$A$6:$A$3000,0))="","",INDEX(營收表現!T$6:T$3000,MATCH($A249,營收表現!$A$6:$A$3000,0))),"")</f>
        <v/>
      </c>
    </row>
    <row r="250" spans="1:21">
      <c r="A250" s="30" t="str">
        <f>IF(營收表現!$A254="","",營收表現!$A254)</f>
        <v>2029</v>
      </c>
      <c r="B250" t="str">
        <f>IFERROR(INDEX(營收表現!B$6:B$3000,MATCH($A250,營收表現!$A$6:$A$3000,0)),"")</f>
        <v>盛餘</v>
      </c>
      <c r="C250" t="str">
        <f>IFERROR(INDEX(類別!G$4:G$3000,MATCH($A250,類別!$C$4:$C$3000,0)),"")</f>
        <v>鋼鐵金屬</v>
      </c>
      <c r="D250">
        <f>IFERROR(IF(INDEX(營收表現!C$6:C$3000,MATCH($A250,營收表現!$A$6:$A$3000,0))="","",INDEX(營收表現!C$6:C$3000,MATCH($A250,營收表現!$A$6:$A$3000,0))),"")</f>
        <v>7.95</v>
      </c>
      <c r="E250">
        <f>IFERROR(IF(INDEX(營收表現!D$6:D$3000,MATCH($A250,營收表現!$A$6:$A$3000,0))="","",INDEX(營收表現!D$6:D$3000,MATCH($A250,營收表現!$A$6:$A$3000,0))),"")</f>
        <v>-9.91</v>
      </c>
      <c r="F250">
        <f>IFERROR(IF(INDEX(營收表現!E$6:E$3000,MATCH($A250,營收表現!$A$6:$A$3000,0))="","",INDEX(營收表現!E$6:E$3000,MATCH($A250,營收表現!$A$6:$A$3000,0))),"")</f>
        <v>2.57</v>
      </c>
      <c r="G250">
        <f>IFERROR(IF(INDEX(營收表現!F$6:F$3000,MATCH($A250,營收表現!$A$6:$A$3000,0))="","",INDEX(營收表現!F$6:F$3000,MATCH($A250,營收表現!$A$6:$A$3000,0))),"")</f>
        <v>-17.66</v>
      </c>
      <c r="H250">
        <f>IFERROR(IF(INDEX(營收表現!G$6:G$3000,MATCH($A250,營收表現!$A$6:$A$3000,0))="","",INDEX(營收表現!G$6:G$3000,MATCH($A250,營收表現!$A$6:$A$3000,0))),"")</f>
        <v>21.48</v>
      </c>
      <c r="I250" t="str">
        <f>IFERROR(IF(INDEX(營收表現!H$6:H$3000,MATCH($A250,營收表現!$A$6:$A$3000,0))="","",INDEX(營收表現!H$6:H$3000,MATCH($A250,營收表現!$A$6:$A$3000,0))),"")</f>
        <v/>
      </c>
      <c r="J250">
        <f>IFERROR(IF(INDEX(營收表現!I$6:I$3000,MATCH($A250,營收表現!$A$6:$A$3000,0))="","",INDEX(營收表現!I$6:I$3000,MATCH($A250,營收表現!$A$6:$A$3000,0))),"")</f>
        <v>4.6900000000000004</v>
      </c>
      <c r="K250">
        <f>IFERROR(IF(INDEX(營收表現!J$6:J$3000,MATCH($A250,營收表現!$A$6:$A$3000,0))="","",INDEX(營收表現!J$6:J$3000,MATCH($A250,營收表現!$A$6:$A$3000,0))),"")</f>
        <v>2.88</v>
      </c>
      <c r="L250">
        <f>IFERROR(IF(INDEX(營收表現!K$6:K$3000,MATCH($A250,營收表現!$A$6:$A$3000,0))="","",INDEX(營收表現!K$6:K$3000,MATCH($A250,營收表現!$A$6:$A$3000,0))),"")</f>
        <v>-23.4</v>
      </c>
      <c r="M250">
        <f>IFERROR(IF(INDEX(營收表現!L$6:L$3000,MATCH($A250,營收表現!$A$6:$A$3000,0))="","",INDEX(營收表現!L$6:L$3000,MATCH($A250,營收表現!$A$6:$A$3000,0))),"")</f>
        <v>-39.380000000000003</v>
      </c>
      <c r="N250">
        <f>IFERROR(IF(INDEX(營收表現!M$6:M$3000,MATCH($A250,營收表現!$A$6:$A$3000,0))="","",INDEX(營收表現!M$6:M$3000,MATCH($A250,營收表現!$A$6:$A$3000,0))),"")</f>
        <v>-6.59</v>
      </c>
      <c r="O250" t="str">
        <f>IFERROR(IF(INDEX(營收表現!N$6:N$3000,MATCH($A250,營收表現!$A$6:$A$3000,0))="","",INDEX(營收表現!N$6:N$3000,MATCH($A250,營收表現!$A$6:$A$3000,0))),"")</f>
        <v/>
      </c>
      <c r="P250">
        <f>IFERROR(IF(INDEX(營收表現!O$6:O$3000,MATCH($A250,營收表現!$A$6:$A$3000,0))="","",INDEX(營收表現!O$6:O$3000,MATCH($A250,營收表現!$A$6:$A$3000,0))),"")</f>
        <v>1115983</v>
      </c>
      <c r="Q250">
        <f>IFERROR(IF(INDEX(營收表現!P$6:P$3000,MATCH($A250,營收表現!$A$6:$A$3000,0))="","",INDEX(營收表現!P$6:P$3000,MATCH($A250,營收表現!$A$6:$A$3000,0))),"")</f>
        <v>1005358</v>
      </c>
      <c r="R250">
        <f>IFERROR(IF(INDEX(營收表現!Q$6:Q$3000,MATCH($A250,營收表現!$A$6:$A$3000,0))="","",INDEX(營收表現!Q$6:Q$3000,MATCH($A250,營收表現!$A$6:$A$3000,0))),"")</f>
        <v>1031157</v>
      </c>
      <c r="S250">
        <f>IFERROR(IF(INDEX(營收表現!R$6:R$3000,MATCH($A250,營收表現!$A$6:$A$3000,0))="","",INDEX(營收表現!R$6:R$3000,MATCH($A250,營收表現!$A$6:$A$3000,0))),"")</f>
        <v>849066</v>
      </c>
      <c r="T250">
        <f>IFERROR(IF(INDEX(營收表現!S$6:S$3000,MATCH($A250,營收表現!$A$6:$A$3000,0))="","",INDEX(營收表現!S$6:S$3000,MATCH($A250,營收表現!$A$6:$A$3000,0))),"")</f>
        <v>1031413</v>
      </c>
      <c r="U250" t="str">
        <f>IFERROR(IF(INDEX(營收表現!T$6:T$3000,MATCH($A250,營收表現!$A$6:$A$3000,0))="","",INDEX(營收表現!T$6:T$3000,MATCH($A250,營收表現!$A$6:$A$3000,0))),"")</f>
        <v/>
      </c>
    </row>
    <row r="251" spans="1:21">
      <c r="A251" s="30" t="str">
        <f>IF(營收表現!$A255="","",營收表現!$A255)</f>
        <v>2030</v>
      </c>
      <c r="B251" t="str">
        <f>IFERROR(INDEX(營收表現!B$6:B$3000,MATCH($A251,營收表現!$A$6:$A$3000,0)),"")</f>
        <v>彰源</v>
      </c>
      <c r="C251" t="str">
        <f>IFERROR(INDEX(類別!G$4:G$3000,MATCH($A251,類別!$C$4:$C$3000,0)),"")</f>
        <v>鋼鐵金屬</v>
      </c>
      <c r="D251">
        <f>IFERROR(IF(INDEX(營收表現!C$6:C$3000,MATCH($A251,營收表現!$A$6:$A$3000,0))="","",INDEX(營收表現!C$6:C$3000,MATCH($A251,營收表現!$A$6:$A$3000,0))),"")</f>
        <v>30.71</v>
      </c>
      <c r="E251">
        <f>IFERROR(IF(INDEX(營收表現!D$6:D$3000,MATCH($A251,營收表現!$A$6:$A$3000,0))="","",INDEX(營收表現!D$6:D$3000,MATCH($A251,營收表現!$A$6:$A$3000,0))),"")</f>
        <v>-19.940000000000001</v>
      </c>
      <c r="F251">
        <f>IFERROR(IF(INDEX(營收表現!E$6:E$3000,MATCH($A251,營收表現!$A$6:$A$3000,0))="","",INDEX(營收表現!E$6:E$3000,MATCH($A251,營收表現!$A$6:$A$3000,0))),"")</f>
        <v>-11.54</v>
      </c>
      <c r="G251">
        <f>IFERROR(IF(INDEX(營收表現!F$6:F$3000,MATCH($A251,營收表現!$A$6:$A$3000,0))="","",INDEX(營收表現!F$6:F$3000,MATCH($A251,營收表現!$A$6:$A$3000,0))),"")</f>
        <v>44.51</v>
      </c>
      <c r="H251">
        <f>IFERROR(IF(INDEX(營收表現!G$6:G$3000,MATCH($A251,營收表現!$A$6:$A$3000,0))="","",INDEX(營收表現!G$6:G$3000,MATCH($A251,營收表現!$A$6:$A$3000,0))),"")</f>
        <v>-10.71</v>
      </c>
      <c r="I251" t="str">
        <f>IFERROR(IF(INDEX(營收表現!H$6:H$3000,MATCH($A251,營收表現!$A$6:$A$3000,0))="","",INDEX(營收表現!H$6:H$3000,MATCH($A251,營收表現!$A$6:$A$3000,0))),"")</f>
        <v/>
      </c>
      <c r="J251">
        <f>IFERROR(IF(INDEX(營收表現!I$6:I$3000,MATCH($A251,營收表現!$A$6:$A$3000,0))="","",INDEX(營收表現!I$6:I$3000,MATCH($A251,營收表現!$A$6:$A$3000,0))),"")</f>
        <v>4.51</v>
      </c>
      <c r="K251">
        <f>IFERROR(IF(INDEX(營收表現!J$6:J$3000,MATCH($A251,營收表現!$A$6:$A$3000,0))="","",INDEX(營收表現!J$6:J$3000,MATCH($A251,營收表現!$A$6:$A$3000,0))),"")</f>
        <v>-13.47</v>
      </c>
      <c r="L251">
        <f>IFERROR(IF(INDEX(營收表現!K$6:K$3000,MATCH($A251,營收表現!$A$6:$A$3000,0))="","",INDEX(營收表現!K$6:K$3000,MATCH($A251,營收表現!$A$6:$A$3000,0))),"")</f>
        <v>-31.56</v>
      </c>
      <c r="M251">
        <f>IFERROR(IF(INDEX(營收表現!L$6:L$3000,MATCH($A251,營收表現!$A$6:$A$3000,0))="","",INDEX(營收表現!L$6:L$3000,MATCH($A251,營收表現!$A$6:$A$3000,0))),"")</f>
        <v>-8.1999999999999993</v>
      </c>
      <c r="N251">
        <f>IFERROR(IF(INDEX(營收表現!M$6:M$3000,MATCH($A251,營收表現!$A$6:$A$3000,0))="","",INDEX(營收表現!M$6:M$3000,MATCH($A251,營收表現!$A$6:$A$3000,0))),"")</f>
        <v>4.46</v>
      </c>
      <c r="O251" t="str">
        <f>IFERROR(IF(INDEX(營收表現!N$6:N$3000,MATCH($A251,營收表現!$A$6:$A$3000,0))="","",INDEX(營收表現!N$6:N$3000,MATCH($A251,營收表現!$A$6:$A$3000,0))),"")</f>
        <v/>
      </c>
      <c r="P251">
        <f>IFERROR(IF(INDEX(營收表現!O$6:O$3000,MATCH($A251,營收表現!$A$6:$A$3000,0))="","",INDEX(營收表現!O$6:O$3000,MATCH($A251,營收表現!$A$6:$A$3000,0))),"")</f>
        <v>973997</v>
      </c>
      <c r="Q251">
        <f>IFERROR(IF(INDEX(營收表現!P$6:P$3000,MATCH($A251,營收表現!$A$6:$A$3000,0))="","",INDEX(營收表現!P$6:P$3000,MATCH($A251,營收表現!$A$6:$A$3000,0))),"")</f>
        <v>779789</v>
      </c>
      <c r="R251">
        <f>IFERROR(IF(INDEX(營收表現!Q$6:Q$3000,MATCH($A251,營收表現!$A$6:$A$3000,0))="","",INDEX(營收表現!Q$6:Q$3000,MATCH($A251,營收表現!$A$6:$A$3000,0))),"")</f>
        <v>689823</v>
      </c>
      <c r="S251">
        <f>IFERROR(IF(INDEX(營收表現!R$6:R$3000,MATCH($A251,營收表現!$A$6:$A$3000,0))="","",INDEX(營收表現!R$6:R$3000,MATCH($A251,營收表現!$A$6:$A$3000,0))),"")</f>
        <v>996840</v>
      </c>
      <c r="T251">
        <f>IFERROR(IF(INDEX(營收表現!S$6:S$3000,MATCH($A251,營收表現!$A$6:$A$3000,0))="","",INDEX(營收表現!S$6:S$3000,MATCH($A251,營收表現!$A$6:$A$3000,0))),"")</f>
        <v>890128</v>
      </c>
      <c r="U251" t="str">
        <f>IFERROR(IF(INDEX(營收表現!T$6:T$3000,MATCH($A251,營收表現!$A$6:$A$3000,0))="","",INDEX(營收表現!T$6:T$3000,MATCH($A251,營收表現!$A$6:$A$3000,0))),"")</f>
        <v/>
      </c>
    </row>
    <row r="252" spans="1:21">
      <c r="A252" s="30" t="str">
        <f>IF(營收表現!$A256="","",營收表現!$A256)</f>
        <v>2031</v>
      </c>
      <c r="B252" t="str">
        <f>IFERROR(INDEX(營收表現!B$6:B$3000,MATCH($A252,營收表現!$A$6:$A$3000,0)),"")</f>
        <v>新光鋼</v>
      </c>
      <c r="C252" t="str">
        <f>IFERROR(INDEX(類別!G$4:G$3000,MATCH($A252,類別!$C$4:$C$3000,0)),"")</f>
        <v>鋼鐵金屬</v>
      </c>
      <c r="D252">
        <f>IFERROR(IF(INDEX(營收表現!C$6:C$3000,MATCH($A252,營收表現!$A$6:$A$3000,0))="","",INDEX(營收表現!C$6:C$3000,MATCH($A252,營收表現!$A$6:$A$3000,0))),"")</f>
        <v>7.72</v>
      </c>
      <c r="E252">
        <f>IFERROR(IF(INDEX(營收表現!D$6:D$3000,MATCH($A252,營收表現!$A$6:$A$3000,0))="","",INDEX(營收表現!D$6:D$3000,MATCH($A252,營收表現!$A$6:$A$3000,0))),"")</f>
        <v>-13.68</v>
      </c>
      <c r="F252">
        <f>IFERROR(IF(INDEX(營收表現!E$6:E$3000,MATCH($A252,營收表現!$A$6:$A$3000,0))="","",INDEX(營收表現!E$6:E$3000,MATCH($A252,營收表現!$A$6:$A$3000,0))),"")</f>
        <v>-13.05</v>
      </c>
      <c r="G252">
        <f>IFERROR(IF(INDEX(營收表現!F$6:F$3000,MATCH($A252,營收表現!$A$6:$A$3000,0))="","",INDEX(營收表現!F$6:F$3000,MATCH($A252,營收表現!$A$6:$A$3000,0))),"")</f>
        <v>22.52</v>
      </c>
      <c r="H252">
        <f>IFERROR(IF(INDEX(營收表現!G$6:G$3000,MATCH($A252,營收表現!$A$6:$A$3000,0))="","",INDEX(營收表現!G$6:G$3000,MATCH($A252,營收表現!$A$6:$A$3000,0))),"")</f>
        <v>31.75</v>
      </c>
      <c r="I252" t="str">
        <f>IFERROR(IF(INDEX(營收表現!H$6:H$3000,MATCH($A252,營收表現!$A$6:$A$3000,0))="","",INDEX(營收表現!H$6:H$3000,MATCH($A252,營收表現!$A$6:$A$3000,0))),"")</f>
        <v/>
      </c>
      <c r="J252">
        <f>IFERROR(IF(INDEX(營收表現!I$6:I$3000,MATCH($A252,營收表現!$A$6:$A$3000,0))="","",INDEX(營收表現!I$6:I$3000,MATCH($A252,營收表現!$A$6:$A$3000,0))),"")</f>
        <v>23.1</v>
      </c>
      <c r="K252">
        <f>IFERROR(IF(INDEX(營收表現!J$6:J$3000,MATCH($A252,營收表現!$A$6:$A$3000,0))="","",INDEX(營收表現!J$6:J$3000,MATCH($A252,營收表現!$A$6:$A$3000,0))),"")</f>
        <v>-10.11</v>
      </c>
      <c r="L252">
        <f>IFERROR(IF(INDEX(營收表現!K$6:K$3000,MATCH($A252,營收表現!$A$6:$A$3000,0))="","",INDEX(營收表現!K$6:K$3000,MATCH($A252,營收表現!$A$6:$A$3000,0))),"")</f>
        <v>-12.73</v>
      </c>
      <c r="M252">
        <f>IFERROR(IF(INDEX(營收表現!L$6:L$3000,MATCH($A252,營收表現!$A$6:$A$3000,0))="","",INDEX(營收表現!L$6:L$3000,MATCH($A252,營收表現!$A$6:$A$3000,0))),"")</f>
        <v>-28.75</v>
      </c>
      <c r="N252">
        <f>IFERROR(IF(INDEX(營收表現!M$6:M$3000,MATCH($A252,營收表現!$A$6:$A$3000,0))="","",INDEX(營收表現!M$6:M$3000,MATCH($A252,營收表現!$A$6:$A$3000,0))),"")</f>
        <v>23.37</v>
      </c>
      <c r="O252" t="str">
        <f>IFERROR(IF(INDEX(營收表現!N$6:N$3000,MATCH($A252,營收表現!$A$6:$A$3000,0))="","",INDEX(營收表現!N$6:N$3000,MATCH($A252,營收表現!$A$6:$A$3000,0))),"")</f>
        <v/>
      </c>
      <c r="P252">
        <f>IFERROR(IF(INDEX(營收表現!O$6:O$3000,MATCH($A252,營收表現!$A$6:$A$3000,0))="","",INDEX(營收表現!O$6:O$3000,MATCH($A252,營收表現!$A$6:$A$3000,0))),"")</f>
        <v>1315639</v>
      </c>
      <c r="Q252">
        <f>IFERROR(IF(INDEX(營收表現!P$6:P$3000,MATCH($A252,營收表現!$A$6:$A$3000,0))="","",INDEX(營收表現!P$6:P$3000,MATCH($A252,營收表現!$A$6:$A$3000,0))),"")</f>
        <v>1135660</v>
      </c>
      <c r="R252">
        <f>IFERROR(IF(INDEX(營收表現!Q$6:Q$3000,MATCH($A252,營收表現!$A$6:$A$3000,0))="","",INDEX(營收表現!Q$6:Q$3000,MATCH($A252,營收表現!$A$6:$A$3000,0))),"")</f>
        <v>987496</v>
      </c>
      <c r="S252">
        <f>IFERROR(IF(INDEX(營收表現!R$6:R$3000,MATCH($A252,營收表現!$A$6:$A$3000,0))="","",INDEX(營收表現!R$6:R$3000,MATCH($A252,營收表現!$A$6:$A$3000,0))),"")</f>
        <v>1209913</v>
      </c>
      <c r="T252">
        <f>IFERROR(IF(INDEX(營收表現!S$6:S$3000,MATCH($A252,營收表現!$A$6:$A$3000,0))="","",INDEX(營收表現!S$6:S$3000,MATCH($A252,營收表現!$A$6:$A$3000,0))),"")</f>
        <v>1594037</v>
      </c>
      <c r="U252" t="str">
        <f>IFERROR(IF(INDEX(營收表現!T$6:T$3000,MATCH($A252,營收表現!$A$6:$A$3000,0))="","",INDEX(營收表現!T$6:T$3000,MATCH($A252,營收表現!$A$6:$A$3000,0))),"")</f>
        <v/>
      </c>
    </row>
    <row r="253" spans="1:21">
      <c r="A253" s="30" t="str">
        <f>IF(營收表現!$A257="","",營收表現!$A257)</f>
        <v>2032</v>
      </c>
      <c r="B253" t="str">
        <f>IFERROR(INDEX(營收表現!B$6:B$3000,MATCH($A253,營收表現!$A$6:$A$3000,0)),"")</f>
        <v>新鋼</v>
      </c>
      <c r="C253" t="str">
        <f>IFERROR(INDEX(類別!G$4:G$3000,MATCH($A253,類別!$C$4:$C$3000,0)),"")</f>
        <v>鋼鐵金屬</v>
      </c>
      <c r="D253">
        <f>IFERROR(IF(INDEX(營收表現!C$6:C$3000,MATCH($A253,營收表現!$A$6:$A$3000,0))="","",INDEX(營收表現!C$6:C$3000,MATCH($A253,營收表現!$A$6:$A$3000,0))),"")</f>
        <v>-3.09</v>
      </c>
      <c r="E253">
        <f>IFERROR(IF(INDEX(營收表現!D$6:D$3000,MATCH($A253,營收表現!$A$6:$A$3000,0))="","",INDEX(營收表現!D$6:D$3000,MATCH($A253,營收表現!$A$6:$A$3000,0))),"")</f>
        <v>-21.09</v>
      </c>
      <c r="F253">
        <f>IFERROR(IF(INDEX(營收表現!E$6:E$3000,MATCH($A253,營收表現!$A$6:$A$3000,0))="","",INDEX(營收表現!E$6:E$3000,MATCH($A253,營收表現!$A$6:$A$3000,0))),"")</f>
        <v>1.36</v>
      </c>
      <c r="G253">
        <f>IFERROR(IF(INDEX(營收表現!F$6:F$3000,MATCH($A253,營收表現!$A$6:$A$3000,0))="","",INDEX(營收表現!F$6:F$3000,MATCH($A253,營收表現!$A$6:$A$3000,0))),"")</f>
        <v>20.74</v>
      </c>
      <c r="H253">
        <f>IFERROR(IF(INDEX(營收表現!G$6:G$3000,MATCH($A253,營收表現!$A$6:$A$3000,0))="","",INDEX(營收表現!G$6:G$3000,MATCH($A253,營收表現!$A$6:$A$3000,0))),"")</f>
        <v>8.15</v>
      </c>
      <c r="I253" t="str">
        <f>IFERROR(IF(INDEX(營收表現!H$6:H$3000,MATCH($A253,營收表現!$A$6:$A$3000,0))="","",INDEX(營收表現!H$6:H$3000,MATCH($A253,營收表現!$A$6:$A$3000,0))),"")</f>
        <v/>
      </c>
      <c r="J253">
        <f>IFERROR(IF(INDEX(營收表現!I$6:I$3000,MATCH($A253,營收表現!$A$6:$A$3000,0))="","",INDEX(營收表現!I$6:I$3000,MATCH($A253,營收表現!$A$6:$A$3000,0))),"")</f>
        <v>15.05</v>
      </c>
      <c r="K253">
        <f>IFERROR(IF(INDEX(營收表現!J$6:J$3000,MATCH($A253,營收表現!$A$6:$A$3000,0))="","",INDEX(營收表現!J$6:J$3000,MATCH($A253,營收表現!$A$6:$A$3000,0))),"")</f>
        <v>-24.15</v>
      </c>
      <c r="L253">
        <f>IFERROR(IF(INDEX(營收表現!K$6:K$3000,MATCH($A253,營收表現!$A$6:$A$3000,0))="","",INDEX(營收表現!K$6:K$3000,MATCH($A253,營收表現!$A$6:$A$3000,0))),"")</f>
        <v>-20.85</v>
      </c>
      <c r="M253">
        <f>IFERROR(IF(INDEX(營收表現!L$6:L$3000,MATCH($A253,營收表現!$A$6:$A$3000,0))="","",INDEX(營收表現!L$6:L$3000,MATCH($A253,營收表現!$A$6:$A$3000,0))),"")</f>
        <v>-0.79</v>
      </c>
      <c r="N253">
        <f>IFERROR(IF(INDEX(營收表現!M$6:M$3000,MATCH($A253,營收表現!$A$6:$A$3000,0))="","",INDEX(營收表現!M$6:M$3000,MATCH($A253,營收表現!$A$6:$A$3000,0))),"")</f>
        <v>40.270000000000003</v>
      </c>
      <c r="O253" t="str">
        <f>IFERROR(IF(INDEX(營收表現!N$6:N$3000,MATCH($A253,營收表現!$A$6:$A$3000,0))="","",INDEX(營收表現!N$6:N$3000,MATCH($A253,營收表現!$A$6:$A$3000,0))),"")</f>
        <v/>
      </c>
      <c r="P253">
        <f>IFERROR(IF(INDEX(營收表現!O$6:O$3000,MATCH($A253,營收表現!$A$6:$A$3000,0))="","",INDEX(營收表現!O$6:O$3000,MATCH($A253,營收表現!$A$6:$A$3000,0))),"")</f>
        <v>274557</v>
      </c>
      <c r="Q253">
        <f>IFERROR(IF(INDEX(營收表現!P$6:P$3000,MATCH($A253,營收表現!$A$6:$A$3000,0))="","",INDEX(營收表現!P$6:P$3000,MATCH($A253,營收表現!$A$6:$A$3000,0))),"")</f>
        <v>216645</v>
      </c>
      <c r="R253">
        <f>IFERROR(IF(INDEX(營收表現!Q$6:Q$3000,MATCH($A253,營收表現!$A$6:$A$3000,0))="","",INDEX(營收表現!Q$6:Q$3000,MATCH($A253,營收表現!$A$6:$A$3000,0))),"")</f>
        <v>219586</v>
      </c>
      <c r="S253">
        <f>IFERROR(IF(INDEX(營收表現!R$6:R$3000,MATCH($A253,營收表現!$A$6:$A$3000,0))="","",INDEX(營收表現!R$6:R$3000,MATCH($A253,營收表現!$A$6:$A$3000,0))),"")</f>
        <v>265123</v>
      </c>
      <c r="T253">
        <f>IFERROR(IF(INDEX(營收表現!S$6:S$3000,MATCH($A253,營收表現!$A$6:$A$3000,0))="","",INDEX(營收表現!S$6:S$3000,MATCH($A253,營收表現!$A$6:$A$3000,0))),"")</f>
        <v>286737</v>
      </c>
      <c r="U253" t="str">
        <f>IFERROR(IF(INDEX(營收表現!T$6:T$3000,MATCH($A253,營收表現!$A$6:$A$3000,0))="","",INDEX(營收表現!T$6:T$3000,MATCH($A253,營收表現!$A$6:$A$3000,0))),"")</f>
        <v/>
      </c>
    </row>
    <row r="254" spans="1:21">
      <c r="A254" s="30" t="str">
        <f>IF(營收表現!$A258="","",營收表現!$A258)</f>
        <v>2033</v>
      </c>
      <c r="B254" t="str">
        <f>IFERROR(INDEX(營收表現!B$6:B$3000,MATCH($A254,營收表現!$A$6:$A$3000,0)),"")</f>
        <v>佳大</v>
      </c>
      <c r="C254" t="str">
        <f>IFERROR(INDEX(類別!G$4:G$3000,MATCH($A254,類別!$C$4:$C$3000,0)),"")</f>
        <v>鋼鐵金屬</v>
      </c>
      <c r="D254">
        <f>IFERROR(IF(INDEX(營收表現!C$6:C$3000,MATCH($A254,營收表現!$A$6:$A$3000,0))="","",INDEX(營收表現!C$6:C$3000,MATCH($A254,營收表現!$A$6:$A$3000,0))),"")</f>
        <v>15.88</v>
      </c>
      <c r="E254">
        <f>IFERROR(IF(INDEX(營收表現!D$6:D$3000,MATCH($A254,營收表現!$A$6:$A$3000,0))="","",INDEX(營收表現!D$6:D$3000,MATCH($A254,營收表現!$A$6:$A$3000,0))),"")</f>
        <v>8.5299999999999994</v>
      </c>
      <c r="F254">
        <f>IFERROR(IF(INDEX(營收表現!E$6:E$3000,MATCH($A254,營收表現!$A$6:$A$3000,0))="","",INDEX(營收表現!E$6:E$3000,MATCH($A254,營收表現!$A$6:$A$3000,0))),"")</f>
        <v>-12.66</v>
      </c>
      <c r="G254">
        <f>IFERROR(IF(INDEX(營收表現!F$6:F$3000,MATCH($A254,營收表現!$A$6:$A$3000,0))="","",INDEX(營收表現!F$6:F$3000,MATCH($A254,營收表現!$A$6:$A$3000,0))),"")</f>
        <v>27.64</v>
      </c>
      <c r="H254">
        <f>IFERROR(IF(INDEX(營收表現!G$6:G$3000,MATCH($A254,營收表現!$A$6:$A$3000,0))="","",INDEX(營收表現!G$6:G$3000,MATCH($A254,營收表現!$A$6:$A$3000,0))),"")</f>
        <v>7.4</v>
      </c>
      <c r="I254" t="str">
        <f>IFERROR(IF(INDEX(營收表現!H$6:H$3000,MATCH($A254,營收表現!$A$6:$A$3000,0))="","",INDEX(營收表現!H$6:H$3000,MATCH($A254,營收表現!$A$6:$A$3000,0))),"")</f>
        <v/>
      </c>
      <c r="J254">
        <f>IFERROR(IF(INDEX(營收表現!I$6:I$3000,MATCH($A254,營收表現!$A$6:$A$3000,0))="","",INDEX(營收表現!I$6:I$3000,MATCH($A254,營收表現!$A$6:$A$3000,0))),"")</f>
        <v>28.62</v>
      </c>
      <c r="K254">
        <f>IFERROR(IF(INDEX(營收表現!J$6:J$3000,MATCH($A254,營收表現!$A$6:$A$3000,0))="","",INDEX(營收表現!J$6:J$3000,MATCH($A254,營收表現!$A$6:$A$3000,0))),"")</f>
        <v>38.159999999999997</v>
      </c>
      <c r="L254">
        <f>IFERROR(IF(INDEX(營收表現!K$6:K$3000,MATCH($A254,營收表現!$A$6:$A$3000,0))="","",INDEX(營收表現!K$6:K$3000,MATCH($A254,營收表現!$A$6:$A$3000,0))),"")</f>
        <v>-13.91</v>
      </c>
      <c r="M254">
        <f>IFERROR(IF(INDEX(營收表現!L$6:L$3000,MATCH($A254,營收表現!$A$6:$A$3000,0))="","",INDEX(營收表現!L$6:L$3000,MATCH($A254,營收表現!$A$6:$A$3000,0))),"")</f>
        <v>22.36</v>
      </c>
      <c r="N254">
        <f>IFERROR(IF(INDEX(營收表現!M$6:M$3000,MATCH($A254,營收表現!$A$6:$A$3000,0))="","",INDEX(營收表現!M$6:M$3000,MATCH($A254,營收表現!$A$6:$A$3000,0))),"")</f>
        <v>14.47</v>
      </c>
      <c r="O254" t="str">
        <f>IFERROR(IF(INDEX(營收表現!N$6:N$3000,MATCH($A254,營收表現!$A$6:$A$3000,0))="","",INDEX(營收表現!N$6:N$3000,MATCH($A254,營收表現!$A$6:$A$3000,0))),"")</f>
        <v/>
      </c>
      <c r="P254">
        <f>IFERROR(IF(INDEX(營收表現!O$6:O$3000,MATCH($A254,營收表現!$A$6:$A$3000,0))="","",INDEX(營收表現!O$6:O$3000,MATCH($A254,營收表現!$A$6:$A$3000,0))),"")</f>
        <v>54299</v>
      </c>
      <c r="Q254">
        <f>IFERROR(IF(INDEX(營收表現!P$6:P$3000,MATCH($A254,營收表現!$A$6:$A$3000,0))="","",INDEX(營收表現!P$6:P$3000,MATCH($A254,營收表現!$A$6:$A$3000,0))),"")</f>
        <v>58929</v>
      </c>
      <c r="R254">
        <f>IFERROR(IF(INDEX(營收表現!Q$6:Q$3000,MATCH($A254,營收表現!$A$6:$A$3000,0))="","",INDEX(營收表現!Q$6:Q$3000,MATCH($A254,營收表現!$A$6:$A$3000,0))),"")</f>
        <v>51467</v>
      </c>
      <c r="S254">
        <f>IFERROR(IF(INDEX(營收表現!R$6:R$3000,MATCH($A254,營收表現!$A$6:$A$3000,0))="","",INDEX(營收表現!R$6:R$3000,MATCH($A254,營收表現!$A$6:$A$3000,0))),"")</f>
        <v>65690</v>
      </c>
      <c r="T254">
        <f>IFERROR(IF(INDEX(營收表現!S$6:S$3000,MATCH($A254,營收表現!$A$6:$A$3000,0))="","",INDEX(營收表現!S$6:S$3000,MATCH($A254,營收表現!$A$6:$A$3000,0))),"")</f>
        <v>70549</v>
      </c>
      <c r="U254" t="str">
        <f>IFERROR(IF(INDEX(營收表現!T$6:T$3000,MATCH($A254,營收表現!$A$6:$A$3000,0))="","",INDEX(營收表現!T$6:T$3000,MATCH($A254,營收表現!$A$6:$A$3000,0))),"")</f>
        <v/>
      </c>
    </row>
    <row r="255" spans="1:21">
      <c r="A255" s="30" t="str">
        <f>IF(營收表現!$A259="","",營收表現!$A259)</f>
        <v>2034</v>
      </c>
      <c r="B255" t="str">
        <f>IFERROR(INDEX(營收表現!B$6:B$3000,MATCH($A255,營收表現!$A$6:$A$3000,0)),"")</f>
        <v>允強</v>
      </c>
      <c r="C255" t="str">
        <f>IFERROR(INDEX(類別!G$4:G$3000,MATCH($A255,類別!$C$4:$C$3000,0)),"")</f>
        <v>鋼鐵金屬</v>
      </c>
      <c r="D255">
        <f>IFERROR(IF(INDEX(營收表現!C$6:C$3000,MATCH($A255,營收表現!$A$6:$A$3000,0))="","",INDEX(營收表現!C$6:C$3000,MATCH($A255,營收表現!$A$6:$A$3000,0))),"")</f>
        <v>-0.86</v>
      </c>
      <c r="E255">
        <f>IFERROR(IF(INDEX(營收表現!D$6:D$3000,MATCH($A255,營收表現!$A$6:$A$3000,0))="","",INDEX(營收表現!D$6:D$3000,MATCH($A255,營收表現!$A$6:$A$3000,0))),"")</f>
        <v>-24.02</v>
      </c>
      <c r="F255">
        <f>IFERROR(IF(INDEX(營收表現!E$6:E$3000,MATCH($A255,營收表現!$A$6:$A$3000,0))="","",INDEX(營收表現!E$6:E$3000,MATCH($A255,營收表現!$A$6:$A$3000,0))),"")</f>
        <v>18.34</v>
      </c>
      <c r="G255">
        <f>IFERROR(IF(INDEX(營收表現!F$6:F$3000,MATCH($A255,營收表現!$A$6:$A$3000,0))="","",INDEX(營收表現!F$6:F$3000,MATCH($A255,營收表現!$A$6:$A$3000,0))),"")</f>
        <v>9.64</v>
      </c>
      <c r="H255">
        <f>IFERROR(IF(INDEX(營收表現!G$6:G$3000,MATCH($A255,營收表現!$A$6:$A$3000,0))="","",INDEX(營收表現!G$6:G$3000,MATCH($A255,營收表現!$A$6:$A$3000,0))),"")</f>
        <v>-2.02</v>
      </c>
      <c r="I255" t="str">
        <f>IFERROR(IF(INDEX(營收表現!H$6:H$3000,MATCH($A255,營收表現!$A$6:$A$3000,0))="","",INDEX(營收表現!H$6:H$3000,MATCH($A255,營收表現!$A$6:$A$3000,0))),"")</f>
        <v/>
      </c>
      <c r="J255">
        <f>IFERROR(IF(INDEX(營收表現!I$6:I$3000,MATCH($A255,營收表現!$A$6:$A$3000,0))="","",INDEX(營收表現!I$6:I$3000,MATCH($A255,營收表現!$A$6:$A$3000,0))),"")</f>
        <v>-14.25</v>
      </c>
      <c r="K255">
        <f>IFERROR(IF(INDEX(營收表現!J$6:J$3000,MATCH($A255,營收表現!$A$6:$A$3000,0))="","",INDEX(營收表現!J$6:J$3000,MATCH($A255,營收表現!$A$6:$A$3000,0))),"")</f>
        <v>-42.75</v>
      </c>
      <c r="L255">
        <f>IFERROR(IF(INDEX(營收表現!K$6:K$3000,MATCH($A255,營收表現!$A$6:$A$3000,0))="","",INDEX(營收表現!K$6:K$3000,MATCH($A255,營收表現!$A$6:$A$3000,0))),"")</f>
        <v>-37.92</v>
      </c>
      <c r="M255">
        <f>IFERROR(IF(INDEX(營收表現!L$6:L$3000,MATCH($A255,營收表現!$A$6:$A$3000,0))="","",INDEX(營收表現!L$6:L$3000,MATCH($A255,營收表現!$A$6:$A$3000,0))),"")</f>
        <v>-26.3</v>
      </c>
      <c r="N255">
        <f>IFERROR(IF(INDEX(營收表現!M$6:M$3000,MATCH($A255,營收表現!$A$6:$A$3000,0))="","",INDEX(營收表現!M$6:M$3000,MATCH($A255,營收表現!$A$6:$A$3000,0))),"")</f>
        <v>-21.54</v>
      </c>
      <c r="O255" t="str">
        <f>IFERROR(IF(INDEX(營收表現!N$6:N$3000,MATCH($A255,營收表現!$A$6:$A$3000,0))="","",INDEX(營收表現!N$6:N$3000,MATCH($A255,營收表現!$A$6:$A$3000,0))),"")</f>
        <v/>
      </c>
      <c r="P255">
        <f>IFERROR(IF(INDEX(營收表現!O$6:O$3000,MATCH($A255,營收表現!$A$6:$A$3000,0))="","",INDEX(營收表現!O$6:O$3000,MATCH($A255,營收表現!$A$6:$A$3000,0))),"")</f>
        <v>993755</v>
      </c>
      <c r="Q255">
        <f>IFERROR(IF(INDEX(營收表現!P$6:P$3000,MATCH($A255,營收表現!$A$6:$A$3000,0))="","",INDEX(營收表現!P$6:P$3000,MATCH($A255,營收表現!$A$6:$A$3000,0))),"")</f>
        <v>755068</v>
      </c>
      <c r="R255">
        <f>IFERROR(IF(INDEX(營收表現!Q$6:Q$3000,MATCH($A255,營收表現!$A$6:$A$3000,0))="","",INDEX(營收表現!Q$6:Q$3000,MATCH($A255,營收表現!$A$6:$A$3000,0))),"")</f>
        <v>893556</v>
      </c>
      <c r="S255">
        <f>IFERROR(IF(INDEX(營收表現!R$6:R$3000,MATCH($A255,營收表現!$A$6:$A$3000,0))="","",INDEX(營收表現!R$6:R$3000,MATCH($A255,營收表現!$A$6:$A$3000,0))),"")</f>
        <v>979667</v>
      </c>
      <c r="T255">
        <f>IFERROR(IF(INDEX(營收表現!S$6:S$3000,MATCH($A255,營收表現!$A$6:$A$3000,0))="","",INDEX(營收表現!S$6:S$3000,MATCH($A255,營收表現!$A$6:$A$3000,0))),"")</f>
        <v>959841</v>
      </c>
      <c r="U255" t="str">
        <f>IFERROR(IF(INDEX(營收表現!T$6:T$3000,MATCH($A255,營收表現!$A$6:$A$3000,0))="","",INDEX(營收表現!T$6:T$3000,MATCH($A255,營收表現!$A$6:$A$3000,0))),"")</f>
        <v/>
      </c>
    </row>
    <row r="256" spans="1:21">
      <c r="A256" s="30" t="str">
        <f>IF(營收表現!$A260="","",營收表現!$A260)</f>
        <v>2035</v>
      </c>
      <c r="B256" t="str">
        <f>IFERROR(INDEX(營收表現!B$6:B$3000,MATCH($A256,營收表現!$A$6:$A$3000,0)),"")</f>
        <v>唐榮</v>
      </c>
      <c r="C256" t="str">
        <f>IFERROR(INDEX(類別!G$4:G$3000,MATCH($A256,類別!$C$4:$C$3000,0)),"")</f>
        <v>鋼鐵金屬</v>
      </c>
      <c r="D256">
        <f>IFERROR(IF(INDEX(營收表現!C$6:C$3000,MATCH($A256,營收表現!$A$6:$A$3000,0))="","",INDEX(營收表現!C$6:C$3000,MATCH($A256,營收表現!$A$6:$A$3000,0))),"")</f>
        <v>-17.32</v>
      </c>
      <c r="E256">
        <f>IFERROR(IF(INDEX(營收表現!D$6:D$3000,MATCH($A256,營收表現!$A$6:$A$3000,0))="","",INDEX(營收表現!D$6:D$3000,MATCH($A256,營收表現!$A$6:$A$3000,0))),"")</f>
        <v>-28.33</v>
      </c>
      <c r="F256">
        <f>IFERROR(IF(INDEX(營收表現!E$6:E$3000,MATCH($A256,營收表現!$A$6:$A$3000,0))="","",INDEX(營收表現!E$6:E$3000,MATCH($A256,營收表現!$A$6:$A$3000,0))),"")</f>
        <v>18.32</v>
      </c>
      <c r="G256">
        <f>IFERROR(IF(INDEX(營收表現!F$6:F$3000,MATCH($A256,營收表現!$A$6:$A$3000,0))="","",INDEX(營收表現!F$6:F$3000,MATCH($A256,營收表現!$A$6:$A$3000,0))),"")</f>
        <v>29.84</v>
      </c>
      <c r="H256">
        <f>IFERROR(IF(INDEX(營收表現!G$6:G$3000,MATCH($A256,營收表現!$A$6:$A$3000,0))="","",INDEX(營收表現!G$6:G$3000,MATCH($A256,營收表現!$A$6:$A$3000,0))),"")</f>
        <v>9.16</v>
      </c>
      <c r="I256" t="str">
        <f>IFERROR(IF(INDEX(營收表現!H$6:H$3000,MATCH($A256,營收表現!$A$6:$A$3000,0))="","",INDEX(營收表現!H$6:H$3000,MATCH($A256,營收表現!$A$6:$A$3000,0))),"")</f>
        <v/>
      </c>
      <c r="J256">
        <f>IFERROR(IF(INDEX(營收表現!I$6:I$3000,MATCH($A256,營收表現!$A$6:$A$3000,0))="","",INDEX(營收表現!I$6:I$3000,MATCH($A256,營收表現!$A$6:$A$3000,0))),"")</f>
        <v>-16.14</v>
      </c>
      <c r="K256">
        <f>IFERROR(IF(INDEX(營收表現!J$6:J$3000,MATCH($A256,營收表現!$A$6:$A$3000,0))="","",INDEX(營收表現!J$6:J$3000,MATCH($A256,營收表現!$A$6:$A$3000,0))),"")</f>
        <v>-57.43</v>
      </c>
      <c r="L256">
        <f>IFERROR(IF(INDEX(營收表現!K$6:K$3000,MATCH($A256,營收表現!$A$6:$A$3000,0))="","",INDEX(營收表現!K$6:K$3000,MATCH($A256,營收表現!$A$6:$A$3000,0))),"")</f>
        <v>-44.53</v>
      </c>
      <c r="M256">
        <f>IFERROR(IF(INDEX(營收表現!L$6:L$3000,MATCH($A256,營收表現!$A$6:$A$3000,0))="","",INDEX(營收表現!L$6:L$3000,MATCH($A256,營收表現!$A$6:$A$3000,0))),"")</f>
        <v>0.44</v>
      </c>
      <c r="N256">
        <f>IFERROR(IF(INDEX(營收表現!M$6:M$3000,MATCH($A256,營收表現!$A$6:$A$3000,0))="","",INDEX(營收表現!M$6:M$3000,MATCH($A256,營收表現!$A$6:$A$3000,0))),"")</f>
        <v>44.5</v>
      </c>
      <c r="O256" t="str">
        <f>IFERROR(IF(INDEX(營收表現!N$6:N$3000,MATCH($A256,營收表現!$A$6:$A$3000,0))="","",INDEX(營收表現!N$6:N$3000,MATCH($A256,營收表現!$A$6:$A$3000,0))),"")</f>
        <v/>
      </c>
      <c r="P256">
        <f>IFERROR(IF(INDEX(營收表現!O$6:O$3000,MATCH($A256,營收表現!$A$6:$A$3000,0))="","",INDEX(營收表現!O$6:O$3000,MATCH($A256,營收表現!$A$6:$A$3000,0))),"")</f>
        <v>763703</v>
      </c>
      <c r="Q256">
        <f>IFERROR(IF(INDEX(營收表現!P$6:P$3000,MATCH($A256,營收表現!$A$6:$A$3000,0))="","",INDEX(營收表現!P$6:P$3000,MATCH($A256,營收表現!$A$6:$A$3000,0))),"")</f>
        <v>547363</v>
      </c>
      <c r="R256">
        <f>IFERROR(IF(INDEX(營收表現!Q$6:Q$3000,MATCH($A256,營收表現!$A$6:$A$3000,0))="","",INDEX(營收表現!Q$6:Q$3000,MATCH($A256,營收表現!$A$6:$A$3000,0))),"")</f>
        <v>647653</v>
      </c>
      <c r="S256">
        <f>IFERROR(IF(INDEX(營收表現!R$6:R$3000,MATCH($A256,營收表現!$A$6:$A$3000,0))="","",INDEX(營收表現!R$6:R$3000,MATCH($A256,營收表現!$A$6:$A$3000,0))),"")</f>
        <v>840906</v>
      </c>
      <c r="T256">
        <f>IFERROR(IF(INDEX(營收表現!S$6:S$3000,MATCH($A256,營收表現!$A$6:$A$3000,0))="","",INDEX(營收表現!S$6:S$3000,MATCH($A256,營收表現!$A$6:$A$3000,0))),"")</f>
        <v>917938</v>
      </c>
      <c r="U256" t="str">
        <f>IFERROR(IF(INDEX(營收表現!T$6:T$3000,MATCH($A256,營收表現!$A$6:$A$3000,0))="","",INDEX(營收表現!T$6:T$3000,MATCH($A256,營收表現!$A$6:$A$3000,0))),"")</f>
        <v/>
      </c>
    </row>
    <row r="257" spans="1:21">
      <c r="A257" s="30" t="str">
        <f>IF(營收表現!$A261="","",營收表現!$A261)</f>
        <v>2038</v>
      </c>
      <c r="B257" t="str">
        <f>IFERROR(INDEX(營收表現!B$6:B$3000,MATCH($A257,營收表現!$A$6:$A$3000,0)),"")</f>
        <v>海光</v>
      </c>
      <c r="C257" t="str">
        <f>IFERROR(INDEX(類別!G$4:G$3000,MATCH($A257,類別!$C$4:$C$3000,0)),"")</f>
        <v>鋼鐵金屬</v>
      </c>
      <c r="D257">
        <f>IFERROR(IF(INDEX(營收表現!C$6:C$3000,MATCH($A257,營收表現!$A$6:$A$3000,0))="","",INDEX(營收表現!C$6:C$3000,MATCH($A257,營收表現!$A$6:$A$3000,0))),"")</f>
        <v>8.7100000000000009</v>
      </c>
      <c r="E257">
        <f>IFERROR(IF(INDEX(營收表現!D$6:D$3000,MATCH($A257,營收表現!$A$6:$A$3000,0))="","",INDEX(營收表現!D$6:D$3000,MATCH($A257,營收表現!$A$6:$A$3000,0))),"")</f>
        <v>-8.19</v>
      </c>
      <c r="F257">
        <f>IFERROR(IF(INDEX(營收表現!E$6:E$3000,MATCH($A257,營收表現!$A$6:$A$3000,0))="","",INDEX(營收表現!E$6:E$3000,MATCH($A257,營收表現!$A$6:$A$3000,0))),"")</f>
        <v>14.37</v>
      </c>
      <c r="G257">
        <f>IFERROR(IF(INDEX(營收表現!F$6:F$3000,MATCH($A257,營收表現!$A$6:$A$3000,0))="","",INDEX(營收表現!F$6:F$3000,MATCH($A257,營收表現!$A$6:$A$3000,0))),"")</f>
        <v>32.97</v>
      </c>
      <c r="H257">
        <f>IFERROR(IF(INDEX(營收表現!G$6:G$3000,MATCH($A257,營收表現!$A$6:$A$3000,0))="","",INDEX(營收表現!G$6:G$3000,MATCH($A257,營收表現!$A$6:$A$3000,0))),"")</f>
        <v>-10.18</v>
      </c>
      <c r="I257" t="str">
        <f>IFERROR(IF(INDEX(營收表現!H$6:H$3000,MATCH($A257,營收表現!$A$6:$A$3000,0))="","",INDEX(營收表現!H$6:H$3000,MATCH($A257,營收表現!$A$6:$A$3000,0))),"")</f>
        <v/>
      </c>
      <c r="J257">
        <f>IFERROR(IF(INDEX(營收表現!I$6:I$3000,MATCH($A257,營收表現!$A$6:$A$3000,0))="","",INDEX(營收表現!I$6:I$3000,MATCH($A257,營收表現!$A$6:$A$3000,0))),"")</f>
        <v>-15.35</v>
      </c>
      <c r="K257">
        <f>IFERROR(IF(INDEX(營收表現!J$6:J$3000,MATCH($A257,營收表現!$A$6:$A$3000,0))="","",INDEX(營收表現!J$6:J$3000,MATCH($A257,營收表現!$A$6:$A$3000,0))),"")</f>
        <v>-21.17</v>
      </c>
      <c r="L257">
        <f>IFERROR(IF(INDEX(營收表現!K$6:K$3000,MATCH($A257,營收表現!$A$6:$A$3000,0))="","",INDEX(營收表現!K$6:K$3000,MATCH($A257,營收表現!$A$6:$A$3000,0))),"")</f>
        <v>-22.32</v>
      </c>
      <c r="M257">
        <f>IFERROR(IF(INDEX(營收表現!L$6:L$3000,MATCH($A257,營收表現!$A$6:$A$3000,0))="","",INDEX(營收表現!L$6:L$3000,MATCH($A257,營收表現!$A$6:$A$3000,0))),"")</f>
        <v>-19.43</v>
      </c>
      <c r="N257">
        <f>IFERROR(IF(INDEX(營收表現!M$6:M$3000,MATCH($A257,營收表現!$A$6:$A$3000,0))="","",INDEX(營收表現!M$6:M$3000,MATCH($A257,營收表現!$A$6:$A$3000,0))),"")</f>
        <v>-1.88</v>
      </c>
      <c r="O257" t="str">
        <f>IFERROR(IF(INDEX(營收表現!N$6:N$3000,MATCH($A257,營收表現!$A$6:$A$3000,0))="","",INDEX(營收表現!N$6:N$3000,MATCH($A257,營收表現!$A$6:$A$3000,0))),"")</f>
        <v/>
      </c>
      <c r="P257">
        <f>IFERROR(IF(INDEX(營收表現!O$6:O$3000,MATCH($A257,營收表現!$A$6:$A$3000,0))="","",INDEX(營收表現!O$6:O$3000,MATCH($A257,營收表現!$A$6:$A$3000,0))),"")</f>
        <v>626534</v>
      </c>
      <c r="Q257">
        <f>IFERROR(IF(INDEX(營收表現!P$6:P$3000,MATCH($A257,營收表現!$A$6:$A$3000,0))="","",INDEX(營收表現!P$6:P$3000,MATCH($A257,營收表現!$A$6:$A$3000,0))),"")</f>
        <v>575234</v>
      </c>
      <c r="R257">
        <f>IFERROR(IF(INDEX(營收表現!Q$6:Q$3000,MATCH($A257,營收表現!$A$6:$A$3000,0))="","",INDEX(營收表現!Q$6:Q$3000,MATCH($A257,營收表現!$A$6:$A$3000,0))),"")</f>
        <v>657898</v>
      </c>
      <c r="S257">
        <f>IFERROR(IF(INDEX(營收表現!R$6:R$3000,MATCH($A257,營收表現!$A$6:$A$3000,0))="","",INDEX(營收表現!R$6:R$3000,MATCH($A257,營收表現!$A$6:$A$3000,0))),"")</f>
        <v>874822</v>
      </c>
      <c r="T257">
        <f>IFERROR(IF(INDEX(營收表現!S$6:S$3000,MATCH($A257,營收表現!$A$6:$A$3000,0))="","",INDEX(營收表現!S$6:S$3000,MATCH($A257,營收表現!$A$6:$A$3000,0))),"")</f>
        <v>785722</v>
      </c>
      <c r="U257" t="str">
        <f>IFERROR(IF(INDEX(營收表現!T$6:T$3000,MATCH($A257,營收表現!$A$6:$A$3000,0))="","",INDEX(營收表現!T$6:T$3000,MATCH($A257,營收表現!$A$6:$A$3000,0))),"")</f>
        <v/>
      </c>
    </row>
    <row r="258" spans="1:21">
      <c r="A258" s="30" t="str">
        <f>IF(營收表現!$A262="","",營收表現!$A262)</f>
        <v>2049</v>
      </c>
      <c r="B258" t="str">
        <f>IFERROR(INDEX(營收表現!B$6:B$3000,MATCH($A258,營收表現!$A$6:$A$3000,0)),"")</f>
        <v>上銀</v>
      </c>
      <c r="C258" t="str">
        <f>IFERROR(INDEX(類別!G$4:G$3000,MATCH($A258,類別!$C$4:$C$3000,0)),"")</f>
        <v>工具機與機械元件</v>
      </c>
      <c r="D258">
        <f>IFERROR(IF(INDEX(營收表現!C$6:C$3000,MATCH($A258,營收表現!$A$6:$A$3000,0))="","",INDEX(營收表現!C$6:C$3000,MATCH($A258,營收表現!$A$6:$A$3000,0))),"")</f>
        <v>9.83</v>
      </c>
      <c r="E258">
        <f>IFERROR(IF(INDEX(營收表現!D$6:D$3000,MATCH($A258,營收表現!$A$6:$A$3000,0))="","",INDEX(營收表現!D$6:D$3000,MATCH($A258,營收表現!$A$6:$A$3000,0))),"")</f>
        <v>0.52</v>
      </c>
      <c r="F258">
        <f>IFERROR(IF(INDEX(營收表現!E$6:E$3000,MATCH($A258,營收表現!$A$6:$A$3000,0))="","",INDEX(營收表現!E$6:E$3000,MATCH($A258,營收表現!$A$6:$A$3000,0))),"")</f>
        <v>3.86</v>
      </c>
      <c r="G258">
        <f>IFERROR(IF(INDEX(營收表現!F$6:F$3000,MATCH($A258,營收表現!$A$6:$A$3000,0))="","",INDEX(營收表現!F$6:F$3000,MATCH($A258,營收表現!$A$6:$A$3000,0))),"")</f>
        <v>1.72</v>
      </c>
      <c r="H258">
        <f>IFERROR(IF(INDEX(營收表現!G$6:G$3000,MATCH($A258,營收表現!$A$6:$A$3000,0))="","",INDEX(營收表現!G$6:G$3000,MATCH($A258,營收表現!$A$6:$A$3000,0))),"")</f>
        <v>-3.14</v>
      </c>
      <c r="I258" t="str">
        <f>IFERROR(IF(INDEX(營收表現!H$6:H$3000,MATCH($A258,營收表現!$A$6:$A$3000,0))="","",INDEX(營收表現!H$6:H$3000,MATCH($A258,營收表現!$A$6:$A$3000,0))),"")</f>
        <v/>
      </c>
      <c r="J258">
        <f>IFERROR(IF(INDEX(營收表現!I$6:I$3000,MATCH($A258,營收表現!$A$6:$A$3000,0))="","",INDEX(營收表現!I$6:I$3000,MATCH($A258,營收表現!$A$6:$A$3000,0))),"")</f>
        <v>-3.42</v>
      </c>
      <c r="K258">
        <f>IFERROR(IF(INDEX(營收表現!J$6:J$3000,MATCH($A258,營收表現!$A$6:$A$3000,0))="","",INDEX(營收表現!J$6:J$3000,MATCH($A258,營收表現!$A$6:$A$3000,0))),"")</f>
        <v>-3.32</v>
      </c>
      <c r="L258">
        <f>IFERROR(IF(INDEX(營收表現!K$6:K$3000,MATCH($A258,營收表現!$A$6:$A$3000,0))="","",INDEX(營收表現!K$6:K$3000,MATCH($A258,營收表現!$A$6:$A$3000,0))),"")</f>
        <v>1.97</v>
      </c>
      <c r="M258">
        <f>IFERROR(IF(INDEX(營收表現!L$6:L$3000,MATCH($A258,營收表現!$A$6:$A$3000,0))="","",INDEX(營收表現!L$6:L$3000,MATCH($A258,營收表現!$A$6:$A$3000,0))),"")</f>
        <v>7.62</v>
      </c>
      <c r="N258">
        <f>IFERROR(IF(INDEX(營收表現!M$6:M$3000,MATCH($A258,營收表現!$A$6:$A$3000,0))="","",INDEX(營收表現!M$6:M$3000,MATCH($A258,營收表現!$A$6:$A$3000,0))),"")</f>
        <v>13.14</v>
      </c>
      <c r="O258" t="str">
        <f>IFERROR(IF(INDEX(營收表現!N$6:N$3000,MATCH($A258,營收表現!$A$6:$A$3000,0))="","",INDEX(營收表現!N$6:N$3000,MATCH($A258,營收表現!$A$6:$A$3000,0))),"")</f>
        <v/>
      </c>
      <c r="P258">
        <f>IFERROR(IF(INDEX(營收表現!O$6:O$3000,MATCH($A258,營收表現!$A$6:$A$3000,0))="","",INDEX(營收表現!O$6:O$3000,MATCH($A258,營收表現!$A$6:$A$3000,0))),"")</f>
        <v>2090162</v>
      </c>
      <c r="Q258">
        <f>IFERROR(IF(INDEX(營收表現!P$6:P$3000,MATCH($A258,營收表現!$A$6:$A$3000,0))="","",INDEX(營收表現!P$6:P$3000,MATCH($A258,營收表現!$A$6:$A$3000,0))),"")</f>
        <v>2101129</v>
      </c>
      <c r="R258">
        <f>IFERROR(IF(INDEX(營收表現!Q$6:Q$3000,MATCH($A258,營收表現!$A$6:$A$3000,0))="","",INDEX(營收表現!Q$6:Q$3000,MATCH($A258,營收表現!$A$6:$A$3000,0))),"")</f>
        <v>2182233</v>
      </c>
      <c r="S258">
        <f>IFERROR(IF(INDEX(營收表現!R$6:R$3000,MATCH($A258,營收表現!$A$6:$A$3000,0))="","",INDEX(營收表現!R$6:R$3000,MATCH($A258,營收表現!$A$6:$A$3000,0))),"")</f>
        <v>2219675</v>
      </c>
      <c r="T258">
        <f>IFERROR(IF(INDEX(營收表現!S$6:S$3000,MATCH($A258,營收表現!$A$6:$A$3000,0))="","",INDEX(營收表現!S$6:S$3000,MATCH($A258,營收表現!$A$6:$A$3000,0))),"")</f>
        <v>2150023</v>
      </c>
      <c r="U258" t="str">
        <f>IFERROR(IF(INDEX(營收表現!T$6:T$3000,MATCH($A258,營收表現!$A$6:$A$3000,0))="","",INDEX(營收表現!T$6:T$3000,MATCH($A258,營收表現!$A$6:$A$3000,0))),"")</f>
        <v/>
      </c>
    </row>
    <row r="259" spans="1:21">
      <c r="A259" s="30" t="str">
        <f>IF(營收表現!$A263="","",營收表現!$A263)</f>
        <v>2059</v>
      </c>
      <c r="B259" t="str">
        <f>IFERROR(INDEX(營收表現!B$6:B$3000,MATCH($A259,營收表現!$A$6:$A$3000,0)),"")</f>
        <v>川湖</v>
      </c>
      <c r="C259" t="str">
        <f>IFERROR(INDEX(類別!G$4:G$3000,MATCH($A259,類別!$C$4:$C$3000,0)),"")</f>
        <v>資訊機構件</v>
      </c>
      <c r="D259">
        <f>IFERROR(IF(INDEX(營收表現!C$6:C$3000,MATCH($A259,營收表現!$A$6:$A$3000,0))="","",INDEX(營收表現!C$6:C$3000,MATCH($A259,營收表現!$A$6:$A$3000,0))),"")</f>
        <v>3.58</v>
      </c>
      <c r="E259">
        <f>IFERROR(IF(INDEX(營收表現!D$6:D$3000,MATCH($A259,營收表現!$A$6:$A$3000,0))="","",INDEX(營收表現!D$6:D$3000,MATCH($A259,營收表現!$A$6:$A$3000,0))),"")</f>
        <v>3.99</v>
      </c>
      <c r="F259">
        <f>IFERROR(IF(INDEX(營收表現!E$6:E$3000,MATCH($A259,營收表現!$A$6:$A$3000,0))="","",INDEX(營收表現!E$6:E$3000,MATCH($A259,營收表現!$A$6:$A$3000,0))),"")</f>
        <v>5.88</v>
      </c>
      <c r="G259">
        <f>IFERROR(IF(INDEX(營收表現!F$6:F$3000,MATCH($A259,營收表現!$A$6:$A$3000,0))="","",INDEX(營收表現!F$6:F$3000,MATCH($A259,營收表現!$A$6:$A$3000,0))),"")</f>
        <v>3.8</v>
      </c>
      <c r="H259">
        <f>IFERROR(IF(INDEX(營收表現!G$6:G$3000,MATCH($A259,營收表現!$A$6:$A$3000,0))="","",INDEX(營收表現!G$6:G$3000,MATCH($A259,營收表現!$A$6:$A$3000,0))),"")</f>
        <v>3.05</v>
      </c>
      <c r="I259">
        <f>IFERROR(IF(INDEX(營收表現!H$6:H$3000,MATCH($A259,營收表現!$A$6:$A$3000,0))="","",INDEX(營收表現!H$6:H$3000,MATCH($A259,營收表現!$A$6:$A$3000,0))),"")</f>
        <v>-1.02</v>
      </c>
      <c r="J259">
        <f>IFERROR(IF(INDEX(營收表現!I$6:I$3000,MATCH($A259,營收表現!$A$6:$A$3000,0))="","",INDEX(營收表現!I$6:I$3000,MATCH($A259,營收表現!$A$6:$A$3000,0))),"")</f>
        <v>83.35</v>
      </c>
      <c r="K259">
        <f>IFERROR(IF(INDEX(營收表現!J$6:J$3000,MATCH($A259,營收表現!$A$6:$A$3000,0))="","",INDEX(營收表現!J$6:J$3000,MATCH($A259,營收表現!$A$6:$A$3000,0))),"")</f>
        <v>62.87</v>
      </c>
      <c r="L259">
        <f>IFERROR(IF(INDEX(營收表現!K$6:K$3000,MATCH($A259,營收表現!$A$6:$A$3000,0))="","",INDEX(營收表現!K$6:K$3000,MATCH($A259,營收表現!$A$6:$A$3000,0))),"")</f>
        <v>63.73</v>
      </c>
      <c r="M259">
        <f>IFERROR(IF(INDEX(營收表現!L$6:L$3000,MATCH($A259,營收表現!$A$6:$A$3000,0))="","",INDEX(營收表現!L$6:L$3000,MATCH($A259,營收表現!$A$6:$A$3000,0))),"")</f>
        <v>53.46</v>
      </c>
      <c r="N259">
        <f>IFERROR(IF(INDEX(營收表現!M$6:M$3000,MATCH($A259,營收表現!$A$6:$A$3000,0))="","",INDEX(營收表現!M$6:M$3000,MATCH($A259,營收表現!$A$6:$A$3000,0))),"")</f>
        <v>43.9</v>
      </c>
      <c r="O259">
        <f>IFERROR(IF(INDEX(營收表現!N$6:N$3000,MATCH($A259,營收表現!$A$6:$A$3000,0))="","",INDEX(營收表現!N$6:N$3000,MATCH($A259,營收表現!$A$6:$A$3000,0))),"")</f>
        <v>31.15</v>
      </c>
      <c r="P259">
        <f>IFERROR(IF(INDEX(營收表現!O$6:O$3000,MATCH($A259,營收表現!$A$6:$A$3000,0))="","",INDEX(營收表現!O$6:O$3000,MATCH($A259,營收表現!$A$6:$A$3000,0))),"")</f>
        <v>1507097</v>
      </c>
      <c r="Q259">
        <f>IFERROR(IF(INDEX(營收表現!P$6:P$3000,MATCH($A259,營收表現!$A$6:$A$3000,0))="","",INDEX(營收表現!P$6:P$3000,MATCH($A259,營收表現!$A$6:$A$3000,0))),"")</f>
        <v>1567264</v>
      </c>
      <c r="R259">
        <f>IFERROR(IF(INDEX(營收表現!Q$6:Q$3000,MATCH($A259,營收表現!$A$6:$A$3000,0))="","",INDEX(營收表現!Q$6:Q$3000,MATCH($A259,營收表現!$A$6:$A$3000,0))),"")</f>
        <v>1659348</v>
      </c>
      <c r="S259">
        <f>IFERROR(IF(INDEX(營收表現!R$6:R$3000,MATCH($A259,營收表現!$A$6:$A$3000,0))="","",INDEX(營收表現!R$6:R$3000,MATCH($A259,營收表現!$A$6:$A$3000,0))),"")</f>
        <v>1722455</v>
      </c>
      <c r="T259">
        <f>IFERROR(IF(INDEX(營收表現!S$6:S$3000,MATCH($A259,營收表現!$A$6:$A$3000,0))="","",INDEX(營收表現!S$6:S$3000,MATCH($A259,營收表現!$A$6:$A$3000,0))),"")</f>
        <v>1774956</v>
      </c>
      <c r="U259">
        <f>IFERROR(IF(INDEX(營收表現!T$6:T$3000,MATCH($A259,營收表現!$A$6:$A$3000,0))="","",INDEX(營收表現!T$6:T$3000,MATCH($A259,營收表現!$A$6:$A$3000,0))),"")</f>
        <v>1756868</v>
      </c>
    </row>
    <row r="260" spans="1:21">
      <c r="A260" s="30" t="str">
        <f>IF(營收表現!$A264="","",營收表現!$A264)</f>
        <v>2061</v>
      </c>
      <c r="B260" t="str">
        <f>IFERROR(INDEX(營收表現!B$6:B$3000,MATCH($A260,營收表現!$A$6:$A$3000,0)),"")</f>
        <v>風青</v>
      </c>
      <c r="C260" t="str">
        <f>IFERROR(INDEX(類別!G$4:G$3000,MATCH($A260,類別!$C$4:$C$3000,0)),"")</f>
        <v>電線電纜</v>
      </c>
      <c r="D260">
        <f>IFERROR(IF(INDEX(營收表現!C$6:C$3000,MATCH($A260,營收表現!$A$6:$A$3000,0))="","",INDEX(營收表現!C$6:C$3000,MATCH($A260,營收表現!$A$6:$A$3000,0))),"")</f>
        <v>27.21</v>
      </c>
      <c r="E260">
        <f>IFERROR(IF(INDEX(營收表現!D$6:D$3000,MATCH($A260,營收表現!$A$6:$A$3000,0))="","",INDEX(營收表現!D$6:D$3000,MATCH($A260,營收表現!$A$6:$A$3000,0))),"")</f>
        <v>-9.4</v>
      </c>
      <c r="F260">
        <f>IFERROR(IF(INDEX(營收表現!E$6:E$3000,MATCH($A260,營收表現!$A$6:$A$3000,0))="","",INDEX(營收表現!E$6:E$3000,MATCH($A260,營收表現!$A$6:$A$3000,0))),"")</f>
        <v>12.28</v>
      </c>
      <c r="G260">
        <f>IFERROR(IF(INDEX(營收表現!F$6:F$3000,MATCH($A260,營收表現!$A$6:$A$3000,0))="","",INDEX(營收表現!F$6:F$3000,MATCH($A260,營收表現!$A$6:$A$3000,0))),"")</f>
        <v>10.6</v>
      </c>
      <c r="H260">
        <f>IFERROR(IF(INDEX(營收表現!G$6:G$3000,MATCH($A260,營收表現!$A$6:$A$3000,0))="","",INDEX(營收表現!G$6:G$3000,MATCH($A260,營收表現!$A$6:$A$3000,0))),"")</f>
        <v>10.32</v>
      </c>
      <c r="I260" t="str">
        <f>IFERROR(IF(INDEX(營收表現!H$6:H$3000,MATCH($A260,營收表現!$A$6:$A$3000,0))="","",INDEX(營收表現!H$6:H$3000,MATCH($A260,營收表現!$A$6:$A$3000,0))),"")</f>
        <v/>
      </c>
      <c r="J260">
        <f>IFERROR(IF(INDEX(營收表現!I$6:I$3000,MATCH($A260,營收表現!$A$6:$A$3000,0))="","",INDEX(營收表現!I$6:I$3000,MATCH($A260,營收表現!$A$6:$A$3000,0))),"")</f>
        <v>17.329999999999998</v>
      </c>
      <c r="K260">
        <f>IFERROR(IF(INDEX(營收表現!J$6:J$3000,MATCH($A260,營收表現!$A$6:$A$3000,0))="","",INDEX(營收表現!J$6:J$3000,MATCH($A260,營收表現!$A$6:$A$3000,0))),"")</f>
        <v>-9.23</v>
      </c>
      <c r="L260">
        <f>IFERROR(IF(INDEX(營收表現!K$6:K$3000,MATCH($A260,營收表現!$A$6:$A$3000,0))="","",INDEX(營收表現!K$6:K$3000,MATCH($A260,營收表現!$A$6:$A$3000,0))),"")</f>
        <v>-3.59</v>
      </c>
      <c r="M260">
        <f>IFERROR(IF(INDEX(營收表現!L$6:L$3000,MATCH($A260,營收表現!$A$6:$A$3000,0))="","",INDEX(營收表現!L$6:L$3000,MATCH($A260,營收表現!$A$6:$A$3000,0))),"")</f>
        <v>-4.0599999999999996</v>
      </c>
      <c r="N260">
        <f>IFERROR(IF(INDEX(營收表現!M$6:M$3000,MATCH($A260,營收表現!$A$6:$A$3000,0))="","",INDEX(營收表現!M$6:M$3000,MATCH($A260,營收表現!$A$6:$A$3000,0))),"")</f>
        <v>43.27</v>
      </c>
      <c r="O260" t="str">
        <f>IFERROR(IF(INDEX(營收表現!N$6:N$3000,MATCH($A260,營收表現!$A$6:$A$3000,0))="","",INDEX(營收表現!N$6:N$3000,MATCH($A260,營收表現!$A$6:$A$3000,0))),"")</f>
        <v/>
      </c>
      <c r="P260">
        <f>IFERROR(IF(INDEX(營收表現!O$6:O$3000,MATCH($A260,營收表現!$A$6:$A$3000,0))="","",INDEX(營收表現!O$6:O$3000,MATCH($A260,營收表現!$A$6:$A$3000,0))),"")</f>
        <v>106670</v>
      </c>
      <c r="Q260">
        <f>IFERROR(IF(INDEX(營收表現!P$6:P$3000,MATCH($A260,營收表現!$A$6:$A$3000,0))="","",INDEX(營收表現!P$6:P$3000,MATCH($A260,營收表現!$A$6:$A$3000,0))),"")</f>
        <v>96639</v>
      </c>
      <c r="R260">
        <f>IFERROR(IF(INDEX(營收表現!Q$6:Q$3000,MATCH($A260,營收表現!$A$6:$A$3000,0))="","",INDEX(營收表現!Q$6:Q$3000,MATCH($A260,營收表現!$A$6:$A$3000,0))),"")</f>
        <v>108504</v>
      </c>
      <c r="S260">
        <f>IFERROR(IF(INDEX(營收表現!R$6:R$3000,MATCH($A260,營收表現!$A$6:$A$3000,0))="","",INDEX(營收表現!R$6:R$3000,MATCH($A260,營收表現!$A$6:$A$3000,0))),"")</f>
        <v>120000</v>
      </c>
      <c r="T260">
        <f>IFERROR(IF(INDEX(營收表現!S$6:S$3000,MATCH($A260,營收表現!$A$6:$A$3000,0))="","",INDEX(營收表現!S$6:S$3000,MATCH($A260,營收表現!$A$6:$A$3000,0))),"")</f>
        <v>132378</v>
      </c>
      <c r="U260" t="str">
        <f>IFERROR(IF(INDEX(營收表現!T$6:T$3000,MATCH($A260,營收表現!$A$6:$A$3000,0))="","",INDEX(營收表現!T$6:T$3000,MATCH($A260,營收表現!$A$6:$A$3000,0))),"")</f>
        <v/>
      </c>
    </row>
    <row r="261" spans="1:21">
      <c r="A261" s="30" t="str">
        <f>IF(營收表現!$A265="","",營收表現!$A265)</f>
        <v>2062</v>
      </c>
      <c r="B261" t="str">
        <f>IFERROR(INDEX(營收表現!B$6:B$3000,MATCH($A261,營收表現!$A$6:$A$3000,0)),"")</f>
        <v>橋椿</v>
      </c>
      <c r="C261" t="str">
        <f>IFERROR(INDEX(類別!G$4:G$3000,MATCH($A261,類別!$C$4:$C$3000,0)),"")</f>
        <v>鋼鐵金屬</v>
      </c>
      <c r="D261">
        <f>IFERROR(IF(INDEX(營收表現!C$6:C$3000,MATCH($A261,營收表現!$A$6:$A$3000,0))="","",INDEX(營收表現!C$6:C$3000,MATCH($A261,營收表現!$A$6:$A$3000,0))),"")</f>
        <v>15.67</v>
      </c>
      <c r="E261">
        <f>IFERROR(IF(INDEX(營收表現!D$6:D$3000,MATCH($A261,營收表現!$A$6:$A$3000,0))="","",INDEX(營收表現!D$6:D$3000,MATCH($A261,營收表現!$A$6:$A$3000,0))),"")</f>
        <v>-15.33</v>
      </c>
      <c r="F261">
        <f>IFERROR(IF(INDEX(營收表現!E$6:E$3000,MATCH($A261,營收表現!$A$6:$A$3000,0))="","",INDEX(營收表現!E$6:E$3000,MATCH($A261,營收表現!$A$6:$A$3000,0))),"")</f>
        <v>5.89</v>
      </c>
      <c r="G261">
        <f>IFERROR(IF(INDEX(營收表現!F$6:F$3000,MATCH($A261,營收表現!$A$6:$A$3000,0))="","",INDEX(營收表現!F$6:F$3000,MATCH($A261,營收表現!$A$6:$A$3000,0))),"")</f>
        <v>17.940000000000001</v>
      </c>
      <c r="H261">
        <f>IFERROR(IF(INDEX(營收表現!G$6:G$3000,MATCH($A261,營收表現!$A$6:$A$3000,0))="","",INDEX(營收表現!G$6:G$3000,MATCH($A261,營收表現!$A$6:$A$3000,0))),"")</f>
        <v>-7.38</v>
      </c>
      <c r="I261" t="str">
        <f>IFERROR(IF(INDEX(營收表現!H$6:H$3000,MATCH($A261,營收表現!$A$6:$A$3000,0))="","",INDEX(營收表現!H$6:H$3000,MATCH($A261,營收表現!$A$6:$A$3000,0))),"")</f>
        <v/>
      </c>
      <c r="J261">
        <f>IFERROR(IF(INDEX(營收表現!I$6:I$3000,MATCH($A261,營收表現!$A$6:$A$3000,0))="","",INDEX(營收表現!I$6:I$3000,MATCH($A261,營收表現!$A$6:$A$3000,0))),"")</f>
        <v>1.88</v>
      </c>
      <c r="K261">
        <f>IFERROR(IF(INDEX(營收表現!J$6:J$3000,MATCH($A261,營收表現!$A$6:$A$3000,0))="","",INDEX(營收表現!J$6:J$3000,MATCH($A261,營收表現!$A$6:$A$3000,0))),"")</f>
        <v>-10.71</v>
      </c>
      <c r="L261">
        <f>IFERROR(IF(INDEX(營收表現!K$6:K$3000,MATCH($A261,營收表現!$A$6:$A$3000,0))="","",INDEX(營收表現!K$6:K$3000,MATCH($A261,營收表現!$A$6:$A$3000,0))),"")</f>
        <v>9.68</v>
      </c>
      <c r="M261">
        <f>IFERROR(IF(INDEX(營收表現!L$6:L$3000,MATCH($A261,營收表現!$A$6:$A$3000,0))="","",INDEX(營收表現!L$6:L$3000,MATCH($A261,營收表現!$A$6:$A$3000,0))),"")</f>
        <v>-11.97</v>
      </c>
      <c r="N261">
        <f>IFERROR(IF(INDEX(營收表現!M$6:M$3000,MATCH($A261,營收表現!$A$6:$A$3000,0))="","",INDEX(營收表現!M$6:M$3000,MATCH($A261,營收表現!$A$6:$A$3000,0))),"")</f>
        <v>22.6</v>
      </c>
      <c r="O261" t="str">
        <f>IFERROR(IF(INDEX(營收表現!N$6:N$3000,MATCH($A261,營收表現!$A$6:$A$3000,0))="","",INDEX(營收表現!N$6:N$3000,MATCH($A261,營收表現!$A$6:$A$3000,0))),"")</f>
        <v/>
      </c>
      <c r="P261">
        <f>IFERROR(IF(INDEX(營收表現!O$6:O$3000,MATCH($A261,營收表現!$A$6:$A$3000,0))="","",INDEX(營收表現!O$6:O$3000,MATCH($A261,營收表現!$A$6:$A$3000,0))),"")</f>
        <v>583069</v>
      </c>
      <c r="Q261">
        <f>IFERROR(IF(INDEX(營收表現!P$6:P$3000,MATCH($A261,營收表現!$A$6:$A$3000,0))="","",INDEX(營收表現!P$6:P$3000,MATCH($A261,營收表現!$A$6:$A$3000,0))),"")</f>
        <v>493696</v>
      </c>
      <c r="R261">
        <f>IFERROR(IF(INDEX(營收表現!Q$6:Q$3000,MATCH($A261,營收表現!$A$6:$A$3000,0))="","",INDEX(營收表現!Q$6:Q$3000,MATCH($A261,營收表現!$A$6:$A$3000,0))),"")</f>
        <v>522779</v>
      </c>
      <c r="S261">
        <f>IFERROR(IF(INDEX(營收表現!R$6:R$3000,MATCH($A261,營收表現!$A$6:$A$3000,0))="","",INDEX(營收表現!R$6:R$3000,MATCH($A261,營收表現!$A$6:$A$3000,0))),"")</f>
        <v>616555</v>
      </c>
      <c r="T261">
        <f>IFERROR(IF(INDEX(營收表現!S$6:S$3000,MATCH($A261,營收表現!$A$6:$A$3000,0))="","",INDEX(營收表現!S$6:S$3000,MATCH($A261,營收表現!$A$6:$A$3000,0))),"")</f>
        <v>571040</v>
      </c>
      <c r="U261" t="str">
        <f>IFERROR(IF(INDEX(營收表現!T$6:T$3000,MATCH($A261,營收表現!$A$6:$A$3000,0))="","",INDEX(營收表現!T$6:T$3000,MATCH($A261,營收表現!$A$6:$A$3000,0))),"")</f>
        <v/>
      </c>
    </row>
    <row r="262" spans="1:21">
      <c r="A262" s="30" t="str">
        <f>IF(營收表現!$A266="","",營收表現!$A266)</f>
        <v>2063</v>
      </c>
      <c r="B262" t="str">
        <f>IFERROR(INDEX(營收表現!B$6:B$3000,MATCH($A262,營收表現!$A$6:$A$3000,0)),"")</f>
        <v>世鎧</v>
      </c>
      <c r="C262" t="str">
        <f>IFERROR(INDEX(類別!G$4:G$3000,MATCH($A262,類別!$C$4:$C$3000,0)),"")</f>
        <v>鋼鐵金屬</v>
      </c>
      <c r="D262">
        <f>IFERROR(IF(INDEX(營收表現!C$6:C$3000,MATCH($A262,營收表現!$A$6:$A$3000,0))="","",INDEX(營收表現!C$6:C$3000,MATCH($A262,營收表現!$A$6:$A$3000,0))),"")</f>
        <v>29.71</v>
      </c>
      <c r="E262">
        <f>IFERROR(IF(INDEX(營收表現!D$6:D$3000,MATCH($A262,營收表現!$A$6:$A$3000,0))="","",INDEX(營收表現!D$6:D$3000,MATCH($A262,營收表現!$A$6:$A$3000,0))),"")</f>
        <v>-42.85</v>
      </c>
      <c r="F262">
        <f>IFERROR(IF(INDEX(營收表現!E$6:E$3000,MATCH($A262,營收表現!$A$6:$A$3000,0))="","",INDEX(營收表現!E$6:E$3000,MATCH($A262,營收表現!$A$6:$A$3000,0))),"")</f>
        <v>31.71</v>
      </c>
      <c r="G262">
        <f>IFERROR(IF(INDEX(營收表現!F$6:F$3000,MATCH($A262,營收表現!$A$6:$A$3000,0))="","",INDEX(營收表現!F$6:F$3000,MATCH($A262,營收表現!$A$6:$A$3000,0))),"")</f>
        <v>26.5</v>
      </c>
      <c r="H262">
        <f>IFERROR(IF(INDEX(營收表現!G$6:G$3000,MATCH($A262,營收表現!$A$6:$A$3000,0))="","",INDEX(營收表現!G$6:G$3000,MATCH($A262,營收表現!$A$6:$A$3000,0))),"")</f>
        <v>-26.94</v>
      </c>
      <c r="I262" t="str">
        <f>IFERROR(IF(INDEX(營收表現!H$6:H$3000,MATCH($A262,營收表現!$A$6:$A$3000,0))="","",INDEX(營收表現!H$6:H$3000,MATCH($A262,營收表現!$A$6:$A$3000,0))),"")</f>
        <v/>
      </c>
      <c r="J262">
        <f>IFERROR(IF(INDEX(營收表現!I$6:I$3000,MATCH($A262,營收表現!$A$6:$A$3000,0))="","",INDEX(營收表現!I$6:I$3000,MATCH($A262,營收表現!$A$6:$A$3000,0))),"")</f>
        <v>18.8</v>
      </c>
      <c r="K262">
        <f>IFERROR(IF(INDEX(營收表現!J$6:J$3000,MATCH($A262,營收表現!$A$6:$A$3000,0))="","",INDEX(營收表現!J$6:J$3000,MATCH($A262,營收表現!$A$6:$A$3000,0))),"")</f>
        <v>-29.95</v>
      </c>
      <c r="L262">
        <f>IFERROR(IF(INDEX(營收表現!K$6:K$3000,MATCH($A262,營收表現!$A$6:$A$3000,0))="","",INDEX(營收表現!K$6:K$3000,MATCH($A262,營收表現!$A$6:$A$3000,0))),"")</f>
        <v>-22.09</v>
      </c>
      <c r="M262">
        <f>IFERROR(IF(INDEX(營收表現!L$6:L$3000,MATCH($A262,營收表現!$A$6:$A$3000,0))="","",INDEX(營收表現!L$6:L$3000,MATCH($A262,營收表現!$A$6:$A$3000,0))),"")</f>
        <v>-17.829999999999998</v>
      </c>
      <c r="N262">
        <f>IFERROR(IF(INDEX(營收表現!M$6:M$3000,MATCH($A262,營收表現!$A$6:$A$3000,0))="","",INDEX(營收表現!M$6:M$3000,MATCH($A262,營收表現!$A$6:$A$3000,0))),"")</f>
        <v>-17.170000000000002</v>
      </c>
      <c r="O262" t="str">
        <f>IFERROR(IF(INDEX(營收表現!N$6:N$3000,MATCH($A262,營收表現!$A$6:$A$3000,0))="","",INDEX(營收表現!N$6:N$3000,MATCH($A262,營收表現!$A$6:$A$3000,0))),"")</f>
        <v/>
      </c>
      <c r="P262">
        <f>IFERROR(IF(INDEX(營收表現!O$6:O$3000,MATCH($A262,營收表現!$A$6:$A$3000,0))="","",INDEX(營收表現!O$6:O$3000,MATCH($A262,營收表現!$A$6:$A$3000,0))),"")</f>
        <v>94585</v>
      </c>
      <c r="Q262">
        <f>IFERROR(IF(INDEX(營收表現!P$6:P$3000,MATCH($A262,營收表現!$A$6:$A$3000,0))="","",INDEX(營收表現!P$6:P$3000,MATCH($A262,營收表現!$A$6:$A$3000,0))),"")</f>
        <v>54059</v>
      </c>
      <c r="R262">
        <f>IFERROR(IF(INDEX(營收表現!Q$6:Q$3000,MATCH($A262,營收表現!$A$6:$A$3000,0))="","",INDEX(營收表現!Q$6:Q$3000,MATCH($A262,營收表現!$A$6:$A$3000,0))),"")</f>
        <v>71201</v>
      </c>
      <c r="S262">
        <f>IFERROR(IF(INDEX(營收表現!R$6:R$3000,MATCH($A262,營收表現!$A$6:$A$3000,0))="","",INDEX(營收表現!R$6:R$3000,MATCH($A262,營收表現!$A$6:$A$3000,0))),"")</f>
        <v>90066</v>
      </c>
      <c r="T262">
        <f>IFERROR(IF(INDEX(營收表現!S$6:S$3000,MATCH($A262,營收表現!$A$6:$A$3000,0))="","",INDEX(營收表現!S$6:S$3000,MATCH($A262,營收表現!$A$6:$A$3000,0))),"")</f>
        <v>65803</v>
      </c>
      <c r="U262" t="str">
        <f>IFERROR(IF(INDEX(營收表現!T$6:T$3000,MATCH($A262,營收表現!$A$6:$A$3000,0))="","",INDEX(營收表現!T$6:T$3000,MATCH($A262,營收表現!$A$6:$A$3000,0))),"")</f>
        <v/>
      </c>
    </row>
    <row r="263" spans="1:21">
      <c r="A263" s="30" t="str">
        <f>IF(營收表現!$A267="","",營收表現!$A267)</f>
        <v>2064</v>
      </c>
      <c r="B263" t="str">
        <f>IFERROR(INDEX(營收表現!B$6:B$3000,MATCH($A263,營收表現!$A$6:$A$3000,0)),"")</f>
        <v>晉椿</v>
      </c>
      <c r="C263" t="str">
        <f>IFERROR(INDEX(類別!G$4:G$3000,MATCH($A263,類別!$C$4:$C$3000,0)),"")</f>
        <v>鋼鐵金屬</v>
      </c>
      <c r="D263">
        <f>IFERROR(IF(INDEX(營收表現!C$6:C$3000,MATCH($A263,營收表現!$A$6:$A$3000,0))="","",INDEX(營收表現!C$6:C$3000,MATCH($A263,營收表現!$A$6:$A$3000,0))),"")</f>
        <v>-1.95</v>
      </c>
      <c r="E263">
        <f>IFERROR(IF(INDEX(營收表現!D$6:D$3000,MATCH($A263,營收表現!$A$6:$A$3000,0))="","",INDEX(營收表現!D$6:D$3000,MATCH($A263,營收表現!$A$6:$A$3000,0))),"")</f>
        <v>17.37</v>
      </c>
      <c r="F263">
        <f>IFERROR(IF(INDEX(營收表現!E$6:E$3000,MATCH($A263,營收表現!$A$6:$A$3000,0))="","",INDEX(營收表現!E$6:E$3000,MATCH($A263,營收表現!$A$6:$A$3000,0))),"")</f>
        <v>-2.12</v>
      </c>
      <c r="G263">
        <f>IFERROR(IF(INDEX(營收表現!F$6:F$3000,MATCH($A263,營收表現!$A$6:$A$3000,0))="","",INDEX(營收表現!F$6:F$3000,MATCH($A263,營收表現!$A$6:$A$3000,0))),"")</f>
        <v>-27.03</v>
      </c>
      <c r="H263">
        <f>IFERROR(IF(INDEX(營收表現!G$6:G$3000,MATCH($A263,營收表現!$A$6:$A$3000,0))="","",INDEX(營收表現!G$6:G$3000,MATCH($A263,營收表現!$A$6:$A$3000,0))),"")</f>
        <v>33.08</v>
      </c>
      <c r="I263" t="str">
        <f>IFERROR(IF(INDEX(營收表現!H$6:H$3000,MATCH($A263,營收表現!$A$6:$A$3000,0))="","",INDEX(營收表現!H$6:H$3000,MATCH($A263,營收表現!$A$6:$A$3000,0))),"")</f>
        <v/>
      </c>
      <c r="J263">
        <f>IFERROR(IF(INDEX(營收表現!I$6:I$3000,MATCH($A263,營收表現!$A$6:$A$3000,0))="","",INDEX(營收表現!I$6:I$3000,MATCH($A263,營收表現!$A$6:$A$3000,0))),"")</f>
        <v>1.26</v>
      </c>
      <c r="K263">
        <f>IFERROR(IF(INDEX(營收表現!J$6:J$3000,MATCH($A263,營收表現!$A$6:$A$3000,0))="","",INDEX(營收表現!J$6:J$3000,MATCH($A263,營收表現!$A$6:$A$3000,0))),"")</f>
        <v>10.91</v>
      </c>
      <c r="L263">
        <f>IFERROR(IF(INDEX(營收表現!K$6:K$3000,MATCH($A263,營收表現!$A$6:$A$3000,0))="","",INDEX(營收表現!K$6:K$3000,MATCH($A263,營收表現!$A$6:$A$3000,0))),"")</f>
        <v>7.72</v>
      </c>
      <c r="M263">
        <f>IFERROR(IF(INDEX(營收表現!L$6:L$3000,MATCH($A263,營收表現!$A$6:$A$3000,0))="","",INDEX(營收表現!L$6:L$3000,MATCH($A263,營收表現!$A$6:$A$3000,0))),"")</f>
        <v>-15.12</v>
      </c>
      <c r="N263">
        <f>IFERROR(IF(INDEX(營收表現!M$6:M$3000,MATCH($A263,營收表現!$A$6:$A$3000,0))="","",INDEX(營收表現!M$6:M$3000,MATCH($A263,營收表現!$A$6:$A$3000,0))),"")</f>
        <v>37.19</v>
      </c>
      <c r="O263" t="str">
        <f>IFERROR(IF(INDEX(營收表現!N$6:N$3000,MATCH($A263,營收表現!$A$6:$A$3000,0))="","",INDEX(營收表現!N$6:N$3000,MATCH($A263,營收表現!$A$6:$A$3000,0))),"")</f>
        <v/>
      </c>
      <c r="P263">
        <f>IFERROR(IF(INDEX(營收表現!O$6:O$3000,MATCH($A263,營收表現!$A$6:$A$3000,0))="","",INDEX(營收表現!O$6:O$3000,MATCH($A263,營收表現!$A$6:$A$3000,0))),"")</f>
        <v>137906</v>
      </c>
      <c r="Q263">
        <f>IFERROR(IF(INDEX(營收表現!P$6:P$3000,MATCH($A263,營收表現!$A$6:$A$3000,0))="","",INDEX(營收表現!P$6:P$3000,MATCH($A263,營收表現!$A$6:$A$3000,0))),"")</f>
        <v>161857</v>
      </c>
      <c r="R263">
        <f>IFERROR(IF(INDEX(營收表現!Q$6:Q$3000,MATCH($A263,營收表現!$A$6:$A$3000,0))="","",INDEX(營收表現!Q$6:Q$3000,MATCH($A263,營收表現!$A$6:$A$3000,0))),"")</f>
        <v>158430</v>
      </c>
      <c r="S263">
        <f>IFERROR(IF(INDEX(營收表現!R$6:R$3000,MATCH($A263,營收表現!$A$6:$A$3000,0))="","",INDEX(營收表現!R$6:R$3000,MATCH($A263,營收表現!$A$6:$A$3000,0))),"")</f>
        <v>115613</v>
      </c>
      <c r="T263">
        <f>IFERROR(IF(INDEX(營收表現!S$6:S$3000,MATCH($A263,營收表現!$A$6:$A$3000,0))="","",INDEX(營收表現!S$6:S$3000,MATCH($A263,營收表現!$A$6:$A$3000,0))),"")</f>
        <v>153852</v>
      </c>
      <c r="U263" t="str">
        <f>IFERROR(IF(INDEX(營收表現!T$6:T$3000,MATCH($A263,營收表現!$A$6:$A$3000,0))="","",INDEX(營收表現!T$6:T$3000,MATCH($A263,營收表現!$A$6:$A$3000,0))),"")</f>
        <v/>
      </c>
    </row>
    <row r="264" spans="1:21">
      <c r="A264" s="30" t="str">
        <f>IF(營收表現!$A268="","",營收表現!$A268)</f>
        <v>2065</v>
      </c>
      <c r="B264" t="str">
        <f>IFERROR(INDEX(營收表現!B$6:B$3000,MATCH($A264,營收表現!$A$6:$A$3000,0)),"")</f>
        <v>世豐</v>
      </c>
      <c r="C264" t="str">
        <f>IFERROR(INDEX(類別!G$4:G$3000,MATCH($A264,類別!$C$4:$C$3000,0)),"")</f>
        <v>鋼鐵金屬</v>
      </c>
      <c r="D264">
        <f>IFERROR(IF(INDEX(營收表現!C$6:C$3000,MATCH($A264,營收表現!$A$6:$A$3000,0))="","",INDEX(營收表現!C$6:C$3000,MATCH($A264,營收表現!$A$6:$A$3000,0))),"")</f>
        <v>-2.0299999999999998</v>
      </c>
      <c r="E264">
        <f>IFERROR(IF(INDEX(營收表現!D$6:D$3000,MATCH($A264,營收表現!$A$6:$A$3000,0))="","",INDEX(營收表現!D$6:D$3000,MATCH($A264,營收表現!$A$6:$A$3000,0))),"")</f>
        <v>-2.38</v>
      </c>
      <c r="F264">
        <f>IFERROR(IF(INDEX(營收表現!E$6:E$3000,MATCH($A264,營收表現!$A$6:$A$3000,0))="","",INDEX(營收表現!E$6:E$3000,MATCH($A264,營收表現!$A$6:$A$3000,0))),"")</f>
        <v>2.17</v>
      </c>
      <c r="G264">
        <f>IFERROR(IF(INDEX(營收表現!F$6:F$3000,MATCH($A264,營收表現!$A$6:$A$3000,0))="","",INDEX(營收表現!F$6:F$3000,MATCH($A264,營收表現!$A$6:$A$3000,0))),"")</f>
        <v>40.54</v>
      </c>
      <c r="H264">
        <f>IFERROR(IF(INDEX(營收表現!G$6:G$3000,MATCH($A264,營收表現!$A$6:$A$3000,0))="","",INDEX(營收表現!G$6:G$3000,MATCH($A264,營收表現!$A$6:$A$3000,0))),"")</f>
        <v>-17.54</v>
      </c>
      <c r="I264" t="str">
        <f>IFERROR(IF(INDEX(營收表現!H$6:H$3000,MATCH($A264,營收表現!$A$6:$A$3000,0))="","",INDEX(營收表現!H$6:H$3000,MATCH($A264,營收表現!$A$6:$A$3000,0))),"")</f>
        <v/>
      </c>
      <c r="J264">
        <f>IFERROR(IF(INDEX(營收表現!I$6:I$3000,MATCH($A264,營收表現!$A$6:$A$3000,0))="","",INDEX(營收表現!I$6:I$3000,MATCH($A264,營收表現!$A$6:$A$3000,0))),"")</f>
        <v>-14.52</v>
      </c>
      <c r="K264">
        <f>IFERROR(IF(INDEX(營收表現!J$6:J$3000,MATCH($A264,營收表現!$A$6:$A$3000,0))="","",INDEX(營收表現!J$6:J$3000,MATCH($A264,營收表現!$A$6:$A$3000,0))),"")</f>
        <v>-6.74</v>
      </c>
      <c r="L264">
        <f>IFERROR(IF(INDEX(營收表現!K$6:K$3000,MATCH($A264,營收表現!$A$6:$A$3000,0))="","",INDEX(營收表現!K$6:K$3000,MATCH($A264,營收表現!$A$6:$A$3000,0))),"")</f>
        <v>-11.69</v>
      </c>
      <c r="M264">
        <f>IFERROR(IF(INDEX(營收表現!L$6:L$3000,MATCH($A264,營收表現!$A$6:$A$3000,0))="","",INDEX(營收表現!L$6:L$3000,MATCH($A264,營收表現!$A$6:$A$3000,0))),"")</f>
        <v>8.39</v>
      </c>
      <c r="N264">
        <f>IFERROR(IF(INDEX(營收表現!M$6:M$3000,MATCH($A264,營收表現!$A$6:$A$3000,0))="","",INDEX(營收表現!M$6:M$3000,MATCH($A264,營收表現!$A$6:$A$3000,0))),"")</f>
        <v>-2.73</v>
      </c>
      <c r="O264" t="str">
        <f>IFERROR(IF(INDEX(營收表現!N$6:N$3000,MATCH($A264,營收表現!$A$6:$A$3000,0))="","",INDEX(營收表現!N$6:N$3000,MATCH($A264,營收表現!$A$6:$A$3000,0))),"")</f>
        <v/>
      </c>
      <c r="P264">
        <f>IFERROR(IF(INDEX(營收表現!O$6:O$3000,MATCH($A264,營收表現!$A$6:$A$3000,0))="","",INDEX(營收表現!O$6:O$3000,MATCH($A264,營收表現!$A$6:$A$3000,0))),"")</f>
        <v>156053</v>
      </c>
      <c r="Q264">
        <f>IFERROR(IF(INDEX(營收表現!P$6:P$3000,MATCH($A264,營收表現!$A$6:$A$3000,0))="","",INDEX(營收表現!P$6:P$3000,MATCH($A264,營收表現!$A$6:$A$3000,0))),"")</f>
        <v>152342</v>
      </c>
      <c r="R264">
        <f>IFERROR(IF(INDEX(營收表現!Q$6:Q$3000,MATCH($A264,營收表現!$A$6:$A$3000,0))="","",INDEX(營收表現!Q$6:Q$3000,MATCH($A264,營收表現!$A$6:$A$3000,0))),"")</f>
        <v>155655</v>
      </c>
      <c r="S264">
        <f>IFERROR(IF(INDEX(營收表現!R$6:R$3000,MATCH($A264,營收表現!$A$6:$A$3000,0))="","",INDEX(營收表現!R$6:R$3000,MATCH($A264,營收表現!$A$6:$A$3000,0))),"")</f>
        <v>218752</v>
      </c>
      <c r="T264">
        <f>IFERROR(IF(INDEX(營收表現!S$6:S$3000,MATCH($A264,營收表現!$A$6:$A$3000,0))="","",INDEX(營收表現!S$6:S$3000,MATCH($A264,營收表現!$A$6:$A$3000,0))),"")</f>
        <v>180374</v>
      </c>
      <c r="U264" t="str">
        <f>IFERROR(IF(INDEX(營收表現!T$6:T$3000,MATCH($A264,營收表現!$A$6:$A$3000,0))="","",INDEX(營收表現!T$6:T$3000,MATCH($A264,營收表現!$A$6:$A$3000,0))),"")</f>
        <v/>
      </c>
    </row>
    <row r="265" spans="1:21">
      <c r="A265" s="30" t="str">
        <f>IF(營收表現!$A269="","",營收表現!$A269)</f>
        <v>2066</v>
      </c>
      <c r="B265" t="str">
        <f>IFERROR(INDEX(營收表現!B$6:B$3000,MATCH($A265,營收表現!$A$6:$A$3000,0)),"")</f>
        <v>世德</v>
      </c>
      <c r="C265" t="str">
        <f>IFERROR(INDEX(類別!G$4:G$3000,MATCH($A265,類別!$C$4:$C$3000,0)),"")</f>
        <v>鋼鐵金屬</v>
      </c>
      <c r="D265">
        <f>IFERROR(IF(INDEX(營收表現!C$6:C$3000,MATCH($A265,營收表現!$A$6:$A$3000,0))="","",INDEX(營收表現!C$6:C$3000,MATCH($A265,營收表現!$A$6:$A$3000,0))),"")</f>
        <v>3.48</v>
      </c>
      <c r="E265">
        <f>IFERROR(IF(INDEX(營收表現!D$6:D$3000,MATCH($A265,營收表現!$A$6:$A$3000,0))="","",INDEX(營收表現!D$6:D$3000,MATCH($A265,營收表現!$A$6:$A$3000,0))),"")</f>
        <v>2.56</v>
      </c>
      <c r="F265">
        <f>IFERROR(IF(INDEX(營收表現!E$6:E$3000,MATCH($A265,營收表現!$A$6:$A$3000,0))="","",INDEX(營收表現!E$6:E$3000,MATCH($A265,營收表現!$A$6:$A$3000,0))),"")</f>
        <v>1.1599999999999999</v>
      </c>
      <c r="G265">
        <f>IFERROR(IF(INDEX(營收表現!F$6:F$3000,MATCH($A265,營收表現!$A$6:$A$3000,0))="","",INDEX(營收表現!F$6:F$3000,MATCH($A265,營收表現!$A$6:$A$3000,0))),"")</f>
        <v>-22.37</v>
      </c>
      <c r="H265">
        <f>IFERROR(IF(INDEX(營收表現!G$6:G$3000,MATCH($A265,營收表現!$A$6:$A$3000,0))="","",INDEX(營收表現!G$6:G$3000,MATCH($A265,營收表現!$A$6:$A$3000,0))),"")</f>
        <v>43.22</v>
      </c>
      <c r="I265" t="str">
        <f>IFERROR(IF(INDEX(營收表現!H$6:H$3000,MATCH($A265,營收表現!$A$6:$A$3000,0))="","",INDEX(營收表現!H$6:H$3000,MATCH($A265,營收表現!$A$6:$A$3000,0))),"")</f>
        <v/>
      </c>
      <c r="J265">
        <f>IFERROR(IF(INDEX(營收表現!I$6:I$3000,MATCH($A265,營收表現!$A$6:$A$3000,0))="","",INDEX(營收表現!I$6:I$3000,MATCH($A265,營收表現!$A$6:$A$3000,0))),"")</f>
        <v>-15.79</v>
      </c>
      <c r="K265">
        <f>IFERROR(IF(INDEX(營收表現!J$6:J$3000,MATCH($A265,營收表現!$A$6:$A$3000,0))="","",INDEX(營收表現!J$6:J$3000,MATCH($A265,營收表現!$A$6:$A$3000,0))),"")</f>
        <v>-11.82</v>
      </c>
      <c r="L265">
        <f>IFERROR(IF(INDEX(營收表現!K$6:K$3000,MATCH($A265,營收表現!$A$6:$A$3000,0))="","",INDEX(營收表現!K$6:K$3000,MATCH($A265,營收表現!$A$6:$A$3000,0))),"")</f>
        <v>3.99</v>
      </c>
      <c r="M265">
        <f>IFERROR(IF(INDEX(營收表現!L$6:L$3000,MATCH($A265,營收表現!$A$6:$A$3000,0))="","",INDEX(營收表現!L$6:L$3000,MATCH($A265,營收表現!$A$6:$A$3000,0))),"")</f>
        <v>-11.11</v>
      </c>
      <c r="N265">
        <f>IFERROR(IF(INDEX(營收表現!M$6:M$3000,MATCH($A265,營收表現!$A$6:$A$3000,0))="","",INDEX(營收表現!M$6:M$3000,MATCH($A265,營收表現!$A$6:$A$3000,0))),"")</f>
        <v>1.88</v>
      </c>
      <c r="O265" t="str">
        <f>IFERROR(IF(INDEX(營收表現!N$6:N$3000,MATCH($A265,營收表現!$A$6:$A$3000,0))="","",INDEX(營收表現!N$6:N$3000,MATCH($A265,營收表現!$A$6:$A$3000,0))),"")</f>
        <v/>
      </c>
      <c r="P265">
        <f>IFERROR(IF(INDEX(營收表現!O$6:O$3000,MATCH($A265,營收表現!$A$6:$A$3000,0))="","",INDEX(營收表現!O$6:O$3000,MATCH($A265,營收表現!$A$6:$A$3000,0))),"")</f>
        <v>206828</v>
      </c>
      <c r="Q265">
        <f>IFERROR(IF(INDEX(營收表現!P$6:P$3000,MATCH($A265,營收表現!$A$6:$A$3000,0))="","",INDEX(營收表現!P$6:P$3000,MATCH($A265,營收表現!$A$6:$A$3000,0))),"")</f>
        <v>212119</v>
      </c>
      <c r="R265">
        <f>IFERROR(IF(INDEX(營收表現!Q$6:Q$3000,MATCH($A265,營收表現!$A$6:$A$3000,0))="","",INDEX(營收表現!Q$6:Q$3000,MATCH($A265,營收表現!$A$6:$A$3000,0))),"")</f>
        <v>214578</v>
      </c>
      <c r="S265">
        <f>IFERROR(IF(INDEX(營收表現!R$6:R$3000,MATCH($A265,營收表現!$A$6:$A$3000,0))="","",INDEX(營收表現!R$6:R$3000,MATCH($A265,營收表現!$A$6:$A$3000,0))),"")</f>
        <v>166574</v>
      </c>
      <c r="T265">
        <f>IFERROR(IF(INDEX(營收表現!S$6:S$3000,MATCH($A265,營收表現!$A$6:$A$3000,0))="","",INDEX(營收表現!S$6:S$3000,MATCH($A265,營收表現!$A$6:$A$3000,0))),"")</f>
        <v>238572</v>
      </c>
      <c r="U265" t="str">
        <f>IFERROR(IF(INDEX(營收表現!T$6:T$3000,MATCH($A265,營收表現!$A$6:$A$3000,0))="","",INDEX(營收表現!T$6:T$3000,MATCH($A265,營收表現!$A$6:$A$3000,0))),"")</f>
        <v/>
      </c>
    </row>
    <row r="266" spans="1:21">
      <c r="A266" s="30" t="str">
        <f>IF(營收表現!$A270="","",營收表現!$A270)</f>
        <v>2067</v>
      </c>
      <c r="B266" t="str">
        <f>IFERROR(INDEX(營收表現!B$6:B$3000,MATCH($A266,營收表現!$A$6:$A$3000,0)),"")</f>
        <v>嘉鋼</v>
      </c>
      <c r="C266" t="str">
        <f>IFERROR(INDEX(類別!G$4:G$3000,MATCH($A266,類別!$C$4:$C$3000,0)),"")</f>
        <v>鋼鐵金屬</v>
      </c>
      <c r="D266">
        <f>IFERROR(IF(INDEX(營收表現!C$6:C$3000,MATCH($A266,營收表現!$A$6:$A$3000,0))="","",INDEX(營收表現!C$6:C$3000,MATCH($A266,營收表現!$A$6:$A$3000,0))),"")</f>
        <v>2.61</v>
      </c>
      <c r="E266">
        <f>IFERROR(IF(INDEX(營收表現!D$6:D$3000,MATCH($A266,營收表現!$A$6:$A$3000,0))="","",INDEX(營收表現!D$6:D$3000,MATCH($A266,營收表現!$A$6:$A$3000,0))),"")</f>
        <v>-5.89</v>
      </c>
      <c r="F266">
        <f>IFERROR(IF(INDEX(營收表現!E$6:E$3000,MATCH($A266,營收表現!$A$6:$A$3000,0))="","",INDEX(營收表現!E$6:E$3000,MATCH($A266,營收表現!$A$6:$A$3000,0))),"")</f>
        <v>4.59</v>
      </c>
      <c r="G266">
        <f>IFERROR(IF(INDEX(營收表現!F$6:F$3000,MATCH($A266,營收表現!$A$6:$A$3000,0))="","",INDEX(營收表現!F$6:F$3000,MATCH($A266,營收表現!$A$6:$A$3000,0))),"")</f>
        <v>18.45</v>
      </c>
      <c r="H266">
        <f>IFERROR(IF(INDEX(營收表現!G$6:G$3000,MATCH($A266,營收表現!$A$6:$A$3000,0))="","",INDEX(營收表現!G$6:G$3000,MATCH($A266,營收表現!$A$6:$A$3000,0))),"")</f>
        <v>-9.14</v>
      </c>
      <c r="I266" t="str">
        <f>IFERROR(IF(INDEX(營收表現!H$6:H$3000,MATCH($A266,營收表現!$A$6:$A$3000,0))="","",INDEX(營收表現!H$6:H$3000,MATCH($A266,營收表現!$A$6:$A$3000,0))),"")</f>
        <v/>
      </c>
      <c r="J266">
        <f>IFERROR(IF(INDEX(營收表現!I$6:I$3000,MATCH($A266,營收表現!$A$6:$A$3000,0))="","",INDEX(營收表現!I$6:I$3000,MATCH($A266,營收表現!$A$6:$A$3000,0))),"")</f>
        <v>4.1500000000000004</v>
      </c>
      <c r="K266">
        <f>IFERROR(IF(INDEX(營收表現!J$6:J$3000,MATCH($A266,營收表現!$A$6:$A$3000,0))="","",INDEX(營收表現!J$6:J$3000,MATCH($A266,營收表現!$A$6:$A$3000,0))),"")</f>
        <v>-6.19</v>
      </c>
      <c r="L266">
        <f>IFERROR(IF(INDEX(營收表現!K$6:K$3000,MATCH($A266,營收表現!$A$6:$A$3000,0))="","",INDEX(營收表現!K$6:K$3000,MATCH($A266,營收表現!$A$6:$A$3000,0))),"")</f>
        <v>-6.75</v>
      </c>
      <c r="M266">
        <f>IFERROR(IF(INDEX(營收表現!L$6:L$3000,MATCH($A266,營收表現!$A$6:$A$3000,0))="","",INDEX(營收表現!L$6:L$3000,MATCH($A266,營收表現!$A$6:$A$3000,0))),"")</f>
        <v>-3.63</v>
      </c>
      <c r="N266">
        <f>IFERROR(IF(INDEX(營收表現!M$6:M$3000,MATCH($A266,營收表現!$A$6:$A$3000,0))="","",INDEX(營收表現!M$6:M$3000,MATCH($A266,營收表現!$A$6:$A$3000,0))),"")</f>
        <v>34.6</v>
      </c>
      <c r="O266" t="str">
        <f>IFERROR(IF(INDEX(營收表現!N$6:N$3000,MATCH($A266,營收表現!$A$6:$A$3000,0))="","",INDEX(營收表現!N$6:N$3000,MATCH($A266,營收表現!$A$6:$A$3000,0))),"")</f>
        <v/>
      </c>
      <c r="P266">
        <f>IFERROR(IF(INDEX(營收表現!O$6:O$3000,MATCH($A266,營收表現!$A$6:$A$3000,0))="","",INDEX(營收表現!O$6:O$3000,MATCH($A266,營收表現!$A$6:$A$3000,0))),"")</f>
        <v>82935</v>
      </c>
      <c r="Q266">
        <f>IFERROR(IF(INDEX(營收表現!P$6:P$3000,MATCH($A266,營收表現!$A$6:$A$3000,0))="","",INDEX(營收表現!P$6:P$3000,MATCH($A266,營收表現!$A$6:$A$3000,0))),"")</f>
        <v>78050</v>
      </c>
      <c r="R266">
        <f>IFERROR(IF(INDEX(營收表現!Q$6:Q$3000,MATCH($A266,營收表現!$A$6:$A$3000,0))="","",INDEX(營收表現!Q$6:Q$3000,MATCH($A266,營收表現!$A$6:$A$3000,0))),"")</f>
        <v>81631</v>
      </c>
      <c r="S266">
        <f>IFERROR(IF(INDEX(營收表現!R$6:R$3000,MATCH($A266,營收表現!$A$6:$A$3000,0))="","",INDEX(營收表現!R$6:R$3000,MATCH($A266,營收表現!$A$6:$A$3000,0))),"")</f>
        <v>96694</v>
      </c>
      <c r="T266">
        <f>IFERROR(IF(INDEX(營收表現!S$6:S$3000,MATCH($A266,營收表現!$A$6:$A$3000,0))="","",INDEX(營收表現!S$6:S$3000,MATCH($A266,營收表現!$A$6:$A$3000,0))),"")</f>
        <v>87856</v>
      </c>
      <c r="U266" t="str">
        <f>IFERROR(IF(INDEX(營收表現!T$6:T$3000,MATCH($A266,營收表現!$A$6:$A$3000,0))="","",INDEX(營收表現!T$6:T$3000,MATCH($A266,營收表現!$A$6:$A$3000,0))),"")</f>
        <v/>
      </c>
    </row>
    <row r="267" spans="1:21">
      <c r="A267" s="30" t="str">
        <f>IF(營收表現!$A271="","",營收表現!$A271)</f>
        <v>2069</v>
      </c>
      <c r="B267" t="str">
        <f>IFERROR(INDEX(營收表現!B$6:B$3000,MATCH($A267,營收表現!$A$6:$A$3000,0)),"")</f>
        <v>運錩</v>
      </c>
      <c r="C267" t="str">
        <f>IFERROR(INDEX(類別!G$4:G$3000,MATCH($A267,類別!$C$4:$C$3000,0)),"")</f>
        <v>鋼鐵金屬</v>
      </c>
      <c r="D267">
        <f>IFERROR(IF(INDEX(營收表現!C$6:C$3000,MATCH($A267,營收表現!$A$6:$A$3000,0))="","",INDEX(營收表現!C$6:C$3000,MATCH($A267,營收表現!$A$6:$A$3000,0))),"")</f>
        <v>8.51</v>
      </c>
      <c r="E267">
        <f>IFERROR(IF(INDEX(營收表現!D$6:D$3000,MATCH($A267,營收表現!$A$6:$A$3000,0))="","",INDEX(營收表現!D$6:D$3000,MATCH($A267,營收表現!$A$6:$A$3000,0))),"")</f>
        <v>-2.99</v>
      </c>
      <c r="F267">
        <f>IFERROR(IF(INDEX(營收表現!E$6:E$3000,MATCH($A267,營收表現!$A$6:$A$3000,0))="","",INDEX(營收表現!E$6:E$3000,MATCH($A267,營收表現!$A$6:$A$3000,0))),"")</f>
        <v>-15.76</v>
      </c>
      <c r="G267">
        <f>IFERROR(IF(INDEX(營收表現!F$6:F$3000,MATCH($A267,營收表現!$A$6:$A$3000,0))="","",INDEX(營收表現!F$6:F$3000,MATCH($A267,營收表現!$A$6:$A$3000,0))),"")</f>
        <v>41.16</v>
      </c>
      <c r="H267">
        <f>IFERROR(IF(INDEX(營收表現!G$6:G$3000,MATCH($A267,營收表現!$A$6:$A$3000,0))="","",INDEX(營收表現!G$6:G$3000,MATCH($A267,營收表現!$A$6:$A$3000,0))),"")</f>
        <v>-23.06</v>
      </c>
      <c r="I267" t="str">
        <f>IFERROR(IF(INDEX(營收表現!H$6:H$3000,MATCH($A267,營收表現!$A$6:$A$3000,0))="","",INDEX(營收表現!H$6:H$3000,MATCH($A267,營收表現!$A$6:$A$3000,0))),"")</f>
        <v/>
      </c>
      <c r="J267">
        <f>IFERROR(IF(INDEX(營收表現!I$6:I$3000,MATCH($A267,營收表現!$A$6:$A$3000,0))="","",INDEX(營收表現!I$6:I$3000,MATCH($A267,營收表現!$A$6:$A$3000,0))),"")</f>
        <v>8.17</v>
      </c>
      <c r="K267">
        <f>IFERROR(IF(INDEX(營收表現!J$6:J$3000,MATCH($A267,營收表現!$A$6:$A$3000,0))="","",INDEX(營收表現!J$6:J$3000,MATCH($A267,營收表現!$A$6:$A$3000,0))),"")</f>
        <v>-12.27</v>
      </c>
      <c r="L267">
        <f>IFERROR(IF(INDEX(營收表現!K$6:K$3000,MATCH($A267,營收表現!$A$6:$A$3000,0))="","",INDEX(營收表現!K$6:K$3000,MATCH($A267,營收表現!$A$6:$A$3000,0))),"")</f>
        <v>-17.52</v>
      </c>
      <c r="M267">
        <f>IFERROR(IF(INDEX(營收表現!L$6:L$3000,MATCH($A267,營收表現!$A$6:$A$3000,0))="","",INDEX(營收表現!L$6:L$3000,MATCH($A267,營收表現!$A$6:$A$3000,0))),"")</f>
        <v>-9.67</v>
      </c>
      <c r="N267">
        <f>IFERROR(IF(INDEX(營收表現!M$6:M$3000,MATCH($A267,營收表現!$A$6:$A$3000,0))="","",INDEX(營收表現!M$6:M$3000,MATCH($A267,營收表現!$A$6:$A$3000,0))),"")</f>
        <v>-19.23</v>
      </c>
      <c r="O267" t="str">
        <f>IFERROR(IF(INDEX(營收表現!N$6:N$3000,MATCH($A267,營收表現!$A$6:$A$3000,0))="","",INDEX(營收表現!N$6:N$3000,MATCH($A267,營收表現!$A$6:$A$3000,0))),"")</f>
        <v/>
      </c>
      <c r="P267">
        <f>IFERROR(IF(INDEX(營收表現!O$6:O$3000,MATCH($A267,營收表現!$A$6:$A$3000,0))="","",INDEX(營收表現!O$6:O$3000,MATCH($A267,營收表現!$A$6:$A$3000,0))),"")</f>
        <v>809715</v>
      </c>
      <c r="Q267">
        <f>IFERROR(IF(INDEX(營收表現!P$6:P$3000,MATCH($A267,營收表現!$A$6:$A$3000,0))="","",INDEX(營收表現!P$6:P$3000,MATCH($A267,營收表現!$A$6:$A$3000,0))),"")</f>
        <v>785507</v>
      </c>
      <c r="R267">
        <f>IFERROR(IF(INDEX(營收表現!Q$6:Q$3000,MATCH($A267,營收表現!$A$6:$A$3000,0))="","",INDEX(營收表現!Q$6:Q$3000,MATCH($A267,營收表現!$A$6:$A$3000,0))),"")</f>
        <v>661725</v>
      </c>
      <c r="S267">
        <f>IFERROR(IF(INDEX(營收表現!R$6:R$3000,MATCH($A267,營收表現!$A$6:$A$3000,0))="","",INDEX(營收表現!R$6:R$3000,MATCH($A267,營收表現!$A$6:$A$3000,0))),"")</f>
        <v>934116</v>
      </c>
      <c r="T267">
        <f>IFERROR(IF(INDEX(營收表現!S$6:S$3000,MATCH($A267,營收表現!$A$6:$A$3000,0))="","",INDEX(營收表現!S$6:S$3000,MATCH($A267,營收表現!$A$6:$A$3000,0))),"")</f>
        <v>718703</v>
      </c>
      <c r="U267" t="str">
        <f>IFERROR(IF(INDEX(營收表現!T$6:T$3000,MATCH($A267,營收表現!$A$6:$A$3000,0))="","",INDEX(營收表現!T$6:T$3000,MATCH($A267,營收表現!$A$6:$A$3000,0))),"")</f>
        <v/>
      </c>
    </row>
    <row r="268" spans="1:21">
      <c r="A268" s="30" t="str">
        <f>IF(營收表現!$A272="","",營收表現!$A272)</f>
        <v>2070</v>
      </c>
      <c r="B268" t="str">
        <f>IFERROR(INDEX(營收表現!B$6:B$3000,MATCH($A268,營收表現!$A$6:$A$3000,0)),"")</f>
        <v>精湛</v>
      </c>
      <c r="C268" t="str">
        <f>IFERROR(INDEX(類別!G$4:G$3000,MATCH($A268,類別!$C$4:$C$3000,0)),"")</f>
        <v>儀器設備</v>
      </c>
      <c r="D268">
        <f>IFERROR(IF(INDEX(營收表現!C$6:C$3000,MATCH($A268,營收表現!$A$6:$A$3000,0))="","",INDEX(營收表現!C$6:C$3000,MATCH($A268,營收表現!$A$6:$A$3000,0))),"")</f>
        <v>-5.25</v>
      </c>
      <c r="E268">
        <f>IFERROR(IF(INDEX(營收表現!D$6:D$3000,MATCH($A268,營收表現!$A$6:$A$3000,0))="","",INDEX(營收表現!D$6:D$3000,MATCH($A268,營收表現!$A$6:$A$3000,0))),"")</f>
        <v>-1.18</v>
      </c>
      <c r="F268">
        <f>IFERROR(IF(INDEX(營收表現!E$6:E$3000,MATCH($A268,營收表現!$A$6:$A$3000,0))="","",INDEX(營收表現!E$6:E$3000,MATCH($A268,營收表現!$A$6:$A$3000,0))),"")</f>
        <v>1.1200000000000001</v>
      </c>
      <c r="G268">
        <f>IFERROR(IF(INDEX(營收表現!F$6:F$3000,MATCH($A268,營收表現!$A$6:$A$3000,0))="","",INDEX(營收表現!F$6:F$3000,MATCH($A268,營收表現!$A$6:$A$3000,0))),"")</f>
        <v>53.2</v>
      </c>
      <c r="H268">
        <f>IFERROR(IF(INDEX(營收表現!G$6:G$3000,MATCH($A268,營收表現!$A$6:$A$3000,0))="","",INDEX(營收表現!G$6:G$3000,MATCH($A268,營收表現!$A$6:$A$3000,0))),"")</f>
        <v>-50.3</v>
      </c>
      <c r="I268" t="str">
        <f>IFERROR(IF(INDEX(營收表現!H$6:H$3000,MATCH($A268,營收表現!$A$6:$A$3000,0))="","",INDEX(營收表現!H$6:H$3000,MATCH($A268,營收表現!$A$6:$A$3000,0))),"")</f>
        <v/>
      </c>
      <c r="J268">
        <f>IFERROR(IF(INDEX(營收表現!I$6:I$3000,MATCH($A268,營收表現!$A$6:$A$3000,0))="","",INDEX(營收表現!I$6:I$3000,MATCH($A268,營收表現!$A$6:$A$3000,0))),"")</f>
        <v>-8.5299999999999994</v>
      </c>
      <c r="K268">
        <f>IFERROR(IF(INDEX(營收表現!J$6:J$3000,MATCH($A268,營收表現!$A$6:$A$3000,0))="","",INDEX(營收表現!J$6:J$3000,MATCH($A268,營收表現!$A$6:$A$3000,0))),"")</f>
        <v>3.52</v>
      </c>
      <c r="L268">
        <f>IFERROR(IF(INDEX(營收表現!K$6:K$3000,MATCH($A268,營收表現!$A$6:$A$3000,0))="","",INDEX(營收表現!K$6:K$3000,MATCH($A268,營收表現!$A$6:$A$3000,0))),"")</f>
        <v>-7.02</v>
      </c>
      <c r="M268">
        <f>IFERROR(IF(INDEX(營收表現!L$6:L$3000,MATCH($A268,營收表現!$A$6:$A$3000,0))="","",INDEX(營收表現!L$6:L$3000,MATCH($A268,營收表現!$A$6:$A$3000,0))),"")</f>
        <v>77.959999999999994</v>
      </c>
      <c r="N268">
        <f>IFERROR(IF(INDEX(營收表現!M$6:M$3000,MATCH($A268,營收表現!$A$6:$A$3000,0))="","",INDEX(營收表現!M$6:M$3000,MATCH($A268,營收表現!$A$6:$A$3000,0))),"")</f>
        <v>13.87</v>
      </c>
      <c r="O268" t="str">
        <f>IFERROR(IF(INDEX(營收表現!N$6:N$3000,MATCH($A268,營收表現!$A$6:$A$3000,0))="","",INDEX(營收表現!N$6:N$3000,MATCH($A268,營收表現!$A$6:$A$3000,0))),"")</f>
        <v/>
      </c>
      <c r="P268">
        <f>IFERROR(IF(INDEX(營收表現!O$6:O$3000,MATCH($A268,營收表現!$A$6:$A$3000,0))="","",INDEX(營收表現!O$6:O$3000,MATCH($A268,營收表現!$A$6:$A$3000,0))),"")</f>
        <v>60606</v>
      </c>
      <c r="Q268">
        <f>IFERROR(IF(INDEX(營收表現!P$6:P$3000,MATCH($A268,營收表現!$A$6:$A$3000,0))="","",INDEX(營收表現!P$6:P$3000,MATCH($A268,營收表現!$A$6:$A$3000,0))),"")</f>
        <v>59889</v>
      </c>
      <c r="R268">
        <f>IFERROR(IF(INDEX(營收表現!Q$6:Q$3000,MATCH($A268,營收表現!$A$6:$A$3000,0))="","",INDEX(營收表現!Q$6:Q$3000,MATCH($A268,營收表現!$A$6:$A$3000,0))),"")</f>
        <v>60562</v>
      </c>
      <c r="S268">
        <f>IFERROR(IF(INDEX(營收表現!R$6:R$3000,MATCH($A268,營收表現!$A$6:$A$3000,0))="","",INDEX(營收表現!R$6:R$3000,MATCH($A268,營收表現!$A$6:$A$3000,0))),"")</f>
        <v>92780</v>
      </c>
      <c r="T268">
        <f>IFERROR(IF(INDEX(營收表現!S$6:S$3000,MATCH($A268,營收表現!$A$6:$A$3000,0))="","",INDEX(營收表現!S$6:S$3000,MATCH($A268,營收表現!$A$6:$A$3000,0))),"")</f>
        <v>46109</v>
      </c>
      <c r="U268" t="str">
        <f>IFERROR(IF(INDEX(營收表現!T$6:T$3000,MATCH($A268,營收表現!$A$6:$A$3000,0))="","",INDEX(營收表現!T$6:T$3000,MATCH($A268,營收表現!$A$6:$A$3000,0))),"")</f>
        <v/>
      </c>
    </row>
    <row r="269" spans="1:21">
      <c r="A269" s="30" t="str">
        <f>IF(營收表現!$A273="","",營收表現!$A273)</f>
        <v>2073</v>
      </c>
      <c r="B269" t="str">
        <f>IFERROR(INDEX(營收表現!B$6:B$3000,MATCH($A269,營收表現!$A$6:$A$3000,0)),"")</f>
        <v>雄順</v>
      </c>
      <c r="C269" t="str">
        <f>IFERROR(INDEX(類別!G$4:G$3000,MATCH($A269,類別!$C$4:$C$3000,0)),"")</f>
        <v>未分類-傳產</v>
      </c>
      <c r="D269">
        <f>IFERROR(IF(INDEX(營收表現!C$6:C$3000,MATCH($A269,營收表現!$A$6:$A$3000,0))="","",INDEX(營收表現!C$6:C$3000,MATCH($A269,營收表現!$A$6:$A$3000,0))),"")</f>
        <v>-2.56</v>
      </c>
      <c r="E269">
        <f>IFERROR(IF(INDEX(營收表現!D$6:D$3000,MATCH($A269,營收表現!$A$6:$A$3000,0))="","",INDEX(營收表現!D$6:D$3000,MATCH($A269,營收表現!$A$6:$A$3000,0))),"")</f>
        <v>1.56</v>
      </c>
      <c r="F269">
        <f>IFERROR(IF(INDEX(營收表現!E$6:E$3000,MATCH($A269,營收表現!$A$6:$A$3000,0))="","",INDEX(營收表現!E$6:E$3000,MATCH($A269,營收表現!$A$6:$A$3000,0))),"")</f>
        <v>4.5599999999999996</v>
      </c>
      <c r="G269">
        <f>IFERROR(IF(INDEX(營收表現!F$6:F$3000,MATCH($A269,營收表現!$A$6:$A$3000,0))="","",INDEX(營收表現!F$6:F$3000,MATCH($A269,營收表現!$A$6:$A$3000,0))),"")</f>
        <v>8.41</v>
      </c>
      <c r="H269">
        <f>IFERROR(IF(INDEX(營收表現!G$6:G$3000,MATCH($A269,營收表現!$A$6:$A$3000,0))="","",INDEX(營收表現!G$6:G$3000,MATCH($A269,營收表現!$A$6:$A$3000,0))),"")</f>
        <v>-13.89</v>
      </c>
      <c r="I269" t="str">
        <f>IFERROR(IF(INDEX(營收表現!H$6:H$3000,MATCH($A269,營收表現!$A$6:$A$3000,0))="","",INDEX(營收表現!H$6:H$3000,MATCH($A269,營收表現!$A$6:$A$3000,0))),"")</f>
        <v/>
      </c>
      <c r="J269">
        <f>IFERROR(IF(INDEX(營收表現!I$6:I$3000,MATCH($A269,營收表現!$A$6:$A$3000,0))="","",INDEX(營收表現!I$6:I$3000,MATCH($A269,營收表現!$A$6:$A$3000,0))),"")</f>
        <v>3.08</v>
      </c>
      <c r="K269">
        <f>IFERROR(IF(INDEX(營收表現!J$6:J$3000,MATCH($A269,營收表現!$A$6:$A$3000,0))="","",INDEX(營收表現!J$6:J$3000,MATCH($A269,營收表現!$A$6:$A$3000,0))),"")</f>
        <v>10.18</v>
      </c>
      <c r="L269">
        <f>IFERROR(IF(INDEX(營收表現!K$6:K$3000,MATCH($A269,營收表現!$A$6:$A$3000,0))="","",INDEX(營收表現!K$6:K$3000,MATCH($A269,營收表現!$A$6:$A$3000,0))),"")</f>
        <v>-19.920000000000002</v>
      </c>
      <c r="M269">
        <f>IFERROR(IF(INDEX(營收表現!L$6:L$3000,MATCH($A269,營收表現!$A$6:$A$3000,0))="","",INDEX(營收表現!L$6:L$3000,MATCH($A269,營收表現!$A$6:$A$3000,0))),"")</f>
        <v>-17.04</v>
      </c>
      <c r="N269">
        <f>IFERROR(IF(INDEX(營收表現!M$6:M$3000,MATCH($A269,營收表現!$A$6:$A$3000,0))="","",INDEX(營收表現!M$6:M$3000,MATCH($A269,營收表現!$A$6:$A$3000,0))),"")</f>
        <v>6.95</v>
      </c>
      <c r="O269" t="str">
        <f>IFERROR(IF(INDEX(營收表現!N$6:N$3000,MATCH($A269,營收表現!$A$6:$A$3000,0))="","",INDEX(營收表現!N$6:N$3000,MATCH($A269,營收表現!$A$6:$A$3000,0))),"")</f>
        <v/>
      </c>
      <c r="P269">
        <f>IFERROR(IF(INDEX(營收表現!O$6:O$3000,MATCH($A269,營收表現!$A$6:$A$3000,0))="","",INDEX(營收表現!O$6:O$3000,MATCH($A269,營收表現!$A$6:$A$3000,0))),"")</f>
        <v>42698</v>
      </c>
      <c r="Q269">
        <f>IFERROR(IF(INDEX(營收表現!P$6:P$3000,MATCH($A269,營收表現!$A$6:$A$3000,0))="","",INDEX(營收表現!P$6:P$3000,MATCH($A269,營收表現!$A$6:$A$3000,0))),"")</f>
        <v>43362</v>
      </c>
      <c r="R269">
        <f>IFERROR(IF(INDEX(營收表現!Q$6:Q$3000,MATCH($A269,營收表現!$A$6:$A$3000,0))="","",INDEX(營收表現!Q$6:Q$3000,MATCH($A269,營收表現!$A$6:$A$3000,0))),"")</f>
        <v>45340</v>
      </c>
      <c r="S269">
        <f>IFERROR(IF(INDEX(營收表現!R$6:R$3000,MATCH($A269,營收表現!$A$6:$A$3000,0))="","",INDEX(營收表現!R$6:R$3000,MATCH($A269,營收表現!$A$6:$A$3000,0))),"")</f>
        <v>49152</v>
      </c>
      <c r="T269">
        <f>IFERROR(IF(INDEX(營收表現!S$6:S$3000,MATCH($A269,營收表現!$A$6:$A$3000,0))="","",INDEX(營收表現!S$6:S$3000,MATCH($A269,營收表現!$A$6:$A$3000,0))),"")</f>
        <v>42327</v>
      </c>
      <c r="U269" t="str">
        <f>IFERROR(IF(INDEX(營收表現!T$6:T$3000,MATCH($A269,營收表現!$A$6:$A$3000,0))="","",INDEX(營收表現!T$6:T$3000,MATCH($A269,營收表現!$A$6:$A$3000,0))),"")</f>
        <v/>
      </c>
    </row>
    <row r="270" spans="1:21">
      <c r="A270" s="30" t="str">
        <f>IF(營收表現!$A274="","",營收表現!$A274)</f>
        <v>2101</v>
      </c>
      <c r="B270" t="str">
        <f>IFERROR(INDEX(營收表現!B$6:B$3000,MATCH($A270,營收表現!$A$6:$A$3000,0)),"")</f>
        <v>南港</v>
      </c>
      <c r="C270" t="str">
        <f>IFERROR(INDEX(類別!G$4:G$3000,MATCH($A270,類別!$C$4:$C$3000,0)),"")</f>
        <v>橡膠</v>
      </c>
      <c r="D270">
        <f>IFERROR(IF(INDEX(營收表現!C$6:C$3000,MATCH($A270,營收表現!$A$6:$A$3000,0))="","",INDEX(營收表現!C$6:C$3000,MATCH($A270,營收表現!$A$6:$A$3000,0))),"")</f>
        <v>-6.64</v>
      </c>
      <c r="E270">
        <f>IFERROR(IF(INDEX(營收表現!D$6:D$3000,MATCH($A270,營收表現!$A$6:$A$3000,0))="","",INDEX(營收表現!D$6:D$3000,MATCH($A270,營收表現!$A$6:$A$3000,0))),"")</f>
        <v>-16.8</v>
      </c>
      <c r="F270">
        <f>IFERROR(IF(INDEX(營收表現!E$6:E$3000,MATCH($A270,營收表現!$A$6:$A$3000,0))="","",INDEX(營收表現!E$6:E$3000,MATCH($A270,營收表現!$A$6:$A$3000,0))),"")</f>
        <v>-7.96</v>
      </c>
      <c r="G270">
        <f>IFERROR(IF(INDEX(營收表現!F$6:F$3000,MATCH($A270,營收表現!$A$6:$A$3000,0))="","",INDEX(營收表現!F$6:F$3000,MATCH($A270,營收表現!$A$6:$A$3000,0))),"")</f>
        <v>44.35</v>
      </c>
      <c r="H270">
        <f>IFERROR(IF(INDEX(營收表現!G$6:G$3000,MATCH($A270,營收表現!$A$6:$A$3000,0))="","",INDEX(營收表現!G$6:G$3000,MATCH($A270,營收表現!$A$6:$A$3000,0))),"")</f>
        <v>-13.61</v>
      </c>
      <c r="I270" t="str">
        <f>IFERROR(IF(INDEX(營收表現!H$6:H$3000,MATCH($A270,營收表現!$A$6:$A$3000,0))="","",INDEX(營收表現!H$6:H$3000,MATCH($A270,營收表現!$A$6:$A$3000,0))),"")</f>
        <v/>
      </c>
      <c r="J270">
        <f>IFERROR(IF(INDEX(營收表現!I$6:I$3000,MATCH($A270,營收表現!$A$6:$A$3000,0))="","",INDEX(營收表現!I$6:I$3000,MATCH($A270,營收表現!$A$6:$A$3000,0))),"")</f>
        <v>-90.84</v>
      </c>
      <c r="K270">
        <f>IFERROR(IF(INDEX(營收表現!J$6:J$3000,MATCH($A270,營收表現!$A$6:$A$3000,0))="","",INDEX(營收表現!J$6:J$3000,MATCH($A270,營收表現!$A$6:$A$3000,0))),"")</f>
        <v>-30.14</v>
      </c>
      <c r="L270">
        <f>IFERROR(IF(INDEX(營收表現!K$6:K$3000,MATCH($A270,營收表現!$A$6:$A$3000,0))="","",INDEX(營收表現!K$6:K$3000,MATCH($A270,營收表現!$A$6:$A$3000,0))),"")</f>
        <v>-22.09</v>
      </c>
      <c r="M270">
        <f>IFERROR(IF(INDEX(營收表現!L$6:L$3000,MATCH($A270,營收表現!$A$6:$A$3000,0))="","",INDEX(營收表現!L$6:L$3000,MATCH($A270,營收表現!$A$6:$A$3000,0))),"")</f>
        <v>4.43</v>
      </c>
      <c r="N270">
        <f>IFERROR(IF(INDEX(營收表現!M$6:M$3000,MATCH($A270,營收表現!$A$6:$A$3000,0))="","",INDEX(營收表現!M$6:M$3000,MATCH($A270,營收表現!$A$6:$A$3000,0))),"")</f>
        <v>0.75</v>
      </c>
      <c r="O270" t="str">
        <f>IFERROR(IF(INDEX(營收表現!N$6:N$3000,MATCH($A270,營收表現!$A$6:$A$3000,0))="","",INDEX(營收表現!N$6:N$3000,MATCH($A270,營收表現!$A$6:$A$3000,0))),"")</f>
        <v/>
      </c>
      <c r="P270">
        <f>IFERROR(IF(INDEX(營收表現!O$6:O$3000,MATCH($A270,營收表現!$A$6:$A$3000,0))="","",INDEX(營收表現!O$6:O$3000,MATCH($A270,營收表現!$A$6:$A$3000,0))),"")</f>
        <v>642487</v>
      </c>
      <c r="Q270">
        <f>IFERROR(IF(INDEX(營收表現!P$6:P$3000,MATCH($A270,營收表現!$A$6:$A$3000,0))="","",INDEX(營收表現!P$6:P$3000,MATCH($A270,營收表現!$A$6:$A$3000,0))),"")</f>
        <v>534530</v>
      </c>
      <c r="R270">
        <f>IFERROR(IF(INDEX(營收表現!Q$6:Q$3000,MATCH($A270,營收表現!$A$6:$A$3000,0))="","",INDEX(營收表現!Q$6:Q$3000,MATCH($A270,營收表現!$A$6:$A$3000,0))),"")</f>
        <v>491970</v>
      </c>
      <c r="S270">
        <f>IFERROR(IF(INDEX(營收表現!R$6:R$3000,MATCH($A270,營收表現!$A$6:$A$3000,0))="","",INDEX(營收表現!R$6:R$3000,MATCH($A270,營收表現!$A$6:$A$3000,0))),"")</f>
        <v>710150</v>
      </c>
      <c r="T270">
        <f>IFERROR(IF(INDEX(營收表現!S$6:S$3000,MATCH($A270,營收表現!$A$6:$A$3000,0))="","",INDEX(營收表現!S$6:S$3000,MATCH($A270,營收表現!$A$6:$A$3000,0))),"")</f>
        <v>613518</v>
      </c>
      <c r="U270" t="str">
        <f>IFERROR(IF(INDEX(營收表現!T$6:T$3000,MATCH($A270,營收表現!$A$6:$A$3000,0))="","",INDEX(營收表現!T$6:T$3000,MATCH($A270,營收表現!$A$6:$A$3000,0))),"")</f>
        <v/>
      </c>
    </row>
    <row r="271" spans="1:21">
      <c r="A271" s="30" t="str">
        <f>IF(營收表現!$A275="","",營收表現!$A275)</f>
        <v>2102</v>
      </c>
      <c r="B271" t="str">
        <f>IFERROR(INDEX(營收表現!B$6:B$3000,MATCH($A271,營收表現!$A$6:$A$3000,0)),"")</f>
        <v>泰豐</v>
      </c>
      <c r="C271" t="str">
        <f>IFERROR(INDEX(類別!G$4:G$3000,MATCH($A271,類別!$C$4:$C$3000,0)),"")</f>
        <v>橡膠</v>
      </c>
      <c r="D271">
        <f>IFERROR(IF(INDEX(營收表現!C$6:C$3000,MATCH($A271,營收表現!$A$6:$A$3000,0))="","",INDEX(營收表現!C$6:C$3000,MATCH($A271,營收表現!$A$6:$A$3000,0))),"")</f>
        <v>33.22</v>
      </c>
      <c r="E271">
        <f>IFERROR(IF(INDEX(營收表現!D$6:D$3000,MATCH($A271,營收表現!$A$6:$A$3000,0))="","",INDEX(營收表現!D$6:D$3000,MATCH($A271,營收表現!$A$6:$A$3000,0))),"")</f>
        <v>-21.76</v>
      </c>
      <c r="F271">
        <f>IFERROR(IF(INDEX(營收表現!E$6:E$3000,MATCH($A271,營收表現!$A$6:$A$3000,0))="","",INDEX(營收表現!E$6:E$3000,MATCH($A271,營收表現!$A$6:$A$3000,0))),"")</f>
        <v>43.68</v>
      </c>
      <c r="G271">
        <f>IFERROR(IF(INDEX(營收表現!F$6:F$3000,MATCH($A271,營收表現!$A$6:$A$3000,0))="","",INDEX(營收表現!F$6:F$3000,MATCH($A271,營收表現!$A$6:$A$3000,0))),"")</f>
        <v>-18.079999999999998</v>
      </c>
      <c r="H271">
        <f>IFERROR(IF(INDEX(營收表現!G$6:G$3000,MATCH($A271,營收表現!$A$6:$A$3000,0))="","",INDEX(營收表現!G$6:G$3000,MATCH($A271,營收表現!$A$6:$A$3000,0))),"")</f>
        <v>-24.28</v>
      </c>
      <c r="I271" t="str">
        <f>IFERROR(IF(INDEX(營收表現!H$6:H$3000,MATCH($A271,營收表現!$A$6:$A$3000,0))="","",INDEX(營收表現!H$6:H$3000,MATCH($A271,營收表現!$A$6:$A$3000,0))),"")</f>
        <v/>
      </c>
      <c r="J271">
        <f>IFERROR(IF(INDEX(營收表現!I$6:I$3000,MATCH($A271,營收表現!$A$6:$A$3000,0))="","",INDEX(營收表現!I$6:I$3000,MATCH($A271,營收表現!$A$6:$A$3000,0))),"")</f>
        <v>-29.03</v>
      </c>
      <c r="K271">
        <f>IFERROR(IF(INDEX(營收表現!J$6:J$3000,MATCH($A271,營收表現!$A$6:$A$3000,0))="","",INDEX(營收表現!J$6:J$3000,MATCH($A271,營收表現!$A$6:$A$3000,0))),"")</f>
        <v>-40.619999999999997</v>
      </c>
      <c r="L271">
        <f>IFERROR(IF(INDEX(營收表現!K$6:K$3000,MATCH($A271,營收表現!$A$6:$A$3000,0))="","",INDEX(營收表現!K$6:K$3000,MATCH($A271,營收表現!$A$6:$A$3000,0))),"")</f>
        <v>-10.35</v>
      </c>
      <c r="M271">
        <f>IFERROR(IF(INDEX(營收表現!L$6:L$3000,MATCH($A271,營收表現!$A$6:$A$3000,0))="","",INDEX(營收表現!L$6:L$3000,MATCH($A271,營收表現!$A$6:$A$3000,0))),"")</f>
        <v>19.14</v>
      </c>
      <c r="N271">
        <f>IFERROR(IF(INDEX(營收表現!M$6:M$3000,MATCH($A271,營收表現!$A$6:$A$3000,0))="","",INDEX(營收表現!M$6:M$3000,MATCH($A271,營收表現!$A$6:$A$3000,0))),"")</f>
        <v>-7.03</v>
      </c>
      <c r="O271" t="str">
        <f>IFERROR(IF(INDEX(營收表現!N$6:N$3000,MATCH($A271,營收表現!$A$6:$A$3000,0))="","",INDEX(營收表現!N$6:N$3000,MATCH($A271,營收表現!$A$6:$A$3000,0))),"")</f>
        <v/>
      </c>
      <c r="P271">
        <f>IFERROR(IF(INDEX(營收表現!O$6:O$3000,MATCH($A271,營收表現!$A$6:$A$3000,0))="","",INDEX(營收表現!O$6:O$3000,MATCH($A271,營收表現!$A$6:$A$3000,0))),"")</f>
        <v>23244</v>
      </c>
      <c r="Q271">
        <f>IFERROR(IF(INDEX(營收表現!P$6:P$3000,MATCH($A271,營收表現!$A$6:$A$3000,0))="","",INDEX(營收表現!P$6:P$3000,MATCH($A271,營收表現!$A$6:$A$3000,0))),"")</f>
        <v>18186</v>
      </c>
      <c r="R271">
        <f>IFERROR(IF(INDEX(營收表現!Q$6:Q$3000,MATCH($A271,營收表現!$A$6:$A$3000,0))="","",INDEX(營收表現!Q$6:Q$3000,MATCH($A271,營收表現!$A$6:$A$3000,0))),"")</f>
        <v>26130</v>
      </c>
      <c r="S271">
        <f>IFERROR(IF(INDEX(營收表現!R$6:R$3000,MATCH($A271,營收表現!$A$6:$A$3000,0))="","",INDEX(營收表現!R$6:R$3000,MATCH($A271,營收表現!$A$6:$A$3000,0))),"")</f>
        <v>21407</v>
      </c>
      <c r="T271">
        <f>IFERROR(IF(INDEX(營收表現!S$6:S$3000,MATCH($A271,營收表現!$A$6:$A$3000,0))="","",INDEX(營收表現!S$6:S$3000,MATCH($A271,營收表現!$A$6:$A$3000,0))),"")</f>
        <v>16209</v>
      </c>
      <c r="U271" t="str">
        <f>IFERROR(IF(INDEX(營收表現!T$6:T$3000,MATCH($A271,營收表現!$A$6:$A$3000,0))="","",INDEX(營收表現!T$6:T$3000,MATCH($A271,營收表現!$A$6:$A$3000,0))),"")</f>
        <v/>
      </c>
    </row>
    <row r="272" spans="1:21">
      <c r="A272" s="30" t="str">
        <f>IF(營收表現!$A276="","",營收表現!$A276)</f>
        <v>2103</v>
      </c>
      <c r="B272" t="str">
        <f>IFERROR(INDEX(營收表現!B$6:B$3000,MATCH($A272,營收表現!$A$6:$A$3000,0)),"")</f>
        <v>台橡</v>
      </c>
      <c r="C272" t="str">
        <f>IFERROR(INDEX(類別!G$4:G$3000,MATCH($A272,類別!$C$4:$C$3000,0)),"")</f>
        <v>橡膠</v>
      </c>
      <c r="D272">
        <f>IFERROR(IF(INDEX(營收表現!C$6:C$3000,MATCH($A272,營收表現!$A$6:$A$3000,0))="","",INDEX(營收表現!C$6:C$3000,MATCH($A272,營收表現!$A$6:$A$3000,0))),"")</f>
        <v>7.02</v>
      </c>
      <c r="E272">
        <f>IFERROR(IF(INDEX(營收表現!D$6:D$3000,MATCH($A272,營收表現!$A$6:$A$3000,0))="","",INDEX(營收表現!D$6:D$3000,MATCH($A272,營收表現!$A$6:$A$3000,0))),"")</f>
        <v>-7.36</v>
      </c>
      <c r="F272">
        <f>IFERROR(IF(INDEX(營收表現!E$6:E$3000,MATCH($A272,營收表現!$A$6:$A$3000,0))="","",INDEX(營收表現!E$6:E$3000,MATCH($A272,營收表現!$A$6:$A$3000,0))),"")</f>
        <v>2.39</v>
      </c>
      <c r="G272">
        <f>IFERROR(IF(INDEX(營收表現!F$6:F$3000,MATCH($A272,營收表現!$A$6:$A$3000,0))="","",INDEX(營收表現!F$6:F$3000,MATCH($A272,營收表現!$A$6:$A$3000,0))),"")</f>
        <v>-6.62</v>
      </c>
      <c r="H272">
        <f>IFERROR(IF(INDEX(營收表現!G$6:G$3000,MATCH($A272,營收表現!$A$6:$A$3000,0))="","",INDEX(營收表現!G$6:G$3000,MATCH($A272,營收表現!$A$6:$A$3000,0))),"")</f>
        <v>37.909999999999997</v>
      </c>
      <c r="I272" t="str">
        <f>IFERROR(IF(INDEX(營收表現!H$6:H$3000,MATCH($A272,營收表現!$A$6:$A$3000,0))="","",INDEX(營收表現!H$6:H$3000,MATCH($A272,營收表現!$A$6:$A$3000,0))),"")</f>
        <v/>
      </c>
      <c r="J272">
        <f>IFERROR(IF(INDEX(營收表現!I$6:I$3000,MATCH($A272,營收表現!$A$6:$A$3000,0))="","",INDEX(營收表現!I$6:I$3000,MATCH($A272,營收表現!$A$6:$A$3000,0))),"")</f>
        <v>-11.2</v>
      </c>
      <c r="K272">
        <f>IFERROR(IF(INDEX(營收表現!J$6:J$3000,MATCH($A272,營收表現!$A$6:$A$3000,0))="","",INDEX(營收表現!J$6:J$3000,MATCH($A272,營收表現!$A$6:$A$3000,0))),"")</f>
        <v>-18.64</v>
      </c>
      <c r="L272">
        <f>IFERROR(IF(INDEX(營收表現!K$6:K$3000,MATCH($A272,營收表現!$A$6:$A$3000,0))="","",INDEX(營收表現!K$6:K$3000,MATCH($A272,營收表現!$A$6:$A$3000,0))),"")</f>
        <v>-6.63</v>
      </c>
      <c r="M272">
        <f>IFERROR(IF(INDEX(營收表現!L$6:L$3000,MATCH($A272,營收表現!$A$6:$A$3000,0))="","",INDEX(營收表現!L$6:L$3000,MATCH($A272,營收表現!$A$6:$A$3000,0))),"")</f>
        <v>-12.43</v>
      </c>
      <c r="N272">
        <f>IFERROR(IF(INDEX(營收表現!M$6:M$3000,MATCH($A272,營收表現!$A$6:$A$3000,0))="","",INDEX(營收表現!M$6:M$3000,MATCH($A272,營收表現!$A$6:$A$3000,0))),"")</f>
        <v>11.58</v>
      </c>
      <c r="O272" t="str">
        <f>IFERROR(IF(INDEX(營收表現!N$6:N$3000,MATCH($A272,營收表現!$A$6:$A$3000,0))="","",INDEX(營收表現!N$6:N$3000,MATCH($A272,營收表現!$A$6:$A$3000,0))),"")</f>
        <v/>
      </c>
      <c r="P272">
        <f>IFERROR(IF(INDEX(營收表現!O$6:O$3000,MATCH($A272,營收表現!$A$6:$A$3000,0))="","",INDEX(營收表現!O$6:O$3000,MATCH($A272,營收表現!$A$6:$A$3000,0))),"")</f>
        <v>3028595</v>
      </c>
      <c r="Q272">
        <f>IFERROR(IF(INDEX(營收表現!P$6:P$3000,MATCH($A272,營收表現!$A$6:$A$3000,0))="","",INDEX(營收表現!P$6:P$3000,MATCH($A272,營收表現!$A$6:$A$3000,0))),"")</f>
        <v>2805730</v>
      </c>
      <c r="R272">
        <f>IFERROR(IF(INDEX(營收表現!Q$6:Q$3000,MATCH($A272,營收表現!$A$6:$A$3000,0))="","",INDEX(營收表現!Q$6:Q$3000,MATCH($A272,營收表現!$A$6:$A$3000,0))),"")</f>
        <v>2872802</v>
      </c>
      <c r="S272">
        <f>IFERROR(IF(INDEX(營收表現!R$6:R$3000,MATCH($A272,營收表現!$A$6:$A$3000,0))="","",INDEX(營收表現!R$6:R$3000,MATCH($A272,營收表現!$A$6:$A$3000,0))),"")</f>
        <v>2682522</v>
      </c>
      <c r="T272">
        <f>IFERROR(IF(INDEX(營收表現!S$6:S$3000,MATCH($A272,營收表現!$A$6:$A$3000,0))="","",INDEX(營收表現!S$6:S$3000,MATCH($A272,營收表現!$A$6:$A$3000,0))),"")</f>
        <v>3699511</v>
      </c>
      <c r="U272" t="str">
        <f>IFERROR(IF(INDEX(營收表現!T$6:T$3000,MATCH($A272,營收表現!$A$6:$A$3000,0))="","",INDEX(營收表現!T$6:T$3000,MATCH($A272,營收表現!$A$6:$A$3000,0))),"")</f>
        <v/>
      </c>
    </row>
    <row r="273" spans="1:21">
      <c r="A273" s="30" t="str">
        <f>IF(營收表現!$A277="","",營收表現!$A277)</f>
        <v>2104</v>
      </c>
      <c r="B273" t="str">
        <f>IFERROR(INDEX(營收表現!B$6:B$3000,MATCH($A273,營收表現!$A$6:$A$3000,0)),"")</f>
        <v>國際中橡</v>
      </c>
      <c r="C273" t="str">
        <f>IFERROR(INDEX(類別!G$4:G$3000,MATCH($A273,類別!$C$4:$C$3000,0)),"")</f>
        <v>橡膠</v>
      </c>
      <c r="D273">
        <f>IFERROR(IF(INDEX(營收表現!C$6:C$3000,MATCH($A273,營收表現!$A$6:$A$3000,0))="","",INDEX(營收表現!C$6:C$3000,MATCH($A273,營收表現!$A$6:$A$3000,0))),"")</f>
        <v>-18.989999999999998</v>
      </c>
      <c r="E273">
        <f>IFERROR(IF(INDEX(營收表現!D$6:D$3000,MATCH($A273,營收表現!$A$6:$A$3000,0))="","",INDEX(營收表現!D$6:D$3000,MATCH($A273,營收表現!$A$6:$A$3000,0))),"")</f>
        <v>29.42</v>
      </c>
      <c r="F273">
        <f>IFERROR(IF(INDEX(營收表現!E$6:E$3000,MATCH($A273,營收表現!$A$6:$A$3000,0))="","",INDEX(營收表現!E$6:E$3000,MATCH($A273,營收表現!$A$6:$A$3000,0))),"")</f>
        <v>-13.65</v>
      </c>
      <c r="G273">
        <f>IFERROR(IF(INDEX(營收表現!F$6:F$3000,MATCH($A273,營收表現!$A$6:$A$3000,0))="","",INDEX(營收表現!F$6:F$3000,MATCH($A273,營收表現!$A$6:$A$3000,0))),"")</f>
        <v>-13.11</v>
      </c>
      <c r="H273">
        <f>IFERROR(IF(INDEX(營收表現!G$6:G$3000,MATCH($A273,營收表現!$A$6:$A$3000,0))="","",INDEX(營收表現!G$6:G$3000,MATCH($A273,營收表現!$A$6:$A$3000,0))),"")</f>
        <v>45.78</v>
      </c>
      <c r="I273" t="str">
        <f>IFERROR(IF(INDEX(營收表現!H$6:H$3000,MATCH($A273,營收表現!$A$6:$A$3000,0))="","",INDEX(營收表現!H$6:H$3000,MATCH($A273,營收表現!$A$6:$A$3000,0))),"")</f>
        <v/>
      </c>
      <c r="J273">
        <f>IFERROR(IF(INDEX(營收表現!I$6:I$3000,MATCH($A273,營收表現!$A$6:$A$3000,0))="","",INDEX(營收表現!I$6:I$3000,MATCH($A273,營收表現!$A$6:$A$3000,0))),"")</f>
        <v>-23.28</v>
      </c>
      <c r="K273">
        <f>IFERROR(IF(INDEX(營收表現!J$6:J$3000,MATCH($A273,營收表現!$A$6:$A$3000,0))="","",INDEX(營收表現!J$6:J$3000,MATCH($A273,營收表現!$A$6:$A$3000,0))),"")</f>
        <v>-14.05</v>
      </c>
      <c r="L273">
        <f>IFERROR(IF(INDEX(營收表現!K$6:K$3000,MATCH($A273,營收表現!$A$6:$A$3000,0))="","",INDEX(營收表現!K$6:K$3000,MATCH($A273,營收表現!$A$6:$A$3000,0))),"")</f>
        <v>-15.14</v>
      </c>
      <c r="M273">
        <f>IFERROR(IF(INDEX(營收表現!L$6:L$3000,MATCH($A273,營收表現!$A$6:$A$3000,0))="","",INDEX(營收表現!L$6:L$3000,MATCH($A273,營收表現!$A$6:$A$3000,0))),"")</f>
        <v>-17.32</v>
      </c>
      <c r="N273">
        <f>IFERROR(IF(INDEX(營收表現!M$6:M$3000,MATCH($A273,營收表現!$A$6:$A$3000,0))="","",INDEX(營收表現!M$6:M$3000,MATCH($A273,營收表現!$A$6:$A$3000,0))),"")</f>
        <v>-12.18</v>
      </c>
      <c r="O273" t="str">
        <f>IFERROR(IF(INDEX(營收表現!N$6:N$3000,MATCH($A273,營收表現!$A$6:$A$3000,0))="","",INDEX(營收表現!N$6:N$3000,MATCH($A273,營收表現!$A$6:$A$3000,0))),"")</f>
        <v/>
      </c>
      <c r="P273">
        <f>IFERROR(IF(INDEX(營收表現!O$6:O$3000,MATCH($A273,營收表現!$A$6:$A$3000,0))="","",INDEX(營收表現!O$6:O$3000,MATCH($A273,營收表現!$A$6:$A$3000,0))),"")</f>
        <v>978808</v>
      </c>
      <c r="Q273">
        <f>IFERROR(IF(INDEX(營收表現!P$6:P$3000,MATCH($A273,營收表現!$A$6:$A$3000,0))="","",INDEX(營收表現!P$6:P$3000,MATCH($A273,營收表現!$A$6:$A$3000,0))),"")</f>
        <v>1266734</v>
      </c>
      <c r="R273">
        <f>IFERROR(IF(INDEX(營收表現!Q$6:Q$3000,MATCH($A273,營收表現!$A$6:$A$3000,0))="","",INDEX(營收表現!Q$6:Q$3000,MATCH($A273,營收表現!$A$6:$A$3000,0))),"")</f>
        <v>1093784</v>
      </c>
      <c r="S273">
        <f>IFERROR(IF(INDEX(營收表現!R$6:R$3000,MATCH($A273,營收表現!$A$6:$A$3000,0))="","",INDEX(營收表現!R$6:R$3000,MATCH($A273,營收表現!$A$6:$A$3000,0))),"")</f>
        <v>950432</v>
      </c>
      <c r="T273">
        <f>IFERROR(IF(INDEX(營收表現!S$6:S$3000,MATCH($A273,營收表現!$A$6:$A$3000,0))="","",INDEX(營收表現!S$6:S$3000,MATCH($A273,營收表現!$A$6:$A$3000,0))),"")</f>
        <v>1385530</v>
      </c>
      <c r="U273" t="str">
        <f>IFERROR(IF(INDEX(營收表現!T$6:T$3000,MATCH($A273,營收表現!$A$6:$A$3000,0))="","",INDEX(營收表現!T$6:T$3000,MATCH($A273,營收表現!$A$6:$A$3000,0))),"")</f>
        <v/>
      </c>
    </row>
    <row r="274" spans="1:21">
      <c r="A274" s="30" t="str">
        <f>IF(營收表現!$A278="","",營收表現!$A278)</f>
        <v>2105</v>
      </c>
      <c r="B274" t="str">
        <f>IFERROR(INDEX(營收表現!B$6:B$3000,MATCH($A274,營收表現!$A$6:$A$3000,0)),"")</f>
        <v>正新</v>
      </c>
      <c r="C274" t="str">
        <f>IFERROR(INDEX(類別!G$4:G$3000,MATCH($A274,類別!$C$4:$C$3000,0)),"")</f>
        <v>橡膠</v>
      </c>
      <c r="D274">
        <f>IFERROR(IF(INDEX(營收表現!C$6:C$3000,MATCH($A274,營收表現!$A$6:$A$3000,0))="","",INDEX(營收表現!C$6:C$3000,MATCH($A274,營收表現!$A$6:$A$3000,0))),"")</f>
        <v>-0.05</v>
      </c>
      <c r="E274">
        <f>IFERROR(IF(INDEX(營收表現!D$6:D$3000,MATCH($A274,營收表現!$A$6:$A$3000,0))="","",INDEX(營收表現!D$6:D$3000,MATCH($A274,營收表現!$A$6:$A$3000,0))),"")</f>
        <v>-12.66</v>
      </c>
      <c r="F274">
        <f>IFERROR(IF(INDEX(營收表現!E$6:E$3000,MATCH($A274,營收表現!$A$6:$A$3000,0))="","",INDEX(營收表現!E$6:E$3000,MATCH($A274,營收表現!$A$6:$A$3000,0))),"")</f>
        <v>-0.23</v>
      </c>
      <c r="G274">
        <f>IFERROR(IF(INDEX(營收表現!F$6:F$3000,MATCH($A274,營收表現!$A$6:$A$3000,0))="","",INDEX(營收表現!F$6:F$3000,MATCH($A274,營收表現!$A$6:$A$3000,0))),"")</f>
        <v>3.19</v>
      </c>
      <c r="H274">
        <f>IFERROR(IF(INDEX(營收表現!G$6:G$3000,MATCH($A274,營收表現!$A$6:$A$3000,0))="","",INDEX(營收表現!G$6:G$3000,MATCH($A274,營收表現!$A$6:$A$3000,0))),"")</f>
        <v>11.53</v>
      </c>
      <c r="I274" t="str">
        <f>IFERROR(IF(INDEX(營收表現!H$6:H$3000,MATCH($A274,營收表現!$A$6:$A$3000,0))="","",INDEX(營收表現!H$6:H$3000,MATCH($A274,營收表現!$A$6:$A$3000,0))),"")</f>
        <v/>
      </c>
      <c r="J274">
        <f>IFERROR(IF(INDEX(營收表現!I$6:I$3000,MATCH($A274,營收表現!$A$6:$A$3000,0))="","",INDEX(營收表現!I$6:I$3000,MATCH($A274,營收表現!$A$6:$A$3000,0))),"")</f>
        <v>-5.87</v>
      </c>
      <c r="K274">
        <f>IFERROR(IF(INDEX(營收表現!J$6:J$3000,MATCH($A274,營收表現!$A$6:$A$3000,0))="","",INDEX(營收表現!J$6:J$3000,MATCH($A274,營收表現!$A$6:$A$3000,0))),"")</f>
        <v>-10.55</v>
      </c>
      <c r="L274">
        <f>IFERROR(IF(INDEX(營收表現!K$6:K$3000,MATCH($A274,營收表現!$A$6:$A$3000,0))="","",INDEX(營收表現!K$6:K$3000,MATCH($A274,營收表現!$A$6:$A$3000,0))),"")</f>
        <v>-9.06</v>
      </c>
      <c r="M274">
        <f>IFERROR(IF(INDEX(營收表現!L$6:L$3000,MATCH($A274,營收表現!$A$6:$A$3000,0))="","",INDEX(營收表現!L$6:L$3000,MATCH($A274,營收表現!$A$6:$A$3000,0))),"")</f>
        <v>-6.63</v>
      </c>
      <c r="N274">
        <f>IFERROR(IF(INDEX(營收表現!M$6:M$3000,MATCH($A274,營收表現!$A$6:$A$3000,0))="","",INDEX(營收表現!M$6:M$3000,MATCH($A274,營收表現!$A$6:$A$3000,0))),"")</f>
        <v>12.61</v>
      </c>
      <c r="O274" t="str">
        <f>IFERROR(IF(INDEX(營收表現!N$6:N$3000,MATCH($A274,營收表現!$A$6:$A$3000,0))="","",INDEX(營收表現!N$6:N$3000,MATCH($A274,營收表現!$A$6:$A$3000,0))),"")</f>
        <v/>
      </c>
      <c r="P274">
        <f>IFERROR(IF(INDEX(營收表現!O$6:O$3000,MATCH($A274,營收表現!$A$6:$A$3000,0))="","",INDEX(營收表現!O$6:O$3000,MATCH($A274,營收表現!$A$6:$A$3000,0))),"")</f>
        <v>7965454</v>
      </c>
      <c r="Q274">
        <f>IFERROR(IF(INDEX(營收表現!P$6:P$3000,MATCH($A274,營收表現!$A$6:$A$3000,0))="","",INDEX(營收表現!P$6:P$3000,MATCH($A274,營收表現!$A$6:$A$3000,0))),"")</f>
        <v>6957004</v>
      </c>
      <c r="R274">
        <f>IFERROR(IF(INDEX(營收表現!Q$6:Q$3000,MATCH($A274,營收表現!$A$6:$A$3000,0))="","",INDEX(營收表現!Q$6:Q$3000,MATCH($A274,營收表現!$A$6:$A$3000,0))),"")</f>
        <v>6941292</v>
      </c>
      <c r="S274">
        <f>IFERROR(IF(INDEX(營收表現!R$6:R$3000,MATCH($A274,營收表現!$A$6:$A$3000,0))="","",INDEX(營收表現!R$6:R$3000,MATCH($A274,營收表現!$A$6:$A$3000,0))),"")</f>
        <v>7163003</v>
      </c>
      <c r="T274">
        <f>IFERROR(IF(INDEX(營收表現!S$6:S$3000,MATCH($A274,營收表現!$A$6:$A$3000,0))="","",INDEX(營收表現!S$6:S$3000,MATCH($A274,營收表現!$A$6:$A$3000,0))),"")</f>
        <v>7989133</v>
      </c>
      <c r="U274" t="str">
        <f>IFERROR(IF(INDEX(營收表現!T$6:T$3000,MATCH($A274,營收表現!$A$6:$A$3000,0))="","",INDEX(營收表現!T$6:T$3000,MATCH($A274,營收表現!$A$6:$A$3000,0))),"")</f>
        <v/>
      </c>
    </row>
    <row r="275" spans="1:21">
      <c r="A275" s="30" t="str">
        <f>IF(營收表現!$A279="","",營收表現!$A279)</f>
        <v>2106</v>
      </c>
      <c r="B275" t="str">
        <f>IFERROR(INDEX(營收表現!B$6:B$3000,MATCH($A275,營收表現!$A$6:$A$3000,0)),"")</f>
        <v>建大</v>
      </c>
      <c r="C275" t="str">
        <f>IFERROR(INDEX(類別!G$4:G$3000,MATCH($A275,類別!$C$4:$C$3000,0)),"")</f>
        <v>橡膠</v>
      </c>
      <c r="D275">
        <f>IFERROR(IF(INDEX(營收表現!C$6:C$3000,MATCH($A275,營收表現!$A$6:$A$3000,0))="","",INDEX(營收表現!C$6:C$3000,MATCH($A275,營收表現!$A$6:$A$3000,0))),"")</f>
        <v>10.35</v>
      </c>
      <c r="E275">
        <f>IFERROR(IF(INDEX(營收表現!D$6:D$3000,MATCH($A275,營收表現!$A$6:$A$3000,0))="","",INDEX(營收表現!D$6:D$3000,MATCH($A275,營收表現!$A$6:$A$3000,0))),"")</f>
        <v>-6.11</v>
      </c>
      <c r="F275">
        <f>IFERROR(IF(INDEX(營收表現!E$6:E$3000,MATCH($A275,營收表現!$A$6:$A$3000,0))="","",INDEX(營收表現!E$6:E$3000,MATCH($A275,營收表現!$A$6:$A$3000,0))),"")</f>
        <v>-4.3099999999999996</v>
      </c>
      <c r="G275">
        <f>IFERROR(IF(INDEX(營收表現!F$6:F$3000,MATCH($A275,營收表現!$A$6:$A$3000,0))="","",INDEX(營收表現!F$6:F$3000,MATCH($A275,營收表現!$A$6:$A$3000,0))),"")</f>
        <v>-4.09</v>
      </c>
      <c r="H275">
        <f>IFERROR(IF(INDEX(營收表現!G$6:G$3000,MATCH($A275,營收表現!$A$6:$A$3000,0))="","",INDEX(營收表現!G$6:G$3000,MATCH($A275,營收表現!$A$6:$A$3000,0))),"")</f>
        <v>11.97</v>
      </c>
      <c r="I275" t="str">
        <f>IFERROR(IF(INDEX(營收表現!H$6:H$3000,MATCH($A275,營收表現!$A$6:$A$3000,0))="","",INDEX(營收表現!H$6:H$3000,MATCH($A275,營收表現!$A$6:$A$3000,0))),"")</f>
        <v/>
      </c>
      <c r="J275">
        <f>IFERROR(IF(INDEX(營收表現!I$6:I$3000,MATCH($A275,營收表現!$A$6:$A$3000,0))="","",INDEX(營收表現!I$6:I$3000,MATCH($A275,營收表現!$A$6:$A$3000,0))),"")</f>
        <v>3.99</v>
      </c>
      <c r="K275">
        <f>IFERROR(IF(INDEX(營收表現!J$6:J$3000,MATCH($A275,營收表現!$A$6:$A$3000,0))="","",INDEX(營收表現!J$6:J$3000,MATCH($A275,營收表現!$A$6:$A$3000,0))),"")</f>
        <v>-1.52</v>
      </c>
      <c r="L275">
        <f>IFERROR(IF(INDEX(營收表現!K$6:K$3000,MATCH($A275,營收表現!$A$6:$A$3000,0))="","",INDEX(營收表現!K$6:K$3000,MATCH($A275,營收表現!$A$6:$A$3000,0))),"")</f>
        <v>3.13</v>
      </c>
      <c r="M275">
        <f>IFERROR(IF(INDEX(營收表現!L$6:L$3000,MATCH($A275,營收表現!$A$6:$A$3000,0))="","",INDEX(營收表現!L$6:L$3000,MATCH($A275,營收表現!$A$6:$A$3000,0))),"")</f>
        <v>-0.66</v>
      </c>
      <c r="N275">
        <f>IFERROR(IF(INDEX(營收表現!M$6:M$3000,MATCH($A275,營收表現!$A$6:$A$3000,0))="","",INDEX(營收表現!M$6:M$3000,MATCH($A275,營收表現!$A$6:$A$3000,0))),"")</f>
        <v>-1.91</v>
      </c>
      <c r="O275" t="str">
        <f>IFERROR(IF(INDEX(營收表現!N$6:N$3000,MATCH($A275,營收表現!$A$6:$A$3000,0))="","",INDEX(營收表現!N$6:N$3000,MATCH($A275,營收表現!$A$6:$A$3000,0))),"")</f>
        <v/>
      </c>
      <c r="P275">
        <f>IFERROR(IF(INDEX(營收表現!O$6:O$3000,MATCH($A275,營收表現!$A$6:$A$3000,0))="","",INDEX(營收表現!O$6:O$3000,MATCH($A275,營收表現!$A$6:$A$3000,0))),"")</f>
        <v>2962527</v>
      </c>
      <c r="Q275">
        <f>IFERROR(IF(INDEX(營收表現!P$6:P$3000,MATCH($A275,營收表現!$A$6:$A$3000,0))="","",INDEX(營收表現!P$6:P$3000,MATCH($A275,營收表現!$A$6:$A$3000,0))),"")</f>
        <v>2781625</v>
      </c>
      <c r="R275">
        <f>IFERROR(IF(INDEX(營收表現!Q$6:Q$3000,MATCH($A275,營收表現!$A$6:$A$3000,0))="","",INDEX(營收表現!Q$6:Q$3000,MATCH($A275,營收表現!$A$6:$A$3000,0))),"")</f>
        <v>2661626</v>
      </c>
      <c r="S275">
        <f>IFERROR(IF(INDEX(營收表現!R$6:R$3000,MATCH($A275,營收表現!$A$6:$A$3000,0))="","",INDEX(營收表現!R$6:R$3000,MATCH($A275,營收表現!$A$6:$A$3000,0))),"")</f>
        <v>2552894</v>
      </c>
      <c r="T275">
        <f>IFERROR(IF(INDEX(營收表現!S$6:S$3000,MATCH($A275,營收表現!$A$6:$A$3000,0))="","",INDEX(營收表現!S$6:S$3000,MATCH($A275,營收表現!$A$6:$A$3000,0))),"")</f>
        <v>2858464</v>
      </c>
      <c r="U275" t="str">
        <f>IFERROR(IF(INDEX(營收表現!T$6:T$3000,MATCH($A275,營收表現!$A$6:$A$3000,0))="","",INDEX(營收表現!T$6:T$3000,MATCH($A275,營收表現!$A$6:$A$3000,0))),"")</f>
        <v/>
      </c>
    </row>
    <row r="276" spans="1:21">
      <c r="A276" s="30" t="str">
        <f>IF(營收表現!$A280="","",營收表現!$A280)</f>
        <v>2107</v>
      </c>
      <c r="B276" t="str">
        <f>IFERROR(INDEX(營收表現!B$6:B$3000,MATCH($A276,營收表現!$A$6:$A$3000,0)),"")</f>
        <v>厚生</v>
      </c>
      <c r="C276" t="str">
        <f>IFERROR(INDEX(類別!G$4:G$3000,MATCH($A276,類別!$C$4:$C$3000,0)),"")</f>
        <v>橡膠</v>
      </c>
      <c r="D276">
        <f>IFERROR(IF(INDEX(營收表現!C$6:C$3000,MATCH($A276,營收表現!$A$6:$A$3000,0))="","",INDEX(營收表現!C$6:C$3000,MATCH($A276,營收表現!$A$6:$A$3000,0))),"")</f>
        <v>2.44</v>
      </c>
      <c r="E276">
        <f>IFERROR(IF(INDEX(營收表現!D$6:D$3000,MATCH($A276,營收表現!$A$6:$A$3000,0))="","",INDEX(營收表現!D$6:D$3000,MATCH($A276,營收表現!$A$6:$A$3000,0))),"")</f>
        <v>-8.57</v>
      </c>
      <c r="F276">
        <f>IFERROR(IF(INDEX(營收表現!E$6:E$3000,MATCH($A276,營收表現!$A$6:$A$3000,0))="","",INDEX(營收表現!E$6:E$3000,MATCH($A276,營收表現!$A$6:$A$3000,0))),"")</f>
        <v>129.19</v>
      </c>
      <c r="G276">
        <f>IFERROR(IF(INDEX(營收表現!F$6:F$3000,MATCH($A276,營收表現!$A$6:$A$3000,0))="","",INDEX(營收表現!F$6:F$3000,MATCH($A276,營收表現!$A$6:$A$3000,0))),"")</f>
        <v>-44.62</v>
      </c>
      <c r="H276">
        <f>IFERROR(IF(INDEX(營收表現!G$6:G$3000,MATCH($A276,營收表現!$A$6:$A$3000,0))="","",INDEX(營收表現!G$6:G$3000,MATCH($A276,營收表現!$A$6:$A$3000,0))),"")</f>
        <v>-16.62</v>
      </c>
      <c r="I276" t="str">
        <f>IFERROR(IF(INDEX(營收表現!H$6:H$3000,MATCH($A276,營收表現!$A$6:$A$3000,0))="","",INDEX(營收表現!H$6:H$3000,MATCH($A276,營收表現!$A$6:$A$3000,0))),"")</f>
        <v/>
      </c>
      <c r="J276">
        <f>IFERROR(IF(INDEX(營收表現!I$6:I$3000,MATCH($A276,營收表現!$A$6:$A$3000,0))="","",INDEX(營收表現!I$6:I$3000,MATCH($A276,營收表現!$A$6:$A$3000,0))),"")</f>
        <v>-35.54</v>
      </c>
      <c r="K276">
        <f>IFERROR(IF(INDEX(營收表現!J$6:J$3000,MATCH($A276,營收表現!$A$6:$A$3000,0))="","",INDEX(營收表現!J$6:J$3000,MATCH($A276,營收表現!$A$6:$A$3000,0))),"")</f>
        <v>-1.1599999999999999</v>
      </c>
      <c r="L276">
        <f>IFERROR(IF(INDEX(營收表現!K$6:K$3000,MATCH($A276,營收表現!$A$6:$A$3000,0))="","",INDEX(營收表現!K$6:K$3000,MATCH($A276,營收表現!$A$6:$A$3000,0))),"")</f>
        <v>104.48</v>
      </c>
      <c r="M276">
        <f>IFERROR(IF(INDEX(營收表現!L$6:L$3000,MATCH($A276,營收表現!$A$6:$A$3000,0))="","",INDEX(營收表現!L$6:L$3000,MATCH($A276,營收表現!$A$6:$A$3000,0))),"")</f>
        <v>-20.94</v>
      </c>
      <c r="N276">
        <f>IFERROR(IF(INDEX(營收表現!M$6:M$3000,MATCH($A276,營收表現!$A$6:$A$3000,0))="","",INDEX(營收表現!M$6:M$3000,MATCH($A276,營收表現!$A$6:$A$3000,0))),"")</f>
        <v>21.66</v>
      </c>
      <c r="O276" t="str">
        <f>IFERROR(IF(INDEX(營收表現!N$6:N$3000,MATCH($A276,營收表現!$A$6:$A$3000,0))="","",INDEX(營收表現!N$6:N$3000,MATCH($A276,營收表現!$A$6:$A$3000,0))),"")</f>
        <v/>
      </c>
      <c r="P276">
        <f>IFERROR(IF(INDEX(營收表現!O$6:O$3000,MATCH($A276,營收表現!$A$6:$A$3000,0))="","",INDEX(營收表現!O$6:O$3000,MATCH($A276,營收表現!$A$6:$A$3000,0))),"")</f>
        <v>104837</v>
      </c>
      <c r="Q276">
        <f>IFERROR(IF(INDEX(營收表現!P$6:P$3000,MATCH($A276,營收表現!$A$6:$A$3000,0))="","",INDEX(營收表現!P$6:P$3000,MATCH($A276,營收表現!$A$6:$A$3000,0))),"")</f>
        <v>95850</v>
      </c>
      <c r="R276">
        <f>IFERROR(IF(INDEX(營收表現!Q$6:Q$3000,MATCH($A276,營收表現!$A$6:$A$3000,0))="","",INDEX(營收表現!Q$6:Q$3000,MATCH($A276,營收表現!$A$6:$A$3000,0))),"")</f>
        <v>219680</v>
      </c>
      <c r="S276">
        <f>IFERROR(IF(INDEX(營收表現!R$6:R$3000,MATCH($A276,營收表現!$A$6:$A$3000,0))="","",INDEX(營收表現!R$6:R$3000,MATCH($A276,營收表現!$A$6:$A$3000,0))),"")</f>
        <v>121668</v>
      </c>
      <c r="T276">
        <f>IFERROR(IF(INDEX(營收表現!S$6:S$3000,MATCH($A276,營收表現!$A$6:$A$3000,0))="","",INDEX(營收表現!S$6:S$3000,MATCH($A276,營收表現!$A$6:$A$3000,0))),"")</f>
        <v>101448</v>
      </c>
      <c r="U276" t="str">
        <f>IFERROR(IF(INDEX(營收表現!T$6:T$3000,MATCH($A276,營收表現!$A$6:$A$3000,0))="","",INDEX(營收表現!T$6:T$3000,MATCH($A276,營收表現!$A$6:$A$3000,0))),"")</f>
        <v/>
      </c>
    </row>
    <row r="277" spans="1:21">
      <c r="A277" s="30" t="str">
        <f>IF(營收表現!$A281="","",營收表現!$A281)</f>
        <v>2108</v>
      </c>
      <c r="B277" t="str">
        <f>IFERROR(INDEX(營收表現!B$6:B$3000,MATCH($A277,營收表現!$A$6:$A$3000,0)),"")</f>
        <v>南帝</v>
      </c>
      <c r="C277" t="str">
        <f>IFERROR(INDEX(類別!G$4:G$3000,MATCH($A277,類別!$C$4:$C$3000,0)),"")</f>
        <v>橡膠</v>
      </c>
      <c r="D277">
        <f>IFERROR(IF(INDEX(營收表現!C$6:C$3000,MATCH($A277,營收表現!$A$6:$A$3000,0))="","",INDEX(營收表現!C$6:C$3000,MATCH($A277,營收表現!$A$6:$A$3000,0))),"")</f>
        <v>12.65</v>
      </c>
      <c r="E277">
        <f>IFERROR(IF(INDEX(營收表現!D$6:D$3000,MATCH($A277,營收表現!$A$6:$A$3000,0))="","",INDEX(營收表現!D$6:D$3000,MATCH($A277,營收表現!$A$6:$A$3000,0))),"")</f>
        <v>-10.54</v>
      </c>
      <c r="F277">
        <f>IFERROR(IF(INDEX(營收表現!E$6:E$3000,MATCH($A277,營收表現!$A$6:$A$3000,0))="","",INDEX(營收表現!E$6:E$3000,MATCH($A277,營收表現!$A$6:$A$3000,0))),"")</f>
        <v>-2.33</v>
      </c>
      <c r="G277">
        <f>IFERROR(IF(INDEX(營收表現!F$6:F$3000,MATCH($A277,營收表現!$A$6:$A$3000,0))="","",INDEX(營收表現!F$6:F$3000,MATCH($A277,營收表現!$A$6:$A$3000,0))),"")</f>
        <v>15.13</v>
      </c>
      <c r="H277">
        <f>IFERROR(IF(INDEX(營收表現!G$6:G$3000,MATCH($A277,營收表現!$A$6:$A$3000,0))="","",INDEX(營收表現!G$6:G$3000,MATCH($A277,營收表現!$A$6:$A$3000,0))),"")</f>
        <v>4</v>
      </c>
      <c r="I277">
        <f>IFERROR(IF(INDEX(營收表現!H$6:H$3000,MATCH($A277,營收表現!$A$6:$A$3000,0))="","",INDEX(營收表現!H$6:H$3000,MATCH($A277,營收表現!$A$6:$A$3000,0))),"")</f>
        <v>-14.32</v>
      </c>
      <c r="J277">
        <f>IFERROR(IF(INDEX(營收表現!I$6:I$3000,MATCH($A277,營收表現!$A$6:$A$3000,0))="","",INDEX(營收表現!I$6:I$3000,MATCH($A277,營收表現!$A$6:$A$3000,0))),"")</f>
        <v>-26.01</v>
      </c>
      <c r="K277">
        <f>IFERROR(IF(INDEX(營收表現!J$6:J$3000,MATCH($A277,營收表現!$A$6:$A$3000,0))="","",INDEX(營收表現!J$6:J$3000,MATCH($A277,營收表現!$A$6:$A$3000,0))),"")</f>
        <v>-25.24</v>
      </c>
      <c r="L277">
        <f>IFERROR(IF(INDEX(營收表現!K$6:K$3000,MATCH($A277,營收表現!$A$6:$A$3000,0))="","",INDEX(營收表現!K$6:K$3000,MATCH($A277,營收表現!$A$6:$A$3000,0))),"")</f>
        <v>-25.12</v>
      </c>
      <c r="M277">
        <f>IFERROR(IF(INDEX(營收表現!L$6:L$3000,MATCH($A277,營收表現!$A$6:$A$3000,0))="","",INDEX(營收表現!L$6:L$3000,MATCH($A277,營收表現!$A$6:$A$3000,0))),"")</f>
        <v>-17.36</v>
      </c>
      <c r="N277">
        <f>IFERROR(IF(INDEX(營收表現!M$6:M$3000,MATCH($A277,營收表現!$A$6:$A$3000,0))="","",INDEX(營收表現!M$6:M$3000,MATCH($A277,營收表現!$A$6:$A$3000,0))),"")</f>
        <v>18.260000000000002</v>
      </c>
      <c r="O277">
        <f>IFERROR(IF(INDEX(營收表現!N$6:N$3000,MATCH($A277,營收表現!$A$6:$A$3000,0))="","",INDEX(營收表現!N$6:N$3000,MATCH($A277,營收表現!$A$6:$A$3000,0))),"")</f>
        <v>0.19</v>
      </c>
      <c r="P277">
        <f>IFERROR(IF(INDEX(營收表現!O$6:O$3000,MATCH($A277,營收表現!$A$6:$A$3000,0))="","",INDEX(營收表現!O$6:O$3000,MATCH($A277,營收表現!$A$6:$A$3000,0))),"")</f>
        <v>831047</v>
      </c>
      <c r="Q277">
        <f>IFERROR(IF(INDEX(營收表現!P$6:P$3000,MATCH($A277,營收表現!$A$6:$A$3000,0))="","",INDEX(營收表現!P$6:P$3000,MATCH($A277,營收表現!$A$6:$A$3000,0))),"")</f>
        <v>743444</v>
      </c>
      <c r="R277">
        <f>IFERROR(IF(INDEX(營收表現!Q$6:Q$3000,MATCH($A277,營收表現!$A$6:$A$3000,0))="","",INDEX(營收表現!Q$6:Q$3000,MATCH($A277,營收表現!$A$6:$A$3000,0))),"")</f>
        <v>726125</v>
      </c>
      <c r="S277">
        <f>IFERROR(IF(INDEX(營收表現!R$6:R$3000,MATCH($A277,營收表現!$A$6:$A$3000,0))="","",INDEX(營收表現!R$6:R$3000,MATCH($A277,營收表現!$A$6:$A$3000,0))),"")</f>
        <v>835986</v>
      </c>
      <c r="T277">
        <f>IFERROR(IF(INDEX(營收表現!S$6:S$3000,MATCH($A277,營收表現!$A$6:$A$3000,0))="","",INDEX(營收表現!S$6:S$3000,MATCH($A277,營收表現!$A$6:$A$3000,0))),"")</f>
        <v>869413</v>
      </c>
      <c r="U277">
        <f>IFERROR(IF(INDEX(營收表現!T$6:T$3000,MATCH($A277,營收表現!$A$6:$A$3000,0))="","",INDEX(營收表現!T$6:T$3000,MATCH($A277,營收表現!$A$6:$A$3000,0))),"")</f>
        <v>744947</v>
      </c>
    </row>
    <row r="278" spans="1:21">
      <c r="A278" s="30" t="str">
        <f>IF(營收表現!$A282="","",營收表現!$A282)</f>
        <v>2109</v>
      </c>
      <c r="B278" t="str">
        <f>IFERROR(INDEX(營收表現!B$6:B$3000,MATCH($A278,營收表現!$A$6:$A$3000,0)),"")</f>
        <v>華豐</v>
      </c>
      <c r="C278" t="str">
        <f>IFERROR(INDEX(類別!G$4:G$3000,MATCH($A278,類別!$C$4:$C$3000,0)),"")</f>
        <v>橡膠</v>
      </c>
      <c r="D278">
        <f>IFERROR(IF(INDEX(營收表現!C$6:C$3000,MATCH($A278,營收表現!$A$6:$A$3000,0))="","",INDEX(營收表現!C$6:C$3000,MATCH($A278,營收表現!$A$6:$A$3000,0))),"")</f>
        <v>-17.170000000000002</v>
      </c>
      <c r="E278">
        <f>IFERROR(IF(INDEX(營收表現!D$6:D$3000,MATCH($A278,營收表現!$A$6:$A$3000,0))="","",INDEX(營收表現!D$6:D$3000,MATCH($A278,營收表現!$A$6:$A$3000,0))),"")</f>
        <v>50.11</v>
      </c>
      <c r="F278">
        <f>IFERROR(IF(INDEX(營收表現!E$6:E$3000,MATCH($A278,營收表現!$A$6:$A$3000,0))="","",INDEX(營收表現!E$6:E$3000,MATCH($A278,營收表現!$A$6:$A$3000,0))),"")</f>
        <v>-2.0099999999999998</v>
      </c>
      <c r="G278">
        <f>IFERROR(IF(INDEX(營收表現!F$6:F$3000,MATCH($A278,營收表現!$A$6:$A$3000,0))="","",INDEX(營收表現!F$6:F$3000,MATCH($A278,營收表現!$A$6:$A$3000,0))),"")</f>
        <v>-6.27</v>
      </c>
      <c r="H278">
        <f>IFERROR(IF(INDEX(營收表現!G$6:G$3000,MATCH($A278,營收表現!$A$6:$A$3000,0))="","",INDEX(營收表現!G$6:G$3000,MATCH($A278,營收表現!$A$6:$A$3000,0))),"")</f>
        <v>6.64</v>
      </c>
      <c r="I278" t="str">
        <f>IFERROR(IF(INDEX(營收表現!H$6:H$3000,MATCH($A278,營收表現!$A$6:$A$3000,0))="","",INDEX(營收表現!H$6:H$3000,MATCH($A278,營收表現!$A$6:$A$3000,0))),"")</f>
        <v/>
      </c>
      <c r="J278">
        <f>IFERROR(IF(INDEX(營收表現!I$6:I$3000,MATCH($A278,營收表現!$A$6:$A$3000,0))="","",INDEX(營收表現!I$6:I$3000,MATCH($A278,營收表現!$A$6:$A$3000,0))),"")</f>
        <v>-19.39</v>
      </c>
      <c r="K278">
        <f>IFERROR(IF(INDEX(營收表現!J$6:J$3000,MATCH($A278,營收表現!$A$6:$A$3000,0))="","",INDEX(營收表現!J$6:J$3000,MATCH($A278,營收表現!$A$6:$A$3000,0))),"")</f>
        <v>-13.67</v>
      </c>
      <c r="L278">
        <f>IFERROR(IF(INDEX(營收表現!K$6:K$3000,MATCH($A278,營收表現!$A$6:$A$3000,0))="","",INDEX(營收表現!K$6:K$3000,MATCH($A278,營收表現!$A$6:$A$3000,0))),"")</f>
        <v>-11.34</v>
      </c>
      <c r="M278">
        <f>IFERROR(IF(INDEX(營收表現!L$6:L$3000,MATCH($A278,營收表現!$A$6:$A$3000,0))="","",INDEX(營收表現!L$6:L$3000,MATCH($A278,營收表現!$A$6:$A$3000,0))),"")</f>
        <v>-18.100000000000001</v>
      </c>
      <c r="N278">
        <f>IFERROR(IF(INDEX(營收表現!M$6:M$3000,MATCH($A278,營收表現!$A$6:$A$3000,0))="","",INDEX(營收表現!M$6:M$3000,MATCH($A278,營收表現!$A$6:$A$3000,0))),"")</f>
        <v>-2.68</v>
      </c>
      <c r="O278" t="str">
        <f>IFERROR(IF(INDEX(營收表現!N$6:N$3000,MATCH($A278,營收表現!$A$6:$A$3000,0))="","",INDEX(營收表現!N$6:N$3000,MATCH($A278,營收表現!$A$6:$A$3000,0))),"")</f>
        <v/>
      </c>
      <c r="P278">
        <f>IFERROR(IF(INDEX(營收表現!O$6:O$3000,MATCH($A278,營收表現!$A$6:$A$3000,0))="","",INDEX(營收表現!O$6:O$3000,MATCH($A278,營收表現!$A$6:$A$3000,0))),"")</f>
        <v>265901</v>
      </c>
      <c r="Q278">
        <f>IFERROR(IF(INDEX(營收表現!P$6:P$3000,MATCH($A278,營收表現!$A$6:$A$3000,0))="","",INDEX(營收表現!P$6:P$3000,MATCH($A278,營收表現!$A$6:$A$3000,0))),"")</f>
        <v>399133</v>
      </c>
      <c r="R278">
        <f>IFERROR(IF(INDEX(營收表現!Q$6:Q$3000,MATCH($A278,營收表現!$A$6:$A$3000,0))="","",INDEX(營收表現!Q$6:Q$3000,MATCH($A278,營收表現!$A$6:$A$3000,0))),"")</f>
        <v>391117</v>
      </c>
      <c r="S278">
        <f>IFERROR(IF(INDEX(營收表現!R$6:R$3000,MATCH($A278,營收表現!$A$6:$A$3000,0))="","",INDEX(營收表現!R$6:R$3000,MATCH($A278,營收表現!$A$6:$A$3000,0))),"")</f>
        <v>366590</v>
      </c>
      <c r="T278">
        <f>IFERROR(IF(INDEX(營收表現!S$6:S$3000,MATCH($A278,營收表現!$A$6:$A$3000,0))="","",INDEX(營收表現!S$6:S$3000,MATCH($A278,營收表現!$A$6:$A$3000,0))),"")</f>
        <v>390915</v>
      </c>
      <c r="U278" t="str">
        <f>IFERROR(IF(INDEX(營收表現!T$6:T$3000,MATCH($A278,營收表現!$A$6:$A$3000,0))="","",INDEX(營收表現!T$6:T$3000,MATCH($A278,營收表現!$A$6:$A$3000,0))),"")</f>
        <v/>
      </c>
    </row>
    <row r="279" spans="1:21">
      <c r="A279" s="30" t="str">
        <f>IF(營收表現!$A283="","",營收表現!$A283)</f>
        <v>2114</v>
      </c>
      <c r="B279" t="str">
        <f>IFERROR(INDEX(營收表現!B$6:B$3000,MATCH($A279,營收表現!$A$6:$A$3000,0)),"")</f>
        <v>鑫永銓</v>
      </c>
      <c r="C279" t="str">
        <f>IFERROR(INDEX(類別!G$4:G$3000,MATCH($A279,類別!$C$4:$C$3000,0)),"")</f>
        <v>橡膠</v>
      </c>
      <c r="D279">
        <f>IFERROR(IF(INDEX(營收表現!C$6:C$3000,MATCH($A279,營收表現!$A$6:$A$3000,0))="","",INDEX(營收表現!C$6:C$3000,MATCH($A279,營收表現!$A$6:$A$3000,0))),"")</f>
        <v>4.0199999999999996</v>
      </c>
      <c r="E279">
        <f>IFERROR(IF(INDEX(營收表現!D$6:D$3000,MATCH($A279,營收表現!$A$6:$A$3000,0))="","",INDEX(營收表現!D$6:D$3000,MATCH($A279,營收表現!$A$6:$A$3000,0))),"")</f>
        <v>0.83</v>
      </c>
      <c r="F279">
        <f>IFERROR(IF(INDEX(營收表現!E$6:E$3000,MATCH($A279,營收表現!$A$6:$A$3000,0))="","",INDEX(營收表現!E$6:E$3000,MATCH($A279,營收表現!$A$6:$A$3000,0))),"")</f>
        <v>2.76</v>
      </c>
      <c r="G279">
        <f>IFERROR(IF(INDEX(營收表現!F$6:F$3000,MATCH($A279,營收表現!$A$6:$A$3000,0))="","",INDEX(營收表現!F$6:F$3000,MATCH($A279,營收表現!$A$6:$A$3000,0))),"")</f>
        <v>3.23</v>
      </c>
      <c r="H279">
        <f>IFERROR(IF(INDEX(營收表現!G$6:G$3000,MATCH($A279,營收表現!$A$6:$A$3000,0))="","",INDEX(營收表現!G$6:G$3000,MATCH($A279,營收表現!$A$6:$A$3000,0))),"")</f>
        <v>-5.67</v>
      </c>
      <c r="I279" t="str">
        <f>IFERROR(IF(INDEX(營收表現!H$6:H$3000,MATCH($A279,營收表現!$A$6:$A$3000,0))="","",INDEX(營收表現!H$6:H$3000,MATCH($A279,營收表現!$A$6:$A$3000,0))),"")</f>
        <v/>
      </c>
      <c r="J279">
        <f>IFERROR(IF(INDEX(營收表現!I$6:I$3000,MATCH($A279,營收表現!$A$6:$A$3000,0))="","",INDEX(營收表現!I$6:I$3000,MATCH($A279,營收表現!$A$6:$A$3000,0))),"")</f>
        <v>15.61</v>
      </c>
      <c r="K279">
        <f>IFERROR(IF(INDEX(營收表現!J$6:J$3000,MATCH($A279,營收表現!$A$6:$A$3000,0))="","",INDEX(營收表現!J$6:J$3000,MATCH($A279,營收表現!$A$6:$A$3000,0))),"")</f>
        <v>9.19</v>
      </c>
      <c r="L279">
        <f>IFERROR(IF(INDEX(營收表現!K$6:K$3000,MATCH($A279,營收表現!$A$6:$A$3000,0))="","",INDEX(營收表現!K$6:K$3000,MATCH($A279,營收表現!$A$6:$A$3000,0))),"")</f>
        <v>7.7</v>
      </c>
      <c r="M279">
        <f>IFERROR(IF(INDEX(營收表現!L$6:L$3000,MATCH($A279,營收表現!$A$6:$A$3000,0))="","",INDEX(營收表現!L$6:L$3000,MATCH($A279,營收表現!$A$6:$A$3000,0))),"")</f>
        <v>9.2200000000000006</v>
      </c>
      <c r="N279">
        <f>IFERROR(IF(INDEX(營收表現!M$6:M$3000,MATCH($A279,營收表現!$A$6:$A$3000,0))="","",INDEX(營收表現!M$6:M$3000,MATCH($A279,營收表現!$A$6:$A$3000,0))),"")</f>
        <v>37.57</v>
      </c>
      <c r="O279" t="str">
        <f>IFERROR(IF(INDEX(營收表現!N$6:N$3000,MATCH($A279,營收表現!$A$6:$A$3000,0))="","",INDEX(營收表現!N$6:N$3000,MATCH($A279,營收表現!$A$6:$A$3000,0))),"")</f>
        <v/>
      </c>
      <c r="P279">
        <f>IFERROR(IF(INDEX(營收表現!O$6:O$3000,MATCH($A279,營收表現!$A$6:$A$3000,0))="","",INDEX(營收表現!O$6:O$3000,MATCH($A279,營收表現!$A$6:$A$3000,0))),"")</f>
        <v>140766</v>
      </c>
      <c r="Q279">
        <f>IFERROR(IF(INDEX(營收表現!P$6:P$3000,MATCH($A279,營收表現!$A$6:$A$3000,0))="","",INDEX(營收表現!P$6:P$3000,MATCH($A279,營收表現!$A$6:$A$3000,0))),"")</f>
        <v>141940</v>
      </c>
      <c r="R279">
        <f>IFERROR(IF(INDEX(營收表現!Q$6:Q$3000,MATCH($A279,營收表現!$A$6:$A$3000,0))="","",INDEX(營收表現!Q$6:Q$3000,MATCH($A279,營收表現!$A$6:$A$3000,0))),"")</f>
        <v>145854</v>
      </c>
      <c r="S279">
        <f>IFERROR(IF(INDEX(營收表現!R$6:R$3000,MATCH($A279,營收表現!$A$6:$A$3000,0))="","",INDEX(營收表現!R$6:R$3000,MATCH($A279,營收表現!$A$6:$A$3000,0))),"")</f>
        <v>150570</v>
      </c>
      <c r="T279">
        <f>IFERROR(IF(INDEX(營收表現!S$6:S$3000,MATCH($A279,營收表現!$A$6:$A$3000,0))="","",INDEX(營收表現!S$6:S$3000,MATCH($A279,營收表現!$A$6:$A$3000,0))),"")</f>
        <v>142035</v>
      </c>
      <c r="U279" t="str">
        <f>IFERROR(IF(INDEX(營收表現!T$6:T$3000,MATCH($A279,營收表現!$A$6:$A$3000,0))="","",INDEX(營收表現!T$6:T$3000,MATCH($A279,營收表現!$A$6:$A$3000,0))),"")</f>
        <v/>
      </c>
    </row>
    <row r="280" spans="1:21">
      <c r="A280" s="30" t="str">
        <f>IF(營收表現!$A284="","",營收表現!$A284)</f>
        <v>2115</v>
      </c>
      <c r="B280" t="str">
        <f>IFERROR(INDEX(營收表現!B$6:B$3000,MATCH($A280,營收表現!$A$6:$A$3000,0)),"")</f>
        <v>六暉-KY</v>
      </c>
      <c r="C280" t="str">
        <f>IFERROR(INDEX(類別!G$4:G$3000,MATCH($A280,類別!$C$4:$C$3000,0)),"")</f>
        <v>汽機車零組件</v>
      </c>
      <c r="D280">
        <f>IFERROR(IF(INDEX(營收表現!C$6:C$3000,MATCH($A280,營收表現!$A$6:$A$3000,0))="","",INDEX(營收表現!C$6:C$3000,MATCH($A280,營收表現!$A$6:$A$3000,0))),"")</f>
        <v>5.91</v>
      </c>
      <c r="E280">
        <f>IFERROR(IF(INDEX(營收表現!D$6:D$3000,MATCH($A280,營收表現!$A$6:$A$3000,0))="","",INDEX(營收表現!D$6:D$3000,MATCH($A280,營收表現!$A$6:$A$3000,0))),"")</f>
        <v>-5.69</v>
      </c>
      <c r="F280">
        <f>IFERROR(IF(INDEX(營收表現!E$6:E$3000,MATCH($A280,營收表現!$A$6:$A$3000,0))="","",INDEX(營收表現!E$6:E$3000,MATCH($A280,營收表現!$A$6:$A$3000,0))),"")</f>
        <v>21.02</v>
      </c>
      <c r="G280">
        <f>IFERROR(IF(INDEX(營收表現!F$6:F$3000,MATCH($A280,營收表現!$A$6:$A$3000,0))="","",INDEX(營收表現!F$6:F$3000,MATCH($A280,營收表現!$A$6:$A$3000,0))),"")</f>
        <v>-2.58</v>
      </c>
      <c r="H280">
        <f>IFERROR(IF(INDEX(營收表現!G$6:G$3000,MATCH($A280,營收表現!$A$6:$A$3000,0))="","",INDEX(營收表現!G$6:G$3000,MATCH($A280,營收表現!$A$6:$A$3000,0))),"")</f>
        <v>20.32</v>
      </c>
      <c r="I280" t="str">
        <f>IFERROR(IF(INDEX(營收表現!H$6:H$3000,MATCH($A280,營收表現!$A$6:$A$3000,0))="","",INDEX(營收表現!H$6:H$3000,MATCH($A280,營收表現!$A$6:$A$3000,0))),"")</f>
        <v/>
      </c>
      <c r="J280">
        <f>IFERROR(IF(INDEX(營收表現!I$6:I$3000,MATCH($A280,營收表現!$A$6:$A$3000,0))="","",INDEX(營收表現!I$6:I$3000,MATCH($A280,營收表現!$A$6:$A$3000,0))),"")</f>
        <v>-14.01</v>
      </c>
      <c r="K280">
        <f>IFERROR(IF(INDEX(營收表現!J$6:J$3000,MATCH($A280,營收表現!$A$6:$A$3000,0))="","",INDEX(營收表現!J$6:J$3000,MATCH($A280,營收表現!$A$6:$A$3000,0))),"")</f>
        <v>-13.38</v>
      </c>
      <c r="L280">
        <f>IFERROR(IF(INDEX(營收表現!K$6:K$3000,MATCH($A280,營收表現!$A$6:$A$3000,0))="","",INDEX(營收表現!K$6:K$3000,MATCH($A280,營收表現!$A$6:$A$3000,0))),"")</f>
        <v>-10.63</v>
      </c>
      <c r="M280">
        <f>IFERROR(IF(INDEX(營收表現!L$6:L$3000,MATCH($A280,營收表現!$A$6:$A$3000,0))="","",INDEX(營收表現!L$6:L$3000,MATCH($A280,營收表現!$A$6:$A$3000,0))),"")</f>
        <v>1.02</v>
      </c>
      <c r="N280">
        <f>IFERROR(IF(INDEX(營收表現!M$6:M$3000,MATCH($A280,營收表現!$A$6:$A$3000,0))="","",INDEX(營收表現!M$6:M$3000,MATCH($A280,營收表現!$A$6:$A$3000,0))),"")</f>
        <v>10.1</v>
      </c>
      <c r="O280" t="str">
        <f>IFERROR(IF(INDEX(營收表現!N$6:N$3000,MATCH($A280,營收表現!$A$6:$A$3000,0))="","",INDEX(營收表現!N$6:N$3000,MATCH($A280,營收表現!$A$6:$A$3000,0))),"")</f>
        <v/>
      </c>
      <c r="P280">
        <f>IFERROR(IF(INDEX(營收表現!O$6:O$3000,MATCH($A280,營收表現!$A$6:$A$3000,0))="","",INDEX(營收表現!O$6:O$3000,MATCH($A280,營收表現!$A$6:$A$3000,0))),"")</f>
        <v>229275</v>
      </c>
      <c r="Q280">
        <f>IFERROR(IF(INDEX(營收表現!P$6:P$3000,MATCH($A280,營收表現!$A$6:$A$3000,0))="","",INDEX(營收表現!P$6:P$3000,MATCH($A280,營收表現!$A$6:$A$3000,0))),"")</f>
        <v>216221</v>
      </c>
      <c r="R280">
        <f>IFERROR(IF(INDEX(營收表現!Q$6:Q$3000,MATCH($A280,營收表現!$A$6:$A$3000,0))="","",INDEX(營收表現!Q$6:Q$3000,MATCH($A280,營收表現!$A$6:$A$3000,0))),"")</f>
        <v>261671</v>
      </c>
      <c r="S280">
        <f>IFERROR(IF(INDEX(營收表現!R$6:R$3000,MATCH($A280,營收表現!$A$6:$A$3000,0))="","",INDEX(營收表現!R$6:R$3000,MATCH($A280,營收表現!$A$6:$A$3000,0))),"")</f>
        <v>254917</v>
      </c>
      <c r="T280">
        <f>IFERROR(IF(INDEX(營收表現!S$6:S$3000,MATCH($A280,營收表現!$A$6:$A$3000,0))="","",INDEX(營收表現!S$6:S$3000,MATCH($A280,營收表現!$A$6:$A$3000,0))),"")</f>
        <v>306705</v>
      </c>
      <c r="U280" t="str">
        <f>IFERROR(IF(INDEX(營收表現!T$6:T$3000,MATCH($A280,營收表現!$A$6:$A$3000,0))="","",INDEX(營收表現!T$6:T$3000,MATCH($A280,營收表現!$A$6:$A$3000,0))),"")</f>
        <v/>
      </c>
    </row>
    <row r="281" spans="1:21">
      <c r="A281" s="30" t="str">
        <f>IF(營收表現!$A285="","",營收表現!$A285)</f>
        <v>2201</v>
      </c>
      <c r="B281" t="str">
        <f>IFERROR(INDEX(營收表現!B$6:B$3000,MATCH($A281,營收表現!$A$6:$A$3000,0)),"")</f>
        <v>裕隆</v>
      </c>
      <c r="C281" t="str">
        <f>IFERROR(INDEX(類別!G$4:G$3000,MATCH($A281,類別!$C$4:$C$3000,0)),"")</f>
        <v>汽機車製造或代理</v>
      </c>
      <c r="D281">
        <f>IFERROR(IF(INDEX(營收表現!C$6:C$3000,MATCH($A281,營收表現!$A$6:$A$3000,0))="","",INDEX(營收表現!C$6:C$3000,MATCH($A281,營收表現!$A$6:$A$3000,0))),"")</f>
        <v>-1.24</v>
      </c>
      <c r="E281">
        <f>IFERROR(IF(INDEX(營收表現!D$6:D$3000,MATCH($A281,營收表現!$A$6:$A$3000,0))="","",INDEX(營收表現!D$6:D$3000,MATCH($A281,營收表現!$A$6:$A$3000,0))),"")</f>
        <v>9.33</v>
      </c>
      <c r="F281">
        <f>IFERROR(IF(INDEX(營收表現!E$6:E$3000,MATCH($A281,營收表現!$A$6:$A$3000,0))="","",INDEX(營收表現!E$6:E$3000,MATCH($A281,營收表現!$A$6:$A$3000,0))),"")</f>
        <v>-2.63</v>
      </c>
      <c r="G281">
        <f>IFERROR(IF(INDEX(營收表現!F$6:F$3000,MATCH($A281,營收表現!$A$6:$A$3000,0))="","",INDEX(營收表現!F$6:F$3000,MATCH($A281,營收表現!$A$6:$A$3000,0))),"")</f>
        <v>3.79</v>
      </c>
      <c r="H281">
        <f>IFERROR(IF(INDEX(營收表現!G$6:G$3000,MATCH($A281,營收表現!$A$6:$A$3000,0))="","",INDEX(營收表現!G$6:G$3000,MATCH($A281,營收表現!$A$6:$A$3000,0))),"")</f>
        <v>-10.19</v>
      </c>
      <c r="I281" t="str">
        <f>IFERROR(IF(INDEX(營收表現!H$6:H$3000,MATCH($A281,營收表現!$A$6:$A$3000,0))="","",INDEX(營收表現!H$6:H$3000,MATCH($A281,營收表現!$A$6:$A$3000,0))),"")</f>
        <v/>
      </c>
      <c r="J281">
        <f>IFERROR(IF(INDEX(營收表現!I$6:I$3000,MATCH($A281,營收表現!$A$6:$A$3000,0))="","",INDEX(營收表現!I$6:I$3000,MATCH($A281,營收表現!$A$6:$A$3000,0))),"")</f>
        <v>-17.16</v>
      </c>
      <c r="K281">
        <f>IFERROR(IF(INDEX(營收表現!J$6:J$3000,MATCH($A281,營收表現!$A$6:$A$3000,0))="","",INDEX(營收表現!J$6:J$3000,MATCH($A281,營收表現!$A$6:$A$3000,0))),"")</f>
        <v>-3.41</v>
      </c>
      <c r="L281">
        <f>IFERROR(IF(INDEX(營收表現!K$6:K$3000,MATCH($A281,營收表現!$A$6:$A$3000,0))="","",INDEX(營收表現!K$6:K$3000,MATCH($A281,營收表現!$A$6:$A$3000,0))),"")</f>
        <v>-3.03</v>
      </c>
      <c r="M281">
        <f>IFERROR(IF(INDEX(營收表現!L$6:L$3000,MATCH($A281,營收表現!$A$6:$A$3000,0))="","",INDEX(營收表現!L$6:L$3000,MATCH($A281,營收表現!$A$6:$A$3000,0))),"")</f>
        <v>-16.809999999999999</v>
      </c>
      <c r="N281">
        <f>IFERROR(IF(INDEX(營收表現!M$6:M$3000,MATCH($A281,營收表現!$A$6:$A$3000,0))="","",INDEX(營收表現!M$6:M$3000,MATCH($A281,營收表現!$A$6:$A$3000,0))),"")</f>
        <v>-3.42</v>
      </c>
      <c r="O281" t="str">
        <f>IFERROR(IF(INDEX(營收表現!N$6:N$3000,MATCH($A281,營收表現!$A$6:$A$3000,0))="","",INDEX(營收表現!N$6:N$3000,MATCH($A281,營收表現!$A$6:$A$3000,0))),"")</f>
        <v/>
      </c>
      <c r="P281">
        <f>IFERROR(IF(INDEX(營收表現!O$6:O$3000,MATCH($A281,營收表現!$A$6:$A$3000,0))="","",INDEX(營收表現!O$6:O$3000,MATCH($A281,營收表現!$A$6:$A$3000,0))),"")</f>
        <v>5853679</v>
      </c>
      <c r="Q281">
        <f>IFERROR(IF(INDEX(營收表現!P$6:P$3000,MATCH($A281,營收表現!$A$6:$A$3000,0))="","",INDEX(營收表現!P$6:P$3000,MATCH($A281,營收表現!$A$6:$A$3000,0))),"")</f>
        <v>6399775</v>
      </c>
      <c r="R281">
        <f>IFERROR(IF(INDEX(營收表現!Q$6:Q$3000,MATCH($A281,營收表現!$A$6:$A$3000,0))="","",INDEX(營收表現!Q$6:Q$3000,MATCH($A281,營收表現!$A$6:$A$3000,0))),"")</f>
        <v>6231486</v>
      </c>
      <c r="S281">
        <f>IFERROR(IF(INDEX(營收表現!R$6:R$3000,MATCH($A281,營收表現!$A$6:$A$3000,0))="","",INDEX(營收表現!R$6:R$3000,MATCH($A281,營收表現!$A$6:$A$3000,0))),"")</f>
        <v>6467908</v>
      </c>
      <c r="T281">
        <f>IFERROR(IF(INDEX(營收表現!S$6:S$3000,MATCH($A281,營收表現!$A$6:$A$3000,0))="","",INDEX(營收表現!S$6:S$3000,MATCH($A281,營收表現!$A$6:$A$3000,0))),"")</f>
        <v>5808605</v>
      </c>
      <c r="U281" t="str">
        <f>IFERROR(IF(INDEX(營收表現!T$6:T$3000,MATCH($A281,營收表現!$A$6:$A$3000,0))="","",INDEX(營收表現!T$6:T$3000,MATCH($A281,營收表現!$A$6:$A$3000,0))),"")</f>
        <v/>
      </c>
    </row>
    <row r="282" spans="1:21">
      <c r="A282" s="30" t="str">
        <f>IF(營收表現!$A286="","",營收表現!$A286)</f>
        <v>2204</v>
      </c>
      <c r="B282" t="str">
        <f>IFERROR(INDEX(營收表現!B$6:B$3000,MATCH($A282,營收表現!$A$6:$A$3000,0)),"")</f>
        <v>中華</v>
      </c>
      <c r="C282" t="str">
        <f>IFERROR(INDEX(類別!G$4:G$3000,MATCH($A282,類別!$C$4:$C$3000,0)),"")</f>
        <v>汽機車製造或代理</v>
      </c>
      <c r="D282">
        <f>IFERROR(IF(INDEX(營收表現!C$6:C$3000,MATCH($A282,營收表現!$A$6:$A$3000,0))="","",INDEX(營收表現!C$6:C$3000,MATCH($A282,營收表現!$A$6:$A$3000,0))),"")</f>
        <v>16.04</v>
      </c>
      <c r="E282">
        <f>IFERROR(IF(INDEX(營收表現!D$6:D$3000,MATCH($A282,營收表現!$A$6:$A$3000,0))="","",INDEX(營收表現!D$6:D$3000,MATCH($A282,營收表現!$A$6:$A$3000,0))),"")</f>
        <v>-8.68</v>
      </c>
      <c r="F282">
        <f>IFERROR(IF(INDEX(營收表現!E$6:E$3000,MATCH($A282,營收表現!$A$6:$A$3000,0))="","",INDEX(營收表現!E$6:E$3000,MATCH($A282,營收表現!$A$6:$A$3000,0))),"")</f>
        <v>9.6</v>
      </c>
      <c r="G282">
        <f>IFERROR(IF(INDEX(營收表現!F$6:F$3000,MATCH($A282,營收表現!$A$6:$A$3000,0))="","",INDEX(營收表現!F$6:F$3000,MATCH($A282,營收表現!$A$6:$A$3000,0))),"")</f>
        <v>9.7200000000000006</v>
      </c>
      <c r="H282">
        <f>IFERROR(IF(INDEX(營收表現!G$6:G$3000,MATCH($A282,營收表現!$A$6:$A$3000,0))="","",INDEX(營收表現!G$6:G$3000,MATCH($A282,營收表現!$A$6:$A$3000,0))),"")</f>
        <v>31.92</v>
      </c>
      <c r="I282" t="str">
        <f>IFERROR(IF(INDEX(營收表現!H$6:H$3000,MATCH($A282,營收表現!$A$6:$A$3000,0))="","",INDEX(營收表現!H$6:H$3000,MATCH($A282,營收表現!$A$6:$A$3000,0))),"")</f>
        <v/>
      </c>
      <c r="J282">
        <f>IFERROR(IF(INDEX(營收表現!I$6:I$3000,MATCH($A282,營收表現!$A$6:$A$3000,0))="","",INDEX(營收表現!I$6:I$3000,MATCH($A282,營收表現!$A$6:$A$3000,0))),"")</f>
        <v>-1.18</v>
      </c>
      <c r="K282">
        <f>IFERROR(IF(INDEX(營收表現!J$6:J$3000,MATCH($A282,營收表現!$A$6:$A$3000,0))="","",INDEX(營收表現!J$6:J$3000,MATCH($A282,營收表現!$A$6:$A$3000,0))),"")</f>
        <v>3.13</v>
      </c>
      <c r="L282">
        <f>IFERROR(IF(INDEX(營收表現!K$6:K$3000,MATCH($A282,營收表現!$A$6:$A$3000,0))="","",INDEX(營收表現!K$6:K$3000,MATCH($A282,營收表現!$A$6:$A$3000,0))),"")</f>
        <v>22.39</v>
      </c>
      <c r="M282">
        <f>IFERROR(IF(INDEX(營收表現!L$6:L$3000,MATCH($A282,營收表現!$A$6:$A$3000,0))="","",INDEX(營收表現!L$6:L$3000,MATCH($A282,營收表現!$A$6:$A$3000,0))),"")</f>
        <v>22.3</v>
      </c>
      <c r="N282">
        <f>IFERROR(IF(INDEX(營收表現!M$6:M$3000,MATCH($A282,營收表現!$A$6:$A$3000,0))="","",INDEX(營收表現!M$6:M$3000,MATCH($A282,營收表現!$A$6:$A$3000,0))),"")</f>
        <v>47.49</v>
      </c>
      <c r="O282" t="str">
        <f>IFERROR(IF(INDEX(營收表現!N$6:N$3000,MATCH($A282,營收表現!$A$6:$A$3000,0))="","",INDEX(營收表現!N$6:N$3000,MATCH($A282,營收表現!$A$6:$A$3000,0))),"")</f>
        <v/>
      </c>
      <c r="P282">
        <f>IFERROR(IF(INDEX(營收表現!O$6:O$3000,MATCH($A282,營收表現!$A$6:$A$3000,0))="","",INDEX(營收表現!O$6:O$3000,MATCH($A282,營收表現!$A$6:$A$3000,0))),"")</f>
        <v>2699791</v>
      </c>
      <c r="Q282">
        <f>IFERROR(IF(INDEX(營收表現!P$6:P$3000,MATCH($A282,營收表現!$A$6:$A$3000,0))="","",INDEX(營收表現!P$6:P$3000,MATCH($A282,營收表現!$A$6:$A$3000,0))),"")</f>
        <v>2465318</v>
      </c>
      <c r="R282">
        <f>IFERROR(IF(INDEX(營收表現!Q$6:Q$3000,MATCH($A282,營收表現!$A$6:$A$3000,0))="","",INDEX(營收表現!Q$6:Q$3000,MATCH($A282,營收表現!$A$6:$A$3000,0))),"")</f>
        <v>2702082</v>
      </c>
      <c r="S282">
        <f>IFERROR(IF(INDEX(營收表現!R$6:R$3000,MATCH($A282,營收表現!$A$6:$A$3000,0))="","",INDEX(營收表現!R$6:R$3000,MATCH($A282,營收表現!$A$6:$A$3000,0))),"")</f>
        <v>2964701</v>
      </c>
      <c r="T282">
        <f>IFERROR(IF(INDEX(營收表現!S$6:S$3000,MATCH($A282,營收表現!$A$6:$A$3000,0))="","",INDEX(營收表現!S$6:S$3000,MATCH($A282,營收表現!$A$6:$A$3000,0))),"")</f>
        <v>3911063</v>
      </c>
      <c r="U282" t="str">
        <f>IFERROR(IF(INDEX(營收表現!T$6:T$3000,MATCH($A282,營收表現!$A$6:$A$3000,0))="","",INDEX(營收表現!T$6:T$3000,MATCH($A282,營收表現!$A$6:$A$3000,0))),"")</f>
        <v/>
      </c>
    </row>
    <row r="283" spans="1:21">
      <c r="A283" s="30" t="str">
        <f>IF(營收表現!$A287="","",營收表現!$A287)</f>
        <v>2206</v>
      </c>
      <c r="B283" t="str">
        <f>IFERROR(INDEX(營收表現!B$6:B$3000,MATCH($A283,營收表現!$A$6:$A$3000,0)),"")</f>
        <v>三陽工業</v>
      </c>
      <c r="C283" t="str">
        <f>IFERROR(INDEX(類別!G$4:G$3000,MATCH($A283,類別!$C$4:$C$3000,0)),"")</f>
        <v>汽機車製造或代理</v>
      </c>
      <c r="D283">
        <f>IFERROR(IF(INDEX(營收表現!C$6:C$3000,MATCH($A283,營收表現!$A$6:$A$3000,0))="","",INDEX(營收表現!C$6:C$3000,MATCH($A283,營收表現!$A$6:$A$3000,0))),"")</f>
        <v>3.65</v>
      </c>
      <c r="E283">
        <f>IFERROR(IF(INDEX(營收表現!D$6:D$3000,MATCH($A283,營收表現!$A$6:$A$3000,0))="","",INDEX(營收表現!D$6:D$3000,MATCH($A283,營收表現!$A$6:$A$3000,0))),"")</f>
        <v>-0.35</v>
      </c>
      <c r="F283">
        <f>IFERROR(IF(INDEX(營收表現!E$6:E$3000,MATCH($A283,營收表現!$A$6:$A$3000,0))="","",INDEX(營收表現!E$6:E$3000,MATCH($A283,營收表現!$A$6:$A$3000,0))),"")</f>
        <v>-6.94</v>
      </c>
      <c r="G283">
        <f>IFERROR(IF(INDEX(營收表現!F$6:F$3000,MATCH($A283,營收表現!$A$6:$A$3000,0))="","",INDEX(營收表現!F$6:F$3000,MATCH($A283,營收表現!$A$6:$A$3000,0))),"")</f>
        <v>3.81</v>
      </c>
      <c r="H283">
        <f>IFERROR(IF(INDEX(營收表現!G$6:G$3000,MATCH($A283,營收表現!$A$6:$A$3000,0))="","",INDEX(營收表現!G$6:G$3000,MATCH($A283,營收表現!$A$6:$A$3000,0))),"")</f>
        <v>9.6300000000000008</v>
      </c>
      <c r="I283" t="str">
        <f>IFERROR(IF(INDEX(營收表現!H$6:H$3000,MATCH($A283,營收表現!$A$6:$A$3000,0))="","",INDEX(營收表現!H$6:H$3000,MATCH($A283,營收表現!$A$6:$A$3000,0))),"")</f>
        <v/>
      </c>
      <c r="J283">
        <f>IFERROR(IF(INDEX(營收表現!I$6:I$3000,MATCH($A283,營收表現!$A$6:$A$3000,0))="","",INDEX(營收表現!I$6:I$3000,MATCH($A283,營收表現!$A$6:$A$3000,0))),"")</f>
        <v>-5.48</v>
      </c>
      <c r="K283">
        <f>IFERROR(IF(INDEX(營收表現!J$6:J$3000,MATCH($A283,營收表現!$A$6:$A$3000,0))="","",INDEX(營收表現!J$6:J$3000,MATCH($A283,營收表現!$A$6:$A$3000,0))),"")</f>
        <v>3.45</v>
      </c>
      <c r="L283">
        <f>IFERROR(IF(INDEX(營收表現!K$6:K$3000,MATCH($A283,營收表現!$A$6:$A$3000,0))="","",INDEX(營收表現!K$6:K$3000,MATCH($A283,營收表現!$A$6:$A$3000,0))),"")</f>
        <v>1.6</v>
      </c>
      <c r="M283">
        <f>IFERROR(IF(INDEX(營收表現!L$6:L$3000,MATCH($A283,營收表現!$A$6:$A$3000,0))="","",INDEX(營收表現!L$6:L$3000,MATCH($A283,營收表現!$A$6:$A$3000,0))),"")</f>
        <v>-3.42</v>
      </c>
      <c r="N283">
        <f>IFERROR(IF(INDEX(營收表現!M$6:M$3000,MATCH($A283,營收表現!$A$6:$A$3000,0))="","",INDEX(營收表現!M$6:M$3000,MATCH($A283,營收表現!$A$6:$A$3000,0))),"")</f>
        <v>16.22</v>
      </c>
      <c r="O283" t="str">
        <f>IFERROR(IF(INDEX(營收表現!N$6:N$3000,MATCH($A283,營收表現!$A$6:$A$3000,0))="","",INDEX(營收表現!N$6:N$3000,MATCH($A283,營收表現!$A$6:$A$3000,0))),"")</f>
        <v/>
      </c>
      <c r="P283">
        <f>IFERROR(IF(INDEX(營收表現!O$6:O$3000,MATCH($A283,營收表現!$A$6:$A$3000,0))="","",INDEX(營收表現!O$6:O$3000,MATCH($A283,營收表現!$A$6:$A$3000,0))),"")</f>
        <v>5072751</v>
      </c>
      <c r="Q283">
        <f>IFERROR(IF(INDEX(營收表現!P$6:P$3000,MATCH($A283,營收表現!$A$6:$A$3000,0))="","",INDEX(營收表現!P$6:P$3000,MATCH($A283,營收表現!$A$6:$A$3000,0))),"")</f>
        <v>5054834</v>
      </c>
      <c r="R283">
        <f>IFERROR(IF(INDEX(營收表現!Q$6:Q$3000,MATCH($A283,營收表現!$A$6:$A$3000,0))="","",INDEX(營收表現!Q$6:Q$3000,MATCH($A283,營收表現!$A$6:$A$3000,0))),"")</f>
        <v>4704015</v>
      </c>
      <c r="S283">
        <f>IFERROR(IF(INDEX(營收表現!R$6:R$3000,MATCH($A283,營收表現!$A$6:$A$3000,0))="","",INDEX(營收表現!R$6:R$3000,MATCH($A283,營收表現!$A$6:$A$3000,0))),"")</f>
        <v>4883450</v>
      </c>
      <c r="T283">
        <f>IFERROR(IF(INDEX(營收表現!S$6:S$3000,MATCH($A283,營收表現!$A$6:$A$3000,0))="","",INDEX(營收表現!S$6:S$3000,MATCH($A283,營收表現!$A$6:$A$3000,0))),"")</f>
        <v>5353865</v>
      </c>
      <c r="U283" t="str">
        <f>IFERROR(IF(INDEX(營收表現!T$6:T$3000,MATCH($A283,營收表現!$A$6:$A$3000,0))="","",INDEX(營收表現!T$6:T$3000,MATCH($A283,營收表現!$A$6:$A$3000,0))),"")</f>
        <v/>
      </c>
    </row>
    <row r="284" spans="1:21">
      <c r="A284" s="30" t="str">
        <f>IF(營收表現!$A288="","",營收表現!$A288)</f>
        <v>2207</v>
      </c>
      <c r="B284" t="str">
        <f>IFERROR(INDEX(營收表現!B$6:B$3000,MATCH($A284,營收表現!$A$6:$A$3000,0)),"")</f>
        <v>和泰車</v>
      </c>
      <c r="C284" t="str">
        <f>IFERROR(INDEX(類別!G$4:G$3000,MATCH($A284,類別!$C$4:$C$3000,0)),"")</f>
        <v>汽機車製造或代理</v>
      </c>
      <c r="D284">
        <f>IFERROR(IF(INDEX(營收表現!C$6:C$3000,MATCH($A284,營收表現!$A$6:$A$3000,0))="","",INDEX(營收表現!C$6:C$3000,MATCH($A284,營收表現!$A$6:$A$3000,0))),"")</f>
        <v>-12.51</v>
      </c>
      <c r="E284">
        <f>IFERROR(IF(INDEX(營收表現!D$6:D$3000,MATCH($A284,營收表現!$A$6:$A$3000,0))="","",INDEX(營收表現!D$6:D$3000,MATCH($A284,營收表現!$A$6:$A$3000,0))),"")</f>
        <v>16.010000000000002</v>
      </c>
      <c r="F284">
        <f>IFERROR(IF(INDEX(營收表現!E$6:E$3000,MATCH($A284,營收表現!$A$6:$A$3000,0))="","",INDEX(營收表現!E$6:E$3000,MATCH($A284,營收表現!$A$6:$A$3000,0))),"")</f>
        <v>-6.01</v>
      </c>
      <c r="G284">
        <f>IFERROR(IF(INDEX(營收表現!F$6:F$3000,MATCH($A284,營收表現!$A$6:$A$3000,0))="","",INDEX(營收表現!F$6:F$3000,MATCH($A284,營收表現!$A$6:$A$3000,0))),"")</f>
        <v>-4.37</v>
      </c>
      <c r="H284">
        <f>IFERROR(IF(INDEX(營收表現!G$6:G$3000,MATCH($A284,營收表現!$A$6:$A$3000,0))="","",INDEX(營收表現!G$6:G$3000,MATCH($A284,營收表現!$A$6:$A$3000,0))),"")</f>
        <v>27.29</v>
      </c>
      <c r="I284" t="str">
        <f>IFERROR(IF(INDEX(營收表現!H$6:H$3000,MATCH($A284,營收表現!$A$6:$A$3000,0))="","",INDEX(營收表現!H$6:H$3000,MATCH($A284,營收表現!$A$6:$A$3000,0))),"")</f>
        <v/>
      </c>
      <c r="J284">
        <f>IFERROR(IF(INDEX(營收表現!I$6:I$3000,MATCH($A284,營收表現!$A$6:$A$3000,0))="","",INDEX(營收表現!I$6:I$3000,MATCH($A284,營收表現!$A$6:$A$3000,0))),"")</f>
        <v>3.82</v>
      </c>
      <c r="K284">
        <f>IFERROR(IF(INDEX(營收表現!J$6:J$3000,MATCH($A284,營收表現!$A$6:$A$3000,0))="","",INDEX(營收表現!J$6:J$3000,MATCH($A284,營收表現!$A$6:$A$3000,0))),"")</f>
        <v>7.13</v>
      </c>
      <c r="L284">
        <f>IFERROR(IF(INDEX(營收表現!K$6:K$3000,MATCH($A284,營收表現!$A$6:$A$3000,0))="","",INDEX(營收表現!K$6:K$3000,MATCH($A284,營收表現!$A$6:$A$3000,0))),"")</f>
        <v>-3.87</v>
      </c>
      <c r="M284">
        <f>IFERROR(IF(INDEX(營收表現!L$6:L$3000,MATCH($A284,營收表現!$A$6:$A$3000,0))="","",INDEX(營收表現!L$6:L$3000,MATCH($A284,營收表現!$A$6:$A$3000,0))),"")</f>
        <v>-6.57</v>
      </c>
      <c r="N284">
        <f>IFERROR(IF(INDEX(營收表現!M$6:M$3000,MATCH($A284,營收表現!$A$6:$A$3000,0))="","",INDEX(營收表現!M$6:M$3000,MATCH($A284,營收表現!$A$6:$A$3000,0))),"")</f>
        <v>6.64</v>
      </c>
      <c r="O284" t="str">
        <f>IFERROR(IF(INDEX(營收表現!N$6:N$3000,MATCH($A284,營收表現!$A$6:$A$3000,0))="","",INDEX(營收表現!N$6:N$3000,MATCH($A284,營收表現!$A$6:$A$3000,0))),"")</f>
        <v/>
      </c>
      <c r="P284">
        <f>IFERROR(IF(INDEX(營收表現!O$6:O$3000,MATCH($A284,營收表現!$A$6:$A$3000,0))="","",INDEX(營收表現!O$6:O$3000,MATCH($A284,營收表現!$A$6:$A$3000,0))),"")</f>
        <v>20877586</v>
      </c>
      <c r="Q284">
        <f>IFERROR(IF(INDEX(營收表現!P$6:P$3000,MATCH($A284,營收表現!$A$6:$A$3000,0))="","",INDEX(營收表現!P$6:P$3000,MATCH($A284,營收表現!$A$6:$A$3000,0))),"")</f>
        <v>24220460</v>
      </c>
      <c r="R284">
        <f>IFERROR(IF(INDEX(營收表現!Q$6:Q$3000,MATCH($A284,營收表現!$A$6:$A$3000,0))="","",INDEX(營收表現!Q$6:Q$3000,MATCH($A284,營收表現!$A$6:$A$3000,0))),"")</f>
        <v>22765586</v>
      </c>
      <c r="S284">
        <f>IFERROR(IF(INDEX(營收表現!R$6:R$3000,MATCH($A284,營收表現!$A$6:$A$3000,0))="","",INDEX(營收表現!R$6:R$3000,MATCH($A284,營收表現!$A$6:$A$3000,0))),"")</f>
        <v>21770752</v>
      </c>
      <c r="T284">
        <f>IFERROR(IF(INDEX(營收表現!S$6:S$3000,MATCH($A284,營收表現!$A$6:$A$3000,0))="","",INDEX(營收表現!S$6:S$3000,MATCH($A284,營收表現!$A$6:$A$3000,0))),"")</f>
        <v>27711296</v>
      </c>
      <c r="U284" t="str">
        <f>IFERROR(IF(INDEX(營收表現!T$6:T$3000,MATCH($A284,營收表現!$A$6:$A$3000,0))="","",INDEX(營收表現!T$6:T$3000,MATCH($A284,營收表現!$A$6:$A$3000,0))),"")</f>
        <v/>
      </c>
    </row>
    <row r="285" spans="1:21">
      <c r="A285" s="30" t="str">
        <f>IF(營收表現!$A289="","",營收表現!$A289)</f>
        <v>2208</v>
      </c>
      <c r="B285" t="str">
        <f>IFERROR(INDEX(營收表現!B$6:B$3000,MATCH($A285,營收表現!$A$6:$A$3000,0)),"")</f>
        <v>台船</v>
      </c>
      <c r="C285" t="str">
        <f>IFERROR(INDEX(類別!G$4:G$3000,MATCH($A285,類別!$C$4:$C$3000,0)),"")</f>
        <v>新能源</v>
      </c>
      <c r="D285">
        <f>IFERROR(IF(INDEX(營收表現!C$6:C$3000,MATCH($A285,營收表現!$A$6:$A$3000,0))="","",INDEX(營收表現!C$6:C$3000,MATCH($A285,營收表現!$A$6:$A$3000,0))),"")</f>
        <v>11.83</v>
      </c>
      <c r="E285">
        <f>IFERROR(IF(INDEX(營收表現!D$6:D$3000,MATCH($A285,營收表現!$A$6:$A$3000,0))="","",INDEX(營收表現!D$6:D$3000,MATCH($A285,營收表現!$A$6:$A$3000,0))),"")</f>
        <v>-28.48</v>
      </c>
      <c r="F285">
        <f>IFERROR(IF(INDEX(營收表現!E$6:E$3000,MATCH($A285,營收表現!$A$6:$A$3000,0))="","",INDEX(營收表現!E$6:E$3000,MATCH($A285,營收表現!$A$6:$A$3000,0))),"")</f>
        <v>-2.4900000000000002</v>
      </c>
      <c r="G285">
        <f>IFERROR(IF(INDEX(營收表現!F$6:F$3000,MATCH($A285,營收表現!$A$6:$A$3000,0))="","",INDEX(營收表現!F$6:F$3000,MATCH($A285,營收表現!$A$6:$A$3000,0))),"")</f>
        <v>61.73</v>
      </c>
      <c r="H285">
        <f>IFERROR(IF(INDEX(營收表現!G$6:G$3000,MATCH($A285,營收表現!$A$6:$A$3000,0))="","",INDEX(營收表現!G$6:G$3000,MATCH($A285,營收表現!$A$6:$A$3000,0))),"")</f>
        <v>32.29</v>
      </c>
      <c r="I285" t="str">
        <f>IFERROR(IF(INDEX(營收表現!H$6:H$3000,MATCH($A285,營收表現!$A$6:$A$3000,0))="","",INDEX(營收表現!H$6:H$3000,MATCH($A285,營收表現!$A$6:$A$3000,0))),"")</f>
        <v/>
      </c>
      <c r="J285">
        <f>IFERROR(IF(INDEX(營收表現!I$6:I$3000,MATCH($A285,營收表現!$A$6:$A$3000,0))="","",INDEX(營收表現!I$6:I$3000,MATCH($A285,營收表現!$A$6:$A$3000,0))),"")</f>
        <v>61.8</v>
      </c>
      <c r="K285">
        <f>IFERROR(IF(INDEX(營收表現!J$6:J$3000,MATCH($A285,營收表現!$A$6:$A$3000,0))="","",INDEX(營收表現!J$6:J$3000,MATCH($A285,營收表現!$A$6:$A$3000,0))),"")</f>
        <v>29.22</v>
      </c>
      <c r="L285">
        <f>IFERROR(IF(INDEX(營收表現!K$6:K$3000,MATCH($A285,營收表現!$A$6:$A$3000,0))="","",INDEX(營收表現!K$6:K$3000,MATCH($A285,營收表現!$A$6:$A$3000,0))),"")</f>
        <v>-25.86</v>
      </c>
      <c r="M285">
        <f>IFERROR(IF(INDEX(營收表現!L$6:L$3000,MATCH($A285,營收表現!$A$6:$A$3000,0))="","",INDEX(營收表現!L$6:L$3000,MATCH($A285,營收表現!$A$6:$A$3000,0))),"")</f>
        <v>71.540000000000006</v>
      </c>
      <c r="N285">
        <f>IFERROR(IF(INDEX(營收表現!M$6:M$3000,MATCH($A285,營收表現!$A$6:$A$3000,0))="","",INDEX(營收表現!M$6:M$3000,MATCH($A285,營收表現!$A$6:$A$3000,0))),"")</f>
        <v>74.86</v>
      </c>
      <c r="O285" t="str">
        <f>IFERROR(IF(INDEX(營收表現!N$6:N$3000,MATCH($A285,營收表現!$A$6:$A$3000,0))="","",INDEX(營收表現!N$6:N$3000,MATCH($A285,營收表現!$A$6:$A$3000,0))),"")</f>
        <v/>
      </c>
      <c r="P285">
        <f>IFERROR(IF(INDEX(營收表現!O$6:O$3000,MATCH($A285,營收表現!$A$6:$A$3000,0))="","",INDEX(營收表現!O$6:O$3000,MATCH($A285,營收表現!$A$6:$A$3000,0))),"")</f>
        <v>1511055</v>
      </c>
      <c r="Q285">
        <f>IFERROR(IF(INDEX(營收表現!P$6:P$3000,MATCH($A285,營收表現!$A$6:$A$3000,0))="","",INDEX(營收表現!P$6:P$3000,MATCH($A285,營收表現!$A$6:$A$3000,0))),"")</f>
        <v>1080771</v>
      </c>
      <c r="R285">
        <f>IFERROR(IF(INDEX(營收表現!Q$6:Q$3000,MATCH($A285,營收表現!$A$6:$A$3000,0))="","",INDEX(營收表現!Q$6:Q$3000,MATCH($A285,營收表現!$A$6:$A$3000,0))),"")</f>
        <v>1053830</v>
      </c>
      <c r="S285">
        <f>IFERROR(IF(INDEX(營收表現!R$6:R$3000,MATCH($A285,營收表現!$A$6:$A$3000,0))="","",INDEX(營收表現!R$6:R$3000,MATCH($A285,營收表現!$A$6:$A$3000,0))),"")</f>
        <v>1704354</v>
      </c>
      <c r="T285">
        <f>IFERROR(IF(INDEX(營收表現!S$6:S$3000,MATCH($A285,營收表現!$A$6:$A$3000,0))="","",INDEX(營收表現!S$6:S$3000,MATCH($A285,營收表現!$A$6:$A$3000,0))),"")</f>
        <v>2254682</v>
      </c>
      <c r="U285" t="str">
        <f>IFERROR(IF(INDEX(營收表現!T$6:T$3000,MATCH($A285,營收表現!$A$6:$A$3000,0))="","",INDEX(營收表現!T$6:T$3000,MATCH($A285,營收表現!$A$6:$A$3000,0))),"")</f>
        <v/>
      </c>
    </row>
    <row r="286" spans="1:21">
      <c r="A286" s="30" t="str">
        <f>IF(營收表現!$A290="","",營收表現!$A290)</f>
        <v>2211</v>
      </c>
      <c r="B286" t="str">
        <f>IFERROR(INDEX(營收表現!B$6:B$3000,MATCH($A286,營收表現!$A$6:$A$3000,0)),"")</f>
        <v>長榮鋼</v>
      </c>
      <c r="C286" t="str">
        <f>IFERROR(INDEX(類別!G$4:G$3000,MATCH($A286,類別!$C$4:$C$3000,0)),"")</f>
        <v>鋼鐵金屬</v>
      </c>
      <c r="D286">
        <f>IFERROR(IF(INDEX(營收表現!C$6:C$3000,MATCH($A286,營收表現!$A$6:$A$3000,0))="","",INDEX(營收表現!C$6:C$3000,MATCH($A286,營收表現!$A$6:$A$3000,0))),"")</f>
        <v>33.5</v>
      </c>
      <c r="E286">
        <f>IFERROR(IF(INDEX(營收表現!D$6:D$3000,MATCH($A286,營收表現!$A$6:$A$3000,0))="","",INDEX(營收表現!D$6:D$3000,MATCH($A286,營收表現!$A$6:$A$3000,0))),"")</f>
        <v>-14.4</v>
      </c>
      <c r="F286">
        <f>IFERROR(IF(INDEX(營收表現!E$6:E$3000,MATCH($A286,營收表現!$A$6:$A$3000,0))="","",INDEX(營收表現!E$6:E$3000,MATCH($A286,營收表現!$A$6:$A$3000,0))),"")</f>
        <v>-17.18</v>
      </c>
      <c r="G286">
        <f>IFERROR(IF(INDEX(營收表現!F$6:F$3000,MATCH($A286,營收表現!$A$6:$A$3000,0))="","",INDEX(營收表現!F$6:F$3000,MATCH($A286,營收表現!$A$6:$A$3000,0))),"")</f>
        <v>-1.89</v>
      </c>
      <c r="H286">
        <f>IFERROR(IF(INDEX(營收表現!G$6:G$3000,MATCH($A286,營收表現!$A$6:$A$3000,0))="","",INDEX(營收表現!G$6:G$3000,MATCH($A286,營收表現!$A$6:$A$3000,0))),"")</f>
        <v>-14.3</v>
      </c>
      <c r="I286" t="str">
        <f>IFERROR(IF(INDEX(營收表現!H$6:H$3000,MATCH($A286,營收表現!$A$6:$A$3000,0))="","",INDEX(營收表現!H$6:H$3000,MATCH($A286,營收表現!$A$6:$A$3000,0))),"")</f>
        <v/>
      </c>
      <c r="J286">
        <f>IFERROR(IF(INDEX(營收表現!I$6:I$3000,MATCH($A286,營收表現!$A$6:$A$3000,0))="","",INDEX(營收表現!I$6:I$3000,MATCH($A286,營收表現!$A$6:$A$3000,0))),"")</f>
        <v>45.08</v>
      </c>
      <c r="K286">
        <f>IFERROR(IF(INDEX(營收表現!J$6:J$3000,MATCH($A286,營收表現!$A$6:$A$3000,0))="","",INDEX(營收表現!J$6:J$3000,MATCH($A286,營收表現!$A$6:$A$3000,0))),"")</f>
        <v>36.93</v>
      </c>
      <c r="L286">
        <f>IFERROR(IF(INDEX(營收表現!K$6:K$3000,MATCH($A286,營收表現!$A$6:$A$3000,0))="","",INDEX(營收表現!K$6:K$3000,MATCH($A286,營收表現!$A$6:$A$3000,0))),"")</f>
        <v>1.1000000000000001</v>
      </c>
      <c r="M286">
        <f>IFERROR(IF(INDEX(營收表現!L$6:L$3000,MATCH($A286,營收表現!$A$6:$A$3000,0))="","",INDEX(營收表現!L$6:L$3000,MATCH($A286,營收表現!$A$6:$A$3000,0))),"")</f>
        <v>-3.57</v>
      </c>
      <c r="N286">
        <f>IFERROR(IF(INDEX(營收表現!M$6:M$3000,MATCH($A286,營收表現!$A$6:$A$3000,0))="","",INDEX(營收表現!M$6:M$3000,MATCH($A286,營收表現!$A$6:$A$3000,0))),"")</f>
        <v>-22.26</v>
      </c>
      <c r="O286" t="str">
        <f>IFERROR(IF(INDEX(營收表現!N$6:N$3000,MATCH($A286,營收表現!$A$6:$A$3000,0))="","",INDEX(營收表現!N$6:N$3000,MATCH($A286,營收表現!$A$6:$A$3000,0))),"")</f>
        <v/>
      </c>
      <c r="P286">
        <f>IFERROR(IF(INDEX(營收表現!O$6:O$3000,MATCH($A286,營收表現!$A$6:$A$3000,0))="","",INDEX(營收表現!O$6:O$3000,MATCH($A286,營收表現!$A$6:$A$3000,0))),"")</f>
        <v>1682835</v>
      </c>
      <c r="Q286">
        <f>IFERROR(IF(INDEX(營收表現!P$6:P$3000,MATCH($A286,營收表現!$A$6:$A$3000,0))="","",INDEX(營收表現!P$6:P$3000,MATCH($A286,營收表現!$A$6:$A$3000,0))),"")</f>
        <v>1440428</v>
      </c>
      <c r="R286">
        <f>IFERROR(IF(INDEX(營收表現!Q$6:Q$3000,MATCH($A286,營收表現!$A$6:$A$3000,0))="","",INDEX(營收表現!Q$6:Q$3000,MATCH($A286,營收表現!$A$6:$A$3000,0))),"")</f>
        <v>1192900</v>
      </c>
      <c r="S286">
        <f>IFERROR(IF(INDEX(營收表現!R$6:R$3000,MATCH($A286,營收表現!$A$6:$A$3000,0))="","",INDEX(營收表現!R$6:R$3000,MATCH($A286,營收表現!$A$6:$A$3000,0))),"")</f>
        <v>1170356</v>
      </c>
      <c r="T286">
        <f>IFERROR(IF(INDEX(營收表現!S$6:S$3000,MATCH($A286,營收表現!$A$6:$A$3000,0))="","",INDEX(營收表現!S$6:S$3000,MATCH($A286,營收表現!$A$6:$A$3000,0))),"")</f>
        <v>1003035</v>
      </c>
      <c r="U286" t="str">
        <f>IFERROR(IF(INDEX(營收表現!T$6:T$3000,MATCH($A286,營收表現!$A$6:$A$3000,0))="","",INDEX(營收表現!T$6:T$3000,MATCH($A286,營收表現!$A$6:$A$3000,0))),"")</f>
        <v/>
      </c>
    </row>
    <row r="287" spans="1:21">
      <c r="A287" s="30" t="str">
        <f>IF(營收表現!$A291="","",營收表現!$A291)</f>
        <v>2221</v>
      </c>
      <c r="B287" t="str">
        <f>IFERROR(INDEX(營收表現!B$6:B$3000,MATCH($A287,營收表現!$A$6:$A$3000,0)),"")</f>
        <v>大甲</v>
      </c>
      <c r="C287" t="str">
        <f>IFERROR(INDEX(類別!G$4:G$3000,MATCH($A287,類別!$C$4:$C$3000,0)),"")</f>
        <v>鋼鐵金屬</v>
      </c>
      <c r="D287">
        <f>IFERROR(IF(INDEX(營收表現!C$6:C$3000,MATCH($A287,營收表現!$A$6:$A$3000,0))="","",INDEX(營收表現!C$6:C$3000,MATCH($A287,營收表現!$A$6:$A$3000,0))),"")</f>
        <v>18.39</v>
      </c>
      <c r="E287">
        <f>IFERROR(IF(INDEX(營收表現!D$6:D$3000,MATCH($A287,營收表現!$A$6:$A$3000,0))="","",INDEX(營收表現!D$6:D$3000,MATCH($A287,營收表現!$A$6:$A$3000,0))),"")</f>
        <v>-21.61</v>
      </c>
      <c r="F287">
        <f>IFERROR(IF(INDEX(營收表現!E$6:E$3000,MATCH($A287,營收表現!$A$6:$A$3000,0))="","",INDEX(營收表現!E$6:E$3000,MATCH($A287,營收表現!$A$6:$A$3000,0))),"")</f>
        <v>22.6</v>
      </c>
      <c r="G287">
        <f>IFERROR(IF(INDEX(營收表現!F$6:F$3000,MATCH($A287,營收表現!$A$6:$A$3000,0))="","",INDEX(營收表現!F$6:F$3000,MATCH($A287,營收表現!$A$6:$A$3000,0))),"")</f>
        <v>-4.47</v>
      </c>
      <c r="H287">
        <f>IFERROR(IF(INDEX(營收表現!G$6:G$3000,MATCH($A287,營收表現!$A$6:$A$3000,0))="","",INDEX(營收表現!G$6:G$3000,MATCH($A287,營收表現!$A$6:$A$3000,0))),"")</f>
        <v>12.43</v>
      </c>
      <c r="I287" t="str">
        <f>IFERROR(IF(INDEX(營收表現!H$6:H$3000,MATCH($A287,營收表現!$A$6:$A$3000,0))="","",INDEX(營收表現!H$6:H$3000,MATCH($A287,營收表現!$A$6:$A$3000,0))),"")</f>
        <v/>
      </c>
      <c r="J287">
        <f>IFERROR(IF(INDEX(營收表現!I$6:I$3000,MATCH($A287,營收表現!$A$6:$A$3000,0))="","",INDEX(營收表現!I$6:I$3000,MATCH($A287,營收表現!$A$6:$A$3000,0))),"")</f>
        <v>-3.25</v>
      </c>
      <c r="K287">
        <f>IFERROR(IF(INDEX(營收表現!J$6:J$3000,MATCH($A287,營收表現!$A$6:$A$3000,0))="","",INDEX(營收表現!J$6:J$3000,MATCH($A287,營收表現!$A$6:$A$3000,0))),"")</f>
        <v>-17.07</v>
      </c>
      <c r="L287">
        <f>IFERROR(IF(INDEX(營收表現!K$6:K$3000,MATCH($A287,營收表現!$A$6:$A$3000,0))="","",INDEX(營收表現!K$6:K$3000,MATCH($A287,營收表現!$A$6:$A$3000,0))),"")</f>
        <v>-7.89</v>
      </c>
      <c r="M287">
        <f>IFERROR(IF(INDEX(營收表現!L$6:L$3000,MATCH($A287,營收表現!$A$6:$A$3000,0))="","",INDEX(營收表現!L$6:L$3000,MATCH($A287,營收表現!$A$6:$A$3000,0))),"")</f>
        <v>-13.13</v>
      </c>
      <c r="N287">
        <f>IFERROR(IF(INDEX(營收表現!M$6:M$3000,MATCH($A287,營收表現!$A$6:$A$3000,0))="","",INDEX(營收表現!M$6:M$3000,MATCH($A287,營收表現!$A$6:$A$3000,0))),"")</f>
        <v>34.72</v>
      </c>
      <c r="O287" t="str">
        <f>IFERROR(IF(INDEX(營收表現!N$6:N$3000,MATCH($A287,營收表現!$A$6:$A$3000,0))="","",INDEX(營收表現!N$6:N$3000,MATCH($A287,營收表現!$A$6:$A$3000,0))),"")</f>
        <v/>
      </c>
      <c r="P287">
        <f>IFERROR(IF(INDEX(營收表現!O$6:O$3000,MATCH($A287,營收表現!$A$6:$A$3000,0))="","",INDEX(營收表現!O$6:O$3000,MATCH($A287,營收表現!$A$6:$A$3000,0))),"")</f>
        <v>129760</v>
      </c>
      <c r="Q287">
        <f>IFERROR(IF(INDEX(營收表現!P$6:P$3000,MATCH($A287,營收表現!$A$6:$A$3000,0))="","",INDEX(營收表現!P$6:P$3000,MATCH($A287,營收表現!$A$6:$A$3000,0))),"")</f>
        <v>101717</v>
      </c>
      <c r="R287">
        <f>IFERROR(IF(INDEX(營收表現!Q$6:Q$3000,MATCH($A287,營收表現!$A$6:$A$3000,0))="","",INDEX(營收表現!Q$6:Q$3000,MATCH($A287,營收表現!$A$6:$A$3000,0))),"")</f>
        <v>124703</v>
      </c>
      <c r="S287">
        <f>IFERROR(IF(INDEX(營收表現!R$6:R$3000,MATCH($A287,營收表現!$A$6:$A$3000,0))="","",INDEX(營收表現!R$6:R$3000,MATCH($A287,營收表現!$A$6:$A$3000,0))),"")</f>
        <v>119127</v>
      </c>
      <c r="T287">
        <f>IFERROR(IF(INDEX(營收表現!S$6:S$3000,MATCH($A287,營收表現!$A$6:$A$3000,0))="","",INDEX(營收表現!S$6:S$3000,MATCH($A287,營收表現!$A$6:$A$3000,0))),"")</f>
        <v>133931</v>
      </c>
      <c r="U287" t="str">
        <f>IFERROR(IF(INDEX(營收表現!T$6:T$3000,MATCH($A287,營收表現!$A$6:$A$3000,0))="","",INDEX(營收表現!T$6:T$3000,MATCH($A287,營收表現!$A$6:$A$3000,0))),"")</f>
        <v/>
      </c>
    </row>
    <row r="288" spans="1:21">
      <c r="A288" s="30" t="str">
        <f>IF(營收表現!$A292="","",營收表現!$A292)</f>
        <v>2227</v>
      </c>
      <c r="B288" t="str">
        <f>IFERROR(INDEX(營收表現!B$6:B$3000,MATCH($A288,營收表現!$A$6:$A$3000,0)),"")</f>
        <v>裕日車</v>
      </c>
      <c r="C288" t="str">
        <f>IFERROR(INDEX(類別!G$4:G$3000,MATCH($A288,類別!$C$4:$C$3000,0)),"")</f>
        <v>汽機車製造或代理</v>
      </c>
      <c r="D288">
        <f>IFERROR(IF(INDEX(營收表現!C$6:C$3000,MATCH($A288,營收表現!$A$6:$A$3000,0))="","",INDEX(營收表現!C$6:C$3000,MATCH($A288,營收表現!$A$6:$A$3000,0))),"")</f>
        <v>10.45</v>
      </c>
      <c r="E288">
        <f>IFERROR(IF(INDEX(營收表現!D$6:D$3000,MATCH($A288,營收表現!$A$6:$A$3000,0))="","",INDEX(營收表現!D$6:D$3000,MATCH($A288,營收表現!$A$6:$A$3000,0))),"")</f>
        <v>4.6900000000000004</v>
      </c>
      <c r="F288">
        <f>IFERROR(IF(INDEX(營收表現!E$6:E$3000,MATCH($A288,營收表現!$A$6:$A$3000,0))="","",INDEX(營收表現!E$6:E$3000,MATCH($A288,營收表現!$A$6:$A$3000,0))),"")</f>
        <v>1.48</v>
      </c>
      <c r="G288">
        <f>IFERROR(IF(INDEX(營收表現!F$6:F$3000,MATCH($A288,營收表現!$A$6:$A$3000,0))="","",INDEX(營收表現!F$6:F$3000,MATCH($A288,營收表現!$A$6:$A$3000,0))),"")</f>
        <v>-34.880000000000003</v>
      </c>
      <c r="H288">
        <f>IFERROR(IF(INDEX(營收表現!G$6:G$3000,MATCH($A288,營收表現!$A$6:$A$3000,0))="","",INDEX(營收表現!G$6:G$3000,MATCH($A288,營收表現!$A$6:$A$3000,0))),"")</f>
        <v>53.33</v>
      </c>
      <c r="I288" t="str">
        <f>IFERROR(IF(INDEX(營收表現!H$6:H$3000,MATCH($A288,營收表現!$A$6:$A$3000,0))="","",INDEX(營收表現!H$6:H$3000,MATCH($A288,營收表現!$A$6:$A$3000,0))),"")</f>
        <v/>
      </c>
      <c r="J288">
        <f>IFERROR(IF(INDEX(營收表現!I$6:I$3000,MATCH($A288,營收表現!$A$6:$A$3000,0))="","",INDEX(營收表現!I$6:I$3000,MATCH($A288,營收表現!$A$6:$A$3000,0))),"")</f>
        <v>-38.119999999999997</v>
      </c>
      <c r="K288">
        <f>IFERROR(IF(INDEX(營收表現!J$6:J$3000,MATCH($A288,營收表現!$A$6:$A$3000,0))="","",INDEX(營收表現!J$6:J$3000,MATCH($A288,營收表現!$A$6:$A$3000,0))),"")</f>
        <v>-28.71</v>
      </c>
      <c r="L288">
        <f>IFERROR(IF(INDEX(營收表現!K$6:K$3000,MATCH($A288,營收表現!$A$6:$A$3000,0))="","",INDEX(營收表現!K$6:K$3000,MATCH($A288,營收表現!$A$6:$A$3000,0))),"")</f>
        <v>-16.239999999999998</v>
      </c>
      <c r="M288">
        <f>IFERROR(IF(INDEX(營收表現!L$6:L$3000,MATCH($A288,營收表現!$A$6:$A$3000,0))="","",INDEX(營收表現!L$6:L$3000,MATCH($A288,營收表現!$A$6:$A$3000,0))),"")</f>
        <v>-18.93</v>
      </c>
      <c r="N288">
        <f>IFERROR(IF(INDEX(營收表現!M$6:M$3000,MATCH($A288,營收表現!$A$6:$A$3000,0))="","",INDEX(營收表現!M$6:M$3000,MATCH($A288,營收表現!$A$6:$A$3000,0))),"")</f>
        <v>-33.22</v>
      </c>
      <c r="O288" t="str">
        <f>IFERROR(IF(INDEX(營收表現!N$6:N$3000,MATCH($A288,營收表現!$A$6:$A$3000,0))="","",INDEX(營收表現!N$6:N$3000,MATCH($A288,營收表現!$A$6:$A$3000,0))),"")</f>
        <v/>
      </c>
      <c r="P288">
        <f>IFERROR(IF(INDEX(營收表現!O$6:O$3000,MATCH($A288,營收表現!$A$6:$A$3000,0))="","",INDEX(營收表現!O$6:O$3000,MATCH($A288,營收表現!$A$6:$A$3000,0))),"")</f>
        <v>1213314</v>
      </c>
      <c r="Q288">
        <f>IFERROR(IF(INDEX(營收表現!P$6:P$3000,MATCH($A288,營收表現!$A$6:$A$3000,0))="","",INDEX(營收表現!P$6:P$3000,MATCH($A288,營收表現!$A$6:$A$3000,0))),"")</f>
        <v>1270205</v>
      </c>
      <c r="R288">
        <f>IFERROR(IF(INDEX(營收表現!Q$6:Q$3000,MATCH($A288,營收表現!$A$6:$A$3000,0))="","",INDEX(營收表現!Q$6:Q$3000,MATCH($A288,營收表現!$A$6:$A$3000,0))),"")</f>
        <v>1289049</v>
      </c>
      <c r="S288">
        <f>IFERROR(IF(INDEX(營收表現!R$6:R$3000,MATCH($A288,營收表現!$A$6:$A$3000,0))="","",INDEX(營收表現!R$6:R$3000,MATCH($A288,營收表現!$A$6:$A$3000,0))),"")</f>
        <v>839399</v>
      </c>
      <c r="T288">
        <f>IFERROR(IF(INDEX(營收表現!S$6:S$3000,MATCH($A288,營收表現!$A$6:$A$3000,0))="","",INDEX(營收表現!S$6:S$3000,MATCH($A288,營收表現!$A$6:$A$3000,0))),"")</f>
        <v>1287027</v>
      </c>
      <c r="U288" t="str">
        <f>IFERROR(IF(INDEX(營收表現!T$6:T$3000,MATCH($A288,營收表現!$A$6:$A$3000,0))="","",INDEX(營收表現!T$6:T$3000,MATCH($A288,營收表現!$A$6:$A$3000,0))),"")</f>
        <v/>
      </c>
    </row>
    <row r="289" spans="1:21">
      <c r="A289" s="30" t="str">
        <f>IF(營收表現!$A293="","",營收表現!$A293)</f>
        <v>2228</v>
      </c>
      <c r="B289" t="str">
        <f>IFERROR(INDEX(營收表現!B$6:B$3000,MATCH($A289,營收表現!$A$6:$A$3000,0)),"")</f>
        <v>劍麟</v>
      </c>
      <c r="C289" t="str">
        <f>IFERROR(INDEX(類別!G$4:G$3000,MATCH($A289,類別!$C$4:$C$3000,0)),"")</f>
        <v>汽機車零組件</v>
      </c>
      <c r="D289">
        <f>IFERROR(IF(INDEX(營收表現!C$6:C$3000,MATCH($A289,營收表現!$A$6:$A$3000,0))="","",INDEX(營收表現!C$6:C$3000,MATCH($A289,營收表現!$A$6:$A$3000,0))),"")</f>
        <v>4.97</v>
      </c>
      <c r="E289">
        <f>IFERROR(IF(INDEX(營收表現!D$6:D$3000,MATCH($A289,營收表現!$A$6:$A$3000,0))="","",INDEX(營收表現!D$6:D$3000,MATCH($A289,營收表現!$A$6:$A$3000,0))),"")</f>
        <v>-0.69</v>
      </c>
      <c r="F289">
        <f>IFERROR(IF(INDEX(營收表現!E$6:E$3000,MATCH($A289,營收表現!$A$6:$A$3000,0))="","",INDEX(營收表現!E$6:E$3000,MATCH($A289,營收表現!$A$6:$A$3000,0))),"")</f>
        <v>-7.42</v>
      </c>
      <c r="G289">
        <f>IFERROR(IF(INDEX(營收表現!F$6:F$3000,MATCH($A289,營收表現!$A$6:$A$3000,0))="","",INDEX(營收表現!F$6:F$3000,MATCH($A289,營收表現!$A$6:$A$3000,0))),"")</f>
        <v>3.09</v>
      </c>
      <c r="H289">
        <f>IFERROR(IF(INDEX(營收表現!G$6:G$3000,MATCH($A289,營收表現!$A$6:$A$3000,0))="","",INDEX(營收表現!G$6:G$3000,MATCH($A289,營收表現!$A$6:$A$3000,0))),"")</f>
        <v>6.96</v>
      </c>
      <c r="I289" t="str">
        <f>IFERROR(IF(INDEX(營收表現!H$6:H$3000,MATCH($A289,營收表現!$A$6:$A$3000,0))="","",INDEX(營收表現!H$6:H$3000,MATCH($A289,營收表現!$A$6:$A$3000,0))),"")</f>
        <v/>
      </c>
      <c r="J289">
        <f>IFERROR(IF(INDEX(營收表現!I$6:I$3000,MATCH($A289,營收表現!$A$6:$A$3000,0))="","",INDEX(營收表現!I$6:I$3000,MATCH($A289,營收表現!$A$6:$A$3000,0))),"")</f>
        <v>-13.13</v>
      </c>
      <c r="K289">
        <f>IFERROR(IF(INDEX(營收表現!J$6:J$3000,MATCH($A289,營收表現!$A$6:$A$3000,0))="","",INDEX(營收表現!J$6:J$3000,MATCH($A289,營收表現!$A$6:$A$3000,0))),"")</f>
        <v>-6.3</v>
      </c>
      <c r="L289">
        <f>IFERROR(IF(INDEX(營收表現!K$6:K$3000,MATCH($A289,營收表現!$A$6:$A$3000,0))="","",INDEX(營收表現!K$6:K$3000,MATCH($A289,營收表現!$A$6:$A$3000,0))),"")</f>
        <v>-7.38</v>
      </c>
      <c r="M289">
        <f>IFERROR(IF(INDEX(營收表現!L$6:L$3000,MATCH($A289,營收表現!$A$6:$A$3000,0))="","",INDEX(營收表現!L$6:L$3000,MATCH($A289,營收表現!$A$6:$A$3000,0))),"")</f>
        <v>1.41</v>
      </c>
      <c r="N289">
        <f>IFERROR(IF(INDEX(營收表現!M$6:M$3000,MATCH($A289,營收表現!$A$6:$A$3000,0))="","",INDEX(營收表現!M$6:M$3000,MATCH($A289,營收表現!$A$6:$A$3000,0))),"")</f>
        <v>-6.83</v>
      </c>
      <c r="O289" t="str">
        <f>IFERROR(IF(INDEX(營收表現!N$6:N$3000,MATCH($A289,營收表現!$A$6:$A$3000,0))="","",INDEX(營收表現!N$6:N$3000,MATCH($A289,營收表現!$A$6:$A$3000,0))),"")</f>
        <v/>
      </c>
      <c r="P289">
        <f>IFERROR(IF(INDEX(營收表現!O$6:O$3000,MATCH($A289,營收表現!$A$6:$A$3000,0))="","",INDEX(營收表現!O$6:O$3000,MATCH($A289,營收表現!$A$6:$A$3000,0))),"")</f>
        <v>415767</v>
      </c>
      <c r="Q289">
        <f>IFERROR(IF(INDEX(營收表現!P$6:P$3000,MATCH($A289,營收表現!$A$6:$A$3000,0))="","",INDEX(營收表現!P$6:P$3000,MATCH($A289,營收表現!$A$6:$A$3000,0))),"")</f>
        <v>412888</v>
      </c>
      <c r="R289">
        <f>IFERROR(IF(INDEX(營收表現!Q$6:Q$3000,MATCH($A289,營收表現!$A$6:$A$3000,0))="","",INDEX(營收表現!Q$6:Q$3000,MATCH($A289,營收表現!$A$6:$A$3000,0))),"")</f>
        <v>382259</v>
      </c>
      <c r="S289">
        <f>IFERROR(IF(INDEX(營收表現!R$6:R$3000,MATCH($A289,營收表現!$A$6:$A$3000,0))="","",INDEX(營收表現!R$6:R$3000,MATCH($A289,營收表現!$A$6:$A$3000,0))),"")</f>
        <v>394061</v>
      </c>
      <c r="T289">
        <f>IFERROR(IF(INDEX(營收表現!S$6:S$3000,MATCH($A289,營收表現!$A$6:$A$3000,0))="","",INDEX(營收表現!S$6:S$3000,MATCH($A289,營收表現!$A$6:$A$3000,0))),"")</f>
        <v>421499</v>
      </c>
      <c r="U289" t="str">
        <f>IFERROR(IF(INDEX(營收表現!T$6:T$3000,MATCH($A289,營收表現!$A$6:$A$3000,0))="","",INDEX(營收表現!T$6:T$3000,MATCH($A289,營收表現!$A$6:$A$3000,0))),"")</f>
        <v/>
      </c>
    </row>
    <row r="290" spans="1:21">
      <c r="A290" s="30" t="str">
        <f>IF(營收表現!$A294="","",營收表現!$A294)</f>
        <v>2230</v>
      </c>
      <c r="B290" t="str">
        <f>IFERROR(INDEX(營收表現!B$6:B$3000,MATCH($A290,營收表現!$A$6:$A$3000,0)),"")</f>
        <v>泰茂</v>
      </c>
      <c r="C290" t="str">
        <f>IFERROR(INDEX(類別!G$4:G$3000,MATCH($A290,類別!$C$4:$C$3000,0)),"")</f>
        <v>汽機車零組件</v>
      </c>
      <c r="D290">
        <f>IFERROR(IF(INDEX(營收表現!C$6:C$3000,MATCH($A290,營收表現!$A$6:$A$3000,0))="","",INDEX(營收表現!C$6:C$3000,MATCH($A290,營收表現!$A$6:$A$3000,0))),"")</f>
        <v>-29.11</v>
      </c>
      <c r="E290">
        <f>IFERROR(IF(INDEX(營收表現!D$6:D$3000,MATCH($A290,營收表現!$A$6:$A$3000,0))="","",INDEX(營收表現!D$6:D$3000,MATCH($A290,營收表現!$A$6:$A$3000,0))),"")</f>
        <v>-48.58</v>
      </c>
      <c r="F290">
        <f>IFERROR(IF(INDEX(營收表現!E$6:E$3000,MATCH($A290,營收表現!$A$6:$A$3000,0))="","",INDEX(營收表現!E$6:E$3000,MATCH($A290,營收表現!$A$6:$A$3000,0))),"")</f>
        <v>365.35</v>
      </c>
      <c r="G290">
        <f>IFERROR(IF(INDEX(營收表現!F$6:F$3000,MATCH($A290,營收表現!$A$6:$A$3000,0))="","",INDEX(營收表現!F$6:F$3000,MATCH($A290,營收表現!$A$6:$A$3000,0))),"")</f>
        <v>-18.059999999999999</v>
      </c>
      <c r="H290">
        <f>IFERROR(IF(INDEX(營收表現!G$6:G$3000,MATCH($A290,營收表現!$A$6:$A$3000,0))="","",INDEX(營收表現!G$6:G$3000,MATCH($A290,營收表現!$A$6:$A$3000,0))),"")</f>
        <v>-25.62</v>
      </c>
      <c r="I290" t="str">
        <f>IFERROR(IF(INDEX(營收表現!H$6:H$3000,MATCH($A290,營收表現!$A$6:$A$3000,0))="","",INDEX(營收表現!H$6:H$3000,MATCH($A290,營收表現!$A$6:$A$3000,0))),"")</f>
        <v/>
      </c>
      <c r="J290">
        <f>IFERROR(IF(INDEX(營收表現!I$6:I$3000,MATCH($A290,營收表現!$A$6:$A$3000,0))="","",INDEX(營收表現!I$6:I$3000,MATCH($A290,營收表現!$A$6:$A$3000,0))),"")</f>
        <v>-2.2000000000000002</v>
      </c>
      <c r="K290">
        <f>IFERROR(IF(INDEX(營收表現!J$6:J$3000,MATCH($A290,營收表現!$A$6:$A$3000,0))="","",INDEX(營收表現!J$6:J$3000,MATCH($A290,營收表現!$A$6:$A$3000,0))),"")</f>
        <v>-66.069999999999993</v>
      </c>
      <c r="L290">
        <f>IFERROR(IF(INDEX(營收表現!K$6:K$3000,MATCH($A290,營收表現!$A$6:$A$3000,0))="","",INDEX(營收表現!K$6:K$3000,MATCH($A290,營收表現!$A$6:$A$3000,0))),"")</f>
        <v>19.600000000000001</v>
      </c>
      <c r="M290">
        <f>IFERROR(IF(INDEX(營收表現!L$6:L$3000,MATCH($A290,營收表現!$A$6:$A$3000,0))="","",INDEX(營收表現!L$6:L$3000,MATCH($A290,營收表現!$A$6:$A$3000,0))),"")</f>
        <v>6.08</v>
      </c>
      <c r="N290">
        <f>IFERROR(IF(INDEX(營收表現!M$6:M$3000,MATCH($A290,營收表現!$A$6:$A$3000,0))="","",INDEX(營收表現!M$6:M$3000,MATCH($A290,營收表現!$A$6:$A$3000,0))),"")</f>
        <v>7.73</v>
      </c>
      <c r="O290" t="str">
        <f>IFERROR(IF(INDEX(營收表現!N$6:N$3000,MATCH($A290,營收表現!$A$6:$A$3000,0))="","",INDEX(營收表現!N$6:N$3000,MATCH($A290,營收表現!$A$6:$A$3000,0))),"")</f>
        <v/>
      </c>
      <c r="P290">
        <f>IFERROR(IF(INDEX(營收表現!O$6:O$3000,MATCH($A290,營收表現!$A$6:$A$3000,0))="","",INDEX(營收表現!O$6:O$3000,MATCH($A290,營收表現!$A$6:$A$3000,0))),"")</f>
        <v>175590</v>
      </c>
      <c r="Q290">
        <f>IFERROR(IF(INDEX(營收表現!P$6:P$3000,MATCH($A290,營收表現!$A$6:$A$3000,0))="","",INDEX(營收表現!P$6:P$3000,MATCH($A290,營收表現!$A$6:$A$3000,0))),"")</f>
        <v>90282</v>
      </c>
      <c r="R290">
        <f>IFERROR(IF(INDEX(營收表現!Q$6:Q$3000,MATCH($A290,營收表現!$A$6:$A$3000,0))="","",INDEX(營收表現!Q$6:Q$3000,MATCH($A290,營收表現!$A$6:$A$3000,0))),"")</f>
        <v>420128</v>
      </c>
      <c r="S290">
        <f>IFERROR(IF(INDEX(營收表現!R$6:R$3000,MATCH($A290,營收表現!$A$6:$A$3000,0))="","",INDEX(營收表現!R$6:R$3000,MATCH($A290,營收表現!$A$6:$A$3000,0))),"")</f>
        <v>344239</v>
      </c>
      <c r="T290">
        <f>IFERROR(IF(INDEX(營收表現!S$6:S$3000,MATCH($A290,營收表現!$A$6:$A$3000,0))="","",INDEX(營收表現!S$6:S$3000,MATCH($A290,營收表現!$A$6:$A$3000,0))),"")</f>
        <v>256031</v>
      </c>
      <c r="U290" t="str">
        <f>IFERROR(IF(INDEX(營收表現!T$6:T$3000,MATCH($A290,營收表現!$A$6:$A$3000,0))="","",INDEX(營收表現!T$6:T$3000,MATCH($A290,營收表現!$A$6:$A$3000,0))),"")</f>
        <v/>
      </c>
    </row>
    <row r="291" spans="1:21">
      <c r="A291" s="30" t="str">
        <f>IF(營收表現!$A295="","",營收表現!$A295)</f>
        <v>2231</v>
      </c>
      <c r="B291" t="str">
        <f>IFERROR(INDEX(營收表現!B$6:B$3000,MATCH($A291,營收表現!$A$6:$A$3000,0)),"")</f>
        <v>為升</v>
      </c>
      <c r="C291" t="str">
        <f>IFERROR(INDEX(類別!G$4:G$3000,MATCH($A291,類別!$C$4:$C$3000,0)),"")</f>
        <v>汽機車電子</v>
      </c>
      <c r="D291">
        <f>IFERROR(IF(INDEX(營收表現!C$6:C$3000,MATCH($A291,營收表現!$A$6:$A$3000,0))="","",INDEX(營收表現!C$6:C$3000,MATCH($A291,營收表現!$A$6:$A$3000,0))),"")</f>
        <v>5.37</v>
      </c>
      <c r="E291">
        <f>IFERROR(IF(INDEX(營收表現!D$6:D$3000,MATCH($A291,營收表現!$A$6:$A$3000,0))="","",INDEX(營收表現!D$6:D$3000,MATCH($A291,營收表現!$A$6:$A$3000,0))),"")</f>
        <v>-0.31</v>
      </c>
      <c r="F291">
        <f>IFERROR(IF(INDEX(營收表現!E$6:E$3000,MATCH($A291,營收表現!$A$6:$A$3000,0))="","",INDEX(營收表現!E$6:E$3000,MATCH($A291,營收表現!$A$6:$A$3000,0))),"")</f>
        <v>-7.3</v>
      </c>
      <c r="G291">
        <f>IFERROR(IF(INDEX(營收表現!F$6:F$3000,MATCH($A291,營收表現!$A$6:$A$3000,0))="","",INDEX(營收表現!F$6:F$3000,MATCH($A291,營收表現!$A$6:$A$3000,0))),"")</f>
        <v>51.96</v>
      </c>
      <c r="H291">
        <f>IFERROR(IF(INDEX(營收表現!G$6:G$3000,MATCH($A291,營收表現!$A$6:$A$3000,0))="","",INDEX(營收表現!G$6:G$3000,MATCH($A291,營收表現!$A$6:$A$3000,0))),"")</f>
        <v>-28.47</v>
      </c>
      <c r="I291" t="str">
        <f>IFERROR(IF(INDEX(營收表現!H$6:H$3000,MATCH($A291,營收表現!$A$6:$A$3000,0))="","",INDEX(營收表現!H$6:H$3000,MATCH($A291,營收表現!$A$6:$A$3000,0))),"")</f>
        <v/>
      </c>
      <c r="J291">
        <f>IFERROR(IF(INDEX(營收表現!I$6:I$3000,MATCH($A291,營收表現!$A$6:$A$3000,0))="","",INDEX(營收表現!I$6:I$3000,MATCH($A291,營收表現!$A$6:$A$3000,0))),"")</f>
        <v>-26.03</v>
      </c>
      <c r="K291">
        <f>IFERROR(IF(INDEX(營收表現!J$6:J$3000,MATCH($A291,營收表現!$A$6:$A$3000,0))="","",INDEX(營收表現!J$6:J$3000,MATCH($A291,營收表現!$A$6:$A$3000,0))),"")</f>
        <v>-37.590000000000003</v>
      </c>
      <c r="L291">
        <f>IFERROR(IF(INDEX(營收表現!K$6:K$3000,MATCH($A291,營收表現!$A$6:$A$3000,0))="","",INDEX(營收表現!K$6:K$3000,MATCH($A291,營收表現!$A$6:$A$3000,0))),"")</f>
        <v>-43.82</v>
      </c>
      <c r="M291">
        <f>IFERROR(IF(INDEX(營收表現!L$6:L$3000,MATCH($A291,營收表現!$A$6:$A$3000,0))="","",INDEX(營收表現!L$6:L$3000,MATCH($A291,營收表現!$A$6:$A$3000,0))),"")</f>
        <v>-0.84</v>
      </c>
      <c r="N291">
        <f>IFERROR(IF(INDEX(營收表現!M$6:M$3000,MATCH($A291,營收表現!$A$6:$A$3000,0))="","",INDEX(營收表現!M$6:M$3000,MATCH($A291,營收表現!$A$6:$A$3000,0))),"")</f>
        <v>2.4700000000000002</v>
      </c>
      <c r="O291" t="str">
        <f>IFERROR(IF(INDEX(營收表現!N$6:N$3000,MATCH($A291,營收表現!$A$6:$A$3000,0))="","",INDEX(營收表現!N$6:N$3000,MATCH($A291,營收表現!$A$6:$A$3000,0))),"")</f>
        <v/>
      </c>
      <c r="P291">
        <f>IFERROR(IF(INDEX(營收表現!O$6:O$3000,MATCH($A291,營收表現!$A$6:$A$3000,0))="","",INDEX(營收表現!O$6:O$3000,MATCH($A291,營收表現!$A$6:$A$3000,0))),"")</f>
        <v>316268</v>
      </c>
      <c r="Q291">
        <f>IFERROR(IF(INDEX(營收表現!P$6:P$3000,MATCH($A291,營收表現!$A$6:$A$3000,0))="","",INDEX(營收表現!P$6:P$3000,MATCH($A291,營收表現!$A$6:$A$3000,0))),"")</f>
        <v>315283</v>
      </c>
      <c r="R291">
        <f>IFERROR(IF(INDEX(營收表現!Q$6:Q$3000,MATCH($A291,營收表現!$A$6:$A$3000,0))="","",INDEX(營收表現!Q$6:Q$3000,MATCH($A291,營收表現!$A$6:$A$3000,0))),"")</f>
        <v>292278</v>
      </c>
      <c r="S291">
        <f>IFERROR(IF(INDEX(營收表現!R$6:R$3000,MATCH($A291,營收表現!$A$6:$A$3000,0))="","",INDEX(營收表現!R$6:R$3000,MATCH($A291,營收表現!$A$6:$A$3000,0))),"")</f>
        <v>444139</v>
      </c>
      <c r="T291">
        <f>IFERROR(IF(INDEX(營收表現!S$6:S$3000,MATCH($A291,營收表現!$A$6:$A$3000,0))="","",INDEX(營收表現!S$6:S$3000,MATCH($A291,營收表現!$A$6:$A$3000,0))),"")</f>
        <v>317693</v>
      </c>
      <c r="U291" t="str">
        <f>IFERROR(IF(INDEX(營收表現!T$6:T$3000,MATCH($A291,營收表現!$A$6:$A$3000,0))="","",INDEX(營收表現!T$6:T$3000,MATCH($A291,營收表現!$A$6:$A$3000,0))),"")</f>
        <v/>
      </c>
    </row>
    <row r="292" spans="1:21">
      <c r="A292" s="30" t="str">
        <f>IF(營收表現!$A296="","",營收表現!$A296)</f>
        <v>2233</v>
      </c>
      <c r="B292" t="str">
        <f>IFERROR(INDEX(營收表現!B$6:B$3000,MATCH($A292,營收表現!$A$6:$A$3000,0)),"")</f>
        <v>宇隆</v>
      </c>
      <c r="C292" t="str">
        <f>IFERROR(INDEX(類別!G$4:G$3000,MATCH($A292,類別!$C$4:$C$3000,0)),"")</f>
        <v>汽機車零組件</v>
      </c>
      <c r="D292">
        <f>IFERROR(IF(INDEX(營收表現!C$6:C$3000,MATCH($A292,營收表現!$A$6:$A$3000,0))="","",INDEX(營收表現!C$6:C$3000,MATCH($A292,營收表現!$A$6:$A$3000,0))),"")</f>
        <v>17.8</v>
      </c>
      <c r="E292">
        <f>IFERROR(IF(INDEX(營收表現!D$6:D$3000,MATCH($A292,營收表現!$A$6:$A$3000,0))="","",INDEX(營收表現!D$6:D$3000,MATCH($A292,營收表現!$A$6:$A$3000,0))),"")</f>
        <v>-5.35</v>
      </c>
      <c r="F292">
        <f>IFERROR(IF(INDEX(營收表現!E$6:E$3000,MATCH($A292,營收表現!$A$6:$A$3000,0))="","",INDEX(營收表現!E$6:E$3000,MATCH($A292,營收表現!$A$6:$A$3000,0))),"")</f>
        <v>-5.49</v>
      </c>
      <c r="G292">
        <f>IFERROR(IF(INDEX(營收表現!F$6:F$3000,MATCH($A292,營收表現!$A$6:$A$3000,0))="","",INDEX(營收表現!F$6:F$3000,MATCH($A292,營收表現!$A$6:$A$3000,0))),"")</f>
        <v>3.78</v>
      </c>
      <c r="H292">
        <f>IFERROR(IF(INDEX(營收表現!G$6:G$3000,MATCH($A292,營收表現!$A$6:$A$3000,0))="","",INDEX(營收表現!G$6:G$3000,MATCH($A292,營收表現!$A$6:$A$3000,0))),"")</f>
        <v>5.98</v>
      </c>
      <c r="I292" t="str">
        <f>IFERROR(IF(INDEX(營收表現!H$6:H$3000,MATCH($A292,營收表現!$A$6:$A$3000,0))="","",INDEX(營收表現!H$6:H$3000,MATCH($A292,營收表現!$A$6:$A$3000,0))),"")</f>
        <v/>
      </c>
      <c r="J292">
        <f>IFERROR(IF(INDEX(營收表現!I$6:I$3000,MATCH($A292,營收表現!$A$6:$A$3000,0))="","",INDEX(營收表現!I$6:I$3000,MATCH($A292,營收表現!$A$6:$A$3000,0))),"")</f>
        <v>-10.67</v>
      </c>
      <c r="K292">
        <f>IFERROR(IF(INDEX(營收表現!J$6:J$3000,MATCH($A292,營收表現!$A$6:$A$3000,0))="","",INDEX(營收表現!J$6:J$3000,MATCH($A292,營收表現!$A$6:$A$3000,0))),"")</f>
        <v>-11.51</v>
      </c>
      <c r="L292">
        <f>IFERROR(IF(INDEX(營收表現!K$6:K$3000,MATCH($A292,營收表現!$A$6:$A$3000,0))="","",INDEX(營收表現!K$6:K$3000,MATCH($A292,營收表現!$A$6:$A$3000,0))),"")</f>
        <v>-21.39</v>
      </c>
      <c r="M292">
        <f>IFERROR(IF(INDEX(營收表現!L$6:L$3000,MATCH($A292,營收表現!$A$6:$A$3000,0))="","",INDEX(營收表現!L$6:L$3000,MATCH($A292,營收表現!$A$6:$A$3000,0))),"")</f>
        <v>-7.98</v>
      </c>
      <c r="N292">
        <f>IFERROR(IF(INDEX(營收表現!M$6:M$3000,MATCH($A292,營收表現!$A$6:$A$3000,0))="","",INDEX(營收表現!M$6:M$3000,MATCH($A292,營收表現!$A$6:$A$3000,0))),"")</f>
        <v>-3.09</v>
      </c>
      <c r="O292" t="str">
        <f>IFERROR(IF(INDEX(營收表現!N$6:N$3000,MATCH($A292,營收表現!$A$6:$A$3000,0))="","",INDEX(營收表現!N$6:N$3000,MATCH($A292,營收表現!$A$6:$A$3000,0))),"")</f>
        <v/>
      </c>
      <c r="P292">
        <f>IFERROR(IF(INDEX(營收表現!O$6:O$3000,MATCH($A292,營收表現!$A$6:$A$3000,0))="","",INDEX(營收表現!O$6:O$3000,MATCH($A292,營收表現!$A$6:$A$3000,0))),"")</f>
        <v>276577</v>
      </c>
      <c r="Q292">
        <f>IFERROR(IF(INDEX(營收表現!P$6:P$3000,MATCH($A292,營收表現!$A$6:$A$3000,0))="","",INDEX(營收表現!P$6:P$3000,MATCH($A292,營收表現!$A$6:$A$3000,0))),"")</f>
        <v>261779</v>
      </c>
      <c r="R292">
        <f>IFERROR(IF(INDEX(營收表現!Q$6:Q$3000,MATCH($A292,營收表現!$A$6:$A$3000,0))="","",INDEX(營收表現!Q$6:Q$3000,MATCH($A292,營收表現!$A$6:$A$3000,0))),"")</f>
        <v>247395</v>
      </c>
      <c r="S292">
        <f>IFERROR(IF(INDEX(營收表現!R$6:R$3000,MATCH($A292,營收表現!$A$6:$A$3000,0))="","",INDEX(營收表現!R$6:R$3000,MATCH($A292,營收表現!$A$6:$A$3000,0))),"")</f>
        <v>256745</v>
      </c>
      <c r="T292">
        <f>IFERROR(IF(INDEX(營收表現!S$6:S$3000,MATCH($A292,營收表現!$A$6:$A$3000,0))="","",INDEX(營收表現!S$6:S$3000,MATCH($A292,營收表現!$A$6:$A$3000,0))),"")</f>
        <v>272103</v>
      </c>
      <c r="U292" t="str">
        <f>IFERROR(IF(INDEX(營收表現!T$6:T$3000,MATCH($A292,營收表現!$A$6:$A$3000,0))="","",INDEX(營收表現!T$6:T$3000,MATCH($A292,營收表現!$A$6:$A$3000,0))),"")</f>
        <v/>
      </c>
    </row>
    <row r="293" spans="1:21">
      <c r="A293" s="30" t="str">
        <f>IF(營收表現!$A297="","",營收表現!$A297)</f>
        <v>2235</v>
      </c>
      <c r="B293" t="str">
        <f>IFERROR(INDEX(營收表現!B$6:B$3000,MATCH($A293,營收表現!$A$6:$A$3000,0)),"")</f>
        <v>謚源</v>
      </c>
      <c r="C293" t="str">
        <f>IFERROR(INDEX(類別!G$4:G$3000,MATCH($A293,類別!$C$4:$C$3000,0)),"")</f>
        <v>汽機車零組件</v>
      </c>
      <c r="D293">
        <f>IFERROR(IF(INDEX(營收表現!C$6:C$3000,MATCH($A293,營收表現!$A$6:$A$3000,0))="","",INDEX(營收表現!C$6:C$3000,MATCH($A293,營收表現!$A$6:$A$3000,0))),"")</f>
        <v>-15.7</v>
      </c>
      <c r="E293">
        <f>IFERROR(IF(INDEX(營收表現!D$6:D$3000,MATCH($A293,營收表現!$A$6:$A$3000,0))="","",INDEX(營收表現!D$6:D$3000,MATCH($A293,營收表現!$A$6:$A$3000,0))),"")</f>
        <v>11.93</v>
      </c>
      <c r="F293">
        <f>IFERROR(IF(INDEX(營收表現!E$6:E$3000,MATCH($A293,營收表現!$A$6:$A$3000,0))="","",INDEX(營收表現!E$6:E$3000,MATCH($A293,營收表現!$A$6:$A$3000,0))),"")</f>
        <v>-4.84</v>
      </c>
      <c r="G293">
        <f>IFERROR(IF(INDEX(營收表現!F$6:F$3000,MATCH($A293,營收表現!$A$6:$A$3000,0))="","",INDEX(營收表現!F$6:F$3000,MATCH($A293,營收表現!$A$6:$A$3000,0))),"")</f>
        <v>-5.85</v>
      </c>
      <c r="H293">
        <f>IFERROR(IF(INDEX(營收表現!G$6:G$3000,MATCH($A293,營收表現!$A$6:$A$3000,0))="","",INDEX(營收表現!G$6:G$3000,MATCH($A293,營收表現!$A$6:$A$3000,0))),"")</f>
        <v>22.1</v>
      </c>
      <c r="I293" t="str">
        <f>IFERROR(IF(INDEX(營收表現!H$6:H$3000,MATCH($A293,營收表現!$A$6:$A$3000,0))="","",INDEX(營收表現!H$6:H$3000,MATCH($A293,營收表現!$A$6:$A$3000,0))),"")</f>
        <v/>
      </c>
      <c r="J293">
        <f>IFERROR(IF(INDEX(營收表現!I$6:I$3000,MATCH($A293,營收表現!$A$6:$A$3000,0))="","",INDEX(營收表現!I$6:I$3000,MATCH($A293,營收表現!$A$6:$A$3000,0))),"")</f>
        <v>-30.82</v>
      </c>
      <c r="K293">
        <f>IFERROR(IF(INDEX(營收表現!J$6:J$3000,MATCH($A293,營收表現!$A$6:$A$3000,0))="","",INDEX(營收表現!J$6:J$3000,MATCH($A293,營收表現!$A$6:$A$3000,0))),"")</f>
        <v>-21.28</v>
      </c>
      <c r="L293">
        <f>IFERROR(IF(INDEX(營收表現!K$6:K$3000,MATCH($A293,營收表現!$A$6:$A$3000,0))="","",INDEX(營收表現!K$6:K$3000,MATCH($A293,營收表現!$A$6:$A$3000,0))),"")</f>
        <v>-7.92</v>
      </c>
      <c r="M293">
        <f>IFERROR(IF(INDEX(營收表現!L$6:L$3000,MATCH($A293,營收表現!$A$6:$A$3000,0))="","",INDEX(營收表現!L$6:L$3000,MATCH($A293,營收表現!$A$6:$A$3000,0))),"")</f>
        <v>-12.46</v>
      </c>
      <c r="N293">
        <f>IFERROR(IF(INDEX(營收表現!M$6:M$3000,MATCH($A293,營收表現!$A$6:$A$3000,0))="","",INDEX(營收表現!M$6:M$3000,MATCH($A293,營收表現!$A$6:$A$3000,0))),"")</f>
        <v>45.05</v>
      </c>
      <c r="O293" t="str">
        <f>IFERROR(IF(INDEX(營收表現!N$6:N$3000,MATCH($A293,營收表現!$A$6:$A$3000,0))="","",INDEX(營收表現!N$6:N$3000,MATCH($A293,營收表現!$A$6:$A$3000,0))),"")</f>
        <v/>
      </c>
      <c r="P293">
        <f>IFERROR(IF(INDEX(營收表現!O$6:O$3000,MATCH($A293,營收表現!$A$6:$A$3000,0))="","",INDEX(營收表現!O$6:O$3000,MATCH($A293,營收表現!$A$6:$A$3000,0))),"")</f>
        <v>42279</v>
      </c>
      <c r="Q293">
        <f>IFERROR(IF(INDEX(營收表現!P$6:P$3000,MATCH($A293,營收表現!$A$6:$A$3000,0))="","",INDEX(營收表現!P$6:P$3000,MATCH($A293,營收表現!$A$6:$A$3000,0))),"")</f>
        <v>47324</v>
      </c>
      <c r="R293">
        <f>IFERROR(IF(INDEX(營收表現!Q$6:Q$3000,MATCH($A293,營收表現!$A$6:$A$3000,0))="","",INDEX(營收表現!Q$6:Q$3000,MATCH($A293,營收表現!$A$6:$A$3000,0))),"")</f>
        <v>45034</v>
      </c>
      <c r="S293">
        <f>IFERROR(IF(INDEX(營收表現!R$6:R$3000,MATCH($A293,營收表現!$A$6:$A$3000,0))="","",INDEX(營收表現!R$6:R$3000,MATCH($A293,營收表現!$A$6:$A$3000,0))),"")</f>
        <v>42401</v>
      </c>
      <c r="T293">
        <f>IFERROR(IF(INDEX(營收表現!S$6:S$3000,MATCH($A293,營收表現!$A$6:$A$3000,0))="","",INDEX(營收表現!S$6:S$3000,MATCH($A293,營收表現!$A$6:$A$3000,0))),"")</f>
        <v>51770</v>
      </c>
      <c r="U293" t="str">
        <f>IFERROR(IF(INDEX(營收表現!T$6:T$3000,MATCH($A293,營收表現!$A$6:$A$3000,0))="","",INDEX(營收表現!T$6:T$3000,MATCH($A293,營收表現!$A$6:$A$3000,0))),"")</f>
        <v/>
      </c>
    </row>
    <row r="294" spans="1:21">
      <c r="A294" s="30" t="str">
        <f>IF(營收表現!$A298="","",營收表現!$A298)</f>
        <v>2236</v>
      </c>
      <c r="B294" t="str">
        <f>IFERROR(INDEX(營收表現!B$6:B$3000,MATCH($A294,營收表現!$A$6:$A$3000,0)),"")</f>
        <v>百達-KY</v>
      </c>
      <c r="C294" t="str">
        <f>IFERROR(INDEX(類別!G$4:G$3000,MATCH($A294,類別!$C$4:$C$3000,0)),"")</f>
        <v>汽機車零組件</v>
      </c>
      <c r="D294">
        <f>IFERROR(IF(INDEX(營收表現!C$6:C$3000,MATCH($A294,營收表現!$A$6:$A$3000,0))="","",INDEX(營收表現!C$6:C$3000,MATCH($A294,營收表現!$A$6:$A$3000,0))),"")</f>
        <v>-21.15</v>
      </c>
      <c r="E294">
        <f>IFERROR(IF(INDEX(營收表現!D$6:D$3000,MATCH($A294,營收表現!$A$6:$A$3000,0))="","",INDEX(營收表現!D$6:D$3000,MATCH($A294,營收表現!$A$6:$A$3000,0))),"")</f>
        <v>13.97</v>
      </c>
      <c r="F294">
        <f>IFERROR(IF(INDEX(營收表現!E$6:E$3000,MATCH($A294,營收表現!$A$6:$A$3000,0))="","",INDEX(營收表現!E$6:E$3000,MATCH($A294,營收表現!$A$6:$A$3000,0))),"")</f>
        <v>-0.19</v>
      </c>
      <c r="G294">
        <f>IFERROR(IF(INDEX(營收表現!F$6:F$3000,MATCH($A294,營收表現!$A$6:$A$3000,0))="","",INDEX(營收表現!F$6:F$3000,MATCH($A294,營收表現!$A$6:$A$3000,0))),"")</f>
        <v>-18.5</v>
      </c>
      <c r="H294">
        <f>IFERROR(IF(INDEX(營收表現!G$6:G$3000,MATCH($A294,營收表現!$A$6:$A$3000,0))="","",INDEX(營收表現!G$6:G$3000,MATCH($A294,營收表現!$A$6:$A$3000,0))),"")</f>
        <v>41.21</v>
      </c>
      <c r="I294" t="str">
        <f>IFERROR(IF(INDEX(營收表現!H$6:H$3000,MATCH($A294,營收表現!$A$6:$A$3000,0))="","",INDEX(營收表現!H$6:H$3000,MATCH($A294,營收表現!$A$6:$A$3000,0))),"")</f>
        <v/>
      </c>
      <c r="J294">
        <f>IFERROR(IF(INDEX(營收表現!I$6:I$3000,MATCH($A294,營收表現!$A$6:$A$3000,0))="","",INDEX(營收表現!I$6:I$3000,MATCH($A294,營收表現!$A$6:$A$3000,0))),"")</f>
        <v>421.81</v>
      </c>
      <c r="K294">
        <f>IFERROR(IF(INDEX(營收表現!J$6:J$3000,MATCH($A294,營收表現!$A$6:$A$3000,0))="","",INDEX(營收表現!J$6:J$3000,MATCH($A294,營收表現!$A$6:$A$3000,0))),"")</f>
        <v>446.7</v>
      </c>
      <c r="L294">
        <f>IFERROR(IF(INDEX(營收表現!K$6:K$3000,MATCH($A294,營收表現!$A$6:$A$3000,0))="","",INDEX(營收表現!K$6:K$3000,MATCH($A294,營收表現!$A$6:$A$3000,0))),"")</f>
        <v>416.65</v>
      </c>
      <c r="M294">
        <f>IFERROR(IF(INDEX(營收表現!L$6:L$3000,MATCH($A294,營收表現!$A$6:$A$3000,0))="","",INDEX(營收表現!L$6:L$3000,MATCH($A294,營收表現!$A$6:$A$3000,0))),"")</f>
        <v>203.15</v>
      </c>
      <c r="N294">
        <f>IFERROR(IF(INDEX(營收表現!M$6:M$3000,MATCH($A294,營收表現!$A$6:$A$3000,0))="","",INDEX(營收表現!M$6:M$3000,MATCH($A294,營收表現!$A$6:$A$3000,0))),"")</f>
        <v>5.29</v>
      </c>
      <c r="O294" t="str">
        <f>IFERROR(IF(INDEX(營收表現!N$6:N$3000,MATCH($A294,營收表現!$A$6:$A$3000,0))="","",INDEX(營收表現!N$6:N$3000,MATCH($A294,營收表現!$A$6:$A$3000,0))),"")</f>
        <v/>
      </c>
      <c r="P294">
        <f>IFERROR(IF(INDEX(營收表現!O$6:O$3000,MATCH($A294,營收表現!$A$6:$A$3000,0))="","",INDEX(營收表現!O$6:O$3000,MATCH($A294,營收表現!$A$6:$A$3000,0))),"")</f>
        <v>734845</v>
      </c>
      <c r="Q294">
        <f>IFERROR(IF(INDEX(營收表現!P$6:P$3000,MATCH($A294,營收表現!$A$6:$A$3000,0))="","",INDEX(營收表現!P$6:P$3000,MATCH($A294,營收表現!$A$6:$A$3000,0))),"")</f>
        <v>837480</v>
      </c>
      <c r="R294">
        <f>IFERROR(IF(INDEX(營收表現!Q$6:Q$3000,MATCH($A294,營收表現!$A$6:$A$3000,0))="","",INDEX(營收表現!Q$6:Q$3000,MATCH($A294,營收表現!$A$6:$A$3000,0))),"")</f>
        <v>835895</v>
      </c>
      <c r="S294">
        <f>IFERROR(IF(INDEX(營收表現!R$6:R$3000,MATCH($A294,營收表現!$A$6:$A$3000,0))="","",INDEX(營收表現!R$6:R$3000,MATCH($A294,營收表現!$A$6:$A$3000,0))),"")</f>
        <v>681291</v>
      </c>
      <c r="T294">
        <f>IFERROR(IF(INDEX(營收表現!S$6:S$3000,MATCH($A294,營收表現!$A$6:$A$3000,0))="","",INDEX(營收表現!S$6:S$3000,MATCH($A294,營收表現!$A$6:$A$3000,0))),"")</f>
        <v>962046</v>
      </c>
      <c r="U294" t="str">
        <f>IFERROR(IF(INDEX(營收表現!T$6:T$3000,MATCH($A294,營收表現!$A$6:$A$3000,0))="","",INDEX(營收表現!T$6:T$3000,MATCH($A294,營收表現!$A$6:$A$3000,0))),"")</f>
        <v/>
      </c>
    </row>
    <row r="295" spans="1:21">
      <c r="A295" s="30" t="str">
        <f>IF(營收表現!$A299="","",營收表現!$A299)</f>
        <v>2239</v>
      </c>
      <c r="B295" t="str">
        <f>IFERROR(INDEX(營收表現!B$6:B$3000,MATCH($A295,營收表現!$A$6:$A$3000,0)),"")</f>
        <v>英利-KY</v>
      </c>
      <c r="C295" t="str">
        <f>IFERROR(INDEX(類別!G$4:G$3000,MATCH($A295,類別!$C$4:$C$3000,0)),"")</f>
        <v>汽機車零組件</v>
      </c>
      <c r="D295">
        <f>IFERROR(IF(INDEX(營收表現!C$6:C$3000,MATCH($A295,營收表現!$A$6:$A$3000,0))="","",INDEX(營收表現!C$6:C$3000,MATCH($A295,營收表現!$A$6:$A$3000,0))),"")</f>
        <v>-4.6100000000000003</v>
      </c>
      <c r="E295">
        <f>IFERROR(IF(INDEX(營收表現!D$6:D$3000,MATCH($A295,營收表現!$A$6:$A$3000,0))="","",INDEX(營收表現!D$6:D$3000,MATCH($A295,營收表現!$A$6:$A$3000,0))),"")</f>
        <v>-1.07</v>
      </c>
      <c r="F295">
        <f>IFERROR(IF(INDEX(營收表現!E$6:E$3000,MATCH($A295,營收表現!$A$6:$A$3000,0))="","",INDEX(營收表現!E$6:E$3000,MATCH($A295,營收表現!$A$6:$A$3000,0))),"")</f>
        <v>20.97</v>
      </c>
      <c r="G295">
        <f>IFERROR(IF(INDEX(營收表現!F$6:F$3000,MATCH($A295,營收表現!$A$6:$A$3000,0))="","",INDEX(營收表現!F$6:F$3000,MATCH($A295,營收表現!$A$6:$A$3000,0))),"")</f>
        <v>27.25</v>
      </c>
      <c r="H295">
        <f>IFERROR(IF(INDEX(營收表現!G$6:G$3000,MATCH($A295,營收表現!$A$6:$A$3000,0))="","",INDEX(營收表現!G$6:G$3000,MATCH($A295,營收表現!$A$6:$A$3000,0))),"")</f>
        <v>-26.82</v>
      </c>
      <c r="I295" t="str">
        <f>IFERROR(IF(INDEX(營收表現!H$6:H$3000,MATCH($A295,營收表現!$A$6:$A$3000,0))="","",INDEX(營收表現!H$6:H$3000,MATCH($A295,營收表現!$A$6:$A$3000,0))),"")</f>
        <v/>
      </c>
      <c r="J295">
        <f>IFERROR(IF(INDEX(營收表現!I$6:I$3000,MATCH($A295,營收表現!$A$6:$A$3000,0))="","",INDEX(營收表現!I$6:I$3000,MATCH($A295,營收表現!$A$6:$A$3000,0))),"")</f>
        <v>-18.579999999999998</v>
      </c>
      <c r="K295">
        <f>IFERROR(IF(INDEX(營收表現!J$6:J$3000,MATCH($A295,營收表現!$A$6:$A$3000,0))="","",INDEX(營收表現!J$6:J$3000,MATCH($A295,營收表現!$A$6:$A$3000,0))),"")</f>
        <v>-8.23</v>
      </c>
      <c r="L295">
        <f>IFERROR(IF(INDEX(營收表現!K$6:K$3000,MATCH($A295,營收表現!$A$6:$A$3000,0))="","",INDEX(營收表現!K$6:K$3000,MATCH($A295,營收表現!$A$6:$A$3000,0))),"")</f>
        <v>-7.71</v>
      </c>
      <c r="M295">
        <f>IFERROR(IF(INDEX(營收表現!L$6:L$3000,MATCH($A295,營收表現!$A$6:$A$3000,0))="","",INDEX(營收表現!L$6:L$3000,MATCH($A295,營收表現!$A$6:$A$3000,0))),"")</f>
        <v>1.74</v>
      </c>
      <c r="N295">
        <f>IFERROR(IF(INDEX(營收表現!M$6:M$3000,MATCH($A295,營收表現!$A$6:$A$3000,0))="","",INDEX(營收表現!M$6:M$3000,MATCH($A295,營收表現!$A$6:$A$3000,0))),"")</f>
        <v>-12.62</v>
      </c>
      <c r="O295" t="str">
        <f>IFERROR(IF(INDEX(營收表現!N$6:N$3000,MATCH($A295,營收表現!$A$6:$A$3000,0))="","",INDEX(營收表現!N$6:N$3000,MATCH($A295,營收表現!$A$6:$A$3000,0))),"")</f>
        <v/>
      </c>
      <c r="P295">
        <f>IFERROR(IF(INDEX(營收表現!O$6:O$3000,MATCH($A295,營收表現!$A$6:$A$3000,0))="","",INDEX(營收表現!O$6:O$3000,MATCH($A295,營收表現!$A$6:$A$3000,0))),"")</f>
        <v>1407213</v>
      </c>
      <c r="Q295">
        <f>IFERROR(IF(INDEX(營收表現!P$6:P$3000,MATCH($A295,營收表現!$A$6:$A$3000,0))="","",INDEX(營收表現!P$6:P$3000,MATCH($A295,營收表現!$A$6:$A$3000,0))),"")</f>
        <v>1392221</v>
      </c>
      <c r="R295">
        <f>IFERROR(IF(INDEX(營收表現!Q$6:Q$3000,MATCH($A295,營收表現!$A$6:$A$3000,0))="","",INDEX(營收表現!Q$6:Q$3000,MATCH($A295,營收表現!$A$6:$A$3000,0))),"")</f>
        <v>1684130</v>
      </c>
      <c r="S295">
        <f>IFERROR(IF(INDEX(營收表現!R$6:R$3000,MATCH($A295,營收表現!$A$6:$A$3000,0))="","",INDEX(營收表現!R$6:R$3000,MATCH($A295,營收表現!$A$6:$A$3000,0))),"")</f>
        <v>2143032</v>
      </c>
      <c r="T295">
        <f>IFERROR(IF(INDEX(營收表現!S$6:S$3000,MATCH($A295,營收表現!$A$6:$A$3000,0))="","",INDEX(營收表現!S$6:S$3000,MATCH($A295,營收表現!$A$6:$A$3000,0))),"")</f>
        <v>1568263</v>
      </c>
      <c r="U295" t="str">
        <f>IFERROR(IF(INDEX(營收表現!T$6:T$3000,MATCH($A295,營收表現!$A$6:$A$3000,0))="","",INDEX(營收表現!T$6:T$3000,MATCH($A295,營收表現!$A$6:$A$3000,0))),"")</f>
        <v/>
      </c>
    </row>
    <row r="296" spans="1:21">
      <c r="A296" s="30" t="str">
        <f>IF(營收表現!$A300="","",營收表現!$A300)</f>
        <v>2241</v>
      </c>
      <c r="B296" t="str">
        <f>IFERROR(INDEX(營收表現!B$6:B$3000,MATCH($A296,營收表現!$A$6:$A$3000,0)),"")</f>
        <v>艾姆勒</v>
      </c>
      <c r="C296" t="str">
        <f>IFERROR(INDEX(類別!G$4:G$3000,MATCH($A296,類別!$C$4:$C$3000,0)),"")</f>
        <v>散熱</v>
      </c>
      <c r="D296">
        <f>IFERROR(IF(INDEX(營收表現!C$6:C$3000,MATCH($A296,營收表現!$A$6:$A$3000,0))="","",INDEX(營收表現!C$6:C$3000,MATCH($A296,營收表現!$A$6:$A$3000,0))),"")</f>
        <v>20.71</v>
      </c>
      <c r="E296">
        <f>IFERROR(IF(INDEX(營收表現!D$6:D$3000,MATCH($A296,營收表現!$A$6:$A$3000,0))="","",INDEX(營收表現!D$6:D$3000,MATCH($A296,營收表現!$A$6:$A$3000,0))),"")</f>
        <v>6.55</v>
      </c>
      <c r="F296">
        <f>IFERROR(IF(INDEX(營收表現!E$6:E$3000,MATCH($A296,營收表現!$A$6:$A$3000,0))="","",INDEX(營收表現!E$6:E$3000,MATCH($A296,營收表現!$A$6:$A$3000,0))),"")</f>
        <v>27.61</v>
      </c>
      <c r="G296">
        <f>IFERROR(IF(INDEX(營收表現!F$6:F$3000,MATCH($A296,營收表現!$A$6:$A$3000,0))="","",INDEX(營收表現!F$6:F$3000,MATCH($A296,營收表現!$A$6:$A$3000,0))),"")</f>
        <v>5.34</v>
      </c>
      <c r="H296">
        <f>IFERROR(IF(INDEX(營收表現!G$6:G$3000,MATCH($A296,營收表現!$A$6:$A$3000,0))="","",INDEX(營收表現!G$6:G$3000,MATCH($A296,營收表現!$A$6:$A$3000,0))),"")</f>
        <v>-31.11</v>
      </c>
      <c r="I296">
        <f>IFERROR(IF(INDEX(營收表現!H$6:H$3000,MATCH($A296,營收表現!$A$6:$A$3000,0))="","",INDEX(營收表現!H$6:H$3000,MATCH($A296,營收表現!$A$6:$A$3000,0))),"")</f>
        <v>10</v>
      </c>
      <c r="J296">
        <f>IFERROR(IF(INDEX(營收表現!I$6:I$3000,MATCH($A296,營收表現!$A$6:$A$3000,0))="","",INDEX(營收表現!I$6:I$3000,MATCH($A296,營收表現!$A$6:$A$3000,0))),"")</f>
        <v>32.97</v>
      </c>
      <c r="K296">
        <f>IFERROR(IF(INDEX(營收表現!J$6:J$3000,MATCH($A296,營收表現!$A$6:$A$3000,0))="","",INDEX(營收表現!J$6:J$3000,MATCH($A296,營收表現!$A$6:$A$3000,0))),"")</f>
        <v>42.89</v>
      </c>
      <c r="L296">
        <f>IFERROR(IF(INDEX(營收表現!K$6:K$3000,MATCH($A296,營收表現!$A$6:$A$3000,0))="","",INDEX(營收表現!K$6:K$3000,MATCH($A296,營收表現!$A$6:$A$3000,0))),"")</f>
        <v>75.290000000000006</v>
      </c>
      <c r="M296">
        <f>IFERROR(IF(INDEX(營收表現!L$6:L$3000,MATCH($A296,營收表現!$A$6:$A$3000,0))="","",INDEX(營收表現!L$6:L$3000,MATCH($A296,營收表現!$A$6:$A$3000,0))),"")</f>
        <v>67.94</v>
      </c>
      <c r="N296">
        <f>IFERROR(IF(INDEX(營收表現!M$6:M$3000,MATCH($A296,營收表現!$A$6:$A$3000,0))="","",INDEX(營收表現!M$6:M$3000,MATCH($A296,營收表現!$A$6:$A$3000,0))),"")</f>
        <v>27.15</v>
      </c>
      <c r="O296">
        <f>IFERROR(IF(INDEX(營收表現!N$6:N$3000,MATCH($A296,營收表現!$A$6:$A$3000,0))="","",INDEX(營收表現!N$6:N$3000,MATCH($A296,營收表現!$A$6:$A$3000,0))),"")</f>
        <v>45.48</v>
      </c>
      <c r="P296">
        <f>IFERROR(IF(INDEX(營收表現!O$6:O$3000,MATCH($A296,營收表現!$A$6:$A$3000,0))="","",INDEX(營收表現!O$6:O$3000,MATCH($A296,營收表現!$A$6:$A$3000,0))),"")</f>
        <v>71413</v>
      </c>
      <c r="Q296">
        <f>IFERROR(IF(INDEX(營收表現!P$6:P$3000,MATCH($A296,營收表現!$A$6:$A$3000,0))="","",INDEX(營收表現!P$6:P$3000,MATCH($A296,營收表現!$A$6:$A$3000,0))),"")</f>
        <v>76087</v>
      </c>
      <c r="R296">
        <f>IFERROR(IF(INDEX(營收表現!Q$6:Q$3000,MATCH($A296,營收表現!$A$6:$A$3000,0))="","",INDEX(營收表現!Q$6:Q$3000,MATCH($A296,營收表現!$A$6:$A$3000,0))),"")</f>
        <v>97097</v>
      </c>
      <c r="S296">
        <f>IFERROR(IF(INDEX(營收表現!R$6:R$3000,MATCH($A296,營收表現!$A$6:$A$3000,0))="","",INDEX(營收表現!R$6:R$3000,MATCH($A296,營收表現!$A$6:$A$3000,0))),"")</f>
        <v>102285</v>
      </c>
      <c r="T296">
        <f>IFERROR(IF(INDEX(營收表現!S$6:S$3000,MATCH($A296,營收表現!$A$6:$A$3000,0))="","",INDEX(營收表現!S$6:S$3000,MATCH($A296,營收表現!$A$6:$A$3000,0))),"")</f>
        <v>70462</v>
      </c>
      <c r="U296">
        <f>IFERROR(IF(INDEX(營收表現!T$6:T$3000,MATCH($A296,營收表現!$A$6:$A$3000,0))="","",INDEX(營收表現!T$6:T$3000,MATCH($A296,營收表現!$A$6:$A$3000,0))),"")</f>
        <v>77505</v>
      </c>
    </row>
    <row r="297" spans="1:21">
      <c r="A297" s="30" t="str">
        <f>IF(營收表現!$A301="","",營收表現!$A301)</f>
        <v>2243</v>
      </c>
      <c r="B297" t="str">
        <f>IFERROR(INDEX(營收表現!B$6:B$3000,MATCH($A297,營收表現!$A$6:$A$3000,0)),"")</f>
        <v>宏旭-KY</v>
      </c>
      <c r="C297" t="str">
        <f>IFERROR(INDEX(類別!G$4:G$3000,MATCH($A297,類別!$C$4:$C$3000,0)),"")</f>
        <v>汽機車零組件</v>
      </c>
      <c r="D297">
        <f>IFERROR(IF(INDEX(營收表現!C$6:C$3000,MATCH($A297,營收表現!$A$6:$A$3000,0))="","",INDEX(營收表現!C$6:C$3000,MATCH($A297,營收表現!$A$6:$A$3000,0))),"")</f>
        <v>56.54</v>
      </c>
      <c r="E297">
        <f>IFERROR(IF(INDEX(營收表現!D$6:D$3000,MATCH($A297,營收表現!$A$6:$A$3000,0))="","",INDEX(營收表現!D$6:D$3000,MATCH($A297,營收表現!$A$6:$A$3000,0))),"")</f>
        <v>-33.979999999999997</v>
      </c>
      <c r="F297">
        <f>IFERROR(IF(INDEX(營收表現!E$6:E$3000,MATCH($A297,營收表現!$A$6:$A$3000,0))="","",INDEX(營收表現!E$6:E$3000,MATCH($A297,營收表現!$A$6:$A$3000,0))),"")</f>
        <v>83.16</v>
      </c>
      <c r="G297">
        <f>IFERROR(IF(INDEX(營收表現!F$6:F$3000,MATCH($A297,營收表現!$A$6:$A$3000,0))="","",INDEX(營收表現!F$6:F$3000,MATCH($A297,營收表現!$A$6:$A$3000,0))),"")</f>
        <v>89.97</v>
      </c>
      <c r="H297">
        <f>IFERROR(IF(INDEX(營收表現!G$6:G$3000,MATCH($A297,營收表現!$A$6:$A$3000,0))="","",INDEX(營收表現!G$6:G$3000,MATCH($A297,營收表現!$A$6:$A$3000,0))),"")</f>
        <v>-60.46</v>
      </c>
      <c r="I297" t="str">
        <f>IFERROR(IF(INDEX(營收表現!H$6:H$3000,MATCH($A297,營收表現!$A$6:$A$3000,0))="","",INDEX(營收表現!H$6:H$3000,MATCH($A297,營收表現!$A$6:$A$3000,0))),"")</f>
        <v/>
      </c>
      <c r="J297">
        <f>IFERROR(IF(INDEX(營收表現!I$6:I$3000,MATCH($A297,營收表現!$A$6:$A$3000,0))="","",INDEX(營收表現!I$6:I$3000,MATCH($A297,營收表現!$A$6:$A$3000,0))),"")</f>
        <v>78.23</v>
      </c>
      <c r="K297">
        <f>IFERROR(IF(INDEX(營收表現!J$6:J$3000,MATCH($A297,營收表現!$A$6:$A$3000,0))="","",INDEX(營收表現!J$6:J$3000,MATCH($A297,營收表現!$A$6:$A$3000,0))),"")</f>
        <v>-13.08</v>
      </c>
      <c r="L297">
        <f>IFERROR(IF(INDEX(營收表現!K$6:K$3000,MATCH($A297,營收表現!$A$6:$A$3000,0))="","",INDEX(營收表現!K$6:K$3000,MATCH($A297,營收表現!$A$6:$A$3000,0))),"")</f>
        <v>105.39</v>
      </c>
      <c r="M297">
        <f>IFERROR(IF(INDEX(營收表現!L$6:L$3000,MATCH($A297,營收表現!$A$6:$A$3000,0))="","",INDEX(營收表現!L$6:L$3000,MATCH($A297,營收表現!$A$6:$A$3000,0))),"")</f>
        <v>-25.98</v>
      </c>
      <c r="N297">
        <f>IFERROR(IF(INDEX(營收表現!M$6:M$3000,MATCH($A297,營收表現!$A$6:$A$3000,0))="","",INDEX(營收表現!M$6:M$3000,MATCH($A297,營收表現!$A$6:$A$3000,0))),"")</f>
        <v>97.56</v>
      </c>
      <c r="O297" t="str">
        <f>IFERROR(IF(INDEX(營收表現!N$6:N$3000,MATCH($A297,營收表現!$A$6:$A$3000,0))="","",INDEX(營收表現!N$6:N$3000,MATCH($A297,營收表現!$A$6:$A$3000,0))),"")</f>
        <v/>
      </c>
      <c r="P297">
        <f>IFERROR(IF(INDEX(營收表現!O$6:O$3000,MATCH($A297,營收表現!$A$6:$A$3000,0))="","",INDEX(營收表現!O$6:O$3000,MATCH($A297,營收表現!$A$6:$A$3000,0))),"")</f>
        <v>151966</v>
      </c>
      <c r="Q297">
        <f>IFERROR(IF(INDEX(營收表現!P$6:P$3000,MATCH($A297,營收表現!$A$6:$A$3000,0))="","",INDEX(營收表現!P$6:P$3000,MATCH($A297,營收表現!$A$6:$A$3000,0))),"")</f>
        <v>100321</v>
      </c>
      <c r="R297">
        <f>IFERROR(IF(INDEX(營收表現!Q$6:Q$3000,MATCH($A297,營收表現!$A$6:$A$3000,0))="","",INDEX(營收表現!Q$6:Q$3000,MATCH($A297,營收表現!$A$6:$A$3000,0))),"")</f>
        <v>183752</v>
      </c>
      <c r="S297">
        <f>IFERROR(IF(INDEX(營收表現!R$6:R$3000,MATCH($A297,營收表現!$A$6:$A$3000,0))="","",INDEX(營收表現!R$6:R$3000,MATCH($A297,營收表現!$A$6:$A$3000,0))),"")</f>
        <v>349070</v>
      </c>
      <c r="T297">
        <f>IFERROR(IF(INDEX(營收表現!S$6:S$3000,MATCH($A297,營收表現!$A$6:$A$3000,0))="","",INDEX(營收表現!S$6:S$3000,MATCH($A297,營收表現!$A$6:$A$3000,0))),"")</f>
        <v>138006</v>
      </c>
      <c r="U297" t="str">
        <f>IFERROR(IF(INDEX(營收表現!T$6:T$3000,MATCH($A297,營收表現!$A$6:$A$3000,0))="","",INDEX(營收表現!T$6:T$3000,MATCH($A297,營收表現!$A$6:$A$3000,0))),"")</f>
        <v/>
      </c>
    </row>
    <row r="298" spans="1:21">
      <c r="A298" s="30" t="str">
        <f>IF(營收表現!$A302="","",營收表現!$A302)</f>
        <v>2247</v>
      </c>
      <c r="B298" t="str">
        <f>IFERROR(INDEX(營收表現!B$6:B$3000,MATCH($A298,營收表現!$A$6:$A$3000,0)),"")</f>
        <v>汎德永業</v>
      </c>
      <c r="C298" t="str">
        <f>IFERROR(INDEX(類別!G$4:G$3000,MATCH($A298,類別!$C$4:$C$3000,0)),"")</f>
        <v>汽機車製造或代理</v>
      </c>
      <c r="D298">
        <f>IFERROR(IF(INDEX(營收表現!C$6:C$3000,MATCH($A298,營收表現!$A$6:$A$3000,0))="","",INDEX(營收表現!C$6:C$3000,MATCH($A298,營收表現!$A$6:$A$3000,0))),"")</f>
        <v>17.21</v>
      </c>
      <c r="E298">
        <f>IFERROR(IF(INDEX(營收表現!D$6:D$3000,MATCH($A298,營收表現!$A$6:$A$3000,0))="","",INDEX(營收表現!D$6:D$3000,MATCH($A298,營收表現!$A$6:$A$3000,0))),"")</f>
        <v>14.46</v>
      </c>
      <c r="F298">
        <f>IFERROR(IF(INDEX(營收表現!E$6:E$3000,MATCH($A298,營收表現!$A$6:$A$3000,0))="","",INDEX(營收表現!E$6:E$3000,MATCH($A298,營收表現!$A$6:$A$3000,0))),"")</f>
        <v>-10.9</v>
      </c>
      <c r="G298">
        <f>IFERROR(IF(INDEX(營收表現!F$6:F$3000,MATCH($A298,營收表現!$A$6:$A$3000,0))="","",INDEX(營收表現!F$6:F$3000,MATCH($A298,營收表現!$A$6:$A$3000,0))),"")</f>
        <v>-1.35</v>
      </c>
      <c r="H298">
        <f>IFERROR(IF(INDEX(營收表現!G$6:G$3000,MATCH($A298,營收表現!$A$6:$A$3000,0))="","",INDEX(營收表現!G$6:G$3000,MATCH($A298,營收表現!$A$6:$A$3000,0))),"")</f>
        <v>6.82</v>
      </c>
      <c r="I298" t="str">
        <f>IFERROR(IF(INDEX(營收表現!H$6:H$3000,MATCH($A298,營收表現!$A$6:$A$3000,0))="","",INDEX(營收表現!H$6:H$3000,MATCH($A298,營收表現!$A$6:$A$3000,0))),"")</f>
        <v/>
      </c>
      <c r="J298">
        <f>IFERROR(IF(INDEX(營收表現!I$6:I$3000,MATCH($A298,營收表現!$A$6:$A$3000,0))="","",INDEX(營收表現!I$6:I$3000,MATCH($A298,營收表現!$A$6:$A$3000,0))),"")</f>
        <v>-29.65</v>
      </c>
      <c r="K298">
        <f>IFERROR(IF(INDEX(營收表現!J$6:J$3000,MATCH($A298,營收表現!$A$6:$A$3000,0))="","",INDEX(營收表現!J$6:J$3000,MATCH($A298,營收表現!$A$6:$A$3000,0))),"")</f>
        <v>6.29</v>
      </c>
      <c r="L298">
        <f>IFERROR(IF(INDEX(營收表現!K$6:K$3000,MATCH($A298,營收表現!$A$6:$A$3000,0))="","",INDEX(營收表現!K$6:K$3000,MATCH($A298,營收表現!$A$6:$A$3000,0))),"")</f>
        <v>-29.81</v>
      </c>
      <c r="M298">
        <f>IFERROR(IF(INDEX(營收表現!L$6:L$3000,MATCH($A298,營收表現!$A$6:$A$3000,0))="","",INDEX(營收表現!L$6:L$3000,MATCH($A298,營收表現!$A$6:$A$3000,0))),"")</f>
        <v>-10.39</v>
      </c>
      <c r="N298">
        <f>IFERROR(IF(INDEX(營收表現!M$6:M$3000,MATCH($A298,營收表現!$A$6:$A$3000,0))="","",INDEX(營收表現!M$6:M$3000,MATCH($A298,營收表現!$A$6:$A$3000,0))),"")</f>
        <v>-21.57</v>
      </c>
      <c r="O298" t="str">
        <f>IFERROR(IF(INDEX(營收表現!N$6:N$3000,MATCH($A298,營收表現!$A$6:$A$3000,0))="","",INDEX(營收表現!N$6:N$3000,MATCH($A298,營收表現!$A$6:$A$3000,0))),"")</f>
        <v/>
      </c>
      <c r="P298">
        <f>IFERROR(IF(INDEX(營收表現!O$6:O$3000,MATCH($A298,營收表現!$A$6:$A$3000,0))="","",INDEX(營收表現!O$6:O$3000,MATCH($A298,營收表現!$A$6:$A$3000,0))),"")</f>
        <v>3856472</v>
      </c>
      <c r="Q298">
        <f>IFERROR(IF(INDEX(營收表現!P$6:P$3000,MATCH($A298,營收表現!$A$6:$A$3000,0))="","",INDEX(營收表現!P$6:P$3000,MATCH($A298,營收表現!$A$6:$A$3000,0))),"")</f>
        <v>4414022</v>
      </c>
      <c r="R298">
        <f>IFERROR(IF(INDEX(營收表現!Q$6:Q$3000,MATCH($A298,營收表現!$A$6:$A$3000,0))="","",INDEX(營收表現!Q$6:Q$3000,MATCH($A298,營收表現!$A$6:$A$3000,0))),"")</f>
        <v>3932871</v>
      </c>
      <c r="S298">
        <f>IFERROR(IF(INDEX(營收表現!R$6:R$3000,MATCH($A298,營收表現!$A$6:$A$3000,0))="","",INDEX(營收表現!R$6:R$3000,MATCH($A298,營收表現!$A$6:$A$3000,0))),"")</f>
        <v>3879907</v>
      </c>
      <c r="T298">
        <f>IFERROR(IF(INDEX(營收表現!S$6:S$3000,MATCH($A298,營收表現!$A$6:$A$3000,0))="","",INDEX(營收表現!S$6:S$3000,MATCH($A298,營收表現!$A$6:$A$3000,0))),"")</f>
        <v>4144337</v>
      </c>
      <c r="U298" t="str">
        <f>IFERROR(IF(INDEX(營收表現!T$6:T$3000,MATCH($A298,營收表現!$A$6:$A$3000,0))="","",INDEX(營收表現!T$6:T$3000,MATCH($A298,營收表現!$A$6:$A$3000,0))),"")</f>
        <v/>
      </c>
    </row>
    <row r="299" spans="1:21">
      <c r="A299" s="30" t="str">
        <f>IF(營收表現!$A303="","",營收表現!$A303)</f>
        <v>2248</v>
      </c>
      <c r="B299" t="str">
        <f>IFERROR(INDEX(營收表現!B$6:B$3000,MATCH($A299,營收表現!$A$6:$A$3000,0)),"")</f>
        <v>華勝-KY</v>
      </c>
      <c r="C299" t="str">
        <f>IFERROR(INDEX(類別!G$4:G$3000,MATCH($A299,類別!$C$4:$C$3000,0)),"")</f>
        <v>汽機車零組件</v>
      </c>
      <c r="D299">
        <f>IFERROR(IF(INDEX(營收表現!C$6:C$3000,MATCH($A299,營收表現!$A$6:$A$3000,0))="","",INDEX(營收表現!C$6:C$3000,MATCH($A299,營收表現!$A$6:$A$3000,0))),"")</f>
        <v>38.31</v>
      </c>
      <c r="E299">
        <f>IFERROR(IF(INDEX(營收表現!D$6:D$3000,MATCH($A299,營收表現!$A$6:$A$3000,0))="","",INDEX(營收表現!D$6:D$3000,MATCH($A299,營收表現!$A$6:$A$3000,0))),"")</f>
        <v>-11.99</v>
      </c>
      <c r="F299">
        <f>IFERROR(IF(INDEX(營收表現!E$6:E$3000,MATCH($A299,營收表現!$A$6:$A$3000,0))="","",INDEX(營收表現!E$6:E$3000,MATCH($A299,營收表現!$A$6:$A$3000,0))),"")</f>
        <v>20.64</v>
      </c>
      <c r="G299">
        <f>IFERROR(IF(INDEX(營收表現!F$6:F$3000,MATCH($A299,營收表現!$A$6:$A$3000,0))="","",INDEX(營收表現!F$6:F$3000,MATCH($A299,營收表現!$A$6:$A$3000,0))),"")</f>
        <v>11.53</v>
      </c>
      <c r="H299">
        <f>IFERROR(IF(INDEX(營收表現!G$6:G$3000,MATCH($A299,營收表現!$A$6:$A$3000,0))="","",INDEX(營收表現!G$6:G$3000,MATCH($A299,營收表現!$A$6:$A$3000,0))),"")</f>
        <v>-22.04</v>
      </c>
      <c r="I299" t="str">
        <f>IFERROR(IF(INDEX(營收表現!H$6:H$3000,MATCH($A299,營收表現!$A$6:$A$3000,0))="","",INDEX(營收表現!H$6:H$3000,MATCH($A299,營收表現!$A$6:$A$3000,0))),"")</f>
        <v/>
      </c>
      <c r="J299">
        <f>IFERROR(IF(INDEX(營收表現!I$6:I$3000,MATCH($A299,營收表現!$A$6:$A$3000,0))="","",INDEX(營收表現!I$6:I$3000,MATCH($A299,營收表現!$A$6:$A$3000,0))),"")</f>
        <v>4.72</v>
      </c>
      <c r="K299">
        <f>IFERROR(IF(INDEX(營收表現!J$6:J$3000,MATCH($A299,營收表現!$A$6:$A$3000,0))="","",INDEX(營收表現!J$6:J$3000,MATCH($A299,營收表現!$A$6:$A$3000,0))),"")</f>
        <v>-5.62</v>
      </c>
      <c r="L299">
        <f>IFERROR(IF(INDEX(營收表現!K$6:K$3000,MATCH($A299,營收表現!$A$6:$A$3000,0))="","",INDEX(營收表現!K$6:K$3000,MATCH($A299,營收表現!$A$6:$A$3000,0))),"")</f>
        <v>15.04</v>
      </c>
      <c r="M299">
        <f>IFERROR(IF(INDEX(營收表現!L$6:L$3000,MATCH($A299,營收表現!$A$6:$A$3000,0))="","",INDEX(營收表現!L$6:L$3000,MATCH($A299,營收表現!$A$6:$A$3000,0))),"")</f>
        <v>18.239999999999998</v>
      </c>
      <c r="N299">
        <f>IFERROR(IF(INDEX(營收表現!M$6:M$3000,MATCH($A299,營收表現!$A$6:$A$3000,0))="","",INDEX(營收表現!M$6:M$3000,MATCH($A299,營收表現!$A$6:$A$3000,0))),"")</f>
        <v>16.77</v>
      </c>
      <c r="O299" t="str">
        <f>IFERROR(IF(INDEX(營收表現!N$6:N$3000,MATCH($A299,營收表現!$A$6:$A$3000,0))="","",INDEX(營收表現!N$6:N$3000,MATCH($A299,營收表現!$A$6:$A$3000,0))),"")</f>
        <v/>
      </c>
      <c r="P299">
        <f>IFERROR(IF(INDEX(營收表現!O$6:O$3000,MATCH($A299,營收表現!$A$6:$A$3000,0))="","",INDEX(營收表現!O$6:O$3000,MATCH($A299,營收表現!$A$6:$A$3000,0))),"")</f>
        <v>209933</v>
      </c>
      <c r="Q299">
        <f>IFERROR(IF(INDEX(營收表現!P$6:P$3000,MATCH($A299,營收表現!$A$6:$A$3000,0))="","",INDEX(營收表現!P$6:P$3000,MATCH($A299,營收表現!$A$6:$A$3000,0))),"")</f>
        <v>184754</v>
      </c>
      <c r="R299">
        <f>IFERROR(IF(INDEX(營收表現!Q$6:Q$3000,MATCH($A299,營收表現!$A$6:$A$3000,0))="","",INDEX(營收表現!Q$6:Q$3000,MATCH($A299,營收表現!$A$6:$A$3000,0))),"")</f>
        <v>222885</v>
      </c>
      <c r="S299">
        <f>IFERROR(IF(INDEX(營收表現!R$6:R$3000,MATCH($A299,營收表現!$A$6:$A$3000,0))="","",INDEX(營收表現!R$6:R$3000,MATCH($A299,營收表現!$A$6:$A$3000,0))),"")</f>
        <v>248587</v>
      </c>
      <c r="T299">
        <f>IFERROR(IF(INDEX(營收表現!S$6:S$3000,MATCH($A299,營收表現!$A$6:$A$3000,0))="","",INDEX(營收表現!S$6:S$3000,MATCH($A299,營收表現!$A$6:$A$3000,0))),"")</f>
        <v>193806</v>
      </c>
      <c r="U299" t="str">
        <f>IFERROR(IF(INDEX(營收表現!T$6:T$3000,MATCH($A299,營收表現!$A$6:$A$3000,0))="","",INDEX(營收表現!T$6:T$3000,MATCH($A299,營收表現!$A$6:$A$3000,0))),"")</f>
        <v/>
      </c>
    </row>
    <row r="300" spans="1:21">
      <c r="A300" s="30" t="str">
        <f>IF(營收表現!$A304="","",營收表現!$A304)</f>
        <v>2250</v>
      </c>
      <c r="B300" t="str">
        <f>IFERROR(INDEX(營收表現!B$6:B$3000,MATCH($A300,營收表現!$A$6:$A$3000,0)),"")</f>
        <v>IKKA-KY</v>
      </c>
      <c r="C300" t="str">
        <f>IFERROR(INDEX(類別!G$4:G$3000,MATCH($A300,類別!$C$4:$C$3000,0)),"")</f>
        <v>汽機車零組件</v>
      </c>
      <c r="D300">
        <f>IFERROR(IF(INDEX(營收表現!C$6:C$3000,MATCH($A300,營收表現!$A$6:$A$3000,0))="","",INDEX(營收表現!C$6:C$3000,MATCH($A300,營收表現!$A$6:$A$3000,0))),"")</f>
        <v>11.25</v>
      </c>
      <c r="E300">
        <f>IFERROR(IF(INDEX(營收表現!D$6:D$3000,MATCH($A300,營收表現!$A$6:$A$3000,0))="","",INDEX(營收表現!D$6:D$3000,MATCH($A300,營收表現!$A$6:$A$3000,0))),"")</f>
        <v>1.33</v>
      </c>
      <c r="F300">
        <f>IFERROR(IF(INDEX(營收表現!E$6:E$3000,MATCH($A300,營收表現!$A$6:$A$3000,0))="","",INDEX(營收表現!E$6:E$3000,MATCH($A300,營收表現!$A$6:$A$3000,0))),"")</f>
        <v>-13.44</v>
      </c>
      <c r="G300">
        <f>IFERROR(IF(INDEX(營收表現!F$6:F$3000,MATCH($A300,營收表現!$A$6:$A$3000,0))="","",INDEX(營收表現!F$6:F$3000,MATCH($A300,營收表現!$A$6:$A$3000,0))),"")</f>
        <v>16.29</v>
      </c>
      <c r="H300">
        <f>IFERROR(IF(INDEX(營收表現!G$6:G$3000,MATCH($A300,營收表現!$A$6:$A$3000,0))="","",INDEX(營收表現!G$6:G$3000,MATCH($A300,營收表現!$A$6:$A$3000,0))),"")</f>
        <v>1</v>
      </c>
      <c r="I300" t="str">
        <f>IFERROR(IF(INDEX(營收表現!H$6:H$3000,MATCH($A300,營收表現!$A$6:$A$3000,0))="","",INDEX(營收表現!H$6:H$3000,MATCH($A300,營收表現!$A$6:$A$3000,0))),"")</f>
        <v/>
      </c>
      <c r="J300">
        <f>IFERROR(IF(INDEX(營收表現!I$6:I$3000,MATCH($A300,營收表現!$A$6:$A$3000,0))="","",INDEX(營收表現!I$6:I$3000,MATCH($A300,營收表現!$A$6:$A$3000,0))),"")</f>
        <v>-9.94</v>
      </c>
      <c r="K300">
        <f>IFERROR(IF(INDEX(營收表現!J$6:J$3000,MATCH($A300,營收表現!$A$6:$A$3000,0))="","",INDEX(營收表現!J$6:J$3000,MATCH($A300,營收表現!$A$6:$A$3000,0))),"")</f>
        <v>-15.23</v>
      </c>
      <c r="L300">
        <f>IFERROR(IF(INDEX(營收表現!K$6:K$3000,MATCH($A300,營收表現!$A$6:$A$3000,0))="","",INDEX(營收表現!K$6:K$3000,MATCH($A300,營收表現!$A$6:$A$3000,0))),"")</f>
        <v>-23.46</v>
      </c>
      <c r="M300">
        <f>IFERROR(IF(INDEX(營收表現!L$6:L$3000,MATCH($A300,營收表現!$A$6:$A$3000,0))="","",INDEX(營收表現!L$6:L$3000,MATCH($A300,營收表現!$A$6:$A$3000,0))),"")</f>
        <v>-3.14</v>
      </c>
      <c r="N300">
        <f>IFERROR(IF(INDEX(營收表現!M$6:M$3000,MATCH($A300,營收表現!$A$6:$A$3000,0))="","",INDEX(營收表現!M$6:M$3000,MATCH($A300,營收表現!$A$6:$A$3000,0))),"")</f>
        <v>2.08</v>
      </c>
      <c r="O300" t="str">
        <f>IFERROR(IF(INDEX(營收表現!N$6:N$3000,MATCH($A300,營收表現!$A$6:$A$3000,0))="","",INDEX(營收表現!N$6:N$3000,MATCH($A300,營收表現!$A$6:$A$3000,0))),"")</f>
        <v/>
      </c>
      <c r="P300">
        <f>IFERROR(IF(INDEX(營收表現!O$6:O$3000,MATCH($A300,營收表現!$A$6:$A$3000,0))="","",INDEX(營收表現!O$6:O$3000,MATCH($A300,營收表現!$A$6:$A$3000,0))),"")</f>
        <v>282881</v>
      </c>
      <c r="Q300">
        <f>IFERROR(IF(INDEX(營收表現!P$6:P$3000,MATCH($A300,營收表現!$A$6:$A$3000,0))="","",INDEX(營收表現!P$6:P$3000,MATCH($A300,營收表現!$A$6:$A$3000,0))),"")</f>
        <v>286634</v>
      </c>
      <c r="R300">
        <f>IFERROR(IF(INDEX(營收表現!Q$6:Q$3000,MATCH($A300,營收表現!$A$6:$A$3000,0))="","",INDEX(營收表現!Q$6:Q$3000,MATCH($A300,營收表現!$A$6:$A$3000,0))),"")</f>
        <v>248116</v>
      </c>
      <c r="S300">
        <f>IFERROR(IF(INDEX(營收表現!R$6:R$3000,MATCH($A300,營收表現!$A$6:$A$3000,0))="","",INDEX(營收表現!R$6:R$3000,MATCH($A300,營收表現!$A$6:$A$3000,0))),"")</f>
        <v>288529</v>
      </c>
      <c r="T300">
        <f>IFERROR(IF(INDEX(營收表現!S$6:S$3000,MATCH($A300,營收表現!$A$6:$A$3000,0))="","",INDEX(營收表現!S$6:S$3000,MATCH($A300,營收表現!$A$6:$A$3000,0))),"")</f>
        <v>291416</v>
      </c>
      <c r="U300" t="str">
        <f>IFERROR(IF(INDEX(營收表現!T$6:T$3000,MATCH($A300,營收表現!$A$6:$A$3000,0))="","",INDEX(營收表現!T$6:T$3000,MATCH($A300,營收表現!$A$6:$A$3000,0))),"")</f>
        <v/>
      </c>
    </row>
    <row r="301" spans="1:21">
      <c r="A301" s="30" t="str">
        <f>IF(營收表現!$A305="","",營收表現!$A305)</f>
        <v>2254</v>
      </c>
      <c r="B301" t="str">
        <f>IFERROR(INDEX(營收表現!B$6:B$3000,MATCH($A301,營收表現!$A$6:$A$3000,0)),"")</f>
        <v>巨鎧精密-創</v>
      </c>
      <c r="C301" t="str">
        <f>IFERROR(INDEX(類別!G$4:G$3000,MATCH($A301,類別!$C$4:$C$3000,0)),"")</f>
        <v/>
      </c>
      <c r="D301">
        <f>IFERROR(IF(INDEX(營收表現!C$6:C$3000,MATCH($A301,營收表現!$A$6:$A$3000,0))="","",INDEX(營收表現!C$6:C$3000,MATCH($A301,營收表現!$A$6:$A$3000,0))),"")</f>
        <v>-42.93</v>
      </c>
      <c r="E301">
        <f>IFERROR(IF(INDEX(營收表現!D$6:D$3000,MATCH($A301,營收表現!$A$6:$A$3000,0))="","",INDEX(營收表現!D$6:D$3000,MATCH($A301,營收表現!$A$6:$A$3000,0))),"")</f>
        <v>-59.58</v>
      </c>
      <c r="F301">
        <f>IFERROR(IF(INDEX(營收表現!E$6:E$3000,MATCH($A301,營收表現!$A$6:$A$3000,0))="","",INDEX(營收表現!E$6:E$3000,MATCH($A301,營收表現!$A$6:$A$3000,0))),"")</f>
        <v>67.88</v>
      </c>
      <c r="G301">
        <f>IFERROR(IF(INDEX(營收表現!F$6:F$3000,MATCH($A301,營收表現!$A$6:$A$3000,0))="","",INDEX(營收表現!F$6:F$3000,MATCH($A301,營收表現!$A$6:$A$3000,0))),"")</f>
        <v>6.75</v>
      </c>
      <c r="H301">
        <f>IFERROR(IF(INDEX(營收表現!G$6:G$3000,MATCH($A301,營收表現!$A$6:$A$3000,0))="","",INDEX(營收表現!G$6:G$3000,MATCH($A301,營收表現!$A$6:$A$3000,0))),"")</f>
        <v>-45.28</v>
      </c>
      <c r="I301" t="str">
        <f>IFERROR(IF(INDEX(營收表現!H$6:H$3000,MATCH($A301,營收表現!$A$6:$A$3000,0))="","",INDEX(營收表現!H$6:H$3000,MATCH($A301,營收表現!$A$6:$A$3000,0))),"")</f>
        <v/>
      </c>
      <c r="J301">
        <f>IFERROR(IF(INDEX(營收表現!I$6:I$3000,MATCH($A301,營收表現!$A$6:$A$3000,0))="","",INDEX(營收表現!I$6:I$3000,MATCH($A301,營收表現!$A$6:$A$3000,0))),"")</f>
        <v>51.81</v>
      </c>
      <c r="K301">
        <f>IFERROR(IF(INDEX(營收表現!J$6:J$3000,MATCH($A301,營收表現!$A$6:$A$3000,0))="","",INDEX(營收表現!J$6:J$3000,MATCH($A301,營收表現!$A$6:$A$3000,0))),"")</f>
        <v>-72.67</v>
      </c>
      <c r="L301">
        <f>IFERROR(IF(INDEX(營收表現!K$6:K$3000,MATCH($A301,營收表現!$A$6:$A$3000,0))="","",INDEX(營收表現!K$6:K$3000,MATCH($A301,營收表現!$A$6:$A$3000,0))),"")</f>
        <v>-58.67</v>
      </c>
      <c r="M301">
        <f>IFERROR(IF(INDEX(營收表現!L$6:L$3000,MATCH($A301,營收表現!$A$6:$A$3000,0))="","",INDEX(營收表現!L$6:L$3000,MATCH($A301,營收表現!$A$6:$A$3000,0))),"")</f>
        <v>-68.36</v>
      </c>
      <c r="N301">
        <f>IFERROR(IF(INDEX(營收表現!M$6:M$3000,MATCH($A301,營收表現!$A$6:$A$3000,0))="","",INDEX(營收表現!M$6:M$3000,MATCH($A301,營收表現!$A$6:$A$3000,0))),"")</f>
        <v>-80.959999999999994</v>
      </c>
      <c r="O301" t="str">
        <f>IFERROR(IF(INDEX(營收表現!N$6:N$3000,MATCH($A301,營收表現!$A$6:$A$3000,0))="","",INDEX(營收表現!N$6:N$3000,MATCH($A301,營收表現!$A$6:$A$3000,0))),"")</f>
        <v/>
      </c>
      <c r="P301">
        <f>IFERROR(IF(INDEX(營收表現!O$6:O$3000,MATCH($A301,營收表現!$A$6:$A$3000,0))="","",INDEX(營收表現!O$6:O$3000,MATCH($A301,營收表現!$A$6:$A$3000,0))),"")</f>
        <v>28194</v>
      </c>
      <c r="Q301">
        <f>IFERROR(IF(INDEX(營收表現!P$6:P$3000,MATCH($A301,營收表現!$A$6:$A$3000,0))="","",INDEX(營收表現!P$6:P$3000,MATCH($A301,營收表現!$A$6:$A$3000,0))),"")</f>
        <v>11397</v>
      </c>
      <c r="R301">
        <f>IFERROR(IF(INDEX(營收表現!Q$6:Q$3000,MATCH($A301,營收表現!$A$6:$A$3000,0))="","",INDEX(營收表現!Q$6:Q$3000,MATCH($A301,營收表現!$A$6:$A$3000,0))),"")</f>
        <v>19133</v>
      </c>
      <c r="S301">
        <f>IFERROR(IF(INDEX(營收表現!R$6:R$3000,MATCH($A301,營收表現!$A$6:$A$3000,0))="","",INDEX(營收表現!R$6:R$3000,MATCH($A301,營收表現!$A$6:$A$3000,0))),"")</f>
        <v>20425</v>
      </c>
      <c r="T301">
        <f>IFERROR(IF(INDEX(營收表現!S$6:S$3000,MATCH($A301,營收表現!$A$6:$A$3000,0))="","",INDEX(營收表現!S$6:S$3000,MATCH($A301,營收表現!$A$6:$A$3000,0))),"")</f>
        <v>11177</v>
      </c>
      <c r="U301" t="str">
        <f>IFERROR(IF(INDEX(營收表現!T$6:T$3000,MATCH($A301,營收表現!$A$6:$A$3000,0))="","",INDEX(營收表現!T$6:T$3000,MATCH($A301,營收表現!$A$6:$A$3000,0))),"")</f>
        <v/>
      </c>
    </row>
    <row r="302" spans="1:21">
      <c r="A302" s="30" t="str">
        <f>IF(營收表現!$A306="","",營收表現!$A306)</f>
        <v>2258</v>
      </c>
      <c r="B302" t="str">
        <f>IFERROR(INDEX(營收表現!B$6:B$3000,MATCH($A302,營收表現!$A$6:$A$3000,0)),"")</f>
        <v>鴻華先進-創</v>
      </c>
      <c r="C302" t="str">
        <f>IFERROR(INDEX(類別!G$4:G$3000,MATCH($A302,類別!$C$4:$C$3000,0)),"")</f>
        <v/>
      </c>
      <c r="D302">
        <f>IFERROR(IF(INDEX(營收表現!C$6:C$3000,MATCH($A302,營收表現!$A$6:$A$3000,0))="","",INDEX(營收表現!C$6:C$3000,MATCH($A302,營收表現!$A$6:$A$3000,0))),"")</f>
        <v>119.18</v>
      </c>
      <c r="E302">
        <f>IFERROR(IF(INDEX(營收表現!D$6:D$3000,MATCH($A302,營收表現!$A$6:$A$3000,0))="","",INDEX(營收表現!D$6:D$3000,MATCH($A302,營收表現!$A$6:$A$3000,0))),"")</f>
        <v>-53.08</v>
      </c>
      <c r="F302">
        <f>IFERROR(IF(INDEX(營收表現!E$6:E$3000,MATCH($A302,營收表現!$A$6:$A$3000,0))="","",INDEX(營收表現!E$6:E$3000,MATCH($A302,營收表現!$A$6:$A$3000,0))),"")</f>
        <v>135.12</v>
      </c>
      <c r="G302">
        <f>IFERROR(IF(INDEX(營收表現!F$6:F$3000,MATCH($A302,營收表現!$A$6:$A$3000,0))="","",INDEX(營收表現!F$6:F$3000,MATCH($A302,營收表現!$A$6:$A$3000,0))),"")</f>
        <v>-28.19</v>
      </c>
      <c r="H302">
        <f>IFERROR(IF(INDEX(營收表現!G$6:G$3000,MATCH($A302,營收表現!$A$6:$A$3000,0))="","",INDEX(營收表現!G$6:G$3000,MATCH($A302,營收表現!$A$6:$A$3000,0))),"")</f>
        <v>-94.29</v>
      </c>
      <c r="I302" t="str">
        <f>IFERROR(IF(INDEX(營收表現!H$6:H$3000,MATCH($A302,營收表現!$A$6:$A$3000,0))="","",INDEX(營收表現!H$6:H$3000,MATCH($A302,營收表現!$A$6:$A$3000,0))),"")</f>
        <v/>
      </c>
      <c r="J302">
        <f>IFERROR(IF(INDEX(營收表現!I$6:I$3000,MATCH($A302,營收表現!$A$6:$A$3000,0))="","",INDEX(營收表現!I$6:I$3000,MATCH($A302,營收表現!$A$6:$A$3000,0))),"")</f>
        <v>-67.67</v>
      </c>
      <c r="K302">
        <f>IFERROR(IF(INDEX(營收表現!J$6:J$3000,MATCH($A302,營收表現!$A$6:$A$3000,0))="","",INDEX(營收表現!J$6:J$3000,MATCH($A302,營收表現!$A$6:$A$3000,0))),"")</f>
        <v>-85.19</v>
      </c>
      <c r="L302">
        <f>IFERROR(IF(INDEX(營收表現!K$6:K$3000,MATCH($A302,營收表現!$A$6:$A$3000,0))="","",INDEX(營收表現!K$6:K$3000,MATCH($A302,營收表現!$A$6:$A$3000,0))),"")</f>
        <v>-47.56</v>
      </c>
      <c r="M302">
        <f>IFERROR(IF(INDEX(營收表現!L$6:L$3000,MATCH($A302,營收表現!$A$6:$A$3000,0))="","",INDEX(營收表現!L$6:L$3000,MATCH($A302,營收表現!$A$6:$A$3000,0))),"")</f>
        <v>-38.99</v>
      </c>
      <c r="N302">
        <f>IFERROR(IF(INDEX(營收表現!M$6:M$3000,MATCH($A302,營收表現!$A$6:$A$3000,0))="","",INDEX(營收表現!M$6:M$3000,MATCH($A302,營收表現!$A$6:$A$3000,0))),"")</f>
        <v>-98.45</v>
      </c>
      <c r="O302" t="str">
        <f>IFERROR(IF(INDEX(營收表現!N$6:N$3000,MATCH($A302,營收表現!$A$6:$A$3000,0))="","",INDEX(營收表現!N$6:N$3000,MATCH($A302,營收表現!$A$6:$A$3000,0))),"")</f>
        <v/>
      </c>
      <c r="P302">
        <f>IFERROR(IF(INDEX(營收表現!O$6:O$3000,MATCH($A302,營收表現!$A$6:$A$3000,0))="","",INDEX(營收表現!O$6:O$3000,MATCH($A302,營收表現!$A$6:$A$3000,0))),"")</f>
        <v>242450</v>
      </c>
      <c r="Q302">
        <f>IFERROR(IF(INDEX(營收表現!P$6:P$3000,MATCH($A302,營收表現!$A$6:$A$3000,0))="","",INDEX(營收表現!P$6:P$3000,MATCH($A302,營收表現!$A$6:$A$3000,0))),"")</f>
        <v>113753</v>
      </c>
      <c r="R302">
        <f>IFERROR(IF(INDEX(營收表現!Q$6:Q$3000,MATCH($A302,營收表現!$A$6:$A$3000,0))="","",INDEX(營收表現!Q$6:Q$3000,MATCH($A302,營收表現!$A$6:$A$3000,0))),"")</f>
        <v>267457</v>
      </c>
      <c r="S302">
        <f>IFERROR(IF(INDEX(營收表現!R$6:R$3000,MATCH($A302,營收表現!$A$6:$A$3000,0))="","",INDEX(營收表現!R$6:R$3000,MATCH($A302,營收表現!$A$6:$A$3000,0))),"")</f>
        <v>192052</v>
      </c>
      <c r="T302">
        <f>IFERROR(IF(INDEX(營收表現!S$6:S$3000,MATCH($A302,營收表現!$A$6:$A$3000,0))="","",INDEX(營收表現!S$6:S$3000,MATCH($A302,營收表現!$A$6:$A$3000,0))),"")</f>
        <v>10959</v>
      </c>
      <c r="U302" t="str">
        <f>IFERROR(IF(INDEX(營收表現!T$6:T$3000,MATCH($A302,營收表現!$A$6:$A$3000,0))="","",INDEX(營收表現!T$6:T$3000,MATCH($A302,營收表現!$A$6:$A$3000,0))),"")</f>
        <v/>
      </c>
    </row>
    <row r="303" spans="1:21">
      <c r="A303" s="30" t="str">
        <f>IF(營收表現!$A307="","",營收表現!$A307)</f>
        <v>2301</v>
      </c>
      <c r="B303" t="str">
        <f>IFERROR(INDEX(營收表現!B$6:B$3000,MATCH($A303,營收表現!$A$6:$A$3000,0)),"")</f>
        <v>光寶科</v>
      </c>
      <c r="C303" t="str">
        <f>IFERROR(INDEX(類別!G$4:G$3000,MATCH($A303,類別!$C$4:$C$3000,0)),"")</f>
        <v>供電與變壓</v>
      </c>
      <c r="D303">
        <f>IFERROR(IF(INDEX(營收表現!C$6:C$3000,MATCH($A303,營收表現!$A$6:$A$3000,0))="","",INDEX(營收表現!C$6:C$3000,MATCH($A303,營收表現!$A$6:$A$3000,0))),"")</f>
        <v>-1.39</v>
      </c>
      <c r="E303">
        <f>IFERROR(IF(INDEX(營收表現!D$6:D$3000,MATCH($A303,營收表現!$A$6:$A$3000,0))="","",INDEX(營收表現!D$6:D$3000,MATCH($A303,營收表現!$A$6:$A$3000,0))),"")</f>
        <v>-1.47</v>
      </c>
      <c r="F303">
        <f>IFERROR(IF(INDEX(營收表現!E$6:E$3000,MATCH($A303,營收表現!$A$6:$A$3000,0))="","",INDEX(營收表現!E$6:E$3000,MATCH($A303,營收表現!$A$6:$A$3000,0))),"")</f>
        <v>-6.3</v>
      </c>
      <c r="G303">
        <f>IFERROR(IF(INDEX(營收表現!F$6:F$3000,MATCH($A303,營收表現!$A$6:$A$3000,0))="","",INDEX(營收表現!F$6:F$3000,MATCH($A303,營收表現!$A$6:$A$3000,0))),"")</f>
        <v>4.6399999999999997</v>
      </c>
      <c r="H303">
        <f>IFERROR(IF(INDEX(營收表現!G$6:G$3000,MATCH($A303,營收表現!$A$6:$A$3000,0))="","",INDEX(營收表現!G$6:G$3000,MATCH($A303,營收表現!$A$6:$A$3000,0))),"")</f>
        <v>-5.33</v>
      </c>
      <c r="I303" t="str">
        <f>IFERROR(IF(INDEX(營收表現!H$6:H$3000,MATCH($A303,營收表現!$A$6:$A$3000,0))="","",INDEX(營收表現!H$6:H$3000,MATCH($A303,營收表現!$A$6:$A$3000,0))),"")</f>
        <v/>
      </c>
      <c r="J303">
        <f>IFERROR(IF(INDEX(營收表現!I$6:I$3000,MATCH($A303,營收表現!$A$6:$A$3000,0))="","",INDEX(營收表現!I$6:I$3000,MATCH($A303,營收表現!$A$6:$A$3000,0))),"")</f>
        <v>30.22</v>
      </c>
      <c r="K303">
        <f>IFERROR(IF(INDEX(營收表現!J$6:J$3000,MATCH($A303,營收表現!$A$6:$A$3000,0))="","",INDEX(營收表現!J$6:J$3000,MATCH($A303,營收表現!$A$6:$A$3000,0))),"")</f>
        <v>22.65</v>
      </c>
      <c r="L303">
        <f>IFERROR(IF(INDEX(營收表現!K$6:K$3000,MATCH($A303,營收表現!$A$6:$A$3000,0))="","",INDEX(營收表現!K$6:K$3000,MATCH($A303,營收表現!$A$6:$A$3000,0))),"")</f>
        <v>13.86</v>
      </c>
      <c r="M303">
        <f>IFERROR(IF(INDEX(營收表現!L$6:L$3000,MATCH($A303,營收表現!$A$6:$A$3000,0))="","",INDEX(營收表現!L$6:L$3000,MATCH($A303,營收表現!$A$6:$A$3000,0))),"")</f>
        <v>11.35</v>
      </c>
      <c r="N303">
        <f>IFERROR(IF(INDEX(營收表現!M$6:M$3000,MATCH($A303,營收表現!$A$6:$A$3000,0))="","",INDEX(營收表現!M$6:M$3000,MATCH($A303,營收表現!$A$6:$A$3000,0))),"")</f>
        <v>16.18</v>
      </c>
      <c r="O303" t="str">
        <f>IFERROR(IF(INDEX(營收表現!N$6:N$3000,MATCH($A303,營收表現!$A$6:$A$3000,0))="","",INDEX(營收表現!N$6:N$3000,MATCH($A303,營收表現!$A$6:$A$3000,0))),"")</f>
        <v/>
      </c>
      <c r="P303">
        <f>IFERROR(IF(INDEX(營收表現!O$6:O$3000,MATCH($A303,營收表現!$A$6:$A$3000,0))="","",INDEX(營收表現!O$6:O$3000,MATCH($A303,營收表現!$A$6:$A$3000,0))),"")</f>
        <v>15430791</v>
      </c>
      <c r="Q303">
        <f>IFERROR(IF(INDEX(營收表現!P$6:P$3000,MATCH($A303,營收表現!$A$6:$A$3000,0))="","",INDEX(營收表現!P$6:P$3000,MATCH($A303,營收表現!$A$6:$A$3000,0))),"")</f>
        <v>15204242</v>
      </c>
      <c r="R303">
        <f>IFERROR(IF(INDEX(營收表現!Q$6:Q$3000,MATCH($A303,營收表現!$A$6:$A$3000,0))="","",INDEX(營收表現!Q$6:Q$3000,MATCH($A303,營收表現!$A$6:$A$3000,0))),"")</f>
        <v>14246280</v>
      </c>
      <c r="S303">
        <f>IFERROR(IF(INDEX(營收表現!R$6:R$3000,MATCH($A303,營收表現!$A$6:$A$3000,0))="","",INDEX(營收表現!R$6:R$3000,MATCH($A303,營收表現!$A$6:$A$3000,0))),"")</f>
        <v>14907047</v>
      </c>
      <c r="T303">
        <f>IFERROR(IF(INDEX(營收表現!S$6:S$3000,MATCH($A303,營收表現!$A$6:$A$3000,0))="","",INDEX(營收表現!S$6:S$3000,MATCH($A303,營收表現!$A$6:$A$3000,0))),"")</f>
        <v>14112349</v>
      </c>
      <c r="U303" t="str">
        <f>IFERROR(IF(INDEX(營收表現!T$6:T$3000,MATCH($A303,營收表現!$A$6:$A$3000,0))="","",INDEX(營收表現!T$6:T$3000,MATCH($A303,營收表現!$A$6:$A$3000,0))),"")</f>
        <v/>
      </c>
    </row>
    <row r="304" spans="1:21">
      <c r="A304" s="30" t="str">
        <f>IF(營收表現!$A308="","",營收表現!$A308)</f>
        <v>2302</v>
      </c>
      <c r="B304" t="str">
        <f>IFERROR(INDEX(營收表現!B$6:B$3000,MATCH($A304,營收表現!$A$6:$A$3000,0)),"")</f>
        <v>麗正</v>
      </c>
      <c r="C304" t="str">
        <f>IFERROR(INDEX(類別!G$4:G$3000,MATCH($A304,類別!$C$4:$C$3000,0)),"")</f>
        <v>未分類-電子</v>
      </c>
      <c r="D304">
        <f>IFERROR(IF(INDEX(營收表現!C$6:C$3000,MATCH($A304,營收表現!$A$6:$A$3000,0))="","",INDEX(營收表現!C$6:C$3000,MATCH($A304,營收表現!$A$6:$A$3000,0))),"")</f>
        <v>18.12</v>
      </c>
      <c r="E304">
        <f>IFERROR(IF(INDEX(營收表現!D$6:D$3000,MATCH($A304,營收表現!$A$6:$A$3000,0))="","",INDEX(營收表現!D$6:D$3000,MATCH($A304,營收表現!$A$6:$A$3000,0))),"")</f>
        <v>-12.55</v>
      </c>
      <c r="F304">
        <f>IFERROR(IF(INDEX(營收表現!E$6:E$3000,MATCH($A304,營收表現!$A$6:$A$3000,0))="","",INDEX(營收表現!E$6:E$3000,MATCH($A304,營收表現!$A$6:$A$3000,0))),"")</f>
        <v>-19.64</v>
      </c>
      <c r="G304">
        <f>IFERROR(IF(INDEX(營收表現!F$6:F$3000,MATCH($A304,營收表現!$A$6:$A$3000,0))="","",INDEX(營收表現!F$6:F$3000,MATCH($A304,營收表現!$A$6:$A$3000,0))),"")</f>
        <v>29.32</v>
      </c>
      <c r="H304">
        <f>IFERROR(IF(INDEX(營收表現!G$6:G$3000,MATCH($A304,營收表現!$A$6:$A$3000,0))="","",INDEX(營收表現!G$6:G$3000,MATCH($A304,營收表現!$A$6:$A$3000,0))),"")</f>
        <v>-4.7300000000000004</v>
      </c>
      <c r="I304" t="str">
        <f>IFERROR(IF(INDEX(營收表現!H$6:H$3000,MATCH($A304,營收表現!$A$6:$A$3000,0))="","",INDEX(營收表現!H$6:H$3000,MATCH($A304,營收表現!$A$6:$A$3000,0))),"")</f>
        <v/>
      </c>
      <c r="J304">
        <f>IFERROR(IF(INDEX(營收表現!I$6:I$3000,MATCH($A304,營收表現!$A$6:$A$3000,0))="","",INDEX(營收表現!I$6:I$3000,MATCH($A304,營收表現!$A$6:$A$3000,0))),"")</f>
        <v>24.46</v>
      </c>
      <c r="K304">
        <f>IFERROR(IF(INDEX(營收表現!J$6:J$3000,MATCH($A304,營收表現!$A$6:$A$3000,0))="","",INDEX(營收表現!J$6:J$3000,MATCH($A304,營收表現!$A$6:$A$3000,0))),"")</f>
        <v>11.24</v>
      </c>
      <c r="L304">
        <f>IFERROR(IF(INDEX(營收表現!K$6:K$3000,MATCH($A304,營收表現!$A$6:$A$3000,0))="","",INDEX(營收表現!K$6:K$3000,MATCH($A304,營收表現!$A$6:$A$3000,0))),"")</f>
        <v>-16.48</v>
      </c>
      <c r="M304">
        <f>IFERROR(IF(INDEX(營收表現!L$6:L$3000,MATCH($A304,營收表現!$A$6:$A$3000,0))="","",INDEX(營收表現!L$6:L$3000,MATCH($A304,營收表現!$A$6:$A$3000,0))),"")</f>
        <v>15.23</v>
      </c>
      <c r="N304">
        <f>IFERROR(IF(INDEX(營收表現!M$6:M$3000,MATCH($A304,營收表現!$A$6:$A$3000,0))="","",INDEX(營收表現!M$6:M$3000,MATCH($A304,營收表現!$A$6:$A$3000,0))),"")</f>
        <v>-0.62</v>
      </c>
      <c r="O304" t="str">
        <f>IFERROR(IF(INDEX(營收表現!N$6:N$3000,MATCH($A304,營收表現!$A$6:$A$3000,0))="","",INDEX(營收表現!N$6:N$3000,MATCH($A304,營收表現!$A$6:$A$3000,0))),"")</f>
        <v/>
      </c>
      <c r="P304">
        <f>IFERROR(IF(INDEX(營收表現!O$6:O$3000,MATCH($A304,營收表現!$A$6:$A$3000,0))="","",INDEX(營收表現!O$6:O$3000,MATCH($A304,營收表現!$A$6:$A$3000,0))),"")</f>
        <v>85001</v>
      </c>
      <c r="Q304">
        <f>IFERROR(IF(INDEX(營收表現!P$6:P$3000,MATCH($A304,營收表現!$A$6:$A$3000,0))="","",INDEX(營收表現!P$6:P$3000,MATCH($A304,營收表現!$A$6:$A$3000,0))),"")</f>
        <v>74333</v>
      </c>
      <c r="R304">
        <f>IFERROR(IF(INDEX(營收表現!Q$6:Q$3000,MATCH($A304,營收表現!$A$6:$A$3000,0))="","",INDEX(營收表現!Q$6:Q$3000,MATCH($A304,營收表現!$A$6:$A$3000,0))),"")</f>
        <v>59737</v>
      </c>
      <c r="S304">
        <f>IFERROR(IF(INDEX(營收表現!R$6:R$3000,MATCH($A304,營收表現!$A$6:$A$3000,0))="","",INDEX(營收表現!R$6:R$3000,MATCH($A304,營收表現!$A$6:$A$3000,0))),"")</f>
        <v>77251</v>
      </c>
      <c r="T304">
        <f>IFERROR(IF(INDEX(營收表現!S$6:S$3000,MATCH($A304,營收表現!$A$6:$A$3000,0))="","",INDEX(營收表現!S$6:S$3000,MATCH($A304,營收表現!$A$6:$A$3000,0))),"")</f>
        <v>73600</v>
      </c>
      <c r="U304" t="str">
        <f>IFERROR(IF(INDEX(營收表現!T$6:T$3000,MATCH($A304,營收表現!$A$6:$A$3000,0))="","",INDEX(營收表現!T$6:T$3000,MATCH($A304,營收表現!$A$6:$A$3000,0))),"")</f>
        <v/>
      </c>
    </row>
    <row r="305" spans="1:21">
      <c r="A305" s="30" t="str">
        <f>IF(營收表現!$A309="","",營收表現!$A309)</f>
        <v>2303</v>
      </c>
      <c r="B305" t="str">
        <f>IFERROR(INDEX(營收表現!B$6:B$3000,MATCH($A305,營收表現!$A$6:$A$3000,0)),"")</f>
        <v>聯電</v>
      </c>
      <c r="C305" t="str">
        <f>IFERROR(INDEX(類別!G$4:G$3000,MATCH($A305,類別!$C$4:$C$3000,0)),"")</f>
        <v>IC代工</v>
      </c>
      <c r="D305">
        <f>IFERROR(IF(INDEX(營收表現!C$6:C$3000,MATCH($A305,營收表現!$A$6:$A$3000,0))="","",INDEX(營收表現!C$6:C$3000,MATCH($A305,營收表現!$A$6:$A$3000,0))),"")</f>
        <v>4.01</v>
      </c>
      <c r="E305">
        <f>IFERROR(IF(INDEX(營收表現!D$6:D$3000,MATCH($A305,營收表現!$A$6:$A$3000,0))="","",INDEX(營收表現!D$6:D$3000,MATCH($A305,營收表現!$A$6:$A$3000,0))),"")</f>
        <v>6.86</v>
      </c>
      <c r="F305">
        <f>IFERROR(IF(INDEX(營收表現!E$6:E$3000,MATCH($A305,營收表現!$A$6:$A$3000,0))="","",INDEX(營收表現!E$6:E$3000,MATCH($A305,營收表現!$A$6:$A$3000,0))),"")</f>
        <v>-0.28999999999999998</v>
      </c>
      <c r="G305">
        <f>IFERROR(IF(INDEX(營收表現!F$6:F$3000,MATCH($A305,營收表現!$A$6:$A$3000,0))="","",INDEX(營收表現!F$6:F$3000,MATCH($A305,營收表現!$A$6:$A$3000,0))),"")</f>
        <v>-9.1999999999999993</v>
      </c>
      <c r="H305">
        <f>IFERROR(IF(INDEX(營收表現!G$6:G$3000,MATCH($A305,營收表現!$A$6:$A$3000,0))="","",INDEX(營收表現!G$6:G$3000,MATCH($A305,營收表現!$A$6:$A$3000,0))),"")</f>
        <v>8.1999999999999993</v>
      </c>
      <c r="I305" t="str">
        <f>IFERROR(IF(INDEX(營收表現!H$6:H$3000,MATCH($A305,營收表現!$A$6:$A$3000,0))="","",INDEX(營收表現!H$6:H$3000,MATCH($A305,營收表現!$A$6:$A$3000,0))),"")</f>
        <v/>
      </c>
      <c r="J305">
        <f>IFERROR(IF(INDEX(營收表現!I$6:I$3000,MATCH($A305,營收表現!$A$6:$A$3000,0))="","",INDEX(營收表現!I$6:I$3000,MATCH($A305,營收表現!$A$6:$A$3000,0))),"")</f>
        <v>5.2</v>
      </c>
      <c r="K305">
        <f>IFERROR(IF(INDEX(營收表現!J$6:J$3000,MATCH($A305,營收表現!$A$6:$A$3000,0))="","",INDEX(營收表現!J$6:J$3000,MATCH($A305,營收表現!$A$6:$A$3000,0))),"")</f>
        <v>-0.36</v>
      </c>
      <c r="L305">
        <f>IFERROR(IF(INDEX(營收表現!K$6:K$3000,MATCH($A305,營收表現!$A$6:$A$3000,0))="","",INDEX(營收表現!K$6:K$3000,MATCH($A305,營收表現!$A$6:$A$3000,0))),"")</f>
        <v>5.91</v>
      </c>
      <c r="M305">
        <f>IFERROR(IF(INDEX(營收表現!L$6:L$3000,MATCH($A305,營收表現!$A$6:$A$3000,0))="","",INDEX(營收表現!L$6:L$3000,MATCH($A305,營收表現!$A$6:$A$3000,0))),"")</f>
        <v>1.66</v>
      </c>
      <c r="N305">
        <f>IFERROR(IF(INDEX(營收表現!M$6:M$3000,MATCH($A305,營收表現!$A$6:$A$3000,0))="","",INDEX(營收表現!M$6:M$3000,MATCH($A305,營收表現!$A$6:$A$3000,0))),"")</f>
        <v>5.33</v>
      </c>
      <c r="O305" t="str">
        <f>IFERROR(IF(INDEX(營收表現!N$6:N$3000,MATCH($A305,營收表現!$A$6:$A$3000,0))="","",INDEX(營收表現!N$6:N$3000,MATCH($A305,營收表現!$A$6:$A$3000,0))),"")</f>
        <v/>
      </c>
      <c r="P305">
        <f>IFERROR(IF(INDEX(營收表現!O$6:O$3000,MATCH($A305,營收表現!$A$6:$A$3000,0))="","",INDEX(營收表現!O$6:O$3000,MATCH($A305,營收表現!$A$6:$A$3000,0))),"")</f>
        <v>19927175</v>
      </c>
      <c r="Q305">
        <f>IFERROR(IF(INDEX(營收表現!P$6:P$3000,MATCH($A305,營收表現!$A$6:$A$3000,0))="","",INDEX(營收表現!P$6:P$3000,MATCH($A305,營收表現!$A$6:$A$3000,0))),"")</f>
        <v>21294974</v>
      </c>
      <c r="R305">
        <f>IFERROR(IF(INDEX(營收表現!Q$6:Q$3000,MATCH($A305,營收表現!$A$6:$A$3000,0))="","",INDEX(營收表現!Q$6:Q$3000,MATCH($A305,營收表現!$A$6:$A$3000,0))),"")</f>
        <v>21233847</v>
      </c>
      <c r="S305">
        <f>IFERROR(IF(INDEX(營收表現!R$6:R$3000,MATCH($A305,營收表現!$A$6:$A$3000,0))="","",INDEX(營收表現!R$6:R$3000,MATCH($A305,營收表現!$A$6:$A$3000,0))),"")</f>
        <v>19280724</v>
      </c>
      <c r="T305">
        <f>IFERROR(IF(INDEX(營收表現!S$6:S$3000,MATCH($A305,營收表現!$A$6:$A$3000,0))="","",INDEX(營收表現!S$6:S$3000,MATCH($A305,營收表現!$A$6:$A$3000,0))),"")</f>
        <v>20862150</v>
      </c>
      <c r="U305" t="str">
        <f>IFERROR(IF(INDEX(營收表現!T$6:T$3000,MATCH($A305,營收表現!$A$6:$A$3000,0))="","",INDEX(營收表現!T$6:T$3000,MATCH($A305,營收表現!$A$6:$A$3000,0))),"")</f>
        <v/>
      </c>
    </row>
    <row r="306" spans="1:21">
      <c r="A306" s="30" t="str">
        <f>IF(營收表現!$A310="","",營收表現!$A310)</f>
        <v>2305</v>
      </c>
      <c r="B306" t="str">
        <f>IFERROR(INDEX(營收表現!B$6:B$3000,MATCH($A306,營收表現!$A$6:$A$3000,0)),"")</f>
        <v>全友</v>
      </c>
      <c r="C306" t="str">
        <f>IFERROR(INDEX(類別!G$4:G$3000,MATCH($A306,類別!$C$4:$C$3000,0)),"")</f>
        <v>影像與監控</v>
      </c>
      <c r="D306">
        <f>IFERROR(IF(INDEX(營收表現!C$6:C$3000,MATCH($A306,營收表現!$A$6:$A$3000,0))="","",INDEX(營收表現!C$6:C$3000,MATCH($A306,營收表現!$A$6:$A$3000,0))),"")</f>
        <v>17.89</v>
      </c>
      <c r="E306">
        <f>IFERROR(IF(INDEX(營收表現!D$6:D$3000,MATCH($A306,營收表現!$A$6:$A$3000,0))="","",INDEX(營收表現!D$6:D$3000,MATCH($A306,營收表現!$A$6:$A$3000,0))),"")</f>
        <v>4.24</v>
      </c>
      <c r="F306">
        <f>IFERROR(IF(INDEX(營收表現!E$6:E$3000,MATCH($A306,營收表現!$A$6:$A$3000,0))="","",INDEX(營收表現!E$6:E$3000,MATCH($A306,營收表現!$A$6:$A$3000,0))),"")</f>
        <v>2.8</v>
      </c>
      <c r="G306">
        <f>IFERROR(IF(INDEX(營收表現!F$6:F$3000,MATCH($A306,營收表現!$A$6:$A$3000,0))="","",INDEX(營收表現!F$6:F$3000,MATCH($A306,營收表現!$A$6:$A$3000,0))),"")</f>
        <v>26.7</v>
      </c>
      <c r="H306">
        <f>IFERROR(IF(INDEX(營收表現!G$6:G$3000,MATCH($A306,營收表現!$A$6:$A$3000,0))="","",INDEX(營收表現!G$6:G$3000,MATCH($A306,營收表現!$A$6:$A$3000,0))),"")</f>
        <v>-10.88</v>
      </c>
      <c r="I306" t="str">
        <f>IFERROR(IF(INDEX(營收表現!H$6:H$3000,MATCH($A306,營收表現!$A$6:$A$3000,0))="","",INDEX(營收表現!H$6:H$3000,MATCH($A306,營收表現!$A$6:$A$3000,0))),"")</f>
        <v/>
      </c>
      <c r="J306">
        <f>IFERROR(IF(INDEX(營收表現!I$6:I$3000,MATCH($A306,營收表現!$A$6:$A$3000,0))="","",INDEX(營收表現!I$6:I$3000,MATCH($A306,營收表現!$A$6:$A$3000,0))),"")</f>
        <v>-5.1100000000000003</v>
      </c>
      <c r="K306">
        <f>IFERROR(IF(INDEX(營收表現!J$6:J$3000,MATCH($A306,營收表現!$A$6:$A$3000,0))="","",INDEX(營收表現!J$6:J$3000,MATCH($A306,營收表現!$A$6:$A$3000,0))),"")</f>
        <v>3.8</v>
      </c>
      <c r="L306">
        <f>IFERROR(IF(INDEX(營收表現!K$6:K$3000,MATCH($A306,營收表現!$A$6:$A$3000,0))="","",INDEX(營收表現!K$6:K$3000,MATCH($A306,營收表現!$A$6:$A$3000,0))),"")</f>
        <v>42.97</v>
      </c>
      <c r="M306">
        <f>IFERROR(IF(INDEX(營收表現!L$6:L$3000,MATCH($A306,營收表現!$A$6:$A$3000,0))="","",INDEX(營收表現!L$6:L$3000,MATCH($A306,營收表現!$A$6:$A$3000,0))),"")</f>
        <v>18.38</v>
      </c>
      <c r="N306">
        <f>IFERROR(IF(INDEX(營收表現!M$6:M$3000,MATCH($A306,營收表現!$A$6:$A$3000,0))="","",INDEX(營收表現!M$6:M$3000,MATCH($A306,營收表現!$A$6:$A$3000,0))),"")</f>
        <v>41.57</v>
      </c>
      <c r="O306" t="str">
        <f>IFERROR(IF(INDEX(營收表現!N$6:N$3000,MATCH($A306,營收表現!$A$6:$A$3000,0))="","",INDEX(營收表現!N$6:N$3000,MATCH($A306,營收表現!$A$6:$A$3000,0))),"")</f>
        <v/>
      </c>
      <c r="P306">
        <f>IFERROR(IF(INDEX(營收表現!O$6:O$3000,MATCH($A306,營收表現!$A$6:$A$3000,0))="","",INDEX(營收表現!O$6:O$3000,MATCH($A306,營收表現!$A$6:$A$3000,0))),"")</f>
        <v>62840</v>
      </c>
      <c r="Q306">
        <f>IFERROR(IF(INDEX(營收表現!P$6:P$3000,MATCH($A306,營收表現!$A$6:$A$3000,0))="","",INDEX(營收表現!P$6:P$3000,MATCH($A306,營收表現!$A$6:$A$3000,0))),"")</f>
        <v>65506</v>
      </c>
      <c r="R306">
        <f>IFERROR(IF(INDEX(營收表現!Q$6:Q$3000,MATCH($A306,營收表現!$A$6:$A$3000,0))="","",INDEX(營收表現!Q$6:Q$3000,MATCH($A306,營收表現!$A$6:$A$3000,0))),"")</f>
        <v>67343</v>
      </c>
      <c r="S306">
        <f>IFERROR(IF(INDEX(營收表現!R$6:R$3000,MATCH($A306,營收表現!$A$6:$A$3000,0))="","",INDEX(營收表現!R$6:R$3000,MATCH($A306,營收表現!$A$6:$A$3000,0))),"")</f>
        <v>85325</v>
      </c>
      <c r="T306">
        <f>IFERROR(IF(INDEX(營收表現!S$6:S$3000,MATCH($A306,營收表現!$A$6:$A$3000,0))="","",INDEX(營收表現!S$6:S$3000,MATCH($A306,營收表現!$A$6:$A$3000,0))),"")</f>
        <v>76045</v>
      </c>
      <c r="U306" t="str">
        <f>IFERROR(IF(INDEX(營收表現!T$6:T$3000,MATCH($A306,營收表現!$A$6:$A$3000,0))="","",INDEX(營收表現!T$6:T$3000,MATCH($A306,營收表現!$A$6:$A$3000,0))),"")</f>
        <v/>
      </c>
    </row>
    <row r="307" spans="1:21">
      <c r="A307" s="30" t="str">
        <f>IF(營收表現!$A311="","",營收表現!$A311)</f>
        <v>2308</v>
      </c>
      <c r="B307" t="str">
        <f>IFERROR(INDEX(營收表現!B$6:B$3000,MATCH($A307,營收表現!$A$6:$A$3000,0)),"")</f>
        <v>台達電</v>
      </c>
      <c r="C307" t="str">
        <f>IFERROR(INDEX(類別!G$4:G$3000,MATCH($A307,類別!$C$4:$C$3000,0)),"")</f>
        <v>供電與變壓</v>
      </c>
      <c r="D307">
        <f>IFERROR(IF(INDEX(營收表現!C$6:C$3000,MATCH($A307,營收表現!$A$6:$A$3000,0))="","",INDEX(營收表現!C$6:C$3000,MATCH($A307,營收表現!$A$6:$A$3000,0))),"")</f>
        <v>19.22</v>
      </c>
      <c r="E307">
        <f>IFERROR(IF(INDEX(營收表現!D$6:D$3000,MATCH($A307,營收表現!$A$6:$A$3000,0))="","",INDEX(營收表現!D$6:D$3000,MATCH($A307,營收表現!$A$6:$A$3000,0))),"")</f>
        <v>0.56999999999999995</v>
      </c>
      <c r="F307">
        <f>IFERROR(IF(INDEX(營收表現!E$6:E$3000,MATCH($A307,營收表現!$A$6:$A$3000,0))="","",INDEX(營收表現!E$6:E$3000,MATCH($A307,營收表現!$A$6:$A$3000,0))),"")</f>
        <v>-11.92</v>
      </c>
      <c r="G307">
        <f>IFERROR(IF(INDEX(營收表現!F$6:F$3000,MATCH($A307,營收表現!$A$6:$A$3000,0))="","",INDEX(營收表現!F$6:F$3000,MATCH($A307,營收表現!$A$6:$A$3000,0))),"")</f>
        <v>6.22</v>
      </c>
      <c r="H307">
        <f>IFERROR(IF(INDEX(營收表現!G$6:G$3000,MATCH($A307,營收表現!$A$6:$A$3000,0))="","",INDEX(營收表現!G$6:G$3000,MATCH($A307,營收表現!$A$6:$A$3000,0))),"")</f>
        <v>-7.47</v>
      </c>
      <c r="I307" t="str">
        <f>IFERROR(IF(INDEX(營收表現!H$6:H$3000,MATCH($A307,營收表現!$A$6:$A$3000,0))="","",INDEX(營收表現!H$6:H$3000,MATCH($A307,營收表現!$A$6:$A$3000,0))),"")</f>
        <v/>
      </c>
      <c r="J307">
        <f>IFERROR(IF(INDEX(營收表現!I$6:I$3000,MATCH($A307,營收表現!$A$6:$A$3000,0))="","",INDEX(營收表現!I$6:I$3000,MATCH($A307,營收表現!$A$6:$A$3000,0))),"")</f>
        <v>53.83</v>
      </c>
      <c r="K307">
        <f>IFERROR(IF(INDEX(營收表現!J$6:J$3000,MATCH($A307,營收表現!$A$6:$A$3000,0))="","",INDEX(營收表現!J$6:J$3000,MATCH($A307,營收表現!$A$6:$A$3000,0))),"")</f>
        <v>47.83</v>
      </c>
      <c r="L307">
        <f>IFERROR(IF(INDEX(營收表現!K$6:K$3000,MATCH($A307,營收表現!$A$6:$A$3000,0))="","",INDEX(營收表現!K$6:K$3000,MATCH($A307,營收表現!$A$6:$A$3000,0))),"")</f>
        <v>37.92</v>
      </c>
      <c r="M307">
        <f>IFERROR(IF(INDEX(營收表現!L$6:L$3000,MATCH($A307,營收表現!$A$6:$A$3000,0))="","",INDEX(營收表現!L$6:L$3000,MATCH($A307,營收表現!$A$6:$A$3000,0))),"")</f>
        <v>38.590000000000003</v>
      </c>
      <c r="N307">
        <f>IFERROR(IF(INDEX(營收表現!M$6:M$3000,MATCH($A307,營收表現!$A$6:$A$3000,0))="","",INDEX(營收表現!M$6:M$3000,MATCH($A307,營收表現!$A$6:$A$3000,0))),"")</f>
        <v>32.869999999999997</v>
      </c>
      <c r="O307" t="str">
        <f>IFERROR(IF(INDEX(營收表現!N$6:N$3000,MATCH($A307,營收表現!$A$6:$A$3000,0))="","",INDEX(營收表現!N$6:N$3000,MATCH($A307,營收表現!$A$6:$A$3000,0))),"")</f>
        <v/>
      </c>
      <c r="P307">
        <f>IFERROR(IF(INDEX(營收表現!O$6:O$3000,MATCH($A307,營收表現!$A$6:$A$3000,0))="","",INDEX(營收表現!O$6:O$3000,MATCH($A307,營收表現!$A$6:$A$3000,0))),"")</f>
        <v>57060781</v>
      </c>
      <c r="Q307">
        <f>IFERROR(IF(INDEX(營收表現!P$6:P$3000,MATCH($A307,營收表現!$A$6:$A$3000,0))="","",INDEX(營收表現!P$6:P$3000,MATCH($A307,營收表現!$A$6:$A$3000,0))),"")</f>
        <v>57383550</v>
      </c>
      <c r="R307">
        <f>IFERROR(IF(INDEX(營收表現!Q$6:Q$3000,MATCH($A307,營收表現!$A$6:$A$3000,0))="","",INDEX(營收表現!Q$6:Q$3000,MATCH($A307,營收表現!$A$6:$A$3000,0))),"")</f>
        <v>50543404</v>
      </c>
      <c r="S307">
        <f>IFERROR(IF(INDEX(營收表現!R$6:R$3000,MATCH($A307,營收表現!$A$6:$A$3000,0))="","",INDEX(營收表現!R$6:R$3000,MATCH($A307,營收表現!$A$6:$A$3000,0))),"")</f>
        <v>53686145</v>
      </c>
      <c r="T307">
        <f>IFERROR(IF(INDEX(營收表現!S$6:S$3000,MATCH($A307,營收表現!$A$6:$A$3000,0))="","",INDEX(營收表現!S$6:S$3000,MATCH($A307,營收表現!$A$6:$A$3000,0))),"")</f>
        <v>49675223</v>
      </c>
      <c r="U307" t="str">
        <f>IFERROR(IF(INDEX(營收表現!T$6:T$3000,MATCH($A307,營收表現!$A$6:$A$3000,0))="","",INDEX(營收表現!T$6:T$3000,MATCH($A307,營收表現!$A$6:$A$3000,0))),"")</f>
        <v/>
      </c>
    </row>
    <row r="308" spans="1:21">
      <c r="A308" s="30" t="str">
        <f>IF(營收表現!$A312="","",營收表現!$A312)</f>
        <v>2312</v>
      </c>
      <c r="B308" t="str">
        <f>IFERROR(INDEX(營收表現!B$6:B$3000,MATCH($A308,營收表現!$A$6:$A$3000,0)),"")</f>
        <v>金寶</v>
      </c>
      <c r="C308" t="str">
        <f>IFERROR(INDEX(類別!G$4:G$3000,MATCH($A308,類別!$C$4:$C$3000,0)),"")</f>
        <v>EMS</v>
      </c>
      <c r="D308">
        <f>IFERROR(IF(INDEX(營收表現!C$6:C$3000,MATCH($A308,營收表現!$A$6:$A$3000,0))="","",INDEX(營收表現!C$6:C$3000,MATCH($A308,營收表現!$A$6:$A$3000,0))),"")</f>
        <v>77.930000000000007</v>
      </c>
      <c r="E308">
        <f>IFERROR(IF(INDEX(營收表現!D$6:D$3000,MATCH($A308,營收表現!$A$6:$A$3000,0))="","",INDEX(營收表現!D$6:D$3000,MATCH($A308,營收表現!$A$6:$A$3000,0))),"")</f>
        <v>-20.02</v>
      </c>
      <c r="F308">
        <f>IFERROR(IF(INDEX(營收表現!E$6:E$3000,MATCH($A308,營收表現!$A$6:$A$3000,0))="","",INDEX(營收表現!E$6:E$3000,MATCH($A308,營收表現!$A$6:$A$3000,0))),"")</f>
        <v>-13.3</v>
      </c>
      <c r="G308">
        <f>IFERROR(IF(INDEX(營收表現!F$6:F$3000,MATCH($A308,營收表現!$A$6:$A$3000,0))="","",INDEX(營收表現!F$6:F$3000,MATCH($A308,營收表現!$A$6:$A$3000,0))),"")</f>
        <v>-0.36</v>
      </c>
      <c r="H308">
        <f>IFERROR(IF(INDEX(營收表現!G$6:G$3000,MATCH($A308,營收表現!$A$6:$A$3000,0))="","",INDEX(營收表現!G$6:G$3000,MATCH($A308,營收表現!$A$6:$A$3000,0))),"")</f>
        <v>-3.34</v>
      </c>
      <c r="I308" t="str">
        <f>IFERROR(IF(INDEX(營收表現!H$6:H$3000,MATCH($A308,營收表現!$A$6:$A$3000,0))="","",INDEX(營收表現!H$6:H$3000,MATCH($A308,營收表現!$A$6:$A$3000,0))),"")</f>
        <v/>
      </c>
      <c r="J308">
        <f>IFERROR(IF(INDEX(營收表現!I$6:I$3000,MATCH($A308,營收表現!$A$6:$A$3000,0))="","",INDEX(營收表現!I$6:I$3000,MATCH($A308,營收表現!$A$6:$A$3000,0))),"")</f>
        <v>5.46</v>
      </c>
      <c r="K308">
        <f>IFERROR(IF(INDEX(營收表現!J$6:J$3000,MATCH($A308,營收表現!$A$6:$A$3000,0))="","",INDEX(營收表現!J$6:J$3000,MATCH($A308,營收表現!$A$6:$A$3000,0))),"")</f>
        <v>-6.33</v>
      </c>
      <c r="L308">
        <f>IFERROR(IF(INDEX(營收表現!K$6:K$3000,MATCH($A308,營收表現!$A$6:$A$3000,0))="","",INDEX(營收表現!K$6:K$3000,MATCH($A308,營收表現!$A$6:$A$3000,0))),"")</f>
        <v>-14.19</v>
      </c>
      <c r="M308">
        <f>IFERROR(IF(INDEX(營收表現!L$6:L$3000,MATCH($A308,營收表現!$A$6:$A$3000,0))="","",INDEX(營收表現!L$6:L$3000,MATCH($A308,營收表現!$A$6:$A$3000,0))),"")</f>
        <v>3.32</v>
      </c>
      <c r="N308">
        <f>IFERROR(IF(INDEX(營收表現!M$6:M$3000,MATCH($A308,營收表現!$A$6:$A$3000,0))="","",INDEX(營收表現!M$6:M$3000,MATCH($A308,營收表現!$A$6:$A$3000,0))),"")</f>
        <v>-13.06</v>
      </c>
      <c r="O308" t="str">
        <f>IFERROR(IF(INDEX(營收表現!N$6:N$3000,MATCH($A308,營收表現!$A$6:$A$3000,0))="","",INDEX(營收表現!N$6:N$3000,MATCH($A308,營收表現!$A$6:$A$3000,0))),"")</f>
        <v/>
      </c>
      <c r="P308">
        <f>IFERROR(IF(INDEX(營收表現!O$6:O$3000,MATCH($A308,營收表現!$A$6:$A$3000,0))="","",INDEX(營收表現!O$6:O$3000,MATCH($A308,營收表現!$A$6:$A$3000,0))),"")</f>
        <v>19558025</v>
      </c>
      <c r="Q308">
        <f>IFERROR(IF(INDEX(營收表現!P$6:P$3000,MATCH($A308,營收表現!$A$6:$A$3000,0))="","",INDEX(營收表現!P$6:P$3000,MATCH($A308,營收表現!$A$6:$A$3000,0))),"")</f>
        <v>15642320</v>
      </c>
      <c r="R308">
        <f>IFERROR(IF(INDEX(營收表現!Q$6:Q$3000,MATCH($A308,營收表現!$A$6:$A$3000,0))="","",INDEX(營收表現!Q$6:Q$3000,MATCH($A308,營收表現!$A$6:$A$3000,0))),"")</f>
        <v>13561772</v>
      </c>
      <c r="S308">
        <f>IFERROR(IF(INDEX(營收表現!R$6:R$3000,MATCH($A308,營收表現!$A$6:$A$3000,0))="","",INDEX(營收表現!R$6:R$3000,MATCH($A308,營收表現!$A$6:$A$3000,0))),"")</f>
        <v>13513048</v>
      </c>
      <c r="T308">
        <f>IFERROR(IF(INDEX(營收表現!S$6:S$3000,MATCH($A308,營收表現!$A$6:$A$3000,0))="","",INDEX(營收表現!S$6:S$3000,MATCH($A308,營收表現!$A$6:$A$3000,0))),"")</f>
        <v>13061207</v>
      </c>
      <c r="U308" t="str">
        <f>IFERROR(IF(INDEX(營收表現!T$6:T$3000,MATCH($A308,營收表現!$A$6:$A$3000,0))="","",INDEX(營收表現!T$6:T$3000,MATCH($A308,營收表現!$A$6:$A$3000,0))),"")</f>
        <v/>
      </c>
    </row>
    <row r="309" spans="1:21">
      <c r="A309" s="30" t="str">
        <f>IF(營收表現!$A313="","",營收表現!$A313)</f>
        <v>2313</v>
      </c>
      <c r="B309" t="str">
        <f>IFERROR(INDEX(營收表現!B$6:B$3000,MATCH($A309,營收表現!$A$6:$A$3000,0)),"")</f>
        <v>華通</v>
      </c>
      <c r="C309" t="str">
        <f>IFERROR(INDEX(類別!G$4:G$3000,MATCH($A309,類別!$C$4:$C$3000,0)),"")</f>
        <v>PCB製造</v>
      </c>
      <c r="D309">
        <f>IFERROR(IF(INDEX(營收表現!C$6:C$3000,MATCH($A309,營收表現!$A$6:$A$3000,0))="","",INDEX(營收表現!C$6:C$3000,MATCH($A309,營收表現!$A$6:$A$3000,0))),"")</f>
        <v>14.18</v>
      </c>
      <c r="E309">
        <f>IFERROR(IF(INDEX(營收表現!D$6:D$3000,MATCH($A309,營收表現!$A$6:$A$3000,0))="","",INDEX(營收表現!D$6:D$3000,MATCH($A309,營收表現!$A$6:$A$3000,0))),"")</f>
        <v>-6.02</v>
      </c>
      <c r="F309">
        <f>IFERROR(IF(INDEX(營收表現!E$6:E$3000,MATCH($A309,營收表現!$A$6:$A$3000,0))="","",INDEX(營收表現!E$6:E$3000,MATCH($A309,營收表現!$A$6:$A$3000,0))),"")</f>
        <v>-4.18</v>
      </c>
      <c r="G309">
        <f>IFERROR(IF(INDEX(營收表現!F$6:F$3000,MATCH($A309,營收表現!$A$6:$A$3000,0))="","",INDEX(營收表現!F$6:F$3000,MATCH($A309,營收表現!$A$6:$A$3000,0))),"")</f>
        <v>7.13</v>
      </c>
      <c r="H309">
        <f>IFERROR(IF(INDEX(營收表現!G$6:G$3000,MATCH($A309,營收表現!$A$6:$A$3000,0))="","",INDEX(營收表現!G$6:G$3000,MATCH($A309,營收表現!$A$6:$A$3000,0))),"")</f>
        <v>2.4300000000000002</v>
      </c>
      <c r="I309" t="str">
        <f>IFERROR(IF(INDEX(營收表現!H$6:H$3000,MATCH($A309,營收表現!$A$6:$A$3000,0))="","",INDEX(營收表現!H$6:H$3000,MATCH($A309,營收表現!$A$6:$A$3000,0))),"")</f>
        <v/>
      </c>
      <c r="J309">
        <f>IFERROR(IF(INDEX(營收表現!I$6:I$3000,MATCH($A309,營收表現!$A$6:$A$3000,0))="","",INDEX(營收表現!I$6:I$3000,MATCH($A309,營收表現!$A$6:$A$3000,0))),"")</f>
        <v>15.92</v>
      </c>
      <c r="K309">
        <f>IFERROR(IF(INDEX(營收表現!J$6:J$3000,MATCH($A309,營收表現!$A$6:$A$3000,0))="","",INDEX(營收表現!J$6:J$3000,MATCH($A309,營收表現!$A$6:$A$3000,0))),"")</f>
        <v>6.04</v>
      </c>
      <c r="L309">
        <f>IFERROR(IF(INDEX(營收表現!K$6:K$3000,MATCH($A309,營收表現!$A$6:$A$3000,0))="","",INDEX(營收表現!K$6:K$3000,MATCH($A309,營收表現!$A$6:$A$3000,0))),"")</f>
        <v>-0.8</v>
      </c>
      <c r="M309">
        <f>IFERROR(IF(INDEX(營收表現!L$6:L$3000,MATCH($A309,營收表現!$A$6:$A$3000,0))="","",INDEX(營收表現!L$6:L$3000,MATCH($A309,營收表現!$A$6:$A$3000,0))),"")</f>
        <v>13.09</v>
      </c>
      <c r="N309">
        <f>IFERROR(IF(INDEX(營收表現!M$6:M$3000,MATCH($A309,營收表現!$A$6:$A$3000,0))="","",INDEX(營收表現!M$6:M$3000,MATCH($A309,營收表現!$A$6:$A$3000,0))),"")</f>
        <v>40.200000000000003</v>
      </c>
      <c r="O309" t="str">
        <f>IFERROR(IF(INDEX(營收表現!N$6:N$3000,MATCH($A309,營收表現!$A$6:$A$3000,0))="","",INDEX(營收表現!N$6:N$3000,MATCH($A309,營收表現!$A$6:$A$3000,0))),"")</f>
        <v/>
      </c>
      <c r="P309">
        <f>IFERROR(IF(INDEX(營收表現!O$6:O$3000,MATCH($A309,營收表現!$A$6:$A$3000,0))="","",INDEX(營收表現!O$6:O$3000,MATCH($A309,營收表現!$A$6:$A$3000,0))),"")</f>
        <v>7492143</v>
      </c>
      <c r="Q309">
        <f>IFERROR(IF(INDEX(營收表現!P$6:P$3000,MATCH($A309,營收表現!$A$6:$A$3000,0))="","",INDEX(營收表現!P$6:P$3000,MATCH($A309,營收表現!$A$6:$A$3000,0))),"")</f>
        <v>7041071</v>
      </c>
      <c r="R309">
        <f>IFERROR(IF(INDEX(營收表現!Q$6:Q$3000,MATCH($A309,營收表現!$A$6:$A$3000,0))="","",INDEX(營收表現!Q$6:Q$3000,MATCH($A309,營收表現!$A$6:$A$3000,0))),"")</f>
        <v>6746921</v>
      </c>
      <c r="S309">
        <f>IFERROR(IF(INDEX(營收表現!R$6:R$3000,MATCH($A309,營收表現!$A$6:$A$3000,0))="","",INDEX(營收表現!R$6:R$3000,MATCH($A309,營收表現!$A$6:$A$3000,0))),"")</f>
        <v>7228195</v>
      </c>
      <c r="T309">
        <f>IFERROR(IF(INDEX(營收表現!S$6:S$3000,MATCH($A309,營收表現!$A$6:$A$3000,0))="","",INDEX(營收表現!S$6:S$3000,MATCH($A309,營收表現!$A$6:$A$3000,0))),"")</f>
        <v>7403728</v>
      </c>
      <c r="U309" t="str">
        <f>IFERROR(IF(INDEX(營收表現!T$6:T$3000,MATCH($A309,營收表現!$A$6:$A$3000,0))="","",INDEX(營收表現!T$6:T$3000,MATCH($A309,營收表現!$A$6:$A$3000,0))),"")</f>
        <v/>
      </c>
    </row>
    <row r="310" spans="1:21">
      <c r="A310" s="30" t="str">
        <f>IF(營收表現!$A314="","",營收表現!$A314)</f>
        <v>2314</v>
      </c>
      <c r="B310" t="str">
        <f>IFERROR(INDEX(營收表現!B$6:B$3000,MATCH($A310,營收表現!$A$6:$A$3000,0)),"")</f>
        <v>台揚</v>
      </c>
      <c r="C310" t="str">
        <f>IFERROR(INDEX(類別!G$4:G$3000,MATCH($A310,類別!$C$4:$C$3000,0)),"")</f>
        <v>網通</v>
      </c>
      <c r="D310">
        <f>IFERROR(IF(INDEX(營收表現!C$6:C$3000,MATCH($A310,營收表現!$A$6:$A$3000,0))="","",INDEX(營收表現!C$6:C$3000,MATCH($A310,營收表現!$A$6:$A$3000,0))),"")</f>
        <v>53.72</v>
      </c>
      <c r="E310">
        <f>IFERROR(IF(INDEX(營收表現!D$6:D$3000,MATCH($A310,營收表現!$A$6:$A$3000,0))="","",INDEX(營收表現!D$6:D$3000,MATCH($A310,營收表現!$A$6:$A$3000,0))),"")</f>
        <v>72.37</v>
      </c>
      <c r="F310">
        <f>IFERROR(IF(INDEX(營收表現!E$6:E$3000,MATCH($A310,營收表現!$A$6:$A$3000,0))="","",INDEX(營收表現!E$6:E$3000,MATCH($A310,營收表現!$A$6:$A$3000,0))),"")</f>
        <v>-38.22</v>
      </c>
      <c r="G310">
        <f>IFERROR(IF(INDEX(營收表現!F$6:F$3000,MATCH($A310,營收表現!$A$6:$A$3000,0))="","",INDEX(營收表現!F$6:F$3000,MATCH($A310,營收表現!$A$6:$A$3000,0))),"")</f>
        <v>-40.020000000000003</v>
      </c>
      <c r="H310">
        <f>IFERROR(IF(INDEX(營收表現!G$6:G$3000,MATCH($A310,營收表現!$A$6:$A$3000,0))="","",INDEX(營收表現!G$6:G$3000,MATCH($A310,營收表現!$A$6:$A$3000,0))),"")</f>
        <v>18.440000000000001</v>
      </c>
      <c r="I310" t="str">
        <f>IFERROR(IF(INDEX(營收表現!H$6:H$3000,MATCH($A310,營收表現!$A$6:$A$3000,0))="","",INDEX(營收表現!H$6:H$3000,MATCH($A310,營收表現!$A$6:$A$3000,0))),"")</f>
        <v/>
      </c>
      <c r="J310">
        <f>IFERROR(IF(INDEX(營收表現!I$6:I$3000,MATCH($A310,營收表現!$A$6:$A$3000,0))="","",INDEX(營收表現!I$6:I$3000,MATCH($A310,營收表現!$A$6:$A$3000,0))),"")</f>
        <v>79.7</v>
      </c>
      <c r="K310">
        <f>IFERROR(IF(INDEX(營收表現!J$6:J$3000,MATCH($A310,營收表現!$A$6:$A$3000,0))="","",INDEX(營收表現!J$6:J$3000,MATCH($A310,營收表現!$A$6:$A$3000,0))),"")</f>
        <v>207.18</v>
      </c>
      <c r="L310">
        <f>IFERROR(IF(INDEX(營收表現!K$6:K$3000,MATCH($A310,營收表現!$A$6:$A$3000,0))="","",INDEX(營收表現!K$6:K$3000,MATCH($A310,營收表現!$A$6:$A$3000,0))),"")</f>
        <v>38.159999999999997</v>
      </c>
      <c r="M310">
        <f>IFERROR(IF(INDEX(營收表現!L$6:L$3000,MATCH($A310,營收表現!$A$6:$A$3000,0))="","",INDEX(營收表現!L$6:L$3000,MATCH($A310,營收表現!$A$6:$A$3000,0))),"")</f>
        <v>0.53</v>
      </c>
      <c r="N310">
        <f>IFERROR(IF(INDEX(營收表現!M$6:M$3000,MATCH($A310,營收表現!$A$6:$A$3000,0))="","",INDEX(營收表現!M$6:M$3000,MATCH($A310,營收表現!$A$6:$A$3000,0))),"")</f>
        <v>58.07</v>
      </c>
      <c r="O310" t="str">
        <f>IFERROR(IF(INDEX(營收表現!N$6:N$3000,MATCH($A310,營收表現!$A$6:$A$3000,0))="","",INDEX(營收表現!N$6:N$3000,MATCH($A310,營收表現!$A$6:$A$3000,0))),"")</f>
        <v/>
      </c>
      <c r="P310">
        <f>IFERROR(IF(INDEX(營收表現!O$6:O$3000,MATCH($A310,營收表現!$A$6:$A$3000,0))="","",INDEX(營收表現!O$6:O$3000,MATCH($A310,營收表現!$A$6:$A$3000,0))),"")</f>
        <v>195641</v>
      </c>
      <c r="Q310">
        <f>IFERROR(IF(INDEX(營收表現!P$6:P$3000,MATCH($A310,營收表現!$A$6:$A$3000,0))="","",INDEX(營收表現!P$6:P$3000,MATCH($A310,營收表現!$A$6:$A$3000,0))),"")</f>
        <v>337233</v>
      </c>
      <c r="R310">
        <f>IFERROR(IF(INDEX(營收表現!Q$6:Q$3000,MATCH($A310,營收表現!$A$6:$A$3000,0))="","",INDEX(營收表現!Q$6:Q$3000,MATCH($A310,營收表現!$A$6:$A$3000,0))),"")</f>
        <v>208339</v>
      </c>
      <c r="S310">
        <f>IFERROR(IF(INDEX(營收表現!R$6:R$3000,MATCH($A310,營收表現!$A$6:$A$3000,0))="","",INDEX(營收表現!R$6:R$3000,MATCH($A310,營收表現!$A$6:$A$3000,0))),"")</f>
        <v>124968</v>
      </c>
      <c r="T310">
        <f>IFERROR(IF(INDEX(營收表現!S$6:S$3000,MATCH($A310,營收表現!$A$6:$A$3000,0))="","",INDEX(營收表現!S$6:S$3000,MATCH($A310,營收表現!$A$6:$A$3000,0))),"")</f>
        <v>148015</v>
      </c>
      <c r="U310" t="str">
        <f>IFERROR(IF(INDEX(營收表現!T$6:T$3000,MATCH($A310,營收表現!$A$6:$A$3000,0))="","",INDEX(營收表現!T$6:T$3000,MATCH($A310,營收表現!$A$6:$A$3000,0))),"")</f>
        <v/>
      </c>
    </row>
    <row r="311" spans="1:21">
      <c r="A311" s="30" t="str">
        <f>IF(營收表現!$A315="","",營收表現!$A315)</f>
        <v>2316</v>
      </c>
      <c r="B311" t="str">
        <f>IFERROR(INDEX(營收表現!B$6:B$3000,MATCH($A311,營收表現!$A$6:$A$3000,0)),"")</f>
        <v>楠梓電</v>
      </c>
      <c r="C311" t="str">
        <f>IFERROR(INDEX(類別!G$4:G$3000,MATCH($A311,類別!$C$4:$C$3000,0)),"")</f>
        <v>PCB製造</v>
      </c>
      <c r="D311">
        <f>IFERROR(IF(INDEX(營收表現!C$6:C$3000,MATCH($A311,營收表現!$A$6:$A$3000,0))="","",INDEX(營收表現!C$6:C$3000,MATCH($A311,營收表現!$A$6:$A$3000,0))),"")</f>
        <v>35.450000000000003</v>
      </c>
      <c r="E311">
        <f>IFERROR(IF(INDEX(營收表現!D$6:D$3000,MATCH($A311,營收表現!$A$6:$A$3000,0))="","",INDEX(營收表現!D$6:D$3000,MATCH($A311,營收表現!$A$6:$A$3000,0))),"")</f>
        <v>-7.54</v>
      </c>
      <c r="F311">
        <f>IFERROR(IF(INDEX(營收表現!E$6:E$3000,MATCH($A311,營收表現!$A$6:$A$3000,0))="","",INDEX(營收表現!E$6:E$3000,MATCH($A311,營收表現!$A$6:$A$3000,0))),"")</f>
        <v>5.69</v>
      </c>
      <c r="G311">
        <f>IFERROR(IF(INDEX(營收表現!F$6:F$3000,MATCH($A311,營收表現!$A$6:$A$3000,0))="","",INDEX(營收表現!F$6:F$3000,MATCH($A311,營收表現!$A$6:$A$3000,0))),"")</f>
        <v>-0.04</v>
      </c>
      <c r="H311">
        <f>IFERROR(IF(INDEX(營收表現!G$6:G$3000,MATCH($A311,營收表現!$A$6:$A$3000,0))="","",INDEX(營收表現!G$6:G$3000,MATCH($A311,營收表現!$A$6:$A$3000,0))),"")</f>
        <v>-1.03</v>
      </c>
      <c r="I311" t="str">
        <f>IFERROR(IF(INDEX(營收表現!H$6:H$3000,MATCH($A311,營收表現!$A$6:$A$3000,0))="","",INDEX(營收表現!H$6:H$3000,MATCH($A311,營收表現!$A$6:$A$3000,0))),"")</f>
        <v/>
      </c>
      <c r="J311">
        <f>IFERROR(IF(INDEX(營收表現!I$6:I$3000,MATCH($A311,營收表現!$A$6:$A$3000,0))="","",INDEX(營收表現!I$6:I$3000,MATCH($A311,營收表現!$A$6:$A$3000,0))),"")</f>
        <v>61.73</v>
      </c>
      <c r="K311">
        <f>IFERROR(IF(INDEX(營收表現!J$6:J$3000,MATCH($A311,營收表現!$A$6:$A$3000,0))="","",INDEX(營收表現!J$6:J$3000,MATCH($A311,營收表現!$A$6:$A$3000,0))),"")</f>
        <v>5.3</v>
      </c>
      <c r="L311">
        <f>IFERROR(IF(INDEX(營收表現!K$6:K$3000,MATCH($A311,營收表現!$A$6:$A$3000,0))="","",INDEX(營收表現!K$6:K$3000,MATCH($A311,營收表現!$A$6:$A$3000,0))),"")</f>
        <v>41.15</v>
      </c>
      <c r="M311">
        <f>IFERROR(IF(INDEX(營收表現!L$6:L$3000,MATCH($A311,營收表現!$A$6:$A$3000,0))="","",INDEX(營收表現!L$6:L$3000,MATCH($A311,營收表現!$A$6:$A$3000,0))),"")</f>
        <v>24.41</v>
      </c>
      <c r="N311">
        <f>IFERROR(IF(INDEX(營收表現!M$6:M$3000,MATCH($A311,營收表現!$A$6:$A$3000,0))="","",INDEX(營收表現!M$6:M$3000,MATCH($A311,營收表現!$A$6:$A$3000,0))),"")</f>
        <v>37.15</v>
      </c>
      <c r="O311" t="str">
        <f>IFERROR(IF(INDEX(營收表現!N$6:N$3000,MATCH($A311,營收表現!$A$6:$A$3000,0))="","",INDEX(營收表現!N$6:N$3000,MATCH($A311,營收表現!$A$6:$A$3000,0))),"")</f>
        <v/>
      </c>
      <c r="P311">
        <f>IFERROR(IF(INDEX(營收表現!O$6:O$3000,MATCH($A311,營收表現!$A$6:$A$3000,0))="","",INDEX(營收表現!O$6:O$3000,MATCH($A311,營收表現!$A$6:$A$3000,0))),"")</f>
        <v>391933</v>
      </c>
      <c r="Q311">
        <f>IFERROR(IF(INDEX(營收表現!P$6:P$3000,MATCH($A311,營收表現!$A$6:$A$3000,0))="","",INDEX(營收表現!P$6:P$3000,MATCH($A311,營收表現!$A$6:$A$3000,0))),"")</f>
        <v>362368</v>
      </c>
      <c r="R311">
        <f>IFERROR(IF(INDEX(營收表現!Q$6:Q$3000,MATCH($A311,營收表現!$A$6:$A$3000,0))="","",INDEX(營收表現!Q$6:Q$3000,MATCH($A311,營收表現!$A$6:$A$3000,0))),"")</f>
        <v>382976</v>
      </c>
      <c r="S311">
        <f>IFERROR(IF(INDEX(營收表現!R$6:R$3000,MATCH($A311,營收表現!$A$6:$A$3000,0))="","",INDEX(營收表現!R$6:R$3000,MATCH($A311,營收表現!$A$6:$A$3000,0))),"")</f>
        <v>382839</v>
      </c>
      <c r="T311">
        <f>IFERROR(IF(INDEX(營收表現!S$6:S$3000,MATCH($A311,營收表現!$A$6:$A$3000,0))="","",INDEX(營收表現!S$6:S$3000,MATCH($A311,營收表現!$A$6:$A$3000,0))),"")</f>
        <v>378907</v>
      </c>
      <c r="U311" t="str">
        <f>IFERROR(IF(INDEX(營收表現!T$6:T$3000,MATCH($A311,營收表現!$A$6:$A$3000,0))="","",INDEX(營收表現!T$6:T$3000,MATCH($A311,營收表現!$A$6:$A$3000,0))),"")</f>
        <v/>
      </c>
    </row>
    <row r="312" spans="1:21">
      <c r="A312" s="30" t="str">
        <f>IF(營收表現!$A316="","",營收表現!$A316)</f>
        <v>2317</v>
      </c>
      <c r="B312" t="str">
        <f>IFERROR(INDEX(營收表現!B$6:B$3000,MATCH($A312,營收表現!$A$6:$A$3000,0)),"")</f>
        <v>鴻海</v>
      </c>
      <c r="C312" t="str">
        <f>IFERROR(INDEX(類別!G$4:G$3000,MATCH($A312,類別!$C$4:$C$3000,0)),"")</f>
        <v>EMS</v>
      </c>
      <c r="D312">
        <f>IFERROR(IF(INDEX(營收表現!C$6:C$3000,MATCH($A312,營收表現!$A$6:$A$3000,0))="","",INDEX(營收表現!C$6:C$3000,MATCH($A312,營收表現!$A$6:$A$3000,0))),"")</f>
        <v>38.01</v>
      </c>
      <c r="E312">
        <f>IFERROR(IF(INDEX(營收表現!D$6:D$3000,MATCH($A312,營收表現!$A$6:$A$3000,0))="","",INDEX(營收表現!D$6:D$3000,MATCH($A312,營收表現!$A$6:$A$3000,0))),"")</f>
        <v>7.01</v>
      </c>
      <c r="F312">
        <f>IFERROR(IF(INDEX(營收表現!E$6:E$3000,MATCH($A312,營收表現!$A$6:$A$3000,0))="","",INDEX(營收表現!E$6:E$3000,MATCH($A312,營收表現!$A$6:$A$3000,0))),"")</f>
        <v>-5.74</v>
      </c>
      <c r="G312">
        <f>IFERROR(IF(INDEX(營收表現!F$6:F$3000,MATCH($A312,營收表現!$A$6:$A$3000,0))="","",INDEX(營收表現!F$6:F$3000,MATCH($A312,營收表現!$A$6:$A$3000,0))),"")</f>
        <v>2.2000000000000002</v>
      </c>
      <c r="H312">
        <f>IFERROR(IF(INDEX(營收表現!G$6:G$3000,MATCH($A312,營收表現!$A$6:$A$3000,0))="","",INDEX(營收表現!G$6:G$3000,MATCH($A312,營收表現!$A$6:$A$3000,0))),"")</f>
        <v>-15.39</v>
      </c>
      <c r="I312" t="str">
        <f>IFERROR(IF(INDEX(營收表現!H$6:H$3000,MATCH($A312,營收表現!$A$6:$A$3000,0))="","",INDEX(營收表現!H$6:H$3000,MATCH($A312,營收表現!$A$6:$A$3000,0))),"")</f>
        <v/>
      </c>
      <c r="J312">
        <f>IFERROR(IF(INDEX(營收表現!I$6:I$3000,MATCH($A312,營收表現!$A$6:$A$3000,0))="","",INDEX(營收表現!I$6:I$3000,MATCH($A312,營收表現!$A$6:$A$3000,0))),"")</f>
        <v>14.19</v>
      </c>
      <c r="K312">
        <f>IFERROR(IF(INDEX(營收表現!J$6:J$3000,MATCH($A312,營收表現!$A$6:$A$3000,0))="","",INDEX(營收表現!J$6:J$3000,MATCH($A312,營收表現!$A$6:$A$3000,0))),"")</f>
        <v>11.29</v>
      </c>
      <c r="L312">
        <f>IFERROR(IF(INDEX(營收表現!K$6:K$3000,MATCH($A312,營收表現!$A$6:$A$3000,0))="","",INDEX(營收表現!K$6:K$3000,MATCH($A312,營收表現!$A$6:$A$3000,0))),"")</f>
        <v>25.53</v>
      </c>
      <c r="M312">
        <f>IFERROR(IF(INDEX(營收表現!L$6:L$3000,MATCH($A312,營收表現!$A$6:$A$3000,0))="","",INDEX(營收表現!L$6:L$3000,MATCH($A312,營收表現!$A$6:$A$3000,0))),"")</f>
        <v>31.77</v>
      </c>
      <c r="N312">
        <f>IFERROR(IF(INDEX(營收表現!M$6:M$3000,MATCH($A312,營收表現!$A$6:$A$3000,0))="","",INDEX(營收表現!M$6:M$3000,MATCH($A312,營收表現!$A$6:$A$3000,0))),"")</f>
        <v>35.53</v>
      </c>
      <c r="O312" t="str">
        <f>IFERROR(IF(INDEX(營收表現!N$6:N$3000,MATCH($A312,營收表現!$A$6:$A$3000,0))="","",INDEX(營收表現!N$6:N$3000,MATCH($A312,營收表現!$A$6:$A$3000,0))),"")</f>
        <v/>
      </c>
      <c r="P312">
        <f>IFERROR(IF(INDEX(營收表現!O$6:O$3000,MATCH($A312,營收表現!$A$6:$A$3000,0))="","",INDEX(營收表現!O$6:O$3000,MATCH($A312,營收表現!$A$6:$A$3000,0))),"")</f>
        <v>837067572</v>
      </c>
      <c r="Q312">
        <f>IFERROR(IF(INDEX(營收表現!P$6:P$3000,MATCH($A312,營收表現!$A$6:$A$3000,0))="","",INDEX(營收表現!P$6:P$3000,MATCH($A312,營收表現!$A$6:$A$3000,0))),"")</f>
        <v>895708525</v>
      </c>
      <c r="R312">
        <f>IFERROR(IF(INDEX(營收表現!Q$6:Q$3000,MATCH($A312,營收表現!$A$6:$A$3000,0))="","",INDEX(營收表現!Q$6:Q$3000,MATCH($A312,營收表現!$A$6:$A$3000,0))),"")</f>
        <v>844275843</v>
      </c>
      <c r="S312">
        <f>IFERROR(IF(INDEX(營收表現!R$6:R$3000,MATCH($A312,營收表現!$A$6:$A$3000,0))="","",INDEX(營收表現!R$6:R$3000,MATCH($A312,營收表現!$A$6:$A$3000,0))),"")</f>
        <v>862861362</v>
      </c>
      <c r="T312">
        <f>IFERROR(IF(INDEX(營收表現!S$6:S$3000,MATCH($A312,營收表現!$A$6:$A$3000,0))="","",INDEX(營收表現!S$6:S$3000,MATCH($A312,營收表現!$A$6:$A$3000,0))),"")</f>
        <v>730039420</v>
      </c>
      <c r="U312" t="str">
        <f>IFERROR(IF(INDEX(營收表現!T$6:T$3000,MATCH($A312,營收表現!$A$6:$A$3000,0))="","",INDEX(營收表現!T$6:T$3000,MATCH($A312,營收表現!$A$6:$A$3000,0))),"")</f>
        <v/>
      </c>
    </row>
    <row r="313" spans="1:21">
      <c r="A313" s="30" t="str">
        <f>IF(營收表現!$A317="","",營收表現!$A317)</f>
        <v>2321</v>
      </c>
      <c r="B313" t="str">
        <f>IFERROR(INDEX(營收表現!B$6:B$3000,MATCH($A313,營收表現!$A$6:$A$3000,0)),"")</f>
        <v>東訊</v>
      </c>
      <c r="C313" t="str">
        <f>IFERROR(INDEX(類別!G$4:G$3000,MATCH($A313,類別!$C$4:$C$3000,0)),"")</f>
        <v>網通</v>
      </c>
      <c r="D313">
        <f>IFERROR(IF(INDEX(營收表現!C$6:C$3000,MATCH($A313,營收表現!$A$6:$A$3000,0))="","",INDEX(營收表現!C$6:C$3000,MATCH($A313,營收表現!$A$6:$A$3000,0))),"")</f>
        <v>17.489999999999998</v>
      </c>
      <c r="E313">
        <f>IFERROR(IF(INDEX(營收表現!D$6:D$3000,MATCH($A313,營收表現!$A$6:$A$3000,0))="","",INDEX(營收表現!D$6:D$3000,MATCH($A313,營收表現!$A$6:$A$3000,0))),"")</f>
        <v>-12.33</v>
      </c>
      <c r="F313">
        <f>IFERROR(IF(INDEX(營收表現!E$6:E$3000,MATCH($A313,營收表現!$A$6:$A$3000,0))="","",INDEX(營收表現!E$6:E$3000,MATCH($A313,營收表現!$A$6:$A$3000,0))),"")</f>
        <v>7.84</v>
      </c>
      <c r="G313">
        <f>IFERROR(IF(INDEX(營收表現!F$6:F$3000,MATCH($A313,營收表現!$A$6:$A$3000,0))="","",INDEX(營收表現!F$6:F$3000,MATCH($A313,營收表現!$A$6:$A$3000,0))),"")</f>
        <v>-26.4</v>
      </c>
      <c r="H313">
        <f>IFERROR(IF(INDEX(營收表現!G$6:G$3000,MATCH($A313,營收表現!$A$6:$A$3000,0))="","",INDEX(營收表現!G$6:G$3000,MATCH($A313,營收表現!$A$6:$A$3000,0))),"")</f>
        <v>8.02</v>
      </c>
      <c r="I313" t="str">
        <f>IFERROR(IF(INDEX(營收表現!H$6:H$3000,MATCH($A313,營收表現!$A$6:$A$3000,0))="","",INDEX(營收表現!H$6:H$3000,MATCH($A313,營收表現!$A$6:$A$3000,0))),"")</f>
        <v/>
      </c>
      <c r="J313">
        <f>IFERROR(IF(INDEX(營收表現!I$6:I$3000,MATCH($A313,營收表現!$A$6:$A$3000,0))="","",INDEX(營收表現!I$6:I$3000,MATCH($A313,營收表現!$A$6:$A$3000,0))),"")</f>
        <v>36.380000000000003</v>
      </c>
      <c r="K313">
        <f>IFERROR(IF(INDEX(營收表現!J$6:J$3000,MATCH($A313,營收表現!$A$6:$A$3000,0))="","",INDEX(營收表現!J$6:J$3000,MATCH($A313,營收表現!$A$6:$A$3000,0))),"")</f>
        <v>8.83</v>
      </c>
      <c r="L313">
        <f>IFERROR(IF(INDEX(營收表現!K$6:K$3000,MATCH($A313,營收表現!$A$6:$A$3000,0))="","",INDEX(營收表現!K$6:K$3000,MATCH($A313,營收表現!$A$6:$A$3000,0))),"")</f>
        <v>25.79</v>
      </c>
      <c r="M313">
        <f>IFERROR(IF(INDEX(營收表現!L$6:L$3000,MATCH($A313,營收表現!$A$6:$A$3000,0))="","",INDEX(營收表現!L$6:L$3000,MATCH($A313,營收表現!$A$6:$A$3000,0))),"")</f>
        <v>-16.760000000000002</v>
      </c>
      <c r="N313">
        <f>IFERROR(IF(INDEX(營收表現!M$6:M$3000,MATCH($A313,營收表現!$A$6:$A$3000,0))="","",INDEX(營收表現!M$6:M$3000,MATCH($A313,營收表現!$A$6:$A$3000,0))),"")</f>
        <v>-0.76</v>
      </c>
      <c r="O313" t="str">
        <f>IFERROR(IF(INDEX(營收表現!N$6:N$3000,MATCH($A313,營收表現!$A$6:$A$3000,0))="","",INDEX(營收表現!N$6:N$3000,MATCH($A313,營收表現!$A$6:$A$3000,0))),"")</f>
        <v/>
      </c>
      <c r="P313">
        <f>IFERROR(IF(INDEX(營收表現!O$6:O$3000,MATCH($A313,營收表現!$A$6:$A$3000,0))="","",INDEX(營收表現!O$6:O$3000,MATCH($A313,營收表現!$A$6:$A$3000,0))),"")</f>
        <v>69430</v>
      </c>
      <c r="Q313">
        <f>IFERROR(IF(INDEX(營收表現!P$6:P$3000,MATCH($A313,營收表現!$A$6:$A$3000,0))="","",INDEX(營收表現!P$6:P$3000,MATCH($A313,營收表現!$A$6:$A$3000,0))),"")</f>
        <v>60869</v>
      </c>
      <c r="R313">
        <f>IFERROR(IF(INDEX(營收表現!Q$6:Q$3000,MATCH($A313,營收表現!$A$6:$A$3000,0))="","",INDEX(營收表現!Q$6:Q$3000,MATCH($A313,營收表現!$A$6:$A$3000,0))),"")</f>
        <v>65643</v>
      </c>
      <c r="S313">
        <f>IFERROR(IF(INDEX(營收表現!R$6:R$3000,MATCH($A313,營收表現!$A$6:$A$3000,0))="","",INDEX(營收表現!R$6:R$3000,MATCH($A313,營收表現!$A$6:$A$3000,0))),"")</f>
        <v>48312</v>
      </c>
      <c r="T313">
        <f>IFERROR(IF(INDEX(營收表現!S$6:S$3000,MATCH($A313,營收表現!$A$6:$A$3000,0))="","",INDEX(營收表現!S$6:S$3000,MATCH($A313,營收表現!$A$6:$A$3000,0))),"")</f>
        <v>52188</v>
      </c>
      <c r="U313" t="str">
        <f>IFERROR(IF(INDEX(營收表現!T$6:T$3000,MATCH($A313,營收表現!$A$6:$A$3000,0))="","",INDEX(營收表現!T$6:T$3000,MATCH($A313,營收表現!$A$6:$A$3000,0))),"")</f>
        <v/>
      </c>
    </row>
    <row r="314" spans="1:21">
      <c r="A314" s="30" t="str">
        <f>IF(營收表現!$A318="","",營收表現!$A318)</f>
        <v>2323</v>
      </c>
      <c r="B314" t="str">
        <f>IFERROR(INDEX(營收表現!B$6:B$3000,MATCH($A314,營收表現!$A$6:$A$3000,0)),"")</f>
        <v>中環</v>
      </c>
      <c r="C314" t="str">
        <f>IFERROR(INDEX(類別!G$4:G$3000,MATCH($A314,類別!$C$4:$C$3000,0)),"")</f>
        <v>電腦週邊</v>
      </c>
      <c r="D314">
        <f>IFERROR(IF(INDEX(營收表現!C$6:C$3000,MATCH($A314,營收表現!$A$6:$A$3000,0))="","",INDEX(營收表現!C$6:C$3000,MATCH($A314,營收表現!$A$6:$A$3000,0))),"")</f>
        <v>7.34</v>
      </c>
      <c r="E314">
        <f>IFERROR(IF(INDEX(營收表現!D$6:D$3000,MATCH($A314,營收表現!$A$6:$A$3000,0))="","",INDEX(營收表現!D$6:D$3000,MATCH($A314,營收表現!$A$6:$A$3000,0))),"")</f>
        <v>0.28999999999999998</v>
      </c>
      <c r="F314">
        <f>IFERROR(IF(INDEX(營收表現!E$6:E$3000,MATCH($A314,營收表現!$A$6:$A$3000,0))="","",INDEX(營收表現!E$6:E$3000,MATCH($A314,營收表現!$A$6:$A$3000,0))),"")</f>
        <v>5.33</v>
      </c>
      <c r="G314">
        <f>IFERROR(IF(INDEX(營收表現!F$6:F$3000,MATCH($A314,營收表現!$A$6:$A$3000,0))="","",INDEX(營收表現!F$6:F$3000,MATCH($A314,營收表現!$A$6:$A$3000,0))),"")</f>
        <v>-9.0399999999999991</v>
      </c>
      <c r="H314">
        <f>IFERROR(IF(INDEX(營收表現!G$6:G$3000,MATCH($A314,營收表現!$A$6:$A$3000,0))="","",INDEX(營收表現!G$6:G$3000,MATCH($A314,營收表現!$A$6:$A$3000,0))),"")</f>
        <v>23.53</v>
      </c>
      <c r="I314" t="str">
        <f>IFERROR(IF(INDEX(營收表現!H$6:H$3000,MATCH($A314,營收表現!$A$6:$A$3000,0))="","",INDEX(營收表現!H$6:H$3000,MATCH($A314,營收表現!$A$6:$A$3000,0))),"")</f>
        <v/>
      </c>
      <c r="J314">
        <f>IFERROR(IF(INDEX(營收表現!I$6:I$3000,MATCH($A314,營收表現!$A$6:$A$3000,0))="","",INDEX(營收表現!I$6:I$3000,MATCH($A314,營收表現!$A$6:$A$3000,0))),"")</f>
        <v>-0.36</v>
      </c>
      <c r="K314">
        <f>IFERROR(IF(INDEX(營收表現!J$6:J$3000,MATCH($A314,營收表現!$A$6:$A$3000,0))="","",INDEX(營收表現!J$6:J$3000,MATCH($A314,營收表現!$A$6:$A$3000,0))),"")</f>
        <v>-10.9</v>
      </c>
      <c r="L314">
        <f>IFERROR(IF(INDEX(營收表現!K$6:K$3000,MATCH($A314,營收表現!$A$6:$A$3000,0))="","",INDEX(營收表現!K$6:K$3000,MATCH($A314,營收表現!$A$6:$A$3000,0))),"")</f>
        <v>12.38</v>
      </c>
      <c r="M314">
        <f>IFERROR(IF(INDEX(營收表現!L$6:L$3000,MATCH($A314,營收表現!$A$6:$A$3000,0))="","",INDEX(營收表現!L$6:L$3000,MATCH($A314,營收表現!$A$6:$A$3000,0))),"")</f>
        <v>-0.73</v>
      </c>
      <c r="N314">
        <f>IFERROR(IF(INDEX(營收表現!M$6:M$3000,MATCH($A314,營收表現!$A$6:$A$3000,0))="","",INDEX(營收表現!M$6:M$3000,MATCH($A314,營收表現!$A$6:$A$3000,0))),"")</f>
        <v>27.8</v>
      </c>
      <c r="O314" t="str">
        <f>IFERROR(IF(INDEX(營收表現!N$6:N$3000,MATCH($A314,營收表現!$A$6:$A$3000,0))="","",INDEX(營收表現!N$6:N$3000,MATCH($A314,營收表現!$A$6:$A$3000,0))),"")</f>
        <v/>
      </c>
      <c r="P314">
        <f>IFERROR(IF(INDEX(營收表現!O$6:O$3000,MATCH($A314,營收表現!$A$6:$A$3000,0))="","",INDEX(營收表現!O$6:O$3000,MATCH($A314,營收表現!$A$6:$A$3000,0))),"")</f>
        <v>634664</v>
      </c>
      <c r="Q314">
        <f>IFERROR(IF(INDEX(營收表現!P$6:P$3000,MATCH($A314,營收表現!$A$6:$A$3000,0))="","",INDEX(營收表現!P$6:P$3000,MATCH($A314,營收表現!$A$6:$A$3000,0))),"")</f>
        <v>636523</v>
      </c>
      <c r="R314">
        <f>IFERROR(IF(INDEX(營收表現!Q$6:Q$3000,MATCH($A314,營收表現!$A$6:$A$3000,0))="","",INDEX(營收表現!Q$6:Q$3000,MATCH($A314,營收表現!$A$6:$A$3000,0))),"")</f>
        <v>670466</v>
      </c>
      <c r="S314">
        <f>IFERROR(IF(INDEX(營收表現!R$6:R$3000,MATCH($A314,營收表現!$A$6:$A$3000,0))="","",INDEX(營收表現!R$6:R$3000,MATCH($A314,營收表現!$A$6:$A$3000,0))),"")</f>
        <v>609857</v>
      </c>
      <c r="T314">
        <f>IFERROR(IF(INDEX(營收表現!S$6:S$3000,MATCH($A314,營收表現!$A$6:$A$3000,0))="","",INDEX(營收表現!S$6:S$3000,MATCH($A314,營收表現!$A$6:$A$3000,0))),"")</f>
        <v>753383</v>
      </c>
      <c r="U314" t="str">
        <f>IFERROR(IF(INDEX(營收表現!T$6:T$3000,MATCH($A314,營收表現!$A$6:$A$3000,0))="","",INDEX(營收表現!T$6:T$3000,MATCH($A314,營收表現!$A$6:$A$3000,0))),"")</f>
        <v/>
      </c>
    </row>
    <row r="315" spans="1:21">
      <c r="A315" s="30" t="str">
        <f>IF(營收表現!$A319="","",營收表現!$A319)</f>
        <v>2324</v>
      </c>
      <c r="B315" t="str">
        <f>IFERROR(INDEX(營收表現!B$6:B$3000,MATCH($A315,營收表現!$A$6:$A$3000,0)),"")</f>
        <v>仁寶</v>
      </c>
      <c r="C315" t="str">
        <f>IFERROR(INDEX(類別!G$4:G$3000,MATCH($A315,類別!$C$4:$C$3000,0)),"")</f>
        <v>EMS</v>
      </c>
      <c r="D315">
        <f>IFERROR(IF(INDEX(營收表現!C$6:C$3000,MATCH($A315,營收表現!$A$6:$A$3000,0))="","",INDEX(營收表現!C$6:C$3000,MATCH($A315,營收表現!$A$6:$A$3000,0))),"")</f>
        <v>18.55</v>
      </c>
      <c r="E315">
        <f>IFERROR(IF(INDEX(營收表現!D$6:D$3000,MATCH($A315,營收表現!$A$6:$A$3000,0))="","",INDEX(營收表現!D$6:D$3000,MATCH($A315,營收表現!$A$6:$A$3000,0))),"")</f>
        <v>-11.19</v>
      </c>
      <c r="F315">
        <f>IFERROR(IF(INDEX(營收表現!E$6:E$3000,MATCH($A315,營收表現!$A$6:$A$3000,0))="","",INDEX(營收表現!E$6:E$3000,MATCH($A315,營收表現!$A$6:$A$3000,0))),"")</f>
        <v>1.69</v>
      </c>
      <c r="G315">
        <f>IFERROR(IF(INDEX(營收表現!F$6:F$3000,MATCH($A315,營收表現!$A$6:$A$3000,0))="","",INDEX(營收表現!F$6:F$3000,MATCH($A315,營收表現!$A$6:$A$3000,0))),"")</f>
        <v>4.76</v>
      </c>
      <c r="H315">
        <f>IFERROR(IF(INDEX(營收表現!G$6:G$3000,MATCH($A315,營收表現!$A$6:$A$3000,0))="","",INDEX(營收表現!G$6:G$3000,MATCH($A315,營收表現!$A$6:$A$3000,0))),"")</f>
        <v>-10</v>
      </c>
      <c r="I315" t="str">
        <f>IFERROR(IF(INDEX(營收表現!H$6:H$3000,MATCH($A315,營收表現!$A$6:$A$3000,0))="","",INDEX(營收表現!H$6:H$3000,MATCH($A315,營收表現!$A$6:$A$3000,0))),"")</f>
        <v/>
      </c>
      <c r="J315">
        <f>IFERROR(IF(INDEX(營收表現!I$6:I$3000,MATCH($A315,營收表現!$A$6:$A$3000,0))="","",INDEX(營收表現!I$6:I$3000,MATCH($A315,營收表現!$A$6:$A$3000,0))),"")</f>
        <v>-16.77</v>
      </c>
      <c r="K315">
        <f>IFERROR(IF(INDEX(營收表現!J$6:J$3000,MATCH($A315,營收表現!$A$6:$A$3000,0))="","",INDEX(營收表現!J$6:J$3000,MATCH($A315,營收表現!$A$6:$A$3000,0))),"")</f>
        <v>-27.54</v>
      </c>
      <c r="L315">
        <f>IFERROR(IF(INDEX(營收表現!K$6:K$3000,MATCH($A315,營收表現!$A$6:$A$3000,0))="","",INDEX(營收表現!K$6:K$3000,MATCH($A315,營收表現!$A$6:$A$3000,0))),"")</f>
        <v>-20.96</v>
      </c>
      <c r="M315">
        <f>IFERROR(IF(INDEX(營收表現!L$6:L$3000,MATCH($A315,營收表現!$A$6:$A$3000,0))="","",INDEX(營收表現!L$6:L$3000,MATCH($A315,營收表現!$A$6:$A$3000,0))),"")</f>
        <v>2.98</v>
      </c>
      <c r="N315">
        <f>IFERROR(IF(INDEX(營收表現!M$6:M$3000,MATCH($A315,營收表現!$A$6:$A$3000,0))="","",INDEX(營收表現!M$6:M$3000,MATCH($A315,營收表現!$A$6:$A$3000,0))),"")</f>
        <v>7.29</v>
      </c>
      <c r="O315" t="str">
        <f>IFERROR(IF(INDEX(營收表現!N$6:N$3000,MATCH($A315,營收表現!$A$6:$A$3000,0))="","",INDEX(營收表現!N$6:N$3000,MATCH($A315,營收表現!$A$6:$A$3000,0))),"")</f>
        <v/>
      </c>
      <c r="P315">
        <f>IFERROR(IF(INDEX(營收表現!O$6:O$3000,MATCH($A315,營收表現!$A$6:$A$3000,0))="","",INDEX(營收表現!O$6:O$3000,MATCH($A315,營收表現!$A$6:$A$3000,0))),"")</f>
        <v>69719774</v>
      </c>
      <c r="Q315">
        <f>IFERROR(IF(INDEX(營收表現!P$6:P$3000,MATCH($A315,營收表現!$A$6:$A$3000,0))="","",INDEX(營收表現!P$6:P$3000,MATCH($A315,營收表現!$A$6:$A$3000,0))),"")</f>
        <v>61919803</v>
      </c>
      <c r="R315">
        <f>IFERROR(IF(INDEX(營收表現!Q$6:Q$3000,MATCH($A315,營收表現!$A$6:$A$3000,0))="","",INDEX(營收表現!Q$6:Q$3000,MATCH($A315,營收表現!$A$6:$A$3000,0))),"")</f>
        <v>62968012</v>
      </c>
      <c r="S315">
        <f>IFERROR(IF(INDEX(營收表現!R$6:R$3000,MATCH($A315,營收表現!$A$6:$A$3000,0))="","",INDEX(營收表現!R$6:R$3000,MATCH($A315,營收表現!$A$6:$A$3000,0))),"")</f>
        <v>65964416</v>
      </c>
      <c r="T315">
        <f>IFERROR(IF(INDEX(營收表現!S$6:S$3000,MATCH($A315,營收表現!$A$6:$A$3000,0))="","",INDEX(營收表現!S$6:S$3000,MATCH($A315,營收表現!$A$6:$A$3000,0))),"")</f>
        <v>59365885</v>
      </c>
      <c r="U315" t="str">
        <f>IFERROR(IF(INDEX(營收表現!T$6:T$3000,MATCH($A315,營收表現!$A$6:$A$3000,0))="","",INDEX(營收表現!T$6:T$3000,MATCH($A315,營收表現!$A$6:$A$3000,0))),"")</f>
        <v/>
      </c>
    </row>
    <row r="316" spans="1:21">
      <c r="A316" s="30" t="str">
        <f>IF(營收表現!$A320="","",營收表現!$A320)</f>
        <v>2327</v>
      </c>
      <c r="B316" t="str">
        <f>IFERROR(INDEX(營收表現!B$6:B$3000,MATCH($A316,營收表現!$A$6:$A$3000,0)),"")</f>
        <v>國巨*</v>
      </c>
      <c r="C316" t="str">
        <f>IFERROR(INDEX(類別!G$4:G$3000,MATCH($A316,類別!$C$4:$C$3000,0)),"")</f>
        <v>被動元件</v>
      </c>
      <c r="D316">
        <f>IFERROR(IF(INDEX(營收表現!C$6:C$3000,MATCH($A316,營收表現!$A$6:$A$3000,0))="","",INDEX(營收表現!C$6:C$3000,MATCH($A316,營收表現!$A$6:$A$3000,0))),"")</f>
        <v>8.57</v>
      </c>
      <c r="E316">
        <f>IFERROR(IF(INDEX(營收表現!D$6:D$3000,MATCH($A316,營收表現!$A$6:$A$3000,0))="","",INDEX(營收表現!D$6:D$3000,MATCH($A316,營收表現!$A$6:$A$3000,0))),"")</f>
        <v>-2.81</v>
      </c>
      <c r="F316">
        <f>IFERROR(IF(INDEX(營收表現!E$6:E$3000,MATCH($A316,營收表現!$A$6:$A$3000,0))="","",INDEX(營收表現!E$6:E$3000,MATCH($A316,營收表現!$A$6:$A$3000,0))),"")</f>
        <v>8.0399999999999991</v>
      </c>
      <c r="G316">
        <f>IFERROR(IF(INDEX(營收表現!F$6:F$3000,MATCH($A316,營收表現!$A$6:$A$3000,0))="","",INDEX(營收表現!F$6:F$3000,MATCH($A316,營收表現!$A$6:$A$3000,0))),"")</f>
        <v>0.7</v>
      </c>
      <c r="H316">
        <f>IFERROR(IF(INDEX(營收表現!G$6:G$3000,MATCH($A316,營收表現!$A$6:$A$3000,0))="","",INDEX(營收表現!G$6:G$3000,MATCH($A316,營收表現!$A$6:$A$3000,0))),"")</f>
        <v>5.5</v>
      </c>
      <c r="I316" t="str">
        <f>IFERROR(IF(INDEX(營收表現!H$6:H$3000,MATCH($A316,營收表現!$A$6:$A$3000,0))="","",INDEX(營收表現!H$6:H$3000,MATCH($A316,營收表現!$A$6:$A$3000,0))),"")</f>
        <v/>
      </c>
      <c r="J316">
        <f>IFERROR(IF(INDEX(營收表現!I$6:I$3000,MATCH($A316,營收表現!$A$6:$A$3000,0))="","",INDEX(營收表現!I$6:I$3000,MATCH($A316,營收表現!$A$6:$A$3000,0))),"")</f>
        <v>12.15</v>
      </c>
      <c r="K316">
        <f>IFERROR(IF(INDEX(營收表現!J$6:J$3000,MATCH($A316,營收表現!$A$6:$A$3000,0))="","",INDEX(營收表現!J$6:J$3000,MATCH($A316,營收表現!$A$6:$A$3000,0))),"")</f>
        <v>8.4700000000000006</v>
      </c>
      <c r="L316">
        <f>IFERROR(IF(INDEX(營收表現!K$6:K$3000,MATCH($A316,營收表現!$A$6:$A$3000,0))="","",INDEX(營收表現!K$6:K$3000,MATCH($A316,營收表現!$A$6:$A$3000,0))),"")</f>
        <v>22.4</v>
      </c>
      <c r="M316">
        <f>IFERROR(IF(INDEX(營收表現!L$6:L$3000,MATCH($A316,營收表現!$A$6:$A$3000,0))="","",INDEX(營收表現!L$6:L$3000,MATCH($A316,營收表現!$A$6:$A$3000,0))),"")</f>
        <v>29.74</v>
      </c>
      <c r="N316">
        <f>IFERROR(IF(INDEX(營收表現!M$6:M$3000,MATCH($A316,營收表現!$A$6:$A$3000,0))="","",INDEX(營收表現!M$6:M$3000,MATCH($A316,營收表現!$A$6:$A$3000,0))),"")</f>
        <v>27.13</v>
      </c>
      <c r="O316" t="str">
        <f>IFERROR(IF(INDEX(營收表現!N$6:N$3000,MATCH($A316,營收表現!$A$6:$A$3000,0))="","",INDEX(營收表現!N$6:N$3000,MATCH($A316,營收表現!$A$6:$A$3000,0))),"")</f>
        <v/>
      </c>
      <c r="P316">
        <f>IFERROR(IF(INDEX(營收表現!O$6:O$3000,MATCH($A316,營收表現!$A$6:$A$3000,0))="","",INDEX(營收表現!O$6:O$3000,MATCH($A316,營收表現!$A$6:$A$3000,0))),"")</f>
        <v>11680869</v>
      </c>
      <c r="Q316">
        <f>IFERROR(IF(INDEX(營收表現!P$6:P$3000,MATCH($A316,營收表現!$A$6:$A$3000,0))="","",INDEX(營收表現!P$6:P$3000,MATCH($A316,營收表現!$A$6:$A$3000,0))),"")</f>
        <v>11352460</v>
      </c>
      <c r="R316">
        <f>IFERROR(IF(INDEX(營收表現!Q$6:Q$3000,MATCH($A316,營收表現!$A$6:$A$3000,0))="","",INDEX(營收表現!Q$6:Q$3000,MATCH($A316,營收表現!$A$6:$A$3000,0))),"")</f>
        <v>12264829</v>
      </c>
      <c r="S316">
        <f>IFERROR(IF(INDEX(營收表現!R$6:R$3000,MATCH($A316,營收表現!$A$6:$A$3000,0))="","",INDEX(營收表現!R$6:R$3000,MATCH($A316,營收表現!$A$6:$A$3000,0))),"")</f>
        <v>12350934</v>
      </c>
      <c r="T316">
        <f>IFERROR(IF(INDEX(營收表現!S$6:S$3000,MATCH($A316,營收表現!$A$6:$A$3000,0))="","",INDEX(營收表現!S$6:S$3000,MATCH($A316,營收表現!$A$6:$A$3000,0))),"")</f>
        <v>13030129</v>
      </c>
      <c r="U316" t="str">
        <f>IFERROR(IF(INDEX(營收表現!T$6:T$3000,MATCH($A316,營收表現!$A$6:$A$3000,0))="","",INDEX(營收表現!T$6:T$3000,MATCH($A316,營收表現!$A$6:$A$3000,0))),"")</f>
        <v/>
      </c>
    </row>
    <row r="317" spans="1:21">
      <c r="A317" s="30" t="str">
        <f>IF(營收表現!$A321="","",營收表現!$A321)</f>
        <v>2328</v>
      </c>
      <c r="B317" t="str">
        <f>IFERROR(INDEX(營收表現!B$6:B$3000,MATCH($A317,營收表現!$A$6:$A$3000,0)),"")</f>
        <v>廣宇</v>
      </c>
      <c r="C317" t="str">
        <f>IFERROR(INDEX(類別!G$4:G$3000,MATCH($A317,類別!$C$4:$C$3000,0)),"")</f>
        <v>連接元件</v>
      </c>
      <c r="D317">
        <f>IFERROR(IF(INDEX(營收表現!C$6:C$3000,MATCH($A317,營收表現!$A$6:$A$3000,0))="","",INDEX(營收表現!C$6:C$3000,MATCH($A317,營收表現!$A$6:$A$3000,0))),"")</f>
        <v>0.41</v>
      </c>
      <c r="E317">
        <f>IFERROR(IF(INDEX(營收表現!D$6:D$3000,MATCH($A317,營收表現!$A$6:$A$3000,0))="","",INDEX(營收表現!D$6:D$3000,MATCH($A317,營收表現!$A$6:$A$3000,0))),"")</f>
        <v>-14.07</v>
      </c>
      <c r="F317">
        <f>IFERROR(IF(INDEX(營收表現!E$6:E$3000,MATCH($A317,營收表現!$A$6:$A$3000,0))="","",INDEX(營收表現!E$6:E$3000,MATCH($A317,營收表現!$A$6:$A$3000,0))),"")</f>
        <v>2.96</v>
      </c>
      <c r="G317">
        <f>IFERROR(IF(INDEX(營收表現!F$6:F$3000,MATCH($A317,營收表現!$A$6:$A$3000,0))="","",INDEX(營收表現!F$6:F$3000,MATCH($A317,營收表現!$A$6:$A$3000,0))),"")</f>
        <v>10.84</v>
      </c>
      <c r="H317">
        <f>IFERROR(IF(INDEX(營收表現!G$6:G$3000,MATCH($A317,營收表現!$A$6:$A$3000,0))="","",INDEX(營收表現!G$6:G$3000,MATCH($A317,營收表現!$A$6:$A$3000,0))),"")</f>
        <v>-13.61</v>
      </c>
      <c r="I317" t="str">
        <f>IFERROR(IF(INDEX(營收表現!H$6:H$3000,MATCH($A317,營收表現!$A$6:$A$3000,0))="","",INDEX(營收表現!H$6:H$3000,MATCH($A317,營收表現!$A$6:$A$3000,0))),"")</f>
        <v/>
      </c>
      <c r="J317">
        <f>IFERROR(IF(INDEX(營收表現!I$6:I$3000,MATCH($A317,營收表現!$A$6:$A$3000,0))="","",INDEX(營收表現!I$6:I$3000,MATCH($A317,營收表現!$A$6:$A$3000,0))),"")</f>
        <v>-8.01</v>
      </c>
      <c r="K317">
        <f>IFERROR(IF(INDEX(營收表現!J$6:J$3000,MATCH($A317,營收表現!$A$6:$A$3000,0))="","",INDEX(營收表現!J$6:J$3000,MATCH($A317,營收表現!$A$6:$A$3000,0))),"")</f>
        <v>-16.25</v>
      </c>
      <c r="L317">
        <f>IFERROR(IF(INDEX(營收表現!K$6:K$3000,MATCH($A317,營收表現!$A$6:$A$3000,0))="","",INDEX(營收表現!K$6:K$3000,MATCH($A317,營收表現!$A$6:$A$3000,0))),"")</f>
        <v>-8.4700000000000006</v>
      </c>
      <c r="M317">
        <f>IFERROR(IF(INDEX(營收表現!L$6:L$3000,MATCH($A317,營收表現!$A$6:$A$3000,0))="","",INDEX(營收表現!L$6:L$3000,MATCH($A317,營收表現!$A$6:$A$3000,0))),"")</f>
        <v>-15.2</v>
      </c>
      <c r="N317">
        <f>IFERROR(IF(INDEX(營收表現!M$6:M$3000,MATCH($A317,營收表現!$A$6:$A$3000,0))="","",INDEX(營收表現!M$6:M$3000,MATCH($A317,營收表現!$A$6:$A$3000,0))),"")</f>
        <v>-14.57</v>
      </c>
      <c r="O317" t="str">
        <f>IFERROR(IF(INDEX(營收表現!N$6:N$3000,MATCH($A317,營收表現!$A$6:$A$3000,0))="","",INDEX(營收表現!N$6:N$3000,MATCH($A317,營收表現!$A$6:$A$3000,0))),"")</f>
        <v/>
      </c>
      <c r="P317">
        <f>IFERROR(IF(INDEX(營收表現!O$6:O$3000,MATCH($A317,營收表現!$A$6:$A$3000,0))="","",INDEX(營收表現!O$6:O$3000,MATCH($A317,營收表現!$A$6:$A$3000,0))),"")</f>
        <v>1817378</v>
      </c>
      <c r="Q317">
        <f>IFERROR(IF(INDEX(營收表現!P$6:P$3000,MATCH($A317,營收表現!$A$6:$A$3000,0))="","",INDEX(營收表現!P$6:P$3000,MATCH($A317,營收表現!$A$6:$A$3000,0))),"")</f>
        <v>1561586</v>
      </c>
      <c r="R317">
        <f>IFERROR(IF(INDEX(營收表現!Q$6:Q$3000,MATCH($A317,營收表現!$A$6:$A$3000,0))="","",INDEX(營收表現!Q$6:Q$3000,MATCH($A317,營收表現!$A$6:$A$3000,0))),"")</f>
        <v>1607839</v>
      </c>
      <c r="S317">
        <f>IFERROR(IF(INDEX(營收表現!R$6:R$3000,MATCH($A317,營收表現!$A$6:$A$3000,0))="","",INDEX(營收表現!R$6:R$3000,MATCH($A317,營收表現!$A$6:$A$3000,0))),"")</f>
        <v>1782094</v>
      </c>
      <c r="T317">
        <f>IFERROR(IF(INDEX(營收表現!S$6:S$3000,MATCH($A317,營收表現!$A$6:$A$3000,0))="","",INDEX(營收表現!S$6:S$3000,MATCH($A317,營收表現!$A$6:$A$3000,0))),"")</f>
        <v>1539577</v>
      </c>
      <c r="U317" t="str">
        <f>IFERROR(IF(INDEX(營收表現!T$6:T$3000,MATCH($A317,營收表現!$A$6:$A$3000,0))="","",INDEX(營收表現!T$6:T$3000,MATCH($A317,營收表現!$A$6:$A$3000,0))),"")</f>
        <v/>
      </c>
    </row>
    <row r="318" spans="1:21">
      <c r="A318" s="30" t="str">
        <f>IF(營收表現!$A322="","",營收表現!$A322)</f>
        <v>2329</v>
      </c>
      <c r="B318" t="str">
        <f>IFERROR(INDEX(營收表現!B$6:B$3000,MATCH($A318,營收表現!$A$6:$A$3000,0)),"")</f>
        <v>華泰</v>
      </c>
      <c r="C318" t="str">
        <f>IFERROR(INDEX(類別!G$4:G$3000,MATCH($A318,類別!$C$4:$C$3000,0)),"")</f>
        <v>IC封測</v>
      </c>
      <c r="D318">
        <f>IFERROR(IF(INDEX(營收表現!C$6:C$3000,MATCH($A318,營收表現!$A$6:$A$3000,0))="","",INDEX(營收表現!C$6:C$3000,MATCH($A318,營收表現!$A$6:$A$3000,0))),"")</f>
        <v>3.21</v>
      </c>
      <c r="E318">
        <f>IFERROR(IF(INDEX(營收表現!D$6:D$3000,MATCH($A318,營收表現!$A$6:$A$3000,0))="","",INDEX(營收表現!D$6:D$3000,MATCH($A318,營收表現!$A$6:$A$3000,0))),"")</f>
        <v>-1.42</v>
      </c>
      <c r="F318">
        <f>IFERROR(IF(INDEX(營收表現!E$6:E$3000,MATCH($A318,營收表現!$A$6:$A$3000,0))="","",INDEX(營收表現!E$6:E$3000,MATCH($A318,營收表現!$A$6:$A$3000,0))),"")</f>
        <v>-0.69</v>
      </c>
      <c r="G318">
        <f>IFERROR(IF(INDEX(營收表現!F$6:F$3000,MATCH($A318,營收表現!$A$6:$A$3000,0))="","",INDEX(營收表現!F$6:F$3000,MATCH($A318,營收表現!$A$6:$A$3000,0))),"")</f>
        <v>1.48</v>
      </c>
      <c r="H318">
        <f>IFERROR(IF(INDEX(營收表現!G$6:G$3000,MATCH($A318,營收表現!$A$6:$A$3000,0))="","",INDEX(營收表現!G$6:G$3000,MATCH($A318,營收表現!$A$6:$A$3000,0))),"")</f>
        <v>-3.03</v>
      </c>
      <c r="I318" t="str">
        <f>IFERROR(IF(INDEX(營收表現!H$6:H$3000,MATCH($A318,營收表現!$A$6:$A$3000,0))="","",INDEX(營收表現!H$6:H$3000,MATCH($A318,營收表現!$A$6:$A$3000,0))),"")</f>
        <v/>
      </c>
      <c r="J318">
        <f>IFERROR(IF(INDEX(營收表現!I$6:I$3000,MATCH($A318,營收表現!$A$6:$A$3000,0))="","",INDEX(營收表現!I$6:I$3000,MATCH($A318,營收表現!$A$6:$A$3000,0))),"")</f>
        <v>31.05</v>
      </c>
      <c r="K318">
        <f>IFERROR(IF(INDEX(營收表現!J$6:J$3000,MATCH($A318,營收表現!$A$6:$A$3000,0))="","",INDEX(營收表現!J$6:J$3000,MATCH($A318,營收表現!$A$6:$A$3000,0))),"")</f>
        <v>30.53</v>
      </c>
      <c r="L318">
        <f>IFERROR(IF(INDEX(營收表現!K$6:K$3000,MATCH($A318,營收表現!$A$6:$A$3000,0))="","",INDEX(營收表現!K$6:K$3000,MATCH($A318,營收表現!$A$6:$A$3000,0))),"")</f>
        <v>21.7</v>
      </c>
      <c r="M318">
        <f>IFERROR(IF(INDEX(營收表現!L$6:L$3000,MATCH($A318,營收表現!$A$6:$A$3000,0))="","",INDEX(營收表現!L$6:L$3000,MATCH($A318,營收表現!$A$6:$A$3000,0))),"")</f>
        <v>22.78</v>
      </c>
      <c r="N318">
        <f>IFERROR(IF(INDEX(營收表現!M$6:M$3000,MATCH($A318,營收表現!$A$6:$A$3000,0))="","",INDEX(營收表現!M$6:M$3000,MATCH($A318,營收表現!$A$6:$A$3000,0))),"")</f>
        <v>38.53</v>
      </c>
      <c r="O318" t="str">
        <f>IFERROR(IF(INDEX(營收表現!N$6:N$3000,MATCH($A318,營收表現!$A$6:$A$3000,0))="","",INDEX(營收表現!N$6:N$3000,MATCH($A318,營收表現!$A$6:$A$3000,0))),"")</f>
        <v/>
      </c>
      <c r="P318">
        <f>IFERROR(IF(INDEX(營收表現!O$6:O$3000,MATCH($A318,營收表現!$A$6:$A$3000,0))="","",INDEX(營收表現!O$6:O$3000,MATCH($A318,營收表現!$A$6:$A$3000,0))),"")</f>
        <v>1742109</v>
      </c>
      <c r="Q318">
        <f>IFERROR(IF(INDEX(營收表現!P$6:P$3000,MATCH($A318,營收表現!$A$6:$A$3000,0))="","",INDEX(營收表現!P$6:P$3000,MATCH($A318,營收表現!$A$6:$A$3000,0))),"")</f>
        <v>1717420</v>
      </c>
      <c r="R318">
        <f>IFERROR(IF(INDEX(營收表現!Q$6:Q$3000,MATCH($A318,營收表現!$A$6:$A$3000,0))="","",INDEX(營收表現!Q$6:Q$3000,MATCH($A318,營收表現!$A$6:$A$3000,0))),"")</f>
        <v>1705637</v>
      </c>
      <c r="S318">
        <f>IFERROR(IF(INDEX(營收表現!R$6:R$3000,MATCH($A318,營收表現!$A$6:$A$3000,0))="","",INDEX(營收表現!R$6:R$3000,MATCH($A318,營收表現!$A$6:$A$3000,0))),"")</f>
        <v>1730924</v>
      </c>
      <c r="T318">
        <f>IFERROR(IF(INDEX(營收表現!S$6:S$3000,MATCH($A318,營收表現!$A$6:$A$3000,0))="","",INDEX(營收表現!S$6:S$3000,MATCH($A318,營收表現!$A$6:$A$3000,0))),"")</f>
        <v>1678535</v>
      </c>
      <c r="U318" t="str">
        <f>IFERROR(IF(INDEX(營收表現!T$6:T$3000,MATCH($A318,營收表現!$A$6:$A$3000,0))="","",INDEX(營收表現!T$6:T$3000,MATCH($A318,營收表現!$A$6:$A$3000,0))),"")</f>
        <v/>
      </c>
    </row>
    <row r="319" spans="1:21">
      <c r="A319" s="30" t="str">
        <f>IF(營收表現!$A323="","",營收表現!$A323)</f>
        <v>2330</v>
      </c>
      <c r="B319" t="str">
        <f>IFERROR(INDEX(營收表現!B$6:B$3000,MATCH($A319,營收表現!$A$6:$A$3000,0)),"")</f>
        <v>台積電</v>
      </c>
      <c r="C319" t="str">
        <f>IFERROR(INDEX(類別!G$4:G$3000,MATCH($A319,類別!$C$4:$C$3000,0)),"")</f>
        <v>IC代工</v>
      </c>
      <c r="D319">
        <f>IFERROR(IF(INDEX(營收表現!C$6:C$3000,MATCH($A319,營收表現!$A$6:$A$3000,0))="","",INDEX(營收表現!C$6:C$3000,MATCH($A319,營收表現!$A$6:$A$3000,0))),"")</f>
        <v>-1.43</v>
      </c>
      <c r="E319">
        <f>IFERROR(IF(INDEX(營收表現!D$6:D$3000,MATCH($A319,營收表現!$A$6:$A$3000,0))="","",INDEX(營收表現!D$6:D$3000,MATCH($A319,營收表現!$A$6:$A$3000,0))),"")</f>
        <v>11.03</v>
      </c>
      <c r="F319">
        <f>IFERROR(IF(INDEX(營收表現!E$6:E$3000,MATCH($A319,營收表現!$A$6:$A$3000,0))="","",INDEX(營收表現!E$6:E$3000,MATCH($A319,營收表現!$A$6:$A$3000,0))),"")</f>
        <v>-6.49</v>
      </c>
      <c r="G319">
        <f>IFERROR(IF(INDEX(營收表現!F$6:F$3000,MATCH($A319,營收表現!$A$6:$A$3000,0))="","",INDEX(營收表現!F$6:F$3000,MATCH($A319,營收表現!$A$6:$A$3000,0))),"")</f>
        <v>-2.5099999999999998</v>
      </c>
      <c r="H319">
        <f>IFERROR(IF(INDEX(營收表現!G$6:G$3000,MATCH($A319,營收表現!$A$6:$A$3000,0))="","",INDEX(營收表現!G$6:G$3000,MATCH($A319,營收表現!$A$6:$A$3000,0))),"")</f>
        <v>19.78</v>
      </c>
      <c r="I319" t="str">
        <f>IFERROR(IF(INDEX(營收表現!H$6:H$3000,MATCH($A319,營收表現!$A$6:$A$3000,0))="","",INDEX(營收表現!H$6:H$3000,MATCH($A319,營收表現!$A$6:$A$3000,0))),"")</f>
        <v/>
      </c>
      <c r="J319">
        <f>IFERROR(IF(INDEX(營收表現!I$6:I$3000,MATCH($A319,營收表現!$A$6:$A$3000,0))="","",INDEX(營收表現!I$6:I$3000,MATCH($A319,營收表現!$A$6:$A$3000,0))),"")</f>
        <v>31.41</v>
      </c>
      <c r="K319">
        <f>IFERROR(IF(INDEX(營收表現!J$6:J$3000,MATCH($A319,營收表現!$A$6:$A$3000,0))="","",INDEX(營收表現!J$6:J$3000,MATCH($A319,營收表現!$A$6:$A$3000,0))),"")</f>
        <v>16.940000000000001</v>
      </c>
      <c r="L319">
        <f>IFERROR(IF(INDEX(營收表現!K$6:K$3000,MATCH($A319,營收表現!$A$6:$A$3000,0))="","",INDEX(營收表現!K$6:K$3000,MATCH($A319,營收表現!$A$6:$A$3000,0))),"")</f>
        <v>24.47</v>
      </c>
      <c r="M319">
        <f>IFERROR(IF(INDEX(營收表現!L$6:L$3000,MATCH($A319,營收表現!$A$6:$A$3000,0))="","",INDEX(營收表現!L$6:L$3000,MATCH($A319,營收表現!$A$6:$A$3000,0))),"")</f>
        <v>20.43</v>
      </c>
      <c r="N319">
        <f>IFERROR(IF(INDEX(營收表現!M$6:M$3000,MATCH($A319,營收表現!$A$6:$A$3000,0))="","",INDEX(營收表現!M$6:M$3000,MATCH($A319,營收表現!$A$6:$A$3000,0))),"")</f>
        <v>36.81</v>
      </c>
      <c r="O319" t="str">
        <f>IFERROR(IF(INDEX(營收表現!N$6:N$3000,MATCH($A319,營收表現!$A$6:$A$3000,0))="","",INDEX(營收表現!N$6:N$3000,MATCH($A319,營收表現!$A$6:$A$3000,0))),"")</f>
        <v/>
      </c>
      <c r="P319">
        <f>IFERROR(IF(INDEX(營收表現!O$6:O$3000,MATCH($A319,營收表現!$A$6:$A$3000,0))="","",INDEX(營收表現!O$6:O$3000,MATCH($A319,營收表現!$A$6:$A$3000,0))),"")</f>
        <v>330980920</v>
      </c>
      <c r="Q319">
        <f>IFERROR(IF(INDEX(營收表現!P$6:P$3000,MATCH($A319,營收表現!$A$6:$A$3000,0))="","",INDEX(營收表現!P$6:P$3000,MATCH($A319,營收表現!$A$6:$A$3000,0))),"")</f>
        <v>367473051</v>
      </c>
      <c r="R319">
        <f>IFERROR(IF(INDEX(營收表現!Q$6:Q$3000,MATCH($A319,營收表現!$A$6:$A$3000,0))="","",INDEX(營收表現!Q$6:Q$3000,MATCH($A319,營收表現!$A$6:$A$3000,0))),"")</f>
        <v>343613802</v>
      </c>
      <c r="S319">
        <f>IFERROR(IF(INDEX(營收表現!R$6:R$3000,MATCH($A319,營收表現!$A$6:$A$3000,0))="","",INDEX(營收表現!R$6:R$3000,MATCH($A319,營收表現!$A$6:$A$3000,0))),"")</f>
        <v>335003568</v>
      </c>
      <c r="T319">
        <f>IFERROR(IF(INDEX(營收表現!S$6:S$3000,MATCH($A319,營收表現!$A$6:$A$3000,0))="","",INDEX(營收表現!S$6:S$3000,MATCH($A319,營收表現!$A$6:$A$3000,0))),"")</f>
        <v>401255128</v>
      </c>
      <c r="U319" t="str">
        <f>IFERROR(IF(INDEX(營收表現!T$6:T$3000,MATCH($A319,營收表現!$A$6:$A$3000,0))="","",INDEX(營收表現!T$6:T$3000,MATCH($A319,營收表現!$A$6:$A$3000,0))),"")</f>
        <v/>
      </c>
    </row>
    <row r="320" spans="1:21">
      <c r="A320" s="30" t="str">
        <f>IF(營收表現!$A324="","",營收表現!$A324)</f>
        <v>2331</v>
      </c>
      <c r="B320" t="str">
        <f>IFERROR(INDEX(營收表現!B$6:B$3000,MATCH($A320,營收表現!$A$6:$A$3000,0)),"")</f>
        <v>精英</v>
      </c>
      <c r="C320" t="str">
        <f>IFERROR(INDEX(類別!G$4:G$3000,MATCH($A320,類別!$C$4:$C$3000,0)),"")</f>
        <v>NB MB</v>
      </c>
      <c r="D320">
        <f>IFERROR(IF(INDEX(營收表現!C$6:C$3000,MATCH($A320,營收表現!$A$6:$A$3000,0))="","",INDEX(營收表現!C$6:C$3000,MATCH($A320,營收表現!$A$6:$A$3000,0))),"")</f>
        <v>0.24</v>
      </c>
      <c r="E320">
        <f>IFERROR(IF(INDEX(營收表現!D$6:D$3000,MATCH($A320,營收表現!$A$6:$A$3000,0))="","",INDEX(營收表現!D$6:D$3000,MATCH($A320,營收表現!$A$6:$A$3000,0))),"")</f>
        <v>-19.100000000000001</v>
      </c>
      <c r="F320">
        <f>IFERROR(IF(INDEX(營收表現!E$6:E$3000,MATCH($A320,營收表現!$A$6:$A$3000,0))="","",INDEX(營收表現!E$6:E$3000,MATCH($A320,營收表現!$A$6:$A$3000,0))),"")</f>
        <v>32.68</v>
      </c>
      <c r="G320">
        <f>IFERROR(IF(INDEX(營收表現!F$6:F$3000,MATCH($A320,營收表現!$A$6:$A$3000,0))="","",INDEX(營收表現!F$6:F$3000,MATCH($A320,營收表現!$A$6:$A$3000,0))),"")</f>
        <v>-6.05</v>
      </c>
      <c r="H320">
        <f>IFERROR(IF(INDEX(營收表現!G$6:G$3000,MATCH($A320,營收表現!$A$6:$A$3000,0))="","",INDEX(營收表現!G$6:G$3000,MATCH($A320,營收表現!$A$6:$A$3000,0))),"")</f>
        <v>-9.58</v>
      </c>
      <c r="I320" t="str">
        <f>IFERROR(IF(INDEX(營收表現!H$6:H$3000,MATCH($A320,營收表現!$A$6:$A$3000,0))="","",INDEX(營收表現!H$6:H$3000,MATCH($A320,營收表現!$A$6:$A$3000,0))),"")</f>
        <v/>
      </c>
      <c r="J320">
        <f>IFERROR(IF(INDEX(營收表現!I$6:I$3000,MATCH($A320,營收表現!$A$6:$A$3000,0))="","",INDEX(營收表現!I$6:I$3000,MATCH($A320,營收表現!$A$6:$A$3000,0))),"")</f>
        <v>31.57</v>
      </c>
      <c r="K320">
        <f>IFERROR(IF(INDEX(營收表現!J$6:J$3000,MATCH($A320,營收表現!$A$6:$A$3000,0))="","",INDEX(營收表現!J$6:J$3000,MATCH($A320,營收表現!$A$6:$A$3000,0))),"")</f>
        <v>25.83</v>
      </c>
      <c r="L320">
        <f>IFERROR(IF(INDEX(營收表現!K$6:K$3000,MATCH($A320,營收表現!$A$6:$A$3000,0))="","",INDEX(營收表現!K$6:K$3000,MATCH($A320,營收表現!$A$6:$A$3000,0))),"")</f>
        <v>58.19</v>
      </c>
      <c r="M320">
        <f>IFERROR(IF(INDEX(營收表現!L$6:L$3000,MATCH($A320,營收表現!$A$6:$A$3000,0))="","",INDEX(營收表現!L$6:L$3000,MATCH($A320,營收表現!$A$6:$A$3000,0))),"")</f>
        <v>9.35</v>
      </c>
      <c r="N320">
        <f>IFERROR(IF(INDEX(營收表現!M$6:M$3000,MATCH($A320,營收表現!$A$6:$A$3000,0))="","",INDEX(營收表現!M$6:M$3000,MATCH($A320,營收表現!$A$6:$A$3000,0))),"")</f>
        <v>34.01</v>
      </c>
      <c r="O320" t="str">
        <f>IFERROR(IF(INDEX(營收表現!N$6:N$3000,MATCH($A320,營收表現!$A$6:$A$3000,0))="","",INDEX(營收表現!N$6:N$3000,MATCH($A320,營收表現!$A$6:$A$3000,0))),"")</f>
        <v/>
      </c>
      <c r="P320">
        <f>IFERROR(IF(INDEX(營收表現!O$6:O$3000,MATCH($A320,營收表現!$A$6:$A$3000,0))="","",INDEX(營收表現!O$6:O$3000,MATCH($A320,營收表現!$A$6:$A$3000,0))),"")</f>
        <v>1920301</v>
      </c>
      <c r="Q320">
        <f>IFERROR(IF(INDEX(營收表現!P$6:P$3000,MATCH($A320,營收表現!$A$6:$A$3000,0))="","",INDEX(營收表現!P$6:P$3000,MATCH($A320,營收表現!$A$6:$A$3000,0))),"")</f>
        <v>1553533</v>
      </c>
      <c r="R320">
        <f>IFERROR(IF(INDEX(營收表現!Q$6:Q$3000,MATCH($A320,營收表現!$A$6:$A$3000,0))="","",INDEX(營收表現!Q$6:Q$3000,MATCH($A320,營收表現!$A$6:$A$3000,0))),"")</f>
        <v>2061164</v>
      </c>
      <c r="S320">
        <f>IFERROR(IF(INDEX(營收表現!R$6:R$3000,MATCH($A320,營收表現!$A$6:$A$3000,0))="","",INDEX(營收表現!R$6:R$3000,MATCH($A320,營收表現!$A$6:$A$3000,0))),"")</f>
        <v>1936564</v>
      </c>
      <c r="T320">
        <f>IFERROR(IF(INDEX(營收表現!S$6:S$3000,MATCH($A320,營收表現!$A$6:$A$3000,0))="","",INDEX(營收表現!S$6:S$3000,MATCH($A320,營收表現!$A$6:$A$3000,0))),"")</f>
        <v>1751101</v>
      </c>
      <c r="U320" t="str">
        <f>IFERROR(IF(INDEX(營收表現!T$6:T$3000,MATCH($A320,營收表現!$A$6:$A$3000,0))="","",INDEX(營收表現!T$6:T$3000,MATCH($A320,營收表現!$A$6:$A$3000,0))),"")</f>
        <v/>
      </c>
    </row>
    <row r="321" spans="1:21">
      <c r="A321" s="30" t="str">
        <f>IF(營收表現!$A325="","",營收表現!$A325)</f>
        <v>2332</v>
      </c>
      <c r="B321" t="str">
        <f>IFERROR(INDEX(營收表現!B$6:B$3000,MATCH($A321,營收表現!$A$6:$A$3000,0)),"")</f>
        <v>友訊</v>
      </c>
      <c r="C321" t="str">
        <f>IFERROR(INDEX(類別!G$4:G$3000,MATCH($A321,類別!$C$4:$C$3000,0)),"")</f>
        <v>網通</v>
      </c>
      <c r="D321">
        <f>IFERROR(IF(INDEX(營收表現!C$6:C$3000,MATCH($A321,營收表現!$A$6:$A$3000,0))="","",INDEX(營收表現!C$6:C$3000,MATCH($A321,營收表現!$A$6:$A$3000,0))),"")</f>
        <v>9.49</v>
      </c>
      <c r="E321">
        <f>IFERROR(IF(INDEX(營收表現!D$6:D$3000,MATCH($A321,營收表現!$A$6:$A$3000,0))="","",INDEX(營收表現!D$6:D$3000,MATCH($A321,營收表現!$A$6:$A$3000,0))),"")</f>
        <v>-6.58</v>
      </c>
      <c r="F321">
        <f>IFERROR(IF(INDEX(營收表現!E$6:E$3000,MATCH($A321,營收表現!$A$6:$A$3000,0))="","",INDEX(營收表現!E$6:E$3000,MATCH($A321,營收表現!$A$6:$A$3000,0))),"")</f>
        <v>-4.26</v>
      </c>
      <c r="G321">
        <f>IFERROR(IF(INDEX(營收表現!F$6:F$3000,MATCH($A321,營收表現!$A$6:$A$3000,0))="","",INDEX(營收表現!F$6:F$3000,MATCH($A321,營收表現!$A$6:$A$3000,0))),"")</f>
        <v>9.7200000000000006</v>
      </c>
      <c r="H321">
        <f>IFERROR(IF(INDEX(營收表現!G$6:G$3000,MATCH($A321,營收表現!$A$6:$A$3000,0))="","",INDEX(營收表現!G$6:G$3000,MATCH($A321,營收表現!$A$6:$A$3000,0))),"")</f>
        <v>-7.2</v>
      </c>
      <c r="I321" t="str">
        <f>IFERROR(IF(INDEX(營收表現!H$6:H$3000,MATCH($A321,營收表現!$A$6:$A$3000,0))="","",INDEX(營收表現!H$6:H$3000,MATCH($A321,營收表現!$A$6:$A$3000,0))),"")</f>
        <v/>
      </c>
      <c r="J321">
        <f>IFERROR(IF(INDEX(營收表現!I$6:I$3000,MATCH($A321,營收表現!$A$6:$A$3000,0))="","",INDEX(營收表現!I$6:I$3000,MATCH($A321,營收表現!$A$6:$A$3000,0))),"")</f>
        <v>-2.78</v>
      </c>
      <c r="K321">
        <f>IFERROR(IF(INDEX(營收表現!J$6:J$3000,MATCH($A321,營收表現!$A$6:$A$3000,0))="","",INDEX(營收表現!J$6:J$3000,MATCH($A321,營收表現!$A$6:$A$3000,0))),"")</f>
        <v>2.36</v>
      </c>
      <c r="L321">
        <f>IFERROR(IF(INDEX(營收表現!K$6:K$3000,MATCH($A321,營收表現!$A$6:$A$3000,0))="","",INDEX(營收表現!K$6:K$3000,MATCH($A321,營收表現!$A$6:$A$3000,0))),"")</f>
        <v>-5.86</v>
      </c>
      <c r="M321">
        <f>IFERROR(IF(INDEX(營收表現!L$6:L$3000,MATCH($A321,營收表現!$A$6:$A$3000,0))="","",INDEX(營收表現!L$6:L$3000,MATCH($A321,營收表現!$A$6:$A$3000,0))),"")</f>
        <v>4.1100000000000003</v>
      </c>
      <c r="N321">
        <f>IFERROR(IF(INDEX(營收表現!M$6:M$3000,MATCH($A321,營收表現!$A$6:$A$3000,0))="","",INDEX(營收表現!M$6:M$3000,MATCH($A321,營收表現!$A$6:$A$3000,0))),"")</f>
        <v>5.69</v>
      </c>
      <c r="O321" t="str">
        <f>IFERROR(IF(INDEX(營收表現!N$6:N$3000,MATCH($A321,營收表現!$A$6:$A$3000,0))="","",INDEX(營收表現!N$6:N$3000,MATCH($A321,營收表現!$A$6:$A$3000,0))),"")</f>
        <v/>
      </c>
      <c r="P321">
        <f>IFERROR(IF(INDEX(營收表現!O$6:O$3000,MATCH($A321,營收表現!$A$6:$A$3000,0))="","",INDEX(營收表現!O$6:O$3000,MATCH($A321,營收表現!$A$6:$A$3000,0))),"")</f>
        <v>1223017</v>
      </c>
      <c r="Q321">
        <f>IFERROR(IF(INDEX(營收表現!P$6:P$3000,MATCH($A321,營收表現!$A$6:$A$3000,0))="","",INDEX(營收表現!P$6:P$3000,MATCH($A321,營收表現!$A$6:$A$3000,0))),"")</f>
        <v>1142545</v>
      </c>
      <c r="R321">
        <f>IFERROR(IF(INDEX(營收表現!Q$6:Q$3000,MATCH($A321,營收表現!$A$6:$A$3000,0))="","",INDEX(營收表現!Q$6:Q$3000,MATCH($A321,營收表現!$A$6:$A$3000,0))),"")</f>
        <v>1093835</v>
      </c>
      <c r="S321">
        <f>IFERROR(IF(INDEX(營收表現!R$6:R$3000,MATCH($A321,營收表現!$A$6:$A$3000,0))="","",INDEX(營收表現!R$6:R$3000,MATCH($A321,營收表現!$A$6:$A$3000,0))),"")</f>
        <v>1200194</v>
      </c>
      <c r="T321">
        <f>IFERROR(IF(INDEX(營收表現!S$6:S$3000,MATCH($A321,營收表現!$A$6:$A$3000,0))="","",INDEX(營收表現!S$6:S$3000,MATCH($A321,營收表現!$A$6:$A$3000,0))),"")</f>
        <v>1113806</v>
      </c>
      <c r="U321" t="str">
        <f>IFERROR(IF(INDEX(營收表現!T$6:T$3000,MATCH($A321,營收表現!$A$6:$A$3000,0))="","",INDEX(營收表現!T$6:T$3000,MATCH($A321,營收表現!$A$6:$A$3000,0))),"")</f>
        <v/>
      </c>
    </row>
    <row r="322" spans="1:21">
      <c r="A322" s="30" t="str">
        <f>IF(營收表現!$A326="","",營收表現!$A326)</f>
        <v>2337</v>
      </c>
      <c r="B322" t="str">
        <f>IFERROR(INDEX(營收表現!B$6:B$3000,MATCH($A322,營收表現!$A$6:$A$3000,0)),"")</f>
        <v>旺宏</v>
      </c>
      <c r="C322" t="str">
        <f>IFERROR(INDEX(類別!G$4:G$3000,MATCH($A322,類別!$C$4:$C$3000,0)),"")</f>
        <v>記憶體</v>
      </c>
      <c r="D322">
        <f>IFERROR(IF(INDEX(營收表現!C$6:C$3000,MATCH($A322,營收表現!$A$6:$A$3000,0))="","",INDEX(營收表現!C$6:C$3000,MATCH($A322,營收表現!$A$6:$A$3000,0))),"")</f>
        <v>13.52</v>
      </c>
      <c r="E322">
        <f>IFERROR(IF(INDEX(營收表現!D$6:D$3000,MATCH($A322,營收表現!$A$6:$A$3000,0))="","",INDEX(營收表現!D$6:D$3000,MATCH($A322,營收表現!$A$6:$A$3000,0))),"")</f>
        <v>-8.6300000000000008</v>
      </c>
      <c r="F322">
        <f>IFERROR(IF(INDEX(營收表現!E$6:E$3000,MATCH($A322,營收表現!$A$6:$A$3000,0))="","",INDEX(營收表現!E$6:E$3000,MATCH($A322,營收表現!$A$6:$A$3000,0))),"")</f>
        <v>-7.85</v>
      </c>
      <c r="G322">
        <f>IFERROR(IF(INDEX(營收表現!F$6:F$3000,MATCH($A322,營收表現!$A$6:$A$3000,0))="","",INDEX(營收表現!F$6:F$3000,MATCH($A322,營收表現!$A$6:$A$3000,0))),"")</f>
        <v>7.69</v>
      </c>
      <c r="H322">
        <f>IFERROR(IF(INDEX(營收表現!G$6:G$3000,MATCH($A322,營收表現!$A$6:$A$3000,0))="","",INDEX(營收表現!G$6:G$3000,MATCH($A322,營收表現!$A$6:$A$3000,0))),"")</f>
        <v>14.61</v>
      </c>
      <c r="I322" t="str">
        <f>IFERROR(IF(INDEX(營收表現!H$6:H$3000,MATCH($A322,營收表現!$A$6:$A$3000,0))="","",INDEX(營收表現!H$6:H$3000,MATCH($A322,營收表現!$A$6:$A$3000,0))),"")</f>
        <v/>
      </c>
      <c r="J322">
        <f>IFERROR(IF(INDEX(營收表現!I$6:I$3000,MATCH($A322,營收表現!$A$6:$A$3000,0))="","",INDEX(營收表現!I$6:I$3000,MATCH($A322,營收表現!$A$6:$A$3000,0))),"")</f>
        <v>9.42</v>
      </c>
      <c r="K322">
        <f>IFERROR(IF(INDEX(營收表現!J$6:J$3000,MATCH($A322,營收表現!$A$6:$A$3000,0))="","",INDEX(營收表現!J$6:J$3000,MATCH($A322,營收表現!$A$6:$A$3000,0))),"")</f>
        <v>24.22</v>
      </c>
      <c r="L322">
        <f>IFERROR(IF(INDEX(營收表現!K$6:K$3000,MATCH($A322,營收表現!$A$6:$A$3000,0))="","",INDEX(營收表現!K$6:K$3000,MATCH($A322,營收表現!$A$6:$A$3000,0))),"")</f>
        <v>24.62</v>
      </c>
      <c r="M322">
        <f>IFERROR(IF(INDEX(營收表現!L$6:L$3000,MATCH($A322,營收表現!$A$6:$A$3000,0))="","",INDEX(營收表現!L$6:L$3000,MATCH($A322,營收表現!$A$6:$A$3000,0))),"")</f>
        <v>44.94</v>
      </c>
      <c r="N322">
        <f>IFERROR(IF(INDEX(營收表現!M$6:M$3000,MATCH($A322,營收表現!$A$6:$A$3000,0))="","",INDEX(營收表現!M$6:M$3000,MATCH($A322,營收表現!$A$6:$A$3000,0))),"")</f>
        <v>51.41</v>
      </c>
      <c r="O322" t="str">
        <f>IFERROR(IF(INDEX(營收表現!N$6:N$3000,MATCH($A322,營收表現!$A$6:$A$3000,0))="","",INDEX(營收表現!N$6:N$3000,MATCH($A322,營收表現!$A$6:$A$3000,0))),"")</f>
        <v/>
      </c>
      <c r="P322">
        <f>IFERROR(IF(INDEX(營收表現!O$6:O$3000,MATCH($A322,營收表現!$A$6:$A$3000,0))="","",INDEX(營收表現!O$6:O$3000,MATCH($A322,營收表現!$A$6:$A$3000,0))),"")</f>
        <v>2902927</v>
      </c>
      <c r="Q322">
        <f>IFERROR(IF(INDEX(營收表現!P$6:P$3000,MATCH($A322,營收表現!$A$6:$A$3000,0))="","",INDEX(營收表現!P$6:P$3000,MATCH($A322,營收表現!$A$6:$A$3000,0))),"")</f>
        <v>2652451</v>
      </c>
      <c r="R322">
        <f>IFERROR(IF(INDEX(營收表現!Q$6:Q$3000,MATCH($A322,營收表現!$A$6:$A$3000,0))="","",INDEX(營收表現!Q$6:Q$3000,MATCH($A322,營收表現!$A$6:$A$3000,0))),"")</f>
        <v>2444318</v>
      </c>
      <c r="S322">
        <f>IFERROR(IF(INDEX(營收表現!R$6:R$3000,MATCH($A322,營收表現!$A$6:$A$3000,0))="","",INDEX(營收表現!R$6:R$3000,MATCH($A322,營收表現!$A$6:$A$3000,0))),"")</f>
        <v>2632336</v>
      </c>
      <c r="T322">
        <f>IFERROR(IF(INDEX(營收表現!S$6:S$3000,MATCH($A322,營收表現!$A$6:$A$3000,0))="","",INDEX(營收表現!S$6:S$3000,MATCH($A322,營收表現!$A$6:$A$3000,0))),"")</f>
        <v>3017005</v>
      </c>
      <c r="U322" t="str">
        <f>IFERROR(IF(INDEX(營收表現!T$6:T$3000,MATCH($A322,營收表現!$A$6:$A$3000,0))="","",INDEX(營收表現!T$6:T$3000,MATCH($A322,營收表現!$A$6:$A$3000,0))),"")</f>
        <v/>
      </c>
    </row>
    <row r="323" spans="1:21">
      <c r="A323" s="30" t="str">
        <f>IF(營收表現!$A327="","",營收表現!$A327)</f>
        <v>2338</v>
      </c>
      <c r="B323" t="str">
        <f>IFERROR(INDEX(營收表現!B$6:B$3000,MATCH($A323,營收表現!$A$6:$A$3000,0)),"")</f>
        <v>光罩</v>
      </c>
      <c r="C323" t="str">
        <f>IFERROR(INDEX(類別!G$4:G$3000,MATCH($A323,類別!$C$4:$C$3000,0)),"")</f>
        <v>半導體設備</v>
      </c>
      <c r="D323">
        <f>IFERROR(IF(INDEX(營收表現!C$6:C$3000,MATCH($A323,營收表現!$A$6:$A$3000,0))="","",INDEX(營收表現!C$6:C$3000,MATCH($A323,營收表現!$A$6:$A$3000,0))),"")</f>
        <v>-22.02</v>
      </c>
      <c r="E323">
        <f>IFERROR(IF(INDEX(營收表現!D$6:D$3000,MATCH($A323,營收表現!$A$6:$A$3000,0))="","",INDEX(營收表現!D$6:D$3000,MATCH($A323,營收表現!$A$6:$A$3000,0))),"")</f>
        <v>2.37</v>
      </c>
      <c r="F323">
        <f>IFERROR(IF(INDEX(營收表現!E$6:E$3000,MATCH($A323,營收表現!$A$6:$A$3000,0))="","",INDEX(營收表現!E$6:E$3000,MATCH($A323,營收表現!$A$6:$A$3000,0))),"")</f>
        <v>5.87</v>
      </c>
      <c r="G323">
        <f>IFERROR(IF(INDEX(營收表現!F$6:F$3000,MATCH($A323,營收表現!$A$6:$A$3000,0))="","",INDEX(營收表現!F$6:F$3000,MATCH($A323,營收表現!$A$6:$A$3000,0))),"")</f>
        <v>4.05</v>
      </c>
      <c r="H323">
        <f>IFERROR(IF(INDEX(營收表現!G$6:G$3000,MATCH($A323,營收表現!$A$6:$A$3000,0))="","",INDEX(營收表現!G$6:G$3000,MATCH($A323,營收表現!$A$6:$A$3000,0))),"")</f>
        <v>12.4</v>
      </c>
      <c r="I323" t="str">
        <f>IFERROR(IF(INDEX(營收表現!H$6:H$3000,MATCH($A323,營收表現!$A$6:$A$3000,0))="","",INDEX(營收表現!H$6:H$3000,MATCH($A323,營收表現!$A$6:$A$3000,0))),"")</f>
        <v/>
      </c>
      <c r="J323">
        <f>IFERROR(IF(INDEX(營收表現!I$6:I$3000,MATCH($A323,營收表現!$A$6:$A$3000,0))="","",INDEX(營收表現!I$6:I$3000,MATCH($A323,營收表現!$A$6:$A$3000,0))),"")</f>
        <v>-33.69</v>
      </c>
      <c r="K323">
        <f>IFERROR(IF(INDEX(營收表現!J$6:J$3000,MATCH($A323,營收表現!$A$6:$A$3000,0))="","",INDEX(營收表現!J$6:J$3000,MATCH($A323,營收表現!$A$6:$A$3000,0))),"")</f>
        <v>-31.94</v>
      </c>
      <c r="L323">
        <f>IFERROR(IF(INDEX(營收表現!K$6:K$3000,MATCH($A323,營收表現!$A$6:$A$3000,0))="","",INDEX(營收表現!K$6:K$3000,MATCH($A323,營收表現!$A$6:$A$3000,0))),"")</f>
        <v>-27.02</v>
      </c>
      <c r="M323">
        <f>IFERROR(IF(INDEX(營收表現!L$6:L$3000,MATCH($A323,營收表現!$A$6:$A$3000,0))="","",INDEX(營收表現!L$6:L$3000,MATCH($A323,營收表現!$A$6:$A$3000,0))),"")</f>
        <v>-26.79</v>
      </c>
      <c r="N323">
        <f>IFERROR(IF(INDEX(營收表現!M$6:M$3000,MATCH($A323,營收表現!$A$6:$A$3000,0))="","",INDEX(營收表現!M$6:M$3000,MATCH($A323,營收表現!$A$6:$A$3000,0))),"")</f>
        <v>-1.57</v>
      </c>
      <c r="O323" t="str">
        <f>IFERROR(IF(INDEX(營收表現!N$6:N$3000,MATCH($A323,營收表現!$A$6:$A$3000,0))="","",INDEX(營收表現!N$6:N$3000,MATCH($A323,營收表現!$A$6:$A$3000,0))),"")</f>
        <v/>
      </c>
      <c r="P323">
        <f>IFERROR(IF(INDEX(營收表現!O$6:O$3000,MATCH($A323,營收表現!$A$6:$A$3000,0))="","",INDEX(營收表現!O$6:O$3000,MATCH($A323,營收表現!$A$6:$A$3000,0))),"")</f>
        <v>423405</v>
      </c>
      <c r="Q323">
        <f>IFERROR(IF(INDEX(營收表現!P$6:P$3000,MATCH($A323,營收表現!$A$6:$A$3000,0))="","",INDEX(營收表現!P$6:P$3000,MATCH($A323,營收表現!$A$6:$A$3000,0))),"")</f>
        <v>433450</v>
      </c>
      <c r="R323">
        <f>IFERROR(IF(INDEX(營收表現!Q$6:Q$3000,MATCH($A323,營收表現!$A$6:$A$3000,0))="","",INDEX(營收表現!Q$6:Q$3000,MATCH($A323,營收表現!$A$6:$A$3000,0))),"")</f>
        <v>458903</v>
      </c>
      <c r="S323">
        <f>IFERROR(IF(INDEX(營收表現!R$6:R$3000,MATCH($A323,營收表現!$A$6:$A$3000,0))="","",INDEX(營收表現!R$6:R$3000,MATCH($A323,營收表現!$A$6:$A$3000,0))),"")</f>
        <v>477467</v>
      </c>
      <c r="T323">
        <f>IFERROR(IF(INDEX(營收表現!S$6:S$3000,MATCH($A323,營收表現!$A$6:$A$3000,0))="","",INDEX(營收表現!S$6:S$3000,MATCH($A323,營收表現!$A$6:$A$3000,0))),"")</f>
        <v>536652</v>
      </c>
      <c r="U323" t="str">
        <f>IFERROR(IF(INDEX(營收表現!T$6:T$3000,MATCH($A323,營收表現!$A$6:$A$3000,0))="","",INDEX(營收表現!T$6:T$3000,MATCH($A323,營收表現!$A$6:$A$3000,0))),"")</f>
        <v/>
      </c>
    </row>
    <row r="324" spans="1:21">
      <c r="A324" s="30" t="str">
        <f>IF(營收表現!$A328="","",營收表現!$A328)</f>
        <v>2340</v>
      </c>
      <c r="B324" t="str">
        <f>IFERROR(INDEX(營收表現!B$6:B$3000,MATCH($A324,營收表現!$A$6:$A$3000,0)),"")</f>
        <v>台亞</v>
      </c>
      <c r="C324" t="str">
        <f>IFERROR(INDEX(類別!G$4:G$3000,MATCH($A324,類別!$C$4:$C$3000,0)),"")</f>
        <v>LED</v>
      </c>
      <c r="D324">
        <f>IFERROR(IF(INDEX(營收表現!C$6:C$3000,MATCH($A324,營收表現!$A$6:$A$3000,0))="","",INDEX(營收表現!C$6:C$3000,MATCH($A324,營收表現!$A$6:$A$3000,0))),"")</f>
        <v>-4.8099999999999996</v>
      </c>
      <c r="E324">
        <f>IFERROR(IF(INDEX(營收表現!D$6:D$3000,MATCH($A324,營收表現!$A$6:$A$3000,0))="","",INDEX(營收表現!D$6:D$3000,MATCH($A324,營收表現!$A$6:$A$3000,0))),"")</f>
        <v>1.27</v>
      </c>
      <c r="F324">
        <f>IFERROR(IF(INDEX(營收表現!E$6:E$3000,MATCH($A324,營收表現!$A$6:$A$3000,0))="","",INDEX(營收表現!E$6:E$3000,MATCH($A324,營收表現!$A$6:$A$3000,0))),"")</f>
        <v>-2.91</v>
      </c>
      <c r="G324">
        <f>IFERROR(IF(INDEX(營收表現!F$6:F$3000,MATCH($A324,營收表現!$A$6:$A$3000,0))="","",INDEX(營收表現!F$6:F$3000,MATCH($A324,營收表現!$A$6:$A$3000,0))),"")</f>
        <v>-11.1</v>
      </c>
      <c r="H324">
        <f>IFERROR(IF(INDEX(營收表現!G$6:G$3000,MATCH($A324,營收表現!$A$6:$A$3000,0))="","",INDEX(營收表現!G$6:G$3000,MATCH($A324,營收表現!$A$6:$A$3000,0))),"")</f>
        <v>-1.69</v>
      </c>
      <c r="I324" t="str">
        <f>IFERROR(IF(INDEX(營收表現!H$6:H$3000,MATCH($A324,營收表現!$A$6:$A$3000,0))="","",INDEX(營收表現!H$6:H$3000,MATCH($A324,營收表現!$A$6:$A$3000,0))),"")</f>
        <v/>
      </c>
      <c r="J324">
        <f>IFERROR(IF(INDEX(營收表現!I$6:I$3000,MATCH($A324,營收表現!$A$6:$A$3000,0))="","",INDEX(營收表現!I$6:I$3000,MATCH($A324,營收表現!$A$6:$A$3000,0))),"")</f>
        <v>-9.76</v>
      </c>
      <c r="K324">
        <f>IFERROR(IF(INDEX(營收表現!J$6:J$3000,MATCH($A324,營收表現!$A$6:$A$3000,0))="","",INDEX(營收表現!J$6:J$3000,MATCH($A324,營收表現!$A$6:$A$3000,0))),"")</f>
        <v>-1.23</v>
      </c>
      <c r="L324">
        <f>IFERROR(IF(INDEX(營收表現!K$6:K$3000,MATCH($A324,營收表現!$A$6:$A$3000,0))="","",INDEX(營收表現!K$6:K$3000,MATCH($A324,營收表現!$A$6:$A$3000,0))),"")</f>
        <v>1.05</v>
      </c>
      <c r="M324">
        <f>IFERROR(IF(INDEX(營收表現!L$6:L$3000,MATCH($A324,營收表現!$A$6:$A$3000,0))="","",INDEX(營收表現!L$6:L$3000,MATCH($A324,營收表現!$A$6:$A$3000,0))),"")</f>
        <v>-12.12</v>
      </c>
      <c r="N324">
        <f>IFERROR(IF(INDEX(營收表現!M$6:M$3000,MATCH($A324,營收表現!$A$6:$A$3000,0))="","",INDEX(營收表現!M$6:M$3000,MATCH($A324,營收表現!$A$6:$A$3000,0))),"")</f>
        <v>12.49</v>
      </c>
      <c r="O324" t="str">
        <f>IFERROR(IF(INDEX(營收表現!N$6:N$3000,MATCH($A324,營收表現!$A$6:$A$3000,0))="","",INDEX(營收表現!N$6:N$3000,MATCH($A324,營收表現!$A$6:$A$3000,0))),"")</f>
        <v/>
      </c>
      <c r="P324">
        <f>IFERROR(IF(INDEX(營收表現!O$6:O$3000,MATCH($A324,營收表現!$A$6:$A$3000,0))="","",INDEX(營收表現!O$6:O$3000,MATCH($A324,營收表現!$A$6:$A$3000,0))),"")</f>
        <v>370444</v>
      </c>
      <c r="Q324">
        <f>IFERROR(IF(INDEX(營收表現!P$6:P$3000,MATCH($A324,營收表現!$A$6:$A$3000,0))="","",INDEX(營收表現!P$6:P$3000,MATCH($A324,營收表現!$A$6:$A$3000,0))),"")</f>
        <v>375150</v>
      </c>
      <c r="R324">
        <f>IFERROR(IF(INDEX(營收表現!Q$6:Q$3000,MATCH($A324,營收表現!$A$6:$A$3000,0))="","",INDEX(營收表現!Q$6:Q$3000,MATCH($A324,營收表現!$A$6:$A$3000,0))),"")</f>
        <v>364225</v>
      </c>
      <c r="S324">
        <f>IFERROR(IF(INDEX(營收表現!R$6:R$3000,MATCH($A324,營收表現!$A$6:$A$3000,0))="","",INDEX(營收表現!R$6:R$3000,MATCH($A324,營收表現!$A$6:$A$3000,0))),"")</f>
        <v>323811</v>
      </c>
      <c r="T324">
        <f>IFERROR(IF(INDEX(營收表現!S$6:S$3000,MATCH($A324,營收表現!$A$6:$A$3000,0))="","",INDEX(營收表現!S$6:S$3000,MATCH($A324,營收表現!$A$6:$A$3000,0))),"")</f>
        <v>318333</v>
      </c>
      <c r="U324" t="str">
        <f>IFERROR(IF(INDEX(營收表現!T$6:T$3000,MATCH($A324,營收表現!$A$6:$A$3000,0))="","",INDEX(營收表現!T$6:T$3000,MATCH($A324,營收表現!$A$6:$A$3000,0))),"")</f>
        <v/>
      </c>
    </row>
    <row r="325" spans="1:21">
      <c r="A325" s="30" t="str">
        <f>IF(營收表現!$A329="","",營收表現!$A329)</f>
        <v>2342</v>
      </c>
      <c r="B325" t="str">
        <f>IFERROR(INDEX(營收表現!B$6:B$3000,MATCH($A325,營收表現!$A$6:$A$3000,0)),"")</f>
        <v>茂矽</v>
      </c>
      <c r="C325" t="str">
        <f>IFERROR(INDEX(類別!G$4:G$3000,MATCH($A325,類別!$C$4:$C$3000,0)),"")</f>
        <v>功率半導體</v>
      </c>
      <c r="D325">
        <f>IFERROR(IF(INDEX(營收表現!C$6:C$3000,MATCH($A325,營收表現!$A$6:$A$3000,0))="","",INDEX(營收表現!C$6:C$3000,MATCH($A325,營收表現!$A$6:$A$3000,0))),"")</f>
        <v>-0.01</v>
      </c>
      <c r="E325">
        <f>IFERROR(IF(INDEX(營收表現!D$6:D$3000,MATCH($A325,營收表現!$A$6:$A$3000,0))="","",INDEX(營收表現!D$6:D$3000,MATCH($A325,營收表現!$A$6:$A$3000,0))),"")</f>
        <v>-4.34</v>
      </c>
      <c r="F325">
        <f>IFERROR(IF(INDEX(營收表現!E$6:E$3000,MATCH($A325,營收表現!$A$6:$A$3000,0))="","",INDEX(營收表現!E$6:E$3000,MATCH($A325,營收表現!$A$6:$A$3000,0))),"")</f>
        <v>-15.89</v>
      </c>
      <c r="G325">
        <f>IFERROR(IF(INDEX(營收表現!F$6:F$3000,MATCH($A325,營收表現!$A$6:$A$3000,0))="","",INDEX(營收表現!F$6:F$3000,MATCH($A325,營收表現!$A$6:$A$3000,0))),"")</f>
        <v>0.83</v>
      </c>
      <c r="H325">
        <f>IFERROR(IF(INDEX(營收表現!G$6:G$3000,MATCH($A325,營收表現!$A$6:$A$3000,0))="","",INDEX(營收表現!G$6:G$3000,MATCH($A325,營收表現!$A$6:$A$3000,0))),"")</f>
        <v>17.690000000000001</v>
      </c>
      <c r="I325" t="str">
        <f>IFERROR(IF(INDEX(營收表現!H$6:H$3000,MATCH($A325,營收表現!$A$6:$A$3000,0))="","",INDEX(營收表現!H$6:H$3000,MATCH($A325,營收表現!$A$6:$A$3000,0))),"")</f>
        <v/>
      </c>
      <c r="J325">
        <f>IFERROR(IF(INDEX(營收表現!I$6:I$3000,MATCH($A325,營收表現!$A$6:$A$3000,0))="","",INDEX(營收表現!I$6:I$3000,MATCH($A325,營收表現!$A$6:$A$3000,0))),"")</f>
        <v>-0.9</v>
      </c>
      <c r="K325">
        <f>IFERROR(IF(INDEX(營收表現!J$6:J$3000,MATCH($A325,營收表現!$A$6:$A$3000,0))="","",INDEX(營收表現!J$6:J$3000,MATCH($A325,營收表現!$A$6:$A$3000,0))),"")</f>
        <v>-7.57</v>
      </c>
      <c r="L325">
        <f>IFERROR(IF(INDEX(營收表現!K$6:K$3000,MATCH($A325,營收表現!$A$6:$A$3000,0))="","",INDEX(營收表現!K$6:K$3000,MATCH($A325,營收表現!$A$6:$A$3000,0))),"")</f>
        <v>-23.9</v>
      </c>
      <c r="M325">
        <f>IFERROR(IF(INDEX(營收表現!L$6:L$3000,MATCH($A325,營收表現!$A$6:$A$3000,0))="","",INDEX(營收表現!L$6:L$3000,MATCH($A325,營收表現!$A$6:$A$3000,0))),"")</f>
        <v>-20.67</v>
      </c>
      <c r="N325">
        <f>IFERROR(IF(INDEX(營收表現!M$6:M$3000,MATCH($A325,營收表現!$A$6:$A$3000,0))="","",INDEX(營收表現!M$6:M$3000,MATCH($A325,營收表現!$A$6:$A$3000,0))),"")</f>
        <v>-9.1199999999999992</v>
      </c>
      <c r="O325" t="str">
        <f>IFERROR(IF(INDEX(營收表現!N$6:N$3000,MATCH($A325,營收表現!$A$6:$A$3000,0))="","",INDEX(營收表現!N$6:N$3000,MATCH($A325,營收表現!$A$6:$A$3000,0))),"")</f>
        <v/>
      </c>
      <c r="P325">
        <f>IFERROR(IF(INDEX(營收表現!O$6:O$3000,MATCH($A325,營收表現!$A$6:$A$3000,0))="","",INDEX(營收表現!O$6:O$3000,MATCH($A325,營收表現!$A$6:$A$3000,0))),"")</f>
        <v>173792</v>
      </c>
      <c r="Q325">
        <f>IFERROR(IF(INDEX(營收表現!P$6:P$3000,MATCH($A325,營收表現!$A$6:$A$3000,0))="","",INDEX(營收表現!P$6:P$3000,MATCH($A325,營收表現!$A$6:$A$3000,0))),"")</f>
        <v>166258</v>
      </c>
      <c r="R325">
        <f>IFERROR(IF(INDEX(營收表現!Q$6:Q$3000,MATCH($A325,營收表現!$A$6:$A$3000,0))="","",INDEX(營收表現!Q$6:Q$3000,MATCH($A325,營收表現!$A$6:$A$3000,0))),"")</f>
        <v>139843</v>
      </c>
      <c r="S325">
        <f>IFERROR(IF(INDEX(營收表現!R$6:R$3000,MATCH($A325,營收表現!$A$6:$A$3000,0))="","",INDEX(營收表現!R$6:R$3000,MATCH($A325,營收表現!$A$6:$A$3000,0))),"")</f>
        <v>140998</v>
      </c>
      <c r="T325">
        <f>IFERROR(IF(INDEX(營收表現!S$6:S$3000,MATCH($A325,營收表現!$A$6:$A$3000,0))="","",INDEX(營收表現!S$6:S$3000,MATCH($A325,營收表現!$A$6:$A$3000,0))),"")</f>
        <v>165943</v>
      </c>
      <c r="U325" t="str">
        <f>IFERROR(IF(INDEX(營收表現!T$6:T$3000,MATCH($A325,營收表現!$A$6:$A$3000,0))="","",INDEX(營收表現!T$6:T$3000,MATCH($A325,營收表現!$A$6:$A$3000,0))),"")</f>
        <v/>
      </c>
    </row>
    <row r="326" spans="1:21">
      <c r="A326" s="30" t="str">
        <f>IF(營收表現!$A330="","",營收表現!$A330)</f>
        <v>2344</v>
      </c>
      <c r="B326" t="str">
        <f>IFERROR(INDEX(營收表現!B$6:B$3000,MATCH($A326,營收表現!$A$6:$A$3000,0)),"")</f>
        <v>華邦電</v>
      </c>
      <c r="C326" t="str">
        <f>IFERROR(INDEX(類別!G$4:G$3000,MATCH($A326,類別!$C$4:$C$3000,0)),"")</f>
        <v>記憶體</v>
      </c>
      <c r="D326">
        <f>IFERROR(IF(INDEX(營收表現!C$6:C$3000,MATCH($A326,營收表現!$A$6:$A$3000,0))="","",INDEX(營收表現!C$6:C$3000,MATCH($A326,營收表現!$A$6:$A$3000,0))),"")</f>
        <v>12.94</v>
      </c>
      <c r="E326">
        <f>IFERROR(IF(INDEX(營收表現!D$6:D$3000,MATCH($A326,營收表現!$A$6:$A$3000,0))="","",INDEX(營收表現!D$6:D$3000,MATCH($A326,營收表現!$A$6:$A$3000,0))),"")</f>
        <v>3.85</v>
      </c>
      <c r="F326">
        <f>IFERROR(IF(INDEX(營收表現!E$6:E$3000,MATCH($A326,營收表現!$A$6:$A$3000,0))="","",INDEX(營收表現!E$6:E$3000,MATCH($A326,營收表現!$A$6:$A$3000,0))),"")</f>
        <v>4.92</v>
      </c>
      <c r="G326">
        <f>IFERROR(IF(INDEX(營收表現!F$6:F$3000,MATCH($A326,營收表現!$A$6:$A$3000,0))="","",INDEX(營收表現!F$6:F$3000,MATCH($A326,營收表現!$A$6:$A$3000,0))),"")</f>
        <v>13.22</v>
      </c>
      <c r="H326">
        <f>IFERROR(IF(INDEX(營收表現!G$6:G$3000,MATCH($A326,營收表現!$A$6:$A$3000,0))="","",INDEX(營收表現!G$6:G$3000,MATCH($A326,營收表現!$A$6:$A$3000,0))),"")</f>
        <v>20.55</v>
      </c>
      <c r="I326" t="str">
        <f>IFERROR(IF(INDEX(營收表現!H$6:H$3000,MATCH($A326,營收表現!$A$6:$A$3000,0))="","",INDEX(營收表現!H$6:H$3000,MATCH($A326,營收表現!$A$6:$A$3000,0))),"")</f>
        <v/>
      </c>
      <c r="J326">
        <f>IFERROR(IF(INDEX(營收表現!I$6:I$3000,MATCH($A326,營收表現!$A$6:$A$3000,0))="","",INDEX(營收表現!I$6:I$3000,MATCH($A326,營收表現!$A$6:$A$3000,0))),"")</f>
        <v>9.52</v>
      </c>
      <c r="K326">
        <f>IFERROR(IF(INDEX(營收表現!J$6:J$3000,MATCH($A326,營收表現!$A$6:$A$3000,0))="","",INDEX(營收表現!J$6:J$3000,MATCH($A326,營收表現!$A$6:$A$3000,0))),"")</f>
        <v>34.880000000000003</v>
      </c>
      <c r="L326">
        <f>IFERROR(IF(INDEX(營收表現!K$6:K$3000,MATCH($A326,營收表現!$A$6:$A$3000,0))="","",INDEX(營收表現!K$6:K$3000,MATCH($A326,營收表現!$A$6:$A$3000,0))),"")</f>
        <v>38.700000000000003</v>
      </c>
      <c r="M326">
        <f>IFERROR(IF(INDEX(營收表現!L$6:L$3000,MATCH($A326,營收表現!$A$6:$A$3000,0))="","",INDEX(營收表現!L$6:L$3000,MATCH($A326,營收表現!$A$6:$A$3000,0))),"")</f>
        <v>53.33</v>
      </c>
      <c r="N326">
        <f>IFERROR(IF(INDEX(營收表現!M$6:M$3000,MATCH($A326,營收表現!$A$6:$A$3000,0))="","",INDEX(營收表現!M$6:M$3000,MATCH($A326,營收表現!$A$6:$A$3000,0))),"")</f>
        <v>94.16</v>
      </c>
      <c r="O326" t="str">
        <f>IFERROR(IF(INDEX(營收表現!N$6:N$3000,MATCH($A326,營收表現!$A$6:$A$3000,0))="","",INDEX(營收表現!N$6:N$3000,MATCH($A326,營收表現!$A$6:$A$3000,0))),"")</f>
        <v/>
      </c>
      <c r="P326">
        <f>IFERROR(IF(INDEX(營收表現!O$6:O$3000,MATCH($A326,營收表現!$A$6:$A$3000,0))="","",INDEX(營收表現!O$6:O$3000,MATCH($A326,營收表現!$A$6:$A$3000,0))),"")</f>
        <v>7920210</v>
      </c>
      <c r="Q326">
        <f>IFERROR(IF(INDEX(營收表現!P$6:P$3000,MATCH($A326,營收表現!$A$6:$A$3000,0))="","",INDEX(營收表現!P$6:P$3000,MATCH($A326,營收表現!$A$6:$A$3000,0))),"")</f>
        <v>8225204</v>
      </c>
      <c r="R326">
        <f>IFERROR(IF(INDEX(營收表現!Q$6:Q$3000,MATCH($A326,營收表現!$A$6:$A$3000,0))="","",INDEX(營收表現!Q$6:Q$3000,MATCH($A326,營收表現!$A$6:$A$3000,0))),"")</f>
        <v>8629567</v>
      </c>
      <c r="S326">
        <f>IFERROR(IF(INDEX(營收表現!R$6:R$3000,MATCH($A326,營收表現!$A$6:$A$3000,0))="","",INDEX(營收表現!R$6:R$3000,MATCH($A326,營收表現!$A$6:$A$3000,0))),"")</f>
        <v>9770303</v>
      </c>
      <c r="T326">
        <f>IFERROR(IF(INDEX(營收表現!S$6:S$3000,MATCH($A326,營收表現!$A$6:$A$3000,0))="","",INDEX(營收表現!S$6:S$3000,MATCH($A326,營收表現!$A$6:$A$3000,0))),"")</f>
        <v>11778411</v>
      </c>
      <c r="U326" t="str">
        <f>IFERROR(IF(INDEX(營收表現!T$6:T$3000,MATCH($A326,營收表現!$A$6:$A$3000,0))="","",INDEX(營收表現!T$6:T$3000,MATCH($A326,營收表現!$A$6:$A$3000,0))),"")</f>
        <v/>
      </c>
    </row>
    <row r="327" spans="1:21">
      <c r="A327" s="30" t="str">
        <f>IF(營收表現!$A331="","",營收表現!$A331)</f>
        <v>2345</v>
      </c>
      <c r="B327" t="str">
        <f>IFERROR(INDEX(營收表現!B$6:B$3000,MATCH($A327,營收表現!$A$6:$A$3000,0)),"")</f>
        <v>智邦</v>
      </c>
      <c r="C327" t="str">
        <f>IFERROR(INDEX(類別!G$4:G$3000,MATCH($A327,類別!$C$4:$C$3000,0)),"")</f>
        <v>網通</v>
      </c>
      <c r="D327">
        <f>IFERROR(IF(INDEX(營收表現!C$6:C$3000,MATCH($A327,營收表現!$A$6:$A$3000,0))="","",INDEX(營收表現!C$6:C$3000,MATCH($A327,營收表現!$A$6:$A$3000,0))),"")</f>
        <v>-5.15</v>
      </c>
      <c r="E327">
        <f>IFERROR(IF(INDEX(營收表現!D$6:D$3000,MATCH($A327,營收表現!$A$6:$A$3000,0))="","",INDEX(營收表現!D$6:D$3000,MATCH($A327,營收表現!$A$6:$A$3000,0))),"")</f>
        <v>-3.92</v>
      </c>
      <c r="F327">
        <f>IFERROR(IF(INDEX(營收表現!E$6:E$3000,MATCH($A327,營收表現!$A$6:$A$3000,0))="","",INDEX(營收表現!E$6:E$3000,MATCH($A327,營收表現!$A$6:$A$3000,0))),"")</f>
        <v>-3.47</v>
      </c>
      <c r="G327">
        <f>IFERROR(IF(INDEX(營收表現!F$6:F$3000,MATCH($A327,營收表現!$A$6:$A$3000,0))="","",INDEX(營收表現!F$6:F$3000,MATCH($A327,營收表現!$A$6:$A$3000,0))),"")</f>
        <v>15.51</v>
      </c>
      <c r="H327">
        <f>IFERROR(IF(INDEX(營收表現!G$6:G$3000,MATCH($A327,營收表現!$A$6:$A$3000,0))="","",INDEX(營收表現!G$6:G$3000,MATCH($A327,營收表現!$A$6:$A$3000,0))),"")</f>
        <v>-17.37</v>
      </c>
      <c r="I327" t="str">
        <f>IFERROR(IF(INDEX(營收表現!H$6:H$3000,MATCH($A327,營收表現!$A$6:$A$3000,0))="","",INDEX(營收表現!H$6:H$3000,MATCH($A327,營收表現!$A$6:$A$3000,0))),"")</f>
        <v/>
      </c>
      <c r="J327">
        <f>IFERROR(IF(INDEX(營收表現!I$6:I$3000,MATCH($A327,營收表現!$A$6:$A$3000,0))="","",INDEX(營收表現!I$6:I$3000,MATCH($A327,營收表現!$A$6:$A$3000,0))),"")</f>
        <v>142.04</v>
      </c>
      <c r="K327">
        <f>IFERROR(IF(INDEX(營收表現!J$6:J$3000,MATCH($A327,營收表現!$A$6:$A$3000,0))="","",INDEX(營收表現!J$6:J$3000,MATCH($A327,營收表現!$A$6:$A$3000,0))),"")</f>
        <v>114.7</v>
      </c>
      <c r="L327">
        <f>IFERROR(IF(INDEX(營收表現!K$6:K$3000,MATCH($A327,營收表現!$A$6:$A$3000,0))="","",INDEX(營收表現!K$6:K$3000,MATCH($A327,營收表現!$A$6:$A$3000,0))),"")</f>
        <v>79.73</v>
      </c>
      <c r="M327">
        <f>IFERROR(IF(INDEX(營收表現!L$6:L$3000,MATCH($A327,營收表現!$A$6:$A$3000,0))="","",INDEX(營收表現!L$6:L$3000,MATCH($A327,營收表現!$A$6:$A$3000,0))),"")</f>
        <v>67.650000000000006</v>
      </c>
      <c r="N327">
        <f>IFERROR(IF(INDEX(營收表現!M$6:M$3000,MATCH($A327,營收表現!$A$6:$A$3000,0))="","",INDEX(營收表現!M$6:M$3000,MATCH($A327,營收表現!$A$6:$A$3000,0))),"")</f>
        <v>71.87</v>
      </c>
      <c r="O327" t="str">
        <f>IFERROR(IF(INDEX(營收表現!N$6:N$3000,MATCH($A327,營收表現!$A$6:$A$3000,0))="","",INDEX(營收表現!N$6:N$3000,MATCH($A327,營收表現!$A$6:$A$3000,0))),"")</f>
        <v/>
      </c>
      <c r="P327">
        <f>IFERROR(IF(INDEX(營收表現!O$6:O$3000,MATCH($A327,營收表現!$A$6:$A$3000,0))="","",INDEX(營收表現!O$6:O$3000,MATCH($A327,營收表現!$A$6:$A$3000,0))),"")</f>
        <v>24318092</v>
      </c>
      <c r="Q327">
        <f>IFERROR(IF(INDEX(營收表現!P$6:P$3000,MATCH($A327,營收表現!$A$6:$A$3000,0))="","",INDEX(營收表現!P$6:P$3000,MATCH($A327,營收表現!$A$6:$A$3000,0))),"")</f>
        <v>23364628</v>
      </c>
      <c r="R327">
        <f>IFERROR(IF(INDEX(營收表現!Q$6:Q$3000,MATCH($A327,營收表現!$A$6:$A$3000,0))="","",INDEX(營收表現!Q$6:Q$3000,MATCH($A327,營收表現!$A$6:$A$3000,0))),"")</f>
        <v>22554331</v>
      </c>
      <c r="S327">
        <f>IFERROR(IF(INDEX(營收表現!R$6:R$3000,MATCH($A327,營收表現!$A$6:$A$3000,0))="","",INDEX(營收表現!R$6:R$3000,MATCH($A327,營收表現!$A$6:$A$3000,0))),"")</f>
        <v>26052581</v>
      </c>
      <c r="T327">
        <f>IFERROR(IF(INDEX(營收表現!S$6:S$3000,MATCH($A327,營收表現!$A$6:$A$3000,0))="","",INDEX(營收表現!S$6:S$3000,MATCH($A327,營收表現!$A$6:$A$3000,0))),"")</f>
        <v>21527345</v>
      </c>
      <c r="U327" t="str">
        <f>IFERROR(IF(INDEX(營收表現!T$6:T$3000,MATCH($A327,營收表現!$A$6:$A$3000,0))="","",INDEX(營收表現!T$6:T$3000,MATCH($A327,營收表現!$A$6:$A$3000,0))),"")</f>
        <v/>
      </c>
    </row>
    <row r="328" spans="1:21">
      <c r="A328" s="30" t="str">
        <f>IF(營收表現!$A332="","",營收表現!$A332)</f>
        <v>2347</v>
      </c>
      <c r="B328" t="str">
        <f>IFERROR(INDEX(營收表現!B$6:B$3000,MATCH($A328,營收表現!$A$6:$A$3000,0)),"")</f>
        <v>聯強</v>
      </c>
      <c r="C328" t="str">
        <f>IFERROR(INDEX(類別!G$4:G$3000,MATCH($A328,類別!$C$4:$C$3000,0)),"")</f>
        <v>電子通路</v>
      </c>
      <c r="D328">
        <f>IFERROR(IF(INDEX(營收表現!C$6:C$3000,MATCH($A328,營收表現!$A$6:$A$3000,0))="","",INDEX(營收表現!C$6:C$3000,MATCH($A328,營收表現!$A$6:$A$3000,0))),"")</f>
        <v>4.32</v>
      </c>
      <c r="E328">
        <f>IFERROR(IF(INDEX(營收表現!D$6:D$3000,MATCH($A328,營收表現!$A$6:$A$3000,0))="","",INDEX(營收表現!D$6:D$3000,MATCH($A328,營收表現!$A$6:$A$3000,0))),"")</f>
        <v>6.46</v>
      </c>
      <c r="F328">
        <f>IFERROR(IF(INDEX(營收表現!E$6:E$3000,MATCH($A328,營收表現!$A$6:$A$3000,0))="","",INDEX(營收表現!E$6:E$3000,MATCH($A328,營收表現!$A$6:$A$3000,0))),"")</f>
        <v>11.48</v>
      </c>
      <c r="G328">
        <f>IFERROR(IF(INDEX(營收表現!F$6:F$3000,MATCH($A328,營收表現!$A$6:$A$3000,0))="","",INDEX(營收表現!F$6:F$3000,MATCH($A328,營收表現!$A$6:$A$3000,0))),"")</f>
        <v>13.57</v>
      </c>
      <c r="H328">
        <f>IFERROR(IF(INDEX(營收表現!G$6:G$3000,MATCH($A328,營收表現!$A$6:$A$3000,0))="","",INDEX(營收表現!G$6:G$3000,MATCH($A328,營收表現!$A$6:$A$3000,0))),"")</f>
        <v>-13.46</v>
      </c>
      <c r="I328" t="str">
        <f>IFERROR(IF(INDEX(營收表現!H$6:H$3000,MATCH($A328,營收表現!$A$6:$A$3000,0))="","",INDEX(營收表現!H$6:H$3000,MATCH($A328,營收表現!$A$6:$A$3000,0))),"")</f>
        <v/>
      </c>
      <c r="J328">
        <f>IFERROR(IF(INDEX(營收表現!I$6:I$3000,MATCH($A328,營收表現!$A$6:$A$3000,0))="","",INDEX(營收表現!I$6:I$3000,MATCH($A328,營收表現!$A$6:$A$3000,0))),"")</f>
        <v>-9.41</v>
      </c>
      <c r="K328">
        <f>IFERROR(IF(INDEX(營收表現!J$6:J$3000,MATCH($A328,營收表現!$A$6:$A$3000,0))="","",INDEX(營收表現!J$6:J$3000,MATCH($A328,營收表現!$A$6:$A$3000,0))),"")</f>
        <v>3.04</v>
      </c>
      <c r="L328">
        <f>IFERROR(IF(INDEX(營收表現!K$6:K$3000,MATCH($A328,營收表現!$A$6:$A$3000,0))="","",INDEX(營收表現!K$6:K$3000,MATCH($A328,營收表現!$A$6:$A$3000,0))),"")</f>
        <v>15.64</v>
      </c>
      <c r="M328">
        <f>IFERROR(IF(INDEX(營收表現!L$6:L$3000,MATCH($A328,營收表現!$A$6:$A$3000,0))="","",INDEX(營收表現!L$6:L$3000,MATCH($A328,營收表現!$A$6:$A$3000,0))),"")</f>
        <v>13.84</v>
      </c>
      <c r="N328">
        <f>IFERROR(IF(INDEX(營收表現!M$6:M$3000,MATCH($A328,營收表現!$A$6:$A$3000,0))="","",INDEX(營收表現!M$6:M$3000,MATCH($A328,營收表現!$A$6:$A$3000,0))),"")</f>
        <v>39.33</v>
      </c>
      <c r="O328" t="str">
        <f>IFERROR(IF(INDEX(營收表現!N$6:N$3000,MATCH($A328,營收表現!$A$6:$A$3000,0))="","",INDEX(營收表現!N$6:N$3000,MATCH($A328,營收表現!$A$6:$A$3000,0))),"")</f>
        <v/>
      </c>
      <c r="P328">
        <f>IFERROR(IF(INDEX(營收表現!O$6:O$3000,MATCH($A328,營收表現!$A$6:$A$3000,0))="","",INDEX(營收表現!O$6:O$3000,MATCH($A328,營收表現!$A$6:$A$3000,0))),"")</f>
        <v>34888976</v>
      </c>
      <c r="Q328">
        <f>IFERROR(IF(INDEX(營收表現!P$6:P$3000,MATCH($A328,營收表現!$A$6:$A$3000,0))="","",INDEX(營收表現!P$6:P$3000,MATCH($A328,營收表現!$A$6:$A$3000,0))),"")</f>
        <v>37143483</v>
      </c>
      <c r="R328">
        <f>IFERROR(IF(INDEX(營收表現!Q$6:Q$3000,MATCH($A328,營收表現!$A$6:$A$3000,0))="","",INDEX(營收表現!Q$6:Q$3000,MATCH($A328,營收表現!$A$6:$A$3000,0))),"")</f>
        <v>41407448</v>
      </c>
      <c r="S328">
        <f>IFERROR(IF(INDEX(營收表現!R$6:R$3000,MATCH($A328,營收表現!$A$6:$A$3000,0))="","",INDEX(營收表現!R$6:R$3000,MATCH($A328,營收表現!$A$6:$A$3000,0))),"")</f>
        <v>47025612</v>
      </c>
      <c r="T328">
        <f>IFERROR(IF(INDEX(營收表現!S$6:S$3000,MATCH($A328,營收表現!$A$6:$A$3000,0))="","",INDEX(營收表現!S$6:S$3000,MATCH($A328,營收表現!$A$6:$A$3000,0))),"")</f>
        <v>40697947</v>
      </c>
      <c r="U328" t="str">
        <f>IFERROR(IF(INDEX(營收表現!T$6:T$3000,MATCH($A328,營收表現!$A$6:$A$3000,0))="","",INDEX(營收表現!T$6:T$3000,MATCH($A328,營收表現!$A$6:$A$3000,0))),"")</f>
        <v/>
      </c>
    </row>
    <row r="329" spans="1:21">
      <c r="A329" s="30" t="str">
        <f>IF(營收表現!$A333="","",營收表現!$A333)</f>
        <v>2348</v>
      </c>
      <c r="B329" t="str">
        <f>IFERROR(INDEX(營收表現!B$6:B$3000,MATCH($A329,營收表現!$A$6:$A$3000,0)),"")</f>
        <v>海悅</v>
      </c>
      <c r="C329" t="str">
        <f>IFERROR(INDEX(類別!G$4:G$3000,MATCH($A329,類別!$C$4:$C$3000,0)),"")</f>
        <v>營建與營造</v>
      </c>
      <c r="D329">
        <f>IFERROR(IF(INDEX(營收表現!C$6:C$3000,MATCH($A329,營收表現!$A$6:$A$3000,0))="","",INDEX(營收表現!C$6:C$3000,MATCH($A329,營收表現!$A$6:$A$3000,0))),"")</f>
        <v>239.14</v>
      </c>
      <c r="E329">
        <f>IFERROR(IF(INDEX(營收表現!D$6:D$3000,MATCH($A329,營收表現!$A$6:$A$3000,0))="","",INDEX(營收表現!D$6:D$3000,MATCH($A329,營收表現!$A$6:$A$3000,0))),"")</f>
        <v>73.099999999999994</v>
      </c>
      <c r="F329">
        <f>IFERROR(IF(INDEX(營收表現!E$6:E$3000,MATCH($A329,營收表現!$A$6:$A$3000,0))="","",INDEX(營收表現!E$6:E$3000,MATCH($A329,營收表現!$A$6:$A$3000,0))),"")</f>
        <v>-35.24</v>
      </c>
      <c r="G329">
        <f>IFERROR(IF(INDEX(營收表現!F$6:F$3000,MATCH($A329,營收表現!$A$6:$A$3000,0))="","",INDEX(營收表現!F$6:F$3000,MATCH($A329,營收表現!$A$6:$A$3000,0))),"")</f>
        <v>-2.5499999999999998</v>
      </c>
      <c r="H329">
        <f>IFERROR(IF(INDEX(營收表現!G$6:G$3000,MATCH($A329,營收表現!$A$6:$A$3000,0))="","",INDEX(營收表現!G$6:G$3000,MATCH($A329,營收表現!$A$6:$A$3000,0))),"")</f>
        <v>-77.459999999999994</v>
      </c>
      <c r="I329">
        <f>IFERROR(IF(INDEX(營收表現!H$6:H$3000,MATCH($A329,營收表現!$A$6:$A$3000,0))="","",INDEX(營收表現!H$6:H$3000,MATCH($A329,營收表現!$A$6:$A$3000,0))),"")</f>
        <v>317.14999999999998</v>
      </c>
      <c r="J329">
        <f>IFERROR(IF(INDEX(營收表現!I$6:I$3000,MATCH($A329,營收表現!$A$6:$A$3000,0))="","",INDEX(營收表現!I$6:I$3000,MATCH($A329,營收表現!$A$6:$A$3000,0))),"")</f>
        <v>19.04</v>
      </c>
      <c r="K329">
        <f>IFERROR(IF(INDEX(營收表現!J$6:J$3000,MATCH($A329,營收表現!$A$6:$A$3000,0))="","",INDEX(營收表現!J$6:J$3000,MATCH($A329,營收表現!$A$6:$A$3000,0))),"")</f>
        <v>-51.52</v>
      </c>
      <c r="L329">
        <f>IFERROR(IF(INDEX(營收表現!K$6:K$3000,MATCH($A329,營收表現!$A$6:$A$3000,0))="","",INDEX(營收表現!K$6:K$3000,MATCH($A329,營收表現!$A$6:$A$3000,0))),"")</f>
        <v>-19.71</v>
      </c>
      <c r="M329">
        <f>IFERROR(IF(INDEX(營收表現!L$6:L$3000,MATCH($A329,營收表現!$A$6:$A$3000,0))="","",INDEX(營收表現!L$6:L$3000,MATCH($A329,營收表現!$A$6:$A$3000,0))),"")</f>
        <v>81.11</v>
      </c>
      <c r="N329">
        <f>IFERROR(IF(INDEX(營收表現!M$6:M$3000,MATCH($A329,營收表現!$A$6:$A$3000,0))="","",INDEX(營收表現!M$6:M$3000,MATCH($A329,營收表現!$A$6:$A$3000,0))),"")</f>
        <v>-62.61</v>
      </c>
      <c r="O329">
        <f>IFERROR(IF(INDEX(營收表現!N$6:N$3000,MATCH($A329,營收表現!$A$6:$A$3000,0))="","",INDEX(營收表現!N$6:N$3000,MATCH($A329,營收表現!$A$6:$A$3000,0))),"")</f>
        <v>239.77</v>
      </c>
      <c r="P329">
        <f>IFERROR(IF(INDEX(營收表現!O$6:O$3000,MATCH($A329,營收表現!$A$6:$A$3000,0))="","",INDEX(營收表現!O$6:O$3000,MATCH($A329,營收表現!$A$6:$A$3000,0))),"")</f>
        <v>754664</v>
      </c>
      <c r="Q329">
        <f>IFERROR(IF(INDEX(營收表現!P$6:P$3000,MATCH($A329,營收表現!$A$6:$A$3000,0))="","",INDEX(營收表現!P$6:P$3000,MATCH($A329,營收表現!$A$6:$A$3000,0))),"")</f>
        <v>1306295</v>
      </c>
      <c r="R329">
        <f>IFERROR(IF(INDEX(營收表現!Q$6:Q$3000,MATCH($A329,營收表現!$A$6:$A$3000,0))="","",INDEX(營收表現!Q$6:Q$3000,MATCH($A329,營收表現!$A$6:$A$3000,0))),"")</f>
        <v>845990</v>
      </c>
      <c r="S329">
        <f>IFERROR(IF(INDEX(營收表現!R$6:R$3000,MATCH($A329,營收表現!$A$6:$A$3000,0))="","",INDEX(營收表現!R$6:R$3000,MATCH($A329,營收表現!$A$6:$A$3000,0))),"")</f>
        <v>824432</v>
      </c>
      <c r="T329">
        <f>IFERROR(IF(INDEX(營收表現!S$6:S$3000,MATCH($A329,營收表現!$A$6:$A$3000,0))="","",INDEX(營收表現!S$6:S$3000,MATCH($A329,營收表現!$A$6:$A$3000,0))),"")</f>
        <v>185799</v>
      </c>
      <c r="U329">
        <f>IFERROR(IF(INDEX(營收表現!T$6:T$3000,MATCH($A329,營收表現!$A$6:$A$3000,0))="","",INDEX(營收表現!T$6:T$3000,MATCH($A329,營收表現!$A$6:$A$3000,0))),"")</f>
        <v>775057</v>
      </c>
    </row>
    <row r="330" spans="1:21">
      <c r="A330" s="30" t="str">
        <f>IF(營收表現!$A334="","",營收表現!$A334)</f>
        <v>2349</v>
      </c>
      <c r="B330" t="str">
        <f>IFERROR(INDEX(營收表現!B$6:B$3000,MATCH($A330,營收表現!$A$6:$A$3000,0)),"")</f>
        <v>錸德</v>
      </c>
      <c r="C330" t="str">
        <f>IFERROR(INDEX(類別!G$4:G$3000,MATCH($A330,類別!$C$4:$C$3000,0)),"")</f>
        <v>電腦週邊</v>
      </c>
      <c r="D330">
        <f>IFERROR(IF(INDEX(營收表現!C$6:C$3000,MATCH($A330,營收表現!$A$6:$A$3000,0))="","",INDEX(營收表現!C$6:C$3000,MATCH($A330,營收表現!$A$6:$A$3000,0))),"")</f>
        <v>-0.57999999999999996</v>
      </c>
      <c r="E330">
        <f>IFERROR(IF(INDEX(營收表現!D$6:D$3000,MATCH($A330,營收表現!$A$6:$A$3000,0))="","",INDEX(營收表現!D$6:D$3000,MATCH($A330,營收表現!$A$6:$A$3000,0))),"")</f>
        <v>-17.239999999999998</v>
      </c>
      <c r="F330">
        <f>IFERROR(IF(INDEX(營收表現!E$6:E$3000,MATCH($A330,營收表現!$A$6:$A$3000,0))="","",INDEX(營收表現!E$6:E$3000,MATCH($A330,營收表現!$A$6:$A$3000,0))),"")</f>
        <v>41.09</v>
      </c>
      <c r="G330">
        <f>IFERROR(IF(INDEX(營收表現!F$6:F$3000,MATCH($A330,營收表現!$A$6:$A$3000,0))="","",INDEX(營收表現!F$6:F$3000,MATCH($A330,營收表現!$A$6:$A$3000,0))),"")</f>
        <v>-16.61</v>
      </c>
      <c r="H330">
        <f>IFERROR(IF(INDEX(營收表現!G$6:G$3000,MATCH($A330,營收表現!$A$6:$A$3000,0))="","",INDEX(營收表現!G$6:G$3000,MATCH($A330,營收表現!$A$6:$A$3000,0))),"")</f>
        <v>5.23</v>
      </c>
      <c r="I330" t="str">
        <f>IFERROR(IF(INDEX(營收表現!H$6:H$3000,MATCH($A330,營收表現!$A$6:$A$3000,0))="","",INDEX(營收表現!H$6:H$3000,MATCH($A330,營收表現!$A$6:$A$3000,0))),"")</f>
        <v/>
      </c>
      <c r="J330">
        <f>IFERROR(IF(INDEX(營收表現!I$6:I$3000,MATCH($A330,營收表現!$A$6:$A$3000,0))="","",INDEX(營收表現!I$6:I$3000,MATCH($A330,營收表現!$A$6:$A$3000,0))),"")</f>
        <v>-7.14</v>
      </c>
      <c r="K330">
        <f>IFERROR(IF(INDEX(營收表現!J$6:J$3000,MATCH($A330,營收表現!$A$6:$A$3000,0))="","",INDEX(營收表現!J$6:J$3000,MATCH($A330,營收表現!$A$6:$A$3000,0))),"")</f>
        <v>-13.54</v>
      </c>
      <c r="L330">
        <f>IFERROR(IF(INDEX(營收表現!K$6:K$3000,MATCH($A330,營收表現!$A$6:$A$3000,0))="","",INDEX(營收表現!K$6:K$3000,MATCH($A330,營收表現!$A$6:$A$3000,0))),"")</f>
        <v>28.8</v>
      </c>
      <c r="M330">
        <f>IFERROR(IF(INDEX(營收表現!L$6:L$3000,MATCH($A330,營收表現!$A$6:$A$3000,0))="","",INDEX(營收表現!L$6:L$3000,MATCH($A330,營收表現!$A$6:$A$3000,0))),"")</f>
        <v>-5.72</v>
      </c>
      <c r="N330">
        <f>IFERROR(IF(INDEX(營收表現!M$6:M$3000,MATCH($A330,營收表現!$A$6:$A$3000,0))="","",INDEX(營收表現!M$6:M$3000,MATCH($A330,營收表現!$A$6:$A$3000,0))),"")</f>
        <v>19.440000000000001</v>
      </c>
      <c r="O330" t="str">
        <f>IFERROR(IF(INDEX(營收表現!N$6:N$3000,MATCH($A330,營收表現!$A$6:$A$3000,0))="","",INDEX(營收表現!N$6:N$3000,MATCH($A330,營收表現!$A$6:$A$3000,0))),"")</f>
        <v/>
      </c>
      <c r="P330">
        <f>IFERROR(IF(INDEX(營收表現!O$6:O$3000,MATCH($A330,營收表現!$A$6:$A$3000,0))="","",INDEX(營收表現!O$6:O$3000,MATCH($A330,營收表現!$A$6:$A$3000,0))),"")</f>
        <v>543459</v>
      </c>
      <c r="Q330">
        <f>IFERROR(IF(INDEX(營收表現!P$6:P$3000,MATCH($A330,營收表現!$A$6:$A$3000,0))="","",INDEX(營收表現!P$6:P$3000,MATCH($A330,營收表現!$A$6:$A$3000,0))),"")</f>
        <v>449746</v>
      </c>
      <c r="R330">
        <f>IFERROR(IF(INDEX(營收表現!Q$6:Q$3000,MATCH($A330,營收表現!$A$6:$A$3000,0))="","",INDEX(營收表現!Q$6:Q$3000,MATCH($A330,營收表現!$A$6:$A$3000,0))),"")</f>
        <v>634541</v>
      </c>
      <c r="S330">
        <f>IFERROR(IF(INDEX(營收表現!R$6:R$3000,MATCH($A330,營收表現!$A$6:$A$3000,0))="","",INDEX(營收表現!R$6:R$3000,MATCH($A330,營收表現!$A$6:$A$3000,0))),"")</f>
        <v>529126</v>
      </c>
      <c r="T330">
        <f>IFERROR(IF(INDEX(營收表現!S$6:S$3000,MATCH($A330,營收表現!$A$6:$A$3000,0))="","",INDEX(營收表現!S$6:S$3000,MATCH($A330,營收表現!$A$6:$A$3000,0))),"")</f>
        <v>556800</v>
      </c>
      <c r="U330" t="str">
        <f>IFERROR(IF(INDEX(營收表現!T$6:T$3000,MATCH($A330,營收表現!$A$6:$A$3000,0))="","",INDEX(營收表現!T$6:T$3000,MATCH($A330,營收表現!$A$6:$A$3000,0))),"")</f>
        <v/>
      </c>
    </row>
    <row r="331" spans="1:21">
      <c r="A331" s="30" t="str">
        <f>IF(營收表現!$A335="","",營收表現!$A335)</f>
        <v>2351</v>
      </c>
      <c r="B331" t="str">
        <f>IFERROR(INDEX(營收表現!B$6:B$3000,MATCH($A331,營收表現!$A$6:$A$3000,0)),"")</f>
        <v>順德</v>
      </c>
      <c r="C331" t="str">
        <f>IFERROR(INDEX(類別!G$4:G$3000,MATCH($A331,類別!$C$4:$C$3000,0)),"")</f>
        <v>LED</v>
      </c>
      <c r="D331">
        <f>IFERROR(IF(INDEX(營收表現!C$6:C$3000,MATCH($A331,營收表現!$A$6:$A$3000,0))="","",INDEX(營收表現!C$6:C$3000,MATCH($A331,營收表現!$A$6:$A$3000,0))),"")</f>
        <v>6</v>
      </c>
      <c r="E331">
        <f>IFERROR(IF(INDEX(營收表現!D$6:D$3000,MATCH($A331,營收表現!$A$6:$A$3000,0))="","",INDEX(營收表現!D$6:D$3000,MATCH($A331,營收表現!$A$6:$A$3000,0))),"")</f>
        <v>-9.19</v>
      </c>
      <c r="F331">
        <f>IFERROR(IF(INDEX(營收表現!E$6:E$3000,MATCH($A331,營收表現!$A$6:$A$3000,0))="","",INDEX(營收表現!E$6:E$3000,MATCH($A331,營收表現!$A$6:$A$3000,0))),"")</f>
        <v>10.95</v>
      </c>
      <c r="G331">
        <f>IFERROR(IF(INDEX(營收表現!F$6:F$3000,MATCH($A331,營收表現!$A$6:$A$3000,0))="","",INDEX(營收表現!F$6:F$3000,MATCH($A331,營收表現!$A$6:$A$3000,0))),"")</f>
        <v>2.15</v>
      </c>
      <c r="H331">
        <f>IFERROR(IF(INDEX(營收表現!G$6:G$3000,MATCH($A331,營收表現!$A$6:$A$3000,0))="","",INDEX(營收表現!G$6:G$3000,MATCH($A331,營收表現!$A$6:$A$3000,0))),"")</f>
        <v>5.08</v>
      </c>
      <c r="I331" t="str">
        <f>IFERROR(IF(INDEX(營收表現!H$6:H$3000,MATCH($A331,營收表現!$A$6:$A$3000,0))="","",INDEX(營收表現!H$6:H$3000,MATCH($A331,營收表現!$A$6:$A$3000,0))),"")</f>
        <v/>
      </c>
      <c r="J331">
        <f>IFERROR(IF(INDEX(營收表現!I$6:I$3000,MATCH($A331,營收表現!$A$6:$A$3000,0))="","",INDEX(營收表現!I$6:I$3000,MATCH($A331,營收表現!$A$6:$A$3000,0))),"")</f>
        <v>-4.66</v>
      </c>
      <c r="K331">
        <f>IFERROR(IF(INDEX(營收表現!J$6:J$3000,MATCH($A331,營收表現!$A$6:$A$3000,0))="","",INDEX(營收表現!J$6:J$3000,MATCH($A331,營收表現!$A$6:$A$3000,0))),"")</f>
        <v>-7.19</v>
      </c>
      <c r="L331">
        <f>IFERROR(IF(INDEX(營收表現!K$6:K$3000,MATCH($A331,營收表現!$A$6:$A$3000,0))="","",INDEX(營收表現!K$6:K$3000,MATCH($A331,營收表現!$A$6:$A$3000,0))),"")</f>
        <v>-5.0199999999999996</v>
      </c>
      <c r="M331">
        <f>IFERROR(IF(INDEX(營收表現!L$6:L$3000,MATCH($A331,營收表現!$A$6:$A$3000,0))="","",INDEX(營收表現!L$6:L$3000,MATCH($A331,營收表現!$A$6:$A$3000,0))),"")</f>
        <v>-6.38</v>
      </c>
      <c r="N331">
        <f>IFERROR(IF(INDEX(營收表現!M$6:M$3000,MATCH($A331,營收表現!$A$6:$A$3000,0))="","",INDEX(營收表現!M$6:M$3000,MATCH($A331,營收表現!$A$6:$A$3000,0))),"")</f>
        <v>19.22</v>
      </c>
      <c r="O331" t="str">
        <f>IFERROR(IF(INDEX(營收表現!N$6:N$3000,MATCH($A331,營收表現!$A$6:$A$3000,0))="","",INDEX(營收表現!N$6:N$3000,MATCH($A331,營收表現!$A$6:$A$3000,0))),"")</f>
        <v/>
      </c>
      <c r="P331">
        <f>IFERROR(IF(INDEX(營收表現!O$6:O$3000,MATCH($A331,營收表現!$A$6:$A$3000,0))="","",INDEX(營收表現!O$6:O$3000,MATCH($A331,營收表現!$A$6:$A$3000,0))),"")</f>
        <v>871829</v>
      </c>
      <c r="Q331">
        <f>IFERROR(IF(INDEX(營收表現!P$6:P$3000,MATCH($A331,營收表現!$A$6:$A$3000,0))="","",INDEX(營收表現!P$6:P$3000,MATCH($A331,營收表現!$A$6:$A$3000,0))),"")</f>
        <v>791722</v>
      </c>
      <c r="R331">
        <f>IFERROR(IF(INDEX(營收表現!Q$6:Q$3000,MATCH($A331,營收表現!$A$6:$A$3000,0))="","",INDEX(營收表現!Q$6:Q$3000,MATCH($A331,營收表現!$A$6:$A$3000,0))),"")</f>
        <v>878426</v>
      </c>
      <c r="S331">
        <f>IFERROR(IF(INDEX(營收表現!R$6:R$3000,MATCH($A331,營收表現!$A$6:$A$3000,0))="","",INDEX(營收表現!R$6:R$3000,MATCH($A331,營收表現!$A$6:$A$3000,0))),"")</f>
        <v>897346</v>
      </c>
      <c r="T331">
        <f>IFERROR(IF(INDEX(營收表現!S$6:S$3000,MATCH($A331,營收表現!$A$6:$A$3000,0))="","",INDEX(營收表現!S$6:S$3000,MATCH($A331,營收表現!$A$6:$A$3000,0))),"")</f>
        <v>942907</v>
      </c>
      <c r="U331" t="str">
        <f>IFERROR(IF(INDEX(營收表現!T$6:T$3000,MATCH($A331,營收表現!$A$6:$A$3000,0))="","",INDEX(營收表現!T$6:T$3000,MATCH($A331,營收表現!$A$6:$A$3000,0))),"")</f>
        <v/>
      </c>
    </row>
    <row r="332" spans="1:21">
      <c r="A332" s="30" t="str">
        <f>IF(營收表現!$A336="","",營收表現!$A336)</f>
        <v>2352</v>
      </c>
      <c r="B332" t="str">
        <f>IFERROR(INDEX(營收表現!B$6:B$3000,MATCH($A332,營收表現!$A$6:$A$3000,0)),"")</f>
        <v>佳世達</v>
      </c>
      <c r="C332" t="str">
        <f>IFERROR(INDEX(類別!G$4:G$3000,MATCH($A332,類別!$C$4:$C$3000,0)),"")</f>
        <v>EMS</v>
      </c>
      <c r="D332">
        <f>IFERROR(IF(INDEX(營收表現!C$6:C$3000,MATCH($A332,營收表現!$A$6:$A$3000,0))="","",INDEX(營收表現!C$6:C$3000,MATCH($A332,營收表現!$A$6:$A$3000,0))),"")</f>
        <v>8.3800000000000008</v>
      </c>
      <c r="E332">
        <f>IFERROR(IF(INDEX(營收表現!D$6:D$3000,MATCH($A332,營收表現!$A$6:$A$3000,0))="","",INDEX(營收表現!D$6:D$3000,MATCH($A332,營收表現!$A$6:$A$3000,0))),"")</f>
        <v>-6.29</v>
      </c>
      <c r="F332">
        <f>IFERROR(IF(INDEX(營收表現!E$6:E$3000,MATCH($A332,營收表現!$A$6:$A$3000,0))="","",INDEX(營收表現!E$6:E$3000,MATCH($A332,營收表現!$A$6:$A$3000,0))),"")</f>
        <v>-4.3600000000000003</v>
      </c>
      <c r="G332">
        <f>IFERROR(IF(INDEX(營收表現!F$6:F$3000,MATCH($A332,營收表現!$A$6:$A$3000,0))="","",INDEX(營收表現!F$6:F$3000,MATCH($A332,營收表現!$A$6:$A$3000,0))),"")</f>
        <v>16.43</v>
      </c>
      <c r="H332">
        <f>IFERROR(IF(INDEX(營收表現!G$6:G$3000,MATCH($A332,營收表現!$A$6:$A$3000,0))="","",INDEX(營收表現!G$6:G$3000,MATCH($A332,營收表現!$A$6:$A$3000,0))),"")</f>
        <v>-7.3</v>
      </c>
      <c r="I332">
        <f>IFERROR(IF(INDEX(營收表現!H$6:H$3000,MATCH($A332,營收表現!$A$6:$A$3000,0))="","",INDEX(營收表現!H$6:H$3000,MATCH($A332,營收表現!$A$6:$A$3000,0))),"")</f>
        <v>-18.399999999999999</v>
      </c>
      <c r="J332">
        <f>IFERROR(IF(INDEX(營收表現!I$6:I$3000,MATCH($A332,營收表現!$A$6:$A$3000,0))="","",INDEX(營收表現!I$6:I$3000,MATCH($A332,營收表現!$A$6:$A$3000,0))),"")</f>
        <v>3.24</v>
      </c>
      <c r="K332">
        <f>IFERROR(IF(INDEX(營收表現!J$6:J$3000,MATCH($A332,營收表現!$A$6:$A$3000,0))="","",INDEX(營收表現!J$6:J$3000,MATCH($A332,營收表現!$A$6:$A$3000,0))),"")</f>
        <v>-5.12</v>
      </c>
      <c r="L332">
        <f>IFERROR(IF(INDEX(營收表現!K$6:K$3000,MATCH($A332,營收表現!$A$6:$A$3000,0))="","",INDEX(營收表現!K$6:K$3000,MATCH($A332,營收表現!$A$6:$A$3000,0))),"")</f>
        <v>-5.13</v>
      </c>
      <c r="M332">
        <f>IFERROR(IF(INDEX(營收表現!L$6:L$3000,MATCH($A332,營收表現!$A$6:$A$3000,0))="","",INDEX(營收表現!L$6:L$3000,MATCH($A332,營收表現!$A$6:$A$3000,0))),"")</f>
        <v>0.88</v>
      </c>
      <c r="N332">
        <f>IFERROR(IF(INDEX(營收表現!M$6:M$3000,MATCH($A332,營收表現!$A$6:$A$3000,0))="","",INDEX(營收表現!M$6:M$3000,MATCH($A332,營收表現!$A$6:$A$3000,0))),"")</f>
        <v>6.66</v>
      </c>
      <c r="O332">
        <f>IFERROR(IF(INDEX(營收表現!N$6:N$3000,MATCH($A332,營收表現!$A$6:$A$3000,0))="","",INDEX(營收表現!N$6:N$3000,MATCH($A332,營收表現!$A$6:$A$3000,0))),"")</f>
        <v>-7.34</v>
      </c>
      <c r="P332">
        <f>IFERROR(IF(INDEX(營收表現!O$6:O$3000,MATCH($A332,營收表現!$A$6:$A$3000,0))="","",INDEX(營收表現!O$6:O$3000,MATCH($A332,營收表現!$A$6:$A$3000,0))),"")</f>
        <v>18235474</v>
      </c>
      <c r="Q332">
        <f>IFERROR(IF(INDEX(營收表現!P$6:P$3000,MATCH($A332,營收表現!$A$6:$A$3000,0))="","",INDEX(營收表現!P$6:P$3000,MATCH($A332,營收表現!$A$6:$A$3000,0))),"")</f>
        <v>17088734</v>
      </c>
      <c r="R332">
        <f>IFERROR(IF(INDEX(營收表現!Q$6:Q$3000,MATCH($A332,營收表現!$A$6:$A$3000,0))="","",INDEX(營收表現!Q$6:Q$3000,MATCH($A332,營收表現!$A$6:$A$3000,0))),"")</f>
        <v>16343505</v>
      </c>
      <c r="S332">
        <f>IFERROR(IF(INDEX(營收表現!R$6:R$3000,MATCH($A332,營收表現!$A$6:$A$3000,0))="","",INDEX(營收表現!R$6:R$3000,MATCH($A332,營收表現!$A$6:$A$3000,0))),"")</f>
        <v>19028005</v>
      </c>
      <c r="T332">
        <f>IFERROR(IF(INDEX(營收表現!S$6:S$3000,MATCH($A332,營收表現!$A$6:$A$3000,0))="","",INDEX(營收表現!S$6:S$3000,MATCH($A332,營收表現!$A$6:$A$3000,0))),"")</f>
        <v>17639088</v>
      </c>
      <c r="U332">
        <f>IFERROR(IF(INDEX(營收表現!T$6:T$3000,MATCH($A332,營收表現!$A$6:$A$3000,0))="","",INDEX(營收表現!T$6:T$3000,MATCH($A332,營收表現!$A$6:$A$3000,0))),"")</f>
        <v>14393921</v>
      </c>
    </row>
    <row r="333" spans="1:21">
      <c r="A333" s="30" t="str">
        <f>IF(營收表現!$A337="","",營收表現!$A337)</f>
        <v>2353</v>
      </c>
      <c r="B333" t="str">
        <f>IFERROR(INDEX(營收表現!B$6:B$3000,MATCH($A333,營收表現!$A$6:$A$3000,0)),"")</f>
        <v>宏碁</v>
      </c>
      <c r="C333" t="str">
        <f>IFERROR(INDEX(類別!G$4:G$3000,MATCH($A333,類別!$C$4:$C$3000,0)),"")</f>
        <v>NB MB</v>
      </c>
      <c r="D333">
        <f>IFERROR(IF(INDEX(營收表現!C$6:C$3000,MATCH($A333,營收表現!$A$6:$A$3000,0))="","",INDEX(營收表現!C$6:C$3000,MATCH($A333,營收表現!$A$6:$A$3000,0))),"")</f>
        <v>35.43</v>
      </c>
      <c r="E333">
        <f>IFERROR(IF(INDEX(營收表現!D$6:D$3000,MATCH($A333,營收表現!$A$6:$A$3000,0))="","",INDEX(營收表現!D$6:D$3000,MATCH($A333,營收表現!$A$6:$A$3000,0))),"")</f>
        <v>-28.1</v>
      </c>
      <c r="F333">
        <f>IFERROR(IF(INDEX(營收表現!E$6:E$3000,MATCH($A333,營收表現!$A$6:$A$3000,0))="","",INDEX(營收表現!E$6:E$3000,MATCH($A333,營收表現!$A$6:$A$3000,0))),"")</f>
        <v>15.87</v>
      </c>
      <c r="G333">
        <f>IFERROR(IF(INDEX(營收表現!F$6:F$3000,MATCH($A333,營收表現!$A$6:$A$3000,0))="","",INDEX(營收表現!F$6:F$3000,MATCH($A333,營收表現!$A$6:$A$3000,0))),"")</f>
        <v>16.010000000000002</v>
      </c>
      <c r="H333">
        <f>IFERROR(IF(INDEX(營收表現!G$6:G$3000,MATCH($A333,營收表現!$A$6:$A$3000,0))="","",INDEX(營收表現!G$6:G$3000,MATCH($A333,營收表現!$A$6:$A$3000,0))),"")</f>
        <v>-26.15</v>
      </c>
      <c r="I333" t="str">
        <f>IFERROR(IF(INDEX(營收表現!H$6:H$3000,MATCH($A333,營收表現!$A$6:$A$3000,0))="","",INDEX(營收表現!H$6:H$3000,MATCH($A333,營收表現!$A$6:$A$3000,0))),"")</f>
        <v/>
      </c>
      <c r="J333">
        <f>IFERROR(IF(INDEX(營收表現!I$6:I$3000,MATCH($A333,營收表現!$A$6:$A$3000,0))="","",INDEX(營收表現!I$6:I$3000,MATCH($A333,營收表現!$A$6:$A$3000,0))),"")</f>
        <v>12.24</v>
      </c>
      <c r="K333">
        <f>IFERROR(IF(INDEX(營收表現!J$6:J$3000,MATCH($A333,營收表現!$A$6:$A$3000,0))="","",INDEX(營收表現!J$6:J$3000,MATCH($A333,營收表現!$A$6:$A$3000,0))),"")</f>
        <v>12.82</v>
      </c>
      <c r="L333">
        <f>IFERROR(IF(INDEX(營收表現!K$6:K$3000,MATCH($A333,營收表現!$A$6:$A$3000,0))="","",INDEX(營收表現!K$6:K$3000,MATCH($A333,營收表現!$A$6:$A$3000,0))),"")</f>
        <v>8.14</v>
      </c>
      <c r="M333">
        <f>IFERROR(IF(INDEX(營收表現!L$6:L$3000,MATCH($A333,營收表現!$A$6:$A$3000,0))="","",INDEX(營收表現!L$6:L$3000,MATCH($A333,營收表現!$A$6:$A$3000,0))),"")</f>
        <v>16.36</v>
      </c>
      <c r="N333">
        <f>IFERROR(IF(INDEX(營收表現!M$6:M$3000,MATCH($A333,營收表現!$A$6:$A$3000,0))="","",INDEX(營收表現!M$6:M$3000,MATCH($A333,營收表現!$A$6:$A$3000,0))),"")</f>
        <v>39.83</v>
      </c>
      <c r="O333" t="str">
        <f>IFERROR(IF(INDEX(營收表現!N$6:N$3000,MATCH($A333,營收表現!$A$6:$A$3000,0))="","",INDEX(營收表現!N$6:N$3000,MATCH($A333,營收表現!$A$6:$A$3000,0))),"")</f>
        <v/>
      </c>
      <c r="P333">
        <f>IFERROR(IF(INDEX(營收表現!O$6:O$3000,MATCH($A333,營收表現!$A$6:$A$3000,0))="","",INDEX(營收表現!O$6:O$3000,MATCH($A333,營收表現!$A$6:$A$3000,0))),"")</f>
        <v>29530092</v>
      </c>
      <c r="Q333">
        <f>IFERROR(IF(INDEX(營收表現!P$6:P$3000,MATCH($A333,營收表現!$A$6:$A$3000,0))="","",INDEX(營收表現!P$6:P$3000,MATCH($A333,營收表現!$A$6:$A$3000,0))),"")</f>
        <v>21232120</v>
      </c>
      <c r="R333">
        <f>IFERROR(IF(INDEX(營收表現!Q$6:Q$3000,MATCH($A333,營收表現!$A$6:$A$3000,0))="","",INDEX(營收表現!Q$6:Q$3000,MATCH($A333,營收表現!$A$6:$A$3000,0))),"")</f>
        <v>24601210</v>
      </c>
      <c r="S333">
        <f>IFERROR(IF(INDEX(營收表現!R$6:R$3000,MATCH($A333,營收表現!$A$6:$A$3000,0))="","",INDEX(營收表現!R$6:R$3000,MATCH($A333,營收表現!$A$6:$A$3000,0))),"")</f>
        <v>28539992</v>
      </c>
      <c r="T333">
        <f>IFERROR(IF(INDEX(營收表現!S$6:S$3000,MATCH($A333,營收表現!$A$6:$A$3000,0))="","",INDEX(營收表現!S$6:S$3000,MATCH($A333,營收表現!$A$6:$A$3000,0))),"")</f>
        <v>21077067</v>
      </c>
      <c r="U333" t="str">
        <f>IFERROR(IF(INDEX(營收表現!T$6:T$3000,MATCH($A333,營收表現!$A$6:$A$3000,0))="","",INDEX(營收表現!T$6:T$3000,MATCH($A333,營收表現!$A$6:$A$3000,0))),"")</f>
        <v/>
      </c>
    </row>
    <row r="334" spans="1:21">
      <c r="A334" s="30" t="str">
        <f>IF(營收表現!$A338="","",營收表現!$A338)</f>
        <v>2354</v>
      </c>
      <c r="B334" t="str">
        <f>IFERROR(INDEX(營收表現!B$6:B$3000,MATCH($A334,營收表現!$A$6:$A$3000,0)),"")</f>
        <v>鴻準</v>
      </c>
      <c r="C334" t="str">
        <f>IFERROR(INDEX(類別!G$4:G$3000,MATCH($A334,類別!$C$4:$C$3000,0)),"")</f>
        <v>資訊機構件</v>
      </c>
      <c r="D334">
        <f>IFERROR(IF(INDEX(營收表現!C$6:C$3000,MATCH($A334,營收表現!$A$6:$A$3000,0))="","",INDEX(營收表現!C$6:C$3000,MATCH($A334,營收表現!$A$6:$A$3000,0))),"")</f>
        <v>-6.09</v>
      </c>
      <c r="E334">
        <f>IFERROR(IF(INDEX(營收表現!D$6:D$3000,MATCH($A334,營收表現!$A$6:$A$3000,0))="","",INDEX(營收表現!D$6:D$3000,MATCH($A334,營收表現!$A$6:$A$3000,0))),"")</f>
        <v>15.08</v>
      </c>
      <c r="F334">
        <f>IFERROR(IF(INDEX(營收表現!E$6:E$3000,MATCH($A334,營收表現!$A$6:$A$3000,0))="","",INDEX(營收表現!E$6:E$3000,MATCH($A334,營收表現!$A$6:$A$3000,0))),"")</f>
        <v>-7.29</v>
      </c>
      <c r="G334">
        <f>IFERROR(IF(INDEX(營收表現!F$6:F$3000,MATCH($A334,營收表現!$A$6:$A$3000,0))="","",INDEX(營收表現!F$6:F$3000,MATCH($A334,營收表現!$A$6:$A$3000,0))),"")</f>
        <v>0.15</v>
      </c>
      <c r="H334">
        <f>IFERROR(IF(INDEX(營收表現!G$6:G$3000,MATCH($A334,營收表現!$A$6:$A$3000,0))="","",INDEX(營收表現!G$6:G$3000,MATCH($A334,營收表現!$A$6:$A$3000,0))),"")</f>
        <v>-3.32</v>
      </c>
      <c r="I334" t="str">
        <f>IFERROR(IF(INDEX(營收表現!H$6:H$3000,MATCH($A334,營收表現!$A$6:$A$3000,0))="","",INDEX(營收表現!H$6:H$3000,MATCH($A334,營收表現!$A$6:$A$3000,0))),"")</f>
        <v/>
      </c>
      <c r="J334">
        <f>IFERROR(IF(INDEX(營收表現!I$6:I$3000,MATCH($A334,營收表現!$A$6:$A$3000,0))="","",INDEX(營收表現!I$6:I$3000,MATCH($A334,營收表現!$A$6:$A$3000,0))),"")</f>
        <v>131.26</v>
      </c>
      <c r="K334">
        <f>IFERROR(IF(INDEX(營收表現!J$6:J$3000,MATCH($A334,營收表現!$A$6:$A$3000,0))="","",INDEX(營收表現!J$6:J$3000,MATCH($A334,營收表現!$A$6:$A$3000,0))),"")</f>
        <v>127.01</v>
      </c>
      <c r="L334">
        <f>IFERROR(IF(INDEX(營收表現!K$6:K$3000,MATCH($A334,營收表現!$A$6:$A$3000,0))="","",INDEX(營收表現!K$6:K$3000,MATCH($A334,營收表現!$A$6:$A$3000,0))),"")</f>
        <v>20.76</v>
      </c>
      <c r="M334">
        <f>IFERROR(IF(INDEX(營收表現!L$6:L$3000,MATCH($A334,營收表現!$A$6:$A$3000,0))="","",INDEX(營收表現!L$6:L$3000,MATCH($A334,營收表現!$A$6:$A$3000,0))),"")</f>
        <v>-8.56</v>
      </c>
      <c r="N334">
        <f>IFERROR(IF(INDEX(營收表現!M$6:M$3000,MATCH($A334,營收表現!$A$6:$A$3000,0))="","",INDEX(營收表現!M$6:M$3000,MATCH($A334,營收表現!$A$6:$A$3000,0))),"")</f>
        <v>57.49</v>
      </c>
      <c r="O334" t="str">
        <f>IFERROR(IF(INDEX(營收表現!N$6:N$3000,MATCH($A334,營收表現!$A$6:$A$3000,0))="","",INDEX(營收表現!N$6:N$3000,MATCH($A334,營收表現!$A$6:$A$3000,0))),"")</f>
        <v/>
      </c>
      <c r="P334">
        <f>IFERROR(IF(INDEX(營收表現!O$6:O$3000,MATCH($A334,營收表現!$A$6:$A$3000,0))="","",INDEX(營收表現!O$6:O$3000,MATCH($A334,營收表現!$A$6:$A$3000,0))),"")</f>
        <v>12963200</v>
      </c>
      <c r="Q334">
        <f>IFERROR(IF(INDEX(營收表現!P$6:P$3000,MATCH($A334,營收表現!$A$6:$A$3000,0))="","",INDEX(營收表現!P$6:P$3000,MATCH($A334,營收表現!$A$6:$A$3000,0))),"")</f>
        <v>14918102</v>
      </c>
      <c r="R334">
        <f>IFERROR(IF(INDEX(營收表現!Q$6:Q$3000,MATCH($A334,營收表現!$A$6:$A$3000,0))="","",INDEX(營收表現!Q$6:Q$3000,MATCH($A334,營收表現!$A$6:$A$3000,0))),"")</f>
        <v>13830042</v>
      </c>
      <c r="S334">
        <f>IFERROR(IF(INDEX(營收表現!R$6:R$3000,MATCH($A334,營收表現!$A$6:$A$3000,0))="","",INDEX(營收表現!R$6:R$3000,MATCH($A334,營收表現!$A$6:$A$3000,0))),"")</f>
        <v>13850757</v>
      </c>
      <c r="T334">
        <f>IFERROR(IF(INDEX(營收表現!S$6:S$3000,MATCH($A334,營收表現!$A$6:$A$3000,0))="","",INDEX(營收表現!S$6:S$3000,MATCH($A334,營收表現!$A$6:$A$3000,0))),"")</f>
        <v>13391202</v>
      </c>
      <c r="U334" t="str">
        <f>IFERROR(IF(INDEX(營收表現!T$6:T$3000,MATCH($A334,營收表現!$A$6:$A$3000,0))="","",INDEX(營收表現!T$6:T$3000,MATCH($A334,營收表現!$A$6:$A$3000,0))),"")</f>
        <v/>
      </c>
    </row>
    <row r="335" spans="1:21">
      <c r="A335" s="30" t="str">
        <f>IF(營收表現!$A339="","",營收表現!$A339)</f>
        <v>2355</v>
      </c>
      <c r="B335" t="str">
        <f>IFERROR(INDEX(營收表現!B$6:B$3000,MATCH($A335,營收表現!$A$6:$A$3000,0)),"")</f>
        <v>敬鵬</v>
      </c>
      <c r="C335" t="str">
        <f>IFERROR(INDEX(類別!G$4:G$3000,MATCH($A335,類別!$C$4:$C$3000,0)),"")</f>
        <v>PCB製造</v>
      </c>
      <c r="D335">
        <f>IFERROR(IF(INDEX(營收表現!C$6:C$3000,MATCH($A335,營收表現!$A$6:$A$3000,0))="","",INDEX(營收表現!C$6:C$3000,MATCH($A335,營收表現!$A$6:$A$3000,0))),"")</f>
        <v>0.13</v>
      </c>
      <c r="E335">
        <f>IFERROR(IF(INDEX(營收表現!D$6:D$3000,MATCH($A335,營收表現!$A$6:$A$3000,0))="","",INDEX(營收表現!D$6:D$3000,MATCH($A335,營收表現!$A$6:$A$3000,0))),"")</f>
        <v>7.4</v>
      </c>
      <c r="F335">
        <f>IFERROR(IF(INDEX(營收表現!E$6:E$3000,MATCH($A335,營收表現!$A$6:$A$3000,0))="","",INDEX(營收表現!E$6:E$3000,MATCH($A335,營收表現!$A$6:$A$3000,0))),"")</f>
        <v>-10.75</v>
      </c>
      <c r="G335">
        <f>IFERROR(IF(INDEX(營收表現!F$6:F$3000,MATCH($A335,營收表現!$A$6:$A$3000,0))="","",INDEX(營收表現!F$6:F$3000,MATCH($A335,營收表現!$A$6:$A$3000,0))),"")</f>
        <v>6.6</v>
      </c>
      <c r="H335">
        <f>IFERROR(IF(INDEX(營收表現!G$6:G$3000,MATCH($A335,營收表現!$A$6:$A$3000,0))="","",INDEX(營收表現!G$6:G$3000,MATCH($A335,營收表現!$A$6:$A$3000,0))),"")</f>
        <v>6.77</v>
      </c>
      <c r="I335" t="str">
        <f>IFERROR(IF(INDEX(營收表現!H$6:H$3000,MATCH($A335,營收表現!$A$6:$A$3000,0))="","",INDEX(營收表現!H$6:H$3000,MATCH($A335,營收表現!$A$6:$A$3000,0))),"")</f>
        <v/>
      </c>
      <c r="J335">
        <f>IFERROR(IF(INDEX(營收表現!I$6:I$3000,MATCH($A335,營收表現!$A$6:$A$3000,0))="","",INDEX(營收表現!I$6:I$3000,MATCH($A335,營收表現!$A$6:$A$3000,0))),"")</f>
        <v>-5.57</v>
      </c>
      <c r="K335">
        <f>IFERROR(IF(INDEX(營收表現!J$6:J$3000,MATCH($A335,營收表現!$A$6:$A$3000,0))="","",INDEX(營收表現!J$6:J$3000,MATCH($A335,營收表現!$A$6:$A$3000,0))),"")</f>
        <v>-0.99</v>
      </c>
      <c r="L335">
        <f>IFERROR(IF(INDEX(營收表現!K$6:K$3000,MATCH($A335,營收表現!$A$6:$A$3000,0))="","",INDEX(營收表現!K$6:K$3000,MATCH($A335,營收表現!$A$6:$A$3000,0))),"")</f>
        <v>-10.17</v>
      </c>
      <c r="M335">
        <f>IFERROR(IF(INDEX(營收表現!L$6:L$3000,MATCH($A335,營收表現!$A$6:$A$3000,0))="","",INDEX(營收表現!L$6:L$3000,MATCH($A335,營收表現!$A$6:$A$3000,0))),"")</f>
        <v>7.68</v>
      </c>
      <c r="N335">
        <f>IFERROR(IF(INDEX(營收表現!M$6:M$3000,MATCH($A335,營收表現!$A$6:$A$3000,0))="","",INDEX(營收表現!M$6:M$3000,MATCH($A335,營收表現!$A$6:$A$3000,0))),"")</f>
        <v>14.49</v>
      </c>
      <c r="O335" t="str">
        <f>IFERROR(IF(INDEX(營收表現!N$6:N$3000,MATCH($A335,營收表現!$A$6:$A$3000,0))="","",INDEX(營收表現!N$6:N$3000,MATCH($A335,營收表現!$A$6:$A$3000,0))),"")</f>
        <v/>
      </c>
      <c r="P335">
        <f>IFERROR(IF(INDEX(營收表現!O$6:O$3000,MATCH($A335,營收表現!$A$6:$A$3000,0))="","",INDEX(營收表現!O$6:O$3000,MATCH($A335,營收表現!$A$6:$A$3000,0))),"")</f>
        <v>1296444</v>
      </c>
      <c r="Q335">
        <f>IFERROR(IF(INDEX(營收表現!P$6:P$3000,MATCH($A335,營收表現!$A$6:$A$3000,0))="","",INDEX(營收表現!P$6:P$3000,MATCH($A335,營收表現!$A$6:$A$3000,0))),"")</f>
        <v>1392428</v>
      </c>
      <c r="R335">
        <f>IFERROR(IF(INDEX(營收表現!Q$6:Q$3000,MATCH($A335,營收表現!$A$6:$A$3000,0))="","",INDEX(營收表現!Q$6:Q$3000,MATCH($A335,營收表現!$A$6:$A$3000,0))),"")</f>
        <v>1242743</v>
      </c>
      <c r="S335">
        <f>IFERROR(IF(INDEX(營收表現!R$6:R$3000,MATCH($A335,營收表現!$A$6:$A$3000,0))="","",INDEX(營收表現!R$6:R$3000,MATCH($A335,營收表現!$A$6:$A$3000,0))),"")</f>
        <v>1324782</v>
      </c>
      <c r="T335">
        <f>IFERROR(IF(INDEX(營收表現!S$6:S$3000,MATCH($A335,營收表現!$A$6:$A$3000,0))="","",INDEX(營收表現!S$6:S$3000,MATCH($A335,營收表現!$A$6:$A$3000,0))),"")</f>
        <v>1414441</v>
      </c>
      <c r="U335" t="str">
        <f>IFERROR(IF(INDEX(營收表現!T$6:T$3000,MATCH($A335,營收表現!$A$6:$A$3000,0))="","",INDEX(營收表現!T$6:T$3000,MATCH($A335,營收表現!$A$6:$A$3000,0))),"")</f>
        <v/>
      </c>
    </row>
    <row r="336" spans="1:21">
      <c r="A336" s="30" t="str">
        <f>IF(營收表現!$A340="","",營收表現!$A340)</f>
        <v>2356</v>
      </c>
      <c r="B336" t="str">
        <f>IFERROR(INDEX(營收表現!B$6:B$3000,MATCH($A336,營收表現!$A$6:$A$3000,0)),"")</f>
        <v>英業達</v>
      </c>
      <c r="C336" t="str">
        <f>IFERROR(INDEX(類別!G$4:G$3000,MATCH($A336,類別!$C$4:$C$3000,0)),"")</f>
        <v>EMS</v>
      </c>
      <c r="D336">
        <f>IFERROR(IF(INDEX(營收表現!C$6:C$3000,MATCH($A336,營收表現!$A$6:$A$3000,0))="","",INDEX(營收表現!C$6:C$3000,MATCH($A336,營收表現!$A$6:$A$3000,0))),"")</f>
        <v>-1.21</v>
      </c>
      <c r="E336">
        <f>IFERROR(IF(INDEX(營收表現!D$6:D$3000,MATCH($A336,營收表現!$A$6:$A$3000,0))="","",INDEX(營收表現!D$6:D$3000,MATCH($A336,營收表現!$A$6:$A$3000,0))),"")</f>
        <v>-9.57</v>
      </c>
      <c r="F336">
        <f>IFERROR(IF(INDEX(營收表現!E$6:E$3000,MATCH($A336,營收表現!$A$6:$A$3000,0))="","",INDEX(營收表現!E$6:E$3000,MATCH($A336,營收表現!$A$6:$A$3000,0))),"")</f>
        <v>-4.76</v>
      </c>
      <c r="G336">
        <f>IFERROR(IF(INDEX(營收表現!F$6:F$3000,MATCH($A336,營收表現!$A$6:$A$3000,0))="","",INDEX(營收表現!F$6:F$3000,MATCH($A336,營收表現!$A$6:$A$3000,0))),"")</f>
        <v>23.38</v>
      </c>
      <c r="H336">
        <f>IFERROR(IF(INDEX(營收表現!G$6:G$3000,MATCH($A336,營收表現!$A$6:$A$3000,0))="","",INDEX(營收表現!G$6:G$3000,MATCH($A336,營收表現!$A$6:$A$3000,0))),"")</f>
        <v>-3.94</v>
      </c>
      <c r="I336" t="str">
        <f>IFERROR(IF(INDEX(營收表現!H$6:H$3000,MATCH($A336,營收表現!$A$6:$A$3000,0))="","",INDEX(營收表現!H$6:H$3000,MATCH($A336,營收表現!$A$6:$A$3000,0))),"")</f>
        <v/>
      </c>
      <c r="J336">
        <f>IFERROR(IF(INDEX(營收表現!I$6:I$3000,MATCH($A336,營收表現!$A$6:$A$3000,0))="","",INDEX(營收表現!I$6:I$3000,MATCH($A336,營收表現!$A$6:$A$3000,0))),"")</f>
        <v>7.66</v>
      </c>
      <c r="K336">
        <f>IFERROR(IF(INDEX(營收表現!J$6:J$3000,MATCH($A336,營收表現!$A$6:$A$3000,0))="","",INDEX(營收表現!J$6:J$3000,MATCH($A336,營收表現!$A$6:$A$3000,0))),"")</f>
        <v>-15.33</v>
      </c>
      <c r="L336">
        <f>IFERROR(IF(INDEX(營收表現!K$6:K$3000,MATCH($A336,營收表現!$A$6:$A$3000,0))="","",INDEX(營收表現!K$6:K$3000,MATCH($A336,營收表現!$A$6:$A$3000,0))),"")</f>
        <v>-14.3</v>
      </c>
      <c r="M336">
        <f>IFERROR(IF(INDEX(營收表現!L$6:L$3000,MATCH($A336,營收表現!$A$6:$A$3000,0))="","",INDEX(營收表現!L$6:L$3000,MATCH($A336,營收表現!$A$6:$A$3000,0))),"")</f>
        <v>-10.95</v>
      </c>
      <c r="N336">
        <f>IFERROR(IF(INDEX(營收表現!M$6:M$3000,MATCH($A336,營收表現!$A$6:$A$3000,0))="","",INDEX(營收表現!M$6:M$3000,MATCH($A336,營收表現!$A$6:$A$3000,0))),"")</f>
        <v>34.840000000000003</v>
      </c>
      <c r="O336" t="str">
        <f>IFERROR(IF(INDEX(營收表現!N$6:N$3000,MATCH($A336,營收表現!$A$6:$A$3000,0))="","",INDEX(營收表現!N$6:N$3000,MATCH($A336,營收表現!$A$6:$A$3000,0))),"")</f>
        <v/>
      </c>
      <c r="P336">
        <f>IFERROR(IF(INDEX(營收表現!O$6:O$3000,MATCH($A336,營收表現!$A$6:$A$3000,0))="","",INDEX(營收表現!O$6:O$3000,MATCH($A336,營收表現!$A$6:$A$3000,0))),"")</f>
        <v>60560719</v>
      </c>
      <c r="Q336">
        <f>IFERROR(IF(INDEX(營收表現!P$6:P$3000,MATCH($A336,營收表現!$A$6:$A$3000,0))="","",INDEX(營收表現!P$6:P$3000,MATCH($A336,營收表現!$A$6:$A$3000,0))),"")</f>
        <v>54765655</v>
      </c>
      <c r="R336">
        <f>IFERROR(IF(INDEX(營收表現!Q$6:Q$3000,MATCH($A336,營收表現!$A$6:$A$3000,0))="","",INDEX(營收表現!Q$6:Q$3000,MATCH($A336,營收表現!$A$6:$A$3000,0))),"")</f>
        <v>52156348</v>
      </c>
      <c r="S336">
        <f>IFERROR(IF(INDEX(營收表現!R$6:R$3000,MATCH($A336,營收表現!$A$6:$A$3000,0))="","",INDEX(營收表現!R$6:R$3000,MATCH($A336,營收表現!$A$6:$A$3000,0))),"")</f>
        <v>64350236</v>
      </c>
      <c r="T336">
        <f>IFERROR(IF(INDEX(營收表現!S$6:S$3000,MATCH($A336,營收表現!$A$6:$A$3000,0))="","",INDEX(營收表現!S$6:S$3000,MATCH($A336,營收表現!$A$6:$A$3000,0))),"")</f>
        <v>61812811</v>
      </c>
      <c r="U336" t="str">
        <f>IFERROR(IF(INDEX(營收表現!T$6:T$3000,MATCH($A336,營收表現!$A$6:$A$3000,0))="","",INDEX(營收表現!T$6:T$3000,MATCH($A336,營收表現!$A$6:$A$3000,0))),"")</f>
        <v/>
      </c>
    </row>
    <row r="337" spans="1:21">
      <c r="A337" s="30" t="str">
        <f>IF(營收表現!$A341="","",營收表現!$A341)</f>
        <v>2357</v>
      </c>
      <c r="B337" t="str">
        <f>IFERROR(INDEX(營收表現!B$6:B$3000,MATCH($A337,營收表現!$A$6:$A$3000,0)),"")</f>
        <v>華碩</v>
      </c>
      <c r="C337" t="str">
        <f>IFERROR(INDEX(類別!G$4:G$3000,MATCH($A337,類別!$C$4:$C$3000,0)),"")</f>
        <v>NB MB</v>
      </c>
      <c r="D337">
        <f>IFERROR(IF(INDEX(營收表現!C$6:C$3000,MATCH($A337,營收表現!$A$6:$A$3000,0))="","",INDEX(營收表現!C$6:C$3000,MATCH($A337,營收表現!$A$6:$A$3000,0))),"")</f>
        <v>31.49</v>
      </c>
      <c r="E337">
        <f>IFERROR(IF(INDEX(營收表現!D$6:D$3000,MATCH($A337,營收表現!$A$6:$A$3000,0))="","",INDEX(營收表現!D$6:D$3000,MATCH($A337,營收表現!$A$6:$A$3000,0))),"")</f>
        <v>-19.690000000000001</v>
      </c>
      <c r="F337">
        <f>IFERROR(IF(INDEX(營收表現!E$6:E$3000,MATCH($A337,營收表現!$A$6:$A$3000,0))="","",INDEX(營收表現!E$6:E$3000,MATCH($A337,營收表現!$A$6:$A$3000,0))),"")</f>
        <v>0.84</v>
      </c>
      <c r="G337">
        <f>IFERROR(IF(INDEX(營收表現!F$6:F$3000,MATCH($A337,營收表現!$A$6:$A$3000,0))="","",INDEX(營收表現!F$6:F$3000,MATCH($A337,營收表現!$A$6:$A$3000,0))),"")</f>
        <v>4.2300000000000004</v>
      </c>
      <c r="H337">
        <f>IFERROR(IF(INDEX(營收表現!G$6:G$3000,MATCH($A337,營收表現!$A$6:$A$3000,0))="","",INDEX(營收表現!G$6:G$3000,MATCH($A337,營收表現!$A$6:$A$3000,0))),"")</f>
        <v>-2.5499999999999998</v>
      </c>
      <c r="I337" t="str">
        <f>IFERROR(IF(INDEX(營收表現!H$6:H$3000,MATCH($A337,營收表現!$A$6:$A$3000,0))="","",INDEX(營收表現!H$6:H$3000,MATCH($A337,營收表現!$A$6:$A$3000,0))),"")</f>
        <v/>
      </c>
      <c r="J337">
        <f>IFERROR(IF(INDEX(營收表現!I$6:I$3000,MATCH($A337,營收表現!$A$6:$A$3000,0))="","",INDEX(營收表現!I$6:I$3000,MATCH($A337,營收表現!$A$6:$A$3000,0))),"")</f>
        <v>33.020000000000003</v>
      </c>
      <c r="K337">
        <f>IFERROR(IF(INDEX(營收表現!J$6:J$3000,MATCH($A337,營收表現!$A$6:$A$3000,0))="","",INDEX(營收表現!J$6:J$3000,MATCH($A337,營收表現!$A$6:$A$3000,0))),"")</f>
        <v>32.840000000000003</v>
      </c>
      <c r="L337">
        <f>IFERROR(IF(INDEX(營收表現!K$6:K$3000,MATCH($A337,營收表現!$A$6:$A$3000,0))="","",INDEX(營收表現!K$6:K$3000,MATCH($A337,營收表現!$A$6:$A$3000,0))),"")</f>
        <v>20.61</v>
      </c>
      <c r="M337">
        <f>IFERROR(IF(INDEX(營收表現!L$6:L$3000,MATCH($A337,營收表現!$A$6:$A$3000,0))="","",INDEX(營收表現!L$6:L$3000,MATCH($A337,營收表現!$A$6:$A$3000,0))),"")</f>
        <v>43.63</v>
      </c>
      <c r="N337">
        <f>IFERROR(IF(INDEX(營收表現!M$6:M$3000,MATCH($A337,營收表現!$A$6:$A$3000,0))="","",INDEX(營收表現!M$6:M$3000,MATCH($A337,營收表現!$A$6:$A$3000,0))),"")</f>
        <v>79.97</v>
      </c>
      <c r="O337" t="str">
        <f>IFERROR(IF(INDEX(營收表現!N$6:N$3000,MATCH($A337,營收表現!$A$6:$A$3000,0))="","",INDEX(營收表現!N$6:N$3000,MATCH($A337,營收表現!$A$6:$A$3000,0))),"")</f>
        <v/>
      </c>
      <c r="P337">
        <f>IFERROR(IF(INDEX(營收表現!O$6:O$3000,MATCH($A337,營收表現!$A$6:$A$3000,0))="","",INDEX(營收表現!O$6:O$3000,MATCH($A337,營收表現!$A$6:$A$3000,0))),"")</f>
        <v>82594906</v>
      </c>
      <c r="Q337">
        <f>IFERROR(IF(INDEX(營收表現!P$6:P$3000,MATCH($A337,營收表現!$A$6:$A$3000,0))="","",INDEX(營收表現!P$6:P$3000,MATCH($A337,營收表現!$A$6:$A$3000,0))),"")</f>
        <v>66330479</v>
      </c>
      <c r="R337">
        <f>IFERROR(IF(INDEX(營收表現!Q$6:Q$3000,MATCH($A337,營收表現!$A$6:$A$3000,0))="","",INDEX(營收表現!Q$6:Q$3000,MATCH($A337,營收表現!$A$6:$A$3000,0))),"")</f>
        <v>66884631</v>
      </c>
      <c r="S337">
        <f>IFERROR(IF(INDEX(營收表現!R$6:R$3000,MATCH($A337,營收表現!$A$6:$A$3000,0))="","",INDEX(營收表現!R$6:R$3000,MATCH($A337,營收表現!$A$6:$A$3000,0))),"")</f>
        <v>69711805</v>
      </c>
      <c r="T337">
        <f>IFERROR(IF(INDEX(營收表現!S$6:S$3000,MATCH($A337,營收表現!$A$6:$A$3000,0))="","",INDEX(營收表現!S$6:S$3000,MATCH($A337,營收表現!$A$6:$A$3000,0))),"")</f>
        <v>67935513</v>
      </c>
      <c r="U337" t="str">
        <f>IFERROR(IF(INDEX(營收表現!T$6:T$3000,MATCH($A337,營收表現!$A$6:$A$3000,0))="","",INDEX(營收表現!T$6:T$3000,MATCH($A337,營收表現!$A$6:$A$3000,0))),"")</f>
        <v/>
      </c>
    </row>
    <row r="338" spans="1:21">
      <c r="A338" s="30" t="str">
        <f>IF(營收表現!$A342="","",營收表現!$A342)</f>
        <v>2359</v>
      </c>
      <c r="B338" t="str">
        <f>IFERROR(INDEX(營收表現!B$6:B$3000,MATCH($A338,營收表現!$A$6:$A$3000,0)),"")</f>
        <v>所羅門</v>
      </c>
      <c r="C338" t="str">
        <f>IFERROR(INDEX(類別!G$4:G$3000,MATCH($A338,類別!$C$4:$C$3000,0)),"")</f>
        <v>儀器設備</v>
      </c>
      <c r="D338">
        <f>IFERROR(IF(INDEX(營收表現!C$6:C$3000,MATCH($A338,營收表現!$A$6:$A$3000,0))="","",INDEX(營收表現!C$6:C$3000,MATCH($A338,營收表現!$A$6:$A$3000,0))),"")</f>
        <v>-17.41</v>
      </c>
      <c r="E338">
        <f>IFERROR(IF(INDEX(營收表現!D$6:D$3000,MATCH($A338,營收表現!$A$6:$A$3000,0))="","",INDEX(營收表現!D$6:D$3000,MATCH($A338,營收表現!$A$6:$A$3000,0))),"")</f>
        <v>41.05</v>
      </c>
      <c r="F338">
        <f>IFERROR(IF(INDEX(營收表現!E$6:E$3000,MATCH($A338,營收表現!$A$6:$A$3000,0))="","",INDEX(營收表現!E$6:E$3000,MATCH($A338,營收表現!$A$6:$A$3000,0))),"")</f>
        <v>-11.04</v>
      </c>
      <c r="G338">
        <f>IFERROR(IF(INDEX(營收表現!F$6:F$3000,MATCH($A338,營收表現!$A$6:$A$3000,0))="","",INDEX(營收表現!F$6:F$3000,MATCH($A338,營收表現!$A$6:$A$3000,0))),"")</f>
        <v>-5.38</v>
      </c>
      <c r="H338">
        <f>IFERROR(IF(INDEX(營收表現!G$6:G$3000,MATCH($A338,營收表現!$A$6:$A$3000,0))="","",INDEX(營收表現!G$6:G$3000,MATCH($A338,營收表現!$A$6:$A$3000,0))),"")</f>
        <v>9.68</v>
      </c>
      <c r="I338" t="str">
        <f>IFERROR(IF(INDEX(營收表現!H$6:H$3000,MATCH($A338,營收表現!$A$6:$A$3000,0))="","",INDEX(營收表現!H$6:H$3000,MATCH($A338,營收表現!$A$6:$A$3000,0))),"")</f>
        <v/>
      </c>
      <c r="J338">
        <f>IFERROR(IF(INDEX(營收表現!I$6:I$3000,MATCH($A338,營收表現!$A$6:$A$3000,0))="","",INDEX(營收表現!I$6:I$3000,MATCH($A338,營收表現!$A$6:$A$3000,0))),"")</f>
        <v>-16.79</v>
      </c>
      <c r="K338">
        <f>IFERROR(IF(INDEX(營收表現!J$6:J$3000,MATCH($A338,營收表現!$A$6:$A$3000,0))="","",INDEX(營收表現!J$6:J$3000,MATCH($A338,營收表現!$A$6:$A$3000,0))),"")</f>
        <v>25.81</v>
      </c>
      <c r="L338">
        <f>IFERROR(IF(INDEX(營收表現!K$6:K$3000,MATCH($A338,營收表現!$A$6:$A$3000,0))="","",INDEX(營收表現!K$6:K$3000,MATCH($A338,營收表現!$A$6:$A$3000,0))),"")</f>
        <v>-10.44</v>
      </c>
      <c r="M338">
        <f>IFERROR(IF(INDEX(營收表現!L$6:L$3000,MATCH($A338,營收表現!$A$6:$A$3000,0))="","",INDEX(營收表現!L$6:L$3000,MATCH($A338,營收表現!$A$6:$A$3000,0))),"")</f>
        <v>17.920000000000002</v>
      </c>
      <c r="N338">
        <f>IFERROR(IF(INDEX(營收表現!M$6:M$3000,MATCH($A338,營收表現!$A$6:$A$3000,0))="","",INDEX(營收表現!M$6:M$3000,MATCH($A338,營收表現!$A$6:$A$3000,0))),"")</f>
        <v>12.66</v>
      </c>
      <c r="O338" t="str">
        <f>IFERROR(IF(INDEX(營收表現!N$6:N$3000,MATCH($A338,營收表現!$A$6:$A$3000,0))="","",INDEX(營收表現!N$6:N$3000,MATCH($A338,營收表現!$A$6:$A$3000,0))),"")</f>
        <v/>
      </c>
      <c r="P338">
        <f>IFERROR(IF(INDEX(營收表現!O$6:O$3000,MATCH($A338,營收表現!$A$6:$A$3000,0))="","",INDEX(營收表現!O$6:O$3000,MATCH($A338,營收表現!$A$6:$A$3000,0))),"")</f>
        <v>278339</v>
      </c>
      <c r="Q338">
        <f>IFERROR(IF(INDEX(營收表現!P$6:P$3000,MATCH($A338,營收表現!$A$6:$A$3000,0))="","",INDEX(營收表現!P$6:P$3000,MATCH($A338,營收表現!$A$6:$A$3000,0))),"")</f>
        <v>392604</v>
      </c>
      <c r="R338">
        <f>IFERROR(IF(INDEX(營收表現!Q$6:Q$3000,MATCH($A338,營收表現!$A$6:$A$3000,0))="","",INDEX(營收表現!Q$6:Q$3000,MATCH($A338,營收表現!$A$6:$A$3000,0))),"")</f>
        <v>349257</v>
      </c>
      <c r="S338">
        <f>IFERROR(IF(INDEX(營收表現!R$6:R$3000,MATCH($A338,營收表現!$A$6:$A$3000,0))="","",INDEX(營收表現!R$6:R$3000,MATCH($A338,營收表現!$A$6:$A$3000,0))),"")</f>
        <v>330461</v>
      </c>
      <c r="T338">
        <f>IFERROR(IF(INDEX(營收表現!S$6:S$3000,MATCH($A338,營收表現!$A$6:$A$3000,0))="","",INDEX(營收表現!S$6:S$3000,MATCH($A338,營收表現!$A$6:$A$3000,0))),"")</f>
        <v>362450</v>
      </c>
      <c r="U338" t="str">
        <f>IFERROR(IF(INDEX(營收表現!T$6:T$3000,MATCH($A338,營收表現!$A$6:$A$3000,0))="","",INDEX(營收表現!T$6:T$3000,MATCH($A338,營收表現!$A$6:$A$3000,0))),"")</f>
        <v/>
      </c>
    </row>
    <row r="339" spans="1:21">
      <c r="A339" s="30" t="str">
        <f>IF(營收表現!$A343="","",營收表現!$A343)</f>
        <v>2360</v>
      </c>
      <c r="B339" t="str">
        <f>IFERROR(INDEX(營收表現!B$6:B$3000,MATCH($A339,營收表現!$A$6:$A$3000,0)),"")</f>
        <v>致茂</v>
      </c>
      <c r="C339" t="str">
        <f>IFERROR(INDEX(類別!G$4:G$3000,MATCH($A339,類別!$C$4:$C$3000,0)),"")</f>
        <v>儀器設備</v>
      </c>
      <c r="D339">
        <f>IFERROR(IF(INDEX(營收表現!C$6:C$3000,MATCH($A339,營收表現!$A$6:$A$3000,0))="","",INDEX(營收表現!C$6:C$3000,MATCH($A339,營收表現!$A$6:$A$3000,0))),"")</f>
        <v>1.85</v>
      </c>
      <c r="E339">
        <f>IFERROR(IF(INDEX(營收表現!D$6:D$3000,MATCH($A339,營收表現!$A$6:$A$3000,0))="","",INDEX(營收表現!D$6:D$3000,MATCH($A339,營收表現!$A$6:$A$3000,0))),"")</f>
        <v>6.14</v>
      </c>
      <c r="F339">
        <f>IFERROR(IF(INDEX(營收表現!E$6:E$3000,MATCH($A339,營收表現!$A$6:$A$3000,0))="","",INDEX(營收表現!E$6:E$3000,MATCH($A339,營收表現!$A$6:$A$3000,0))),"")</f>
        <v>7.67</v>
      </c>
      <c r="G339">
        <f>IFERROR(IF(INDEX(營收表現!F$6:F$3000,MATCH($A339,營收表現!$A$6:$A$3000,0))="","",INDEX(營收表現!F$6:F$3000,MATCH($A339,營收表現!$A$6:$A$3000,0))),"")</f>
        <v>42.56</v>
      </c>
      <c r="H339">
        <f>IFERROR(IF(INDEX(營收表現!G$6:G$3000,MATCH($A339,營收表現!$A$6:$A$3000,0))="","",INDEX(營收表現!G$6:G$3000,MATCH($A339,營收表現!$A$6:$A$3000,0))),"")</f>
        <v>4.93</v>
      </c>
      <c r="I339" t="str">
        <f>IFERROR(IF(INDEX(營收表現!H$6:H$3000,MATCH($A339,營收表現!$A$6:$A$3000,0))="","",INDEX(營收表現!H$6:H$3000,MATCH($A339,營收表現!$A$6:$A$3000,0))),"")</f>
        <v/>
      </c>
      <c r="J339">
        <f>IFERROR(IF(INDEX(營收表現!I$6:I$3000,MATCH($A339,營收表現!$A$6:$A$3000,0))="","",INDEX(營收表現!I$6:I$3000,MATCH($A339,營收表現!$A$6:$A$3000,0))),"")</f>
        <v>26.52</v>
      </c>
      <c r="K339">
        <f>IFERROR(IF(INDEX(營收表現!J$6:J$3000,MATCH($A339,營收表現!$A$6:$A$3000,0))="","",INDEX(營收表現!J$6:J$3000,MATCH($A339,營收表現!$A$6:$A$3000,0))),"")</f>
        <v>31.88</v>
      </c>
      <c r="L339">
        <f>IFERROR(IF(INDEX(營收表現!K$6:K$3000,MATCH($A339,營收表現!$A$6:$A$3000,0))="","",INDEX(營收表現!K$6:K$3000,MATCH($A339,營收表現!$A$6:$A$3000,0))),"")</f>
        <v>31.28</v>
      </c>
      <c r="M339">
        <f>IFERROR(IF(INDEX(營收表現!L$6:L$3000,MATCH($A339,營收表現!$A$6:$A$3000,0))="","",INDEX(營收表現!L$6:L$3000,MATCH($A339,營收表現!$A$6:$A$3000,0))),"")</f>
        <v>59.29</v>
      </c>
      <c r="N339">
        <f>IFERROR(IF(INDEX(營收表現!M$6:M$3000,MATCH($A339,營收表現!$A$6:$A$3000,0))="","",INDEX(營收表現!M$6:M$3000,MATCH($A339,營收表現!$A$6:$A$3000,0))),"")</f>
        <v>72.099999999999994</v>
      </c>
      <c r="O339" t="str">
        <f>IFERROR(IF(INDEX(營收表現!N$6:N$3000,MATCH($A339,營收表現!$A$6:$A$3000,0))="","",INDEX(營收表現!N$6:N$3000,MATCH($A339,營收表現!$A$6:$A$3000,0))),"")</f>
        <v/>
      </c>
      <c r="P339">
        <f>IFERROR(IF(INDEX(營收表現!O$6:O$3000,MATCH($A339,營收表現!$A$6:$A$3000,0))="","",INDEX(營收表現!O$6:O$3000,MATCH($A339,營收表現!$A$6:$A$3000,0))),"")</f>
        <v>2238275</v>
      </c>
      <c r="Q339">
        <f>IFERROR(IF(INDEX(營收表現!P$6:P$3000,MATCH($A339,營收表現!$A$6:$A$3000,0))="","",INDEX(營收表現!P$6:P$3000,MATCH($A339,營收表現!$A$6:$A$3000,0))),"")</f>
        <v>2375758</v>
      </c>
      <c r="R339">
        <f>IFERROR(IF(INDEX(營收表現!Q$6:Q$3000,MATCH($A339,營收表現!$A$6:$A$3000,0))="","",INDEX(營收表現!Q$6:Q$3000,MATCH($A339,營收表現!$A$6:$A$3000,0))),"")</f>
        <v>2557935</v>
      </c>
      <c r="S339">
        <f>IFERROR(IF(INDEX(營收表現!R$6:R$3000,MATCH($A339,營收表現!$A$6:$A$3000,0))="","",INDEX(營收表現!R$6:R$3000,MATCH($A339,營收表現!$A$6:$A$3000,0))),"")</f>
        <v>3646677</v>
      </c>
      <c r="T339">
        <f>IFERROR(IF(INDEX(營收表現!S$6:S$3000,MATCH($A339,營收表現!$A$6:$A$3000,0))="","",INDEX(營收表現!S$6:S$3000,MATCH($A339,營收表現!$A$6:$A$3000,0))),"")</f>
        <v>3826300</v>
      </c>
      <c r="U339" t="str">
        <f>IFERROR(IF(INDEX(營收表現!T$6:T$3000,MATCH($A339,營收表現!$A$6:$A$3000,0))="","",INDEX(營收表現!T$6:T$3000,MATCH($A339,營收表現!$A$6:$A$3000,0))),"")</f>
        <v/>
      </c>
    </row>
    <row r="340" spans="1:21">
      <c r="A340" s="30" t="str">
        <f>IF(營收表現!$A344="","",營收表現!$A344)</f>
        <v>2362</v>
      </c>
      <c r="B340" t="str">
        <f>IFERROR(INDEX(營收表現!B$6:B$3000,MATCH($A340,營收表現!$A$6:$A$3000,0)),"")</f>
        <v>藍天</v>
      </c>
      <c r="C340" t="str">
        <f>IFERROR(INDEX(類別!G$4:G$3000,MATCH($A340,類別!$C$4:$C$3000,0)),"")</f>
        <v>EMS</v>
      </c>
      <c r="D340">
        <f>IFERROR(IF(INDEX(營收表現!C$6:C$3000,MATCH($A340,營收表現!$A$6:$A$3000,0))="","",INDEX(營收表現!C$6:C$3000,MATCH($A340,營收表現!$A$6:$A$3000,0))),"")</f>
        <v>-3.74</v>
      </c>
      <c r="E340">
        <f>IFERROR(IF(INDEX(營收表現!D$6:D$3000,MATCH($A340,營收表現!$A$6:$A$3000,0))="","",INDEX(營收表現!D$6:D$3000,MATCH($A340,營收表現!$A$6:$A$3000,0))),"")</f>
        <v>0.51</v>
      </c>
      <c r="F340">
        <f>IFERROR(IF(INDEX(營收表現!E$6:E$3000,MATCH($A340,營收表現!$A$6:$A$3000,0))="","",INDEX(營收表現!E$6:E$3000,MATCH($A340,營收表現!$A$6:$A$3000,0))),"")</f>
        <v>4.24</v>
      </c>
      <c r="G340">
        <f>IFERROR(IF(INDEX(營收表現!F$6:F$3000,MATCH($A340,營收表現!$A$6:$A$3000,0))="","",INDEX(營收表現!F$6:F$3000,MATCH($A340,營收表現!$A$6:$A$3000,0))),"")</f>
        <v>-12.42</v>
      </c>
      <c r="H340">
        <f>IFERROR(IF(INDEX(營收表現!G$6:G$3000,MATCH($A340,營收表現!$A$6:$A$3000,0))="","",INDEX(營收表現!G$6:G$3000,MATCH($A340,營收表現!$A$6:$A$3000,0))),"")</f>
        <v>16.82</v>
      </c>
      <c r="I340" t="str">
        <f>IFERROR(IF(INDEX(營收表現!H$6:H$3000,MATCH($A340,營收表現!$A$6:$A$3000,0))="","",INDEX(營收表現!H$6:H$3000,MATCH($A340,營收表現!$A$6:$A$3000,0))),"")</f>
        <v/>
      </c>
      <c r="J340">
        <f>IFERROR(IF(INDEX(營收表現!I$6:I$3000,MATCH($A340,營收表現!$A$6:$A$3000,0))="","",INDEX(營收表現!I$6:I$3000,MATCH($A340,營收表現!$A$6:$A$3000,0))),"")</f>
        <v>-29.31</v>
      </c>
      <c r="K340">
        <f>IFERROR(IF(INDEX(營收表現!J$6:J$3000,MATCH($A340,營收表現!$A$6:$A$3000,0))="","",INDEX(營收表現!J$6:J$3000,MATCH($A340,營收表現!$A$6:$A$3000,0))),"")</f>
        <v>-36.96</v>
      </c>
      <c r="L340">
        <f>IFERROR(IF(INDEX(營收表現!K$6:K$3000,MATCH($A340,營收表現!$A$6:$A$3000,0))="","",INDEX(營收表現!K$6:K$3000,MATCH($A340,營收表現!$A$6:$A$3000,0))),"")</f>
        <v>-27.86</v>
      </c>
      <c r="M340">
        <f>IFERROR(IF(INDEX(營收表現!L$6:L$3000,MATCH($A340,營收表現!$A$6:$A$3000,0))="","",INDEX(營收表現!L$6:L$3000,MATCH($A340,營收表現!$A$6:$A$3000,0))),"")</f>
        <v>-23.21</v>
      </c>
      <c r="N340">
        <f>IFERROR(IF(INDEX(營收表現!M$6:M$3000,MATCH($A340,營收表現!$A$6:$A$3000,0))="","",INDEX(營收表現!M$6:M$3000,MATCH($A340,營收表現!$A$6:$A$3000,0))),"")</f>
        <v>37.74</v>
      </c>
      <c r="O340" t="str">
        <f>IFERROR(IF(INDEX(營收表現!N$6:N$3000,MATCH($A340,營收表現!$A$6:$A$3000,0))="","",INDEX(營收表現!N$6:N$3000,MATCH($A340,營收表現!$A$6:$A$3000,0))),"")</f>
        <v/>
      </c>
      <c r="P340">
        <f>IFERROR(IF(INDEX(營收表現!O$6:O$3000,MATCH($A340,營收表現!$A$6:$A$3000,0))="","",INDEX(營收表現!O$6:O$3000,MATCH($A340,營收表現!$A$6:$A$3000,0))),"")</f>
        <v>1730659</v>
      </c>
      <c r="Q340">
        <f>IFERROR(IF(INDEX(營收表現!P$6:P$3000,MATCH($A340,營收表現!$A$6:$A$3000,0))="","",INDEX(營收表現!P$6:P$3000,MATCH($A340,營收表現!$A$6:$A$3000,0))),"")</f>
        <v>1739523</v>
      </c>
      <c r="R340">
        <f>IFERROR(IF(INDEX(營收表現!Q$6:Q$3000,MATCH($A340,營收表現!$A$6:$A$3000,0))="","",INDEX(營收表現!Q$6:Q$3000,MATCH($A340,營收表現!$A$6:$A$3000,0))),"")</f>
        <v>1813251</v>
      </c>
      <c r="S340">
        <f>IFERROR(IF(INDEX(營收表現!R$6:R$3000,MATCH($A340,營收表現!$A$6:$A$3000,0))="","",INDEX(營收表現!R$6:R$3000,MATCH($A340,營收表現!$A$6:$A$3000,0))),"")</f>
        <v>1588036</v>
      </c>
      <c r="T340">
        <f>IFERROR(IF(INDEX(營收表現!S$6:S$3000,MATCH($A340,營收表現!$A$6:$A$3000,0))="","",INDEX(營收表現!S$6:S$3000,MATCH($A340,營收表現!$A$6:$A$3000,0))),"")</f>
        <v>1855134</v>
      </c>
      <c r="U340" t="str">
        <f>IFERROR(IF(INDEX(營收表現!T$6:T$3000,MATCH($A340,營收表現!$A$6:$A$3000,0))="","",INDEX(營收表現!T$6:T$3000,MATCH($A340,營收表現!$A$6:$A$3000,0))),"")</f>
        <v/>
      </c>
    </row>
    <row r="341" spans="1:21">
      <c r="A341" s="30" t="str">
        <f>IF(營收表現!$A345="","",營收表現!$A345)</f>
        <v>2363</v>
      </c>
      <c r="B341" t="str">
        <f>IFERROR(INDEX(營收表現!B$6:B$3000,MATCH($A341,營收表現!$A$6:$A$3000,0)),"")</f>
        <v>矽統</v>
      </c>
      <c r="C341" t="str">
        <f>IFERROR(INDEX(類別!G$4:G$3000,MATCH($A341,類別!$C$4:$C$3000,0)),"")</f>
        <v>顯示觸控驅動IC</v>
      </c>
      <c r="D341">
        <f>IFERROR(IF(INDEX(營收表現!C$6:C$3000,MATCH($A341,營收表現!$A$6:$A$3000,0))="","",INDEX(營收表現!C$6:C$3000,MATCH($A341,營收表現!$A$6:$A$3000,0))),"")</f>
        <v>32.840000000000003</v>
      </c>
      <c r="E341">
        <f>IFERROR(IF(INDEX(營收表現!D$6:D$3000,MATCH($A341,營收表現!$A$6:$A$3000,0))="","",INDEX(營收表現!D$6:D$3000,MATCH($A341,營收表現!$A$6:$A$3000,0))),"")</f>
        <v>-13.87</v>
      </c>
      <c r="F341">
        <f>IFERROR(IF(INDEX(營收表現!E$6:E$3000,MATCH($A341,營收表現!$A$6:$A$3000,0))="","",INDEX(營收表現!E$6:E$3000,MATCH($A341,營收表現!$A$6:$A$3000,0))),"")</f>
        <v>-25.25</v>
      </c>
      <c r="G341">
        <f>IFERROR(IF(INDEX(營收表現!F$6:F$3000,MATCH($A341,營收表現!$A$6:$A$3000,0))="","",INDEX(營收表現!F$6:F$3000,MATCH($A341,營收表現!$A$6:$A$3000,0))),"")</f>
        <v>5.55</v>
      </c>
      <c r="H341">
        <f>IFERROR(IF(INDEX(營收表現!G$6:G$3000,MATCH($A341,營收表現!$A$6:$A$3000,0))="","",INDEX(營收表現!G$6:G$3000,MATCH($A341,營收表現!$A$6:$A$3000,0))),"")</f>
        <v>66.23</v>
      </c>
      <c r="I341" t="str">
        <f>IFERROR(IF(INDEX(營收表現!H$6:H$3000,MATCH($A341,營收表現!$A$6:$A$3000,0))="","",INDEX(營收表現!H$6:H$3000,MATCH($A341,營收表現!$A$6:$A$3000,0))),"")</f>
        <v/>
      </c>
      <c r="J341">
        <f>IFERROR(IF(INDEX(營收表現!I$6:I$3000,MATCH($A341,營收表現!$A$6:$A$3000,0))="","",INDEX(營收表現!I$6:I$3000,MATCH($A341,營收表現!$A$6:$A$3000,0))),"")</f>
        <v>112.46</v>
      </c>
      <c r="K341">
        <f>IFERROR(IF(INDEX(營收表現!J$6:J$3000,MATCH($A341,營收表現!$A$6:$A$3000,0))="","",INDEX(營收表現!J$6:J$3000,MATCH($A341,營收表現!$A$6:$A$3000,0))),"")</f>
        <v>130.13999999999999</v>
      </c>
      <c r="L341">
        <f>IFERROR(IF(INDEX(營收表現!K$6:K$3000,MATCH($A341,營收表現!$A$6:$A$3000,0))="","",INDEX(營收表現!K$6:K$3000,MATCH($A341,營收表現!$A$6:$A$3000,0))),"")</f>
        <v>19.64</v>
      </c>
      <c r="M341">
        <f>IFERROR(IF(INDEX(營收表現!L$6:L$3000,MATCH($A341,營收表現!$A$6:$A$3000,0))="","",INDEX(營收表現!L$6:L$3000,MATCH($A341,營收表現!$A$6:$A$3000,0))),"")</f>
        <v>159.51</v>
      </c>
      <c r="N341">
        <f>IFERROR(IF(INDEX(營收表現!M$6:M$3000,MATCH($A341,營收表現!$A$6:$A$3000,0))="","",INDEX(營收表現!M$6:M$3000,MATCH($A341,營收表現!$A$6:$A$3000,0))),"")</f>
        <v>171.58</v>
      </c>
      <c r="O341" t="str">
        <f>IFERROR(IF(INDEX(營收表現!N$6:N$3000,MATCH($A341,營收表現!$A$6:$A$3000,0))="","",INDEX(營收表現!N$6:N$3000,MATCH($A341,營收表現!$A$6:$A$3000,0))),"")</f>
        <v/>
      </c>
      <c r="P341">
        <f>IFERROR(IF(INDEX(營收表現!O$6:O$3000,MATCH($A341,營收表現!$A$6:$A$3000,0))="","",INDEX(營收表現!O$6:O$3000,MATCH($A341,營收表現!$A$6:$A$3000,0))),"")</f>
        <v>375882</v>
      </c>
      <c r="Q341">
        <f>IFERROR(IF(INDEX(營收表現!P$6:P$3000,MATCH($A341,營收表現!$A$6:$A$3000,0))="","",INDEX(營收表現!P$6:P$3000,MATCH($A341,營收表現!$A$6:$A$3000,0))),"")</f>
        <v>323744</v>
      </c>
      <c r="R341">
        <f>IFERROR(IF(INDEX(營收表現!Q$6:Q$3000,MATCH($A341,營收表現!$A$6:$A$3000,0))="","",INDEX(營收表現!Q$6:Q$3000,MATCH($A341,營收表現!$A$6:$A$3000,0))),"")</f>
        <v>241985</v>
      </c>
      <c r="S341">
        <f>IFERROR(IF(INDEX(營收表現!R$6:R$3000,MATCH($A341,營收表現!$A$6:$A$3000,0))="","",INDEX(營收表現!R$6:R$3000,MATCH($A341,營收表現!$A$6:$A$3000,0))),"")</f>
        <v>255412</v>
      </c>
      <c r="T341">
        <f>IFERROR(IF(INDEX(營收表現!S$6:S$3000,MATCH($A341,營收表現!$A$6:$A$3000,0))="","",INDEX(營收表現!S$6:S$3000,MATCH($A341,營收表現!$A$6:$A$3000,0))),"")</f>
        <v>424573</v>
      </c>
      <c r="U341" t="str">
        <f>IFERROR(IF(INDEX(營收表現!T$6:T$3000,MATCH($A341,營收表現!$A$6:$A$3000,0))="","",INDEX(營收表現!T$6:T$3000,MATCH($A341,營收表現!$A$6:$A$3000,0))),"")</f>
        <v/>
      </c>
    </row>
    <row r="342" spans="1:21">
      <c r="A342" s="30" t="str">
        <f>IF(營收表現!$A346="","",營收表現!$A346)</f>
        <v>2364</v>
      </c>
      <c r="B342" t="str">
        <f>IFERROR(INDEX(營收表現!B$6:B$3000,MATCH($A342,營收表現!$A$6:$A$3000,0)),"")</f>
        <v>倫飛</v>
      </c>
      <c r="C342" t="str">
        <f>IFERROR(INDEX(類別!G$4:G$3000,MATCH($A342,類別!$C$4:$C$3000,0)),"")</f>
        <v>NB MB</v>
      </c>
      <c r="D342">
        <f>IFERROR(IF(INDEX(營收表現!C$6:C$3000,MATCH($A342,營收表現!$A$6:$A$3000,0))="","",INDEX(營收表現!C$6:C$3000,MATCH($A342,營收表現!$A$6:$A$3000,0))),"")</f>
        <v>2.77</v>
      </c>
      <c r="E342">
        <f>IFERROR(IF(INDEX(營收表現!D$6:D$3000,MATCH($A342,營收表現!$A$6:$A$3000,0))="","",INDEX(營收表現!D$6:D$3000,MATCH($A342,營收表現!$A$6:$A$3000,0))),"")</f>
        <v>-7.99</v>
      </c>
      <c r="F342">
        <f>IFERROR(IF(INDEX(營收表現!E$6:E$3000,MATCH($A342,營收表現!$A$6:$A$3000,0))="","",INDEX(營收表現!E$6:E$3000,MATCH($A342,營收表現!$A$6:$A$3000,0))),"")</f>
        <v>-4.53</v>
      </c>
      <c r="G342">
        <f>IFERROR(IF(INDEX(營收表現!F$6:F$3000,MATCH($A342,營收表現!$A$6:$A$3000,0))="","",INDEX(營收表現!F$6:F$3000,MATCH($A342,營收表現!$A$6:$A$3000,0))),"")</f>
        <v>-26.35</v>
      </c>
      <c r="H342">
        <f>IFERROR(IF(INDEX(營收表現!G$6:G$3000,MATCH($A342,營收表現!$A$6:$A$3000,0))="","",INDEX(營收表現!G$6:G$3000,MATCH($A342,營收表現!$A$6:$A$3000,0))),"")</f>
        <v>30.45</v>
      </c>
      <c r="I342" t="str">
        <f>IFERROR(IF(INDEX(營收表現!H$6:H$3000,MATCH($A342,營收表現!$A$6:$A$3000,0))="","",INDEX(營收表現!H$6:H$3000,MATCH($A342,營收表現!$A$6:$A$3000,0))),"")</f>
        <v/>
      </c>
      <c r="J342">
        <f>IFERROR(IF(INDEX(營收表現!I$6:I$3000,MATCH($A342,營收表現!$A$6:$A$3000,0))="","",INDEX(營收表現!I$6:I$3000,MATCH($A342,營收表現!$A$6:$A$3000,0))),"")</f>
        <v>14.79</v>
      </c>
      <c r="K342">
        <f>IFERROR(IF(INDEX(營收表現!J$6:J$3000,MATCH($A342,營收表現!$A$6:$A$3000,0))="","",INDEX(營收表現!J$6:J$3000,MATCH($A342,營收表現!$A$6:$A$3000,0))),"")</f>
        <v>27.5</v>
      </c>
      <c r="L342">
        <f>IFERROR(IF(INDEX(營收表現!K$6:K$3000,MATCH($A342,營收表現!$A$6:$A$3000,0))="","",INDEX(營收表現!K$6:K$3000,MATCH($A342,營收表現!$A$6:$A$3000,0))),"")</f>
        <v>7.64</v>
      </c>
      <c r="M342">
        <f>IFERROR(IF(INDEX(營收表現!L$6:L$3000,MATCH($A342,營收表現!$A$6:$A$3000,0))="","",INDEX(營收表現!L$6:L$3000,MATCH($A342,營收表現!$A$6:$A$3000,0))),"")</f>
        <v>-17.7</v>
      </c>
      <c r="N342">
        <f>IFERROR(IF(INDEX(營收表現!M$6:M$3000,MATCH($A342,營收表現!$A$6:$A$3000,0))="","",INDEX(營收表現!M$6:M$3000,MATCH($A342,營收表現!$A$6:$A$3000,0))),"")</f>
        <v>-14.16</v>
      </c>
      <c r="O342" t="str">
        <f>IFERROR(IF(INDEX(營收表現!N$6:N$3000,MATCH($A342,營收表現!$A$6:$A$3000,0))="","",INDEX(營收表現!N$6:N$3000,MATCH($A342,營收表現!$A$6:$A$3000,0))),"")</f>
        <v/>
      </c>
      <c r="P342">
        <f>IFERROR(IF(INDEX(營收表現!O$6:O$3000,MATCH($A342,營收表現!$A$6:$A$3000,0))="","",INDEX(營收表現!O$6:O$3000,MATCH($A342,營收表現!$A$6:$A$3000,0))),"")</f>
        <v>139694</v>
      </c>
      <c r="Q342">
        <f>IFERROR(IF(INDEX(營收表現!P$6:P$3000,MATCH($A342,營收表現!$A$6:$A$3000,0))="","",INDEX(營收表現!P$6:P$3000,MATCH($A342,營收表現!$A$6:$A$3000,0))),"")</f>
        <v>128531</v>
      </c>
      <c r="R342">
        <f>IFERROR(IF(INDEX(營收表現!Q$6:Q$3000,MATCH($A342,營收表現!$A$6:$A$3000,0))="","",INDEX(營收表現!Q$6:Q$3000,MATCH($A342,營收表現!$A$6:$A$3000,0))),"")</f>
        <v>122703</v>
      </c>
      <c r="S342">
        <f>IFERROR(IF(INDEX(營收表現!R$6:R$3000,MATCH($A342,營收表現!$A$6:$A$3000,0))="","",INDEX(營收表現!R$6:R$3000,MATCH($A342,營收表現!$A$6:$A$3000,0))),"")</f>
        <v>90366</v>
      </c>
      <c r="T342">
        <f>IFERROR(IF(INDEX(營收表現!S$6:S$3000,MATCH($A342,營收表現!$A$6:$A$3000,0))="","",INDEX(營收表現!S$6:S$3000,MATCH($A342,營收表現!$A$6:$A$3000,0))),"")</f>
        <v>117883</v>
      </c>
      <c r="U342" t="str">
        <f>IFERROR(IF(INDEX(營收表現!T$6:T$3000,MATCH($A342,營收表現!$A$6:$A$3000,0))="","",INDEX(營收表現!T$6:T$3000,MATCH($A342,營收表現!$A$6:$A$3000,0))),"")</f>
        <v/>
      </c>
    </row>
    <row r="343" spans="1:21">
      <c r="A343" s="30" t="str">
        <f>IF(營收表現!$A347="","",營收表現!$A347)</f>
        <v>2365</v>
      </c>
      <c r="B343" t="str">
        <f>IFERROR(INDEX(營收表現!B$6:B$3000,MATCH($A343,營收表現!$A$6:$A$3000,0)),"")</f>
        <v>昆盈</v>
      </c>
      <c r="C343" t="str">
        <f>IFERROR(INDEX(類別!G$4:G$3000,MATCH($A343,類別!$C$4:$C$3000,0)),"")</f>
        <v>電腦週邊</v>
      </c>
      <c r="D343">
        <f>IFERROR(IF(INDEX(營收表現!C$6:C$3000,MATCH($A343,營收表現!$A$6:$A$3000,0))="","",INDEX(營收表現!C$6:C$3000,MATCH($A343,營收表現!$A$6:$A$3000,0))),"")</f>
        <v>-8.9600000000000009</v>
      </c>
      <c r="E343">
        <f>IFERROR(IF(INDEX(營收表現!D$6:D$3000,MATCH($A343,營收表現!$A$6:$A$3000,0))="","",INDEX(營收表現!D$6:D$3000,MATCH($A343,營收表現!$A$6:$A$3000,0))),"")</f>
        <v>-19.54</v>
      </c>
      <c r="F343">
        <f>IFERROR(IF(INDEX(營收表現!E$6:E$3000,MATCH($A343,營收表現!$A$6:$A$3000,0))="","",INDEX(營收表現!E$6:E$3000,MATCH($A343,營收表現!$A$6:$A$3000,0))),"")</f>
        <v>28.57</v>
      </c>
      <c r="G343">
        <f>IFERROR(IF(INDEX(營收表現!F$6:F$3000,MATCH($A343,營收表現!$A$6:$A$3000,0))="","",INDEX(營收表現!F$6:F$3000,MATCH($A343,營收表現!$A$6:$A$3000,0))),"")</f>
        <v>40.200000000000003</v>
      </c>
      <c r="H343">
        <f>IFERROR(IF(INDEX(營收表現!G$6:G$3000,MATCH($A343,營收表現!$A$6:$A$3000,0))="","",INDEX(營收表現!G$6:G$3000,MATCH($A343,營收表現!$A$6:$A$3000,0))),"")</f>
        <v>-32.21</v>
      </c>
      <c r="I343" t="str">
        <f>IFERROR(IF(INDEX(營收表現!H$6:H$3000,MATCH($A343,營收表現!$A$6:$A$3000,0))="","",INDEX(營收表現!H$6:H$3000,MATCH($A343,營收表現!$A$6:$A$3000,0))),"")</f>
        <v/>
      </c>
      <c r="J343">
        <f>IFERROR(IF(INDEX(營收表現!I$6:I$3000,MATCH($A343,營收表現!$A$6:$A$3000,0))="","",INDEX(營收表現!I$6:I$3000,MATCH($A343,營收表現!$A$6:$A$3000,0))),"")</f>
        <v>-1.46</v>
      </c>
      <c r="K343">
        <f>IFERROR(IF(INDEX(營收表現!J$6:J$3000,MATCH($A343,營收表現!$A$6:$A$3000,0))="","",INDEX(營收表現!J$6:J$3000,MATCH($A343,營收表現!$A$6:$A$3000,0))),"")</f>
        <v>-8.77</v>
      </c>
      <c r="L343">
        <f>IFERROR(IF(INDEX(營收表現!K$6:K$3000,MATCH($A343,營收表現!$A$6:$A$3000,0))="","",INDEX(營收表現!K$6:K$3000,MATCH($A343,營收表現!$A$6:$A$3000,0))),"")</f>
        <v>7.73</v>
      </c>
      <c r="M343">
        <f>IFERROR(IF(INDEX(營收表現!L$6:L$3000,MATCH($A343,營收表現!$A$6:$A$3000,0))="","",INDEX(營收表現!L$6:L$3000,MATCH($A343,營收表現!$A$6:$A$3000,0))),"")</f>
        <v>20.21</v>
      </c>
      <c r="N343">
        <f>IFERROR(IF(INDEX(營收表現!M$6:M$3000,MATCH($A343,營收表現!$A$6:$A$3000,0))="","",INDEX(營收表現!M$6:M$3000,MATCH($A343,營收表現!$A$6:$A$3000,0))),"")</f>
        <v>9.24</v>
      </c>
      <c r="O343" t="str">
        <f>IFERROR(IF(INDEX(營收表現!N$6:N$3000,MATCH($A343,營收表現!$A$6:$A$3000,0))="","",INDEX(營收表現!N$6:N$3000,MATCH($A343,營收表現!$A$6:$A$3000,0))),"")</f>
        <v/>
      </c>
      <c r="P343">
        <f>IFERROR(IF(INDEX(營收表現!O$6:O$3000,MATCH($A343,營收表現!$A$6:$A$3000,0))="","",INDEX(營收表現!O$6:O$3000,MATCH($A343,營收表現!$A$6:$A$3000,0))),"")</f>
        <v>74436</v>
      </c>
      <c r="Q343">
        <f>IFERROR(IF(INDEX(營收表現!P$6:P$3000,MATCH($A343,營收表現!$A$6:$A$3000,0))="","",INDEX(營收表現!P$6:P$3000,MATCH($A343,營收表現!$A$6:$A$3000,0))),"")</f>
        <v>59892</v>
      </c>
      <c r="R343">
        <f>IFERROR(IF(INDEX(營收表現!Q$6:Q$3000,MATCH($A343,營收表現!$A$6:$A$3000,0))="","",INDEX(營收表現!Q$6:Q$3000,MATCH($A343,營收表現!$A$6:$A$3000,0))),"")</f>
        <v>77003</v>
      </c>
      <c r="S343">
        <f>IFERROR(IF(INDEX(營收表現!R$6:R$3000,MATCH($A343,營收表現!$A$6:$A$3000,0))="","",INDEX(營收表現!R$6:R$3000,MATCH($A343,營收表現!$A$6:$A$3000,0))),"")</f>
        <v>107961</v>
      </c>
      <c r="T343">
        <f>IFERROR(IF(INDEX(營收表現!S$6:S$3000,MATCH($A343,營收表現!$A$6:$A$3000,0))="","",INDEX(營收表現!S$6:S$3000,MATCH($A343,營收表現!$A$6:$A$3000,0))),"")</f>
        <v>73183</v>
      </c>
      <c r="U343" t="str">
        <f>IFERROR(IF(INDEX(營收表現!T$6:T$3000,MATCH($A343,營收表現!$A$6:$A$3000,0))="","",INDEX(營收表現!T$6:T$3000,MATCH($A343,營收表現!$A$6:$A$3000,0))),"")</f>
        <v/>
      </c>
    </row>
    <row r="344" spans="1:21">
      <c r="A344" s="30" t="str">
        <f>IF(營收表現!$A348="","",營收表現!$A348)</f>
        <v>2367</v>
      </c>
      <c r="B344" t="str">
        <f>IFERROR(INDEX(營收表現!B$6:B$3000,MATCH($A344,營收表現!$A$6:$A$3000,0)),"")</f>
        <v>燿華</v>
      </c>
      <c r="C344" t="str">
        <f>IFERROR(INDEX(類別!G$4:G$3000,MATCH($A344,類別!$C$4:$C$3000,0)),"")</f>
        <v>PCB製造</v>
      </c>
      <c r="D344">
        <f>IFERROR(IF(INDEX(營收表現!C$6:C$3000,MATCH($A344,營收表現!$A$6:$A$3000,0))="","",INDEX(營收表現!C$6:C$3000,MATCH($A344,營收表現!$A$6:$A$3000,0))),"")</f>
        <v>23.49</v>
      </c>
      <c r="E344">
        <f>IFERROR(IF(INDEX(營收表現!D$6:D$3000,MATCH($A344,營收表現!$A$6:$A$3000,0))="","",INDEX(營收表現!D$6:D$3000,MATCH($A344,營收表現!$A$6:$A$3000,0))),"")</f>
        <v>-3.85</v>
      </c>
      <c r="F344">
        <f>IFERROR(IF(INDEX(營收表現!E$6:E$3000,MATCH($A344,營收表現!$A$6:$A$3000,0))="","",INDEX(營收表現!E$6:E$3000,MATCH($A344,營收表現!$A$6:$A$3000,0))),"")</f>
        <v>-24.17</v>
      </c>
      <c r="G344">
        <f>IFERROR(IF(INDEX(營收表現!F$6:F$3000,MATCH($A344,營收表現!$A$6:$A$3000,0))="","",INDEX(營收表現!F$6:F$3000,MATCH($A344,營收表現!$A$6:$A$3000,0))),"")</f>
        <v>23.94</v>
      </c>
      <c r="H344">
        <f>IFERROR(IF(INDEX(營收表現!G$6:G$3000,MATCH($A344,營收表現!$A$6:$A$3000,0))="","",INDEX(營收表現!G$6:G$3000,MATCH($A344,營收表現!$A$6:$A$3000,0))),"")</f>
        <v>9.1300000000000008</v>
      </c>
      <c r="I344" t="str">
        <f>IFERROR(IF(INDEX(營收表現!H$6:H$3000,MATCH($A344,營收表現!$A$6:$A$3000,0))="","",INDEX(營收表現!H$6:H$3000,MATCH($A344,營收表現!$A$6:$A$3000,0))),"")</f>
        <v/>
      </c>
      <c r="J344">
        <f>IFERROR(IF(INDEX(營收表現!I$6:I$3000,MATCH($A344,營收表現!$A$6:$A$3000,0))="","",INDEX(營收表現!I$6:I$3000,MATCH($A344,營收表現!$A$6:$A$3000,0))),"")</f>
        <v>-6.64</v>
      </c>
      <c r="K344">
        <f>IFERROR(IF(INDEX(營收表現!J$6:J$3000,MATCH($A344,營收表現!$A$6:$A$3000,0))="","",INDEX(營收表現!J$6:J$3000,MATCH($A344,營收表現!$A$6:$A$3000,0))),"")</f>
        <v>-5.58</v>
      </c>
      <c r="L344">
        <f>IFERROR(IF(INDEX(營收表現!K$6:K$3000,MATCH($A344,營收表現!$A$6:$A$3000,0))="","",INDEX(營收表現!K$6:K$3000,MATCH($A344,營收表現!$A$6:$A$3000,0))),"")</f>
        <v>-30.73</v>
      </c>
      <c r="M344">
        <f>IFERROR(IF(INDEX(營收表現!L$6:L$3000,MATCH($A344,營收表現!$A$6:$A$3000,0))="","",INDEX(營收表現!L$6:L$3000,MATCH($A344,營收表現!$A$6:$A$3000,0))),"")</f>
        <v>-15.02</v>
      </c>
      <c r="N344">
        <f>IFERROR(IF(INDEX(營收表現!M$6:M$3000,MATCH($A344,營收表現!$A$6:$A$3000,0))="","",INDEX(營收表現!M$6:M$3000,MATCH($A344,營收表現!$A$6:$A$3000,0))),"")</f>
        <v>5.54</v>
      </c>
      <c r="O344" t="str">
        <f>IFERROR(IF(INDEX(營收表現!N$6:N$3000,MATCH($A344,營收表現!$A$6:$A$3000,0))="","",INDEX(營收表現!N$6:N$3000,MATCH($A344,營收表現!$A$6:$A$3000,0))),"")</f>
        <v/>
      </c>
      <c r="P344">
        <f>IFERROR(IF(INDEX(營收表現!O$6:O$3000,MATCH($A344,營收表現!$A$6:$A$3000,0))="","",INDEX(營收表現!O$6:O$3000,MATCH($A344,營收表現!$A$6:$A$3000,0))),"")</f>
        <v>1429408</v>
      </c>
      <c r="Q344">
        <f>IFERROR(IF(INDEX(營收表現!P$6:P$3000,MATCH($A344,營收表現!$A$6:$A$3000,0))="","",INDEX(營收表現!P$6:P$3000,MATCH($A344,營收表現!$A$6:$A$3000,0))),"")</f>
        <v>1374350</v>
      </c>
      <c r="R344">
        <f>IFERROR(IF(INDEX(營收表現!Q$6:Q$3000,MATCH($A344,營收表現!$A$6:$A$3000,0))="","",INDEX(營收表現!Q$6:Q$3000,MATCH($A344,營收表現!$A$6:$A$3000,0))),"")</f>
        <v>1042226</v>
      </c>
      <c r="S344">
        <f>IFERROR(IF(INDEX(營收表現!R$6:R$3000,MATCH($A344,營收表現!$A$6:$A$3000,0))="","",INDEX(營收表現!R$6:R$3000,MATCH($A344,營收表現!$A$6:$A$3000,0))),"")</f>
        <v>1291761</v>
      </c>
      <c r="T344">
        <f>IFERROR(IF(INDEX(營收表現!S$6:S$3000,MATCH($A344,營收表現!$A$6:$A$3000,0))="","",INDEX(營收表現!S$6:S$3000,MATCH($A344,營收表現!$A$6:$A$3000,0))),"")</f>
        <v>1409727</v>
      </c>
      <c r="U344" t="str">
        <f>IFERROR(IF(INDEX(營收表現!T$6:T$3000,MATCH($A344,營收表現!$A$6:$A$3000,0))="","",INDEX(營收表現!T$6:T$3000,MATCH($A344,營收表現!$A$6:$A$3000,0))),"")</f>
        <v/>
      </c>
    </row>
    <row r="345" spans="1:21">
      <c r="A345" s="30" t="str">
        <f>IF(營收表現!$A349="","",營收表現!$A349)</f>
        <v>2368</v>
      </c>
      <c r="B345" t="str">
        <f>IFERROR(INDEX(營收表現!B$6:B$3000,MATCH($A345,營收表現!$A$6:$A$3000,0)),"")</f>
        <v>金像電</v>
      </c>
      <c r="C345" t="str">
        <f>IFERROR(INDEX(類別!G$4:G$3000,MATCH($A345,類別!$C$4:$C$3000,0)),"")</f>
        <v>PCB製造</v>
      </c>
      <c r="D345">
        <f>IFERROR(IF(INDEX(營收表現!C$6:C$3000,MATCH($A345,營收表現!$A$6:$A$3000,0))="","",INDEX(營收表現!C$6:C$3000,MATCH($A345,營收表現!$A$6:$A$3000,0))),"")</f>
        <v>1.83</v>
      </c>
      <c r="E345">
        <f>IFERROR(IF(INDEX(營收表現!D$6:D$3000,MATCH($A345,營收表現!$A$6:$A$3000,0))="","",INDEX(營收表現!D$6:D$3000,MATCH($A345,營收表現!$A$6:$A$3000,0))),"")</f>
        <v>-6.14</v>
      </c>
      <c r="F345">
        <f>IFERROR(IF(INDEX(營收表現!E$6:E$3000,MATCH($A345,營收表現!$A$6:$A$3000,0))="","",INDEX(營收表現!E$6:E$3000,MATCH($A345,營收表現!$A$6:$A$3000,0))),"")</f>
        <v>-3.08</v>
      </c>
      <c r="G345">
        <f>IFERROR(IF(INDEX(營收表現!F$6:F$3000,MATCH($A345,營收表現!$A$6:$A$3000,0))="","",INDEX(營收表現!F$6:F$3000,MATCH($A345,營收表現!$A$6:$A$3000,0))),"")</f>
        <v>-3.8</v>
      </c>
      <c r="H345">
        <f>IFERROR(IF(INDEX(營收表現!G$6:G$3000,MATCH($A345,營收表現!$A$6:$A$3000,0))="","",INDEX(營收表現!G$6:G$3000,MATCH($A345,營收表現!$A$6:$A$3000,0))),"")</f>
        <v>14.66</v>
      </c>
      <c r="I345" t="str">
        <f>IFERROR(IF(INDEX(營收表現!H$6:H$3000,MATCH($A345,營收表現!$A$6:$A$3000,0))="","",INDEX(營收表現!H$6:H$3000,MATCH($A345,營收表現!$A$6:$A$3000,0))),"")</f>
        <v/>
      </c>
      <c r="J345">
        <f>IFERROR(IF(INDEX(營收表現!I$6:I$3000,MATCH($A345,營收表現!$A$6:$A$3000,0))="","",INDEX(營收表現!I$6:I$3000,MATCH($A345,營收表現!$A$6:$A$3000,0))),"")</f>
        <v>79.84</v>
      </c>
      <c r="K345">
        <f>IFERROR(IF(INDEX(營收表現!J$6:J$3000,MATCH($A345,營收表現!$A$6:$A$3000,0))="","",INDEX(營收表現!J$6:J$3000,MATCH($A345,營收表現!$A$6:$A$3000,0))),"")</f>
        <v>83.63</v>
      </c>
      <c r="L345">
        <f>IFERROR(IF(INDEX(營收表現!K$6:K$3000,MATCH($A345,營收表現!$A$6:$A$3000,0))="","",INDEX(營收表現!K$6:K$3000,MATCH($A345,營收表現!$A$6:$A$3000,0))),"")</f>
        <v>71.510000000000005</v>
      </c>
      <c r="M345">
        <f>IFERROR(IF(INDEX(營收表現!L$6:L$3000,MATCH($A345,營收表現!$A$6:$A$3000,0))="","",INDEX(營收表現!L$6:L$3000,MATCH($A345,營收表現!$A$6:$A$3000,0))),"")</f>
        <v>46.34</v>
      </c>
      <c r="N345">
        <f>IFERROR(IF(INDEX(營收表現!M$6:M$3000,MATCH($A345,營收表現!$A$6:$A$3000,0))="","",INDEX(營收表現!M$6:M$3000,MATCH($A345,營收表現!$A$6:$A$3000,0))),"")</f>
        <v>68.540000000000006</v>
      </c>
      <c r="O345" t="str">
        <f>IFERROR(IF(INDEX(營收表現!N$6:N$3000,MATCH($A345,營收表現!$A$6:$A$3000,0))="","",INDEX(營收表現!N$6:N$3000,MATCH($A345,營收表現!$A$6:$A$3000,0))),"")</f>
        <v/>
      </c>
      <c r="P345">
        <f>IFERROR(IF(INDEX(營收表現!O$6:O$3000,MATCH($A345,營收表現!$A$6:$A$3000,0))="","",INDEX(營收表現!O$6:O$3000,MATCH($A345,營收表現!$A$6:$A$3000,0))),"")</f>
        <v>5994877</v>
      </c>
      <c r="Q345">
        <f>IFERROR(IF(INDEX(營收表現!P$6:P$3000,MATCH($A345,營收表現!$A$6:$A$3000,0))="","",INDEX(營收表現!P$6:P$3000,MATCH($A345,營收表現!$A$6:$A$3000,0))),"")</f>
        <v>5626636</v>
      </c>
      <c r="R345">
        <f>IFERROR(IF(INDEX(營收表現!Q$6:Q$3000,MATCH($A345,營收表現!$A$6:$A$3000,0))="","",INDEX(營收表現!Q$6:Q$3000,MATCH($A345,營收表現!$A$6:$A$3000,0))),"")</f>
        <v>5453347</v>
      </c>
      <c r="S345">
        <f>IFERROR(IF(INDEX(營收表現!R$6:R$3000,MATCH($A345,營收表現!$A$6:$A$3000,0))="","",INDEX(營收表現!R$6:R$3000,MATCH($A345,營收表現!$A$6:$A$3000,0))),"")</f>
        <v>5246301</v>
      </c>
      <c r="T345">
        <f>IFERROR(IF(INDEX(營收表現!S$6:S$3000,MATCH($A345,營收表現!$A$6:$A$3000,0))="","",INDEX(營收表現!S$6:S$3000,MATCH($A345,營收表現!$A$6:$A$3000,0))),"")</f>
        <v>6015659</v>
      </c>
      <c r="U345" t="str">
        <f>IFERROR(IF(INDEX(營收表現!T$6:T$3000,MATCH($A345,營收表現!$A$6:$A$3000,0))="","",INDEX(營收表現!T$6:T$3000,MATCH($A345,營收表現!$A$6:$A$3000,0))),"")</f>
        <v/>
      </c>
    </row>
    <row r="346" spans="1:21">
      <c r="A346" s="30" t="str">
        <f>IF(營收表現!$A350="","",營收表現!$A350)</f>
        <v>2369</v>
      </c>
      <c r="B346" t="str">
        <f>IFERROR(INDEX(營收表現!B$6:B$3000,MATCH($A346,營收表現!$A$6:$A$3000,0)),"")</f>
        <v>菱生</v>
      </c>
      <c r="C346" t="str">
        <f>IFERROR(INDEX(類別!G$4:G$3000,MATCH($A346,類別!$C$4:$C$3000,0)),"")</f>
        <v>IC封測</v>
      </c>
      <c r="D346">
        <f>IFERROR(IF(INDEX(營收表現!C$6:C$3000,MATCH($A346,營收表現!$A$6:$A$3000,0))="","",INDEX(營收表現!C$6:C$3000,MATCH($A346,營收表現!$A$6:$A$3000,0))),"")</f>
        <v>-1.19</v>
      </c>
      <c r="E346">
        <f>IFERROR(IF(INDEX(營收表現!D$6:D$3000,MATCH($A346,營收表現!$A$6:$A$3000,0))="","",INDEX(營收表現!D$6:D$3000,MATCH($A346,營收表現!$A$6:$A$3000,0))),"")</f>
        <v>-1.32</v>
      </c>
      <c r="F346">
        <f>IFERROR(IF(INDEX(營收表現!E$6:E$3000,MATCH($A346,營收表現!$A$6:$A$3000,0))="","",INDEX(營收表現!E$6:E$3000,MATCH($A346,營收表現!$A$6:$A$3000,0))),"")</f>
        <v>5.56</v>
      </c>
      <c r="G346">
        <f>IFERROR(IF(INDEX(營收表現!F$6:F$3000,MATCH($A346,營收表現!$A$6:$A$3000,0))="","",INDEX(營收表現!F$6:F$3000,MATCH($A346,營收表現!$A$6:$A$3000,0))),"")</f>
        <v>15.64</v>
      </c>
      <c r="H346">
        <f>IFERROR(IF(INDEX(營收表現!G$6:G$3000,MATCH($A346,營收表現!$A$6:$A$3000,0))="","",INDEX(營收表現!G$6:G$3000,MATCH($A346,營收表現!$A$6:$A$3000,0))),"")</f>
        <v>3.39</v>
      </c>
      <c r="I346" t="str">
        <f>IFERROR(IF(INDEX(營收表現!H$6:H$3000,MATCH($A346,營收表現!$A$6:$A$3000,0))="","",INDEX(營收表現!H$6:H$3000,MATCH($A346,營收表現!$A$6:$A$3000,0))),"")</f>
        <v/>
      </c>
      <c r="J346">
        <f>IFERROR(IF(INDEX(營收表現!I$6:I$3000,MATCH($A346,營收表現!$A$6:$A$3000,0))="","",INDEX(營收表現!I$6:I$3000,MATCH($A346,營收表現!$A$6:$A$3000,0))),"")</f>
        <v>8.43</v>
      </c>
      <c r="K346">
        <f>IFERROR(IF(INDEX(營收表現!J$6:J$3000,MATCH($A346,營收表現!$A$6:$A$3000,0))="","",INDEX(營收表現!J$6:J$3000,MATCH($A346,營收表現!$A$6:$A$3000,0))),"")</f>
        <v>10.83</v>
      </c>
      <c r="L346">
        <f>IFERROR(IF(INDEX(營收表現!K$6:K$3000,MATCH($A346,營收表現!$A$6:$A$3000,0))="","",INDEX(營收表現!K$6:K$3000,MATCH($A346,營收表現!$A$6:$A$3000,0))),"")</f>
        <v>15.36</v>
      </c>
      <c r="M346">
        <f>IFERROR(IF(INDEX(營收表現!L$6:L$3000,MATCH($A346,營收表現!$A$6:$A$3000,0))="","",INDEX(營收表現!L$6:L$3000,MATCH($A346,營收表現!$A$6:$A$3000,0))),"")</f>
        <v>36.770000000000003</v>
      </c>
      <c r="N346">
        <f>IFERROR(IF(INDEX(營收表現!M$6:M$3000,MATCH($A346,營收表現!$A$6:$A$3000,0))="","",INDEX(營收表現!M$6:M$3000,MATCH($A346,營收表現!$A$6:$A$3000,0))),"")</f>
        <v>61.87</v>
      </c>
      <c r="O346" t="str">
        <f>IFERROR(IF(INDEX(營收表現!N$6:N$3000,MATCH($A346,營收表現!$A$6:$A$3000,0))="","",INDEX(營收表現!N$6:N$3000,MATCH($A346,營收表現!$A$6:$A$3000,0))),"")</f>
        <v/>
      </c>
      <c r="P346">
        <f>IFERROR(IF(INDEX(營收表現!O$6:O$3000,MATCH($A346,營收表現!$A$6:$A$3000,0))="","",INDEX(營收表現!O$6:O$3000,MATCH($A346,營收表現!$A$6:$A$3000,0))),"")</f>
        <v>477270</v>
      </c>
      <c r="Q346">
        <f>IFERROR(IF(INDEX(營收表現!P$6:P$3000,MATCH($A346,營收表現!$A$6:$A$3000,0))="","",INDEX(營收表現!P$6:P$3000,MATCH($A346,營收表現!$A$6:$A$3000,0))),"")</f>
        <v>470973</v>
      </c>
      <c r="R346">
        <f>IFERROR(IF(INDEX(營收表現!Q$6:Q$3000,MATCH($A346,營收表現!$A$6:$A$3000,0))="","",INDEX(營收表現!Q$6:Q$3000,MATCH($A346,營收表現!$A$6:$A$3000,0))),"")</f>
        <v>497154</v>
      </c>
      <c r="S346">
        <f>IFERROR(IF(INDEX(營收表現!R$6:R$3000,MATCH($A346,營收表現!$A$6:$A$3000,0))="","",INDEX(營收表現!R$6:R$3000,MATCH($A346,營收表現!$A$6:$A$3000,0))),"")</f>
        <v>574899</v>
      </c>
      <c r="T346">
        <f>IFERROR(IF(INDEX(營收表現!S$6:S$3000,MATCH($A346,營收表現!$A$6:$A$3000,0))="","",INDEX(營收表現!S$6:S$3000,MATCH($A346,營收表現!$A$6:$A$3000,0))),"")</f>
        <v>594362</v>
      </c>
      <c r="U346" t="str">
        <f>IFERROR(IF(INDEX(營收表現!T$6:T$3000,MATCH($A346,營收表現!$A$6:$A$3000,0))="","",INDEX(營收表現!T$6:T$3000,MATCH($A346,營收表現!$A$6:$A$3000,0))),"")</f>
        <v/>
      </c>
    </row>
    <row r="347" spans="1:21">
      <c r="A347" s="30" t="str">
        <f>IF(營收表現!$A351="","",營收表現!$A351)</f>
        <v>2371</v>
      </c>
      <c r="B347" t="str">
        <f>IFERROR(INDEX(營收表現!B$6:B$3000,MATCH($A347,營收表現!$A$6:$A$3000,0)),"")</f>
        <v>大同</v>
      </c>
      <c r="C347" t="str">
        <f>IFERROR(INDEX(類別!G$4:G$3000,MATCH($A347,類別!$C$4:$C$3000,0)),"")</f>
        <v>電機</v>
      </c>
      <c r="D347">
        <f>IFERROR(IF(INDEX(營收表現!C$6:C$3000,MATCH($A347,營收表現!$A$6:$A$3000,0))="","",INDEX(營收表現!C$6:C$3000,MATCH($A347,營收表現!$A$6:$A$3000,0))),"")</f>
        <v>-14.13</v>
      </c>
      <c r="E347">
        <f>IFERROR(IF(INDEX(營收表現!D$6:D$3000,MATCH($A347,營收表現!$A$6:$A$3000,0))="","",INDEX(營收表現!D$6:D$3000,MATCH($A347,營收表現!$A$6:$A$3000,0))),"")</f>
        <v>-13.23</v>
      </c>
      <c r="F347">
        <f>IFERROR(IF(INDEX(營收表現!E$6:E$3000,MATCH($A347,營收表現!$A$6:$A$3000,0))="","",INDEX(營收表現!E$6:E$3000,MATCH($A347,營收表現!$A$6:$A$3000,0))),"")</f>
        <v>31.2</v>
      </c>
      <c r="G347">
        <f>IFERROR(IF(INDEX(營收表現!F$6:F$3000,MATCH($A347,營收表現!$A$6:$A$3000,0))="","",INDEX(營收表現!F$6:F$3000,MATCH($A347,營收表現!$A$6:$A$3000,0))),"")</f>
        <v>-0.78</v>
      </c>
      <c r="H347">
        <f>IFERROR(IF(INDEX(營收表現!G$6:G$3000,MATCH($A347,營收表現!$A$6:$A$3000,0))="","",INDEX(營收表現!G$6:G$3000,MATCH($A347,營收表現!$A$6:$A$3000,0))),"")</f>
        <v>-11.64</v>
      </c>
      <c r="I347" t="str">
        <f>IFERROR(IF(INDEX(營收表現!H$6:H$3000,MATCH($A347,營收表現!$A$6:$A$3000,0))="","",INDEX(營收表現!H$6:H$3000,MATCH($A347,營收表現!$A$6:$A$3000,0))),"")</f>
        <v/>
      </c>
      <c r="J347">
        <f>IFERROR(IF(INDEX(營收表現!I$6:I$3000,MATCH($A347,營收表現!$A$6:$A$3000,0))="","",INDEX(營收表現!I$6:I$3000,MATCH($A347,營收表現!$A$6:$A$3000,0))),"")</f>
        <v>8.61</v>
      </c>
      <c r="K347">
        <f>IFERROR(IF(INDEX(營收表現!J$6:J$3000,MATCH($A347,營收表現!$A$6:$A$3000,0))="","",INDEX(營收表現!J$6:J$3000,MATCH($A347,營收表現!$A$6:$A$3000,0))),"")</f>
        <v>4.49</v>
      </c>
      <c r="L347">
        <f>IFERROR(IF(INDEX(營收表現!K$6:K$3000,MATCH($A347,營收表現!$A$6:$A$3000,0))="","",INDEX(營收表現!K$6:K$3000,MATCH($A347,營收表現!$A$6:$A$3000,0))),"")</f>
        <v>19.5</v>
      </c>
      <c r="M347">
        <f>IFERROR(IF(INDEX(營收表現!L$6:L$3000,MATCH($A347,營收表現!$A$6:$A$3000,0))="","",INDEX(營收表現!L$6:L$3000,MATCH($A347,營收表現!$A$6:$A$3000,0))),"")</f>
        <v>12.14</v>
      </c>
      <c r="N347">
        <f>IFERROR(IF(INDEX(營收表現!M$6:M$3000,MATCH($A347,營收表現!$A$6:$A$3000,0))="","",INDEX(營收表現!M$6:M$3000,MATCH($A347,營收表現!$A$6:$A$3000,0))),"")</f>
        <v>19.260000000000002</v>
      </c>
      <c r="O347" t="str">
        <f>IFERROR(IF(INDEX(營收表現!N$6:N$3000,MATCH($A347,營收表現!$A$6:$A$3000,0))="","",INDEX(營收表現!N$6:N$3000,MATCH($A347,營收表現!$A$6:$A$3000,0))),"")</f>
        <v/>
      </c>
      <c r="P347">
        <f>IFERROR(IF(INDEX(營收表現!O$6:O$3000,MATCH($A347,營收表現!$A$6:$A$3000,0))="","",INDEX(營收表現!O$6:O$3000,MATCH($A347,營收表現!$A$6:$A$3000,0))),"")</f>
        <v>4252428</v>
      </c>
      <c r="Q347">
        <f>IFERROR(IF(INDEX(營收表現!P$6:P$3000,MATCH($A347,營收表現!$A$6:$A$3000,0))="","",INDEX(營收表現!P$6:P$3000,MATCH($A347,營收表現!$A$6:$A$3000,0))),"")</f>
        <v>3689731</v>
      </c>
      <c r="R347">
        <f>IFERROR(IF(INDEX(營收表現!Q$6:Q$3000,MATCH($A347,營收表現!$A$6:$A$3000,0))="","",INDEX(營收表現!Q$6:Q$3000,MATCH($A347,營收表現!$A$6:$A$3000,0))),"")</f>
        <v>4840930</v>
      </c>
      <c r="S347">
        <f>IFERROR(IF(INDEX(營收表現!R$6:R$3000,MATCH($A347,營收表現!$A$6:$A$3000,0))="","",INDEX(營收表現!R$6:R$3000,MATCH($A347,營收表現!$A$6:$A$3000,0))),"")</f>
        <v>4803047</v>
      </c>
      <c r="T347">
        <f>IFERROR(IF(INDEX(營收表現!S$6:S$3000,MATCH($A347,營收表現!$A$6:$A$3000,0))="","",INDEX(營收表現!S$6:S$3000,MATCH($A347,營收表現!$A$6:$A$3000,0))),"")</f>
        <v>4244071</v>
      </c>
      <c r="U347" t="str">
        <f>IFERROR(IF(INDEX(營收表現!T$6:T$3000,MATCH($A347,營收表現!$A$6:$A$3000,0))="","",INDEX(營收表現!T$6:T$3000,MATCH($A347,營收表現!$A$6:$A$3000,0))),"")</f>
        <v/>
      </c>
    </row>
    <row r="348" spans="1:21">
      <c r="A348" s="30" t="str">
        <f>IF(營收表現!$A352="","",營收表現!$A352)</f>
        <v>2373</v>
      </c>
      <c r="B348" t="str">
        <f>IFERROR(INDEX(營收表現!B$6:B$3000,MATCH($A348,營收表現!$A$6:$A$3000,0)),"")</f>
        <v>震旦行</v>
      </c>
      <c r="C348" t="str">
        <f>IFERROR(INDEX(類別!G$4:G$3000,MATCH($A348,類別!$C$4:$C$3000,0)),"")</f>
        <v>電子通路</v>
      </c>
      <c r="D348">
        <f>IFERROR(IF(INDEX(營收表現!C$6:C$3000,MATCH($A348,營收表現!$A$6:$A$3000,0))="","",INDEX(營收表現!C$6:C$3000,MATCH($A348,營收表現!$A$6:$A$3000,0))),"")</f>
        <v>-5.19</v>
      </c>
      <c r="E348">
        <f>IFERROR(IF(INDEX(營收表現!D$6:D$3000,MATCH($A348,營收表現!$A$6:$A$3000,0))="","",INDEX(營收表現!D$6:D$3000,MATCH($A348,營收表現!$A$6:$A$3000,0))),"")</f>
        <v>4.63</v>
      </c>
      <c r="F348">
        <f>IFERROR(IF(INDEX(營收表現!E$6:E$3000,MATCH($A348,營收表現!$A$6:$A$3000,0))="","",INDEX(營收表現!E$6:E$3000,MATCH($A348,營收表現!$A$6:$A$3000,0))),"")</f>
        <v>-4.74</v>
      </c>
      <c r="G348">
        <f>IFERROR(IF(INDEX(營收表現!F$6:F$3000,MATCH($A348,營收表現!$A$6:$A$3000,0))="","",INDEX(營收表現!F$6:F$3000,MATCH($A348,營收表現!$A$6:$A$3000,0))),"")</f>
        <v>9.2899999999999991</v>
      </c>
      <c r="H348">
        <f>IFERROR(IF(INDEX(營收表現!G$6:G$3000,MATCH($A348,營收表現!$A$6:$A$3000,0))="","",INDEX(營收表現!G$6:G$3000,MATCH($A348,營收表現!$A$6:$A$3000,0))),"")</f>
        <v>8.92</v>
      </c>
      <c r="I348" t="str">
        <f>IFERROR(IF(INDEX(營收表現!H$6:H$3000,MATCH($A348,營收表現!$A$6:$A$3000,0))="","",INDEX(營收表現!H$6:H$3000,MATCH($A348,營收表現!$A$6:$A$3000,0))),"")</f>
        <v/>
      </c>
      <c r="J348">
        <f>IFERROR(IF(INDEX(營收表現!I$6:I$3000,MATCH($A348,營收表現!$A$6:$A$3000,0))="","",INDEX(營收表現!I$6:I$3000,MATCH($A348,營收表現!$A$6:$A$3000,0))),"")</f>
        <v>-12.08</v>
      </c>
      <c r="K348">
        <f>IFERROR(IF(INDEX(營收表現!J$6:J$3000,MATCH($A348,營收表現!$A$6:$A$3000,0))="","",INDEX(營收表現!J$6:J$3000,MATCH($A348,營收表現!$A$6:$A$3000,0))),"")</f>
        <v>3.32</v>
      </c>
      <c r="L348">
        <f>IFERROR(IF(INDEX(營收表現!K$6:K$3000,MATCH($A348,營收表現!$A$6:$A$3000,0))="","",INDEX(營收表現!K$6:K$3000,MATCH($A348,營收表現!$A$6:$A$3000,0))),"")</f>
        <v>-13.37</v>
      </c>
      <c r="M348">
        <f>IFERROR(IF(INDEX(營收表現!L$6:L$3000,MATCH($A348,營收表現!$A$6:$A$3000,0))="","",INDEX(營收表現!L$6:L$3000,MATCH($A348,營收表現!$A$6:$A$3000,0))),"")</f>
        <v>-3.57</v>
      </c>
      <c r="N348">
        <f>IFERROR(IF(INDEX(營收表現!M$6:M$3000,MATCH($A348,營收表現!$A$6:$A$3000,0))="","",INDEX(營收表現!M$6:M$3000,MATCH($A348,營收表現!$A$6:$A$3000,0))),"")</f>
        <v>9.5500000000000007</v>
      </c>
      <c r="O348" t="str">
        <f>IFERROR(IF(INDEX(營收表現!N$6:N$3000,MATCH($A348,營收表現!$A$6:$A$3000,0))="","",INDEX(營收表現!N$6:N$3000,MATCH($A348,營收表現!$A$6:$A$3000,0))),"")</f>
        <v/>
      </c>
      <c r="P348">
        <f>IFERROR(IF(INDEX(營收表現!O$6:O$3000,MATCH($A348,營收表現!$A$6:$A$3000,0))="","",INDEX(營收表現!O$6:O$3000,MATCH($A348,營收表現!$A$6:$A$3000,0))),"")</f>
        <v>869878</v>
      </c>
      <c r="Q348">
        <f>IFERROR(IF(INDEX(營收表現!P$6:P$3000,MATCH($A348,營收表現!$A$6:$A$3000,0))="","",INDEX(營收表現!P$6:P$3000,MATCH($A348,營收表現!$A$6:$A$3000,0))),"")</f>
        <v>910162</v>
      </c>
      <c r="R348">
        <f>IFERROR(IF(INDEX(營收表現!Q$6:Q$3000,MATCH($A348,營收表現!$A$6:$A$3000,0))="","",INDEX(營收表現!Q$6:Q$3000,MATCH($A348,營收表現!$A$6:$A$3000,0))),"")</f>
        <v>867018</v>
      </c>
      <c r="S348">
        <f>IFERROR(IF(INDEX(營收表現!R$6:R$3000,MATCH($A348,營收表現!$A$6:$A$3000,0))="","",INDEX(營收表現!R$6:R$3000,MATCH($A348,營收表現!$A$6:$A$3000,0))),"")</f>
        <v>947607</v>
      </c>
      <c r="T348">
        <f>IFERROR(IF(INDEX(營收表現!S$6:S$3000,MATCH($A348,營收表現!$A$6:$A$3000,0))="","",INDEX(營收表現!S$6:S$3000,MATCH($A348,營收表現!$A$6:$A$3000,0))),"")</f>
        <v>1032093</v>
      </c>
      <c r="U348" t="str">
        <f>IFERROR(IF(INDEX(營收表現!T$6:T$3000,MATCH($A348,營收表現!$A$6:$A$3000,0))="","",INDEX(營收表現!T$6:T$3000,MATCH($A348,營收表現!$A$6:$A$3000,0))),"")</f>
        <v/>
      </c>
    </row>
    <row r="349" spans="1:21">
      <c r="A349" s="30" t="str">
        <f>IF(營收表現!$A353="","",營收表現!$A353)</f>
        <v>2374</v>
      </c>
      <c r="B349" t="str">
        <f>IFERROR(INDEX(營收表現!B$6:B$3000,MATCH($A349,營收表現!$A$6:$A$3000,0)),"")</f>
        <v>佳能</v>
      </c>
      <c r="C349" t="str">
        <f>IFERROR(INDEX(類別!G$4:G$3000,MATCH($A349,類別!$C$4:$C$3000,0)),"")</f>
        <v>影像與監控</v>
      </c>
      <c r="D349">
        <f>IFERROR(IF(INDEX(營收表現!C$6:C$3000,MATCH($A349,營收表現!$A$6:$A$3000,0))="","",INDEX(營收表現!C$6:C$3000,MATCH($A349,營收表現!$A$6:$A$3000,0))),"")</f>
        <v>8.98</v>
      </c>
      <c r="E349">
        <f>IFERROR(IF(INDEX(營收表現!D$6:D$3000,MATCH($A349,營收表現!$A$6:$A$3000,0))="","",INDEX(營收表現!D$6:D$3000,MATCH($A349,營收表現!$A$6:$A$3000,0))),"")</f>
        <v>9.0399999999999991</v>
      </c>
      <c r="F349">
        <f>IFERROR(IF(INDEX(營收表現!E$6:E$3000,MATCH($A349,營收表現!$A$6:$A$3000,0))="","",INDEX(營收表現!E$6:E$3000,MATCH($A349,營收表現!$A$6:$A$3000,0))),"")</f>
        <v>-10.83</v>
      </c>
      <c r="G349">
        <f>IFERROR(IF(INDEX(營收表現!F$6:F$3000,MATCH($A349,營收表現!$A$6:$A$3000,0))="","",INDEX(營收表現!F$6:F$3000,MATCH($A349,營收表現!$A$6:$A$3000,0))),"")</f>
        <v>11.06</v>
      </c>
      <c r="H349">
        <f>IFERROR(IF(INDEX(營收表現!G$6:G$3000,MATCH($A349,營收表現!$A$6:$A$3000,0))="","",INDEX(營收表現!G$6:G$3000,MATCH($A349,營收表現!$A$6:$A$3000,0))),"")</f>
        <v>-6.42</v>
      </c>
      <c r="I349" t="str">
        <f>IFERROR(IF(INDEX(營收表現!H$6:H$3000,MATCH($A349,營收表現!$A$6:$A$3000,0))="","",INDEX(營收表現!H$6:H$3000,MATCH($A349,營收表現!$A$6:$A$3000,0))),"")</f>
        <v/>
      </c>
      <c r="J349">
        <f>IFERROR(IF(INDEX(營收表現!I$6:I$3000,MATCH($A349,營收表現!$A$6:$A$3000,0))="","",INDEX(營收表現!I$6:I$3000,MATCH($A349,營收表現!$A$6:$A$3000,0))),"")</f>
        <v>84.82</v>
      </c>
      <c r="K349">
        <f>IFERROR(IF(INDEX(營收表現!J$6:J$3000,MATCH($A349,營收表現!$A$6:$A$3000,0))="","",INDEX(營收表現!J$6:J$3000,MATCH($A349,營收表現!$A$6:$A$3000,0))),"")</f>
        <v>114.96</v>
      </c>
      <c r="L349">
        <f>IFERROR(IF(INDEX(營收表現!K$6:K$3000,MATCH($A349,營收表現!$A$6:$A$3000,0))="","",INDEX(營收表現!K$6:K$3000,MATCH($A349,營收表現!$A$6:$A$3000,0))),"")</f>
        <v>75.95</v>
      </c>
      <c r="M349">
        <f>IFERROR(IF(INDEX(營收表現!L$6:L$3000,MATCH($A349,營收表現!$A$6:$A$3000,0))="","",INDEX(營收表現!L$6:L$3000,MATCH($A349,營收表現!$A$6:$A$3000,0))),"")</f>
        <v>108.28</v>
      </c>
      <c r="N349">
        <f>IFERROR(IF(INDEX(營收表現!M$6:M$3000,MATCH($A349,營收表現!$A$6:$A$3000,0))="","",INDEX(營收表現!M$6:M$3000,MATCH($A349,營收表現!$A$6:$A$3000,0))),"")</f>
        <v>109.5</v>
      </c>
      <c r="O349" t="str">
        <f>IFERROR(IF(INDEX(營收表現!N$6:N$3000,MATCH($A349,營收表現!$A$6:$A$3000,0))="","",INDEX(營收表現!N$6:N$3000,MATCH($A349,營收表現!$A$6:$A$3000,0))),"")</f>
        <v/>
      </c>
      <c r="P349">
        <f>IFERROR(IF(INDEX(營收表現!O$6:O$3000,MATCH($A349,營收表現!$A$6:$A$3000,0))="","",INDEX(營收表現!O$6:O$3000,MATCH($A349,營收表現!$A$6:$A$3000,0))),"")</f>
        <v>1062291</v>
      </c>
      <c r="Q349">
        <f>IFERROR(IF(INDEX(營收表現!P$6:P$3000,MATCH($A349,營收表現!$A$6:$A$3000,0))="","",INDEX(營收表現!P$6:P$3000,MATCH($A349,營收表現!$A$6:$A$3000,0))),"")</f>
        <v>1158308</v>
      </c>
      <c r="R349">
        <f>IFERROR(IF(INDEX(營收表現!Q$6:Q$3000,MATCH($A349,營收表現!$A$6:$A$3000,0))="","",INDEX(營收表現!Q$6:Q$3000,MATCH($A349,營收表現!$A$6:$A$3000,0))),"")</f>
        <v>1032882</v>
      </c>
      <c r="S349">
        <f>IFERROR(IF(INDEX(營收表現!R$6:R$3000,MATCH($A349,營收表現!$A$6:$A$3000,0))="","",INDEX(營收表現!R$6:R$3000,MATCH($A349,營收表現!$A$6:$A$3000,0))),"")</f>
        <v>1147126</v>
      </c>
      <c r="T349">
        <f>IFERROR(IF(INDEX(營收表現!S$6:S$3000,MATCH($A349,營收表現!$A$6:$A$3000,0))="","",INDEX(營收表現!S$6:S$3000,MATCH($A349,營收表現!$A$6:$A$3000,0))),"")</f>
        <v>1073456</v>
      </c>
      <c r="U349" t="str">
        <f>IFERROR(IF(INDEX(營收表現!T$6:T$3000,MATCH($A349,營收表現!$A$6:$A$3000,0))="","",INDEX(營收表現!T$6:T$3000,MATCH($A349,營收表現!$A$6:$A$3000,0))),"")</f>
        <v/>
      </c>
    </row>
    <row r="350" spans="1:21">
      <c r="A350" s="30" t="str">
        <f>IF(營收表現!$A354="","",營收表現!$A354)</f>
        <v>2375</v>
      </c>
      <c r="B350" t="str">
        <f>IFERROR(INDEX(營收表現!B$6:B$3000,MATCH($A350,營收表現!$A$6:$A$3000,0)),"")</f>
        <v>凱美</v>
      </c>
      <c r="C350" t="str">
        <f>IFERROR(INDEX(類別!G$4:G$3000,MATCH($A350,類別!$C$4:$C$3000,0)),"")</f>
        <v>被動元件</v>
      </c>
      <c r="D350">
        <f>IFERROR(IF(INDEX(營收表現!C$6:C$3000,MATCH($A350,營收表現!$A$6:$A$3000,0))="","",INDEX(營收表現!C$6:C$3000,MATCH($A350,營收表現!$A$6:$A$3000,0))),"")</f>
        <v>7.15</v>
      </c>
      <c r="E350">
        <f>IFERROR(IF(INDEX(營收表現!D$6:D$3000,MATCH($A350,營收表現!$A$6:$A$3000,0))="","",INDEX(營收表現!D$6:D$3000,MATCH($A350,營收表現!$A$6:$A$3000,0))),"")</f>
        <v>-20.59</v>
      </c>
      <c r="F350">
        <f>IFERROR(IF(INDEX(營收表現!E$6:E$3000,MATCH($A350,營收表現!$A$6:$A$3000,0))="","",INDEX(營收表現!E$6:E$3000,MATCH($A350,營收表現!$A$6:$A$3000,0))),"")</f>
        <v>14.09</v>
      </c>
      <c r="G350">
        <f>IFERROR(IF(INDEX(營收表現!F$6:F$3000,MATCH($A350,營收表現!$A$6:$A$3000,0))="","",INDEX(營收表現!F$6:F$3000,MATCH($A350,營收表現!$A$6:$A$3000,0))),"")</f>
        <v>2.86</v>
      </c>
      <c r="H350">
        <f>IFERROR(IF(INDEX(營收表現!G$6:G$3000,MATCH($A350,營收表現!$A$6:$A$3000,0))="","",INDEX(營收表現!G$6:G$3000,MATCH($A350,營收表現!$A$6:$A$3000,0))),"")</f>
        <v>13.66</v>
      </c>
      <c r="I350" t="str">
        <f>IFERROR(IF(INDEX(營收表現!H$6:H$3000,MATCH($A350,營收表現!$A$6:$A$3000,0))="","",INDEX(營收表現!H$6:H$3000,MATCH($A350,營收表現!$A$6:$A$3000,0))),"")</f>
        <v/>
      </c>
      <c r="J350">
        <f>IFERROR(IF(INDEX(營收表現!I$6:I$3000,MATCH($A350,營收表現!$A$6:$A$3000,0))="","",INDEX(營收表現!I$6:I$3000,MATCH($A350,營收表現!$A$6:$A$3000,0))),"")</f>
        <v>7.46</v>
      </c>
      <c r="K350">
        <f>IFERROR(IF(INDEX(營收表現!J$6:J$3000,MATCH($A350,營收表現!$A$6:$A$3000,0))="","",INDEX(營收表現!J$6:J$3000,MATCH($A350,營收表現!$A$6:$A$3000,0))),"")</f>
        <v>-1.1399999999999999</v>
      </c>
      <c r="L350">
        <f>IFERROR(IF(INDEX(營收表現!K$6:K$3000,MATCH($A350,營收表現!$A$6:$A$3000,0))="","",INDEX(營收表現!K$6:K$3000,MATCH($A350,營收表現!$A$6:$A$3000,0))),"")</f>
        <v>8.83</v>
      </c>
      <c r="M350">
        <f>IFERROR(IF(INDEX(營收表現!L$6:L$3000,MATCH($A350,營收表現!$A$6:$A$3000,0))="","",INDEX(營收表現!L$6:L$3000,MATCH($A350,營收表現!$A$6:$A$3000,0))),"")</f>
        <v>9.3699999999999992</v>
      </c>
      <c r="N350">
        <f>IFERROR(IF(INDEX(營收表現!M$6:M$3000,MATCH($A350,營收表現!$A$6:$A$3000,0))="","",INDEX(營收表現!M$6:M$3000,MATCH($A350,營收表現!$A$6:$A$3000,0))),"")</f>
        <v>26.09</v>
      </c>
      <c r="O350" t="str">
        <f>IFERROR(IF(INDEX(營收表現!N$6:N$3000,MATCH($A350,營收表現!$A$6:$A$3000,0))="","",INDEX(營收表現!N$6:N$3000,MATCH($A350,營收表現!$A$6:$A$3000,0))),"")</f>
        <v/>
      </c>
      <c r="P350">
        <f>IFERROR(IF(INDEX(營收表現!O$6:O$3000,MATCH($A350,營收表現!$A$6:$A$3000,0))="","",INDEX(營收表現!O$6:O$3000,MATCH($A350,營收表現!$A$6:$A$3000,0))),"")</f>
        <v>509164</v>
      </c>
      <c r="Q350">
        <f>IFERROR(IF(INDEX(營收表現!P$6:P$3000,MATCH($A350,營收表現!$A$6:$A$3000,0))="","",INDEX(營收表現!P$6:P$3000,MATCH($A350,營收表現!$A$6:$A$3000,0))),"")</f>
        <v>404336</v>
      </c>
      <c r="R350">
        <f>IFERROR(IF(INDEX(營收表現!Q$6:Q$3000,MATCH($A350,營收表現!$A$6:$A$3000,0))="","",INDEX(營收表現!Q$6:Q$3000,MATCH($A350,營收表現!$A$6:$A$3000,0))),"")</f>
        <v>461295</v>
      </c>
      <c r="S350">
        <f>IFERROR(IF(INDEX(營收表現!R$6:R$3000,MATCH($A350,營收表現!$A$6:$A$3000,0))="","",INDEX(營收表現!R$6:R$3000,MATCH($A350,營收表現!$A$6:$A$3000,0))),"")</f>
        <v>474505</v>
      </c>
      <c r="T350">
        <f>IFERROR(IF(INDEX(營收表現!S$6:S$3000,MATCH($A350,營收表現!$A$6:$A$3000,0))="","",INDEX(營收表現!S$6:S$3000,MATCH($A350,營收表現!$A$6:$A$3000,0))),"")</f>
        <v>539300</v>
      </c>
      <c r="U350" t="str">
        <f>IFERROR(IF(INDEX(營收表現!T$6:T$3000,MATCH($A350,營收表現!$A$6:$A$3000,0))="","",INDEX(營收表現!T$6:T$3000,MATCH($A350,營收表現!$A$6:$A$3000,0))),"")</f>
        <v/>
      </c>
    </row>
    <row r="351" spans="1:21">
      <c r="A351" s="30" t="str">
        <f>IF(營收表現!$A355="","",營收表現!$A355)</f>
        <v>2376</v>
      </c>
      <c r="B351" t="str">
        <f>IFERROR(INDEX(營收表現!B$6:B$3000,MATCH($A351,營收表現!$A$6:$A$3000,0)),"")</f>
        <v>技嘉</v>
      </c>
      <c r="C351" t="str">
        <f>IFERROR(INDEX(類別!G$4:G$3000,MATCH($A351,類別!$C$4:$C$3000,0)),"")</f>
        <v>NB MB</v>
      </c>
      <c r="D351">
        <f>IFERROR(IF(INDEX(營收表現!C$6:C$3000,MATCH($A351,營收表現!$A$6:$A$3000,0))="","",INDEX(營收表現!C$6:C$3000,MATCH($A351,營收表現!$A$6:$A$3000,0))),"")</f>
        <v>17.16</v>
      </c>
      <c r="E351">
        <f>IFERROR(IF(INDEX(營收表現!D$6:D$3000,MATCH($A351,營收表現!$A$6:$A$3000,0))="","",INDEX(營收表現!D$6:D$3000,MATCH($A351,營收表現!$A$6:$A$3000,0))),"")</f>
        <v>1.18</v>
      </c>
      <c r="F351">
        <f>IFERROR(IF(INDEX(營收表現!E$6:E$3000,MATCH($A351,營收表現!$A$6:$A$3000,0))="","",INDEX(營收表現!E$6:E$3000,MATCH($A351,營收表現!$A$6:$A$3000,0))),"")</f>
        <v>8.52</v>
      </c>
      <c r="G351">
        <f>IFERROR(IF(INDEX(營收表現!F$6:F$3000,MATCH($A351,營收表現!$A$6:$A$3000,0))="","",INDEX(營收表現!F$6:F$3000,MATCH($A351,營收表現!$A$6:$A$3000,0))),"")</f>
        <v>-1.38</v>
      </c>
      <c r="H351">
        <f>IFERROR(IF(INDEX(營收表現!G$6:G$3000,MATCH($A351,營收表現!$A$6:$A$3000,0))="","",INDEX(營收表現!G$6:G$3000,MATCH($A351,營收表現!$A$6:$A$3000,0))),"")</f>
        <v>9.2799999999999994</v>
      </c>
      <c r="I351" t="str">
        <f>IFERROR(IF(INDEX(營收表現!H$6:H$3000,MATCH($A351,營收表現!$A$6:$A$3000,0))="","",INDEX(營收表現!H$6:H$3000,MATCH($A351,營收表現!$A$6:$A$3000,0))),"")</f>
        <v/>
      </c>
      <c r="J351">
        <f>IFERROR(IF(INDEX(營收表現!I$6:I$3000,MATCH($A351,營收表現!$A$6:$A$3000,0))="","",INDEX(營收表現!I$6:I$3000,MATCH($A351,營收表現!$A$6:$A$3000,0))),"")</f>
        <v>4.68</v>
      </c>
      <c r="K351">
        <f>IFERROR(IF(INDEX(營收表現!J$6:J$3000,MATCH($A351,營收表現!$A$6:$A$3000,0))="","",INDEX(營收表現!J$6:J$3000,MATCH($A351,營收表現!$A$6:$A$3000,0))),"")</f>
        <v>9.8800000000000008</v>
      </c>
      <c r="L351">
        <f>IFERROR(IF(INDEX(營收表現!K$6:K$3000,MATCH($A351,營收表現!$A$6:$A$3000,0))="","",INDEX(營收表現!K$6:K$3000,MATCH($A351,營收表現!$A$6:$A$3000,0))),"")</f>
        <v>38.159999999999997</v>
      </c>
      <c r="M351">
        <f>IFERROR(IF(INDEX(營收表現!L$6:L$3000,MATCH($A351,營收表現!$A$6:$A$3000,0))="","",INDEX(營收表現!L$6:L$3000,MATCH($A351,營收表現!$A$6:$A$3000,0))),"")</f>
        <v>72.22</v>
      </c>
      <c r="N351">
        <f>IFERROR(IF(INDEX(營收表現!M$6:M$3000,MATCH($A351,營收表現!$A$6:$A$3000,0))="","",INDEX(營收表現!M$6:M$3000,MATCH($A351,營收表現!$A$6:$A$3000,0))),"")</f>
        <v>57.02</v>
      </c>
      <c r="O351" t="str">
        <f>IFERROR(IF(INDEX(營收表現!N$6:N$3000,MATCH($A351,營收表現!$A$6:$A$3000,0))="","",INDEX(營收表現!N$6:N$3000,MATCH($A351,營收表現!$A$6:$A$3000,0))),"")</f>
        <v/>
      </c>
      <c r="P351">
        <f>IFERROR(IF(INDEX(營收表現!O$6:O$3000,MATCH($A351,營收表現!$A$6:$A$3000,0))="","",INDEX(營收表現!O$6:O$3000,MATCH($A351,營收表現!$A$6:$A$3000,0))),"")</f>
        <v>27988237</v>
      </c>
      <c r="Q351">
        <f>IFERROR(IF(INDEX(營收表現!P$6:P$3000,MATCH($A351,營收表現!$A$6:$A$3000,0))="","",INDEX(營收表現!P$6:P$3000,MATCH($A351,營收表現!$A$6:$A$3000,0))),"")</f>
        <v>28318245</v>
      </c>
      <c r="R351">
        <f>IFERROR(IF(INDEX(營收表現!Q$6:Q$3000,MATCH($A351,營收表現!$A$6:$A$3000,0))="","",INDEX(營收表現!Q$6:Q$3000,MATCH($A351,營收表現!$A$6:$A$3000,0))),"")</f>
        <v>30729748</v>
      </c>
      <c r="S351">
        <f>IFERROR(IF(INDEX(營收表現!R$6:R$3000,MATCH($A351,營收表現!$A$6:$A$3000,0))="","",INDEX(營收表現!R$6:R$3000,MATCH($A351,營收表現!$A$6:$A$3000,0))),"")</f>
        <v>30306210</v>
      </c>
      <c r="T351">
        <f>IFERROR(IF(INDEX(營收表現!S$6:S$3000,MATCH($A351,營收表現!$A$6:$A$3000,0))="","",INDEX(營收表現!S$6:S$3000,MATCH($A351,營收表現!$A$6:$A$3000,0))),"")</f>
        <v>33118551</v>
      </c>
      <c r="U351" t="str">
        <f>IFERROR(IF(INDEX(營收表現!T$6:T$3000,MATCH($A351,營收表現!$A$6:$A$3000,0))="","",INDEX(營收表現!T$6:T$3000,MATCH($A351,營收表現!$A$6:$A$3000,0))),"")</f>
        <v/>
      </c>
    </row>
    <row r="352" spans="1:21">
      <c r="A352" s="30" t="str">
        <f>IF(營收表現!$A356="","",營收表現!$A356)</f>
        <v>2377</v>
      </c>
      <c r="B352" t="str">
        <f>IFERROR(INDEX(營收表現!B$6:B$3000,MATCH($A352,營收表現!$A$6:$A$3000,0)),"")</f>
        <v>微星</v>
      </c>
      <c r="C352" t="str">
        <f>IFERROR(INDEX(類別!G$4:G$3000,MATCH($A352,類別!$C$4:$C$3000,0)),"")</f>
        <v>NB MB</v>
      </c>
      <c r="D352">
        <f>IFERROR(IF(INDEX(營收表現!C$6:C$3000,MATCH($A352,營收表現!$A$6:$A$3000,0))="","",INDEX(營收表現!C$6:C$3000,MATCH($A352,營收表現!$A$6:$A$3000,0))),"")</f>
        <v>3.81</v>
      </c>
      <c r="E352">
        <f>IFERROR(IF(INDEX(營收表現!D$6:D$3000,MATCH($A352,營收表現!$A$6:$A$3000,0))="","",INDEX(營收表現!D$6:D$3000,MATCH($A352,營收表現!$A$6:$A$3000,0))),"")</f>
        <v>5.49</v>
      </c>
      <c r="F352">
        <f>IFERROR(IF(INDEX(營收表現!E$6:E$3000,MATCH($A352,營收表現!$A$6:$A$3000,0))="","",INDEX(營收表現!E$6:E$3000,MATCH($A352,營收表現!$A$6:$A$3000,0))),"")</f>
        <v>-2.4500000000000002</v>
      </c>
      <c r="G352">
        <f>IFERROR(IF(INDEX(營收表現!F$6:F$3000,MATCH($A352,營收表現!$A$6:$A$3000,0))="","",INDEX(營收表現!F$6:F$3000,MATCH($A352,營收表現!$A$6:$A$3000,0))),"")</f>
        <v>-16.170000000000002</v>
      </c>
      <c r="H352">
        <f>IFERROR(IF(INDEX(營收表現!G$6:G$3000,MATCH($A352,營收表現!$A$6:$A$3000,0))="","",INDEX(營收表現!G$6:G$3000,MATCH($A352,營收表現!$A$6:$A$3000,0))),"")</f>
        <v>32.06</v>
      </c>
      <c r="I352" t="str">
        <f>IFERROR(IF(INDEX(營收表現!H$6:H$3000,MATCH($A352,營收表現!$A$6:$A$3000,0))="","",INDEX(營收表現!H$6:H$3000,MATCH($A352,營收表現!$A$6:$A$3000,0))),"")</f>
        <v/>
      </c>
      <c r="J352">
        <f>IFERROR(IF(INDEX(營收表現!I$6:I$3000,MATCH($A352,營收表現!$A$6:$A$3000,0))="","",INDEX(營收表現!I$6:I$3000,MATCH($A352,營收表現!$A$6:$A$3000,0))),"")</f>
        <v>-1.31</v>
      </c>
      <c r="K352">
        <f>IFERROR(IF(INDEX(營收表現!J$6:J$3000,MATCH($A352,營收表現!$A$6:$A$3000,0))="","",INDEX(營收表現!J$6:J$3000,MATCH($A352,營收表現!$A$6:$A$3000,0))),"")</f>
        <v>2.78</v>
      </c>
      <c r="L352">
        <f>IFERROR(IF(INDEX(營收表現!K$6:K$3000,MATCH($A352,營收表現!$A$6:$A$3000,0))="","",INDEX(營收表現!K$6:K$3000,MATCH($A352,營收表現!$A$6:$A$3000,0))),"")</f>
        <v>6.86</v>
      </c>
      <c r="M352">
        <f>IFERROR(IF(INDEX(營收表現!L$6:L$3000,MATCH($A352,營收表現!$A$6:$A$3000,0))="","",INDEX(營收表現!L$6:L$3000,MATCH($A352,營收表現!$A$6:$A$3000,0))),"")</f>
        <v>33.92</v>
      </c>
      <c r="N352">
        <f>IFERROR(IF(INDEX(營收表現!M$6:M$3000,MATCH($A352,營收表現!$A$6:$A$3000,0))="","",INDEX(營收表現!M$6:M$3000,MATCH($A352,營收表現!$A$6:$A$3000,0))),"")</f>
        <v>33.729999999999997</v>
      </c>
      <c r="O352" t="str">
        <f>IFERROR(IF(INDEX(營收表現!N$6:N$3000,MATCH($A352,營收表現!$A$6:$A$3000,0))="","",INDEX(營收表現!N$6:N$3000,MATCH($A352,營收表現!$A$6:$A$3000,0))),"")</f>
        <v/>
      </c>
      <c r="P352">
        <f>IFERROR(IF(INDEX(營收表現!O$6:O$3000,MATCH($A352,營收表現!$A$6:$A$3000,0))="","",INDEX(營收表現!O$6:O$3000,MATCH($A352,營收表現!$A$6:$A$3000,0))),"")</f>
        <v>19551665</v>
      </c>
      <c r="Q352">
        <f>IFERROR(IF(INDEX(營收表現!P$6:P$3000,MATCH($A352,營收表現!$A$6:$A$3000,0))="","",INDEX(營收表現!P$6:P$3000,MATCH($A352,營收表現!$A$6:$A$3000,0))),"")</f>
        <v>20624113</v>
      </c>
      <c r="R352">
        <f>IFERROR(IF(INDEX(營收表現!Q$6:Q$3000,MATCH($A352,營收表現!$A$6:$A$3000,0))="","",INDEX(營收表現!Q$6:Q$3000,MATCH($A352,營收表現!$A$6:$A$3000,0))),"")</f>
        <v>20118435</v>
      </c>
      <c r="S352">
        <f>IFERROR(IF(INDEX(營收表現!R$6:R$3000,MATCH($A352,營收表現!$A$6:$A$3000,0))="","",INDEX(營收表現!R$6:R$3000,MATCH($A352,營收表現!$A$6:$A$3000,0))),"")</f>
        <v>16864668</v>
      </c>
      <c r="T352">
        <f>IFERROR(IF(INDEX(營收表現!S$6:S$3000,MATCH($A352,營收表現!$A$6:$A$3000,0))="","",INDEX(營收表現!S$6:S$3000,MATCH($A352,營收表現!$A$6:$A$3000,0))),"")</f>
        <v>22271797</v>
      </c>
      <c r="U352" t="str">
        <f>IFERROR(IF(INDEX(營收表現!T$6:T$3000,MATCH($A352,營收表現!$A$6:$A$3000,0))="","",INDEX(營收表現!T$6:T$3000,MATCH($A352,營收表現!$A$6:$A$3000,0))),"")</f>
        <v/>
      </c>
    </row>
    <row r="353" spans="1:21">
      <c r="A353" s="30" t="str">
        <f>IF(營收表現!$A357="","",營收表現!$A357)</f>
        <v>2379</v>
      </c>
      <c r="B353" t="str">
        <f>IFERROR(INDEX(營收表現!B$6:B$3000,MATCH($A353,營收表現!$A$6:$A$3000,0)),"")</f>
        <v>瑞昱</v>
      </c>
      <c r="C353" t="str">
        <f>IFERROR(INDEX(類別!G$4:G$3000,MATCH($A353,類別!$C$4:$C$3000,0)),"")</f>
        <v>網通IC</v>
      </c>
      <c r="D353">
        <f>IFERROR(IF(INDEX(營收表現!C$6:C$3000,MATCH($A353,營收表現!$A$6:$A$3000,0))="","",INDEX(營收表現!C$6:C$3000,MATCH($A353,營收表現!$A$6:$A$3000,0))),"")</f>
        <v>3.15</v>
      </c>
      <c r="E353">
        <f>IFERROR(IF(INDEX(營收表現!D$6:D$3000,MATCH($A353,營收表現!$A$6:$A$3000,0))="","",INDEX(營收表現!D$6:D$3000,MATCH($A353,營收表現!$A$6:$A$3000,0))),"")</f>
        <v>-9.68</v>
      </c>
      <c r="F353">
        <f>IFERROR(IF(INDEX(營收表現!E$6:E$3000,MATCH($A353,營收表現!$A$6:$A$3000,0))="","",INDEX(營收表現!E$6:E$3000,MATCH($A353,營收表現!$A$6:$A$3000,0))),"")</f>
        <v>-1.99</v>
      </c>
      <c r="G353">
        <f>IFERROR(IF(INDEX(營收表現!F$6:F$3000,MATCH($A353,營收表現!$A$6:$A$3000,0))="","",INDEX(營收表現!F$6:F$3000,MATCH($A353,營收表現!$A$6:$A$3000,0))),"")</f>
        <v>-6.19</v>
      </c>
      <c r="H353">
        <f>IFERROR(IF(INDEX(營收表現!G$6:G$3000,MATCH($A353,營收表現!$A$6:$A$3000,0))="","",INDEX(營收表現!G$6:G$3000,MATCH($A353,營收表現!$A$6:$A$3000,0))),"")</f>
        <v>62.94</v>
      </c>
      <c r="I353" t="str">
        <f>IFERROR(IF(INDEX(營收表現!H$6:H$3000,MATCH($A353,營收表現!$A$6:$A$3000,0))="","",INDEX(營收表現!H$6:H$3000,MATCH($A353,營收表現!$A$6:$A$3000,0))),"")</f>
        <v/>
      </c>
      <c r="J353">
        <f>IFERROR(IF(INDEX(營收表現!I$6:I$3000,MATCH($A353,營收表現!$A$6:$A$3000,0))="","",INDEX(營收表現!I$6:I$3000,MATCH($A353,營收表現!$A$6:$A$3000,0))),"")</f>
        <v>2.08</v>
      </c>
      <c r="K353">
        <f>IFERROR(IF(INDEX(營收表現!J$6:J$3000,MATCH($A353,營收表現!$A$6:$A$3000,0))="","",INDEX(營收表現!J$6:J$3000,MATCH($A353,營收表現!$A$6:$A$3000,0))),"")</f>
        <v>1.3</v>
      </c>
      <c r="L353">
        <f>IFERROR(IF(INDEX(營收表現!K$6:K$3000,MATCH($A353,營收表現!$A$6:$A$3000,0))="","",INDEX(營收表現!K$6:K$3000,MATCH($A353,營收表現!$A$6:$A$3000,0))),"")</f>
        <v>1.84</v>
      </c>
      <c r="M353">
        <f>IFERROR(IF(INDEX(營收表現!L$6:L$3000,MATCH($A353,營收表現!$A$6:$A$3000,0))="","",INDEX(營收表現!L$6:L$3000,MATCH($A353,營收表現!$A$6:$A$3000,0))),"")</f>
        <v>-3.95</v>
      </c>
      <c r="N353">
        <f>IFERROR(IF(INDEX(營收表現!M$6:M$3000,MATCH($A353,營收表現!$A$6:$A$3000,0))="","",INDEX(營收表現!M$6:M$3000,MATCH($A353,營收表現!$A$6:$A$3000,0))),"")</f>
        <v>14.4</v>
      </c>
      <c r="O353" t="str">
        <f>IFERROR(IF(INDEX(營收表現!N$6:N$3000,MATCH($A353,營收表現!$A$6:$A$3000,0))="","",INDEX(營收表現!N$6:N$3000,MATCH($A353,營收表現!$A$6:$A$3000,0))),"")</f>
        <v/>
      </c>
      <c r="P353">
        <f>IFERROR(IF(INDEX(營收表現!O$6:O$3000,MATCH($A353,營收表現!$A$6:$A$3000,0))="","",INDEX(營收表現!O$6:O$3000,MATCH($A353,營收表現!$A$6:$A$3000,0))),"")</f>
        <v>10034210</v>
      </c>
      <c r="Q353">
        <f>IFERROR(IF(INDEX(營收表現!P$6:P$3000,MATCH($A353,營收表現!$A$6:$A$3000,0))="","",INDEX(營收表現!P$6:P$3000,MATCH($A353,營收表現!$A$6:$A$3000,0))),"")</f>
        <v>9063193</v>
      </c>
      <c r="R353">
        <f>IFERROR(IF(INDEX(營收表現!Q$6:Q$3000,MATCH($A353,營收表現!$A$6:$A$3000,0))="","",INDEX(營收表現!Q$6:Q$3000,MATCH($A353,營收表現!$A$6:$A$3000,0))),"")</f>
        <v>8882406</v>
      </c>
      <c r="S353">
        <f>IFERROR(IF(INDEX(營收表現!R$6:R$3000,MATCH($A353,營收表現!$A$6:$A$3000,0))="","",INDEX(營收表現!R$6:R$3000,MATCH($A353,營收表現!$A$6:$A$3000,0))),"")</f>
        <v>8332875</v>
      </c>
      <c r="T353">
        <f>IFERROR(IF(INDEX(營收表現!S$6:S$3000,MATCH($A353,營收表現!$A$6:$A$3000,0))="","",INDEX(營收表現!S$6:S$3000,MATCH($A353,營收表現!$A$6:$A$3000,0))),"")</f>
        <v>13577638</v>
      </c>
      <c r="U353" t="str">
        <f>IFERROR(IF(INDEX(營收表現!T$6:T$3000,MATCH($A353,營收表現!$A$6:$A$3000,0))="","",INDEX(營收表現!T$6:T$3000,MATCH($A353,營收表現!$A$6:$A$3000,0))),"")</f>
        <v/>
      </c>
    </row>
    <row r="354" spans="1:21">
      <c r="A354" s="30" t="str">
        <f>IF(營收表現!$A358="","",營收表現!$A358)</f>
        <v>2380</v>
      </c>
      <c r="B354" t="str">
        <f>IFERROR(INDEX(營收表現!B$6:B$3000,MATCH($A354,營收表現!$A$6:$A$3000,0)),"")</f>
        <v>虹光</v>
      </c>
      <c r="C354" t="str">
        <f>IFERROR(INDEX(類別!G$4:G$3000,MATCH($A354,類別!$C$4:$C$3000,0)),"")</f>
        <v>影像與監控</v>
      </c>
      <c r="D354">
        <f>IFERROR(IF(INDEX(營收表現!C$6:C$3000,MATCH($A354,營收表現!$A$6:$A$3000,0))="","",INDEX(營收表現!C$6:C$3000,MATCH($A354,營收表現!$A$6:$A$3000,0))),"")</f>
        <v>41.11</v>
      </c>
      <c r="E354">
        <f>IFERROR(IF(INDEX(營收表現!D$6:D$3000,MATCH($A354,營收表現!$A$6:$A$3000,0))="","",INDEX(營收表現!D$6:D$3000,MATCH($A354,營收表現!$A$6:$A$3000,0))),"")</f>
        <v>-21.22</v>
      </c>
      <c r="F354">
        <f>IFERROR(IF(INDEX(營收表現!E$6:E$3000,MATCH($A354,營收表現!$A$6:$A$3000,0))="","",INDEX(營收表現!E$6:E$3000,MATCH($A354,營收表現!$A$6:$A$3000,0))),"")</f>
        <v>14.06</v>
      </c>
      <c r="G354">
        <f>IFERROR(IF(INDEX(營收表現!F$6:F$3000,MATCH($A354,營收表現!$A$6:$A$3000,0))="","",INDEX(營收表現!F$6:F$3000,MATCH($A354,營收表現!$A$6:$A$3000,0))),"")</f>
        <v>11.01</v>
      </c>
      <c r="H354">
        <f>IFERROR(IF(INDEX(營收表現!G$6:G$3000,MATCH($A354,營收表現!$A$6:$A$3000,0))="","",INDEX(營收表現!G$6:G$3000,MATCH($A354,營收表現!$A$6:$A$3000,0))),"")</f>
        <v>-35.96</v>
      </c>
      <c r="I354" t="str">
        <f>IFERROR(IF(INDEX(營收表現!H$6:H$3000,MATCH($A354,營收表現!$A$6:$A$3000,0))="","",INDEX(營收表現!H$6:H$3000,MATCH($A354,營收表現!$A$6:$A$3000,0))),"")</f>
        <v/>
      </c>
      <c r="J354">
        <f>IFERROR(IF(INDEX(營收表現!I$6:I$3000,MATCH($A354,營收表現!$A$6:$A$3000,0))="","",INDEX(營收表現!I$6:I$3000,MATCH($A354,營收表現!$A$6:$A$3000,0))),"")</f>
        <v>69.97</v>
      </c>
      <c r="K354">
        <f>IFERROR(IF(INDEX(營收表現!J$6:J$3000,MATCH($A354,營收表現!$A$6:$A$3000,0))="","",INDEX(營收表現!J$6:J$3000,MATCH($A354,營收表現!$A$6:$A$3000,0))),"")</f>
        <v>-3.7</v>
      </c>
      <c r="L354">
        <f>IFERROR(IF(INDEX(營收表現!K$6:K$3000,MATCH($A354,營收表現!$A$6:$A$3000,0))="","",INDEX(營收表現!K$6:K$3000,MATCH($A354,營收表現!$A$6:$A$3000,0))),"")</f>
        <v>33.31</v>
      </c>
      <c r="M354">
        <f>IFERROR(IF(INDEX(營收表現!L$6:L$3000,MATCH($A354,營收表現!$A$6:$A$3000,0))="","",INDEX(營收表現!L$6:L$3000,MATCH($A354,營收表現!$A$6:$A$3000,0))),"")</f>
        <v>67.31</v>
      </c>
      <c r="N354">
        <f>IFERROR(IF(INDEX(營收表現!M$6:M$3000,MATCH($A354,營收表現!$A$6:$A$3000,0))="","",INDEX(營收表現!M$6:M$3000,MATCH($A354,營收表現!$A$6:$A$3000,0))),"")</f>
        <v>27.8</v>
      </c>
      <c r="O354" t="str">
        <f>IFERROR(IF(INDEX(營收表現!N$6:N$3000,MATCH($A354,營收表現!$A$6:$A$3000,0))="","",INDEX(營收表現!N$6:N$3000,MATCH($A354,營收表現!$A$6:$A$3000,0))),"")</f>
        <v/>
      </c>
      <c r="P354">
        <f>IFERROR(IF(INDEX(營收表現!O$6:O$3000,MATCH($A354,營收表現!$A$6:$A$3000,0))="","",INDEX(營收表現!O$6:O$3000,MATCH($A354,營收表現!$A$6:$A$3000,0))),"")</f>
        <v>309762</v>
      </c>
      <c r="Q354">
        <f>IFERROR(IF(INDEX(營收表現!P$6:P$3000,MATCH($A354,營收表現!$A$6:$A$3000,0))="","",INDEX(營收表現!P$6:P$3000,MATCH($A354,營收表現!$A$6:$A$3000,0))),"")</f>
        <v>244024</v>
      </c>
      <c r="R354">
        <f>IFERROR(IF(INDEX(營收表現!Q$6:Q$3000,MATCH($A354,營收表現!$A$6:$A$3000,0))="","",INDEX(營收表現!Q$6:Q$3000,MATCH($A354,營收表現!$A$6:$A$3000,0))),"")</f>
        <v>278331</v>
      </c>
      <c r="S354">
        <f>IFERROR(IF(INDEX(營收表現!R$6:R$3000,MATCH($A354,營收表現!$A$6:$A$3000,0))="","",INDEX(營收表現!R$6:R$3000,MATCH($A354,營收表現!$A$6:$A$3000,0))),"")</f>
        <v>308989</v>
      </c>
      <c r="T354">
        <f>IFERROR(IF(INDEX(營收表現!S$6:S$3000,MATCH($A354,營收表現!$A$6:$A$3000,0))="","",INDEX(營收表現!S$6:S$3000,MATCH($A354,營收表現!$A$6:$A$3000,0))),"")</f>
        <v>197872</v>
      </c>
      <c r="U354" t="str">
        <f>IFERROR(IF(INDEX(營收表現!T$6:T$3000,MATCH($A354,營收表現!$A$6:$A$3000,0))="","",INDEX(營收表現!T$6:T$3000,MATCH($A354,營收表現!$A$6:$A$3000,0))),"")</f>
        <v/>
      </c>
    </row>
    <row r="355" spans="1:21">
      <c r="A355" s="30" t="str">
        <f>IF(營收表現!$A359="","",營收表現!$A359)</f>
        <v>2382</v>
      </c>
      <c r="B355" t="str">
        <f>IFERROR(INDEX(營收表現!B$6:B$3000,MATCH($A355,營收表現!$A$6:$A$3000,0)),"")</f>
        <v>廣達</v>
      </c>
      <c r="C355" t="str">
        <f>IFERROR(INDEX(類別!G$4:G$3000,MATCH($A355,類別!$C$4:$C$3000,0)),"")</f>
        <v>EMS</v>
      </c>
      <c r="D355">
        <f>IFERROR(IF(INDEX(營收表現!C$6:C$3000,MATCH($A355,營收表現!$A$6:$A$3000,0))="","",INDEX(營收表現!C$6:C$3000,MATCH($A355,營收表現!$A$6:$A$3000,0))),"")</f>
        <v>20.48</v>
      </c>
      <c r="E355">
        <f>IFERROR(IF(INDEX(營收表現!D$6:D$3000,MATCH($A355,營收表現!$A$6:$A$3000,0))="","",INDEX(營收表現!D$6:D$3000,MATCH($A355,營收表現!$A$6:$A$3000,0))),"")</f>
        <v>-5.93</v>
      </c>
      <c r="F355">
        <f>IFERROR(IF(INDEX(營收表現!E$6:E$3000,MATCH($A355,營收表現!$A$6:$A$3000,0))="","",INDEX(營收表現!E$6:E$3000,MATCH($A355,營收表現!$A$6:$A$3000,0))),"")</f>
        <v>11.4</v>
      </c>
      <c r="G355">
        <f>IFERROR(IF(INDEX(營收表現!F$6:F$3000,MATCH($A355,營收表現!$A$6:$A$3000,0))="","",INDEX(營收表現!F$6:F$3000,MATCH($A355,營收表現!$A$6:$A$3000,0))),"")</f>
        <v>41.23</v>
      </c>
      <c r="H355">
        <f>IFERROR(IF(INDEX(營收表現!G$6:G$3000,MATCH($A355,營收表現!$A$6:$A$3000,0))="","",INDEX(營收表現!G$6:G$3000,MATCH($A355,營收表現!$A$6:$A$3000,0))),"")</f>
        <v>-15.29</v>
      </c>
      <c r="I355" t="str">
        <f>IFERROR(IF(INDEX(營收表現!H$6:H$3000,MATCH($A355,營收表現!$A$6:$A$3000,0))="","",INDEX(營收表現!H$6:H$3000,MATCH($A355,營收表現!$A$6:$A$3000,0))),"")</f>
        <v/>
      </c>
      <c r="J355">
        <f>IFERROR(IF(INDEX(營收表現!I$6:I$3000,MATCH($A355,營收表現!$A$6:$A$3000,0))="","",INDEX(營收表現!I$6:I$3000,MATCH($A355,營收表現!$A$6:$A$3000,0))),"")</f>
        <v>18.7</v>
      </c>
      <c r="K355">
        <f>IFERROR(IF(INDEX(營收表現!J$6:J$3000,MATCH($A355,營收表現!$A$6:$A$3000,0))="","",INDEX(營收表現!J$6:J$3000,MATCH($A355,營收表現!$A$6:$A$3000,0))),"")</f>
        <v>27.45</v>
      </c>
      <c r="L355">
        <f>IFERROR(IF(INDEX(營收表現!K$6:K$3000,MATCH($A355,營收表現!$A$6:$A$3000,0))="","",INDEX(營收表現!K$6:K$3000,MATCH($A355,營收表現!$A$6:$A$3000,0))),"")</f>
        <v>36.5</v>
      </c>
      <c r="M355">
        <f>IFERROR(IF(INDEX(營收表現!L$6:L$3000,MATCH($A355,營收表現!$A$6:$A$3000,0))="","",INDEX(營收表現!L$6:L$3000,MATCH($A355,營收表現!$A$6:$A$3000,0))),"")</f>
        <v>94.55</v>
      </c>
      <c r="N355">
        <f>IFERROR(IF(INDEX(營收表現!M$6:M$3000,MATCH($A355,營收表現!$A$6:$A$3000,0))="","",INDEX(營收表現!M$6:M$3000,MATCH($A355,營收表現!$A$6:$A$3000,0))),"")</f>
        <v>61.92</v>
      </c>
      <c r="O355" t="str">
        <f>IFERROR(IF(INDEX(營收表現!N$6:N$3000,MATCH($A355,營收表現!$A$6:$A$3000,0))="","",INDEX(營收表現!N$6:N$3000,MATCH($A355,營收表現!$A$6:$A$3000,0))),"")</f>
        <v/>
      </c>
      <c r="P355">
        <f>IFERROR(IF(INDEX(營收表現!O$6:O$3000,MATCH($A355,營收表現!$A$6:$A$3000,0))="","",INDEX(營收表現!O$6:O$3000,MATCH($A355,營收表現!$A$6:$A$3000,0))),"")</f>
        <v>184108513</v>
      </c>
      <c r="Q355">
        <f>IFERROR(IF(INDEX(營收表現!P$6:P$3000,MATCH($A355,營收表現!$A$6:$A$3000,0))="","",INDEX(營收表現!P$6:P$3000,MATCH($A355,營收表現!$A$6:$A$3000,0))),"")</f>
        <v>173195793</v>
      </c>
      <c r="R355">
        <f>IFERROR(IF(INDEX(營收表現!Q$6:Q$3000,MATCH($A355,營收表現!$A$6:$A$3000,0))="","",INDEX(營收表現!Q$6:Q$3000,MATCH($A355,營收表現!$A$6:$A$3000,0))),"")</f>
        <v>192946811</v>
      </c>
      <c r="S355">
        <f>IFERROR(IF(INDEX(營收表現!R$6:R$3000,MATCH($A355,營收表現!$A$6:$A$3000,0))="","",INDEX(營收表現!R$6:R$3000,MATCH($A355,營收表現!$A$6:$A$3000,0))),"")</f>
        <v>272494820</v>
      </c>
      <c r="T355">
        <f>IFERROR(IF(INDEX(營收表現!S$6:S$3000,MATCH($A355,營收表現!$A$6:$A$3000,0))="","",INDEX(營收表現!S$6:S$3000,MATCH($A355,營收表現!$A$6:$A$3000,0))),"")</f>
        <v>230834858</v>
      </c>
      <c r="U355" t="str">
        <f>IFERROR(IF(INDEX(營收表現!T$6:T$3000,MATCH($A355,營收表現!$A$6:$A$3000,0))="","",INDEX(營收表現!T$6:T$3000,MATCH($A355,營收表現!$A$6:$A$3000,0))),"")</f>
        <v/>
      </c>
    </row>
    <row r="356" spans="1:21">
      <c r="A356" s="30" t="str">
        <f>IF(營收表現!$A360="","",營收表現!$A360)</f>
        <v>2383</v>
      </c>
      <c r="B356" t="str">
        <f>IFERROR(INDEX(營收表現!B$6:B$3000,MATCH($A356,營收表現!$A$6:$A$3000,0)),"")</f>
        <v>台光電</v>
      </c>
      <c r="C356" t="str">
        <f>IFERROR(INDEX(類別!G$4:G$3000,MATCH($A356,類別!$C$4:$C$3000,0)),"")</f>
        <v>PCB材料</v>
      </c>
      <c r="D356">
        <f>IFERROR(IF(INDEX(營收表現!C$6:C$3000,MATCH($A356,營收表現!$A$6:$A$3000,0))="","",INDEX(營收表現!C$6:C$3000,MATCH($A356,營收表現!$A$6:$A$3000,0))),"")</f>
        <v>-8.6300000000000008</v>
      </c>
      <c r="E356">
        <f>IFERROR(IF(INDEX(營收表現!D$6:D$3000,MATCH($A356,營收表現!$A$6:$A$3000,0))="","",INDEX(營收表現!D$6:D$3000,MATCH($A356,營收表現!$A$6:$A$3000,0))),"")</f>
        <v>0.83</v>
      </c>
      <c r="F356">
        <f>IFERROR(IF(INDEX(營收表現!E$6:E$3000,MATCH($A356,營收表現!$A$6:$A$3000,0))="","",INDEX(營收表現!E$6:E$3000,MATCH($A356,營收表現!$A$6:$A$3000,0))),"")</f>
        <v>0.67</v>
      </c>
      <c r="G356">
        <f>IFERROR(IF(INDEX(營收表現!F$6:F$3000,MATCH($A356,營收表現!$A$6:$A$3000,0))="","",INDEX(營收表現!F$6:F$3000,MATCH($A356,營收表現!$A$6:$A$3000,0))),"")</f>
        <v>7.08</v>
      </c>
      <c r="H356">
        <f>IFERROR(IF(INDEX(營收表現!G$6:G$3000,MATCH($A356,營收表現!$A$6:$A$3000,0))="","",INDEX(營收表現!G$6:G$3000,MATCH($A356,營收表現!$A$6:$A$3000,0))),"")</f>
        <v>24.79</v>
      </c>
      <c r="I356" t="str">
        <f>IFERROR(IF(INDEX(營收表現!H$6:H$3000,MATCH($A356,營收表現!$A$6:$A$3000,0))="","",INDEX(營收表現!H$6:H$3000,MATCH($A356,營收表現!$A$6:$A$3000,0))),"")</f>
        <v/>
      </c>
      <c r="J356">
        <f>IFERROR(IF(INDEX(營收表現!I$6:I$3000,MATCH($A356,營收表現!$A$6:$A$3000,0))="","",INDEX(營收表現!I$6:I$3000,MATCH($A356,營收表現!$A$6:$A$3000,0))),"")</f>
        <v>34.81</v>
      </c>
      <c r="K356">
        <f>IFERROR(IF(INDEX(營收表現!J$6:J$3000,MATCH($A356,營收表現!$A$6:$A$3000,0))="","",INDEX(營收表現!J$6:J$3000,MATCH($A356,營收表現!$A$6:$A$3000,0))),"")</f>
        <v>38.79</v>
      </c>
      <c r="L356">
        <f>IFERROR(IF(INDEX(營收表現!K$6:K$3000,MATCH($A356,營收表現!$A$6:$A$3000,0))="","",INDEX(營收表現!K$6:K$3000,MATCH($A356,營收表現!$A$6:$A$3000,0))),"")</f>
        <v>28.3</v>
      </c>
      <c r="M356">
        <f>IFERROR(IF(INDEX(營收表現!L$6:L$3000,MATCH($A356,營收表現!$A$6:$A$3000,0))="","",INDEX(營收表現!L$6:L$3000,MATCH($A356,營收表現!$A$6:$A$3000,0))),"")</f>
        <v>35.79</v>
      </c>
      <c r="N356">
        <f>IFERROR(IF(INDEX(營收表現!M$6:M$3000,MATCH($A356,營收表現!$A$6:$A$3000,0))="","",INDEX(營收表現!M$6:M$3000,MATCH($A356,營收表現!$A$6:$A$3000,0))),"")</f>
        <v>55.49</v>
      </c>
      <c r="O356" t="str">
        <f>IFERROR(IF(INDEX(營收表現!N$6:N$3000,MATCH($A356,營收表現!$A$6:$A$3000,0))="","",INDEX(營收表現!N$6:N$3000,MATCH($A356,營收表現!$A$6:$A$3000,0))),"")</f>
        <v/>
      </c>
      <c r="P356">
        <f>IFERROR(IF(INDEX(營收表現!O$6:O$3000,MATCH($A356,營收表現!$A$6:$A$3000,0))="","",INDEX(營收表現!O$6:O$3000,MATCH($A356,營收表現!$A$6:$A$3000,0))),"")</f>
        <v>8008332</v>
      </c>
      <c r="Q356">
        <f>IFERROR(IF(INDEX(營收表現!P$6:P$3000,MATCH($A356,營收表現!$A$6:$A$3000,0))="","",INDEX(營收表現!P$6:P$3000,MATCH($A356,營收表現!$A$6:$A$3000,0))),"")</f>
        <v>8074815</v>
      </c>
      <c r="R356">
        <f>IFERROR(IF(INDEX(營收表現!Q$6:Q$3000,MATCH($A356,營收表現!$A$6:$A$3000,0))="","",INDEX(營收表現!Q$6:Q$3000,MATCH($A356,營收表現!$A$6:$A$3000,0))),"")</f>
        <v>8129128</v>
      </c>
      <c r="S356">
        <f>IFERROR(IF(INDEX(營收表現!R$6:R$3000,MATCH($A356,營收表現!$A$6:$A$3000,0))="","",INDEX(營收表現!R$6:R$3000,MATCH($A356,營收表現!$A$6:$A$3000,0))),"")</f>
        <v>8704662</v>
      </c>
      <c r="T356">
        <f>IFERROR(IF(INDEX(營收表現!S$6:S$3000,MATCH($A356,營收表現!$A$6:$A$3000,0))="","",INDEX(營收表現!S$6:S$3000,MATCH($A356,營收表現!$A$6:$A$3000,0))),"")</f>
        <v>10862602</v>
      </c>
      <c r="U356" t="str">
        <f>IFERROR(IF(INDEX(營收表現!T$6:T$3000,MATCH($A356,營收表現!$A$6:$A$3000,0))="","",INDEX(營收表現!T$6:T$3000,MATCH($A356,營收表現!$A$6:$A$3000,0))),"")</f>
        <v/>
      </c>
    </row>
    <row r="357" spans="1:21">
      <c r="A357" s="30" t="str">
        <f>IF(營收表現!$A361="","",營收表現!$A361)</f>
        <v>2385</v>
      </c>
      <c r="B357" t="str">
        <f>IFERROR(INDEX(營收表現!B$6:B$3000,MATCH($A357,營收表現!$A$6:$A$3000,0)),"")</f>
        <v>群光</v>
      </c>
      <c r="C357" t="str">
        <f>IFERROR(INDEX(類別!G$4:G$3000,MATCH($A357,類別!$C$4:$C$3000,0)),"")</f>
        <v>電腦週邊</v>
      </c>
      <c r="D357">
        <f>IFERROR(IF(INDEX(營收表現!C$6:C$3000,MATCH($A357,營收表現!$A$6:$A$3000,0))="","",INDEX(營收表現!C$6:C$3000,MATCH($A357,營收表現!$A$6:$A$3000,0))),"")</f>
        <v>-2.34</v>
      </c>
      <c r="E357">
        <f>IFERROR(IF(INDEX(營收表現!D$6:D$3000,MATCH($A357,營收表現!$A$6:$A$3000,0))="","",INDEX(營收表現!D$6:D$3000,MATCH($A357,營收表現!$A$6:$A$3000,0))),"")</f>
        <v>-10.29</v>
      </c>
      <c r="F357">
        <f>IFERROR(IF(INDEX(營收表現!E$6:E$3000,MATCH($A357,營收表現!$A$6:$A$3000,0))="","",INDEX(營收表現!E$6:E$3000,MATCH($A357,營收表現!$A$6:$A$3000,0))),"")</f>
        <v>4.08</v>
      </c>
      <c r="G357">
        <f>IFERROR(IF(INDEX(營收表現!F$6:F$3000,MATCH($A357,營收表現!$A$6:$A$3000,0))="","",INDEX(營收表現!F$6:F$3000,MATCH($A357,營收表現!$A$6:$A$3000,0))),"")</f>
        <v>2.2799999999999998</v>
      </c>
      <c r="H357">
        <f>IFERROR(IF(INDEX(營收表現!G$6:G$3000,MATCH($A357,營收表現!$A$6:$A$3000,0))="","",INDEX(營收表現!G$6:G$3000,MATCH($A357,營收表現!$A$6:$A$3000,0))),"")</f>
        <v>-2.72</v>
      </c>
      <c r="I357" t="str">
        <f>IFERROR(IF(INDEX(營收表現!H$6:H$3000,MATCH($A357,營收表現!$A$6:$A$3000,0))="","",INDEX(營收表現!H$6:H$3000,MATCH($A357,營收表現!$A$6:$A$3000,0))),"")</f>
        <v/>
      </c>
      <c r="J357">
        <f>IFERROR(IF(INDEX(營收表現!I$6:I$3000,MATCH($A357,營收表現!$A$6:$A$3000,0))="","",INDEX(營收表現!I$6:I$3000,MATCH($A357,營收表現!$A$6:$A$3000,0))),"")</f>
        <v>-14.18</v>
      </c>
      <c r="K357">
        <f>IFERROR(IF(INDEX(營收表現!J$6:J$3000,MATCH($A357,營收表現!$A$6:$A$3000,0))="","",INDEX(營收表現!J$6:J$3000,MATCH($A357,營收表現!$A$6:$A$3000,0))),"")</f>
        <v>-19.989999999999998</v>
      </c>
      <c r="L357">
        <f>IFERROR(IF(INDEX(營收表現!K$6:K$3000,MATCH($A357,營收表現!$A$6:$A$3000,0))="","",INDEX(營收表現!K$6:K$3000,MATCH($A357,營收表現!$A$6:$A$3000,0))),"")</f>
        <v>-10.4</v>
      </c>
      <c r="M357">
        <f>IFERROR(IF(INDEX(營收表現!L$6:L$3000,MATCH($A357,營收表現!$A$6:$A$3000,0))="","",INDEX(營收表現!L$6:L$3000,MATCH($A357,營收表現!$A$6:$A$3000,0))),"")</f>
        <v>-4.88</v>
      </c>
      <c r="N357">
        <f>IFERROR(IF(INDEX(營收表現!M$6:M$3000,MATCH($A357,營收表現!$A$6:$A$3000,0))="","",INDEX(營收表現!M$6:M$3000,MATCH($A357,營收表現!$A$6:$A$3000,0))),"")</f>
        <v>2.36</v>
      </c>
      <c r="O357" t="str">
        <f>IFERROR(IF(INDEX(營收表現!N$6:N$3000,MATCH($A357,營收表現!$A$6:$A$3000,0))="","",INDEX(營收表現!N$6:N$3000,MATCH($A357,營收表現!$A$6:$A$3000,0))),"")</f>
        <v/>
      </c>
      <c r="P357">
        <f>IFERROR(IF(INDEX(營收表現!O$6:O$3000,MATCH($A357,營收表現!$A$6:$A$3000,0))="","",INDEX(營收表現!O$6:O$3000,MATCH($A357,營收表現!$A$6:$A$3000,0))),"")</f>
        <v>8284209</v>
      </c>
      <c r="Q357">
        <f>IFERROR(IF(INDEX(營收表現!P$6:P$3000,MATCH($A357,營收表現!$A$6:$A$3000,0))="","",INDEX(營收表現!P$6:P$3000,MATCH($A357,營收表現!$A$6:$A$3000,0))),"")</f>
        <v>7431616</v>
      </c>
      <c r="R357">
        <f>IFERROR(IF(INDEX(營收表現!Q$6:Q$3000,MATCH($A357,營收表現!$A$6:$A$3000,0))="","",INDEX(營收表現!Q$6:Q$3000,MATCH($A357,營收表現!$A$6:$A$3000,0))),"")</f>
        <v>7734551</v>
      </c>
      <c r="S357">
        <f>IFERROR(IF(INDEX(營收表現!R$6:R$3000,MATCH($A357,營收表現!$A$6:$A$3000,0))="","",INDEX(營收表現!R$6:R$3000,MATCH($A357,營收表現!$A$6:$A$3000,0))),"")</f>
        <v>7910554</v>
      </c>
      <c r="T357">
        <f>IFERROR(IF(INDEX(營收表現!S$6:S$3000,MATCH($A357,營收表現!$A$6:$A$3000,0))="","",INDEX(營收表現!S$6:S$3000,MATCH($A357,營收表現!$A$6:$A$3000,0))),"")</f>
        <v>7695028</v>
      </c>
      <c r="U357" t="str">
        <f>IFERROR(IF(INDEX(營收表現!T$6:T$3000,MATCH($A357,營收表現!$A$6:$A$3000,0))="","",INDEX(營收表現!T$6:T$3000,MATCH($A357,營收表現!$A$6:$A$3000,0))),"")</f>
        <v/>
      </c>
    </row>
    <row r="358" spans="1:21">
      <c r="A358" s="30" t="str">
        <f>IF(營收表現!$A362="","",營收表現!$A362)</f>
        <v>2387</v>
      </c>
      <c r="B358" t="str">
        <f>IFERROR(INDEX(營收表現!B$6:B$3000,MATCH($A358,營收表現!$A$6:$A$3000,0)),"")</f>
        <v>精元</v>
      </c>
      <c r="C358" t="str">
        <f>IFERROR(INDEX(類別!G$4:G$3000,MATCH($A358,類別!$C$4:$C$3000,0)),"")</f>
        <v>電腦週邊</v>
      </c>
      <c r="D358">
        <f>IFERROR(IF(INDEX(營收表現!C$6:C$3000,MATCH($A358,營收表現!$A$6:$A$3000,0))="","",INDEX(營收表現!C$6:C$3000,MATCH($A358,營收表現!$A$6:$A$3000,0))),"")</f>
        <v>1.28</v>
      </c>
      <c r="E358">
        <f>IFERROR(IF(INDEX(營收表現!D$6:D$3000,MATCH($A358,營收表現!$A$6:$A$3000,0))="","",INDEX(營收表現!D$6:D$3000,MATCH($A358,營收表現!$A$6:$A$3000,0))),"")</f>
        <v>-22.47</v>
      </c>
      <c r="F358">
        <f>IFERROR(IF(INDEX(營收表現!E$6:E$3000,MATCH($A358,營收表現!$A$6:$A$3000,0))="","",INDEX(營收表現!E$6:E$3000,MATCH($A358,營收表現!$A$6:$A$3000,0))),"")</f>
        <v>3.47</v>
      </c>
      <c r="G358">
        <f>IFERROR(IF(INDEX(營收表現!F$6:F$3000,MATCH($A358,營收表現!$A$6:$A$3000,0))="","",INDEX(營收表現!F$6:F$3000,MATCH($A358,營收表現!$A$6:$A$3000,0))),"")</f>
        <v>10.02</v>
      </c>
      <c r="H358">
        <f>IFERROR(IF(INDEX(營收表現!G$6:G$3000,MATCH($A358,營收表現!$A$6:$A$3000,0))="","",INDEX(營收表現!G$6:G$3000,MATCH($A358,營收表現!$A$6:$A$3000,0))),"")</f>
        <v>6.2</v>
      </c>
      <c r="I358" t="str">
        <f>IFERROR(IF(INDEX(營收表現!H$6:H$3000,MATCH($A358,營收表現!$A$6:$A$3000,0))="","",INDEX(營收表現!H$6:H$3000,MATCH($A358,營收表現!$A$6:$A$3000,0))),"")</f>
        <v/>
      </c>
      <c r="J358">
        <f>IFERROR(IF(INDEX(營收表現!I$6:I$3000,MATCH($A358,營收表現!$A$6:$A$3000,0))="","",INDEX(營收表現!I$6:I$3000,MATCH($A358,營收表現!$A$6:$A$3000,0))),"")</f>
        <v>-18.11</v>
      </c>
      <c r="K358">
        <f>IFERROR(IF(INDEX(營收表現!J$6:J$3000,MATCH($A358,營收表現!$A$6:$A$3000,0))="","",INDEX(營收表現!J$6:J$3000,MATCH($A358,營收表現!$A$6:$A$3000,0))),"")</f>
        <v>-29.18</v>
      </c>
      <c r="L358">
        <f>IFERROR(IF(INDEX(營收表現!K$6:K$3000,MATCH($A358,營收表現!$A$6:$A$3000,0))="","",INDEX(營收表現!K$6:K$3000,MATCH($A358,營收表現!$A$6:$A$3000,0))),"")</f>
        <v>-27.34</v>
      </c>
      <c r="M358">
        <f>IFERROR(IF(INDEX(營收表現!L$6:L$3000,MATCH($A358,營收表現!$A$6:$A$3000,0))="","",INDEX(營收表現!L$6:L$3000,MATCH($A358,營收表現!$A$6:$A$3000,0))),"")</f>
        <v>-18.91</v>
      </c>
      <c r="N358">
        <f>IFERROR(IF(INDEX(營收表現!M$6:M$3000,MATCH($A358,營收表現!$A$6:$A$3000,0))="","",INDEX(營收表現!M$6:M$3000,MATCH($A358,營收表現!$A$6:$A$3000,0))),"")</f>
        <v>0.02</v>
      </c>
      <c r="O358" t="str">
        <f>IFERROR(IF(INDEX(營收表現!N$6:N$3000,MATCH($A358,營收表現!$A$6:$A$3000,0))="","",INDEX(營收表現!N$6:N$3000,MATCH($A358,營收表現!$A$6:$A$3000,0))),"")</f>
        <v/>
      </c>
      <c r="P358">
        <f>IFERROR(IF(INDEX(營收表現!O$6:O$3000,MATCH($A358,營收表現!$A$6:$A$3000,0))="","",INDEX(營收表現!O$6:O$3000,MATCH($A358,營收表現!$A$6:$A$3000,0))),"")</f>
        <v>1748411</v>
      </c>
      <c r="Q358">
        <f>IFERROR(IF(INDEX(營收表現!P$6:P$3000,MATCH($A358,營收表現!$A$6:$A$3000,0))="","",INDEX(營收表現!P$6:P$3000,MATCH($A358,營收表現!$A$6:$A$3000,0))),"")</f>
        <v>1355579</v>
      </c>
      <c r="R358">
        <f>IFERROR(IF(INDEX(營收表現!Q$6:Q$3000,MATCH($A358,營收表現!$A$6:$A$3000,0))="","",INDEX(營收表現!Q$6:Q$3000,MATCH($A358,營收表現!$A$6:$A$3000,0))),"")</f>
        <v>1402595</v>
      </c>
      <c r="S358">
        <f>IFERROR(IF(INDEX(營收表現!R$6:R$3000,MATCH($A358,營收表現!$A$6:$A$3000,0))="","",INDEX(營收表現!R$6:R$3000,MATCH($A358,營收表現!$A$6:$A$3000,0))),"")</f>
        <v>1543198</v>
      </c>
      <c r="T358">
        <f>IFERROR(IF(INDEX(營收表現!S$6:S$3000,MATCH($A358,營收表現!$A$6:$A$3000,0))="","",INDEX(營收表現!S$6:S$3000,MATCH($A358,營收表現!$A$6:$A$3000,0))),"")</f>
        <v>1638894</v>
      </c>
      <c r="U358" t="str">
        <f>IFERROR(IF(INDEX(營收表現!T$6:T$3000,MATCH($A358,營收表現!$A$6:$A$3000,0))="","",INDEX(營收表現!T$6:T$3000,MATCH($A358,營收表現!$A$6:$A$3000,0))),"")</f>
        <v/>
      </c>
    </row>
    <row r="359" spans="1:21">
      <c r="A359" s="30" t="str">
        <f>IF(營收表現!$A363="","",營收表現!$A363)</f>
        <v>2388</v>
      </c>
      <c r="B359" t="str">
        <f>IFERROR(INDEX(營收表現!B$6:B$3000,MATCH($A359,營收表現!$A$6:$A$3000,0)),"")</f>
        <v>威盛</v>
      </c>
      <c r="C359" t="str">
        <f>IFERROR(INDEX(類別!G$4:G$3000,MATCH($A359,類別!$C$4:$C$3000,0)),"")</f>
        <v>網通IC</v>
      </c>
      <c r="D359">
        <f>IFERROR(IF(INDEX(營收表現!C$6:C$3000,MATCH($A359,營收表現!$A$6:$A$3000,0))="","",INDEX(營收表現!C$6:C$3000,MATCH($A359,營收表現!$A$6:$A$3000,0))),"")</f>
        <v>93.55</v>
      </c>
      <c r="E359">
        <f>IFERROR(IF(INDEX(營收表現!D$6:D$3000,MATCH($A359,營收表現!$A$6:$A$3000,0))="","",INDEX(營收表現!D$6:D$3000,MATCH($A359,營收表現!$A$6:$A$3000,0))),"")</f>
        <v>25.37</v>
      </c>
      <c r="F359">
        <f>IFERROR(IF(INDEX(營收表現!E$6:E$3000,MATCH($A359,營收表現!$A$6:$A$3000,0))="","",INDEX(營收表現!E$6:E$3000,MATCH($A359,營收表現!$A$6:$A$3000,0))),"")</f>
        <v>-37.56</v>
      </c>
      <c r="G359">
        <f>IFERROR(IF(INDEX(營收表現!F$6:F$3000,MATCH($A359,營收表現!$A$6:$A$3000,0))="","",INDEX(營收表現!F$6:F$3000,MATCH($A359,營收表現!$A$6:$A$3000,0))),"")</f>
        <v>26.38</v>
      </c>
      <c r="H359">
        <f>IFERROR(IF(INDEX(營收表現!G$6:G$3000,MATCH($A359,營收表現!$A$6:$A$3000,0))="","",INDEX(營收表現!G$6:G$3000,MATCH($A359,營收表現!$A$6:$A$3000,0))),"")</f>
        <v>-58.87</v>
      </c>
      <c r="I359" t="str">
        <f>IFERROR(IF(INDEX(營收表現!H$6:H$3000,MATCH($A359,營收表現!$A$6:$A$3000,0))="","",INDEX(營收表現!H$6:H$3000,MATCH($A359,營收表現!$A$6:$A$3000,0))),"")</f>
        <v/>
      </c>
      <c r="J359">
        <f>IFERROR(IF(INDEX(營收表現!I$6:I$3000,MATCH($A359,營收表現!$A$6:$A$3000,0))="","",INDEX(營收表現!I$6:I$3000,MATCH($A359,營收表現!$A$6:$A$3000,0))),"")</f>
        <v>-61.97</v>
      </c>
      <c r="K359">
        <f>IFERROR(IF(INDEX(營收表現!J$6:J$3000,MATCH($A359,營收表現!$A$6:$A$3000,0))="","",INDEX(營收表現!J$6:J$3000,MATCH($A359,營收表現!$A$6:$A$3000,0))),"")</f>
        <v>-22.73</v>
      </c>
      <c r="L359">
        <f>IFERROR(IF(INDEX(營收表現!K$6:K$3000,MATCH($A359,營收表現!$A$6:$A$3000,0))="","",INDEX(營收表現!K$6:K$3000,MATCH($A359,營收表現!$A$6:$A$3000,0))),"")</f>
        <v>-65.73</v>
      </c>
      <c r="M359">
        <f>IFERROR(IF(INDEX(營收表現!L$6:L$3000,MATCH($A359,營收表現!$A$6:$A$3000,0))="","",INDEX(營收表現!L$6:L$3000,MATCH($A359,營收表現!$A$6:$A$3000,0))),"")</f>
        <v>-36.35</v>
      </c>
      <c r="N359">
        <f>IFERROR(IF(INDEX(營收表現!M$6:M$3000,MATCH($A359,營收表現!$A$6:$A$3000,0))="","",INDEX(營收表現!M$6:M$3000,MATCH($A359,營收表現!$A$6:$A$3000,0))),"")</f>
        <v>-46.5</v>
      </c>
      <c r="O359" t="str">
        <f>IFERROR(IF(INDEX(營收表現!N$6:N$3000,MATCH($A359,營收表現!$A$6:$A$3000,0))="","",INDEX(營收表現!N$6:N$3000,MATCH($A359,營收表現!$A$6:$A$3000,0))),"")</f>
        <v/>
      </c>
      <c r="P359">
        <f>IFERROR(IF(INDEX(營收表現!O$6:O$3000,MATCH($A359,營收表現!$A$6:$A$3000,0))="","",INDEX(營收表現!O$6:O$3000,MATCH($A359,營收表現!$A$6:$A$3000,0))),"")</f>
        <v>1007630</v>
      </c>
      <c r="Q359">
        <f>IFERROR(IF(INDEX(營收表現!P$6:P$3000,MATCH($A359,營收表現!$A$6:$A$3000,0))="","",INDEX(營收表現!P$6:P$3000,MATCH($A359,營收表現!$A$6:$A$3000,0))),"")</f>
        <v>1263316</v>
      </c>
      <c r="R359">
        <f>IFERROR(IF(INDEX(營收表現!Q$6:Q$3000,MATCH($A359,營收表現!$A$6:$A$3000,0))="","",INDEX(營收表現!Q$6:Q$3000,MATCH($A359,營收表現!$A$6:$A$3000,0))),"")</f>
        <v>788873</v>
      </c>
      <c r="S359">
        <f>IFERROR(IF(INDEX(營收表現!R$6:R$3000,MATCH($A359,營收表現!$A$6:$A$3000,0))="","",INDEX(營收表現!R$6:R$3000,MATCH($A359,營收表現!$A$6:$A$3000,0))),"")</f>
        <v>996987</v>
      </c>
      <c r="T359">
        <f>IFERROR(IF(INDEX(營收表現!S$6:S$3000,MATCH($A359,營收表現!$A$6:$A$3000,0))="","",INDEX(營收表現!S$6:S$3000,MATCH($A359,營收表現!$A$6:$A$3000,0))),"")</f>
        <v>410053</v>
      </c>
      <c r="U359" t="str">
        <f>IFERROR(IF(INDEX(營收表現!T$6:T$3000,MATCH($A359,營收表現!$A$6:$A$3000,0))="","",INDEX(營收表現!T$6:T$3000,MATCH($A359,營收表現!$A$6:$A$3000,0))),"")</f>
        <v/>
      </c>
    </row>
    <row r="360" spans="1:21">
      <c r="A360" s="30" t="str">
        <f>IF(營收表現!$A364="","",營收表現!$A364)</f>
        <v>2390</v>
      </c>
      <c r="B360" t="str">
        <f>IFERROR(INDEX(營收表現!B$6:B$3000,MATCH($A360,營收表現!$A$6:$A$3000,0)),"")</f>
        <v>云辰</v>
      </c>
      <c r="C360" t="str">
        <f>IFERROR(INDEX(類別!G$4:G$3000,MATCH($A360,類別!$C$4:$C$3000,0)),"")</f>
        <v>影像與監控</v>
      </c>
      <c r="D360">
        <f>IFERROR(IF(INDEX(營收表現!C$6:C$3000,MATCH($A360,營收表現!$A$6:$A$3000,0))="","",INDEX(營收表現!C$6:C$3000,MATCH($A360,營收表現!$A$6:$A$3000,0))),"")</f>
        <v>3.84</v>
      </c>
      <c r="E360">
        <f>IFERROR(IF(INDEX(營收表現!D$6:D$3000,MATCH($A360,營收表現!$A$6:$A$3000,0))="","",INDEX(營收表現!D$6:D$3000,MATCH($A360,營收表現!$A$6:$A$3000,0))),"")</f>
        <v>0.22</v>
      </c>
      <c r="F360">
        <f>IFERROR(IF(INDEX(營收表現!E$6:E$3000,MATCH($A360,營收表現!$A$6:$A$3000,0))="","",INDEX(營收表現!E$6:E$3000,MATCH($A360,營收表現!$A$6:$A$3000,0))),"")</f>
        <v>0.7</v>
      </c>
      <c r="G360">
        <f>IFERROR(IF(INDEX(營收表現!F$6:F$3000,MATCH($A360,營收表現!$A$6:$A$3000,0))="","",INDEX(營收表現!F$6:F$3000,MATCH($A360,營收表現!$A$6:$A$3000,0))),"")</f>
        <v>26.46</v>
      </c>
      <c r="H360">
        <f>IFERROR(IF(INDEX(營收表現!G$6:G$3000,MATCH($A360,營收表現!$A$6:$A$3000,0))="","",INDEX(營收表現!G$6:G$3000,MATCH($A360,營收表現!$A$6:$A$3000,0))),"")</f>
        <v>-20.03</v>
      </c>
      <c r="I360" t="str">
        <f>IFERROR(IF(INDEX(營收表現!H$6:H$3000,MATCH($A360,營收表現!$A$6:$A$3000,0))="","",INDEX(營收表現!H$6:H$3000,MATCH($A360,營收表現!$A$6:$A$3000,0))),"")</f>
        <v/>
      </c>
      <c r="J360">
        <f>IFERROR(IF(INDEX(營收表現!I$6:I$3000,MATCH($A360,營收表現!$A$6:$A$3000,0))="","",INDEX(營收表現!I$6:I$3000,MATCH($A360,營收表現!$A$6:$A$3000,0))),"")</f>
        <v>-9.9700000000000006</v>
      </c>
      <c r="K360">
        <f>IFERROR(IF(INDEX(營收表現!J$6:J$3000,MATCH($A360,營收表現!$A$6:$A$3000,0))="","",INDEX(營收表現!J$6:J$3000,MATCH($A360,營收表現!$A$6:$A$3000,0))),"")</f>
        <v>-25.16</v>
      </c>
      <c r="L360">
        <f>IFERROR(IF(INDEX(營收表現!K$6:K$3000,MATCH($A360,營收表現!$A$6:$A$3000,0))="","",INDEX(營收表現!K$6:K$3000,MATCH($A360,營收表現!$A$6:$A$3000,0))),"")</f>
        <v>-14.91</v>
      </c>
      <c r="M360">
        <f>IFERROR(IF(INDEX(營收表現!L$6:L$3000,MATCH($A360,營收表現!$A$6:$A$3000,0))="","",INDEX(營收表現!L$6:L$3000,MATCH($A360,營收表現!$A$6:$A$3000,0))),"")</f>
        <v>-9.5399999999999991</v>
      </c>
      <c r="N360">
        <f>IFERROR(IF(INDEX(營收表現!M$6:M$3000,MATCH($A360,營收表現!$A$6:$A$3000,0))="","",INDEX(營收表現!M$6:M$3000,MATCH($A360,營收表現!$A$6:$A$3000,0))),"")</f>
        <v>1.46</v>
      </c>
      <c r="O360" t="str">
        <f>IFERROR(IF(INDEX(營收表現!N$6:N$3000,MATCH($A360,營收表現!$A$6:$A$3000,0))="","",INDEX(營收表現!N$6:N$3000,MATCH($A360,營收表現!$A$6:$A$3000,0))),"")</f>
        <v/>
      </c>
      <c r="P360">
        <f>IFERROR(IF(INDEX(營收表現!O$6:O$3000,MATCH($A360,營收表現!$A$6:$A$3000,0))="","",INDEX(營收表現!O$6:O$3000,MATCH($A360,營收表現!$A$6:$A$3000,0))),"")</f>
        <v>51562</v>
      </c>
      <c r="Q360">
        <f>IFERROR(IF(INDEX(營收表現!P$6:P$3000,MATCH($A360,營收表現!$A$6:$A$3000,0))="","",INDEX(營收表現!P$6:P$3000,MATCH($A360,營收表現!$A$6:$A$3000,0))),"")</f>
        <v>51673</v>
      </c>
      <c r="R360">
        <f>IFERROR(IF(INDEX(營收表現!Q$6:Q$3000,MATCH($A360,營收表現!$A$6:$A$3000,0))="","",INDEX(營收表現!Q$6:Q$3000,MATCH($A360,營收表現!$A$6:$A$3000,0))),"")</f>
        <v>52034</v>
      </c>
      <c r="S360">
        <f>IFERROR(IF(INDEX(營收表現!R$6:R$3000,MATCH($A360,營收表現!$A$6:$A$3000,0))="","",INDEX(營收表現!R$6:R$3000,MATCH($A360,營收表現!$A$6:$A$3000,0))),"")</f>
        <v>65802</v>
      </c>
      <c r="T360">
        <f>IFERROR(IF(INDEX(營收表現!S$6:S$3000,MATCH($A360,營收表現!$A$6:$A$3000,0))="","",INDEX(營收表現!S$6:S$3000,MATCH($A360,營收表現!$A$6:$A$3000,0))),"")</f>
        <v>52619</v>
      </c>
      <c r="U360" t="str">
        <f>IFERROR(IF(INDEX(營收表現!T$6:T$3000,MATCH($A360,營收表現!$A$6:$A$3000,0))="","",INDEX(營收表現!T$6:T$3000,MATCH($A360,營收表現!$A$6:$A$3000,0))),"")</f>
        <v/>
      </c>
    </row>
    <row r="361" spans="1:21">
      <c r="A361" s="30" t="str">
        <f>IF(營收表現!$A365="","",營收表現!$A365)</f>
        <v>2392</v>
      </c>
      <c r="B361" t="str">
        <f>IFERROR(INDEX(營收表現!B$6:B$3000,MATCH($A361,營收表現!$A$6:$A$3000,0)),"")</f>
        <v>正崴</v>
      </c>
      <c r="C361" t="str">
        <f>IFERROR(INDEX(類別!G$4:G$3000,MATCH($A361,類別!$C$4:$C$3000,0)),"")</f>
        <v>連接元件</v>
      </c>
      <c r="D361">
        <f>IFERROR(IF(INDEX(營收表現!C$6:C$3000,MATCH($A361,營收表現!$A$6:$A$3000,0))="","",INDEX(營收表現!C$6:C$3000,MATCH($A361,營收表現!$A$6:$A$3000,0))),"")</f>
        <v>86.39</v>
      </c>
      <c r="E361">
        <f>IFERROR(IF(INDEX(營收表現!D$6:D$3000,MATCH($A361,營收表現!$A$6:$A$3000,0))="","",INDEX(營收表現!D$6:D$3000,MATCH($A361,營收表現!$A$6:$A$3000,0))),"")</f>
        <v>-20.96</v>
      </c>
      <c r="F361">
        <f>IFERROR(IF(INDEX(營收表現!E$6:E$3000,MATCH($A361,營收表現!$A$6:$A$3000,0))="","",INDEX(營收表現!E$6:E$3000,MATCH($A361,營收表現!$A$6:$A$3000,0))),"")</f>
        <v>-28.27</v>
      </c>
      <c r="G361">
        <f>IFERROR(IF(INDEX(營收表現!F$6:F$3000,MATCH($A361,營收表現!$A$6:$A$3000,0))="","",INDEX(營收表現!F$6:F$3000,MATCH($A361,營收表現!$A$6:$A$3000,0))),"")</f>
        <v>7.29</v>
      </c>
      <c r="H361">
        <f>IFERROR(IF(INDEX(營收表現!G$6:G$3000,MATCH($A361,營收表現!$A$6:$A$3000,0))="","",INDEX(營收表現!G$6:G$3000,MATCH($A361,營收表現!$A$6:$A$3000,0))),"")</f>
        <v>-7.54</v>
      </c>
      <c r="I361" t="str">
        <f>IFERROR(IF(INDEX(營收表現!H$6:H$3000,MATCH($A361,營收表現!$A$6:$A$3000,0))="","",INDEX(營收表現!H$6:H$3000,MATCH($A361,營收表現!$A$6:$A$3000,0))),"")</f>
        <v/>
      </c>
      <c r="J361">
        <f>IFERROR(IF(INDEX(營收表現!I$6:I$3000,MATCH($A361,營收表現!$A$6:$A$3000,0))="","",INDEX(營收表現!I$6:I$3000,MATCH($A361,營收表現!$A$6:$A$3000,0))),"")</f>
        <v>62.19</v>
      </c>
      <c r="K361">
        <f>IFERROR(IF(INDEX(營收表現!J$6:J$3000,MATCH($A361,營收表現!$A$6:$A$3000,0))="","",INDEX(營收表現!J$6:J$3000,MATCH($A361,營收表現!$A$6:$A$3000,0))),"")</f>
        <v>-15.63</v>
      </c>
      <c r="L361">
        <f>IFERROR(IF(INDEX(營收表現!K$6:K$3000,MATCH($A361,營收表現!$A$6:$A$3000,0))="","",INDEX(營收表現!K$6:K$3000,MATCH($A361,營收表現!$A$6:$A$3000,0))),"")</f>
        <v>-28.92</v>
      </c>
      <c r="M361">
        <f>IFERROR(IF(INDEX(營收表現!L$6:L$3000,MATCH($A361,營收表現!$A$6:$A$3000,0))="","",INDEX(營收表現!L$6:L$3000,MATCH($A361,營收表現!$A$6:$A$3000,0))),"")</f>
        <v>-28.08</v>
      </c>
      <c r="N361">
        <f>IFERROR(IF(INDEX(營收表現!M$6:M$3000,MATCH($A361,營收表現!$A$6:$A$3000,0))="","",INDEX(營收表現!M$6:M$3000,MATCH($A361,營收表現!$A$6:$A$3000,0))),"")</f>
        <v>-18.88</v>
      </c>
      <c r="O361" t="str">
        <f>IFERROR(IF(INDEX(營收表現!N$6:N$3000,MATCH($A361,營收表現!$A$6:$A$3000,0))="","",INDEX(營收表現!N$6:N$3000,MATCH($A361,營收表現!$A$6:$A$3000,0))),"")</f>
        <v/>
      </c>
      <c r="P361">
        <f>IFERROR(IF(INDEX(營收表現!O$6:O$3000,MATCH($A361,營收表現!$A$6:$A$3000,0))="","",INDEX(營收表現!O$6:O$3000,MATCH($A361,營收表現!$A$6:$A$3000,0))),"")</f>
        <v>12841827</v>
      </c>
      <c r="Q361">
        <f>IFERROR(IF(INDEX(營收表現!P$6:P$3000,MATCH($A361,營收表現!$A$6:$A$3000,0))="","",INDEX(營收表現!P$6:P$3000,MATCH($A361,營收表現!$A$6:$A$3000,0))),"")</f>
        <v>10149615</v>
      </c>
      <c r="R361">
        <f>IFERROR(IF(INDEX(營收表現!Q$6:Q$3000,MATCH($A361,營收表現!$A$6:$A$3000,0))="","",INDEX(營收表現!Q$6:Q$3000,MATCH($A361,營收表現!$A$6:$A$3000,0))),"")</f>
        <v>7280472</v>
      </c>
      <c r="S361">
        <f>IFERROR(IF(INDEX(營收表現!R$6:R$3000,MATCH($A361,營收表現!$A$6:$A$3000,0))="","",INDEX(營收表現!R$6:R$3000,MATCH($A361,營收表現!$A$6:$A$3000,0))),"")</f>
        <v>7811576</v>
      </c>
      <c r="T361">
        <f>IFERROR(IF(INDEX(營收表現!S$6:S$3000,MATCH($A361,營收表現!$A$6:$A$3000,0))="","",INDEX(營收表現!S$6:S$3000,MATCH($A361,營收表現!$A$6:$A$3000,0))),"")</f>
        <v>7222249</v>
      </c>
      <c r="U361" t="str">
        <f>IFERROR(IF(INDEX(營收表現!T$6:T$3000,MATCH($A361,營收表現!$A$6:$A$3000,0))="","",INDEX(營收表現!T$6:T$3000,MATCH($A361,營收表現!$A$6:$A$3000,0))),"")</f>
        <v/>
      </c>
    </row>
    <row r="362" spans="1:21">
      <c r="A362" s="30" t="str">
        <f>IF(營收表現!$A366="","",營收表現!$A366)</f>
        <v>2393</v>
      </c>
      <c r="B362" t="str">
        <f>IFERROR(INDEX(營收表現!B$6:B$3000,MATCH($A362,營收表現!$A$6:$A$3000,0)),"")</f>
        <v>億光</v>
      </c>
      <c r="C362" t="str">
        <f>IFERROR(INDEX(類別!G$4:G$3000,MATCH($A362,類別!$C$4:$C$3000,0)),"")</f>
        <v>LED</v>
      </c>
      <c r="D362">
        <f>IFERROR(IF(INDEX(營收表現!C$6:C$3000,MATCH($A362,營收表現!$A$6:$A$3000,0))="","",INDEX(營收表現!C$6:C$3000,MATCH($A362,營收表現!$A$6:$A$3000,0))),"")</f>
        <v>-0.61</v>
      </c>
      <c r="E362">
        <f>IFERROR(IF(INDEX(營收表現!D$6:D$3000,MATCH($A362,營收表現!$A$6:$A$3000,0))="","",INDEX(營收表現!D$6:D$3000,MATCH($A362,營收表現!$A$6:$A$3000,0))),"")</f>
        <v>-10.16</v>
      </c>
      <c r="F362">
        <f>IFERROR(IF(INDEX(營收表現!E$6:E$3000,MATCH($A362,營收表現!$A$6:$A$3000,0))="","",INDEX(營收表現!E$6:E$3000,MATCH($A362,營收表現!$A$6:$A$3000,0))),"")</f>
        <v>7.25</v>
      </c>
      <c r="G362">
        <f>IFERROR(IF(INDEX(營收表現!F$6:F$3000,MATCH($A362,營收表現!$A$6:$A$3000,0))="","",INDEX(營收表現!F$6:F$3000,MATCH($A362,營收表現!$A$6:$A$3000,0))),"")</f>
        <v>2.4900000000000002</v>
      </c>
      <c r="H362">
        <f>IFERROR(IF(INDEX(營收表現!G$6:G$3000,MATCH($A362,營收表現!$A$6:$A$3000,0))="","",INDEX(營收表現!G$6:G$3000,MATCH($A362,營收表現!$A$6:$A$3000,0))),"")</f>
        <v>12.62</v>
      </c>
      <c r="I362" t="str">
        <f>IFERROR(IF(INDEX(營收表現!H$6:H$3000,MATCH($A362,營收表現!$A$6:$A$3000,0))="","",INDEX(營收表現!H$6:H$3000,MATCH($A362,營收表現!$A$6:$A$3000,0))),"")</f>
        <v/>
      </c>
      <c r="J362">
        <f>IFERROR(IF(INDEX(營收表現!I$6:I$3000,MATCH($A362,營收表現!$A$6:$A$3000,0))="","",INDEX(營收表現!I$6:I$3000,MATCH($A362,營收表現!$A$6:$A$3000,0))),"")</f>
        <v>-7.48</v>
      </c>
      <c r="K362">
        <f>IFERROR(IF(INDEX(營收表現!J$6:J$3000,MATCH($A362,營收表現!$A$6:$A$3000,0))="","",INDEX(營收表現!J$6:J$3000,MATCH($A362,營收表現!$A$6:$A$3000,0))),"")</f>
        <v>-15.54</v>
      </c>
      <c r="L362">
        <f>IFERROR(IF(INDEX(營收表現!K$6:K$3000,MATCH($A362,營收表現!$A$6:$A$3000,0))="","",INDEX(營收表現!K$6:K$3000,MATCH($A362,營收表現!$A$6:$A$3000,0))),"")</f>
        <v>-3.94</v>
      </c>
      <c r="M362">
        <f>IFERROR(IF(INDEX(營收表現!L$6:L$3000,MATCH($A362,營收表現!$A$6:$A$3000,0))="","",INDEX(營收表現!L$6:L$3000,MATCH($A362,營收表現!$A$6:$A$3000,0))),"")</f>
        <v>0.41</v>
      </c>
      <c r="N362">
        <f>IFERROR(IF(INDEX(營收表現!M$6:M$3000,MATCH($A362,營收表現!$A$6:$A$3000,0))="","",INDEX(營收表現!M$6:M$3000,MATCH($A362,營收表現!$A$6:$A$3000,0))),"")</f>
        <v>11.86</v>
      </c>
      <c r="O362" t="str">
        <f>IFERROR(IF(INDEX(營收表現!N$6:N$3000,MATCH($A362,營收表現!$A$6:$A$3000,0))="","",INDEX(營收表現!N$6:N$3000,MATCH($A362,營收表現!$A$6:$A$3000,0))),"")</f>
        <v/>
      </c>
      <c r="P362">
        <f>IFERROR(IF(INDEX(營收表現!O$6:O$3000,MATCH($A362,營收表現!$A$6:$A$3000,0))="","",INDEX(營收表現!O$6:O$3000,MATCH($A362,營收表現!$A$6:$A$3000,0))),"")</f>
        <v>1622477</v>
      </c>
      <c r="Q362">
        <f>IFERROR(IF(INDEX(營收表現!P$6:P$3000,MATCH($A362,營收表現!$A$6:$A$3000,0))="","",INDEX(營收表現!P$6:P$3000,MATCH($A362,營收表現!$A$6:$A$3000,0))),"")</f>
        <v>1457663</v>
      </c>
      <c r="R362">
        <f>IFERROR(IF(INDEX(營收表現!Q$6:Q$3000,MATCH($A362,營收表現!$A$6:$A$3000,0))="","",INDEX(營收表現!Q$6:Q$3000,MATCH($A362,營收表現!$A$6:$A$3000,0))),"")</f>
        <v>1563296</v>
      </c>
      <c r="S362">
        <f>IFERROR(IF(INDEX(營收表現!R$6:R$3000,MATCH($A362,營收表現!$A$6:$A$3000,0))="","",INDEX(營收表現!R$6:R$3000,MATCH($A362,營收表現!$A$6:$A$3000,0))),"")</f>
        <v>1602240</v>
      </c>
      <c r="T362">
        <f>IFERROR(IF(INDEX(營收表現!S$6:S$3000,MATCH($A362,營收表現!$A$6:$A$3000,0))="","",INDEX(營收表現!S$6:S$3000,MATCH($A362,營收表現!$A$6:$A$3000,0))),"")</f>
        <v>1804437</v>
      </c>
      <c r="U362" t="str">
        <f>IFERROR(IF(INDEX(營收表現!T$6:T$3000,MATCH($A362,營收表現!$A$6:$A$3000,0))="","",INDEX(營收表現!T$6:T$3000,MATCH($A362,營收表現!$A$6:$A$3000,0))),"")</f>
        <v/>
      </c>
    </row>
    <row r="363" spans="1:21">
      <c r="A363" s="30" t="str">
        <f>IF(營收表現!$A367="","",營收表現!$A367)</f>
        <v>2395</v>
      </c>
      <c r="B363" t="str">
        <f>IFERROR(INDEX(營收表現!B$6:B$3000,MATCH($A363,營收表現!$A$6:$A$3000,0)),"")</f>
        <v>研華</v>
      </c>
      <c r="C363" t="str">
        <f>IFERROR(INDEX(類別!G$4:G$3000,MATCH($A363,類別!$C$4:$C$3000,0)),"")</f>
        <v>工業電腦</v>
      </c>
      <c r="D363">
        <f>IFERROR(IF(INDEX(營收表現!C$6:C$3000,MATCH($A363,營收表現!$A$6:$A$3000,0))="","",INDEX(營收表現!C$6:C$3000,MATCH($A363,營收表現!$A$6:$A$3000,0))),"")</f>
        <v>11.73</v>
      </c>
      <c r="E363">
        <f>IFERROR(IF(INDEX(營收表現!D$6:D$3000,MATCH($A363,營收表現!$A$6:$A$3000,0))="","",INDEX(營收表現!D$6:D$3000,MATCH($A363,營收表現!$A$6:$A$3000,0))),"")</f>
        <v>-3.09</v>
      </c>
      <c r="F363">
        <f>IFERROR(IF(INDEX(營收表現!E$6:E$3000,MATCH($A363,營收表現!$A$6:$A$3000,0))="","",INDEX(營收表現!E$6:E$3000,MATCH($A363,營收表現!$A$6:$A$3000,0))),"")</f>
        <v>-1.6</v>
      </c>
      <c r="G363">
        <f>IFERROR(IF(INDEX(營收表現!F$6:F$3000,MATCH($A363,營收表現!$A$6:$A$3000,0))="","",INDEX(營收表現!F$6:F$3000,MATCH($A363,營收表現!$A$6:$A$3000,0))),"")</f>
        <v>1.1000000000000001</v>
      </c>
      <c r="H363">
        <f>IFERROR(IF(INDEX(營收表現!G$6:G$3000,MATCH($A363,營收表現!$A$6:$A$3000,0))="","",INDEX(營收表現!G$6:G$3000,MATCH($A363,營收表現!$A$6:$A$3000,0))),"")</f>
        <v>17.95</v>
      </c>
      <c r="I363" t="str">
        <f>IFERROR(IF(INDEX(營收表現!H$6:H$3000,MATCH($A363,營收表現!$A$6:$A$3000,0))="","",INDEX(營收表現!H$6:H$3000,MATCH($A363,營收表現!$A$6:$A$3000,0))),"")</f>
        <v/>
      </c>
      <c r="J363">
        <f>IFERROR(IF(INDEX(營收表現!I$6:I$3000,MATCH($A363,營收表現!$A$6:$A$3000,0))="","",INDEX(營收表現!I$6:I$3000,MATCH($A363,營收表現!$A$6:$A$3000,0))),"")</f>
        <v>25.4</v>
      </c>
      <c r="K363">
        <f>IFERROR(IF(INDEX(營收表現!J$6:J$3000,MATCH($A363,營收表現!$A$6:$A$3000,0))="","",INDEX(營收表現!J$6:J$3000,MATCH($A363,營收表現!$A$6:$A$3000,0))),"")</f>
        <v>8.6999999999999993</v>
      </c>
      <c r="L363">
        <f>IFERROR(IF(INDEX(營收表現!K$6:K$3000,MATCH($A363,營收表現!$A$6:$A$3000,0))="","",INDEX(營收表現!K$6:K$3000,MATCH($A363,營收表現!$A$6:$A$3000,0))),"")</f>
        <v>9.5399999999999991</v>
      </c>
      <c r="M363">
        <f>IFERROR(IF(INDEX(營收表現!L$6:L$3000,MATCH($A363,營收表現!$A$6:$A$3000,0))="","",INDEX(營收表現!L$6:L$3000,MATCH($A363,營收表現!$A$6:$A$3000,0))),"")</f>
        <v>11.35</v>
      </c>
      <c r="N363">
        <f>IFERROR(IF(INDEX(營收表現!M$6:M$3000,MATCH($A363,營收表現!$A$6:$A$3000,0))="","",INDEX(營收表現!M$6:M$3000,MATCH($A363,營收表現!$A$6:$A$3000,0))),"")</f>
        <v>23.14</v>
      </c>
      <c r="O363" t="str">
        <f>IFERROR(IF(INDEX(營收表現!N$6:N$3000,MATCH($A363,營收表現!$A$6:$A$3000,0))="","",INDEX(營收表現!N$6:N$3000,MATCH($A363,營收表現!$A$6:$A$3000,0))),"")</f>
        <v/>
      </c>
      <c r="P363">
        <f>IFERROR(IF(INDEX(營收表現!O$6:O$3000,MATCH($A363,營收表現!$A$6:$A$3000,0))="","",INDEX(營收表現!O$6:O$3000,MATCH($A363,營收表現!$A$6:$A$3000,0))),"")</f>
        <v>6208092</v>
      </c>
      <c r="Q363">
        <f>IFERROR(IF(INDEX(營收表現!P$6:P$3000,MATCH($A363,營收表現!$A$6:$A$3000,0))="","",INDEX(營收表現!P$6:P$3000,MATCH($A363,營收表現!$A$6:$A$3000,0))),"")</f>
        <v>6016315</v>
      </c>
      <c r="R363">
        <f>IFERROR(IF(INDEX(營收表現!Q$6:Q$3000,MATCH($A363,營收表現!$A$6:$A$3000,0))="","",INDEX(營收表現!Q$6:Q$3000,MATCH($A363,營收表現!$A$6:$A$3000,0))),"")</f>
        <v>5919999</v>
      </c>
      <c r="S363">
        <f>IFERROR(IF(INDEX(營收表現!R$6:R$3000,MATCH($A363,營收表現!$A$6:$A$3000,0))="","",INDEX(營收表現!R$6:R$3000,MATCH($A363,營收表現!$A$6:$A$3000,0))),"")</f>
        <v>5985095</v>
      </c>
      <c r="T363">
        <f>IFERROR(IF(INDEX(營收表現!S$6:S$3000,MATCH($A363,營收表現!$A$6:$A$3000,0))="","",INDEX(營收表現!S$6:S$3000,MATCH($A363,營收表現!$A$6:$A$3000,0))),"")</f>
        <v>7059527</v>
      </c>
      <c r="U363" t="str">
        <f>IFERROR(IF(INDEX(營收表現!T$6:T$3000,MATCH($A363,營收表現!$A$6:$A$3000,0))="","",INDEX(營收表現!T$6:T$3000,MATCH($A363,營收表現!$A$6:$A$3000,0))),"")</f>
        <v/>
      </c>
    </row>
    <row r="364" spans="1:21">
      <c r="A364" s="30" t="str">
        <f>IF(營收表現!$A368="","",營收表現!$A368)</f>
        <v>2397</v>
      </c>
      <c r="B364" t="str">
        <f>IFERROR(INDEX(營收表現!B$6:B$3000,MATCH($A364,營收表現!$A$6:$A$3000,0)),"")</f>
        <v>友通</v>
      </c>
      <c r="C364" t="str">
        <f>IFERROR(INDEX(類別!G$4:G$3000,MATCH($A364,類別!$C$4:$C$3000,0)),"")</f>
        <v>工業電腦</v>
      </c>
      <c r="D364">
        <f>IFERROR(IF(INDEX(營收表現!C$6:C$3000,MATCH($A364,營收表現!$A$6:$A$3000,0))="","",INDEX(營收表現!C$6:C$3000,MATCH($A364,營收表現!$A$6:$A$3000,0))),"")</f>
        <v>15.2</v>
      </c>
      <c r="E364">
        <f>IFERROR(IF(INDEX(營收表現!D$6:D$3000,MATCH($A364,營收表現!$A$6:$A$3000,0))="","",INDEX(營收表現!D$6:D$3000,MATCH($A364,營收表現!$A$6:$A$3000,0))),"")</f>
        <v>-1.37</v>
      </c>
      <c r="F364">
        <f>IFERROR(IF(INDEX(營收表現!E$6:E$3000,MATCH($A364,營收表現!$A$6:$A$3000,0))="","",INDEX(營收表現!E$6:E$3000,MATCH($A364,營收表現!$A$6:$A$3000,0))),"")</f>
        <v>-5.34</v>
      </c>
      <c r="G364">
        <f>IFERROR(IF(INDEX(營收表現!F$6:F$3000,MATCH($A364,營收表現!$A$6:$A$3000,0))="","",INDEX(營收表現!F$6:F$3000,MATCH($A364,營收表現!$A$6:$A$3000,0))),"")</f>
        <v>12.16</v>
      </c>
      <c r="H364">
        <f>IFERROR(IF(INDEX(營收表現!G$6:G$3000,MATCH($A364,營收表現!$A$6:$A$3000,0))="","",INDEX(營收表現!G$6:G$3000,MATCH($A364,營收表現!$A$6:$A$3000,0))),"")</f>
        <v>8.3000000000000007</v>
      </c>
      <c r="I364">
        <f>IFERROR(IF(INDEX(營收表現!H$6:H$3000,MATCH($A364,營收表現!$A$6:$A$3000,0))="","",INDEX(營收表現!H$6:H$3000,MATCH($A364,營收表現!$A$6:$A$3000,0))),"")</f>
        <v>-27.48</v>
      </c>
      <c r="J364">
        <f>IFERROR(IF(INDEX(營收表現!I$6:I$3000,MATCH($A364,營收表現!$A$6:$A$3000,0))="","",INDEX(營收表現!I$6:I$3000,MATCH($A364,營收表現!$A$6:$A$3000,0))),"")</f>
        <v>12.45</v>
      </c>
      <c r="K364">
        <f>IFERROR(IF(INDEX(營收表現!J$6:J$3000,MATCH($A364,營收表現!$A$6:$A$3000,0))="","",INDEX(營收表現!J$6:J$3000,MATCH($A364,營收表現!$A$6:$A$3000,0))),"")</f>
        <v>0.65</v>
      </c>
      <c r="L364">
        <f>IFERROR(IF(INDEX(營收表現!K$6:K$3000,MATCH($A364,營收表現!$A$6:$A$3000,0))="","",INDEX(營收表現!K$6:K$3000,MATCH($A364,營收表現!$A$6:$A$3000,0))),"")</f>
        <v>-9.44</v>
      </c>
      <c r="M364">
        <f>IFERROR(IF(INDEX(營收表現!L$6:L$3000,MATCH($A364,營收表現!$A$6:$A$3000,0))="","",INDEX(營收表現!L$6:L$3000,MATCH($A364,營收表現!$A$6:$A$3000,0))),"")</f>
        <v>3.7</v>
      </c>
      <c r="N364">
        <f>IFERROR(IF(INDEX(營收表現!M$6:M$3000,MATCH($A364,營收表現!$A$6:$A$3000,0))="","",INDEX(營收表現!M$6:M$3000,MATCH($A364,營收表現!$A$6:$A$3000,0))),"")</f>
        <v>21.17</v>
      </c>
      <c r="O364">
        <f>IFERROR(IF(INDEX(營收表現!N$6:N$3000,MATCH($A364,營收表現!$A$6:$A$3000,0))="","",INDEX(營收表現!N$6:N$3000,MATCH($A364,營收表現!$A$6:$A$3000,0))),"")</f>
        <v>3.28</v>
      </c>
      <c r="P364">
        <f>IFERROR(IF(INDEX(營收表現!O$6:O$3000,MATCH($A364,營收表現!$A$6:$A$3000,0))="","",INDEX(營收表現!O$6:O$3000,MATCH($A364,營收表現!$A$6:$A$3000,0))),"")</f>
        <v>964547</v>
      </c>
      <c r="Q364">
        <f>IFERROR(IF(INDEX(營收表現!P$6:P$3000,MATCH($A364,營收表現!$A$6:$A$3000,0))="","",INDEX(營收表現!P$6:P$3000,MATCH($A364,營收表現!$A$6:$A$3000,0))),"")</f>
        <v>951344</v>
      </c>
      <c r="R364">
        <f>IFERROR(IF(INDEX(營收表現!Q$6:Q$3000,MATCH($A364,營收表現!$A$6:$A$3000,0))="","",INDEX(營收表現!Q$6:Q$3000,MATCH($A364,營收表現!$A$6:$A$3000,0))),"")</f>
        <v>900584</v>
      </c>
      <c r="S364">
        <f>IFERROR(IF(INDEX(營收表現!R$6:R$3000,MATCH($A364,營收表現!$A$6:$A$3000,0))="","",INDEX(營收表現!R$6:R$3000,MATCH($A364,營收表現!$A$6:$A$3000,0))),"")</f>
        <v>1010121</v>
      </c>
      <c r="T364">
        <f>IFERROR(IF(INDEX(營收表現!S$6:S$3000,MATCH($A364,營收表現!$A$6:$A$3000,0))="","",INDEX(營收表現!S$6:S$3000,MATCH($A364,營收表現!$A$6:$A$3000,0))),"")</f>
        <v>1093921</v>
      </c>
      <c r="U364">
        <f>IFERROR(IF(INDEX(營收表現!T$6:T$3000,MATCH($A364,營收表現!$A$6:$A$3000,0))="","",INDEX(營收表現!T$6:T$3000,MATCH($A364,營收表現!$A$6:$A$3000,0))),"")</f>
        <v>793317</v>
      </c>
    </row>
    <row r="365" spans="1:21">
      <c r="A365" s="30" t="str">
        <f>IF(營收表現!$A369="","",營收表現!$A369)</f>
        <v>2399</v>
      </c>
      <c r="B365" t="str">
        <f>IFERROR(INDEX(營收表現!B$6:B$3000,MATCH($A365,營收表現!$A$6:$A$3000,0)),"")</f>
        <v>映泰</v>
      </c>
      <c r="C365" t="str">
        <f>IFERROR(INDEX(類別!G$4:G$3000,MATCH($A365,類別!$C$4:$C$3000,0)),"")</f>
        <v>NB MB</v>
      </c>
      <c r="D365">
        <f>IFERROR(IF(INDEX(營收表現!C$6:C$3000,MATCH($A365,營收表現!$A$6:$A$3000,0))="","",INDEX(營收表現!C$6:C$3000,MATCH($A365,營收表現!$A$6:$A$3000,0))),"")</f>
        <v>5.1100000000000003</v>
      </c>
      <c r="E365">
        <f>IFERROR(IF(INDEX(營收表現!D$6:D$3000,MATCH($A365,營收表現!$A$6:$A$3000,0))="","",INDEX(營收表現!D$6:D$3000,MATCH($A365,營收表現!$A$6:$A$3000,0))),"")</f>
        <v>-46.23</v>
      </c>
      <c r="F365">
        <f>IFERROR(IF(INDEX(營收表現!E$6:E$3000,MATCH($A365,營收表現!$A$6:$A$3000,0))="","",INDEX(營收表現!E$6:E$3000,MATCH($A365,營收表現!$A$6:$A$3000,0))),"")</f>
        <v>33.32</v>
      </c>
      <c r="G365">
        <f>IFERROR(IF(INDEX(營收表現!F$6:F$3000,MATCH($A365,營收表現!$A$6:$A$3000,0))="","",INDEX(營收表現!F$6:F$3000,MATCH($A365,營收表現!$A$6:$A$3000,0))),"")</f>
        <v>23.19</v>
      </c>
      <c r="H365">
        <f>IFERROR(IF(INDEX(營收表現!G$6:G$3000,MATCH($A365,營收表現!$A$6:$A$3000,0))="","",INDEX(營收表現!G$6:G$3000,MATCH($A365,營收表現!$A$6:$A$3000,0))),"")</f>
        <v>7.95</v>
      </c>
      <c r="I365" t="str">
        <f>IFERROR(IF(INDEX(營收表現!H$6:H$3000,MATCH($A365,營收表現!$A$6:$A$3000,0))="","",INDEX(營收表現!H$6:H$3000,MATCH($A365,營收表現!$A$6:$A$3000,0))),"")</f>
        <v/>
      </c>
      <c r="J365">
        <f>IFERROR(IF(INDEX(營收表現!I$6:I$3000,MATCH($A365,營收表現!$A$6:$A$3000,0))="","",INDEX(營收表現!I$6:I$3000,MATCH($A365,營收表現!$A$6:$A$3000,0))),"")</f>
        <v>-17.239999999999998</v>
      </c>
      <c r="K365">
        <f>IFERROR(IF(INDEX(營收表現!J$6:J$3000,MATCH($A365,營收表現!$A$6:$A$3000,0))="","",INDEX(營收表現!J$6:J$3000,MATCH($A365,營收表現!$A$6:$A$3000,0))),"")</f>
        <v>-35.130000000000003</v>
      </c>
      <c r="L365">
        <f>IFERROR(IF(INDEX(營收表現!K$6:K$3000,MATCH($A365,營收表現!$A$6:$A$3000,0))="","",INDEX(營收表現!K$6:K$3000,MATCH($A365,營收表現!$A$6:$A$3000,0))),"")</f>
        <v>9.6199999999999992</v>
      </c>
      <c r="M365">
        <f>IFERROR(IF(INDEX(營收表現!L$6:L$3000,MATCH($A365,營收表現!$A$6:$A$3000,0))="","",INDEX(營收表現!L$6:L$3000,MATCH($A365,營收表現!$A$6:$A$3000,0))),"")</f>
        <v>-12.75</v>
      </c>
      <c r="N365">
        <f>IFERROR(IF(INDEX(營收表現!M$6:M$3000,MATCH($A365,營收表現!$A$6:$A$3000,0))="","",INDEX(營收表現!M$6:M$3000,MATCH($A365,營收表現!$A$6:$A$3000,0))),"")</f>
        <v>-18.03</v>
      </c>
      <c r="O365" t="str">
        <f>IFERROR(IF(INDEX(營收表現!N$6:N$3000,MATCH($A365,營收表現!$A$6:$A$3000,0))="","",INDEX(營收表現!N$6:N$3000,MATCH($A365,營收表現!$A$6:$A$3000,0))),"")</f>
        <v/>
      </c>
      <c r="P365">
        <f>IFERROR(IF(INDEX(營收表現!O$6:O$3000,MATCH($A365,營收表現!$A$6:$A$3000,0))="","",INDEX(營收表現!O$6:O$3000,MATCH($A365,營收表現!$A$6:$A$3000,0))),"")</f>
        <v>148985</v>
      </c>
      <c r="Q365">
        <f>IFERROR(IF(INDEX(營收表現!P$6:P$3000,MATCH($A365,營收表現!$A$6:$A$3000,0))="","",INDEX(營收表現!P$6:P$3000,MATCH($A365,營收表現!$A$6:$A$3000,0))),"")</f>
        <v>80115</v>
      </c>
      <c r="R365">
        <f>IFERROR(IF(INDEX(營收表現!Q$6:Q$3000,MATCH($A365,營收表現!$A$6:$A$3000,0))="","",INDEX(營收表現!Q$6:Q$3000,MATCH($A365,營收表現!$A$6:$A$3000,0))),"")</f>
        <v>106807</v>
      </c>
      <c r="S365">
        <f>IFERROR(IF(INDEX(營收表現!R$6:R$3000,MATCH($A365,營收表現!$A$6:$A$3000,0))="","",INDEX(營收表現!R$6:R$3000,MATCH($A365,營收表現!$A$6:$A$3000,0))),"")</f>
        <v>131573</v>
      </c>
      <c r="T365">
        <f>IFERROR(IF(INDEX(營收表現!S$6:S$3000,MATCH($A365,營收表現!$A$6:$A$3000,0))="","",INDEX(營收表現!S$6:S$3000,MATCH($A365,營收表現!$A$6:$A$3000,0))),"")</f>
        <v>142030</v>
      </c>
      <c r="U365" t="str">
        <f>IFERROR(IF(INDEX(營收表現!T$6:T$3000,MATCH($A365,營收表現!$A$6:$A$3000,0))="","",INDEX(營收表現!T$6:T$3000,MATCH($A365,營收表現!$A$6:$A$3000,0))),"")</f>
        <v/>
      </c>
    </row>
    <row r="366" spans="1:21">
      <c r="A366" s="30" t="str">
        <f>IF(營收表現!$A370="","",營收表現!$A370)</f>
        <v>2401</v>
      </c>
      <c r="B366" t="str">
        <f>IFERROR(INDEX(營收表現!B$6:B$3000,MATCH($A366,營收表現!$A$6:$A$3000,0)),"")</f>
        <v>凌陽</v>
      </c>
      <c r="C366" t="str">
        <f>IFERROR(INDEX(類別!G$4:G$3000,MATCH($A366,類別!$C$4:$C$3000,0)),"")</f>
        <v>MCU</v>
      </c>
      <c r="D366">
        <f>IFERROR(IF(INDEX(營收表現!C$6:C$3000,MATCH($A366,營收表現!$A$6:$A$3000,0))="","",INDEX(營收表現!C$6:C$3000,MATCH($A366,營收表現!$A$6:$A$3000,0))),"")</f>
        <v>8.1999999999999993</v>
      </c>
      <c r="E366">
        <f>IFERROR(IF(INDEX(營收表現!D$6:D$3000,MATCH($A366,營收表現!$A$6:$A$3000,0))="","",INDEX(營收表現!D$6:D$3000,MATCH($A366,營收表現!$A$6:$A$3000,0))),"")</f>
        <v>-9.81</v>
      </c>
      <c r="F366">
        <f>IFERROR(IF(INDEX(營收表現!E$6:E$3000,MATCH($A366,營收表現!$A$6:$A$3000,0))="","",INDEX(營收表現!E$6:E$3000,MATCH($A366,營收表現!$A$6:$A$3000,0))),"")</f>
        <v>1.84</v>
      </c>
      <c r="G366">
        <f>IFERROR(IF(INDEX(營收表現!F$6:F$3000,MATCH($A366,營收表現!$A$6:$A$3000,0))="","",INDEX(營收表現!F$6:F$3000,MATCH($A366,營收表現!$A$6:$A$3000,0))),"")</f>
        <v>10.33</v>
      </c>
      <c r="H366">
        <f>IFERROR(IF(INDEX(營收表現!G$6:G$3000,MATCH($A366,營收表現!$A$6:$A$3000,0))="","",INDEX(營收表現!G$6:G$3000,MATCH($A366,營收表現!$A$6:$A$3000,0))),"")</f>
        <v>2.58</v>
      </c>
      <c r="I366" t="str">
        <f>IFERROR(IF(INDEX(營收表現!H$6:H$3000,MATCH($A366,營收表現!$A$6:$A$3000,0))="","",INDEX(營收表現!H$6:H$3000,MATCH($A366,營收表現!$A$6:$A$3000,0))),"")</f>
        <v/>
      </c>
      <c r="J366">
        <f>IFERROR(IF(INDEX(營收表現!I$6:I$3000,MATCH($A366,營收表現!$A$6:$A$3000,0))="","",INDEX(營收表現!I$6:I$3000,MATCH($A366,營收表現!$A$6:$A$3000,0))),"")</f>
        <v>-3.58</v>
      </c>
      <c r="K366">
        <f>IFERROR(IF(INDEX(營收表現!J$6:J$3000,MATCH($A366,營收表現!$A$6:$A$3000,0))="","",INDEX(營收表現!J$6:J$3000,MATCH($A366,營收表現!$A$6:$A$3000,0))),"")</f>
        <v>-6.78</v>
      </c>
      <c r="L366">
        <f>IFERROR(IF(INDEX(營收表現!K$6:K$3000,MATCH($A366,營收表現!$A$6:$A$3000,0))="","",INDEX(營收表現!K$6:K$3000,MATCH($A366,營收表現!$A$6:$A$3000,0))),"")</f>
        <v>-1.25</v>
      </c>
      <c r="M366">
        <f>IFERROR(IF(INDEX(營收表現!L$6:L$3000,MATCH($A366,營收表現!$A$6:$A$3000,0))="","",INDEX(營收表現!L$6:L$3000,MATCH($A366,營收表現!$A$6:$A$3000,0))),"")</f>
        <v>4.8099999999999996</v>
      </c>
      <c r="N366">
        <f>IFERROR(IF(INDEX(營收表現!M$6:M$3000,MATCH($A366,營收表現!$A$6:$A$3000,0))="","",INDEX(營收表現!M$6:M$3000,MATCH($A366,營收表現!$A$6:$A$3000,0))),"")</f>
        <v>22.79</v>
      </c>
      <c r="O366" t="str">
        <f>IFERROR(IF(INDEX(營收表現!N$6:N$3000,MATCH($A366,營收表現!$A$6:$A$3000,0))="","",INDEX(營收表現!N$6:N$3000,MATCH($A366,營收表現!$A$6:$A$3000,0))),"")</f>
        <v/>
      </c>
      <c r="P366">
        <f>IFERROR(IF(INDEX(營收表現!O$6:O$3000,MATCH($A366,營收表現!$A$6:$A$3000,0))="","",INDEX(營收表現!O$6:O$3000,MATCH($A366,營收表現!$A$6:$A$3000,0))),"")</f>
        <v>528225</v>
      </c>
      <c r="Q366">
        <f>IFERROR(IF(INDEX(營收表現!P$6:P$3000,MATCH($A366,營收表現!$A$6:$A$3000,0))="","",INDEX(營收表現!P$6:P$3000,MATCH($A366,營收表現!$A$6:$A$3000,0))),"")</f>
        <v>476394</v>
      </c>
      <c r="R366">
        <f>IFERROR(IF(INDEX(營收表現!Q$6:Q$3000,MATCH($A366,營收表現!$A$6:$A$3000,0))="","",INDEX(營收表現!Q$6:Q$3000,MATCH($A366,營收表現!$A$6:$A$3000,0))),"")</f>
        <v>485177</v>
      </c>
      <c r="S366">
        <f>IFERROR(IF(INDEX(營收表現!R$6:R$3000,MATCH($A366,營收表現!$A$6:$A$3000,0))="","",INDEX(營收表現!R$6:R$3000,MATCH($A366,營收表現!$A$6:$A$3000,0))),"")</f>
        <v>535296</v>
      </c>
      <c r="T366">
        <f>IFERROR(IF(INDEX(營收表現!S$6:S$3000,MATCH($A366,營收表現!$A$6:$A$3000,0))="","",INDEX(營收表現!S$6:S$3000,MATCH($A366,營收表現!$A$6:$A$3000,0))),"")</f>
        <v>549086</v>
      </c>
      <c r="U366" t="str">
        <f>IFERROR(IF(INDEX(營收表現!T$6:T$3000,MATCH($A366,營收表現!$A$6:$A$3000,0))="","",INDEX(營收表現!T$6:T$3000,MATCH($A366,營收表現!$A$6:$A$3000,0))),"")</f>
        <v/>
      </c>
    </row>
    <row r="367" spans="1:21">
      <c r="A367" s="30" t="str">
        <f>IF(營收表現!$A371="","",營收表現!$A371)</f>
        <v>2402</v>
      </c>
      <c r="B367" t="str">
        <f>IFERROR(INDEX(營收表現!B$6:B$3000,MATCH($A367,營收表現!$A$6:$A$3000,0)),"")</f>
        <v>毅嘉</v>
      </c>
      <c r="C367" t="str">
        <f>IFERROR(INDEX(類別!G$4:G$3000,MATCH($A367,類別!$C$4:$C$3000,0)),"")</f>
        <v>PCB製造</v>
      </c>
      <c r="D367">
        <f>IFERROR(IF(INDEX(營收表現!C$6:C$3000,MATCH($A367,營收表現!$A$6:$A$3000,0))="","",INDEX(營收表現!C$6:C$3000,MATCH($A367,營收表現!$A$6:$A$3000,0))),"")</f>
        <v>3.31</v>
      </c>
      <c r="E367">
        <f>IFERROR(IF(INDEX(營收表現!D$6:D$3000,MATCH($A367,營收表現!$A$6:$A$3000,0))="","",INDEX(營收表現!D$6:D$3000,MATCH($A367,營收表現!$A$6:$A$3000,0))),"")</f>
        <v>-4.75</v>
      </c>
      <c r="F367">
        <f>IFERROR(IF(INDEX(營收表現!E$6:E$3000,MATCH($A367,營收表現!$A$6:$A$3000,0))="","",INDEX(營收表現!E$6:E$3000,MATCH($A367,營收表現!$A$6:$A$3000,0))),"")</f>
        <v>-7.39</v>
      </c>
      <c r="G367">
        <f>IFERROR(IF(INDEX(營收表現!F$6:F$3000,MATCH($A367,營收表現!$A$6:$A$3000,0))="","",INDEX(營收表現!F$6:F$3000,MATCH($A367,營收表現!$A$6:$A$3000,0))),"")</f>
        <v>4.67</v>
      </c>
      <c r="H367">
        <f>IFERROR(IF(INDEX(營收表現!G$6:G$3000,MATCH($A367,營收表現!$A$6:$A$3000,0))="","",INDEX(營收表現!G$6:G$3000,MATCH($A367,營收表現!$A$6:$A$3000,0))),"")</f>
        <v>6.74</v>
      </c>
      <c r="I367">
        <f>IFERROR(IF(INDEX(營收表現!H$6:H$3000,MATCH($A367,營收表現!$A$6:$A$3000,0))="","",INDEX(營收表現!H$6:H$3000,MATCH($A367,營收表現!$A$6:$A$3000,0))),"")</f>
        <v>-14.85</v>
      </c>
      <c r="J367">
        <f>IFERROR(IF(INDEX(營收表現!I$6:I$3000,MATCH($A367,營收表現!$A$6:$A$3000,0))="","",INDEX(營收表現!I$6:I$3000,MATCH($A367,營收表現!$A$6:$A$3000,0))),"")</f>
        <v>13.47</v>
      </c>
      <c r="K367">
        <f>IFERROR(IF(INDEX(營收表現!J$6:J$3000,MATCH($A367,營收表現!$A$6:$A$3000,0))="","",INDEX(營收表現!J$6:J$3000,MATCH($A367,營收表現!$A$6:$A$3000,0))),"")</f>
        <v>8.67</v>
      </c>
      <c r="L367">
        <f>IFERROR(IF(INDEX(營收表現!K$6:K$3000,MATCH($A367,營收表現!$A$6:$A$3000,0))="","",INDEX(營收表現!K$6:K$3000,MATCH($A367,營收表現!$A$6:$A$3000,0))),"")</f>
        <v>1.59</v>
      </c>
      <c r="M367">
        <f>IFERROR(IF(INDEX(營收表現!L$6:L$3000,MATCH($A367,營收表現!$A$6:$A$3000,0))="","",INDEX(營收表現!L$6:L$3000,MATCH($A367,營收表現!$A$6:$A$3000,0))),"")</f>
        <v>15.22</v>
      </c>
      <c r="N367">
        <f>IFERROR(IF(INDEX(營收表現!M$6:M$3000,MATCH($A367,營收表現!$A$6:$A$3000,0))="","",INDEX(營收表現!M$6:M$3000,MATCH($A367,營收表現!$A$6:$A$3000,0))),"")</f>
        <v>22.64</v>
      </c>
      <c r="O367">
        <f>IFERROR(IF(INDEX(營收表現!N$6:N$3000,MATCH($A367,營收表現!$A$6:$A$3000,0))="","",INDEX(營收表現!N$6:N$3000,MATCH($A367,營收表現!$A$6:$A$3000,0))),"")</f>
        <v>10.62</v>
      </c>
      <c r="P367">
        <f>IFERROR(IF(INDEX(營收表現!O$6:O$3000,MATCH($A367,營收表現!$A$6:$A$3000,0))="","",INDEX(營收表現!O$6:O$3000,MATCH($A367,營收表現!$A$6:$A$3000,0))),"")</f>
        <v>987975</v>
      </c>
      <c r="Q367">
        <f>IFERROR(IF(INDEX(營收表現!P$6:P$3000,MATCH($A367,營收表現!$A$6:$A$3000,0))="","",INDEX(營收表現!P$6:P$3000,MATCH($A367,營收表現!$A$6:$A$3000,0))),"")</f>
        <v>941070</v>
      </c>
      <c r="R367">
        <f>IFERROR(IF(INDEX(營收表現!Q$6:Q$3000,MATCH($A367,營收表現!$A$6:$A$3000,0))="","",INDEX(營收表現!Q$6:Q$3000,MATCH($A367,營收表現!$A$6:$A$3000,0))),"")</f>
        <v>871529</v>
      </c>
      <c r="S367">
        <f>IFERROR(IF(INDEX(營收表現!R$6:R$3000,MATCH($A367,營收表現!$A$6:$A$3000,0))="","",INDEX(營收表現!R$6:R$3000,MATCH($A367,營收表現!$A$6:$A$3000,0))),"")</f>
        <v>912232</v>
      </c>
      <c r="T367">
        <f>IFERROR(IF(INDEX(營收表現!S$6:S$3000,MATCH($A367,營收表現!$A$6:$A$3000,0))="","",INDEX(營收表現!S$6:S$3000,MATCH($A367,營收表現!$A$6:$A$3000,0))),"")</f>
        <v>973685</v>
      </c>
      <c r="U367">
        <f>IFERROR(IF(INDEX(營收表現!T$6:T$3000,MATCH($A367,營收表現!$A$6:$A$3000,0))="","",INDEX(營收表現!T$6:T$3000,MATCH($A367,營收表現!$A$6:$A$3000,0))),"")</f>
        <v>829047</v>
      </c>
    </row>
    <row r="368" spans="1:21">
      <c r="A368" s="30" t="str">
        <f>IF(營收表現!$A372="","",營收表現!$A372)</f>
        <v>2404</v>
      </c>
      <c r="B368" t="str">
        <f>IFERROR(INDEX(營收表現!B$6:B$3000,MATCH($A368,營收表現!$A$6:$A$3000,0)),"")</f>
        <v>漢唐</v>
      </c>
      <c r="C368" t="str">
        <f>IFERROR(INDEX(類別!G$4:G$3000,MATCH($A368,類別!$C$4:$C$3000,0)),"")</f>
        <v>半導體設備</v>
      </c>
      <c r="D368">
        <f>IFERROR(IF(INDEX(營收表現!C$6:C$3000,MATCH($A368,營收表現!$A$6:$A$3000,0))="","",INDEX(營收表現!C$6:C$3000,MATCH($A368,營收表現!$A$6:$A$3000,0))),"")</f>
        <v>22.89</v>
      </c>
      <c r="E368">
        <f>IFERROR(IF(INDEX(營收表現!D$6:D$3000,MATCH($A368,營收表現!$A$6:$A$3000,0))="","",INDEX(營收表現!D$6:D$3000,MATCH($A368,營收表現!$A$6:$A$3000,0))),"")</f>
        <v>-13.64</v>
      </c>
      <c r="F368">
        <f>IFERROR(IF(INDEX(營收表現!E$6:E$3000,MATCH($A368,營收表現!$A$6:$A$3000,0))="","",INDEX(營收表現!E$6:E$3000,MATCH($A368,營收表現!$A$6:$A$3000,0))),"")</f>
        <v>11.61</v>
      </c>
      <c r="G368">
        <f>IFERROR(IF(INDEX(營收表現!F$6:F$3000,MATCH($A368,營收表現!$A$6:$A$3000,0))="","",INDEX(營收表現!F$6:F$3000,MATCH($A368,營收表現!$A$6:$A$3000,0))),"")</f>
        <v>4.07</v>
      </c>
      <c r="H368">
        <f>IFERROR(IF(INDEX(營收表現!G$6:G$3000,MATCH($A368,營收表現!$A$6:$A$3000,0))="","",INDEX(營收表現!G$6:G$3000,MATCH($A368,營收表現!$A$6:$A$3000,0))),"")</f>
        <v>-17.23</v>
      </c>
      <c r="I368" t="str">
        <f>IFERROR(IF(INDEX(營收表現!H$6:H$3000,MATCH($A368,營收表現!$A$6:$A$3000,0))="","",INDEX(營收表現!H$6:H$3000,MATCH($A368,營收表現!$A$6:$A$3000,0))),"")</f>
        <v/>
      </c>
      <c r="J368">
        <f>IFERROR(IF(INDEX(營收表現!I$6:I$3000,MATCH($A368,營收表現!$A$6:$A$3000,0))="","",INDEX(營收表現!I$6:I$3000,MATCH($A368,營收表現!$A$6:$A$3000,0))),"")</f>
        <v>102.35</v>
      </c>
      <c r="K368">
        <f>IFERROR(IF(INDEX(營收表現!J$6:J$3000,MATCH($A368,營收表現!$A$6:$A$3000,0))="","",INDEX(營收表現!J$6:J$3000,MATCH($A368,營收表現!$A$6:$A$3000,0))),"")</f>
        <v>56.62</v>
      </c>
      <c r="L368">
        <f>IFERROR(IF(INDEX(營收表現!K$6:K$3000,MATCH($A368,營收表現!$A$6:$A$3000,0))="","",INDEX(營收表現!K$6:K$3000,MATCH($A368,營收表現!$A$6:$A$3000,0))),"")</f>
        <v>100.39</v>
      </c>
      <c r="M368">
        <f>IFERROR(IF(INDEX(營收表現!L$6:L$3000,MATCH($A368,營收表現!$A$6:$A$3000,0))="","",INDEX(營收表現!L$6:L$3000,MATCH($A368,營收表現!$A$6:$A$3000,0))),"")</f>
        <v>41.31</v>
      </c>
      <c r="N368">
        <f>IFERROR(IF(INDEX(營收表現!M$6:M$3000,MATCH($A368,營收表現!$A$6:$A$3000,0))="","",INDEX(營收表現!M$6:M$3000,MATCH($A368,營收表現!$A$6:$A$3000,0))),"")</f>
        <v>58.89</v>
      </c>
      <c r="O368" t="str">
        <f>IFERROR(IF(INDEX(營收表現!N$6:N$3000,MATCH($A368,營收表現!$A$6:$A$3000,0))="","",INDEX(營收表現!N$6:N$3000,MATCH($A368,營收表現!$A$6:$A$3000,0))),"")</f>
        <v/>
      </c>
      <c r="P368">
        <f>IFERROR(IF(INDEX(營收表現!O$6:O$3000,MATCH($A368,營收表現!$A$6:$A$3000,0))="","",INDEX(營收表現!O$6:O$3000,MATCH($A368,營收表現!$A$6:$A$3000,0))),"")</f>
        <v>7257026</v>
      </c>
      <c r="Q368">
        <f>IFERROR(IF(INDEX(營收表現!P$6:P$3000,MATCH($A368,營收表現!$A$6:$A$3000,0))="","",INDEX(營收表現!P$6:P$3000,MATCH($A368,營收表現!$A$6:$A$3000,0))),"")</f>
        <v>6266876</v>
      </c>
      <c r="R368">
        <f>IFERROR(IF(INDEX(營收表現!Q$6:Q$3000,MATCH($A368,營收表現!$A$6:$A$3000,0))="","",INDEX(營收表現!Q$6:Q$3000,MATCH($A368,營收表現!$A$6:$A$3000,0))),"")</f>
        <v>6994229</v>
      </c>
      <c r="S368">
        <f>IFERROR(IF(INDEX(營收表現!R$6:R$3000,MATCH($A368,營收表現!$A$6:$A$3000,0))="","",INDEX(營收表現!R$6:R$3000,MATCH($A368,營收表現!$A$6:$A$3000,0))),"")</f>
        <v>7279091</v>
      </c>
      <c r="T368">
        <f>IFERROR(IF(INDEX(營收表現!S$6:S$3000,MATCH($A368,營收表現!$A$6:$A$3000,0))="","",INDEX(營收表現!S$6:S$3000,MATCH($A368,營收表現!$A$6:$A$3000,0))),"")</f>
        <v>6025154</v>
      </c>
      <c r="U368" t="str">
        <f>IFERROR(IF(INDEX(營收表現!T$6:T$3000,MATCH($A368,營收表現!$A$6:$A$3000,0))="","",INDEX(營收表現!T$6:T$3000,MATCH($A368,營收表現!$A$6:$A$3000,0))),"")</f>
        <v/>
      </c>
    </row>
    <row r="369" spans="1:21">
      <c r="A369" s="30" t="str">
        <f>IF(營收表現!$A373="","",營收表現!$A373)</f>
        <v>2405</v>
      </c>
      <c r="B369" t="str">
        <f>IFERROR(INDEX(營收表現!B$6:B$3000,MATCH($A369,營收表現!$A$6:$A$3000,0)),"")</f>
        <v>輔信</v>
      </c>
      <c r="C369" t="str">
        <f>IFERROR(INDEX(類別!G$4:G$3000,MATCH($A369,類別!$C$4:$C$3000,0)),"")</f>
        <v>NB MB</v>
      </c>
      <c r="D369">
        <f>IFERROR(IF(INDEX(營收表現!C$6:C$3000,MATCH($A369,營收表現!$A$6:$A$3000,0))="","",INDEX(營收表現!C$6:C$3000,MATCH($A369,營收表現!$A$6:$A$3000,0))),"")</f>
        <v>5.52</v>
      </c>
      <c r="E369">
        <f>IFERROR(IF(INDEX(營收表現!D$6:D$3000,MATCH($A369,營收表現!$A$6:$A$3000,0))="","",INDEX(營收表現!D$6:D$3000,MATCH($A369,營收表現!$A$6:$A$3000,0))),"")</f>
        <v>-8.74</v>
      </c>
      <c r="F369">
        <f>IFERROR(IF(INDEX(營收表現!E$6:E$3000,MATCH($A369,營收表現!$A$6:$A$3000,0))="","",INDEX(營收表現!E$6:E$3000,MATCH($A369,營收表現!$A$6:$A$3000,0))),"")</f>
        <v>18.940000000000001</v>
      </c>
      <c r="G369">
        <f>IFERROR(IF(INDEX(營收表現!F$6:F$3000,MATCH($A369,營收表現!$A$6:$A$3000,0))="","",INDEX(營收表現!F$6:F$3000,MATCH($A369,營收表現!$A$6:$A$3000,0))),"")</f>
        <v>-20.61</v>
      </c>
      <c r="H369">
        <f>IFERROR(IF(INDEX(營收表現!G$6:G$3000,MATCH($A369,營收表現!$A$6:$A$3000,0))="","",INDEX(營收表現!G$6:G$3000,MATCH($A369,營收表現!$A$6:$A$3000,0))),"")</f>
        <v>-1.46</v>
      </c>
      <c r="I369" t="str">
        <f>IFERROR(IF(INDEX(營收表現!H$6:H$3000,MATCH($A369,營收表現!$A$6:$A$3000,0))="","",INDEX(營收表現!H$6:H$3000,MATCH($A369,營收表現!$A$6:$A$3000,0))),"")</f>
        <v/>
      </c>
      <c r="J369">
        <f>IFERROR(IF(INDEX(營收表現!I$6:I$3000,MATCH($A369,營收表現!$A$6:$A$3000,0))="","",INDEX(營收表現!I$6:I$3000,MATCH($A369,營收表現!$A$6:$A$3000,0))),"")</f>
        <v>26.45</v>
      </c>
      <c r="K369">
        <f>IFERROR(IF(INDEX(營收表現!J$6:J$3000,MATCH($A369,營收表現!$A$6:$A$3000,0))="","",INDEX(營收表現!J$6:J$3000,MATCH($A369,營收表現!$A$6:$A$3000,0))),"")</f>
        <v>3.75</v>
      </c>
      <c r="L369">
        <f>IFERROR(IF(INDEX(營收表現!K$6:K$3000,MATCH($A369,營收表現!$A$6:$A$3000,0))="","",INDEX(營收表現!K$6:K$3000,MATCH($A369,營收表現!$A$6:$A$3000,0))),"")</f>
        <v>28.74</v>
      </c>
      <c r="M369">
        <f>IFERROR(IF(INDEX(營收表現!L$6:L$3000,MATCH($A369,營收表現!$A$6:$A$3000,0))="","",INDEX(營收表現!L$6:L$3000,MATCH($A369,營收表現!$A$6:$A$3000,0))),"")</f>
        <v>10.62</v>
      </c>
      <c r="N369">
        <f>IFERROR(IF(INDEX(營收表現!M$6:M$3000,MATCH($A369,營收表現!$A$6:$A$3000,0))="","",INDEX(營收表現!M$6:M$3000,MATCH($A369,營收表現!$A$6:$A$3000,0))),"")</f>
        <v>14.47</v>
      </c>
      <c r="O369" t="str">
        <f>IFERROR(IF(INDEX(營收表現!N$6:N$3000,MATCH($A369,營收表現!$A$6:$A$3000,0))="","",INDEX(營收表現!N$6:N$3000,MATCH($A369,營收表現!$A$6:$A$3000,0))),"")</f>
        <v/>
      </c>
      <c r="P369">
        <f>IFERROR(IF(INDEX(營收表現!O$6:O$3000,MATCH($A369,營收表現!$A$6:$A$3000,0))="","",INDEX(營收表現!O$6:O$3000,MATCH($A369,營收表現!$A$6:$A$3000,0))),"")</f>
        <v>159549</v>
      </c>
      <c r="Q369">
        <f>IFERROR(IF(INDEX(營收表現!P$6:P$3000,MATCH($A369,營收表現!$A$6:$A$3000,0))="","",INDEX(營收表現!P$6:P$3000,MATCH($A369,營收表現!$A$6:$A$3000,0))),"")</f>
        <v>145612</v>
      </c>
      <c r="R369">
        <f>IFERROR(IF(INDEX(營收表現!Q$6:Q$3000,MATCH($A369,營收表現!$A$6:$A$3000,0))="","",INDEX(營收表現!Q$6:Q$3000,MATCH($A369,營收表現!$A$6:$A$3000,0))),"")</f>
        <v>173185</v>
      </c>
      <c r="S369">
        <f>IFERROR(IF(INDEX(營收表現!R$6:R$3000,MATCH($A369,營收表現!$A$6:$A$3000,0))="","",INDEX(營收表現!R$6:R$3000,MATCH($A369,營收表現!$A$6:$A$3000,0))),"")</f>
        <v>137494</v>
      </c>
      <c r="T369">
        <f>IFERROR(IF(INDEX(營收表現!S$6:S$3000,MATCH($A369,營收表現!$A$6:$A$3000,0))="","",INDEX(營收表現!S$6:S$3000,MATCH($A369,營收表現!$A$6:$A$3000,0))),"")</f>
        <v>135492</v>
      </c>
      <c r="U369" t="str">
        <f>IFERROR(IF(INDEX(營收表現!T$6:T$3000,MATCH($A369,營收表現!$A$6:$A$3000,0))="","",INDEX(營收表現!T$6:T$3000,MATCH($A369,營收表現!$A$6:$A$3000,0))),"")</f>
        <v/>
      </c>
    </row>
    <row r="370" spans="1:21">
      <c r="A370" s="30" t="str">
        <f>IF(營收表現!$A374="","",營收表現!$A374)</f>
        <v>2406</v>
      </c>
      <c r="B370" t="str">
        <f>IFERROR(INDEX(營收表現!B$6:B$3000,MATCH($A370,營收表現!$A$6:$A$3000,0)),"")</f>
        <v>國碩</v>
      </c>
      <c r="C370" t="str">
        <f>IFERROR(INDEX(類別!G$4:G$3000,MATCH($A370,類別!$C$4:$C$3000,0)),"")</f>
        <v>新能源</v>
      </c>
      <c r="D370">
        <f>IFERROR(IF(INDEX(營收表現!C$6:C$3000,MATCH($A370,營收表現!$A$6:$A$3000,0))="","",INDEX(營收表現!C$6:C$3000,MATCH($A370,營收表現!$A$6:$A$3000,0))),"")</f>
        <v>2.37</v>
      </c>
      <c r="E370">
        <f>IFERROR(IF(INDEX(營收表現!D$6:D$3000,MATCH($A370,營收表現!$A$6:$A$3000,0))="","",INDEX(營收表現!D$6:D$3000,MATCH($A370,營收表現!$A$6:$A$3000,0))),"")</f>
        <v>12.51</v>
      </c>
      <c r="F370">
        <f>IFERROR(IF(INDEX(營收表現!E$6:E$3000,MATCH($A370,營收表現!$A$6:$A$3000,0))="","",INDEX(營收表現!E$6:E$3000,MATCH($A370,營收表現!$A$6:$A$3000,0))),"")</f>
        <v>34.18</v>
      </c>
      <c r="G370">
        <f>IFERROR(IF(INDEX(營收表現!F$6:F$3000,MATCH($A370,營收表現!$A$6:$A$3000,0))="","",INDEX(營收表現!F$6:F$3000,MATCH($A370,營收表現!$A$6:$A$3000,0))),"")</f>
        <v>15.13</v>
      </c>
      <c r="H370">
        <f>IFERROR(IF(INDEX(營收表現!G$6:G$3000,MATCH($A370,營收表現!$A$6:$A$3000,0))="","",INDEX(營收表現!G$6:G$3000,MATCH($A370,營收表現!$A$6:$A$3000,0))),"")</f>
        <v>-0.94</v>
      </c>
      <c r="I370" t="str">
        <f>IFERROR(IF(INDEX(營收表現!H$6:H$3000,MATCH($A370,營收表現!$A$6:$A$3000,0))="","",INDEX(營收表現!H$6:H$3000,MATCH($A370,營收表現!$A$6:$A$3000,0))),"")</f>
        <v/>
      </c>
      <c r="J370">
        <f>IFERROR(IF(INDEX(營收表現!I$6:I$3000,MATCH($A370,營收表現!$A$6:$A$3000,0))="","",INDEX(營收表現!I$6:I$3000,MATCH($A370,營收表現!$A$6:$A$3000,0))),"")</f>
        <v>-9.33</v>
      </c>
      <c r="K370">
        <f>IFERROR(IF(INDEX(營收表現!J$6:J$3000,MATCH($A370,營收表現!$A$6:$A$3000,0))="","",INDEX(營收表現!J$6:J$3000,MATCH($A370,營收表現!$A$6:$A$3000,0))),"")</f>
        <v>78.930000000000007</v>
      </c>
      <c r="L370">
        <f>IFERROR(IF(INDEX(營收表現!K$6:K$3000,MATCH($A370,營收表現!$A$6:$A$3000,0))="","",INDEX(營收表現!K$6:K$3000,MATCH($A370,營收表現!$A$6:$A$3000,0))),"")</f>
        <v>162.66</v>
      </c>
      <c r="M370">
        <f>IFERROR(IF(INDEX(營收表現!L$6:L$3000,MATCH($A370,營收表現!$A$6:$A$3000,0))="","",INDEX(營收表現!L$6:L$3000,MATCH($A370,營收表現!$A$6:$A$3000,0))),"")</f>
        <v>188.21</v>
      </c>
      <c r="N370">
        <f>IFERROR(IF(INDEX(營收表現!M$6:M$3000,MATCH($A370,營收表現!$A$6:$A$3000,0))="","",INDEX(營收表現!M$6:M$3000,MATCH($A370,營收表現!$A$6:$A$3000,0))),"")</f>
        <v>188.65</v>
      </c>
      <c r="O370" t="str">
        <f>IFERROR(IF(INDEX(營收表現!N$6:N$3000,MATCH($A370,營收表現!$A$6:$A$3000,0))="","",INDEX(營收表現!N$6:N$3000,MATCH($A370,營收表現!$A$6:$A$3000,0))),"")</f>
        <v/>
      </c>
      <c r="P370">
        <f>IFERROR(IF(INDEX(營收表現!O$6:O$3000,MATCH($A370,營收表現!$A$6:$A$3000,0))="","",INDEX(營收表現!O$6:O$3000,MATCH($A370,營收表現!$A$6:$A$3000,0))),"")</f>
        <v>533981</v>
      </c>
      <c r="Q370">
        <f>IFERROR(IF(INDEX(營收表現!P$6:P$3000,MATCH($A370,營收表現!$A$6:$A$3000,0))="","",INDEX(營收表現!P$6:P$3000,MATCH($A370,營收表現!$A$6:$A$3000,0))),"")</f>
        <v>600785</v>
      </c>
      <c r="R370">
        <f>IFERROR(IF(INDEX(營收表現!Q$6:Q$3000,MATCH($A370,營收表現!$A$6:$A$3000,0))="","",INDEX(營收表現!Q$6:Q$3000,MATCH($A370,營收表現!$A$6:$A$3000,0))),"")</f>
        <v>806128</v>
      </c>
      <c r="S370">
        <f>IFERROR(IF(INDEX(營收表現!R$6:R$3000,MATCH($A370,營收表現!$A$6:$A$3000,0))="","",INDEX(營收表現!R$6:R$3000,MATCH($A370,營收表現!$A$6:$A$3000,0))),"")</f>
        <v>928081</v>
      </c>
      <c r="T370">
        <f>IFERROR(IF(INDEX(營收表現!S$6:S$3000,MATCH($A370,營收表現!$A$6:$A$3000,0))="","",INDEX(營收表現!S$6:S$3000,MATCH($A370,營收表現!$A$6:$A$3000,0))),"")</f>
        <v>919350</v>
      </c>
      <c r="U370" t="str">
        <f>IFERROR(IF(INDEX(營收表現!T$6:T$3000,MATCH($A370,營收表現!$A$6:$A$3000,0))="","",INDEX(營收表現!T$6:T$3000,MATCH($A370,營收表現!$A$6:$A$3000,0))),"")</f>
        <v/>
      </c>
    </row>
    <row r="371" spans="1:21">
      <c r="A371" s="30" t="str">
        <f>IF(營收表現!$A375="","",營收表現!$A375)</f>
        <v>2408</v>
      </c>
      <c r="B371" t="str">
        <f>IFERROR(INDEX(營收表現!B$6:B$3000,MATCH($A371,營收表現!$A$6:$A$3000,0)),"")</f>
        <v>南亞科</v>
      </c>
      <c r="C371" t="str">
        <f>IFERROR(INDEX(類別!G$4:G$3000,MATCH($A371,類別!$C$4:$C$3000,0)),"")</f>
        <v>記憶體</v>
      </c>
      <c r="D371">
        <f>IFERROR(IF(INDEX(營收表現!C$6:C$3000,MATCH($A371,營收表現!$A$6:$A$3000,0))="","",INDEX(營收表現!C$6:C$3000,MATCH($A371,營收表現!$A$6:$A$3000,0))),"")</f>
        <v>-1.45</v>
      </c>
      <c r="E371">
        <f>IFERROR(IF(INDEX(營收表現!D$6:D$3000,MATCH($A371,營收表現!$A$6:$A$3000,0))="","",INDEX(營收表現!D$6:D$3000,MATCH($A371,營收表現!$A$6:$A$3000,0))),"")</f>
        <v>18.66</v>
      </c>
      <c r="F371">
        <f>IFERROR(IF(INDEX(營收表現!E$6:E$3000,MATCH($A371,營收表現!$A$6:$A$3000,0))="","",INDEX(營收表現!E$6:E$3000,MATCH($A371,營收表現!$A$6:$A$3000,0))),"")</f>
        <v>28.59</v>
      </c>
      <c r="G371">
        <f>IFERROR(IF(INDEX(營收表現!F$6:F$3000,MATCH($A371,營收表現!$A$6:$A$3000,0))="","",INDEX(營收表現!F$6:F$3000,MATCH($A371,營收表現!$A$6:$A$3000,0))),"")</f>
        <v>18.18</v>
      </c>
      <c r="H371">
        <f>IFERROR(IF(INDEX(營收表現!G$6:G$3000,MATCH($A371,營收表現!$A$6:$A$3000,0))="","",INDEX(營收表現!G$6:G$3000,MATCH($A371,營收表現!$A$6:$A$3000,0))),"")</f>
        <v>27.4</v>
      </c>
      <c r="I371">
        <f>IFERROR(IF(INDEX(營收表現!H$6:H$3000,MATCH($A371,營收表現!$A$6:$A$3000,0))="","",INDEX(營收表現!H$6:H$3000,MATCH($A371,營收表現!$A$6:$A$3000,0))),"")</f>
        <v>1.94</v>
      </c>
      <c r="J371">
        <f>IFERROR(IF(INDEX(營收表現!I$6:I$3000,MATCH($A371,營收表現!$A$6:$A$3000,0))="","",INDEX(營收表現!I$6:I$3000,MATCH($A371,營收表現!$A$6:$A$3000,0))),"")</f>
        <v>157.81</v>
      </c>
      <c r="K371">
        <f>IFERROR(IF(INDEX(營收表現!J$6:J$3000,MATCH($A371,營收表現!$A$6:$A$3000,0))="","",INDEX(營收表現!J$6:J$3000,MATCH($A371,營收表現!$A$6:$A$3000,0))),"")</f>
        <v>262.37</v>
      </c>
      <c r="L371">
        <f>IFERROR(IF(INDEX(營收表現!K$6:K$3000,MATCH($A371,營收表現!$A$6:$A$3000,0))="","",INDEX(營收表現!K$6:K$3000,MATCH($A371,營收表現!$A$6:$A$3000,0))),"")</f>
        <v>364.89</v>
      </c>
      <c r="M371">
        <f>IFERROR(IF(INDEX(營收表現!L$6:L$3000,MATCH($A371,營收表現!$A$6:$A$3000,0))="","",INDEX(營收表現!L$6:L$3000,MATCH($A371,營收表現!$A$6:$A$3000,0))),"")</f>
        <v>444.87</v>
      </c>
      <c r="N371">
        <f>IFERROR(IF(INDEX(營收表現!M$6:M$3000,MATCH($A371,營收表現!$A$6:$A$3000,0))="","",INDEX(營收表現!M$6:M$3000,MATCH($A371,營收表現!$A$6:$A$3000,0))),"")</f>
        <v>608.02</v>
      </c>
      <c r="O371">
        <f>IFERROR(IF(INDEX(營收表現!N$6:N$3000,MATCH($A371,營收表現!$A$6:$A$3000,0))="","",INDEX(營收表現!N$6:N$3000,MATCH($A371,營收表現!$A$6:$A$3000,0))),"")</f>
        <v>586.71</v>
      </c>
      <c r="P371">
        <f>IFERROR(IF(INDEX(營收表現!O$6:O$3000,MATCH($A371,營收表現!$A$6:$A$3000,0))="","",INDEX(營收表現!O$6:O$3000,MATCH($A371,營收表現!$A$6:$A$3000,0))),"")</f>
        <v>6664140</v>
      </c>
      <c r="Q371">
        <f>IFERROR(IF(INDEX(營收表現!P$6:P$3000,MATCH($A371,營收表現!$A$6:$A$3000,0))="","",INDEX(營收表現!P$6:P$3000,MATCH($A371,營收表現!$A$6:$A$3000,0))),"")</f>
        <v>7907729</v>
      </c>
      <c r="R371">
        <f>IFERROR(IF(INDEX(營收表現!Q$6:Q$3000,MATCH($A371,營收表現!$A$6:$A$3000,0))="","",INDEX(營收表現!Q$6:Q$3000,MATCH($A371,營收表現!$A$6:$A$3000,0))),"")</f>
        <v>10168737</v>
      </c>
      <c r="S371">
        <f>IFERROR(IF(INDEX(營收表現!R$6:R$3000,MATCH($A371,營收表現!$A$6:$A$3000,0))="","",INDEX(營收表現!R$6:R$3000,MATCH($A371,營收表現!$A$6:$A$3000,0))),"")</f>
        <v>12017152</v>
      </c>
      <c r="T371">
        <f>IFERROR(IF(INDEX(營收表現!S$6:S$3000,MATCH($A371,營收表現!$A$6:$A$3000,0))="","",INDEX(營收表現!S$6:S$3000,MATCH($A371,營收表現!$A$6:$A$3000,0))),"")</f>
        <v>15309988</v>
      </c>
      <c r="U371">
        <f>IFERROR(IF(INDEX(營收表現!T$6:T$3000,MATCH($A371,營收表現!$A$6:$A$3000,0))="","",INDEX(營收表現!T$6:T$3000,MATCH($A371,營收表現!$A$6:$A$3000,0))),"")</f>
        <v>15607184</v>
      </c>
    </row>
    <row r="372" spans="1:21">
      <c r="A372" s="30" t="str">
        <f>IF(營收表現!$A376="","",營收表現!$A376)</f>
        <v>2409</v>
      </c>
      <c r="B372" t="str">
        <f>IFERROR(INDEX(營收表現!B$6:B$3000,MATCH($A372,營收表現!$A$6:$A$3000,0)),"")</f>
        <v>友達</v>
      </c>
      <c r="C372" t="str">
        <f>IFERROR(INDEX(類別!G$4:G$3000,MATCH($A372,類別!$C$4:$C$3000,0)),"")</f>
        <v>面板製造或代工</v>
      </c>
      <c r="D372">
        <f>IFERROR(IF(INDEX(營收表現!C$6:C$3000,MATCH($A372,營收表現!$A$6:$A$3000,0))="","",INDEX(營收表現!C$6:C$3000,MATCH($A372,營收表現!$A$6:$A$3000,0))),"")</f>
        <v>-0.38</v>
      </c>
      <c r="E372">
        <f>IFERROR(IF(INDEX(營收表現!D$6:D$3000,MATCH($A372,營收表現!$A$6:$A$3000,0))="","",INDEX(營收表現!D$6:D$3000,MATCH($A372,營收表現!$A$6:$A$3000,0))),"")</f>
        <v>-14.44</v>
      </c>
      <c r="F372">
        <f>IFERROR(IF(INDEX(營收表現!E$6:E$3000,MATCH($A372,營收表現!$A$6:$A$3000,0))="","",INDEX(營收表現!E$6:E$3000,MATCH($A372,營收表現!$A$6:$A$3000,0))),"")</f>
        <v>14.92</v>
      </c>
      <c r="G372">
        <f>IFERROR(IF(INDEX(營收表現!F$6:F$3000,MATCH($A372,營收表現!$A$6:$A$3000,0))="","",INDEX(營收表現!F$6:F$3000,MATCH($A372,營收表現!$A$6:$A$3000,0))),"")</f>
        <v>4.8</v>
      </c>
      <c r="H372">
        <f>IFERROR(IF(INDEX(營收表現!G$6:G$3000,MATCH($A372,營收表現!$A$6:$A$3000,0))="","",INDEX(營收表現!G$6:G$3000,MATCH($A372,營收表現!$A$6:$A$3000,0))),"")</f>
        <v>-10.66</v>
      </c>
      <c r="I372" t="str">
        <f>IFERROR(IF(INDEX(營收表現!H$6:H$3000,MATCH($A372,營收表現!$A$6:$A$3000,0))="","",INDEX(營收表現!H$6:H$3000,MATCH($A372,營收表現!$A$6:$A$3000,0))),"")</f>
        <v/>
      </c>
      <c r="J372">
        <f>IFERROR(IF(INDEX(營收表現!I$6:I$3000,MATCH($A372,營收表現!$A$6:$A$3000,0))="","",INDEX(營收表現!I$6:I$3000,MATCH($A372,營收表現!$A$6:$A$3000,0))),"")</f>
        <v>-5.51</v>
      </c>
      <c r="K372">
        <f>IFERROR(IF(INDEX(營收表現!J$6:J$3000,MATCH($A372,營收表現!$A$6:$A$3000,0))="","",INDEX(營收表現!J$6:J$3000,MATCH($A372,營收表現!$A$6:$A$3000,0))),"")</f>
        <v>0.2</v>
      </c>
      <c r="L372">
        <f>IFERROR(IF(INDEX(營收表現!K$6:K$3000,MATCH($A372,營收表現!$A$6:$A$3000,0))="","",INDEX(營收表現!K$6:K$3000,MATCH($A372,營收表現!$A$6:$A$3000,0))),"")</f>
        <v>3.35</v>
      </c>
      <c r="M372">
        <f>IFERROR(IF(INDEX(營收表現!L$6:L$3000,MATCH($A372,營收表現!$A$6:$A$3000,0))="","",INDEX(營收表現!L$6:L$3000,MATCH($A372,營收表現!$A$6:$A$3000,0))),"")</f>
        <v>2.42</v>
      </c>
      <c r="N372">
        <f>IFERROR(IF(INDEX(營收表現!M$6:M$3000,MATCH($A372,營收表現!$A$6:$A$3000,0))="","",INDEX(營收表現!M$6:M$3000,MATCH($A372,營收表現!$A$6:$A$3000,0))),"")</f>
        <v>3.98</v>
      </c>
      <c r="O372" t="str">
        <f>IFERROR(IF(INDEX(營收表現!N$6:N$3000,MATCH($A372,營收表現!$A$6:$A$3000,0))="","",INDEX(營收表現!N$6:N$3000,MATCH($A372,營收表現!$A$6:$A$3000,0))),"")</f>
        <v/>
      </c>
      <c r="P372">
        <f>IFERROR(IF(INDEX(營收表現!O$6:O$3000,MATCH($A372,營收表現!$A$6:$A$3000,0))="","",INDEX(營收表現!O$6:O$3000,MATCH($A372,營收表現!$A$6:$A$3000,0))),"")</f>
        <v>24445426</v>
      </c>
      <c r="Q372">
        <f>IFERROR(IF(INDEX(營收表現!P$6:P$3000,MATCH($A372,營收表現!$A$6:$A$3000,0))="","",INDEX(營收表現!P$6:P$3000,MATCH($A372,營收表現!$A$6:$A$3000,0))),"")</f>
        <v>20915737</v>
      </c>
      <c r="R372">
        <f>IFERROR(IF(INDEX(營收表現!Q$6:Q$3000,MATCH($A372,營收表現!$A$6:$A$3000,0))="","",INDEX(營收表現!Q$6:Q$3000,MATCH($A372,營收表現!$A$6:$A$3000,0))),"")</f>
        <v>24036310</v>
      </c>
      <c r="S372">
        <f>IFERROR(IF(INDEX(營收表現!R$6:R$3000,MATCH($A372,營收表現!$A$6:$A$3000,0))="","",INDEX(營收表現!R$6:R$3000,MATCH($A372,營收表現!$A$6:$A$3000,0))),"")</f>
        <v>25189520</v>
      </c>
      <c r="T372">
        <f>IFERROR(IF(INDEX(營收表現!S$6:S$3000,MATCH($A372,營收表現!$A$6:$A$3000,0))="","",INDEX(營收表現!S$6:S$3000,MATCH($A372,營收表現!$A$6:$A$3000,0))),"")</f>
        <v>22505270</v>
      </c>
      <c r="U372" t="str">
        <f>IFERROR(IF(INDEX(營收表現!T$6:T$3000,MATCH($A372,營收表現!$A$6:$A$3000,0))="","",INDEX(營收表現!T$6:T$3000,MATCH($A372,營收表現!$A$6:$A$3000,0))),"")</f>
        <v/>
      </c>
    </row>
    <row r="373" spans="1:21">
      <c r="A373" s="30" t="str">
        <f>IF(營收表現!$A377="","",營收表現!$A377)</f>
        <v>2412</v>
      </c>
      <c r="B373" t="str">
        <f>IFERROR(INDEX(營收表現!B$6:B$3000,MATCH($A373,營收表現!$A$6:$A$3000,0)),"")</f>
        <v>中華電</v>
      </c>
      <c r="C373" t="str">
        <f>IFERROR(INDEX(類別!G$4:G$3000,MATCH($A373,類別!$C$4:$C$3000,0)),"")</f>
        <v>電信媒體</v>
      </c>
      <c r="D373">
        <f>IFERROR(IF(INDEX(營收表現!C$6:C$3000,MATCH($A373,營收表現!$A$6:$A$3000,0))="","",INDEX(營收表現!C$6:C$3000,MATCH($A373,營收表現!$A$6:$A$3000,0))),"")</f>
        <v>8.7899999999999991</v>
      </c>
      <c r="E373">
        <f>IFERROR(IF(INDEX(營收表現!D$6:D$3000,MATCH($A373,營收表現!$A$6:$A$3000,0))="","",INDEX(營收表現!D$6:D$3000,MATCH($A373,營收表現!$A$6:$A$3000,0))),"")</f>
        <v>3.69</v>
      </c>
      <c r="F373">
        <f>IFERROR(IF(INDEX(營收表現!E$6:E$3000,MATCH($A373,營收表現!$A$6:$A$3000,0))="","",INDEX(營收表現!E$6:E$3000,MATCH($A373,營收表現!$A$6:$A$3000,0))),"")</f>
        <v>2.4900000000000002</v>
      </c>
      <c r="G373">
        <f>IFERROR(IF(INDEX(營收表現!F$6:F$3000,MATCH($A373,營收表現!$A$6:$A$3000,0))="","",INDEX(營收表現!F$6:F$3000,MATCH($A373,營收表現!$A$6:$A$3000,0))),"")</f>
        <v>8.44</v>
      </c>
      <c r="H373">
        <f>IFERROR(IF(INDEX(營收表現!G$6:G$3000,MATCH($A373,營收表現!$A$6:$A$3000,0))="","",INDEX(營收表現!G$6:G$3000,MATCH($A373,營收表現!$A$6:$A$3000,0))),"")</f>
        <v>-12.25</v>
      </c>
      <c r="I373" t="str">
        <f>IFERROR(IF(INDEX(營收表現!H$6:H$3000,MATCH($A373,營收表現!$A$6:$A$3000,0))="","",INDEX(營收表現!H$6:H$3000,MATCH($A373,營收表現!$A$6:$A$3000,0))),"")</f>
        <v/>
      </c>
      <c r="J373">
        <f>IFERROR(IF(INDEX(營收表現!I$6:I$3000,MATCH($A373,營收表現!$A$6:$A$3000,0))="","",INDEX(營收表現!I$6:I$3000,MATCH($A373,營收表現!$A$6:$A$3000,0))),"")</f>
        <v>3.6</v>
      </c>
      <c r="K373">
        <f>IFERROR(IF(INDEX(營收表現!J$6:J$3000,MATCH($A373,營收表現!$A$6:$A$3000,0))="","",INDEX(營收表現!J$6:J$3000,MATCH($A373,營收表現!$A$6:$A$3000,0))),"")</f>
        <v>4.05</v>
      </c>
      <c r="L373">
        <f>IFERROR(IF(INDEX(營收表現!K$6:K$3000,MATCH($A373,營收表現!$A$6:$A$3000,0))="","",INDEX(營收表現!K$6:K$3000,MATCH($A373,營收表現!$A$6:$A$3000,0))),"")</f>
        <v>6.07</v>
      </c>
      <c r="M373">
        <f>IFERROR(IF(INDEX(營收表現!L$6:L$3000,MATCH($A373,營收表現!$A$6:$A$3000,0))="","",INDEX(營收表現!L$6:L$3000,MATCH($A373,營收表現!$A$6:$A$3000,0))),"")</f>
        <v>-6.76</v>
      </c>
      <c r="N373">
        <f>IFERROR(IF(INDEX(營收表現!M$6:M$3000,MATCH($A373,營收表現!$A$6:$A$3000,0))="","",INDEX(營收表現!M$6:M$3000,MATCH($A373,營收表現!$A$6:$A$3000,0))),"")</f>
        <v>12.21</v>
      </c>
      <c r="O373" t="str">
        <f>IFERROR(IF(INDEX(營收表現!N$6:N$3000,MATCH($A373,營收表現!$A$6:$A$3000,0))="","",INDEX(營收表現!N$6:N$3000,MATCH($A373,營收表現!$A$6:$A$3000,0))),"")</f>
        <v/>
      </c>
      <c r="P373">
        <f>IFERROR(IF(INDEX(營收表現!O$6:O$3000,MATCH($A373,營收表現!$A$6:$A$3000,0))="","",INDEX(營收表現!O$6:O$3000,MATCH($A373,營收表現!$A$6:$A$3000,0))),"")</f>
        <v>20188526</v>
      </c>
      <c r="Q373">
        <f>IFERROR(IF(INDEX(營收表現!P$6:P$3000,MATCH($A373,營收表現!$A$6:$A$3000,0))="","",INDEX(營收表現!P$6:P$3000,MATCH($A373,營收表現!$A$6:$A$3000,0))),"")</f>
        <v>20932738</v>
      </c>
      <c r="R373">
        <f>IFERROR(IF(INDEX(營收表現!Q$6:Q$3000,MATCH($A373,營收表現!$A$6:$A$3000,0))="","",INDEX(營收表現!Q$6:Q$3000,MATCH($A373,營收表現!$A$6:$A$3000,0))),"")</f>
        <v>21453973</v>
      </c>
      <c r="S373">
        <f>IFERROR(IF(INDEX(營收表現!R$6:R$3000,MATCH($A373,營收表現!$A$6:$A$3000,0))="","",INDEX(營收表現!R$6:R$3000,MATCH($A373,營收表現!$A$6:$A$3000,0))),"")</f>
        <v>23264555</v>
      </c>
      <c r="T373">
        <f>IFERROR(IF(INDEX(營收表現!S$6:S$3000,MATCH($A373,營收表現!$A$6:$A$3000,0))="","",INDEX(營收表現!S$6:S$3000,MATCH($A373,營收表現!$A$6:$A$3000,0))),"")</f>
        <v>20413606</v>
      </c>
      <c r="U373" t="str">
        <f>IFERROR(IF(INDEX(營收表現!T$6:T$3000,MATCH($A373,營收表現!$A$6:$A$3000,0))="","",INDEX(營收表現!T$6:T$3000,MATCH($A373,營收表現!$A$6:$A$3000,0))),"")</f>
        <v/>
      </c>
    </row>
    <row r="374" spans="1:21">
      <c r="A374" s="30" t="str">
        <f>IF(營收表現!$A378="","",營收表現!$A378)</f>
        <v>2413</v>
      </c>
      <c r="B374" t="str">
        <f>IFERROR(INDEX(營收表現!B$6:B$3000,MATCH($A374,營收表現!$A$6:$A$3000,0)),"")</f>
        <v>環科</v>
      </c>
      <c r="C374" t="str">
        <f>IFERROR(INDEX(類別!G$4:G$3000,MATCH($A374,類別!$C$4:$C$3000,0)),"")</f>
        <v>供電與變壓</v>
      </c>
      <c r="D374">
        <f>IFERROR(IF(INDEX(營收表現!C$6:C$3000,MATCH($A374,營收表現!$A$6:$A$3000,0))="","",INDEX(營收表現!C$6:C$3000,MATCH($A374,營收表現!$A$6:$A$3000,0))),"")</f>
        <v>-12.81</v>
      </c>
      <c r="E374">
        <f>IFERROR(IF(INDEX(營收表現!D$6:D$3000,MATCH($A374,營收表現!$A$6:$A$3000,0))="","",INDEX(營收表現!D$6:D$3000,MATCH($A374,營收表現!$A$6:$A$3000,0))),"")</f>
        <v>1.45</v>
      </c>
      <c r="F374">
        <f>IFERROR(IF(INDEX(營收表現!E$6:E$3000,MATCH($A374,營收表現!$A$6:$A$3000,0))="","",INDEX(營收表現!E$6:E$3000,MATCH($A374,營收表現!$A$6:$A$3000,0))),"")</f>
        <v>0.56000000000000005</v>
      </c>
      <c r="G374">
        <f>IFERROR(IF(INDEX(營收表現!F$6:F$3000,MATCH($A374,營收表現!$A$6:$A$3000,0))="","",INDEX(營收表現!F$6:F$3000,MATCH($A374,營收表現!$A$6:$A$3000,0))),"")</f>
        <v>6.33</v>
      </c>
      <c r="H374">
        <f>IFERROR(IF(INDEX(營收表現!G$6:G$3000,MATCH($A374,營收表現!$A$6:$A$3000,0))="","",INDEX(營收表現!G$6:G$3000,MATCH($A374,營收表現!$A$6:$A$3000,0))),"")</f>
        <v>-0.38</v>
      </c>
      <c r="I374" t="str">
        <f>IFERROR(IF(INDEX(營收表現!H$6:H$3000,MATCH($A374,營收表現!$A$6:$A$3000,0))="","",INDEX(營收表現!H$6:H$3000,MATCH($A374,營收表現!$A$6:$A$3000,0))),"")</f>
        <v/>
      </c>
      <c r="J374">
        <f>IFERROR(IF(INDEX(營收表現!I$6:I$3000,MATCH($A374,營收表現!$A$6:$A$3000,0))="","",INDEX(營收表現!I$6:I$3000,MATCH($A374,營收表現!$A$6:$A$3000,0))),"")</f>
        <v>14.15</v>
      </c>
      <c r="K374">
        <f>IFERROR(IF(INDEX(營收表現!J$6:J$3000,MATCH($A374,營收表現!$A$6:$A$3000,0))="","",INDEX(營收表現!J$6:J$3000,MATCH($A374,營收表現!$A$6:$A$3000,0))),"")</f>
        <v>-4.62</v>
      </c>
      <c r="L374">
        <f>IFERROR(IF(INDEX(營收表現!K$6:K$3000,MATCH($A374,營收表現!$A$6:$A$3000,0))="","",INDEX(營收表現!K$6:K$3000,MATCH($A374,營收表現!$A$6:$A$3000,0))),"")</f>
        <v>-19.239999999999998</v>
      </c>
      <c r="M374">
        <f>IFERROR(IF(INDEX(營收表現!L$6:L$3000,MATCH($A374,營收表現!$A$6:$A$3000,0))="","",INDEX(營收表現!L$6:L$3000,MATCH($A374,營收表現!$A$6:$A$3000,0))),"")</f>
        <v>4.46</v>
      </c>
      <c r="N374">
        <f>IFERROR(IF(INDEX(營收表現!M$6:M$3000,MATCH($A374,營收表現!$A$6:$A$3000,0))="","",INDEX(營收表現!M$6:M$3000,MATCH($A374,營收表現!$A$6:$A$3000,0))),"")</f>
        <v>12.16</v>
      </c>
      <c r="O374" t="str">
        <f>IFERROR(IF(INDEX(營收表現!N$6:N$3000,MATCH($A374,營收表現!$A$6:$A$3000,0))="","",INDEX(營收表現!N$6:N$3000,MATCH($A374,營收表現!$A$6:$A$3000,0))),"")</f>
        <v/>
      </c>
      <c r="P374">
        <f>IFERROR(IF(INDEX(營收表現!O$6:O$3000,MATCH($A374,營收表現!$A$6:$A$3000,0))="","",INDEX(營收表現!O$6:O$3000,MATCH($A374,營收表現!$A$6:$A$3000,0))),"")</f>
        <v>281783</v>
      </c>
      <c r="Q374">
        <f>IFERROR(IF(INDEX(營收表現!P$6:P$3000,MATCH($A374,營收表現!$A$6:$A$3000,0))="","",INDEX(營收表現!P$6:P$3000,MATCH($A374,營收表現!$A$6:$A$3000,0))),"")</f>
        <v>285878</v>
      </c>
      <c r="R374">
        <f>IFERROR(IF(INDEX(營收表現!Q$6:Q$3000,MATCH($A374,營收表現!$A$6:$A$3000,0))="","",INDEX(營收表現!Q$6:Q$3000,MATCH($A374,營收表現!$A$6:$A$3000,0))),"")</f>
        <v>287477</v>
      </c>
      <c r="S374">
        <f>IFERROR(IF(INDEX(營收表現!R$6:R$3000,MATCH($A374,營收表現!$A$6:$A$3000,0))="","",INDEX(營收表現!R$6:R$3000,MATCH($A374,營收表現!$A$6:$A$3000,0))),"")</f>
        <v>305682</v>
      </c>
      <c r="T374">
        <f>IFERROR(IF(INDEX(營收表現!S$6:S$3000,MATCH($A374,營收表現!$A$6:$A$3000,0))="","",INDEX(營收表現!S$6:S$3000,MATCH($A374,營收表現!$A$6:$A$3000,0))),"")</f>
        <v>304533</v>
      </c>
      <c r="U374" t="str">
        <f>IFERROR(IF(INDEX(營收表現!T$6:T$3000,MATCH($A374,營收表現!$A$6:$A$3000,0))="","",INDEX(營收表現!T$6:T$3000,MATCH($A374,營收表現!$A$6:$A$3000,0))),"")</f>
        <v/>
      </c>
    </row>
    <row r="375" spans="1:21">
      <c r="A375" s="30" t="str">
        <f>IF(營收表現!$A379="","",營收表現!$A379)</f>
        <v>2414</v>
      </c>
      <c r="B375" t="str">
        <f>IFERROR(INDEX(營收表現!B$6:B$3000,MATCH($A375,營收表現!$A$6:$A$3000,0)),"")</f>
        <v>精技</v>
      </c>
      <c r="C375" t="str">
        <f>IFERROR(INDEX(類別!G$4:G$3000,MATCH($A375,類別!$C$4:$C$3000,0)),"")</f>
        <v>電子通路</v>
      </c>
      <c r="D375">
        <f>IFERROR(IF(INDEX(營收表現!C$6:C$3000,MATCH($A375,營收表現!$A$6:$A$3000,0))="","",INDEX(營收表現!C$6:C$3000,MATCH($A375,營收表現!$A$6:$A$3000,0))),"")</f>
        <v>-1.58</v>
      </c>
      <c r="E375">
        <f>IFERROR(IF(INDEX(營收表現!D$6:D$3000,MATCH($A375,營收表現!$A$6:$A$3000,0))="","",INDEX(營收表現!D$6:D$3000,MATCH($A375,營收表現!$A$6:$A$3000,0))),"")</f>
        <v>-5.71</v>
      </c>
      <c r="F375">
        <f>IFERROR(IF(INDEX(營收表現!E$6:E$3000,MATCH($A375,營收表現!$A$6:$A$3000,0))="","",INDEX(營收表現!E$6:E$3000,MATCH($A375,營收表現!$A$6:$A$3000,0))),"")</f>
        <v>-2.1800000000000002</v>
      </c>
      <c r="G375">
        <f>IFERROR(IF(INDEX(營收表現!F$6:F$3000,MATCH($A375,營收表現!$A$6:$A$3000,0))="","",INDEX(營收表現!F$6:F$3000,MATCH($A375,營收表現!$A$6:$A$3000,0))),"")</f>
        <v>-3.37</v>
      </c>
      <c r="H375">
        <f>IFERROR(IF(INDEX(營收表現!G$6:G$3000,MATCH($A375,營收表現!$A$6:$A$3000,0))="","",INDEX(營收表現!G$6:G$3000,MATCH($A375,營收表現!$A$6:$A$3000,0))),"")</f>
        <v>34.17</v>
      </c>
      <c r="I375" t="str">
        <f>IFERROR(IF(INDEX(營收表現!H$6:H$3000,MATCH($A375,營收表現!$A$6:$A$3000,0))="","",INDEX(營收表現!H$6:H$3000,MATCH($A375,營收表現!$A$6:$A$3000,0))),"")</f>
        <v/>
      </c>
      <c r="J375">
        <f>IFERROR(IF(INDEX(營收表現!I$6:I$3000,MATCH($A375,營收表現!$A$6:$A$3000,0))="","",INDEX(營收表現!I$6:I$3000,MATCH($A375,營收表現!$A$6:$A$3000,0))),"")</f>
        <v>15.1</v>
      </c>
      <c r="K375">
        <f>IFERROR(IF(INDEX(營收表現!J$6:J$3000,MATCH($A375,營收表現!$A$6:$A$3000,0))="","",INDEX(營收表現!J$6:J$3000,MATCH($A375,營收表現!$A$6:$A$3000,0))),"")</f>
        <v>-3.48</v>
      </c>
      <c r="L375">
        <f>IFERROR(IF(INDEX(營收表現!K$6:K$3000,MATCH($A375,營收表現!$A$6:$A$3000,0))="","",INDEX(營收表現!K$6:K$3000,MATCH($A375,營收表現!$A$6:$A$3000,0))),"")</f>
        <v>8.09</v>
      </c>
      <c r="M375">
        <f>IFERROR(IF(INDEX(營收表現!L$6:L$3000,MATCH($A375,營收表現!$A$6:$A$3000,0))="","",INDEX(營收表現!L$6:L$3000,MATCH($A375,營收表現!$A$6:$A$3000,0))),"")</f>
        <v>7.51</v>
      </c>
      <c r="N375">
        <f>IFERROR(IF(INDEX(營收表現!M$6:M$3000,MATCH($A375,營收表現!$A$6:$A$3000,0))="","",INDEX(營收表現!M$6:M$3000,MATCH($A375,營收表現!$A$6:$A$3000,0))),"")</f>
        <v>54.11</v>
      </c>
      <c r="O375" t="str">
        <f>IFERROR(IF(INDEX(營收表現!N$6:N$3000,MATCH($A375,營收表現!$A$6:$A$3000,0))="","",INDEX(營收表現!N$6:N$3000,MATCH($A375,營收表現!$A$6:$A$3000,0))),"")</f>
        <v/>
      </c>
      <c r="P375">
        <f>IFERROR(IF(INDEX(營收表現!O$6:O$3000,MATCH($A375,營收表現!$A$6:$A$3000,0))="","",INDEX(營收表現!O$6:O$3000,MATCH($A375,營收表現!$A$6:$A$3000,0))),"")</f>
        <v>2497814</v>
      </c>
      <c r="Q375">
        <f>IFERROR(IF(INDEX(營收表現!P$6:P$3000,MATCH($A375,營收表現!$A$6:$A$3000,0))="","",INDEX(營收表現!P$6:P$3000,MATCH($A375,營收表現!$A$6:$A$3000,0))),"")</f>
        <v>2355197</v>
      </c>
      <c r="R375">
        <f>IFERROR(IF(INDEX(營收表現!Q$6:Q$3000,MATCH($A375,營收表現!$A$6:$A$3000,0))="","",INDEX(營收表現!Q$6:Q$3000,MATCH($A375,營收表現!$A$6:$A$3000,0))),"")</f>
        <v>2303741</v>
      </c>
      <c r="S375">
        <f>IFERROR(IF(INDEX(營收表現!R$6:R$3000,MATCH($A375,營收表現!$A$6:$A$3000,0))="","",INDEX(營收表現!R$6:R$3000,MATCH($A375,營收表現!$A$6:$A$3000,0))),"")</f>
        <v>2226189</v>
      </c>
      <c r="T375">
        <f>IFERROR(IF(INDEX(營收表現!S$6:S$3000,MATCH($A375,營收表現!$A$6:$A$3000,0))="","",INDEX(營收表現!S$6:S$3000,MATCH($A375,營收表現!$A$6:$A$3000,0))),"")</f>
        <v>2986876</v>
      </c>
      <c r="U375" t="str">
        <f>IFERROR(IF(INDEX(營收表現!T$6:T$3000,MATCH($A375,營收表現!$A$6:$A$3000,0))="","",INDEX(營收表現!T$6:T$3000,MATCH($A375,營收表現!$A$6:$A$3000,0))),"")</f>
        <v/>
      </c>
    </row>
    <row r="376" spans="1:21">
      <c r="A376" s="30" t="str">
        <f>IF(營收表現!$A380="","",營收表現!$A380)</f>
        <v>2415</v>
      </c>
      <c r="B376" t="str">
        <f>IFERROR(INDEX(營收表現!B$6:B$3000,MATCH($A376,營收表現!$A$6:$A$3000,0)),"")</f>
        <v>錩新</v>
      </c>
      <c r="C376" t="str">
        <f>IFERROR(INDEX(類別!G$4:G$3000,MATCH($A376,類別!$C$4:$C$3000,0)),"")</f>
        <v>電聲元件</v>
      </c>
      <c r="D376">
        <f>IFERROR(IF(INDEX(營收表現!C$6:C$3000,MATCH($A376,營收表現!$A$6:$A$3000,0))="","",INDEX(營收表現!C$6:C$3000,MATCH($A376,營收表現!$A$6:$A$3000,0))),"")</f>
        <v>-21.38</v>
      </c>
      <c r="E376">
        <f>IFERROR(IF(INDEX(營收表現!D$6:D$3000,MATCH($A376,營收表現!$A$6:$A$3000,0))="","",INDEX(營收表現!D$6:D$3000,MATCH($A376,營收表現!$A$6:$A$3000,0))),"")</f>
        <v>10.039999999999999</v>
      </c>
      <c r="F376">
        <f>IFERROR(IF(INDEX(營收表現!E$6:E$3000,MATCH($A376,營收表現!$A$6:$A$3000,0))="","",INDEX(營收表現!E$6:E$3000,MATCH($A376,營收表現!$A$6:$A$3000,0))),"")</f>
        <v>-0.28999999999999998</v>
      </c>
      <c r="G376">
        <f>IFERROR(IF(INDEX(營收表現!F$6:F$3000,MATCH($A376,營收表現!$A$6:$A$3000,0))="","",INDEX(營收表現!F$6:F$3000,MATCH($A376,營收表現!$A$6:$A$3000,0))),"")</f>
        <v>9.99</v>
      </c>
      <c r="H376">
        <f>IFERROR(IF(INDEX(營收表現!G$6:G$3000,MATCH($A376,營收表現!$A$6:$A$3000,0))="","",INDEX(營收表現!G$6:G$3000,MATCH($A376,營收表現!$A$6:$A$3000,0))),"")</f>
        <v>3</v>
      </c>
      <c r="I376">
        <f>IFERROR(IF(INDEX(營收表現!H$6:H$3000,MATCH($A376,營收表現!$A$6:$A$3000,0))="","",INDEX(營收表現!H$6:H$3000,MATCH($A376,營收表現!$A$6:$A$3000,0))),"")</f>
        <v>-18.600000000000001</v>
      </c>
      <c r="J376">
        <f>IFERROR(IF(INDEX(營收表現!I$6:I$3000,MATCH($A376,營收表現!$A$6:$A$3000,0))="","",INDEX(營收表現!I$6:I$3000,MATCH($A376,營收表現!$A$6:$A$3000,0))),"")</f>
        <v>7.46</v>
      </c>
      <c r="K376">
        <f>IFERROR(IF(INDEX(營收表現!J$6:J$3000,MATCH($A376,營收表現!$A$6:$A$3000,0))="","",INDEX(營收表現!J$6:J$3000,MATCH($A376,營收表現!$A$6:$A$3000,0))),"")</f>
        <v>25.62</v>
      </c>
      <c r="L376">
        <f>IFERROR(IF(INDEX(營收表現!K$6:K$3000,MATCH($A376,營收表現!$A$6:$A$3000,0))="","",INDEX(營收表現!K$6:K$3000,MATCH($A376,營收表現!$A$6:$A$3000,0))),"")</f>
        <v>11.38</v>
      </c>
      <c r="M376">
        <f>IFERROR(IF(INDEX(營收表現!L$6:L$3000,MATCH($A376,營收表現!$A$6:$A$3000,0))="","",INDEX(營收表現!L$6:L$3000,MATCH($A376,營收表現!$A$6:$A$3000,0))),"")</f>
        <v>18.420000000000002</v>
      </c>
      <c r="N376">
        <f>IFERROR(IF(INDEX(營收表現!M$6:M$3000,MATCH($A376,營收表現!$A$6:$A$3000,0))="","",INDEX(營收表現!M$6:M$3000,MATCH($A376,營收表現!$A$6:$A$3000,0))),"")</f>
        <v>16.12</v>
      </c>
      <c r="O376">
        <f>IFERROR(IF(INDEX(營收表現!N$6:N$3000,MATCH($A376,營收表現!$A$6:$A$3000,0))="","",INDEX(營收表現!N$6:N$3000,MATCH($A376,營收表現!$A$6:$A$3000,0))),"")</f>
        <v>29.48</v>
      </c>
      <c r="P376">
        <f>IFERROR(IF(INDEX(營收表現!O$6:O$3000,MATCH($A376,營收表現!$A$6:$A$3000,0))="","",INDEX(營收表現!O$6:O$3000,MATCH($A376,營收表現!$A$6:$A$3000,0))),"")</f>
        <v>182565</v>
      </c>
      <c r="Q376">
        <f>IFERROR(IF(INDEX(營收表現!P$6:P$3000,MATCH($A376,營收表現!$A$6:$A$3000,0))="","",INDEX(營收表現!P$6:P$3000,MATCH($A376,營收表現!$A$6:$A$3000,0))),"")</f>
        <v>200888</v>
      </c>
      <c r="R376">
        <f>IFERROR(IF(INDEX(營收表現!Q$6:Q$3000,MATCH($A376,營收表現!$A$6:$A$3000,0))="","",INDEX(營收表現!Q$6:Q$3000,MATCH($A376,營收表現!$A$6:$A$3000,0))),"")</f>
        <v>200311</v>
      </c>
      <c r="S376">
        <f>IFERROR(IF(INDEX(營收表現!R$6:R$3000,MATCH($A376,營收表現!$A$6:$A$3000,0))="","",INDEX(營收表現!R$6:R$3000,MATCH($A376,營收表現!$A$6:$A$3000,0))),"")</f>
        <v>220323</v>
      </c>
      <c r="T376">
        <f>IFERROR(IF(INDEX(營收表現!S$6:S$3000,MATCH($A376,營收表現!$A$6:$A$3000,0))="","",INDEX(營收表現!S$6:S$3000,MATCH($A376,營收表現!$A$6:$A$3000,0))),"")</f>
        <v>226930</v>
      </c>
      <c r="U376">
        <f>IFERROR(IF(INDEX(營收表現!T$6:T$3000,MATCH($A376,營收表現!$A$6:$A$3000,0))="","",INDEX(營收表現!T$6:T$3000,MATCH($A376,營收表現!$A$6:$A$3000,0))),"")</f>
        <v>184718</v>
      </c>
    </row>
    <row r="377" spans="1:21">
      <c r="A377" s="30" t="str">
        <f>IF(營收表現!$A381="","",營收表現!$A381)</f>
        <v>2417</v>
      </c>
      <c r="B377" t="str">
        <f>IFERROR(INDEX(營收表現!B$6:B$3000,MATCH($A377,營收表現!$A$6:$A$3000,0)),"")</f>
        <v>圓剛</v>
      </c>
      <c r="C377" t="str">
        <f>IFERROR(INDEX(類別!G$4:G$3000,MATCH($A377,類別!$C$4:$C$3000,0)),"")</f>
        <v>影像與監控</v>
      </c>
      <c r="D377">
        <f>IFERROR(IF(INDEX(營收表現!C$6:C$3000,MATCH($A377,營收表現!$A$6:$A$3000,0))="","",INDEX(營收表現!C$6:C$3000,MATCH($A377,營收表現!$A$6:$A$3000,0))),"")</f>
        <v>-6.55</v>
      </c>
      <c r="E377">
        <f>IFERROR(IF(INDEX(營收表現!D$6:D$3000,MATCH($A377,營收表現!$A$6:$A$3000,0))="","",INDEX(營收表現!D$6:D$3000,MATCH($A377,營收表現!$A$6:$A$3000,0))),"")</f>
        <v>-16.64</v>
      </c>
      <c r="F377">
        <f>IFERROR(IF(INDEX(營收表現!E$6:E$3000,MATCH($A377,營收表現!$A$6:$A$3000,0))="","",INDEX(營收表現!E$6:E$3000,MATCH($A377,營收表現!$A$6:$A$3000,0))),"")</f>
        <v>16.59</v>
      </c>
      <c r="G377">
        <f>IFERROR(IF(INDEX(營收表現!F$6:F$3000,MATCH($A377,營收表現!$A$6:$A$3000,0))="","",INDEX(營收表現!F$6:F$3000,MATCH($A377,營收表現!$A$6:$A$3000,0))),"")</f>
        <v>37.81</v>
      </c>
      <c r="H377">
        <f>IFERROR(IF(INDEX(營收表現!G$6:G$3000,MATCH($A377,營收表現!$A$6:$A$3000,0))="","",INDEX(營收表現!G$6:G$3000,MATCH($A377,營收表現!$A$6:$A$3000,0))),"")</f>
        <v>-33.26</v>
      </c>
      <c r="I377" t="str">
        <f>IFERROR(IF(INDEX(營收表現!H$6:H$3000,MATCH($A377,營收表現!$A$6:$A$3000,0))="","",INDEX(營收表現!H$6:H$3000,MATCH($A377,營收表現!$A$6:$A$3000,0))),"")</f>
        <v/>
      </c>
      <c r="J377">
        <f>IFERROR(IF(INDEX(營收表現!I$6:I$3000,MATCH($A377,營收表現!$A$6:$A$3000,0))="","",INDEX(營收表現!I$6:I$3000,MATCH($A377,營收表現!$A$6:$A$3000,0))),"")</f>
        <v>4.63</v>
      </c>
      <c r="K377">
        <f>IFERROR(IF(INDEX(營收表現!J$6:J$3000,MATCH($A377,營收表現!$A$6:$A$3000,0))="","",INDEX(營收表現!J$6:J$3000,MATCH($A377,營收表現!$A$6:$A$3000,0))),"")</f>
        <v>-1.01</v>
      </c>
      <c r="L377">
        <f>IFERROR(IF(INDEX(營收表現!K$6:K$3000,MATCH($A377,營收表現!$A$6:$A$3000,0))="","",INDEX(營收表現!K$6:K$3000,MATCH($A377,營收表現!$A$6:$A$3000,0))),"")</f>
        <v>7.31</v>
      </c>
      <c r="M377">
        <f>IFERROR(IF(INDEX(營收表現!L$6:L$3000,MATCH($A377,營收表現!$A$6:$A$3000,0))="","",INDEX(營收表現!L$6:L$3000,MATCH($A377,營收表現!$A$6:$A$3000,0))),"")</f>
        <v>42.79</v>
      </c>
      <c r="N377">
        <f>IFERROR(IF(INDEX(營收表現!M$6:M$3000,MATCH($A377,營收表現!$A$6:$A$3000,0))="","",INDEX(營收表現!M$6:M$3000,MATCH($A377,營收表現!$A$6:$A$3000,0))),"")</f>
        <v>3.66</v>
      </c>
      <c r="O377" t="str">
        <f>IFERROR(IF(INDEX(營收表現!N$6:N$3000,MATCH($A377,營收表現!$A$6:$A$3000,0))="","",INDEX(營收表現!N$6:N$3000,MATCH($A377,營收表現!$A$6:$A$3000,0))),"")</f>
        <v/>
      </c>
      <c r="P377">
        <f>IFERROR(IF(INDEX(營收表現!O$6:O$3000,MATCH($A377,營收表現!$A$6:$A$3000,0))="","",INDEX(營收表現!O$6:O$3000,MATCH($A377,營收表現!$A$6:$A$3000,0))),"")</f>
        <v>276719</v>
      </c>
      <c r="Q377">
        <f>IFERROR(IF(INDEX(營收表現!P$6:P$3000,MATCH($A377,營收表現!$A$6:$A$3000,0))="","",INDEX(營收表現!P$6:P$3000,MATCH($A377,營收表現!$A$6:$A$3000,0))),"")</f>
        <v>230670</v>
      </c>
      <c r="R377">
        <f>IFERROR(IF(INDEX(營收表現!Q$6:Q$3000,MATCH($A377,營收表現!$A$6:$A$3000,0))="","",INDEX(營收表現!Q$6:Q$3000,MATCH($A377,營收表現!$A$6:$A$3000,0))),"")</f>
        <v>268945</v>
      </c>
      <c r="S377">
        <f>IFERROR(IF(INDEX(營收表現!R$6:R$3000,MATCH($A377,營收表現!$A$6:$A$3000,0))="","",INDEX(營收表現!R$6:R$3000,MATCH($A377,營收表現!$A$6:$A$3000,0))),"")</f>
        <v>370628</v>
      </c>
      <c r="T377">
        <f>IFERROR(IF(INDEX(營收表現!S$6:S$3000,MATCH($A377,營收表現!$A$6:$A$3000,0))="","",INDEX(營收表現!S$6:S$3000,MATCH($A377,營收表現!$A$6:$A$3000,0))),"")</f>
        <v>247359</v>
      </c>
      <c r="U377" t="str">
        <f>IFERROR(IF(INDEX(營收表現!T$6:T$3000,MATCH($A377,營收表現!$A$6:$A$3000,0))="","",INDEX(營收表現!T$6:T$3000,MATCH($A377,營收表現!$A$6:$A$3000,0))),"")</f>
        <v/>
      </c>
    </row>
    <row r="378" spans="1:21">
      <c r="A378" s="30" t="str">
        <f>IF(營收表現!$A382="","",營收表現!$A382)</f>
        <v>2419</v>
      </c>
      <c r="B378" t="str">
        <f>IFERROR(INDEX(營收表現!B$6:B$3000,MATCH($A378,營收表現!$A$6:$A$3000,0)),"")</f>
        <v>仲琦</v>
      </c>
      <c r="C378" t="str">
        <f>IFERROR(INDEX(類別!G$4:G$3000,MATCH($A378,類別!$C$4:$C$3000,0)),"")</f>
        <v>網通</v>
      </c>
      <c r="D378">
        <f>IFERROR(IF(INDEX(營收表現!C$6:C$3000,MATCH($A378,營收表現!$A$6:$A$3000,0))="","",INDEX(營收表現!C$6:C$3000,MATCH($A378,營收表現!$A$6:$A$3000,0))),"")</f>
        <v>34.340000000000003</v>
      </c>
      <c r="E378">
        <f>IFERROR(IF(INDEX(營收表現!D$6:D$3000,MATCH($A378,營收表現!$A$6:$A$3000,0))="","",INDEX(營收表現!D$6:D$3000,MATCH($A378,營收表現!$A$6:$A$3000,0))),"")</f>
        <v>-30.72</v>
      </c>
      <c r="F378">
        <f>IFERROR(IF(INDEX(營收表現!E$6:E$3000,MATCH($A378,營收表現!$A$6:$A$3000,0))="","",INDEX(營收表現!E$6:E$3000,MATCH($A378,營收表現!$A$6:$A$3000,0))),"")</f>
        <v>28.83</v>
      </c>
      <c r="G378">
        <f>IFERROR(IF(INDEX(營收表現!F$6:F$3000,MATCH($A378,營收表現!$A$6:$A$3000,0))="","",INDEX(營收表現!F$6:F$3000,MATCH($A378,營收表現!$A$6:$A$3000,0))),"")</f>
        <v>85.93</v>
      </c>
      <c r="H378">
        <f>IFERROR(IF(INDEX(營收表現!G$6:G$3000,MATCH($A378,營收表現!$A$6:$A$3000,0))="","",INDEX(營收表現!G$6:G$3000,MATCH($A378,營收表現!$A$6:$A$3000,0))),"")</f>
        <v>-56.44</v>
      </c>
      <c r="I378">
        <f>IFERROR(IF(INDEX(營收表現!H$6:H$3000,MATCH($A378,營收表現!$A$6:$A$3000,0))="","",INDEX(營收表現!H$6:H$3000,MATCH($A378,營收表現!$A$6:$A$3000,0))),"")</f>
        <v>-11.12</v>
      </c>
      <c r="J378">
        <f>IFERROR(IF(INDEX(營收表現!I$6:I$3000,MATCH($A378,營收表現!$A$6:$A$3000,0))="","",INDEX(營收表現!I$6:I$3000,MATCH($A378,營收表現!$A$6:$A$3000,0))),"")</f>
        <v>0.26</v>
      </c>
      <c r="K378">
        <f>IFERROR(IF(INDEX(營收表現!J$6:J$3000,MATCH($A378,營收表現!$A$6:$A$3000,0))="","",INDEX(營收表現!J$6:J$3000,MATCH($A378,營收表現!$A$6:$A$3000,0))),"")</f>
        <v>-34.909999999999997</v>
      </c>
      <c r="L378">
        <f>IFERROR(IF(INDEX(營收表現!K$6:K$3000,MATCH($A378,營收表現!$A$6:$A$3000,0))="","",INDEX(營收表現!K$6:K$3000,MATCH($A378,營收表現!$A$6:$A$3000,0))),"")</f>
        <v>18.809999999999999</v>
      </c>
      <c r="M378">
        <f>IFERROR(IF(INDEX(營收表現!L$6:L$3000,MATCH($A378,營收表現!$A$6:$A$3000,0))="","",INDEX(營收表現!L$6:L$3000,MATCH($A378,營收表現!$A$6:$A$3000,0))),"")</f>
        <v>11.84</v>
      </c>
      <c r="N378">
        <f>IFERROR(IF(INDEX(營收表現!M$6:M$3000,MATCH($A378,營收表現!$A$6:$A$3000,0))="","",INDEX(營收表現!M$6:M$3000,MATCH($A378,營收表現!$A$6:$A$3000,0))),"")</f>
        <v>-19.91</v>
      </c>
      <c r="O378">
        <f>IFERROR(IF(INDEX(營收表現!N$6:N$3000,MATCH($A378,營收表現!$A$6:$A$3000,0))="","",INDEX(營收表現!N$6:N$3000,MATCH($A378,營收表現!$A$6:$A$3000,0))),"")</f>
        <v>-6.94</v>
      </c>
      <c r="P378">
        <f>IFERROR(IF(INDEX(營收表現!O$6:O$3000,MATCH($A378,營收表現!$A$6:$A$3000,0))="","",INDEX(營收表現!O$6:O$3000,MATCH($A378,營收表現!$A$6:$A$3000,0))),"")</f>
        <v>781781</v>
      </c>
      <c r="Q378">
        <f>IFERROR(IF(INDEX(營收表現!P$6:P$3000,MATCH($A378,營收表現!$A$6:$A$3000,0))="","",INDEX(營收表現!P$6:P$3000,MATCH($A378,營收表現!$A$6:$A$3000,0))),"")</f>
        <v>541619</v>
      </c>
      <c r="R378">
        <f>IFERROR(IF(INDEX(營收表現!Q$6:Q$3000,MATCH($A378,營收表現!$A$6:$A$3000,0))="","",INDEX(營收表現!Q$6:Q$3000,MATCH($A378,營收表現!$A$6:$A$3000,0))),"")</f>
        <v>697763</v>
      </c>
      <c r="S378">
        <f>IFERROR(IF(INDEX(營收表現!R$6:R$3000,MATCH($A378,營收表現!$A$6:$A$3000,0))="","",INDEX(營收表現!R$6:R$3000,MATCH($A378,營收表現!$A$6:$A$3000,0))),"")</f>
        <v>1297334</v>
      </c>
      <c r="T378">
        <f>IFERROR(IF(INDEX(營收表現!S$6:S$3000,MATCH($A378,營收表現!$A$6:$A$3000,0))="","",INDEX(營收表現!S$6:S$3000,MATCH($A378,營收表現!$A$6:$A$3000,0))),"")</f>
        <v>565163</v>
      </c>
      <c r="U378">
        <f>IFERROR(IF(INDEX(營收表現!T$6:T$3000,MATCH($A378,營收表現!$A$6:$A$3000,0))="","",INDEX(營收表現!T$6:T$3000,MATCH($A378,營收表現!$A$6:$A$3000,0))),"")</f>
        <v>502331</v>
      </c>
    </row>
    <row r="379" spans="1:21">
      <c r="A379" s="30" t="str">
        <f>IF(營收表現!$A383="","",營收表現!$A383)</f>
        <v>2420</v>
      </c>
      <c r="B379" t="str">
        <f>IFERROR(INDEX(營收表現!B$6:B$3000,MATCH($A379,營收表現!$A$6:$A$3000,0)),"")</f>
        <v>新巨</v>
      </c>
      <c r="C379" t="str">
        <f>IFERROR(INDEX(類別!G$4:G$3000,MATCH($A379,類別!$C$4:$C$3000,0)),"")</f>
        <v>供電與變壓</v>
      </c>
      <c r="D379">
        <f>IFERROR(IF(INDEX(營收表現!C$6:C$3000,MATCH($A379,營收表現!$A$6:$A$3000,0))="","",INDEX(營收表現!C$6:C$3000,MATCH($A379,營收表現!$A$6:$A$3000,0))),"")</f>
        <v>8.4600000000000009</v>
      </c>
      <c r="E379">
        <f>IFERROR(IF(INDEX(營收表現!D$6:D$3000,MATCH($A379,營收表現!$A$6:$A$3000,0))="","",INDEX(營收表現!D$6:D$3000,MATCH($A379,營收表現!$A$6:$A$3000,0))),"")</f>
        <v>1.08</v>
      </c>
      <c r="F379">
        <f>IFERROR(IF(INDEX(營收表現!E$6:E$3000,MATCH($A379,營收表現!$A$6:$A$3000,0))="","",INDEX(營收表現!E$6:E$3000,MATCH($A379,營收表現!$A$6:$A$3000,0))),"")</f>
        <v>-0.35</v>
      </c>
      <c r="G379">
        <f>IFERROR(IF(INDEX(營收表現!F$6:F$3000,MATCH($A379,營收表現!$A$6:$A$3000,0))="","",INDEX(營收表現!F$6:F$3000,MATCH($A379,營收表現!$A$6:$A$3000,0))),"")</f>
        <v>9.44</v>
      </c>
      <c r="H379">
        <f>IFERROR(IF(INDEX(營收表現!G$6:G$3000,MATCH($A379,營收表現!$A$6:$A$3000,0))="","",INDEX(營收表現!G$6:G$3000,MATCH($A379,營收表現!$A$6:$A$3000,0))),"")</f>
        <v>2.94</v>
      </c>
      <c r="I379" t="str">
        <f>IFERROR(IF(INDEX(營收表現!H$6:H$3000,MATCH($A379,營收表現!$A$6:$A$3000,0))="","",INDEX(營收表現!H$6:H$3000,MATCH($A379,營收表現!$A$6:$A$3000,0))),"")</f>
        <v/>
      </c>
      <c r="J379">
        <f>IFERROR(IF(INDEX(營收表現!I$6:I$3000,MATCH($A379,營收表現!$A$6:$A$3000,0))="","",INDEX(營收表現!I$6:I$3000,MATCH($A379,營收表現!$A$6:$A$3000,0))),"")</f>
        <v>0.26</v>
      </c>
      <c r="K379">
        <f>IFERROR(IF(INDEX(營收表現!J$6:J$3000,MATCH($A379,營收表現!$A$6:$A$3000,0))="","",INDEX(營收表現!J$6:J$3000,MATCH($A379,營收表現!$A$6:$A$3000,0))),"")</f>
        <v>-6.4</v>
      </c>
      <c r="L379">
        <f>IFERROR(IF(INDEX(營收表現!K$6:K$3000,MATCH($A379,營收表現!$A$6:$A$3000,0))="","",INDEX(營收表現!K$6:K$3000,MATCH($A379,營收表現!$A$6:$A$3000,0))),"")</f>
        <v>-5.24</v>
      </c>
      <c r="M379">
        <f>IFERROR(IF(INDEX(營收表現!L$6:L$3000,MATCH($A379,營收表現!$A$6:$A$3000,0))="","",INDEX(營收表現!L$6:L$3000,MATCH($A379,營收表現!$A$6:$A$3000,0))),"")</f>
        <v>4.6500000000000004</v>
      </c>
      <c r="N379">
        <f>IFERROR(IF(INDEX(營收表現!M$6:M$3000,MATCH($A379,營收表現!$A$6:$A$3000,0))="","",INDEX(營收表現!M$6:M$3000,MATCH($A379,營收表現!$A$6:$A$3000,0))),"")</f>
        <v>9.67</v>
      </c>
      <c r="O379" t="str">
        <f>IFERROR(IF(INDEX(營收表現!N$6:N$3000,MATCH($A379,營收表現!$A$6:$A$3000,0))="","",INDEX(營收表現!N$6:N$3000,MATCH($A379,營收表現!$A$6:$A$3000,0))),"")</f>
        <v/>
      </c>
      <c r="P379">
        <f>IFERROR(IF(INDEX(營收表現!O$6:O$3000,MATCH($A379,營收表現!$A$6:$A$3000,0))="","",INDEX(營收表現!O$6:O$3000,MATCH($A379,營收表現!$A$6:$A$3000,0))),"")</f>
        <v>167746</v>
      </c>
      <c r="Q379">
        <f>IFERROR(IF(INDEX(營收表現!P$6:P$3000,MATCH($A379,營收表現!$A$6:$A$3000,0))="","",INDEX(營收表現!P$6:P$3000,MATCH($A379,營收表現!$A$6:$A$3000,0))),"")</f>
        <v>169560</v>
      </c>
      <c r="R379">
        <f>IFERROR(IF(INDEX(營收表現!Q$6:Q$3000,MATCH($A379,營收表現!$A$6:$A$3000,0))="","",INDEX(營收表現!Q$6:Q$3000,MATCH($A379,營收表現!$A$6:$A$3000,0))),"")</f>
        <v>168971</v>
      </c>
      <c r="S379">
        <f>IFERROR(IF(INDEX(營收表現!R$6:R$3000,MATCH($A379,營收表現!$A$6:$A$3000,0))="","",INDEX(營收表現!R$6:R$3000,MATCH($A379,營收表現!$A$6:$A$3000,0))),"")</f>
        <v>184917</v>
      </c>
      <c r="T379">
        <f>IFERROR(IF(INDEX(營收表現!S$6:S$3000,MATCH($A379,營收表現!$A$6:$A$3000,0))="","",INDEX(營收表現!S$6:S$3000,MATCH($A379,營收表現!$A$6:$A$3000,0))),"")</f>
        <v>190360</v>
      </c>
      <c r="U379" t="str">
        <f>IFERROR(IF(INDEX(營收表現!T$6:T$3000,MATCH($A379,營收表現!$A$6:$A$3000,0))="","",INDEX(營收表現!T$6:T$3000,MATCH($A379,營收表現!$A$6:$A$3000,0))),"")</f>
        <v/>
      </c>
    </row>
    <row r="380" spans="1:21">
      <c r="A380" s="30" t="str">
        <f>IF(營收表現!$A384="","",營收表現!$A384)</f>
        <v>2421</v>
      </c>
      <c r="B380" t="str">
        <f>IFERROR(INDEX(營收表現!B$6:B$3000,MATCH($A380,營收表現!$A$6:$A$3000,0)),"")</f>
        <v>建準</v>
      </c>
      <c r="C380" t="str">
        <f>IFERROR(INDEX(類別!G$4:G$3000,MATCH($A380,類別!$C$4:$C$3000,0)),"")</f>
        <v>散熱</v>
      </c>
      <c r="D380">
        <f>IFERROR(IF(INDEX(營收表現!C$6:C$3000,MATCH($A380,營收表現!$A$6:$A$3000,0))="","",INDEX(營收表現!C$6:C$3000,MATCH($A380,營收表現!$A$6:$A$3000,0))),"")</f>
        <v>12.24</v>
      </c>
      <c r="E380">
        <f>IFERROR(IF(INDEX(營收表現!D$6:D$3000,MATCH($A380,營收表現!$A$6:$A$3000,0))="","",INDEX(營收表現!D$6:D$3000,MATCH($A380,營收表現!$A$6:$A$3000,0))),"")</f>
        <v>-9.36</v>
      </c>
      <c r="F380">
        <f>IFERROR(IF(INDEX(營收表現!E$6:E$3000,MATCH($A380,營收表現!$A$6:$A$3000,0))="","",INDEX(營收表現!E$6:E$3000,MATCH($A380,營收表現!$A$6:$A$3000,0))),"")</f>
        <v>-3.75</v>
      </c>
      <c r="G380">
        <f>IFERROR(IF(INDEX(營收表現!F$6:F$3000,MATCH($A380,營收表現!$A$6:$A$3000,0))="","",INDEX(營收表現!F$6:F$3000,MATCH($A380,營收表現!$A$6:$A$3000,0))),"")</f>
        <v>16.75</v>
      </c>
      <c r="H380">
        <f>IFERROR(IF(INDEX(營收表現!G$6:G$3000,MATCH($A380,營收表現!$A$6:$A$3000,0))="","",INDEX(營收表現!G$6:G$3000,MATCH($A380,營收表現!$A$6:$A$3000,0))),"")</f>
        <v>-0.69</v>
      </c>
      <c r="I380" t="str">
        <f>IFERROR(IF(INDEX(營收表現!H$6:H$3000,MATCH($A380,營收表現!$A$6:$A$3000,0))="","",INDEX(營收表現!H$6:H$3000,MATCH($A380,營收表現!$A$6:$A$3000,0))),"")</f>
        <v/>
      </c>
      <c r="J380">
        <f>IFERROR(IF(INDEX(營收表現!I$6:I$3000,MATCH($A380,營收表現!$A$6:$A$3000,0))="","",INDEX(營收表現!I$6:I$3000,MATCH($A380,營收表現!$A$6:$A$3000,0))),"")</f>
        <v>38.020000000000003</v>
      </c>
      <c r="K380">
        <f>IFERROR(IF(INDEX(營收表現!J$6:J$3000,MATCH($A380,營收表現!$A$6:$A$3000,0))="","",INDEX(營收表現!J$6:J$3000,MATCH($A380,營收表現!$A$6:$A$3000,0))),"")</f>
        <v>35.56</v>
      </c>
      <c r="L380">
        <f>IFERROR(IF(INDEX(營收表現!K$6:K$3000,MATCH($A380,營收表現!$A$6:$A$3000,0))="","",INDEX(營收表現!K$6:K$3000,MATCH($A380,營收表現!$A$6:$A$3000,0))),"")</f>
        <v>17.600000000000001</v>
      </c>
      <c r="M380">
        <f>IFERROR(IF(INDEX(營收表現!L$6:L$3000,MATCH($A380,營收表現!$A$6:$A$3000,0))="","",INDEX(營收表現!L$6:L$3000,MATCH($A380,營收表現!$A$6:$A$3000,0))),"")</f>
        <v>30.08</v>
      </c>
      <c r="N380">
        <f>IFERROR(IF(INDEX(營收表現!M$6:M$3000,MATCH($A380,營收表現!$A$6:$A$3000,0))="","",INDEX(營收表現!M$6:M$3000,MATCH($A380,營收表現!$A$6:$A$3000,0))),"")</f>
        <v>36.479999999999997</v>
      </c>
      <c r="O380" t="str">
        <f>IFERROR(IF(INDEX(營收表現!N$6:N$3000,MATCH($A380,營收表現!$A$6:$A$3000,0))="","",INDEX(營收表現!N$6:N$3000,MATCH($A380,營收表現!$A$6:$A$3000,0))),"")</f>
        <v/>
      </c>
      <c r="P380">
        <f>IFERROR(IF(INDEX(營收表現!O$6:O$3000,MATCH($A380,營收表現!$A$6:$A$3000,0))="","",INDEX(營收表現!O$6:O$3000,MATCH($A380,營收表現!$A$6:$A$3000,0))),"")</f>
        <v>1758131</v>
      </c>
      <c r="Q380">
        <f>IFERROR(IF(INDEX(營收表現!P$6:P$3000,MATCH($A380,營收表現!$A$6:$A$3000,0))="","",INDEX(營收表現!P$6:P$3000,MATCH($A380,營收表現!$A$6:$A$3000,0))),"")</f>
        <v>1593501</v>
      </c>
      <c r="R380">
        <f>IFERROR(IF(INDEX(營收表現!Q$6:Q$3000,MATCH($A380,營收表現!$A$6:$A$3000,0))="","",INDEX(營收表現!Q$6:Q$3000,MATCH($A380,營收表現!$A$6:$A$3000,0))),"")</f>
        <v>1533763</v>
      </c>
      <c r="S380">
        <f>IFERROR(IF(INDEX(營收表現!R$6:R$3000,MATCH($A380,營收表現!$A$6:$A$3000,0))="","",INDEX(營收表現!R$6:R$3000,MATCH($A380,營收表現!$A$6:$A$3000,0))),"")</f>
        <v>1790708</v>
      </c>
      <c r="T380">
        <f>IFERROR(IF(INDEX(營收表現!S$6:S$3000,MATCH($A380,營收表現!$A$6:$A$3000,0))="","",INDEX(營收表現!S$6:S$3000,MATCH($A380,營收表現!$A$6:$A$3000,0))),"")</f>
        <v>1778438</v>
      </c>
      <c r="U380" t="str">
        <f>IFERROR(IF(INDEX(營收表現!T$6:T$3000,MATCH($A380,營收表現!$A$6:$A$3000,0))="","",INDEX(營收表現!T$6:T$3000,MATCH($A380,營收表現!$A$6:$A$3000,0))),"")</f>
        <v/>
      </c>
    </row>
    <row r="381" spans="1:21">
      <c r="A381" s="30" t="str">
        <f>IF(營收表現!$A385="","",營收表現!$A385)</f>
        <v>2423</v>
      </c>
      <c r="B381" t="str">
        <f>IFERROR(INDEX(營收表現!B$6:B$3000,MATCH($A381,營收表現!$A$6:$A$3000,0)),"")</f>
        <v>固緯</v>
      </c>
      <c r="C381" t="str">
        <f>IFERROR(INDEX(類別!G$4:G$3000,MATCH($A381,類別!$C$4:$C$3000,0)),"")</f>
        <v>儀器設備</v>
      </c>
      <c r="D381">
        <f>IFERROR(IF(INDEX(營收表現!C$6:C$3000,MATCH($A381,營收表現!$A$6:$A$3000,0))="","",INDEX(營收表現!C$6:C$3000,MATCH($A381,營收表現!$A$6:$A$3000,0))),"")</f>
        <v>0.53</v>
      </c>
      <c r="E381">
        <f>IFERROR(IF(INDEX(營收表現!D$6:D$3000,MATCH($A381,營收表現!$A$6:$A$3000,0))="","",INDEX(營收表現!D$6:D$3000,MATCH($A381,營收表現!$A$6:$A$3000,0))),"")</f>
        <v>12.53</v>
      </c>
      <c r="F381">
        <f>IFERROR(IF(INDEX(營收表現!E$6:E$3000,MATCH($A381,營收表現!$A$6:$A$3000,0))="","",INDEX(營收表現!E$6:E$3000,MATCH($A381,營收表現!$A$6:$A$3000,0))),"")</f>
        <v>4.5599999999999996</v>
      </c>
      <c r="G381">
        <f>IFERROR(IF(INDEX(營收表現!F$6:F$3000,MATCH($A381,營收表現!$A$6:$A$3000,0))="","",INDEX(營收表現!F$6:F$3000,MATCH($A381,營收表現!$A$6:$A$3000,0))),"")</f>
        <v>14.25</v>
      </c>
      <c r="H381">
        <f>IFERROR(IF(INDEX(營收表現!G$6:G$3000,MATCH($A381,營收表現!$A$6:$A$3000,0))="","",INDEX(營收表現!G$6:G$3000,MATCH($A381,營收表現!$A$6:$A$3000,0))),"")</f>
        <v>-26.85</v>
      </c>
      <c r="I381" t="str">
        <f>IFERROR(IF(INDEX(營收表現!H$6:H$3000,MATCH($A381,營收表現!$A$6:$A$3000,0))="","",INDEX(營收表現!H$6:H$3000,MATCH($A381,營收表現!$A$6:$A$3000,0))),"")</f>
        <v/>
      </c>
      <c r="J381">
        <f>IFERROR(IF(INDEX(營收表現!I$6:I$3000,MATCH($A381,營收表現!$A$6:$A$3000,0))="","",INDEX(營收表現!I$6:I$3000,MATCH($A381,營收表現!$A$6:$A$3000,0))),"")</f>
        <v>8.7200000000000006</v>
      </c>
      <c r="K381">
        <f>IFERROR(IF(INDEX(營收表現!J$6:J$3000,MATCH($A381,營收表現!$A$6:$A$3000,0))="","",INDEX(營收表現!J$6:J$3000,MATCH($A381,營收表現!$A$6:$A$3000,0))),"")</f>
        <v>1.73</v>
      </c>
      <c r="L381">
        <f>IFERROR(IF(INDEX(營收表現!K$6:K$3000,MATCH($A381,營收表現!$A$6:$A$3000,0))="","",INDEX(營收表現!K$6:K$3000,MATCH($A381,營收表現!$A$6:$A$3000,0))),"")</f>
        <v>27.38</v>
      </c>
      <c r="M381">
        <f>IFERROR(IF(INDEX(營收表現!L$6:L$3000,MATCH($A381,營收表現!$A$6:$A$3000,0))="","",INDEX(營收表現!L$6:L$3000,MATCH($A381,營收表現!$A$6:$A$3000,0))),"")</f>
        <v>-0.35</v>
      </c>
      <c r="N381">
        <f>IFERROR(IF(INDEX(營收表現!M$6:M$3000,MATCH($A381,營收表現!$A$6:$A$3000,0))="","",INDEX(營收表現!M$6:M$3000,MATCH($A381,營收表現!$A$6:$A$3000,0))),"")</f>
        <v>46.67</v>
      </c>
      <c r="O381" t="str">
        <f>IFERROR(IF(INDEX(營收表現!N$6:N$3000,MATCH($A381,營收表現!$A$6:$A$3000,0))="","",INDEX(營收表現!N$6:N$3000,MATCH($A381,營收表現!$A$6:$A$3000,0))),"")</f>
        <v/>
      </c>
      <c r="P381">
        <f>IFERROR(IF(INDEX(營收表現!O$6:O$3000,MATCH($A381,營收表現!$A$6:$A$3000,0))="","",INDEX(營收表現!O$6:O$3000,MATCH($A381,營收表現!$A$6:$A$3000,0))),"")</f>
        <v>235046</v>
      </c>
      <c r="Q381">
        <f>IFERROR(IF(INDEX(營收表現!P$6:P$3000,MATCH($A381,營收表現!$A$6:$A$3000,0))="","",INDEX(營收表現!P$6:P$3000,MATCH($A381,營收表現!$A$6:$A$3000,0))),"")</f>
        <v>264507</v>
      </c>
      <c r="R381">
        <f>IFERROR(IF(INDEX(營收表現!Q$6:Q$3000,MATCH($A381,營收表現!$A$6:$A$3000,0))="","",INDEX(營收表現!Q$6:Q$3000,MATCH($A381,營收表現!$A$6:$A$3000,0))),"")</f>
        <v>276576</v>
      </c>
      <c r="S381">
        <f>IFERROR(IF(INDEX(營收表現!R$6:R$3000,MATCH($A381,營收表現!$A$6:$A$3000,0))="","",INDEX(營收表現!R$6:R$3000,MATCH($A381,營收表現!$A$6:$A$3000,0))),"")</f>
        <v>316000</v>
      </c>
      <c r="T381">
        <f>IFERROR(IF(INDEX(營收表現!S$6:S$3000,MATCH($A381,營收表現!$A$6:$A$3000,0))="","",INDEX(營收表現!S$6:S$3000,MATCH($A381,營收表現!$A$6:$A$3000,0))),"")</f>
        <v>231157</v>
      </c>
      <c r="U381" t="str">
        <f>IFERROR(IF(INDEX(營收表現!T$6:T$3000,MATCH($A381,營收表現!$A$6:$A$3000,0))="","",INDEX(營收表現!T$6:T$3000,MATCH($A381,營收表現!$A$6:$A$3000,0))),"")</f>
        <v/>
      </c>
    </row>
    <row r="382" spans="1:21">
      <c r="A382" s="30" t="str">
        <f>IF(營收表現!$A386="","",營收表現!$A386)</f>
        <v>2424</v>
      </c>
      <c r="B382" t="str">
        <f>IFERROR(INDEX(營收表現!B$6:B$3000,MATCH($A382,營收表現!$A$6:$A$3000,0)),"")</f>
        <v>隴華</v>
      </c>
      <c r="C382" t="str">
        <f>IFERROR(INDEX(類別!G$4:G$3000,MATCH($A382,類別!$C$4:$C$3000,0)),"")</f>
        <v>網通</v>
      </c>
      <c r="D382">
        <f>IFERROR(IF(INDEX(營收表現!C$6:C$3000,MATCH($A382,營收表現!$A$6:$A$3000,0))="","",INDEX(營收表現!C$6:C$3000,MATCH($A382,營收表現!$A$6:$A$3000,0))),"")</f>
        <v>86.44</v>
      </c>
      <c r="E382">
        <f>IFERROR(IF(INDEX(營收表現!D$6:D$3000,MATCH($A382,營收表現!$A$6:$A$3000,0))="","",INDEX(營收表現!D$6:D$3000,MATCH($A382,營收表現!$A$6:$A$3000,0))),"")</f>
        <v>27.89</v>
      </c>
      <c r="F382">
        <f>IFERROR(IF(INDEX(營收表現!E$6:E$3000,MATCH($A382,營收表現!$A$6:$A$3000,0))="","",INDEX(營收表現!E$6:E$3000,MATCH($A382,營收表現!$A$6:$A$3000,0))),"")</f>
        <v>-66.03</v>
      </c>
      <c r="G382">
        <f>IFERROR(IF(INDEX(營收表現!F$6:F$3000,MATCH($A382,營收表現!$A$6:$A$3000,0))="","",INDEX(營收表現!F$6:F$3000,MATCH($A382,營收表現!$A$6:$A$3000,0))),"")</f>
        <v>470.89</v>
      </c>
      <c r="H382">
        <f>IFERROR(IF(INDEX(營收表現!G$6:G$3000,MATCH($A382,營收表現!$A$6:$A$3000,0))="","",INDEX(營收表現!G$6:G$3000,MATCH($A382,營收表現!$A$6:$A$3000,0))),"")</f>
        <v>-72.989999999999995</v>
      </c>
      <c r="I382" t="str">
        <f>IFERROR(IF(INDEX(營收表現!H$6:H$3000,MATCH($A382,營收表現!$A$6:$A$3000,0))="","",INDEX(營收表現!H$6:H$3000,MATCH($A382,營收表現!$A$6:$A$3000,0))),"")</f>
        <v/>
      </c>
      <c r="J382">
        <f>IFERROR(IF(INDEX(營收表現!I$6:I$3000,MATCH($A382,營收表現!$A$6:$A$3000,0))="","",INDEX(營收表現!I$6:I$3000,MATCH($A382,營收表現!$A$6:$A$3000,0))),"")</f>
        <v>24.88</v>
      </c>
      <c r="K382">
        <f>IFERROR(IF(INDEX(營收表現!J$6:J$3000,MATCH($A382,營收表現!$A$6:$A$3000,0))="","",INDEX(營收表現!J$6:J$3000,MATCH($A382,營收表現!$A$6:$A$3000,0))),"")</f>
        <v>124.18</v>
      </c>
      <c r="L382">
        <f>IFERROR(IF(INDEX(營收表現!K$6:K$3000,MATCH($A382,營收表現!$A$6:$A$3000,0))="","",INDEX(營收表現!K$6:K$3000,MATCH($A382,營收表現!$A$6:$A$3000,0))),"")</f>
        <v>-24.18</v>
      </c>
      <c r="M382">
        <f>IFERROR(IF(INDEX(營收表現!L$6:L$3000,MATCH($A382,營收表現!$A$6:$A$3000,0))="","",INDEX(營收表現!L$6:L$3000,MATCH($A382,營收表現!$A$6:$A$3000,0))),"")</f>
        <v>-40.200000000000003</v>
      </c>
      <c r="N382">
        <f>IFERROR(IF(INDEX(營收表現!M$6:M$3000,MATCH($A382,營收表現!$A$6:$A$3000,0))="","",INDEX(營收表現!M$6:M$3000,MATCH($A382,營收表現!$A$6:$A$3000,0))),"")</f>
        <v>53.64</v>
      </c>
      <c r="O382" t="str">
        <f>IFERROR(IF(INDEX(營收表現!N$6:N$3000,MATCH($A382,營收表現!$A$6:$A$3000,0))="","",INDEX(營收表現!N$6:N$3000,MATCH($A382,營收表現!$A$6:$A$3000,0))),"")</f>
        <v/>
      </c>
      <c r="P382">
        <f>IFERROR(IF(INDEX(營收表現!O$6:O$3000,MATCH($A382,營收表現!$A$6:$A$3000,0))="","",INDEX(營收表現!O$6:O$3000,MATCH($A382,營收表現!$A$6:$A$3000,0))),"")</f>
        <v>12961</v>
      </c>
      <c r="Q382">
        <f>IFERROR(IF(INDEX(營收表現!P$6:P$3000,MATCH($A382,營收表現!$A$6:$A$3000,0))="","",INDEX(營收表現!P$6:P$3000,MATCH($A382,營收表現!$A$6:$A$3000,0))),"")</f>
        <v>16576</v>
      </c>
      <c r="R382">
        <f>IFERROR(IF(INDEX(營收表現!Q$6:Q$3000,MATCH($A382,營收表現!$A$6:$A$3000,0))="","",INDEX(營收表現!Q$6:Q$3000,MATCH($A382,營收表現!$A$6:$A$3000,0))),"")</f>
        <v>5631</v>
      </c>
      <c r="S382">
        <f>IFERROR(IF(INDEX(營收表現!R$6:R$3000,MATCH($A382,營收表現!$A$6:$A$3000,0))="","",INDEX(營收表現!R$6:R$3000,MATCH($A382,營收表現!$A$6:$A$3000,0))),"")</f>
        <v>32147</v>
      </c>
      <c r="T382">
        <f>IFERROR(IF(INDEX(營收表現!S$6:S$3000,MATCH($A382,營收表現!$A$6:$A$3000,0))="","",INDEX(營收表現!S$6:S$3000,MATCH($A382,營收表現!$A$6:$A$3000,0))),"")</f>
        <v>8682</v>
      </c>
      <c r="U382" t="str">
        <f>IFERROR(IF(INDEX(營收表現!T$6:T$3000,MATCH($A382,營收表現!$A$6:$A$3000,0))="","",INDEX(營收表現!T$6:T$3000,MATCH($A382,營收表現!$A$6:$A$3000,0))),"")</f>
        <v/>
      </c>
    </row>
    <row r="383" spans="1:21">
      <c r="A383" s="30" t="str">
        <f>IF(營收表現!$A387="","",營收表現!$A387)</f>
        <v>2425</v>
      </c>
      <c r="B383" t="str">
        <f>IFERROR(INDEX(營收表現!B$6:B$3000,MATCH($A383,營收表現!$A$6:$A$3000,0)),"")</f>
        <v>承啟</v>
      </c>
      <c r="C383" t="str">
        <f>IFERROR(INDEX(類別!G$4:G$3000,MATCH($A383,類別!$C$4:$C$3000,0)),"")</f>
        <v>NB MB</v>
      </c>
      <c r="D383">
        <f>IFERROR(IF(INDEX(營收表現!C$6:C$3000,MATCH($A383,營收表現!$A$6:$A$3000,0))="","",INDEX(營收表現!C$6:C$3000,MATCH($A383,營收表現!$A$6:$A$3000,0))),"")</f>
        <v>-44.11</v>
      </c>
      <c r="E383">
        <f>IFERROR(IF(INDEX(營收表現!D$6:D$3000,MATCH($A383,營收表現!$A$6:$A$3000,0))="","",INDEX(營收表現!D$6:D$3000,MATCH($A383,營收表現!$A$6:$A$3000,0))),"")</f>
        <v>-12.89</v>
      </c>
      <c r="F383">
        <f>IFERROR(IF(INDEX(營收表現!E$6:E$3000,MATCH($A383,營收表現!$A$6:$A$3000,0))="","",INDEX(營收表現!E$6:E$3000,MATCH($A383,營收表現!$A$6:$A$3000,0))),"")</f>
        <v>80.11</v>
      </c>
      <c r="G383">
        <f>IFERROR(IF(INDEX(營收表現!F$6:F$3000,MATCH($A383,營收表現!$A$6:$A$3000,0))="","",INDEX(營收表現!F$6:F$3000,MATCH($A383,營收表現!$A$6:$A$3000,0))),"")</f>
        <v>25.83</v>
      </c>
      <c r="H383">
        <f>IFERROR(IF(INDEX(營收表現!G$6:G$3000,MATCH($A383,營收表現!$A$6:$A$3000,0))="","",INDEX(營收表現!G$6:G$3000,MATCH($A383,營收表現!$A$6:$A$3000,0))),"")</f>
        <v>-37.380000000000003</v>
      </c>
      <c r="I383" t="str">
        <f>IFERROR(IF(INDEX(營收表現!H$6:H$3000,MATCH($A383,營收表現!$A$6:$A$3000,0))="","",INDEX(營收表現!H$6:H$3000,MATCH($A383,營收表現!$A$6:$A$3000,0))),"")</f>
        <v/>
      </c>
      <c r="J383">
        <f>IFERROR(IF(INDEX(營收表現!I$6:I$3000,MATCH($A383,營收表現!$A$6:$A$3000,0))="","",INDEX(營收表現!I$6:I$3000,MATCH($A383,營收表現!$A$6:$A$3000,0))),"")</f>
        <v>0.15</v>
      </c>
      <c r="K383">
        <f>IFERROR(IF(INDEX(營收表現!J$6:J$3000,MATCH($A383,營收表現!$A$6:$A$3000,0))="","",INDEX(營收表現!J$6:J$3000,MATCH($A383,營收表現!$A$6:$A$3000,0))),"")</f>
        <v>-23.12</v>
      </c>
      <c r="L383">
        <f>IFERROR(IF(INDEX(營收表現!K$6:K$3000,MATCH($A383,營收表現!$A$6:$A$3000,0))="","",INDEX(營收表現!K$6:K$3000,MATCH($A383,營收表現!$A$6:$A$3000,0))),"")</f>
        <v>52.17</v>
      </c>
      <c r="M383">
        <f>IFERROR(IF(INDEX(營收表現!L$6:L$3000,MATCH($A383,營收表現!$A$6:$A$3000,0))="","",INDEX(營收表現!L$6:L$3000,MATCH($A383,營收表現!$A$6:$A$3000,0))),"")</f>
        <v>26.62</v>
      </c>
      <c r="N383">
        <f>IFERROR(IF(INDEX(營收表現!M$6:M$3000,MATCH($A383,營收表現!$A$6:$A$3000,0))="","",INDEX(營收表現!M$6:M$3000,MATCH($A383,營收表現!$A$6:$A$3000,0))),"")</f>
        <v>43.93</v>
      </c>
      <c r="O383" t="str">
        <f>IFERROR(IF(INDEX(營收表現!N$6:N$3000,MATCH($A383,營收表現!$A$6:$A$3000,0))="","",INDEX(營收表現!N$6:N$3000,MATCH($A383,營收表現!$A$6:$A$3000,0))),"")</f>
        <v/>
      </c>
      <c r="P383">
        <f>IFERROR(IF(INDEX(營收表現!O$6:O$3000,MATCH($A383,營收表現!$A$6:$A$3000,0))="","",INDEX(營收表現!O$6:O$3000,MATCH($A383,營收表現!$A$6:$A$3000,0))),"")</f>
        <v>507342</v>
      </c>
      <c r="Q383">
        <f>IFERROR(IF(INDEX(營收表現!P$6:P$3000,MATCH($A383,營收表現!$A$6:$A$3000,0))="","",INDEX(營收表現!P$6:P$3000,MATCH($A383,營收表現!$A$6:$A$3000,0))),"")</f>
        <v>441961</v>
      </c>
      <c r="R383">
        <f>IFERROR(IF(INDEX(營收表現!Q$6:Q$3000,MATCH($A383,營收表現!$A$6:$A$3000,0))="","",INDEX(營收表現!Q$6:Q$3000,MATCH($A383,營收表現!$A$6:$A$3000,0))),"")</f>
        <v>796035</v>
      </c>
      <c r="S383">
        <f>IFERROR(IF(INDEX(營收表現!R$6:R$3000,MATCH($A383,營收表現!$A$6:$A$3000,0))="","",INDEX(營收表現!R$6:R$3000,MATCH($A383,營收表現!$A$6:$A$3000,0))),"")</f>
        <v>1001646</v>
      </c>
      <c r="T383">
        <f>IFERROR(IF(INDEX(營收表現!S$6:S$3000,MATCH($A383,營收表現!$A$6:$A$3000,0))="","",INDEX(營收表現!S$6:S$3000,MATCH($A383,營收表現!$A$6:$A$3000,0))),"")</f>
        <v>627220</v>
      </c>
      <c r="U383" t="str">
        <f>IFERROR(IF(INDEX(營收表現!T$6:T$3000,MATCH($A383,營收表現!$A$6:$A$3000,0))="","",INDEX(營收表現!T$6:T$3000,MATCH($A383,營收表現!$A$6:$A$3000,0))),"")</f>
        <v/>
      </c>
    </row>
    <row r="384" spans="1:21">
      <c r="A384" s="30" t="str">
        <f>IF(營收表現!$A388="","",營收表現!$A388)</f>
        <v>2426</v>
      </c>
      <c r="B384" t="str">
        <f>IFERROR(INDEX(營收表現!B$6:B$3000,MATCH($A384,營收表現!$A$6:$A$3000,0)),"")</f>
        <v>鼎元</v>
      </c>
      <c r="C384" t="str">
        <f>IFERROR(INDEX(類別!G$4:G$3000,MATCH($A384,類別!$C$4:$C$3000,0)),"")</f>
        <v>LED</v>
      </c>
      <c r="D384">
        <f>IFERROR(IF(INDEX(營收表現!C$6:C$3000,MATCH($A384,營收表現!$A$6:$A$3000,0))="","",INDEX(營收表現!C$6:C$3000,MATCH($A384,營收表現!$A$6:$A$3000,0))),"")</f>
        <v>-1.85</v>
      </c>
      <c r="E384">
        <f>IFERROR(IF(INDEX(營收表現!D$6:D$3000,MATCH($A384,營收表現!$A$6:$A$3000,0))="","",INDEX(營收表現!D$6:D$3000,MATCH($A384,營收表現!$A$6:$A$3000,0))),"")</f>
        <v>-7.13</v>
      </c>
      <c r="F384">
        <f>IFERROR(IF(INDEX(營收表現!E$6:E$3000,MATCH($A384,營收表現!$A$6:$A$3000,0))="","",INDEX(營收表現!E$6:E$3000,MATCH($A384,營收表現!$A$6:$A$3000,0))),"")</f>
        <v>3.65</v>
      </c>
      <c r="G384">
        <f>IFERROR(IF(INDEX(營收表現!F$6:F$3000,MATCH($A384,營收表現!$A$6:$A$3000,0))="","",INDEX(營收表現!F$6:F$3000,MATCH($A384,營收表現!$A$6:$A$3000,0))),"")</f>
        <v>1.53</v>
      </c>
      <c r="H384">
        <f>IFERROR(IF(INDEX(營收表現!G$6:G$3000,MATCH($A384,營收表現!$A$6:$A$3000,0))="","",INDEX(營收表現!G$6:G$3000,MATCH($A384,營收表現!$A$6:$A$3000,0))),"")</f>
        <v>12.47</v>
      </c>
      <c r="I384" t="str">
        <f>IFERROR(IF(INDEX(營收表現!H$6:H$3000,MATCH($A384,營收表現!$A$6:$A$3000,0))="","",INDEX(營收表現!H$6:H$3000,MATCH($A384,營收表現!$A$6:$A$3000,0))),"")</f>
        <v/>
      </c>
      <c r="J384">
        <f>IFERROR(IF(INDEX(營收表現!I$6:I$3000,MATCH($A384,營收表現!$A$6:$A$3000,0))="","",INDEX(營收表現!I$6:I$3000,MATCH($A384,營收表現!$A$6:$A$3000,0))),"")</f>
        <v>-12.05</v>
      </c>
      <c r="K384">
        <f>IFERROR(IF(INDEX(營收表現!J$6:J$3000,MATCH($A384,營收表現!$A$6:$A$3000,0))="","",INDEX(營收表現!J$6:J$3000,MATCH($A384,營收表現!$A$6:$A$3000,0))),"")</f>
        <v>-10.97</v>
      </c>
      <c r="L384">
        <f>IFERROR(IF(INDEX(營收表現!K$6:K$3000,MATCH($A384,營收表現!$A$6:$A$3000,0))="","",INDEX(營收表現!K$6:K$3000,MATCH($A384,營收表現!$A$6:$A$3000,0))),"")</f>
        <v>-8.19</v>
      </c>
      <c r="M384">
        <f>IFERROR(IF(INDEX(營收表現!L$6:L$3000,MATCH($A384,營收表現!$A$6:$A$3000,0))="","",INDEX(營收表現!L$6:L$3000,MATCH($A384,營收表現!$A$6:$A$3000,0))),"")</f>
        <v>-3.5</v>
      </c>
      <c r="N384">
        <f>IFERROR(IF(INDEX(營收表現!M$6:M$3000,MATCH($A384,營收表現!$A$6:$A$3000,0))="","",INDEX(營收表現!M$6:M$3000,MATCH($A384,營收表現!$A$6:$A$3000,0))),"")</f>
        <v>-0.49</v>
      </c>
      <c r="O384" t="str">
        <f>IFERROR(IF(INDEX(營收表現!N$6:N$3000,MATCH($A384,營收表現!$A$6:$A$3000,0))="","",INDEX(營收表現!N$6:N$3000,MATCH($A384,營收表現!$A$6:$A$3000,0))),"")</f>
        <v/>
      </c>
      <c r="P384">
        <f>IFERROR(IF(INDEX(營收表現!O$6:O$3000,MATCH($A384,營收表現!$A$6:$A$3000,0))="","",INDEX(營收表現!O$6:O$3000,MATCH($A384,營收表現!$A$6:$A$3000,0))),"")</f>
        <v>179420</v>
      </c>
      <c r="Q384">
        <f>IFERROR(IF(INDEX(營收表現!P$6:P$3000,MATCH($A384,營收表現!$A$6:$A$3000,0))="","",INDEX(營收表現!P$6:P$3000,MATCH($A384,營收表現!$A$6:$A$3000,0))),"")</f>
        <v>166628</v>
      </c>
      <c r="R384">
        <f>IFERROR(IF(INDEX(營收表現!Q$6:Q$3000,MATCH($A384,營收表現!$A$6:$A$3000,0))="","",INDEX(營收表現!Q$6:Q$3000,MATCH($A384,營收表現!$A$6:$A$3000,0))),"")</f>
        <v>172709</v>
      </c>
      <c r="S384">
        <f>IFERROR(IF(INDEX(營收表現!R$6:R$3000,MATCH($A384,營收表現!$A$6:$A$3000,0))="","",INDEX(營收表現!R$6:R$3000,MATCH($A384,營收表現!$A$6:$A$3000,0))),"")</f>
        <v>175360</v>
      </c>
      <c r="T384">
        <f>IFERROR(IF(INDEX(營收表現!S$6:S$3000,MATCH($A384,營收表現!$A$6:$A$3000,0))="","",INDEX(營收表現!S$6:S$3000,MATCH($A384,營收表現!$A$6:$A$3000,0))),"")</f>
        <v>197221</v>
      </c>
      <c r="U384" t="str">
        <f>IFERROR(IF(INDEX(營收表現!T$6:T$3000,MATCH($A384,營收表現!$A$6:$A$3000,0))="","",INDEX(營收表現!T$6:T$3000,MATCH($A384,營收表現!$A$6:$A$3000,0))),"")</f>
        <v/>
      </c>
    </row>
    <row r="385" spans="1:21">
      <c r="A385" s="30" t="str">
        <f>IF(營收表現!$A389="","",營收表現!$A389)</f>
        <v>2427</v>
      </c>
      <c r="B385" t="str">
        <f>IFERROR(INDEX(營收表現!B$6:B$3000,MATCH($A385,營收表現!$A$6:$A$3000,0)),"")</f>
        <v>三商電</v>
      </c>
      <c r="C385" t="str">
        <f>IFERROR(INDEX(類別!G$4:G$3000,MATCH($A385,類別!$C$4:$C$3000,0)),"")</f>
        <v>軟體與韌體</v>
      </c>
      <c r="D385">
        <f>IFERROR(IF(INDEX(營收表現!C$6:C$3000,MATCH($A385,營收表現!$A$6:$A$3000,0))="","",INDEX(營收表現!C$6:C$3000,MATCH($A385,營收表現!$A$6:$A$3000,0))),"")</f>
        <v>40.1</v>
      </c>
      <c r="E385">
        <f>IFERROR(IF(INDEX(營收表現!D$6:D$3000,MATCH($A385,營收表現!$A$6:$A$3000,0))="","",INDEX(營收表現!D$6:D$3000,MATCH($A385,營收表現!$A$6:$A$3000,0))),"")</f>
        <v>298.82</v>
      </c>
      <c r="F385">
        <f>IFERROR(IF(INDEX(營收表現!E$6:E$3000,MATCH($A385,營收表現!$A$6:$A$3000,0))="","",INDEX(營收表現!E$6:E$3000,MATCH($A385,營收表現!$A$6:$A$3000,0))),"")</f>
        <v>-72.739999999999995</v>
      </c>
      <c r="G385">
        <f>IFERROR(IF(INDEX(營收表現!F$6:F$3000,MATCH($A385,營收表現!$A$6:$A$3000,0))="","",INDEX(營收表現!F$6:F$3000,MATCH($A385,營收表現!$A$6:$A$3000,0))),"")</f>
        <v>132.83000000000001</v>
      </c>
      <c r="H385">
        <f>IFERROR(IF(INDEX(營收表現!G$6:G$3000,MATCH($A385,營收表現!$A$6:$A$3000,0))="","",INDEX(營收表現!G$6:G$3000,MATCH($A385,營收表現!$A$6:$A$3000,0))),"")</f>
        <v>77.36</v>
      </c>
      <c r="I385" t="str">
        <f>IFERROR(IF(INDEX(營收表現!H$6:H$3000,MATCH($A385,營收表現!$A$6:$A$3000,0))="","",INDEX(營收表現!H$6:H$3000,MATCH($A385,營收表現!$A$6:$A$3000,0))),"")</f>
        <v/>
      </c>
      <c r="J385">
        <f>IFERROR(IF(INDEX(營收表現!I$6:I$3000,MATCH($A385,營收表現!$A$6:$A$3000,0))="","",INDEX(營收表現!I$6:I$3000,MATCH($A385,營收表現!$A$6:$A$3000,0))),"")</f>
        <v>-37.229999999999997</v>
      </c>
      <c r="K385">
        <f>IFERROR(IF(INDEX(營收表現!J$6:J$3000,MATCH($A385,營收表現!$A$6:$A$3000,0))="","",INDEX(營收表現!J$6:J$3000,MATCH($A385,營收表現!$A$6:$A$3000,0))),"")</f>
        <v>224.52</v>
      </c>
      <c r="L385">
        <f>IFERROR(IF(INDEX(營收表現!K$6:K$3000,MATCH($A385,營收表現!$A$6:$A$3000,0))="","",INDEX(營收表現!K$6:K$3000,MATCH($A385,營收表現!$A$6:$A$3000,0))),"")</f>
        <v>52.29</v>
      </c>
      <c r="M385">
        <f>IFERROR(IF(INDEX(營收表現!L$6:L$3000,MATCH($A385,營收表現!$A$6:$A$3000,0))="","",INDEX(營收表現!L$6:L$3000,MATCH($A385,營收表現!$A$6:$A$3000,0))),"")</f>
        <v>-1.84</v>
      </c>
      <c r="N385">
        <f>IFERROR(IF(INDEX(營收表現!M$6:M$3000,MATCH($A385,營收表現!$A$6:$A$3000,0))="","",INDEX(營收表現!M$6:M$3000,MATCH($A385,營收表現!$A$6:$A$3000,0))),"")</f>
        <v>362.99</v>
      </c>
      <c r="O385" t="str">
        <f>IFERROR(IF(INDEX(營收表現!N$6:N$3000,MATCH($A385,營收表現!$A$6:$A$3000,0))="","",INDEX(營收表現!N$6:N$3000,MATCH($A385,營收表現!$A$6:$A$3000,0))),"")</f>
        <v/>
      </c>
      <c r="P385">
        <f>IFERROR(IF(INDEX(營收表現!O$6:O$3000,MATCH($A385,營收表現!$A$6:$A$3000,0))="","",INDEX(營收表現!O$6:O$3000,MATCH($A385,營收表現!$A$6:$A$3000,0))),"")</f>
        <v>331368</v>
      </c>
      <c r="Q385">
        <f>IFERROR(IF(INDEX(營收表現!P$6:P$3000,MATCH($A385,營收表現!$A$6:$A$3000,0))="","",INDEX(營收表現!P$6:P$3000,MATCH($A385,營收表現!$A$6:$A$3000,0))),"")</f>
        <v>1321567</v>
      </c>
      <c r="R385">
        <f>IFERROR(IF(INDEX(營收表現!Q$6:Q$3000,MATCH($A385,營收表現!$A$6:$A$3000,0))="","",INDEX(營收表現!Q$6:Q$3000,MATCH($A385,營收表現!$A$6:$A$3000,0))),"")</f>
        <v>360325</v>
      </c>
      <c r="S385">
        <f>IFERROR(IF(INDEX(營收表現!R$6:R$3000,MATCH($A385,營收表現!$A$6:$A$3000,0))="","",INDEX(營收表現!R$6:R$3000,MATCH($A385,營收表現!$A$6:$A$3000,0))),"")</f>
        <v>838932</v>
      </c>
      <c r="T385">
        <f>IFERROR(IF(INDEX(營收表現!S$6:S$3000,MATCH($A385,營收表現!$A$6:$A$3000,0))="","",INDEX(營收表現!S$6:S$3000,MATCH($A385,營收表現!$A$6:$A$3000,0))),"")</f>
        <v>1487888</v>
      </c>
      <c r="U385" t="str">
        <f>IFERROR(IF(INDEX(營收表現!T$6:T$3000,MATCH($A385,營收表現!$A$6:$A$3000,0))="","",INDEX(營收表現!T$6:T$3000,MATCH($A385,營收表現!$A$6:$A$3000,0))),"")</f>
        <v/>
      </c>
    </row>
    <row r="386" spans="1:21">
      <c r="A386" s="30" t="str">
        <f>IF(營收表現!$A390="","",營收表現!$A390)</f>
        <v>2428</v>
      </c>
      <c r="B386" t="str">
        <f>IFERROR(INDEX(營收表現!B$6:B$3000,MATCH($A386,營收表現!$A$6:$A$3000,0)),"")</f>
        <v>興勤</v>
      </c>
      <c r="C386" t="str">
        <f>IFERROR(INDEX(類別!G$4:G$3000,MATCH($A386,類別!$C$4:$C$3000,0)),"")</f>
        <v>被動元件</v>
      </c>
      <c r="D386">
        <f>IFERROR(IF(INDEX(營收表現!C$6:C$3000,MATCH($A386,營收表現!$A$6:$A$3000,0))="","",INDEX(營收表現!C$6:C$3000,MATCH($A386,營收表現!$A$6:$A$3000,0))),"")</f>
        <v>14.28</v>
      </c>
      <c r="E386">
        <f>IFERROR(IF(INDEX(營收表現!D$6:D$3000,MATCH($A386,營收表現!$A$6:$A$3000,0))="","",INDEX(營收表現!D$6:D$3000,MATCH($A386,營收表現!$A$6:$A$3000,0))),"")</f>
        <v>-3.84</v>
      </c>
      <c r="F386">
        <f>IFERROR(IF(INDEX(營收表現!E$6:E$3000,MATCH($A386,營收表現!$A$6:$A$3000,0))="","",INDEX(營收表現!E$6:E$3000,MATCH($A386,營收表現!$A$6:$A$3000,0))),"")</f>
        <v>-3.18</v>
      </c>
      <c r="G386">
        <f>IFERROR(IF(INDEX(營收表現!F$6:F$3000,MATCH($A386,營收表現!$A$6:$A$3000,0))="","",INDEX(營收表現!F$6:F$3000,MATCH($A386,營收表現!$A$6:$A$3000,0))),"")</f>
        <v>11.99</v>
      </c>
      <c r="H386">
        <f>IFERROR(IF(INDEX(營收表現!G$6:G$3000,MATCH($A386,營收表現!$A$6:$A$3000,0))="","",INDEX(營收表現!G$6:G$3000,MATCH($A386,營收表現!$A$6:$A$3000,0))),"")</f>
        <v>8.2799999999999994</v>
      </c>
      <c r="I386" t="str">
        <f>IFERROR(IF(INDEX(營收表現!H$6:H$3000,MATCH($A386,營收表現!$A$6:$A$3000,0))="","",INDEX(營收表現!H$6:H$3000,MATCH($A386,營收表現!$A$6:$A$3000,0))),"")</f>
        <v/>
      </c>
      <c r="J386">
        <f>IFERROR(IF(INDEX(營收表現!I$6:I$3000,MATCH($A386,營收表現!$A$6:$A$3000,0))="","",INDEX(營收表現!I$6:I$3000,MATCH($A386,營收表現!$A$6:$A$3000,0))),"")</f>
        <v>7.03</v>
      </c>
      <c r="K386">
        <f>IFERROR(IF(INDEX(營收表現!J$6:J$3000,MATCH($A386,營收表現!$A$6:$A$3000,0))="","",INDEX(營收表現!J$6:J$3000,MATCH($A386,營收表現!$A$6:$A$3000,0))),"")</f>
        <v>11.68</v>
      </c>
      <c r="L386">
        <f>IFERROR(IF(INDEX(營收表現!K$6:K$3000,MATCH($A386,營收表現!$A$6:$A$3000,0))="","",INDEX(營收表現!K$6:K$3000,MATCH($A386,營收表現!$A$6:$A$3000,0))),"")</f>
        <v>2.31</v>
      </c>
      <c r="M386">
        <f>IFERROR(IF(INDEX(營收表現!L$6:L$3000,MATCH($A386,營收表現!$A$6:$A$3000,0))="","",INDEX(營收表現!L$6:L$3000,MATCH($A386,營收表現!$A$6:$A$3000,0))),"")</f>
        <v>-3.54</v>
      </c>
      <c r="N386">
        <f>IFERROR(IF(INDEX(營收表現!M$6:M$3000,MATCH($A386,營收表現!$A$6:$A$3000,0))="","",INDEX(營收表現!M$6:M$3000,MATCH($A386,營收表現!$A$6:$A$3000,0))),"")</f>
        <v>22.45</v>
      </c>
      <c r="O386" t="str">
        <f>IFERROR(IF(INDEX(營收表現!N$6:N$3000,MATCH($A386,營收表現!$A$6:$A$3000,0))="","",INDEX(營收表現!N$6:N$3000,MATCH($A386,營收表現!$A$6:$A$3000,0))),"")</f>
        <v/>
      </c>
      <c r="P386">
        <f>IFERROR(IF(INDEX(營收表現!O$6:O$3000,MATCH($A386,營收表現!$A$6:$A$3000,0))="","",INDEX(營收表現!O$6:O$3000,MATCH($A386,營收表現!$A$6:$A$3000,0))),"")</f>
        <v>712386</v>
      </c>
      <c r="Q386">
        <f>IFERROR(IF(INDEX(營收表現!P$6:P$3000,MATCH($A386,營收表現!$A$6:$A$3000,0))="","",INDEX(營收表現!P$6:P$3000,MATCH($A386,營收表現!$A$6:$A$3000,0))),"")</f>
        <v>685051</v>
      </c>
      <c r="R386">
        <f>IFERROR(IF(INDEX(營收表現!Q$6:Q$3000,MATCH($A386,營收表現!$A$6:$A$3000,0))="","",INDEX(營收表現!Q$6:Q$3000,MATCH($A386,營收表現!$A$6:$A$3000,0))),"")</f>
        <v>663297</v>
      </c>
      <c r="S386">
        <f>IFERROR(IF(INDEX(營收表現!R$6:R$3000,MATCH($A386,營收表現!$A$6:$A$3000,0))="","",INDEX(營收表現!R$6:R$3000,MATCH($A386,營收表現!$A$6:$A$3000,0))),"")</f>
        <v>742848</v>
      </c>
      <c r="T386">
        <f>IFERROR(IF(INDEX(營收表現!S$6:S$3000,MATCH($A386,營收表現!$A$6:$A$3000,0))="","",INDEX(營收表現!S$6:S$3000,MATCH($A386,營收表現!$A$6:$A$3000,0))),"")</f>
        <v>804324</v>
      </c>
      <c r="U386" t="str">
        <f>IFERROR(IF(INDEX(營收表現!T$6:T$3000,MATCH($A386,營收表現!$A$6:$A$3000,0))="","",INDEX(營收表現!T$6:T$3000,MATCH($A386,營收表現!$A$6:$A$3000,0))),"")</f>
        <v/>
      </c>
    </row>
    <row r="387" spans="1:21">
      <c r="A387" s="30" t="str">
        <f>IF(營收表現!$A391="","",營收表現!$A391)</f>
        <v>2429</v>
      </c>
      <c r="B387" t="str">
        <f>IFERROR(INDEX(營收表現!B$6:B$3000,MATCH($A387,營收表現!$A$6:$A$3000,0)),"")</f>
        <v>銘旺科</v>
      </c>
      <c r="C387" t="str">
        <f>IFERROR(INDEX(類別!G$4:G$3000,MATCH($A387,類別!$C$4:$C$3000,0)),"")</f>
        <v>PCB製造</v>
      </c>
      <c r="D387">
        <f>IFERROR(IF(INDEX(營收表現!C$6:C$3000,MATCH($A387,營收表現!$A$6:$A$3000,0))="","",INDEX(營收表現!C$6:C$3000,MATCH($A387,營收表現!$A$6:$A$3000,0))),"")</f>
        <v>21.27</v>
      </c>
      <c r="E387">
        <f>IFERROR(IF(INDEX(營收表現!D$6:D$3000,MATCH($A387,營收表現!$A$6:$A$3000,0))="","",INDEX(營收表現!D$6:D$3000,MATCH($A387,營收表現!$A$6:$A$3000,0))),"")</f>
        <v>26.76</v>
      </c>
      <c r="F387">
        <f>IFERROR(IF(INDEX(營收表現!E$6:E$3000,MATCH($A387,營收表現!$A$6:$A$3000,0))="","",INDEX(營收表現!E$6:E$3000,MATCH($A387,營收表現!$A$6:$A$3000,0))),"")</f>
        <v>17.71</v>
      </c>
      <c r="G387">
        <f>IFERROR(IF(INDEX(營收表現!F$6:F$3000,MATCH($A387,營收表現!$A$6:$A$3000,0))="","",INDEX(營收表現!F$6:F$3000,MATCH($A387,營收表現!$A$6:$A$3000,0))),"")</f>
        <v>14.86</v>
      </c>
      <c r="H387">
        <f>IFERROR(IF(INDEX(營收表現!G$6:G$3000,MATCH($A387,營收表現!$A$6:$A$3000,0))="","",INDEX(營收表現!G$6:G$3000,MATCH($A387,營收表現!$A$6:$A$3000,0))),"")</f>
        <v>-25.33</v>
      </c>
      <c r="I387" t="str">
        <f>IFERROR(IF(INDEX(營收表現!H$6:H$3000,MATCH($A387,營收表現!$A$6:$A$3000,0))="","",INDEX(營收表現!H$6:H$3000,MATCH($A387,營收表現!$A$6:$A$3000,0))),"")</f>
        <v/>
      </c>
      <c r="J387">
        <f>IFERROR(IF(INDEX(營收表現!I$6:I$3000,MATCH($A387,營收表現!$A$6:$A$3000,0))="","",INDEX(營收表現!I$6:I$3000,MATCH($A387,營收表現!$A$6:$A$3000,0))),"")</f>
        <v>20.36</v>
      </c>
      <c r="K387">
        <f>IFERROR(IF(INDEX(營收表現!J$6:J$3000,MATCH($A387,營收表現!$A$6:$A$3000,0))="","",INDEX(營收表現!J$6:J$3000,MATCH($A387,營收表現!$A$6:$A$3000,0))),"")</f>
        <v>40.950000000000003</v>
      </c>
      <c r="L387">
        <f>IFERROR(IF(INDEX(營收表現!K$6:K$3000,MATCH($A387,營收表現!$A$6:$A$3000,0))="","",INDEX(營收表現!K$6:K$3000,MATCH($A387,營收表現!$A$6:$A$3000,0))),"")</f>
        <v>68.97</v>
      </c>
      <c r="M387">
        <f>IFERROR(IF(INDEX(營收表現!L$6:L$3000,MATCH($A387,營收表現!$A$6:$A$3000,0))="","",INDEX(營收表現!L$6:L$3000,MATCH($A387,營收表現!$A$6:$A$3000,0))),"")</f>
        <v>68.13</v>
      </c>
      <c r="N387">
        <f>IFERROR(IF(INDEX(營收表現!M$6:M$3000,MATCH($A387,營收表現!$A$6:$A$3000,0))="","",INDEX(營收表現!M$6:M$3000,MATCH($A387,營收表現!$A$6:$A$3000,0))),"")</f>
        <v>-3.96</v>
      </c>
      <c r="O387" t="str">
        <f>IFERROR(IF(INDEX(營收表現!N$6:N$3000,MATCH($A387,營收表現!$A$6:$A$3000,0))="","",INDEX(營收表現!N$6:N$3000,MATCH($A387,營收表現!$A$6:$A$3000,0))),"")</f>
        <v/>
      </c>
      <c r="P387">
        <f>IFERROR(IF(INDEX(營收表現!O$6:O$3000,MATCH($A387,營收表現!$A$6:$A$3000,0))="","",INDEX(營收表現!O$6:O$3000,MATCH($A387,營收表現!$A$6:$A$3000,0))),"")</f>
        <v>37803</v>
      </c>
      <c r="Q387">
        <f>IFERROR(IF(INDEX(營收表現!P$6:P$3000,MATCH($A387,營收表現!$A$6:$A$3000,0))="","",INDEX(營收表現!P$6:P$3000,MATCH($A387,營收表現!$A$6:$A$3000,0))),"")</f>
        <v>47920</v>
      </c>
      <c r="R387">
        <f>IFERROR(IF(INDEX(營收表現!Q$6:Q$3000,MATCH($A387,營收表現!$A$6:$A$3000,0))="","",INDEX(營收表現!Q$6:Q$3000,MATCH($A387,營收表現!$A$6:$A$3000,0))),"")</f>
        <v>56408</v>
      </c>
      <c r="S387">
        <f>IFERROR(IF(INDEX(營收表現!R$6:R$3000,MATCH($A387,營收表現!$A$6:$A$3000,0))="","",INDEX(營收表現!R$6:R$3000,MATCH($A387,營收表現!$A$6:$A$3000,0))),"")</f>
        <v>64789</v>
      </c>
      <c r="T387">
        <f>IFERROR(IF(INDEX(營收表現!S$6:S$3000,MATCH($A387,營收表現!$A$6:$A$3000,0))="","",INDEX(營收表現!S$6:S$3000,MATCH($A387,營收表現!$A$6:$A$3000,0))),"")</f>
        <v>48380</v>
      </c>
      <c r="U387" t="str">
        <f>IFERROR(IF(INDEX(營收表現!T$6:T$3000,MATCH($A387,營收表現!$A$6:$A$3000,0))="","",INDEX(營收表現!T$6:T$3000,MATCH($A387,營收表現!$A$6:$A$3000,0))),"")</f>
        <v/>
      </c>
    </row>
    <row r="388" spans="1:21">
      <c r="A388" s="30" t="str">
        <f>IF(營收表現!$A392="","",營收表現!$A392)</f>
        <v>2430</v>
      </c>
      <c r="B388" t="str">
        <f>IFERROR(INDEX(營收表現!B$6:B$3000,MATCH($A388,營收表現!$A$6:$A$3000,0)),"")</f>
        <v>燦坤</v>
      </c>
      <c r="C388" t="str">
        <f>IFERROR(INDEX(類別!G$4:G$3000,MATCH($A388,類別!$C$4:$C$3000,0)),"")</f>
        <v>電子通路</v>
      </c>
      <c r="D388">
        <f>IFERROR(IF(INDEX(營收表現!C$6:C$3000,MATCH($A388,營收表現!$A$6:$A$3000,0))="","",INDEX(營收表現!C$6:C$3000,MATCH($A388,營收表現!$A$6:$A$3000,0))),"")</f>
        <v>-7.0000000000000007E-2</v>
      </c>
      <c r="E388">
        <f>IFERROR(IF(INDEX(營收表現!D$6:D$3000,MATCH($A388,營收表現!$A$6:$A$3000,0))="","",INDEX(營收表現!D$6:D$3000,MATCH($A388,營收表現!$A$6:$A$3000,0))),"")</f>
        <v>0.23</v>
      </c>
      <c r="F388">
        <f>IFERROR(IF(INDEX(營收表現!E$6:E$3000,MATCH($A388,營收表現!$A$6:$A$3000,0))="","",INDEX(營收表現!E$6:E$3000,MATCH($A388,營收表現!$A$6:$A$3000,0))),"")</f>
        <v>-3.06</v>
      </c>
      <c r="G388">
        <f>IFERROR(IF(INDEX(營收表現!F$6:F$3000,MATCH($A388,營收表現!$A$6:$A$3000,0))="","",INDEX(營收表現!F$6:F$3000,MATCH($A388,營收表現!$A$6:$A$3000,0))),"")</f>
        <v>-3.88</v>
      </c>
      <c r="H388">
        <f>IFERROR(IF(INDEX(營收表現!G$6:G$3000,MATCH($A388,營收表現!$A$6:$A$3000,0))="","",INDEX(營收表現!G$6:G$3000,MATCH($A388,營收表現!$A$6:$A$3000,0))),"")</f>
        <v>16.68</v>
      </c>
      <c r="I388" t="str">
        <f>IFERROR(IF(INDEX(營收表現!H$6:H$3000,MATCH($A388,營收表現!$A$6:$A$3000,0))="","",INDEX(營收表現!H$6:H$3000,MATCH($A388,營收表現!$A$6:$A$3000,0))),"")</f>
        <v/>
      </c>
      <c r="J388">
        <f>IFERROR(IF(INDEX(營收表現!I$6:I$3000,MATCH($A388,營收表現!$A$6:$A$3000,0))="","",INDEX(營收表現!I$6:I$3000,MATCH($A388,營收表現!$A$6:$A$3000,0))),"")</f>
        <v>-8.44</v>
      </c>
      <c r="K388">
        <f>IFERROR(IF(INDEX(營收表現!J$6:J$3000,MATCH($A388,營收表現!$A$6:$A$3000,0))="","",INDEX(營收表現!J$6:J$3000,MATCH($A388,營收表現!$A$6:$A$3000,0))),"")</f>
        <v>-5.15</v>
      </c>
      <c r="L388">
        <f>IFERROR(IF(INDEX(營收表現!K$6:K$3000,MATCH($A388,營收表現!$A$6:$A$3000,0))="","",INDEX(營收表現!K$6:K$3000,MATCH($A388,營收表現!$A$6:$A$3000,0))),"")</f>
        <v>-6.05</v>
      </c>
      <c r="M388">
        <f>IFERROR(IF(INDEX(營收表現!L$6:L$3000,MATCH($A388,營收表現!$A$6:$A$3000,0))="","",INDEX(營收表現!L$6:L$3000,MATCH($A388,營收表現!$A$6:$A$3000,0))),"")</f>
        <v>-8.83</v>
      </c>
      <c r="N388">
        <f>IFERROR(IF(INDEX(營收表現!M$6:M$3000,MATCH($A388,營收表現!$A$6:$A$3000,0))="","",INDEX(營收表現!M$6:M$3000,MATCH($A388,營收表現!$A$6:$A$3000,0))),"")</f>
        <v>-6.01</v>
      </c>
      <c r="O388" t="str">
        <f>IFERROR(IF(INDEX(營收表現!N$6:N$3000,MATCH($A388,營收表現!$A$6:$A$3000,0))="","",INDEX(營收表現!N$6:N$3000,MATCH($A388,營收表現!$A$6:$A$3000,0))),"")</f>
        <v/>
      </c>
      <c r="P388">
        <f>IFERROR(IF(INDEX(營收表現!O$6:O$3000,MATCH($A388,營收表現!$A$6:$A$3000,0))="","",INDEX(營收表現!O$6:O$3000,MATCH($A388,營收表現!$A$6:$A$3000,0))),"")</f>
        <v>1481230</v>
      </c>
      <c r="Q388">
        <f>IFERROR(IF(INDEX(營收表現!P$6:P$3000,MATCH($A388,營收表現!$A$6:$A$3000,0))="","",INDEX(營收表現!P$6:P$3000,MATCH($A388,營收表現!$A$6:$A$3000,0))),"")</f>
        <v>1484648</v>
      </c>
      <c r="R388">
        <f>IFERROR(IF(INDEX(營收表現!Q$6:Q$3000,MATCH($A388,營收表現!$A$6:$A$3000,0))="","",INDEX(營收表現!Q$6:Q$3000,MATCH($A388,營收表現!$A$6:$A$3000,0))),"")</f>
        <v>1439174</v>
      </c>
      <c r="S388">
        <f>IFERROR(IF(INDEX(營收表現!R$6:R$3000,MATCH($A388,營收表現!$A$6:$A$3000,0))="","",INDEX(營收表現!R$6:R$3000,MATCH($A388,營收表現!$A$6:$A$3000,0))),"")</f>
        <v>1383263</v>
      </c>
      <c r="T388">
        <f>IFERROR(IF(INDEX(營收表現!S$6:S$3000,MATCH($A388,營收表現!$A$6:$A$3000,0))="","",INDEX(營收表現!S$6:S$3000,MATCH($A388,營收表現!$A$6:$A$3000,0))),"")</f>
        <v>1613958</v>
      </c>
      <c r="U388" t="str">
        <f>IFERROR(IF(INDEX(營收表現!T$6:T$3000,MATCH($A388,營收表現!$A$6:$A$3000,0))="","",INDEX(營收表現!T$6:T$3000,MATCH($A388,營收表現!$A$6:$A$3000,0))),"")</f>
        <v/>
      </c>
    </row>
    <row r="389" spans="1:21">
      <c r="A389" s="30" t="str">
        <f>IF(營收表現!$A393="","",營收表現!$A393)</f>
        <v>2431</v>
      </c>
      <c r="B389" t="str">
        <f>IFERROR(INDEX(營收表現!B$6:B$3000,MATCH($A389,營收表現!$A$6:$A$3000,0)),"")</f>
        <v>聯昌</v>
      </c>
      <c r="C389" t="str">
        <f>IFERROR(INDEX(類別!G$4:G$3000,MATCH($A389,類別!$C$4:$C$3000,0)),"")</f>
        <v>供電與變壓</v>
      </c>
      <c r="D389">
        <f>IFERROR(IF(INDEX(營收表現!C$6:C$3000,MATCH($A389,營收表現!$A$6:$A$3000,0))="","",INDEX(營收表現!C$6:C$3000,MATCH($A389,營收表現!$A$6:$A$3000,0))),"")</f>
        <v>-18.62</v>
      </c>
      <c r="E389">
        <f>IFERROR(IF(INDEX(營收表現!D$6:D$3000,MATCH($A389,營收表現!$A$6:$A$3000,0))="","",INDEX(營收表現!D$6:D$3000,MATCH($A389,營收表現!$A$6:$A$3000,0))),"")</f>
        <v>3.02</v>
      </c>
      <c r="F389">
        <f>IFERROR(IF(INDEX(營收表現!E$6:E$3000,MATCH($A389,營收表現!$A$6:$A$3000,0))="","",INDEX(營收表現!E$6:E$3000,MATCH($A389,營收表現!$A$6:$A$3000,0))),"")</f>
        <v>-24.54</v>
      </c>
      <c r="G389">
        <f>IFERROR(IF(INDEX(營收表現!F$6:F$3000,MATCH($A389,營收表現!$A$6:$A$3000,0))="","",INDEX(營收表現!F$6:F$3000,MATCH($A389,營收表現!$A$6:$A$3000,0))),"")</f>
        <v>40.71</v>
      </c>
      <c r="H389">
        <f>IFERROR(IF(INDEX(營收表現!G$6:G$3000,MATCH($A389,營收表現!$A$6:$A$3000,0))="","",INDEX(營收表現!G$6:G$3000,MATCH($A389,營收表現!$A$6:$A$3000,0))),"")</f>
        <v>-1.37</v>
      </c>
      <c r="I389" t="str">
        <f>IFERROR(IF(INDEX(營收表現!H$6:H$3000,MATCH($A389,營收表現!$A$6:$A$3000,0))="","",INDEX(營收表現!H$6:H$3000,MATCH($A389,營收表現!$A$6:$A$3000,0))),"")</f>
        <v/>
      </c>
      <c r="J389">
        <f>IFERROR(IF(INDEX(營收表現!I$6:I$3000,MATCH($A389,營收表現!$A$6:$A$3000,0))="","",INDEX(營收表現!I$6:I$3000,MATCH($A389,營收表現!$A$6:$A$3000,0))),"")</f>
        <v>-43.31</v>
      </c>
      <c r="K389">
        <f>IFERROR(IF(INDEX(營收表現!J$6:J$3000,MATCH($A389,營收表現!$A$6:$A$3000,0))="","",INDEX(營收表現!J$6:J$3000,MATCH($A389,營收表現!$A$6:$A$3000,0))),"")</f>
        <v>-41.65</v>
      </c>
      <c r="L389">
        <f>IFERROR(IF(INDEX(營收表現!K$6:K$3000,MATCH($A389,營收表現!$A$6:$A$3000,0))="","",INDEX(營收表現!K$6:K$3000,MATCH($A389,營收表現!$A$6:$A$3000,0))),"")</f>
        <v>-46.82</v>
      </c>
      <c r="M389">
        <f>IFERROR(IF(INDEX(營收表現!L$6:L$3000,MATCH($A389,營收表現!$A$6:$A$3000,0))="","",INDEX(營收表現!L$6:L$3000,MATCH($A389,營收表現!$A$6:$A$3000,0))),"")</f>
        <v>-10.08</v>
      </c>
      <c r="N389">
        <f>IFERROR(IF(INDEX(營收表現!M$6:M$3000,MATCH($A389,營收表現!$A$6:$A$3000,0))="","",INDEX(營收表現!M$6:M$3000,MATCH($A389,營收表現!$A$6:$A$3000,0))),"")</f>
        <v>21.4</v>
      </c>
      <c r="O389" t="str">
        <f>IFERROR(IF(INDEX(營收表現!N$6:N$3000,MATCH($A389,營收表現!$A$6:$A$3000,0))="","",INDEX(營收表現!N$6:N$3000,MATCH($A389,營收表現!$A$6:$A$3000,0))),"")</f>
        <v/>
      </c>
      <c r="P389">
        <f>IFERROR(IF(INDEX(營收表現!O$6:O$3000,MATCH($A389,營收表現!$A$6:$A$3000,0))="","",INDEX(營收表現!O$6:O$3000,MATCH($A389,營收表現!$A$6:$A$3000,0))),"")</f>
        <v>23454</v>
      </c>
      <c r="Q389">
        <f>IFERROR(IF(INDEX(營收表現!P$6:P$3000,MATCH($A389,營收表現!$A$6:$A$3000,0))="","",INDEX(營收表現!P$6:P$3000,MATCH($A389,營收表現!$A$6:$A$3000,0))),"")</f>
        <v>24162</v>
      </c>
      <c r="R389">
        <f>IFERROR(IF(INDEX(營收表現!Q$6:Q$3000,MATCH($A389,營收表現!$A$6:$A$3000,0))="","",INDEX(營收表現!Q$6:Q$3000,MATCH($A389,營收表現!$A$6:$A$3000,0))),"")</f>
        <v>18233</v>
      </c>
      <c r="S389">
        <f>IFERROR(IF(INDEX(營收表現!R$6:R$3000,MATCH($A389,營收表現!$A$6:$A$3000,0))="","",INDEX(營收表現!R$6:R$3000,MATCH($A389,營收表現!$A$6:$A$3000,0))),"")</f>
        <v>25655</v>
      </c>
      <c r="T389">
        <f>IFERROR(IF(INDEX(營收表現!S$6:S$3000,MATCH($A389,營收表現!$A$6:$A$3000,0))="","",INDEX(營收表現!S$6:S$3000,MATCH($A389,營收表現!$A$6:$A$3000,0))),"")</f>
        <v>25303</v>
      </c>
      <c r="U389" t="str">
        <f>IFERROR(IF(INDEX(營收表現!T$6:T$3000,MATCH($A389,營收表現!$A$6:$A$3000,0))="","",INDEX(營收表現!T$6:T$3000,MATCH($A389,營收表現!$A$6:$A$3000,0))),"")</f>
        <v/>
      </c>
    </row>
    <row r="390" spans="1:21">
      <c r="A390" s="30" t="str">
        <f>IF(營收表現!$A394="","",營收表現!$A394)</f>
        <v>2432</v>
      </c>
      <c r="B390" t="str">
        <f>IFERROR(INDEX(營收表現!B$6:B$3000,MATCH($A390,營收表現!$A$6:$A$3000,0)),"")</f>
        <v>倚天酷碁-創</v>
      </c>
      <c r="C390" t="str">
        <f>IFERROR(INDEX(類別!G$4:G$3000,MATCH($A390,類別!$C$4:$C$3000,0)),"")</f>
        <v/>
      </c>
      <c r="D390">
        <f>IFERROR(IF(INDEX(營收表現!C$6:C$3000,MATCH($A390,營收表現!$A$6:$A$3000,0))="","",INDEX(營收表現!C$6:C$3000,MATCH($A390,營收表現!$A$6:$A$3000,0))),"")</f>
        <v>37.85</v>
      </c>
      <c r="E390">
        <f>IFERROR(IF(INDEX(營收表現!D$6:D$3000,MATCH($A390,營收表現!$A$6:$A$3000,0))="","",INDEX(營收表現!D$6:D$3000,MATCH($A390,營收表現!$A$6:$A$3000,0))),"")</f>
        <v>-25.53</v>
      </c>
      <c r="F390">
        <f>IFERROR(IF(INDEX(營收表現!E$6:E$3000,MATCH($A390,營收表現!$A$6:$A$3000,0))="","",INDEX(營收表現!E$6:E$3000,MATCH($A390,營收表現!$A$6:$A$3000,0))),"")</f>
        <v>15.61</v>
      </c>
      <c r="G390">
        <f>IFERROR(IF(INDEX(營收表現!F$6:F$3000,MATCH($A390,營收表現!$A$6:$A$3000,0))="","",INDEX(營收表現!F$6:F$3000,MATCH($A390,營收表現!$A$6:$A$3000,0))),"")</f>
        <v>40.01</v>
      </c>
      <c r="H390">
        <f>IFERROR(IF(INDEX(營收表現!G$6:G$3000,MATCH($A390,營收表現!$A$6:$A$3000,0))="","",INDEX(營收表現!G$6:G$3000,MATCH($A390,營收表現!$A$6:$A$3000,0))),"")</f>
        <v>-33.06</v>
      </c>
      <c r="I390" t="str">
        <f>IFERROR(IF(INDEX(營收表現!H$6:H$3000,MATCH($A390,營收表現!$A$6:$A$3000,0))="","",INDEX(營收表現!H$6:H$3000,MATCH($A390,營收表現!$A$6:$A$3000,0))),"")</f>
        <v/>
      </c>
      <c r="J390">
        <f>IFERROR(IF(INDEX(營收表現!I$6:I$3000,MATCH($A390,營收表現!$A$6:$A$3000,0))="","",INDEX(營收表現!I$6:I$3000,MATCH($A390,營收表現!$A$6:$A$3000,0))),"")</f>
        <v>16.11</v>
      </c>
      <c r="K390">
        <f>IFERROR(IF(INDEX(營收表現!J$6:J$3000,MATCH($A390,營收表現!$A$6:$A$3000,0))="","",INDEX(營收表現!J$6:J$3000,MATCH($A390,營收表現!$A$6:$A$3000,0))),"")</f>
        <v>46.05</v>
      </c>
      <c r="L390">
        <f>IFERROR(IF(INDEX(營收表現!K$6:K$3000,MATCH($A390,營收表現!$A$6:$A$3000,0))="","",INDEX(營收表現!K$6:K$3000,MATCH($A390,營收表現!$A$6:$A$3000,0))),"")</f>
        <v>29.39</v>
      </c>
      <c r="M390">
        <f>IFERROR(IF(INDEX(營收表現!L$6:L$3000,MATCH($A390,營收表現!$A$6:$A$3000,0))="","",INDEX(營收表現!L$6:L$3000,MATCH($A390,營收表現!$A$6:$A$3000,0))),"")</f>
        <v>25.02</v>
      </c>
      <c r="N390">
        <f>IFERROR(IF(INDEX(營收表現!M$6:M$3000,MATCH($A390,營收表現!$A$6:$A$3000,0))="","",INDEX(營收表現!M$6:M$3000,MATCH($A390,營收表現!$A$6:$A$3000,0))),"")</f>
        <v>20.78</v>
      </c>
      <c r="O390" t="str">
        <f>IFERROR(IF(INDEX(營收表現!N$6:N$3000,MATCH($A390,營收表現!$A$6:$A$3000,0))="","",INDEX(營收表現!N$6:N$3000,MATCH($A390,營收表現!$A$6:$A$3000,0))),"")</f>
        <v/>
      </c>
      <c r="P390">
        <f>IFERROR(IF(INDEX(營收表現!O$6:O$3000,MATCH($A390,營收表現!$A$6:$A$3000,0))="","",INDEX(營收表現!O$6:O$3000,MATCH($A390,營收表現!$A$6:$A$3000,0))),"")</f>
        <v>339496</v>
      </c>
      <c r="Q390">
        <f>IFERROR(IF(INDEX(營收表現!P$6:P$3000,MATCH($A390,營收表現!$A$6:$A$3000,0))="","",INDEX(營收表現!P$6:P$3000,MATCH($A390,營收表現!$A$6:$A$3000,0))),"")</f>
        <v>252825</v>
      </c>
      <c r="R390">
        <f>IFERROR(IF(INDEX(營收表現!Q$6:Q$3000,MATCH($A390,營收表現!$A$6:$A$3000,0))="","",INDEX(營收表現!Q$6:Q$3000,MATCH($A390,營收表現!$A$6:$A$3000,0))),"")</f>
        <v>292293</v>
      </c>
      <c r="S390">
        <f>IFERROR(IF(INDEX(營收表現!R$6:R$3000,MATCH($A390,營收表現!$A$6:$A$3000,0))="","",INDEX(營收表現!R$6:R$3000,MATCH($A390,營收表現!$A$6:$A$3000,0))),"")</f>
        <v>409254</v>
      </c>
      <c r="T390">
        <f>IFERROR(IF(INDEX(營收表現!S$6:S$3000,MATCH($A390,營收表現!$A$6:$A$3000,0))="","",INDEX(營收表現!S$6:S$3000,MATCH($A390,營收表現!$A$6:$A$3000,0))),"")</f>
        <v>273965</v>
      </c>
      <c r="U390" t="str">
        <f>IFERROR(IF(INDEX(營收表現!T$6:T$3000,MATCH($A390,營收表現!$A$6:$A$3000,0))="","",INDEX(營收表現!T$6:T$3000,MATCH($A390,營收表現!$A$6:$A$3000,0))),"")</f>
        <v/>
      </c>
    </row>
    <row r="391" spans="1:21">
      <c r="A391" s="30" t="str">
        <f>IF(營收表現!$A395="","",營收表現!$A395)</f>
        <v>2433</v>
      </c>
      <c r="B391" t="str">
        <f>IFERROR(INDEX(營收表現!B$6:B$3000,MATCH($A391,營收表現!$A$6:$A$3000,0)),"")</f>
        <v>互盛電</v>
      </c>
      <c r="C391" t="str">
        <f>IFERROR(INDEX(類別!G$4:G$3000,MATCH($A391,類別!$C$4:$C$3000,0)),"")</f>
        <v>電子通路</v>
      </c>
      <c r="D391">
        <f>IFERROR(IF(INDEX(營收表現!C$6:C$3000,MATCH($A391,營收表現!$A$6:$A$3000,0))="","",INDEX(營收表現!C$6:C$3000,MATCH($A391,營收表現!$A$6:$A$3000,0))),"")</f>
        <v>0.39</v>
      </c>
      <c r="E391">
        <f>IFERROR(IF(INDEX(營收表現!D$6:D$3000,MATCH($A391,營收表現!$A$6:$A$3000,0))="","",INDEX(營收表現!D$6:D$3000,MATCH($A391,營收表現!$A$6:$A$3000,0))),"")</f>
        <v>1.06</v>
      </c>
      <c r="F391">
        <f>IFERROR(IF(INDEX(營收表現!E$6:E$3000,MATCH($A391,營收表現!$A$6:$A$3000,0))="","",INDEX(營收表現!E$6:E$3000,MATCH($A391,營收表現!$A$6:$A$3000,0))),"")</f>
        <v>0.87</v>
      </c>
      <c r="G391">
        <f>IFERROR(IF(INDEX(營收表現!F$6:F$3000,MATCH($A391,營收表現!$A$6:$A$3000,0))="","",INDEX(營收表現!F$6:F$3000,MATCH($A391,營收表現!$A$6:$A$3000,0))),"")</f>
        <v>3.14</v>
      </c>
      <c r="H391">
        <f>IFERROR(IF(INDEX(營收表現!G$6:G$3000,MATCH($A391,營收表現!$A$6:$A$3000,0))="","",INDEX(營收表現!G$6:G$3000,MATCH($A391,營收表現!$A$6:$A$3000,0))),"")</f>
        <v>0.72</v>
      </c>
      <c r="I391" t="str">
        <f>IFERROR(IF(INDEX(營收表現!H$6:H$3000,MATCH($A391,營收表現!$A$6:$A$3000,0))="","",INDEX(營收表現!H$6:H$3000,MATCH($A391,營收表現!$A$6:$A$3000,0))),"")</f>
        <v/>
      </c>
      <c r="J391">
        <f>IFERROR(IF(INDEX(營收表現!I$6:I$3000,MATCH($A391,營收表現!$A$6:$A$3000,0))="","",INDEX(營收表現!I$6:I$3000,MATCH($A391,營收表現!$A$6:$A$3000,0))),"")</f>
        <v>-0.62</v>
      </c>
      <c r="K391">
        <f>IFERROR(IF(INDEX(營收表現!J$6:J$3000,MATCH($A391,營收表現!$A$6:$A$3000,0))="","",INDEX(營收表現!J$6:J$3000,MATCH($A391,營收表現!$A$6:$A$3000,0))),"")</f>
        <v>-1.35</v>
      </c>
      <c r="L391">
        <f>IFERROR(IF(INDEX(營收表現!K$6:K$3000,MATCH($A391,營收表現!$A$6:$A$3000,0))="","",INDEX(營收表現!K$6:K$3000,MATCH($A391,營收表現!$A$6:$A$3000,0))),"")</f>
        <v>0.56000000000000005</v>
      </c>
      <c r="M391">
        <f>IFERROR(IF(INDEX(營收表現!L$6:L$3000,MATCH($A391,營收表現!$A$6:$A$3000,0))="","",INDEX(營收表現!L$6:L$3000,MATCH($A391,營收表現!$A$6:$A$3000,0))),"")</f>
        <v>-3.26</v>
      </c>
      <c r="N391">
        <f>IFERROR(IF(INDEX(營收表現!M$6:M$3000,MATCH($A391,營收表現!$A$6:$A$3000,0))="","",INDEX(營收表現!M$6:M$3000,MATCH($A391,營收表現!$A$6:$A$3000,0))),"")</f>
        <v>3.19</v>
      </c>
      <c r="O391" t="str">
        <f>IFERROR(IF(INDEX(營收表現!N$6:N$3000,MATCH($A391,營收表現!$A$6:$A$3000,0))="","",INDEX(營收表現!N$6:N$3000,MATCH($A391,營收表現!$A$6:$A$3000,0))),"")</f>
        <v/>
      </c>
      <c r="P391">
        <f>IFERROR(IF(INDEX(營收表現!O$6:O$3000,MATCH($A391,營收表現!$A$6:$A$3000,0))="","",INDEX(營收表現!O$6:O$3000,MATCH($A391,營收表現!$A$6:$A$3000,0))),"")</f>
        <v>224875</v>
      </c>
      <c r="Q391">
        <f>IFERROR(IF(INDEX(營收表現!P$6:P$3000,MATCH($A391,營收表現!$A$6:$A$3000,0))="","",INDEX(營收表現!P$6:P$3000,MATCH($A391,營收表現!$A$6:$A$3000,0))),"")</f>
        <v>227262</v>
      </c>
      <c r="R391">
        <f>IFERROR(IF(INDEX(營收表現!Q$6:Q$3000,MATCH($A391,營收表現!$A$6:$A$3000,0))="","",INDEX(營收表現!Q$6:Q$3000,MATCH($A391,營收表現!$A$6:$A$3000,0))),"")</f>
        <v>229228</v>
      </c>
      <c r="S391">
        <f>IFERROR(IF(INDEX(營收表現!R$6:R$3000,MATCH($A391,營收表現!$A$6:$A$3000,0))="","",INDEX(營收表現!R$6:R$3000,MATCH($A391,營收表現!$A$6:$A$3000,0))),"")</f>
        <v>236420</v>
      </c>
      <c r="T391">
        <f>IFERROR(IF(INDEX(營收表現!S$6:S$3000,MATCH($A391,營收表現!$A$6:$A$3000,0))="","",INDEX(營收表現!S$6:S$3000,MATCH($A391,營收表現!$A$6:$A$3000,0))),"")</f>
        <v>238122</v>
      </c>
      <c r="U391" t="str">
        <f>IFERROR(IF(INDEX(營收表現!T$6:T$3000,MATCH($A391,營收表現!$A$6:$A$3000,0))="","",INDEX(營收表現!T$6:T$3000,MATCH($A391,營收表現!$A$6:$A$3000,0))),"")</f>
        <v/>
      </c>
    </row>
    <row r="392" spans="1:21">
      <c r="A392" s="30" t="str">
        <f>IF(營收表現!$A396="","",營收表現!$A396)</f>
        <v>2434</v>
      </c>
      <c r="B392" t="str">
        <f>IFERROR(INDEX(營收表現!B$6:B$3000,MATCH($A392,營收表現!$A$6:$A$3000,0)),"")</f>
        <v>統懋</v>
      </c>
      <c r="C392" t="str">
        <f>IFERROR(INDEX(類別!G$4:G$3000,MATCH($A392,類別!$C$4:$C$3000,0)),"")</f>
        <v>未分類-電子</v>
      </c>
      <c r="D392">
        <f>IFERROR(IF(INDEX(營收表現!C$6:C$3000,MATCH($A392,營收表現!$A$6:$A$3000,0))="","",INDEX(營收表現!C$6:C$3000,MATCH($A392,營收表現!$A$6:$A$3000,0))),"")</f>
        <v>64.39</v>
      </c>
      <c r="E392">
        <f>IFERROR(IF(INDEX(營收表現!D$6:D$3000,MATCH($A392,營收表現!$A$6:$A$3000,0))="","",INDEX(營收表現!D$6:D$3000,MATCH($A392,營收表現!$A$6:$A$3000,0))),"")</f>
        <v>-15.35</v>
      </c>
      <c r="F392">
        <f>IFERROR(IF(INDEX(營收表現!E$6:E$3000,MATCH($A392,營收表現!$A$6:$A$3000,0))="","",INDEX(營收表現!E$6:E$3000,MATCH($A392,營收表現!$A$6:$A$3000,0))),"")</f>
        <v>-27.37</v>
      </c>
      <c r="G392">
        <f>IFERROR(IF(INDEX(營收表現!F$6:F$3000,MATCH($A392,營收表現!$A$6:$A$3000,0))="","",INDEX(營收表現!F$6:F$3000,MATCH($A392,營收表現!$A$6:$A$3000,0))),"")</f>
        <v>37.92</v>
      </c>
      <c r="H392">
        <f>IFERROR(IF(INDEX(營收表現!G$6:G$3000,MATCH($A392,營收表現!$A$6:$A$3000,0))="","",INDEX(營收表現!G$6:G$3000,MATCH($A392,營收表現!$A$6:$A$3000,0))),"")</f>
        <v>7.63</v>
      </c>
      <c r="I392" t="str">
        <f>IFERROR(IF(INDEX(營收表現!H$6:H$3000,MATCH($A392,營收表現!$A$6:$A$3000,0))="","",INDEX(營收表現!H$6:H$3000,MATCH($A392,營收表現!$A$6:$A$3000,0))),"")</f>
        <v/>
      </c>
      <c r="J392">
        <f>IFERROR(IF(INDEX(營收表現!I$6:I$3000,MATCH($A392,營收表現!$A$6:$A$3000,0))="","",INDEX(營收表現!I$6:I$3000,MATCH($A392,營收表現!$A$6:$A$3000,0))),"")</f>
        <v>27.89</v>
      </c>
      <c r="K392">
        <f>IFERROR(IF(INDEX(營收表現!J$6:J$3000,MATCH($A392,營收表現!$A$6:$A$3000,0))="","",INDEX(營收表現!J$6:J$3000,MATCH($A392,營收表現!$A$6:$A$3000,0))),"")</f>
        <v>7.25</v>
      </c>
      <c r="L392">
        <f>IFERROR(IF(INDEX(營收表現!K$6:K$3000,MATCH($A392,營收表現!$A$6:$A$3000,0))="","",INDEX(營收表現!K$6:K$3000,MATCH($A392,營收表現!$A$6:$A$3000,0))),"")</f>
        <v>-39.99</v>
      </c>
      <c r="M392">
        <f>IFERROR(IF(INDEX(營收表現!L$6:L$3000,MATCH($A392,營收表現!$A$6:$A$3000,0))="","",INDEX(營收表現!L$6:L$3000,MATCH($A392,營收表現!$A$6:$A$3000,0))),"")</f>
        <v>-4.82</v>
      </c>
      <c r="N392">
        <f>IFERROR(IF(INDEX(營收表現!M$6:M$3000,MATCH($A392,營收表現!$A$6:$A$3000,0))="","",INDEX(營收表現!M$6:M$3000,MATCH($A392,營收表現!$A$6:$A$3000,0))),"")</f>
        <v>60.3</v>
      </c>
      <c r="O392" t="str">
        <f>IFERROR(IF(INDEX(營收表現!N$6:N$3000,MATCH($A392,營收表現!$A$6:$A$3000,0))="","",INDEX(營收表現!N$6:N$3000,MATCH($A392,營收表現!$A$6:$A$3000,0))),"")</f>
        <v/>
      </c>
      <c r="P392">
        <f>IFERROR(IF(INDEX(營收表現!O$6:O$3000,MATCH($A392,營收表現!$A$6:$A$3000,0))="","",INDEX(營收表現!O$6:O$3000,MATCH($A392,營收表現!$A$6:$A$3000,0))),"")</f>
        <v>4774</v>
      </c>
      <c r="Q392">
        <f>IFERROR(IF(INDEX(營收表現!P$6:P$3000,MATCH($A392,營收表現!$A$6:$A$3000,0))="","",INDEX(營收表現!P$6:P$3000,MATCH($A392,營收表現!$A$6:$A$3000,0))),"")</f>
        <v>4041</v>
      </c>
      <c r="R392">
        <f>IFERROR(IF(INDEX(營收表現!Q$6:Q$3000,MATCH($A392,營收表現!$A$6:$A$3000,0))="","",INDEX(營收表現!Q$6:Q$3000,MATCH($A392,營收表現!$A$6:$A$3000,0))),"")</f>
        <v>2935</v>
      </c>
      <c r="S392">
        <f>IFERROR(IF(INDEX(營收表現!R$6:R$3000,MATCH($A392,營收表現!$A$6:$A$3000,0))="","",INDEX(營收表現!R$6:R$3000,MATCH($A392,營收表現!$A$6:$A$3000,0))),"")</f>
        <v>4048</v>
      </c>
      <c r="T392">
        <f>IFERROR(IF(INDEX(營收表現!S$6:S$3000,MATCH($A392,營收表現!$A$6:$A$3000,0))="","",INDEX(營收表現!S$6:S$3000,MATCH($A392,營收表現!$A$6:$A$3000,0))),"")</f>
        <v>4357</v>
      </c>
      <c r="U392" t="str">
        <f>IFERROR(IF(INDEX(營收表現!T$6:T$3000,MATCH($A392,營收表現!$A$6:$A$3000,0))="","",INDEX(營收表現!T$6:T$3000,MATCH($A392,營收表現!$A$6:$A$3000,0))),"")</f>
        <v/>
      </c>
    </row>
    <row r="393" spans="1:21">
      <c r="A393" s="30" t="str">
        <f>IF(營收表現!$A397="","",營收表現!$A397)</f>
        <v>2436</v>
      </c>
      <c r="B393" t="str">
        <f>IFERROR(INDEX(營收表現!B$6:B$3000,MATCH($A393,營收表現!$A$6:$A$3000,0)),"")</f>
        <v>偉詮電</v>
      </c>
      <c r="C393" t="str">
        <f>IFERROR(INDEX(類別!G$4:G$3000,MATCH($A393,類別!$C$4:$C$3000,0)),"")</f>
        <v>MCU</v>
      </c>
      <c r="D393">
        <f>IFERROR(IF(INDEX(營收表現!C$6:C$3000,MATCH($A393,營收表現!$A$6:$A$3000,0))="","",INDEX(營收表現!C$6:C$3000,MATCH($A393,營收表現!$A$6:$A$3000,0))),"")</f>
        <v>-3.77</v>
      </c>
      <c r="E393">
        <f>IFERROR(IF(INDEX(營收表現!D$6:D$3000,MATCH($A393,營收表現!$A$6:$A$3000,0))="","",INDEX(營收表現!D$6:D$3000,MATCH($A393,營收表現!$A$6:$A$3000,0))),"")</f>
        <v>-10.4</v>
      </c>
      <c r="F393">
        <f>IFERROR(IF(INDEX(營收表現!E$6:E$3000,MATCH($A393,營收表現!$A$6:$A$3000,0))="","",INDEX(營收表現!E$6:E$3000,MATCH($A393,營收表現!$A$6:$A$3000,0))),"")</f>
        <v>22.95</v>
      </c>
      <c r="G393">
        <f>IFERROR(IF(INDEX(營收表現!F$6:F$3000,MATCH($A393,營收表現!$A$6:$A$3000,0))="","",INDEX(營收表現!F$6:F$3000,MATCH($A393,營收表現!$A$6:$A$3000,0))),"")</f>
        <v>-12.41</v>
      </c>
      <c r="H393">
        <f>IFERROR(IF(INDEX(營收表現!G$6:G$3000,MATCH($A393,營收表現!$A$6:$A$3000,0))="","",INDEX(營收表現!G$6:G$3000,MATCH($A393,營收表現!$A$6:$A$3000,0))),"")</f>
        <v>37.520000000000003</v>
      </c>
      <c r="I393" t="str">
        <f>IFERROR(IF(INDEX(營收表現!H$6:H$3000,MATCH($A393,營收表現!$A$6:$A$3000,0))="","",INDEX(營收表現!H$6:H$3000,MATCH($A393,營收表現!$A$6:$A$3000,0))),"")</f>
        <v/>
      </c>
      <c r="J393">
        <f>IFERROR(IF(INDEX(營收表現!I$6:I$3000,MATCH($A393,營收表現!$A$6:$A$3000,0))="","",INDEX(營收表現!I$6:I$3000,MATCH($A393,營收表現!$A$6:$A$3000,0))),"")</f>
        <v>7.51</v>
      </c>
      <c r="K393">
        <f>IFERROR(IF(INDEX(營收表現!J$6:J$3000,MATCH($A393,營收表現!$A$6:$A$3000,0))="","",INDEX(營收表現!J$6:J$3000,MATCH($A393,營收表現!$A$6:$A$3000,0))),"")</f>
        <v>0.13</v>
      </c>
      <c r="L393">
        <f>IFERROR(IF(INDEX(營收表現!K$6:K$3000,MATCH($A393,營收表現!$A$6:$A$3000,0))="","",INDEX(營收表現!K$6:K$3000,MATCH($A393,營收表現!$A$6:$A$3000,0))),"")</f>
        <v>20.83</v>
      </c>
      <c r="M393">
        <f>IFERROR(IF(INDEX(營收表現!L$6:L$3000,MATCH($A393,營收表現!$A$6:$A$3000,0))="","",INDEX(營收表現!L$6:L$3000,MATCH($A393,營收表現!$A$6:$A$3000,0))),"")</f>
        <v>10.84</v>
      </c>
      <c r="N393">
        <f>IFERROR(IF(INDEX(營收表現!M$6:M$3000,MATCH($A393,營收表現!$A$6:$A$3000,0))="","",INDEX(營收表現!M$6:M$3000,MATCH($A393,營收表現!$A$6:$A$3000,0))),"")</f>
        <v>60.61</v>
      </c>
      <c r="O393" t="str">
        <f>IFERROR(IF(INDEX(營收表現!N$6:N$3000,MATCH($A393,營收表現!$A$6:$A$3000,0))="","",INDEX(營收表現!N$6:N$3000,MATCH($A393,營收表現!$A$6:$A$3000,0))),"")</f>
        <v/>
      </c>
      <c r="P393">
        <f>IFERROR(IF(INDEX(營收表現!O$6:O$3000,MATCH($A393,營收表現!$A$6:$A$3000,0))="","",INDEX(營收表現!O$6:O$3000,MATCH($A393,營收表現!$A$6:$A$3000,0))),"")</f>
        <v>312350</v>
      </c>
      <c r="Q393">
        <f>IFERROR(IF(INDEX(營收表現!P$6:P$3000,MATCH($A393,營收表現!$A$6:$A$3000,0))="","",INDEX(營收表現!P$6:P$3000,MATCH($A393,營收表現!$A$6:$A$3000,0))),"")</f>
        <v>279852</v>
      </c>
      <c r="R393">
        <f>IFERROR(IF(INDEX(營收表現!Q$6:Q$3000,MATCH($A393,營收表現!$A$6:$A$3000,0))="","",INDEX(營收表現!Q$6:Q$3000,MATCH($A393,營收表現!$A$6:$A$3000,0))),"")</f>
        <v>344074</v>
      </c>
      <c r="S393">
        <f>IFERROR(IF(INDEX(營收表現!R$6:R$3000,MATCH($A393,營收表現!$A$6:$A$3000,0))="","",INDEX(營收表現!R$6:R$3000,MATCH($A393,營收表現!$A$6:$A$3000,0))),"")</f>
        <v>301383</v>
      </c>
      <c r="T393">
        <f>IFERROR(IF(INDEX(營收表現!S$6:S$3000,MATCH($A393,營收表現!$A$6:$A$3000,0))="","",INDEX(營收表現!S$6:S$3000,MATCH($A393,營收表現!$A$6:$A$3000,0))),"")</f>
        <v>414463</v>
      </c>
      <c r="U393" t="str">
        <f>IFERROR(IF(INDEX(營收表現!T$6:T$3000,MATCH($A393,營收表現!$A$6:$A$3000,0))="","",INDEX(營收表現!T$6:T$3000,MATCH($A393,營收表現!$A$6:$A$3000,0))),"")</f>
        <v/>
      </c>
    </row>
    <row r="394" spans="1:21">
      <c r="A394" s="30" t="str">
        <f>IF(營收表現!$A398="","",營收表現!$A398)</f>
        <v>2438</v>
      </c>
      <c r="B394" t="str">
        <f>IFERROR(INDEX(營收表現!B$6:B$3000,MATCH($A394,營收表現!$A$6:$A$3000,0)),"")</f>
        <v>翔耀</v>
      </c>
      <c r="C394" t="str">
        <f>IFERROR(INDEX(類別!G$4:G$3000,MATCH($A394,類別!$C$4:$C$3000,0)),"")</f>
        <v>光電材料</v>
      </c>
      <c r="D394">
        <f>IFERROR(IF(INDEX(營收表現!C$6:C$3000,MATCH($A394,營收表現!$A$6:$A$3000,0))="","",INDEX(營收表現!C$6:C$3000,MATCH($A394,營收表現!$A$6:$A$3000,0))),"")</f>
        <v>-18.05</v>
      </c>
      <c r="E394">
        <f>IFERROR(IF(INDEX(營收表現!D$6:D$3000,MATCH($A394,營收表現!$A$6:$A$3000,0))="","",INDEX(營收表現!D$6:D$3000,MATCH($A394,營收表現!$A$6:$A$3000,0))),"")</f>
        <v>43.84</v>
      </c>
      <c r="F394">
        <f>IFERROR(IF(INDEX(營收表現!E$6:E$3000,MATCH($A394,營收表現!$A$6:$A$3000,0))="","",INDEX(營收表現!E$6:E$3000,MATCH($A394,營收表現!$A$6:$A$3000,0))),"")</f>
        <v>-5.1100000000000003</v>
      </c>
      <c r="G394">
        <f>IFERROR(IF(INDEX(營收表現!F$6:F$3000,MATCH($A394,營收表現!$A$6:$A$3000,0))="","",INDEX(營收表現!F$6:F$3000,MATCH($A394,營收表現!$A$6:$A$3000,0))),"")</f>
        <v>76.41</v>
      </c>
      <c r="H394">
        <f>IFERROR(IF(INDEX(營收表現!G$6:G$3000,MATCH($A394,營收表現!$A$6:$A$3000,0))="","",INDEX(營收表現!G$6:G$3000,MATCH($A394,營收表現!$A$6:$A$3000,0))),"")</f>
        <v>46.78</v>
      </c>
      <c r="I394" t="str">
        <f>IFERROR(IF(INDEX(營收表現!H$6:H$3000,MATCH($A394,營收表現!$A$6:$A$3000,0))="","",INDEX(營收表現!H$6:H$3000,MATCH($A394,營收表現!$A$6:$A$3000,0))),"")</f>
        <v/>
      </c>
      <c r="J394">
        <f>IFERROR(IF(INDEX(營收表現!I$6:I$3000,MATCH($A394,營收表現!$A$6:$A$3000,0))="","",INDEX(營收表現!I$6:I$3000,MATCH($A394,營收表現!$A$6:$A$3000,0))),"")</f>
        <v>-28.05</v>
      </c>
      <c r="K394">
        <f>IFERROR(IF(INDEX(營收表現!J$6:J$3000,MATCH($A394,營收表現!$A$6:$A$3000,0))="","",INDEX(營收表現!J$6:J$3000,MATCH($A394,營收表現!$A$6:$A$3000,0))),"")</f>
        <v>-5.67</v>
      </c>
      <c r="L394">
        <f>IFERROR(IF(INDEX(營收表現!K$6:K$3000,MATCH($A394,營收表現!$A$6:$A$3000,0))="","",INDEX(營收表現!K$6:K$3000,MATCH($A394,營收表現!$A$6:$A$3000,0))),"")</f>
        <v>-20.239999999999998</v>
      </c>
      <c r="M394">
        <f>IFERROR(IF(INDEX(營收表現!L$6:L$3000,MATCH($A394,營收表現!$A$6:$A$3000,0))="","",INDEX(營收表現!L$6:L$3000,MATCH($A394,營收表現!$A$6:$A$3000,0))),"")</f>
        <v>3.47</v>
      </c>
      <c r="N394">
        <f>IFERROR(IF(INDEX(營收表現!M$6:M$3000,MATCH($A394,營收表現!$A$6:$A$3000,0))="","",INDEX(營收表現!M$6:M$3000,MATCH($A394,營收表現!$A$6:$A$3000,0))),"")</f>
        <v>281.18</v>
      </c>
      <c r="O394" t="str">
        <f>IFERROR(IF(INDEX(營收表現!N$6:N$3000,MATCH($A394,營收表現!$A$6:$A$3000,0))="","",INDEX(營收表現!N$6:N$3000,MATCH($A394,營收表現!$A$6:$A$3000,0))),"")</f>
        <v/>
      </c>
      <c r="P394">
        <f>IFERROR(IF(INDEX(營收表現!O$6:O$3000,MATCH($A394,營收表現!$A$6:$A$3000,0))="","",INDEX(營收表現!O$6:O$3000,MATCH($A394,營收表現!$A$6:$A$3000,0))),"")</f>
        <v>24320</v>
      </c>
      <c r="Q394">
        <f>IFERROR(IF(INDEX(營收表現!P$6:P$3000,MATCH($A394,營收表現!$A$6:$A$3000,0))="","",INDEX(營收表現!P$6:P$3000,MATCH($A394,營收表現!$A$6:$A$3000,0))),"")</f>
        <v>34983</v>
      </c>
      <c r="R394">
        <f>IFERROR(IF(INDEX(營收表現!Q$6:Q$3000,MATCH($A394,營收表現!$A$6:$A$3000,0))="","",INDEX(營收表現!Q$6:Q$3000,MATCH($A394,營收表現!$A$6:$A$3000,0))),"")</f>
        <v>33194</v>
      </c>
      <c r="S394">
        <f>IFERROR(IF(INDEX(營收表現!R$6:R$3000,MATCH($A394,營收表現!$A$6:$A$3000,0))="","",INDEX(營收表現!R$6:R$3000,MATCH($A394,營收表現!$A$6:$A$3000,0))),"")</f>
        <v>58557</v>
      </c>
      <c r="T394">
        <f>IFERROR(IF(INDEX(營收表現!S$6:S$3000,MATCH($A394,營收表現!$A$6:$A$3000,0))="","",INDEX(營收表現!S$6:S$3000,MATCH($A394,營收表現!$A$6:$A$3000,0))),"")</f>
        <v>85949</v>
      </c>
      <c r="U394" t="str">
        <f>IFERROR(IF(INDEX(營收表現!T$6:T$3000,MATCH($A394,營收表現!$A$6:$A$3000,0))="","",INDEX(營收表現!T$6:T$3000,MATCH($A394,營收表現!$A$6:$A$3000,0))),"")</f>
        <v/>
      </c>
    </row>
    <row r="395" spans="1:21">
      <c r="A395" s="30" t="str">
        <f>IF(營收表現!$A399="","",營收表現!$A399)</f>
        <v>2439</v>
      </c>
      <c r="B395" t="str">
        <f>IFERROR(INDEX(營收表現!B$6:B$3000,MATCH($A395,營收表現!$A$6:$A$3000,0)),"")</f>
        <v>美律</v>
      </c>
      <c r="C395" t="str">
        <f>IFERROR(INDEX(類別!G$4:G$3000,MATCH($A395,類別!$C$4:$C$3000,0)),"")</f>
        <v>電聲元件</v>
      </c>
      <c r="D395">
        <f>IFERROR(IF(INDEX(營收表現!C$6:C$3000,MATCH($A395,營收表現!$A$6:$A$3000,0))="","",INDEX(營收表現!C$6:C$3000,MATCH($A395,營收表現!$A$6:$A$3000,0))),"")</f>
        <v>13.07</v>
      </c>
      <c r="E395">
        <f>IFERROR(IF(INDEX(營收表現!D$6:D$3000,MATCH($A395,營收表現!$A$6:$A$3000,0))="","",INDEX(營收表現!D$6:D$3000,MATCH($A395,營收表現!$A$6:$A$3000,0))),"")</f>
        <v>-0.42</v>
      </c>
      <c r="F395">
        <f>IFERROR(IF(INDEX(營收表現!E$6:E$3000,MATCH($A395,營收表現!$A$6:$A$3000,0))="","",INDEX(營收表現!E$6:E$3000,MATCH($A395,營收表現!$A$6:$A$3000,0))),"")</f>
        <v>0</v>
      </c>
      <c r="G395">
        <f>IFERROR(IF(INDEX(營收表現!F$6:F$3000,MATCH($A395,營收表現!$A$6:$A$3000,0))="","",INDEX(營收表現!F$6:F$3000,MATCH($A395,營收表現!$A$6:$A$3000,0))),"")</f>
        <v>-14.34</v>
      </c>
      <c r="H395">
        <f>IFERROR(IF(INDEX(營收表現!G$6:G$3000,MATCH($A395,營收表現!$A$6:$A$3000,0))="","",INDEX(營收表現!G$6:G$3000,MATCH($A395,營收表現!$A$6:$A$3000,0))),"")</f>
        <v>-7.88</v>
      </c>
      <c r="I395" t="str">
        <f>IFERROR(IF(INDEX(營收表現!H$6:H$3000,MATCH($A395,營收表現!$A$6:$A$3000,0))="","",INDEX(營收表現!H$6:H$3000,MATCH($A395,營收表現!$A$6:$A$3000,0))),"")</f>
        <v/>
      </c>
      <c r="J395">
        <f>IFERROR(IF(INDEX(營收表現!I$6:I$3000,MATCH($A395,營收表現!$A$6:$A$3000,0))="","",INDEX(營收表現!I$6:I$3000,MATCH($A395,營收表現!$A$6:$A$3000,0))),"")</f>
        <v>9.7100000000000009</v>
      </c>
      <c r="K395">
        <f>IFERROR(IF(INDEX(營收表現!J$6:J$3000,MATCH($A395,營收表現!$A$6:$A$3000,0))="","",INDEX(營收表現!J$6:J$3000,MATCH($A395,營收表現!$A$6:$A$3000,0))),"")</f>
        <v>20.72</v>
      </c>
      <c r="L395">
        <f>IFERROR(IF(INDEX(營收表現!K$6:K$3000,MATCH($A395,營收表現!$A$6:$A$3000,0))="","",INDEX(營收表現!K$6:K$3000,MATCH($A395,營收表現!$A$6:$A$3000,0))),"")</f>
        <v>14.28</v>
      </c>
      <c r="M395">
        <f>IFERROR(IF(INDEX(營收表現!L$6:L$3000,MATCH($A395,營收表現!$A$6:$A$3000,0))="","",INDEX(營收表現!L$6:L$3000,MATCH($A395,營收表現!$A$6:$A$3000,0))),"")</f>
        <v>9.5399999999999991</v>
      </c>
      <c r="N395">
        <f>IFERROR(IF(INDEX(營收表現!M$6:M$3000,MATCH($A395,營收表現!$A$6:$A$3000,0))="","",INDEX(營收表現!M$6:M$3000,MATCH($A395,營收表現!$A$6:$A$3000,0))),"")</f>
        <v>31.27</v>
      </c>
      <c r="O395" t="str">
        <f>IFERROR(IF(INDEX(營收表現!N$6:N$3000,MATCH($A395,營收表現!$A$6:$A$3000,0))="","",INDEX(營收表現!N$6:N$3000,MATCH($A395,營收表現!$A$6:$A$3000,0))),"")</f>
        <v/>
      </c>
      <c r="P395">
        <f>IFERROR(IF(INDEX(營收表現!O$6:O$3000,MATCH($A395,營收表現!$A$6:$A$3000,0))="","",INDEX(營收表現!O$6:O$3000,MATCH($A395,營收表現!$A$6:$A$3000,0))),"")</f>
        <v>4990360</v>
      </c>
      <c r="Q395">
        <f>IFERROR(IF(INDEX(營收表現!P$6:P$3000,MATCH($A395,營收表現!$A$6:$A$3000,0))="","",INDEX(營收表現!P$6:P$3000,MATCH($A395,營收表現!$A$6:$A$3000,0))),"")</f>
        <v>4969238</v>
      </c>
      <c r="R395">
        <f>IFERROR(IF(INDEX(營收表現!Q$6:Q$3000,MATCH($A395,營收表現!$A$6:$A$3000,0))="","",INDEX(營收表現!Q$6:Q$3000,MATCH($A395,營收表現!$A$6:$A$3000,0))),"")</f>
        <v>4969265</v>
      </c>
      <c r="S395">
        <f>IFERROR(IF(INDEX(營收表現!R$6:R$3000,MATCH($A395,營收表現!$A$6:$A$3000,0))="","",INDEX(營收表現!R$6:R$3000,MATCH($A395,營收表現!$A$6:$A$3000,0))),"")</f>
        <v>4256847</v>
      </c>
      <c r="T395">
        <f>IFERROR(IF(INDEX(營收表現!S$6:S$3000,MATCH($A395,營收表現!$A$6:$A$3000,0))="","",INDEX(營收表現!S$6:S$3000,MATCH($A395,營收表現!$A$6:$A$3000,0))),"")</f>
        <v>3921486</v>
      </c>
      <c r="U395" t="str">
        <f>IFERROR(IF(INDEX(營收表現!T$6:T$3000,MATCH($A395,營收表現!$A$6:$A$3000,0))="","",INDEX(營收表現!T$6:T$3000,MATCH($A395,營收表現!$A$6:$A$3000,0))),"")</f>
        <v/>
      </c>
    </row>
    <row r="396" spans="1:21">
      <c r="A396" s="30" t="str">
        <f>IF(營收表現!$A400="","",營收表現!$A400)</f>
        <v>2440</v>
      </c>
      <c r="B396" t="str">
        <f>IFERROR(INDEX(營收表現!B$6:B$3000,MATCH($A396,營收表現!$A$6:$A$3000,0)),"")</f>
        <v>太空梭</v>
      </c>
      <c r="C396" t="str">
        <f>IFERROR(INDEX(類別!G$4:G$3000,MATCH($A396,類別!$C$4:$C$3000,0)),"")</f>
        <v>連接元件</v>
      </c>
      <c r="D396">
        <f>IFERROR(IF(INDEX(營收表現!C$6:C$3000,MATCH($A396,營收表現!$A$6:$A$3000,0))="","",INDEX(營收表現!C$6:C$3000,MATCH($A396,營收表現!$A$6:$A$3000,0))),"")</f>
        <v>4.63</v>
      </c>
      <c r="E396">
        <f>IFERROR(IF(INDEX(營收表現!D$6:D$3000,MATCH($A396,營收表現!$A$6:$A$3000,0))="","",INDEX(營收表現!D$6:D$3000,MATCH($A396,營收表現!$A$6:$A$3000,0))),"")</f>
        <v>-9.1</v>
      </c>
      <c r="F396">
        <f>IFERROR(IF(INDEX(營收表現!E$6:E$3000,MATCH($A396,營收表現!$A$6:$A$3000,0))="","",INDEX(營收表現!E$6:E$3000,MATCH($A396,營收表現!$A$6:$A$3000,0))),"")</f>
        <v>20.55</v>
      </c>
      <c r="G396">
        <f>IFERROR(IF(INDEX(營收表現!F$6:F$3000,MATCH($A396,營收表現!$A$6:$A$3000,0))="","",INDEX(營收表現!F$6:F$3000,MATCH($A396,營收表現!$A$6:$A$3000,0))),"")</f>
        <v>6.17</v>
      </c>
      <c r="H396">
        <f>IFERROR(IF(INDEX(營收表現!G$6:G$3000,MATCH($A396,營收表現!$A$6:$A$3000,0))="","",INDEX(營收表現!G$6:G$3000,MATCH($A396,營收表現!$A$6:$A$3000,0))),"")</f>
        <v>21.33</v>
      </c>
      <c r="I396" t="str">
        <f>IFERROR(IF(INDEX(營收表現!H$6:H$3000,MATCH($A396,營收表現!$A$6:$A$3000,0))="","",INDEX(營收表現!H$6:H$3000,MATCH($A396,營收表現!$A$6:$A$3000,0))),"")</f>
        <v/>
      </c>
      <c r="J396">
        <f>IFERROR(IF(INDEX(營收表現!I$6:I$3000,MATCH($A396,營收表現!$A$6:$A$3000,0))="","",INDEX(營收表現!I$6:I$3000,MATCH($A396,營收表現!$A$6:$A$3000,0))),"")</f>
        <v>-7.94</v>
      </c>
      <c r="K396">
        <f>IFERROR(IF(INDEX(營收表現!J$6:J$3000,MATCH($A396,營收表現!$A$6:$A$3000,0))="","",INDEX(營收表現!J$6:J$3000,MATCH($A396,營收表現!$A$6:$A$3000,0))),"")</f>
        <v>-22.4</v>
      </c>
      <c r="L396">
        <f>IFERROR(IF(INDEX(營收表現!K$6:K$3000,MATCH($A396,營收表現!$A$6:$A$3000,0))="","",INDEX(營收表現!K$6:K$3000,MATCH($A396,營收表現!$A$6:$A$3000,0))),"")</f>
        <v>-20.85</v>
      </c>
      <c r="M396">
        <f>IFERROR(IF(INDEX(營收表現!L$6:L$3000,MATCH($A396,營收表現!$A$6:$A$3000,0))="","",INDEX(營收表現!L$6:L$3000,MATCH($A396,營收表現!$A$6:$A$3000,0))),"")</f>
        <v>-16.52</v>
      </c>
      <c r="N396">
        <f>IFERROR(IF(INDEX(營收表現!M$6:M$3000,MATCH($A396,營收表現!$A$6:$A$3000,0))="","",INDEX(營收表現!M$6:M$3000,MATCH($A396,營收表現!$A$6:$A$3000,0))),"")</f>
        <v>69.53</v>
      </c>
      <c r="O396" t="str">
        <f>IFERROR(IF(INDEX(營收表現!N$6:N$3000,MATCH($A396,營收表現!$A$6:$A$3000,0))="","",INDEX(營收表現!N$6:N$3000,MATCH($A396,營收表現!$A$6:$A$3000,0))),"")</f>
        <v/>
      </c>
      <c r="P396">
        <f>IFERROR(IF(INDEX(營收表現!O$6:O$3000,MATCH($A396,營收表現!$A$6:$A$3000,0))="","",INDEX(營收表現!O$6:O$3000,MATCH($A396,營收表現!$A$6:$A$3000,0))),"")</f>
        <v>282658</v>
      </c>
      <c r="Q396">
        <f>IFERROR(IF(INDEX(營收表現!P$6:P$3000,MATCH($A396,營收表現!$A$6:$A$3000,0))="","",INDEX(營收表現!P$6:P$3000,MATCH($A396,營收表現!$A$6:$A$3000,0))),"")</f>
        <v>256943</v>
      </c>
      <c r="R396">
        <f>IFERROR(IF(INDEX(營收表現!Q$6:Q$3000,MATCH($A396,營收表現!$A$6:$A$3000,0))="","",INDEX(營收表現!Q$6:Q$3000,MATCH($A396,營收表現!$A$6:$A$3000,0))),"")</f>
        <v>309738</v>
      </c>
      <c r="S396">
        <f>IFERROR(IF(INDEX(營收表現!R$6:R$3000,MATCH($A396,營收表現!$A$6:$A$3000,0))="","",INDEX(營收表現!R$6:R$3000,MATCH($A396,營收表現!$A$6:$A$3000,0))),"")</f>
        <v>328859</v>
      </c>
      <c r="T396">
        <f>IFERROR(IF(INDEX(營收表現!S$6:S$3000,MATCH($A396,營收表現!$A$6:$A$3000,0))="","",INDEX(營收表現!S$6:S$3000,MATCH($A396,營收表現!$A$6:$A$3000,0))),"")</f>
        <v>398998</v>
      </c>
      <c r="U396" t="str">
        <f>IFERROR(IF(INDEX(營收表現!T$6:T$3000,MATCH($A396,營收表現!$A$6:$A$3000,0))="","",INDEX(營收表現!T$6:T$3000,MATCH($A396,營收表現!$A$6:$A$3000,0))),"")</f>
        <v/>
      </c>
    </row>
    <row r="397" spans="1:21">
      <c r="A397" s="30" t="str">
        <f>IF(營收表現!$A401="","",營收表現!$A401)</f>
        <v>2441</v>
      </c>
      <c r="B397" t="str">
        <f>IFERROR(INDEX(營收表現!B$6:B$3000,MATCH($A397,營收表現!$A$6:$A$3000,0)),"")</f>
        <v>超豐</v>
      </c>
      <c r="C397" t="str">
        <f>IFERROR(INDEX(類別!G$4:G$3000,MATCH($A397,類別!$C$4:$C$3000,0)),"")</f>
        <v>IC封測</v>
      </c>
      <c r="D397">
        <f>IFERROR(IF(INDEX(營收表現!C$6:C$3000,MATCH($A397,營收表現!$A$6:$A$3000,0))="","",INDEX(營收表現!C$6:C$3000,MATCH($A397,營收表現!$A$6:$A$3000,0))),"")</f>
        <v>-2.62</v>
      </c>
      <c r="E397">
        <f>IFERROR(IF(INDEX(營收表現!D$6:D$3000,MATCH($A397,營收表現!$A$6:$A$3000,0))="","",INDEX(營收表現!D$6:D$3000,MATCH($A397,營收表現!$A$6:$A$3000,0))),"")</f>
        <v>5.21</v>
      </c>
      <c r="F397">
        <f>IFERROR(IF(INDEX(營收表現!E$6:E$3000,MATCH($A397,營收表現!$A$6:$A$3000,0))="","",INDEX(營收表現!E$6:E$3000,MATCH($A397,營收表現!$A$6:$A$3000,0))),"")</f>
        <v>-3.06</v>
      </c>
      <c r="G397">
        <f>IFERROR(IF(INDEX(營收表現!F$6:F$3000,MATCH($A397,營收表現!$A$6:$A$3000,0))="","",INDEX(營收表現!F$6:F$3000,MATCH($A397,營收表現!$A$6:$A$3000,0))),"")</f>
        <v>-2.56</v>
      </c>
      <c r="H397">
        <f>IFERROR(IF(INDEX(營收表現!G$6:G$3000,MATCH($A397,營收表現!$A$6:$A$3000,0))="","",INDEX(營收表現!G$6:G$3000,MATCH($A397,營收表現!$A$6:$A$3000,0))),"")</f>
        <v>15.03</v>
      </c>
      <c r="I397" t="str">
        <f>IFERROR(IF(INDEX(營收表現!H$6:H$3000,MATCH($A397,營收表現!$A$6:$A$3000,0))="","",INDEX(營收表現!H$6:H$3000,MATCH($A397,營收表現!$A$6:$A$3000,0))),"")</f>
        <v/>
      </c>
      <c r="J397">
        <f>IFERROR(IF(INDEX(營收表現!I$6:I$3000,MATCH($A397,營收表現!$A$6:$A$3000,0))="","",INDEX(營收表現!I$6:I$3000,MATCH($A397,營收表現!$A$6:$A$3000,0))),"")</f>
        <v>11.87</v>
      </c>
      <c r="K397">
        <f>IFERROR(IF(INDEX(營收表現!J$6:J$3000,MATCH($A397,營收表現!$A$6:$A$3000,0))="","",INDEX(營收表現!J$6:J$3000,MATCH($A397,營收表現!$A$6:$A$3000,0))),"")</f>
        <v>16.920000000000002</v>
      </c>
      <c r="L397">
        <f>IFERROR(IF(INDEX(營收表現!K$6:K$3000,MATCH($A397,營收表現!$A$6:$A$3000,0))="","",INDEX(營收表現!K$6:K$3000,MATCH($A397,營收表現!$A$6:$A$3000,0))),"")</f>
        <v>11.29</v>
      </c>
      <c r="M397">
        <f>IFERROR(IF(INDEX(營收表現!L$6:L$3000,MATCH($A397,營收表現!$A$6:$A$3000,0))="","",INDEX(營收表現!L$6:L$3000,MATCH($A397,營收表現!$A$6:$A$3000,0))),"")</f>
        <v>3.73</v>
      </c>
      <c r="N397">
        <f>IFERROR(IF(INDEX(營收表現!M$6:M$3000,MATCH($A397,營收表現!$A$6:$A$3000,0))="","",INDEX(營收表現!M$6:M$3000,MATCH($A397,營收表現!$A$6:$A$3000,0))),"")</f>
        <v>31.65</v>
      </c>
      <c r="O397" t="str">
        <f>IFERROR(IF(INDEX(營收表現!N$6:N$3000,MATCH($A397,營收表現!$A$6:$A$3000,0))="","",INDEX(營收表現!N$6:N$3000,MATCH($A397,營收表現!$A$6:$A$3000,0))),"")</f>
        <v/>
      </c>
      <c r="P397">
        <f>IFERROR(IF(INDEX(營收表現!O$6:O$3000,MATCH($A397,營收表現!$A$6:$A$3000,0))="","",INDEX(營收表現!O$6:O$3000,MATCH($A397,營收表現!$A$6:$A$3000,0))),"")</f>
        <v>1401242</v>
      </c>
      <c r="Q397">
        <f>IFERROR(IF(INDEX(營收表現!P$6:P$3000,MATCH($A397,營收表現!$A$6:$A$3000,0))="","",INDEX(營收表現!P$6:P$3000,MATCH($A397,營收表現!$A$6:$A$3000,0))),"")</f>
        <v>1474273</v>
      </c>
      <c r="R397">
        <f>IFERROR(IF(INDEX(營收表現!Q$6:Q$3000,MATCH($A397,營收表現!$A$6:$A$3000,0))="","",INDEX(營收表現!Q$6:Q$3000,MATCH($A397,營收表現!$A$6:$A$3000,0))),"")</f>
        <v>1429112</v>
      </c>
      <c r="S397">
        <f>IFERROR(IF(INDEX(營收表現!R$6:R$3000,MATCH($A397,營收表現!$A$6:$A$3000,0))="","",INDEX(營收表現!R$6:R$3000,MATCH($A397,營收表現!$A$6:$A$3000,0))),"")</f>
        <v>1392572</v>
      </c>
      <c r="T397">
        <f>IFERROR(IF(INDEX(營收表現!S$6:S$3000,MATCH($A397,營收表現!$A$6:$A$3000,0))="","",INDEX(營收表現!S$6:S$3000,MATCH($A397,營收表現!$A$6:$A$3000,0))),"")</f>
        <v>1601842</v>
      </c>
      <c r="U397" t="str">
        <f>IFERROR(IF(INDEX(營收表現!T$6:T$3000,MATCH($A397,營收表現!$A$6:$A$3000,0))="","",INDEX(營收表現!T$6:T$3000,MATCH($A397,營收表現!$A$6:$A$3000,0))),"")</f>
        <v/>
      </c>
    </row>
    <row r="398" spans="1:21">
      <c r="A398" s="30" t="str">
        <f>IF(營收表現!$A402="","",營收表現!$A402)</f>
        <v>2442</v>
      </c>
      <c r="B398" t="str">
        <f>IFERROR(INDEX(營收表現!B$6:B$3000,MATCH($A398,營收表現!$A$6:$A$3000,0)),"")</f>
        <v>新美齊</v>
      </c>
      <c r="C398" t="str">
        <f>IFERROR(INDEX(類別!G$4:G$3000,MATCH($A398,類別!$C$4:$C$3000,0)),"")</f>
        <v>面板製造或代工</v>
      </c>
      <c r="D398">
        <f>IFERROR(IF(INDEX(營收表現!C$6:C$3000,MATCH($A398,營收表現!$A$6:$A$3000,0))="","",INDEX(營收表現!C$6:C$3000,MATCH($A398,營收表現!$A$6:$A$3000,0))),"")</f>
        <v>187.82</v>
      </c>
      <c r="E398">
        <f>IFERROR(IF(INDEX(營收表現!D$6:D$3000,MATCH($A398,營收表現!$A$6:$A$3000,0))="","",INDEX(營收表現!D$6:D$3000,MATCH($A398,營收表現!$A$6:$A$3000,0))),"")</f>
        <v>-62.43</v>
      </c>
      <c r="F398">
        <f>IFERROR(IF(INDEX(營收表現!E$6:E$3000,MATCH($A398,營收表現!$A$6:$A$3000,0))="","",INDEX(營收表現!E$6:E$3000,MATCH($A398,營收表現!$A$6:$A$3000,0))),"")</f>
        <v>13.13</v>
      </c>
      <c r="G398">
        <f>IFERROR(IF(INDEX(營收表現!F$6:F$3000,MATCH($A398,營收表現!$A$6:$A$3000,0))="","",INDEX(營收表現!F$6:F$3000,MATCH($A398,營收表現!$A$6:$A$3000,0))),"")</f>
        <v>39299.879999999997</v>
      </c>
      <c r="H398">
        <f>IFERROR(IF(INDEX(營收表現!G$6:G$3000,MATCH($A398,營收表現!$A$6:$A$3000,0))="","",INDEX(營收表現!G$6:G$3000,MATCH($A398,營收表現!$A$6:$A$3000,0))),"")</f>
        <v>-99.13</v>
      </c>
      <c r="I398" t="str">
        <f>IFERROR(IF(INDEX(營收表現!H$6:H$3000,MATCH($A398,營收表現!$A$6:$A$3000,0))="","",INDEX(營收表現!H$6:H$3000,MATCH($A398,營收表現!$A$6:$A$3000,0))),"")</f>
        <v/>
      </c>
      <c r="J398">
        <f>IFERROR(IF(INDEX(營收表現!I$6:I$3000,MATCH($A398,營收表現!$A$6:$A$3000,0))="","",INDEX(營收表現!I$6:I$3000,MATCH($A398,營收表現!$A$6:$A$3000,0))),"")</f>
        <v>270.63</v>
      </c>
      <c r="K398">
        <f>IFERROR(IF(INDEX(營收表現!J$6:J$3000,MATCH($A398,營收表現!$A$6:$A$3000,0))="","",INDEX(營收表現!J$6:J$3000,MATCH($A398,營收表現!$A$6:$A$3000,0))),"")</f>
        <v>25.77</v>
      </c>
      <c r="L398">
        <f>IFERROR(IF(INDEX(營收表現!K$6:K$3000,MATCH($A398,營收表現!$A$6:$A$3000,0))="","",INDEX(營收表現!K$6:K$3000,MATCH($A398,營收表現!$A$6:$A$3000,0))),"")</f>
        <v>46.95</v>
      </c>
      <c r="M398">
        <f>IFERROR(IF(INDEX(營收表現!L$6:L$3000,MATCH($A398,營收表現!$A$6:$A$3000,0))="","",INDEX(營收表現!L$6:L$3000,MATCH($A398,營收表現!$A$6:$A$3000,0))),"")</f>
        <v>2031.99</v>
      </c>
      <c r="N398">
        <f>IFERROR(IF(INDEX(營收表現!M$6:M$3000,MATCH($A398,營收表現!$A$6:$A$3000,0))="","",INDEX(營收表現!M$6:M$3000,MATCH($A398,營收表現!$A$6:$A$3000,0))),"")</f>
        <v>-58.05</v>
      </c>
      <c r="O398" t="str">
        <f>IFERROR(IF(INDEX(營收表現!N$6:N$3000,MATCH($A398,營收表現!$A$6:$A$3000,0))="","",INDEX(營收表現!N$6:N$3000,MATCH($A398,營收表現!$A$6:$A$3000,0))),"")</f>
        <v/>
      </c>
      <c r="P398">
        <f>IFERROR(IF(INDEX(營收表現!O$6:O$3000,MATCH($A398,營收表現!$A$6:$A$3000,0))="","",INDEX(營收表現!O$6:O$3000,MATCH($A398,營收表現!$A$6:$A$3000,0))),"")</f>
        <v>59027</v>
      </c>
      <c r="Q398">
        <f>IFERROR(IF(INDEX(營收表現!P$6:P$3000,MATCH($A398,營收表現!$A$6:$A$3000,0))="","",INDEX(營收表現!P$6:P$3000,MATCH($A398,營收表現!$A$6:$A$3000,0))),"")</f>
        <v>22175</v>
      </c>
      <c r="R398">
        <f>IFERROR(IF(INDEX(營收表現!Q$6:Q$3000,MATCH($A398,營收表現!$A$6:$A$3000,0))="","",INDEX(營收表現!Q$6:Q$3000,MATCH($A398,營收表現!$A$6:$A$3000,0))),"")</f>
        <v>25086</v>
      </c>
      <c r="S398">
        <f>IFERROR(IF(INDEX(營收表現!R$6:R$3000,MATCH($A398,營收表現!$A$6:$A$3000,0))="","",INDEX(營收表現!R$6:R$3000,MATCH($A398,營收表現!$A$6:$A$3000,0))),"")</f>
        <v>9883855</v>
      </c>
      <c r="T398">
        <f>IFERROR(IF(INDEX(營收表現!S$6:S$3000,MATCH($A398,營收表現!$A$6:$A$3000,0))="","",INDEX(營收表現!S$6:S$3000,MATCH($A398,營收表現!$A$6:$A$3000,0))),"")</f>
        <v>86137</v>
      </c>
      <c r="U398" t="str">
        <f>IFERROR(IF(INDEX(營收表現!T$6:T$3000,MATCH($A398,營收表現!$A$6:$A$3000,0))="","",INDEX(營收表現!T$6:T$3000,MATCH($A398,營收表現!$A$6:$A$3000,0))),"")</f>
        <v/>
      </c>
    </row>
    <row r="399" spans="1:21">
      <c r="A399" s="30" t="str">
        <f>IF(營收表現!$A403="","",營收表現!$A403)</f>
        <v>2444</v>
      </c>
      <c r="B399" t="str">
        <f>IFERROR(INDEX(營收表現!B$6:B$3000,MATCH($A399,營收表現!$A$6:$A$3000,0)),"")</f>
        <v>兆勁</v>
      </c>
      <c r="C399" t="str">
        <f>IFERROR(INDEX(類別!G$4:G$3000,MATCH($A399,類別!$C$4:$C$3000,0)),"")</f>
        <v>網通</v>
      </c>
      <c r="D399">
        <f>IFERROR(IF(INDEX(營收表現!C$6:C$3000,MATCH($A399,營收表現!$A$6:$A$3000,0))="","",INDEX(營收表現!C$6:C$3000,MATCH($A399,營收表現!$A$6:$A$3000,0))),"")</f>
        <v>20.79</v>
      </c>
      <c r="E399">
        <f>IFERROR(IF(INDEX(營收表現!D$6:D$3000,MATCH($A399,營收表現!$A$6:$A$3000,0))="","",INDEX(營收表現!D$6:D$3000,MATCH($A399,營收表現!$A$6:$A$3000,0))),"")</f>
        <v>-26.86</v>
      </c>
      <c r="F399">
        <f>IFERROR(IF(INDEX(營收表現!E$6:E$3000,MATCH($A399,營收表現!$A$6:$A$3000,0))="","",INDEX(營收表現!E$6:E$3000,MATCH($A399,營收表現!$A$6:$A$3000,0))),"")</f>
        <v>-28.47</v>
      </c>
      <c r="G399">
        <f>IFERROR(IF(INDEX(營收表現!F$6:F$3000,MATCH($A399,營收表現!$A$6:$A$3000,0))="","",INDEX(營收表現!F$6:F$3000,MATCH($A399,營收表現!$A$6:$A$3000,0))),"")</f>
        <v>151.24</v>
      </c>
      <c r="H399">
        <f>IFERROR(IF(INDEX(營收表現!G$6:G$3000,MATCH($A399,營收表現!$A$6:$A$3000,0))="","",INDEX(營收表現!G$6:G$3000,MATCH($A399,營收表現!$A$6:$A$3000,0))),"")</f>
        <v>-42.27</v>
      </c>
      <c r="I399" t="str">
        <f>IFERROR(IF(INDEX(營收表現!H$6:H$3000,MATCH($A399,營收表現!$A$6:$A$3000,0))="","",INDEX(營收表現!H$6:H$3000,MATCH($A399,營收表現!$A$6:$A$3000,0))),"")</f>
        <v/>
      </c>
      <c r="J399">
        <f>IFERROR(IF(INDEX(營收表現!I$6:I$3000,MATCH($A399,營收表現!$A$6:$A$3000,0))="","",INDEX(營收表現!I$6:I$3000,MATCH($A399,營收表現!$A$6:$A$3000,0))),"")</f>
        <v>-10.19</v>
      </c>
      <c r="K399">
        <f>IFERROR(IF(INDEX(營收表現!J$6:J$3000,MATCH($A399,營收表現!$A$6:$A$3000,0))="","",INDEX(營收表現!J$6:J$3000,MATCH($A399,營收表現!$A$6:$A$3000,0))),"")</f>
        <v>-52.69</v>
      </c>
      <c r="L399">
        <f>IFERROR(IF(INDEX(營收表現!K$6:K$3000,MATCH($A399,營收表現!$A$6:$A$3000,0))="","",INDEX(營收表現!K$6:K$3000,MATCH($A399,營收表現!$A$6:$A$3000,0))),"")</f>
        <v>-60.35</v>
      </c>
      <c r="M399">
        <f>IFERROR(IF(INDEX(營收表現!L$6:L$3000,MATCH($A399,營收表現!$A$6:$A$3000,0))="","",INDEX(營收表現!L$6:L$3000,MATCH($A399,營收表現!$A$6:$A$3000,0))),"")</f>
        <v>31.22</v>
      </c>
      <c r="N399">
        <f>IFERROR(IF(INDEX(營收表現!M$6:M$3000,MATCH($A399,營收表現!$A$6:$A$3000,0))="","",INDEX(營收表現!M$6:M$3000,MATCH($A399,營收表現!$A$6:$A$3000,0))),"")</f>
        <v>-20.41</v>
      </c>
      <c r="O399" t="str">
        <f>IFERROR(IF(INDEX(營收表現!N$6:N$3000,MATCH($A399,營收表現!$A$6:$A$3000,0))="","",INDEX(營收表現!N$6:N$3000,MATCH($A399,營收表現!$A$6:$A$3000,0))),"")</f>
        <v/>
      </c>
      <c r="P399">
        <f>IFERROR(IF(INDEX(營收表現!O$6:O$3000,MATCH($A399,營收表現!$A$6:$A$3000,0))="","",INDEX(營收表現!O$6:O$3000,MATCH($A399,營收表現!$A$6:$A$3000,0))),"")</f>
        <v>102241</v>
      </c>
      <c r="Q399">
        <f>IFERROR(IF(INDEX(營收表現!P$6:P$3000,MATCH($A399,營收表現!$A$6:$A$3000,0))="","",INDEX(營收表現!P$6:P$3000,MATCH($A399,營收表現!$A$6:$A$3000,0))),"")</f>
        <v>74774</v>
      </c>
      <c r="R399">
        <f>IFERROR(IF(INDEX(營收表現!Q$6:Q$3000,MATCH($A399,營收表現!$A$6:$A$3000,0))="","",INDEX(營收表現!Q$6:Q$3000,MATCH($A399,營收表現!$A$6:$A$3000,0))),"")</f>
        <v>53487</v>
      </c>
      <c r="S399">
        <f>IFERROR(IF(INDEX(營收表現!R$6:R$3000,MATCH($A399,營收表現!$A$6:$A$3000,0))="","",INDEX(營收表現!R$6:R$3000,MATCH($A399,營收表現!$A$6:$A$3000,0))),"")</f>
        <v>134383</v>
      </c>
      <c r="T399">
        <f>IFERROR(IF(INDEX(營收表現!S$6:S$3000,MATCH($A399,營收表現!$A$6:$A$3000,0))="","",INDEX(營收表現!S$6:S$3000,MATCH($A399,營收表現!$A$6:$A$3000,0))),"")</f>
        <v>77573</v>
      </c>
      <c r="U399" t="str">
        <f>IFERROR(IF(INDEX(營收表現!T$6:T$3000,MATCH($A399,營收表現!$A$6:$A$3000,0))="","",INDEX(營收表現!T$6:T$3000,MATCH($A399,營收表現!$A$6:$A$3000,0))),"")</f>
        <v/>
      </c>
    </row>
    <row r="400" spans="1:21">
      <c r="A400" s="30" t="str">
        <f>IF(營收表現!$A404="","",營收表現!$A404)</f>
        <v>2449</v>
      </c>
      <c r="B400" t="str">
        <f>IFERROR(INDEX(營收表現!B$6:B$3000,MATCH($A400,營收表現!$A$6:$A$3000,0)),"")</f>
        <v>京元電子</v>
      </c>
      <c r="C400" t="str">
        <f>IFERROR(INDEX(類別!G$4:G$3000,MATCH($A400,類別!$C$4:$C$3000,0)),"")</f>
        <v>IC封測</v>
      </c>
      <c r="D400">
        <f>IFERROR(IF(INDEX(營收表現!C$6:C$3000,MATCH($A400,營收表現!$A$6:$A$3000,0))="","",INDEX(營收表現!C$6:C$3000,MATCH($A400,營收表現!$A$6:$A$3000,0))),"")</f>
        <v>5.5</v>
      </c>
      <c r="E400">
        <f>IFERROR(IF(INDEX(營收表現!D$6:D$3000,MATCH($A400,營收表現!$A$6:$A$3000,0))="","",INDEX(營收表現!D$6:D$3000,MATCH($A400,營收表現!$A$6:$A$3000,0))),"")</f>
        <v>4.51</v>
      </c>
      <c r="F400">
        <f>IFERROR(IF(INDEX(營收表現!E$6:E$3000,MATCH($A400,營收表現!$A$6:$A$3000,0))="","",INDEX(營收表現!E$6:E$3000,MATCH($A400,營收表現!$A$6:$A$3000,0))),"")</f>
        <v>-3.69</v>
      </c>
      <c r="G400">
        <f>IFERROR(IF(INDEX(營收表現!F$6:F$3000,MATCH($A400,營收表現!$A$6:$A$3000,0))="","",INDEX(營收表現!F$6:F$3000,MATCH($A400,營收表現!$A$6:$A$3000,0))),"")</f>
        <v>-1.1599999999999999</v>
      </c>
      <c r="H400">
        <f>IFERROR(IF(INDEX(營收表現!G$6:G$3000,MATCH($A400,營收表現!$A$6:$A$3000,0))="","",INDEX(營收表現!G$6:G$3000,MATCH($A400,營收表現!$A$6:$A$3000,0))),"")</f>
        <v>3.54</v>
      </c>
      <c r="I400" t="str">
        <f>IFERROR(IF(INDEX(營收表現!H$6:H$3000,MATCH($A400,營收表現!$A$6:$A$3000,0))="","",INDEX(營收表現!H$6:H$3000,MATCH($A400,營收表現!$A$6:$A$3000,0))),"")</f>
        <v/>
      </c>
      <c r="J400">
        <f>IFERROR(IF(INDEX(營收表現!I$6:I$3000,MATCH($A400,營收表現!$A$6:$A$3000,0))="","",INDEX(營收表現!I$6:I$3000,MATCH($A400,營收表現!$A$6:$A$3000,0))),"")</f>
        <v>39.619999999999997</v>
      </c>
      <c r="K400">
        <f>IFERROR(IF(INDEX(營收表現!J$6:J$3000,MATCH($A400,營收表現!$A$6:$A$3000,0))="","",INDEX(營收表現!J$6:J$3000,MATCH($A400,營收表現!$A$6:$A$3000,0))),"")</f>
        <v>41.83</v>
      </c>
      <c r="L400">
        <f>IFERROR(IF(INDEX(營收表現!K$6:K$3000,MATCH($A400,營收表現!$A$6:$A$3000,0))="","",INDEX(營收表現!K$6:K$3000,MATCH($A400,營收表現!$A$6:$A$3000,0))),"")</f>
        <v>34.93</v>
      </c>
      <c r="M400">
        <f>IFERROR(IF(INDEX(營收表現!L$6:L$3000,MATCH($A400,營收表現!$A$6:$A$3000,0))="","",INDEX(營收表現!L$6:L$3000,MATCH($A400,營收表現!$A$6:$A$3000,0))),"")</f>
        <v>33.04</v>
      </c>
      <c r="N400">
        <f>IFERROR(IF(INDEX(營收表現!M$6:M$3000,MATCH($A400,營收表現!$A$6:$A$3000,0))="","",INDEX(營收表現!M$6:M$3000,MATCH($A400,營收表現!$A$6:$A$3000,0))),"")</f>
        <v>41.28</v>
      </c>
      <c r="O400" t="str">
        <f>IFERROR(IF(INDEX(營收表現!N$6:N$3000,MATCH($A400,營收表現!$A$6:$A$3000,0))="","",INDEX(營收表現!N$6:N$3000,MATCH($A400,營收表現!$A$6:$A$3000,0))),"")</f>
        <v/>
      </c>
      <c r="P400">
        <f>IFERROR(IF(INDEX(營收表現!O$6:O$3000,MATCH($A400,營收表現!$A$6:$A$3000,0))="","",INDEX(營收表現!O$6:O$3000,MATCH($A400,營收表現!$A$6:$A$3000,0))),"")</f>
        <v>3271304</v>
      </c>
      <c r="Q400">
        <f>IFERROR(IF(INDEX(營收表現!P$6:P$3000,MATCH($A400,營收表現!$A$6:$A$3000,0))="","",INDEX(營收表現!P$6:P$3000,MATCH($A400,營收表現!$A$6:$A$3000,0))),"")</f>
        <v>3418823</v>
      </c>
      <c r="R400">
        <f>IFERROR(IF(INDEX(營收表現!Q$6:Q$3000,MATCH($A400,營收表現!$A$6:$A$3000,0))="","",INDEX(營收表現!Q$6:Q$3000,MATCH($A400,營收表現!$A$6:$A$3000,0))),"")</f>
        <v>3292565</v>
      </c>
      <c r="S400">
        <f>IFERROR(IF(INDEX(營收表現!R$6:R$3000,MATCH($A400,營收表現!$A$6:$A$3000,0))="","",INDEX(營收表現!R$6:R$3000,MATCH($A400,營收表現!$A$6:$A$3000,0))),"")</f>
        <v>3254264</v>
      </c>
      <c r="T400">
        <f>IFERROR(IF(INDEX(營收表現!S$6:S$3000,MATCH($A400,營收表現!$A$6:$A$3000,0))="","",INDEX(營收表現!S$6:S$3000,MATCH($A400,營收表現!$A$6:$A$3000,0))),"")</f>
        <v>3369542</v>
      </c>
      <c r="U400" t="str">
        <f>IFERROR(IF(INDEX(營收表現!T$6:T$3000,MATCH($A400,營收表現!$A$6:$A$3000,0))="","",INDEX(營收表現!T$6:T$3000,MATCH($A400,營收表現!$A$6:$A$3000,0))),"")</f>
        <v/>
      </c>
    </row>
    <row r="401" spans="1:21">
      <c r="A401" s="30" t="str">
        <f>IF(營收表現!$A405="","",營收表現!$A405)</f>
        <v>2450</v>
      </c>
      <c r="B401" t="str">
        <f>IFERROR(INDEX(營收表現!B$6:B$3000,MATCH($A401,營收表現!$A$6:$A$3000,0)),"")</f>
        <v>神腦</v>
      </c>
      <c r="C401" t="str">
        <f>IFERROR(INDEX(類別!G$4:G$3000,MATCH($A401,類別!$C$4:$C$3000,0)),"")</f>
        <v>電子通路</v>
      </c>
      <c r="D401">
        <f>IFERROR(IF(INDEX(營收表現!C$6:C$3000,MATCH($A401,營收表現!$A$6:$A$3000,0))="","",INDEX(營收表現!C$6:C$3000,MATCH($A401,營收表現!$A$6:$A$3000,0))),"")</f>
        <v>23.44</v>
      </c>
      <c r="E401">
        <f>IFERROR(IF(INDEX(營收表現!D$6:D$3000,MATCH($A401,營收表現!$A$6:$A$3000,0))="","",INDEX(營收表現!D$6:D$3000,MATCH($A401,營收表現!$A$6:$A$3000,0))),"")</f>
        <v>21.13</v>
      </c>
      <c r="F401">
        <f>IFERROR(IF(INDEX(營收表現!E$6:E$3000,MATCH($A401,營收表現!$A$6:$A$3000,0))="","",INDEX(營收表現!E$6:E$3000,MATCH($A401,營收表現!$A$6:$A$3000,0))),"")</f>
        <v>-0.68</v>
      </c>
      <c r="G401">
        <f>IFERROR(IF(INDEX(營收表現!F$6:F$3000,MATCH($A401,營收表現!$A$6:$A$3000,0))="","",INDEX(營收表現!F$6:F$3000,MATCH($A401,營收表現!$A$6:$A$3000,0))),"")</f>
        <v>-19.89</v>
      </c>
      <c r="H401">
        <f>IFERROR(IF(INDEX(營收表現!G$6:G$3000,MATCH($A401,營收表現!$A$6:$A$3000,0))="","",INDEX(營收表現!G$6:G$3000,MATCH($A401,營收表現!$A$6:$A$3000,0))),"")</f>
        <v>4.09</v>
      </c>
      <c r="I401" t="str">
        <f>IFERROR(IF(INDEX(營收表現!H$6:H$3000,MATCH($A401,營收表現!$A$6:$A$3000,0))="","",INDEX(營收表現!H$6:H$3000,MATCH($A401,營收表現!$A$6:$A$3000,0))),"")</f>
        <v/>
      </c>
      <c r="J401">
        <f>IFERROR(IF(INDEX(營收表現!I$6:I$3000,MATCH($A401,營收表現!$A$6:$A$3000,0))="","",INDEX(營收表現!I$6:I$3000,MATCH($A401,營收表現!$A$6:$A$3000,0))),"")</f>
        <v>10.76</v>
      </c>
      <c r="K401">
        <f>IFERROR(IF(INDEX(營收表現!J$6:J$3000,MATCH($A401,營收表現!$A$6:$A$3000,0))="","",INDEX(營收表現!J$6:J$3000,MATCH($A401,營收表現!$A$6:$A$3000,0))),"")</f>
        <v>10.47</v>
      </c>
      <c r="L401">
        <f>IFERROR(IF(INDEX(營收表現!K$6:K$3000,MATCH($A401,營收表現!$A$6:$A$3000,0))="","",INDEX(營收表現!K$6:K$3000,MATCH($A401,營收表現!$A$6:$A$3000,0))),"")</f>
        <v>19.86</v>
      </c>
      <c r="M401">
        <f>IFERROR(IF(INDEX(營收表現!L$6:L$3000,MATCH($A401,營收表現!$A$6:$A$3000,0))="","",INDEX(營收表現!L$6:L$3000,MATCH($A401,營收表現!$A$6:$A$3000,0))),"")</f>
        <v>17.09</v>
      </c>
      <c r="N401">
        <f>IFERROR(IF(INDEX(營收表現!M$6:M$3000,MATCH($A401,營收表現!$A$6:$A$3000,0))="","",INDEX(營收表現!M$6:M$3000,MATCH($A401,營收表現!$A$6:$A$3000,0))),"")</f>
        <v>31.49</v>
      </c>
      <c r="O401" t="str">
        <f>IFERROR(IF(INDEX(營收表現!N$6:N$3000,MATCH($A401,營收表現!$A$6:$A$3000,0))="","",INDEX(營收表現!N$6:N$3000,MATCH($A401,營收表現!$A$6:$A$3000,0))),"")</f>
        <v/>
      </c>
      <c r="P401">
        <f>IFERROR(IF(INDEX(營收表現!O$6:O$3000,MATCH($A401,營收表現!$A$6:$A$3000,0))="","",INDEX(營收表現!O$6:O$3000,MATCH($A401,營收表現!$A$6:$A$3000,0))),"")</f>
        <v>3058986</v>
      </c>
      <c r="Q401">
        <f>IFERROR(IF(INDEX(營收表現!P$6:P$3000,MATCH($A401,營收表現!$A$6:$A$3000,0))="","",INDEX(營收表現!P$6:P$3000,MATCH($A401,營收表現!$A$6:$A$3000,0))),"")</f>
        <v>3705231</v>
      </c>
      <c r="R401">
        <f>IFERROR(IF(INDEX(營收表現!Q$6:Q$3000,MATCH($A401,營收表現!$A$6:$A$3000,0))="","",INDEX(營收表現!Q$6:Q$3000,MATCH($A401,營收表現!$A$6:$A$3000,0))),"")</f>
        <v>3679894</v>
      </c>
      <c r="S401">
        <f>IFERROR(IF(INDEX(營收表現!R$6:R$3000,MATCH($A401,營收表現!$A$6:$A$3000,0))="","",INDEX(營收表現!R$6:R$3000,MATCH($A401,營收表現!$A$6:$A$3000,0))),"")</f>
        <v>2948067</v>
      </c>
      <c r="T401">
        <f>IFERROR(IF(INDEX(營收表現!S$6:S$3000,MATCH($A401,營收表現!$A$6:$A$3000,0))="","",INDEX(營收表現!S$6:S$3000,MATCH($A401,營收表現!$A$6:$A$3000,0))),"")</f>
        <v>3068751</v>
      </c>
      <c r="U401" t="str">
        <f>IFERROR(IF(INDEX(營收表現!T$6:T$3000,MATCH($A401,營收表現!$A$6:$A$3000,0))="","",INDEX(營收表現!T$6:T$3000,MATCH($A401,營收表現!$A$6:$A$3000,0))),"")</f>
        <v/>
      </c>
    </row>
    <row r="402" spans="1:21">
      <c r="A402" s="30" t="str">
        <f>IF(營收表現!$A406="","",營收表現!$A406)</f>
        <v>2451</v>
      </c>
      <c r="B402" t="str">
        <f>IFERROR(INDEX(營收表現!B$6:B$3000,MATCH($A402,營收表現!$A$6:$A$3000,0)),"")</f>
        <v>創見</v>
      </c>
      <c r="C402" t="str">
        <f>IFERROR(INDEX(類別!G$4:G$3000,MATCH($A402,類別!$C$4:$C$3000,0)),"")</f>
        <v>記憶體</v>
      </c>
      <c r="D402">
        <f>IFERROR(IF(INDEX(營收表現!C$6:C$3000,MATCH($A402,營收表現!$A$6:$A$3000,0))="","",INDEX(營收表現!C$6:C$3000,MATCH($A402,營收表現!$A$6:$A$3000,0))),"")</f>
        <v>19.989999999999998</v>
      </c>
      <c r="E402">
        <f>IFERROR(IF(INDEX(營收表現!D$6:D$3000,MATCH($A402,營收表現!$A$6:$A$3000,0))="","",INDEX(營收表現!D$6:D$3000,MATCH($A402,營收表現!$A$6:$A$3000,0))),"")</f>
        <v>11.47</v>
      </c>
      <c r="F402">
        <f>IFERROR(IF(INDEX(營收表現!E$6:E$3000,MATCH($A402,營收表現!$A$6:$A$3000,0))="","",INDEX(營收表現!E$6:E$3000,MATCH($A402,營收表現!$A$6:$A$3000,0))),"")</f>
        <v>17.39</v>
      </c>
      <c r="G402">
        <f>IFERROR(IF(INDEX(營收表現!F$6:F$3000,MATCH($A402,營收表現!$A$6:$A$3000,0))="","",INDEX(營收表現!F$6:F$3000,MATCH($A402,營收表現!$A$6:$A$3000,0))),"")</f>
        <v>51.16</v>
      </c>
      <c r="H402">
        <f>IFERROR(IF(INDEX(營收表現!G$6:G$3000,MATCH($A402,營收表現!$A$6:$A$3000,0))="","",INDEX(營收表現!G$6:G$3000,MATCH($A402,營收表現!$A$6:$A$3000,0))),"")</f>
        <v>55.68</v>
      </c>
      <c r="I402">
        <f>IFERROR(IF(INDEX(營收表現!H$6:H$3000,MATCH($A402,營收表現!$A$6:$A$3000,0))="","",INDEX(營收表現!H$6:H$3000,MATCH($A402,營收表現!$A$6:$A$3000,0))),"")</f>
        <v>-33.11</v>
      </c>
      <c r="J402">
        <f>IFERROR(IF(INDEX(營收表現!I$6:I$3000,MATCH($A402,營收表現!$A$6:$A$3000,0))="","",INDEX(營收表現!I$6:I$3000,MATCH($A402,營收表現!$A$6:$A$3000,0))),"")</f>
        <v>88.62</v>
      </c>
      <c r="K402">
        <f>IFERROR(IF(INDEX(營收表現!J$6:J$3000,MATCH($A402,營收表現!$A$6:$A$3000,0))="","",INDEX(營收表現!J$6:J$3000,MATCH($A402,營收表現!$A$6:$A$3000,0))),"")</f>
        <v>119.63</v>
      </c>
      <c r="L402">
        <f>IFERROR(IF(INDEX(營收表現!K$6:K$3000,MATCH($A402,營收表現!$A$6:$A$3000,0))="","",INDEX(營收表現!K$6:K$3000,MATCH($A402,營收表現!$A$6:$A$3000,0))),"")</f>
        <v>145.59</v>
      </c>
      <c r="M402">
        <f>IFERROR(IF(INDEX(營收表現!L$6:L$3000,MATCH($A402,營收表現!$A$6:$A$3000,0))="","",INDEX(營收表現!L$6:L$3000,MATCH($A402,營收表現!$A$6:$A$3000,0))),"")</f>
        <v>241.98</v>
      </c>
      <c r="N402">
        <f>IFERROR(IF(INDEX(營收表現!M$6:M$3000,MATCH($A402,營收表現!$A$6:$A$3000,0))="","",INDEX(營收表現!M$6:M$3000,MATCH($A402,營收表現!$A$6:$A$3000,0))),"")</f>
        <v>440.61</v>
      </c>
      <c r="O402">
        <f>IFERROR(IF(INDEX(營收表現!N$6:N$3000,MATCH($A402,營收表現!$A$6:$A$3000,0))="","",INDEX(營收表現!N$6:N$3000,MATCH($A402,營收表現!$A$6:$A$3000,0))),"")</f>
        <v>246.28</v>
      </c>
      <c r="P402">
        <f>IFERROR(IF(INDEX(營收表現!O$6:O$3000,MATCH($A402,營收表現!$A$6:$A$3000,0))="","",INDEX(營收表現!O$6:O$3000,MATCH($A402,營收表現!$A$6:$A$3000,0))),"")</f>
        <v>1545811</v>
      </c>
      <c r="Q402">
        <f>IFERROR(IF(INDEX(營收表現!P$6:P$3000,MATCH($A402,營收表現!$A$6:$A$3000,0))="","",INDEX(營收表現!P$6:P$3000,MATCH($A402,營收表現!$A$6:$A$3000,0))),"")</f>
        <v>1723157</v>
      </c>
      <c r="R402">
        <f>IFERROR(IF(INDEX(營收表現!Q$6:Q$3000,MATCH($A402,營收表現!$A$6:$A$3000,0))="","",INDEX(營收表現!Q$6:Q$3000,MATCH($A402,營收表現!$A$6:$A$3000,0))),"")</f>
        <v>2022848</v>
      </c>
      <c r="S402">
        <f>IFERROR(IF(INDEX(營收表現!R$6:R$3000,MATCH($A402,營收表現!$A$6:$A$3000,0))="","",INDEX(營收表現!R$6:R$3000,MATCH($A402,營收表現!$A$6:$A$3000,0))),"")</f>
        <v>3057663</v>
      </c>
      <c r="T402">
        <f>IFERROR(IF(INDEX(營收表現!S$6:S$3000,MATCH($A402,營收表現!$A$6:$A$3000,0))="","",INDEX(營收表現!S$6:S$3000,MATCH($A402,營收表現!$A$6:$A$3000,0))),"")</f>
        <v>4760314</v>
      </c>
      <c r="U402">
        <f>IFERROR(IF(INDEX(營收表現!T$6:T$3000,MATCH($A402,營收表現!$A$6:$A$3000,0))="","",INDEX(營收表現!T$6:T$3000,MATCH($A402,營收表現!$A$6:$A$3000,0))),"")</f>
        <v>3184337</v>
      </c>
    </row>
    <row r="403" spans="1:21">
      <c r="A403" s="30" t="str">
        <f>IF(營收表現!$A407="","",營收表現!$A407)</f>
        <v>2453</v>
      </c>
      <c r="B403" t="str">
        <f>IFERROR(INDEX(營收表現!B$6:B$3000,MATCH($A403,營收表現!$A$6:$A$3000,0)),"")</f>
        <v>凌群</v>
      </c>
      <c r="C403" t="str">
        <f>IFERROR(INDEX(類別!G$4:G$3000,MATCH($A403,類別!$C$4:$C$3000,0)),"")</f>
        <v>軟體與韌體</v>
      </c>
      <c r="D403">
        <f>IFERROR(IF(INDEX(營收表現!C$6:C$3000,MATCH($A403,營收表現!$A$6:$A$3000,0))="","",INDEX(營收表現!C$6:C$3000,MATCH($A403,營收表現!$A$6:$A$3000,0))),"")</f>
        <v>28.44</v>
      </c>
      <c r="E403">
        <f>IFERROR(IF(INDEX(營收表現!D$6:D$3000,MATCH($A403,營收表現!$A$6:$A$3000,0))="","",INDEX(營收表現!D$6:D$3000,MATCH($A403,營收表現!$A$6:$A$3000,0))),"")</f>
        <v>-13.02</v>
      </c>
      <c r="F403">
        <f>IFERROR(IF(INDEX(營收表現!E$6:E$3000,MATCH($A403,營收表現!$A$6:$A$3000,0))="","",INDEX(營收表現!E$6:E$3000,MATCH($A403,營收表現!$A$6:$A$3000,0))),"")</f>
        <v>22.56</v>
      </c>
      <c r="G403">
        <f>IFERROR(IF(INDEX(營收表現!F$6:F$3000,MATCH($A403,營收表現!$A$6:$A$3000,0))="","",INDEX(營收表現!F$6:F$3000,MATCH($A403,營收表現!$A$6:$A$3000,0))),"")</f>
        <v>28.34</v>
      </c>
      <c r="H403">
        <f>IFERROR(IF(INDEX(營收表現!G$6:G$3000,MATCH($A403,營收表現!$A$6:$A$3000,0))="","",INDEX(營收表現!G$6:G$3000,MATCH($A403,營收表現!$A$6:$A$3000,0))),"")</f>
        <v>-53.65</v>
      </c>
      <c r="I403" t="str">
        <f>IFERROR(IF(INDEX(營收表現!H$6:H$3000,MATCH($A403,營收表現!$A$6:$A$3000,0))="","",INDEX(營收表現!H$6:H$3000,MATCH($A403,營收表現!$A$6:$A$3000,0))),"")</f>
        <v/>
      </c>
      <c r="J403">
        <f>IFERROR(IF(INDEX(營收表現!I$6:I$3000,MATCH($A403,營收表現!$A$6:$A$3000,0))="","",INDEX(營收表現!I$6:I$3000,MATCH($A403,營收表現!$A$6:$A$3000,0))),"")</f>
        <v>8.3800000000000008</v>
      </c>
      <c r="K403">
        <f>IFERROR(IF(INDEX(營收表現!J$6:J$3000,MATCH($A403,營收表現!$A$6:$A$3000,0))="","",INDEX(營收表現!J$6:J$3000,MATCH($A403,營收表現!$A$6:$A$3000,0))),"")</f>
        <v>5.58</v>
      </c>
      <c r="L403">
        <f>IFERROR(IF(INDEX(營收表現!K$6:K$3000,MATCH($A403,營收表現!$A$6:$A$3000,0))="","",INDEX(營收表現!K$6:K$3000,MATCH($A403,營收表現!$A$6:$A$3000,0))),"")</f>
        <v>4.8499999999999996</v>
      </c>
      <c r="M403">
        <f>IFERROR(IF(INDEX(營收表現!L$6:L$3000,MATCH($A403,營收表現!$A$6:$A$3000,0))="","",INDEX(營收表現!L$6:L$3000,MATCH($A403,營收表現!$A$6:$A$3000,0))),"")</f>
        <v>6.43</v>
      </c>
      <c r="N403">
        <f>IFERROR(IF(INDEX(營收表現!M$6:M$3000,MATCH($A403,營收表現!$A$6:$A$3000,0))="","",INDEX(營收表現!M$6:M$3000,MATCH($A403,營收表現!$A$6:$A$3000,0))),"")</f>
        <v>8.68</v>
      </c>
      <c r="O403" t="str">
        <f>IFERROR(IF(INDEX(營收表現!N$6:N$3000,MATCH($A403,營收表現!$A$6:$A$3000,0))="","",INDEX(營收表現!N$6:N$3000,MATCH($A403,營收表現!$A$6:$A$3000,0))),"")</f>
        <v/>
      </c>
      <c r="P403">
        <f>IFERROR(IF(INDEX(營收表現!O$6:O$3000,MATCH($A403,營收表現!$A$6:$A$3000,0))="","",INDEX(營收表現!O$6:O$3000,MATCH($A403,營收表現!$A$6:$A$3000,0))),"")</f>
        <v>726654</v>
      </c>
      <c r="Q403">
        <f>IFERROR(IF(INDEX(營收表現!P$6:P$3000,MATCH($A403,營收表現!$A$6:$A$3000,0))="","",INDEX(營收表現!P$6:P$3000,MATCH($A403,營收表現!$A$6:$A$3000,0))),"")</f>
        <v>632077</v>
      </c>
      <c r="R403">
        <f>IFERROR(IF(INDEX(營收表現!Q$6:Q$3000,MATCH($A403,營收表現!$A$6:$A$3000,0))="","",INDEX(營收表現!Q$6:Q$3000,MATCH($A403,營收表現!$A$6:$A$3000,0))),"")</f>
        <v>774675</v>
      </c>
      <c r="S403">
        <f>IFERROR(IF(INDEX(營收表現!R$6:R$3000,MATCH($A403,營收表現!$A$6:$A$3000,0))="","",INDEX(營收表現!R$6:R$3000,MATCH($A403,營收表現!$A$6:$A$3000,0))),"")</f>
        <v>994190</v>
      </c>
      <c r="T403">
        <f>IFERROR(IF(INDEX(營收表現!S$6:S$3000,MATCH($A403,營收表現!$A$6:$A$3000,0))="","",INDEX(營收表現!S$6:S$3000,MATCH($A403,營收表現!$A$6:$A$3000,0))),"")</f>
        <v>460845</v>
      </c>
      <c r="U403" t="str">
        <f>IFERROR(IF(INDEX(營收表現!T$6:T$3000,MATCH($A403,營收表現!$A$6:$A$3000,0))="","",INDEX(營收表現!T$6:T$3000,MATCH($A403,營收表現!$A$6:$A$3000,0))),"")</f>
        <v/>
      </c>
    </row>
    <row r="404" spans="1:21">
      <c r="A404" s="30" t="str">
        <f>IF(營收表現!$A408="","",營收表現!$A408)</f>
        <v>2454</v>
      </c>
      <c r="B404" t="str">
        <f>IFERROR(INDEX(營收表現!B$6:B$3000,MATCH($A404,營收表現!$A$6:$A$3000,0)),"")</f>
        <v>聯發科</v>
      </c>
      <c r="C404" t="str">
        <f>IFERROR(INDEX(類別!G$4:G$3000,MATCH($A404,類別!$C$4:$C$3000,0)),"")</f>
        <v>網通IC</v>
      </c>
      <c r="D404">
        <f>IFERROR(IF(INDEX(營收表現!C$6:C$3000,MATCH($A404,營收表現!$A$6:$A$3000,0))="","",INDEX(營收表現!C$6:C$3000,MATCH($A404,營收表現!$A$6:$A$3000,0))),"")</f>
        <v>21.96</v>
      </c>
      <c r="E404">
        <f>IFERROR(IF(INDEX(營收表現!D$6:D$3000,MATCH($A404,營收表現!$A$6:$A$3000,0))="","",INDEX(營收表現!D$6:D$3000,MATCH($A404,營收表現!$A$6:$A$3000,0))),"")</f>
        <v>-4.24</v>
      </c>
      <c r="F404">
        <f>IFERROR(IF(INDEX(營收表現!E$6:E$3000,MATCH($A404,營收表現!$A$6:$A$3000,0))="","",INDEX(營收表現!E$6:E$3000,MATCH($A404,營收表現!$A$6:$A$3000,0))),"")</f>
        <v>-9.86</v>
      </c>
      <c r="G404">
        <f>IFERROR(IF(INDEX(營收表現!F$6:F$3000,MATCH($A404,營收表現!$A$6:$A$3000,0))="","",INDEX(營收表現!F$6:F$3000,MATCH($A404,營收表現!$A$6:$A$3000,0))),"")</f>
        <v>9.32</v>
      </c>
      <c r="H404">
        <f>IFERROR(IF(INDEX(營收表現!G$6:G$3000,MATCH($A404,營收表現!$A$6:$A$3000,0))="","",INDEX(營收表現!G$6:G$3000,MATCH($A404,營收表現!$A$6:$A$3000,0))),"")</f>
        <v>-8.3699999999999992</v>
      </c>
      <c r="I404" t="str">
        <f>IFERROR(IF(INDEX(營收表現!H$6:H$3000,MATCH($A404,營收表現!$A$6:$A$3000,0))="","",INDEX(營收表現!H$6:H$3000,MATCH($A404,營收表現!$A$6:$A$3000,0))),"")</f>
        <v/>
      </c>
      <c r="J404">
        <f>IFERROR(IF(INDEX(營收表現!I$6:I$3000,MATCH($A404,營收表現!$A$6:$A$3000,0))="","",INDEX(營收表現!I$6:I$3000,MATCH($A404,營收表現!$A$6:$A$3000,0))),"")</f>
        <v>21.61</v>
      </c>
      <c r="K404">
        <f>IFERROR(IF(INDEX(營收表現!J$6:J$3000,MATCH($A404,營收表現!$A$6:$A$3000,0))="","",INDEX(營收表現!J$6:J$3000,MATCH($A404,營收表現!$A$6:$A$3000,0))),"")</f>
        <v>1.78</v>
      </c>
      <c r="L404">
        <f>IFERROR(IF(INDEX(營收表現!K$6:K$3000,MATCH($A404,營收表現!$A$6:$A$3000,0))="","",INDEX(營收表現!K$6:K$3000,MATCH($A404,營收表現!$A$6:$A$3000,0))),"")</f>
        <v>3.65</v>
      </c>
      <c r="M404">
        <f>IFERROR(IF(INDEX(營收表現!L$6:L$3000,MATCH($A404,營收表現!$A$6:$A$3000,0))="","",INDEX(營收表現!L$6:L$3000,MATCH($A404,營收表現!$A$6:$A$3000,0))),"")</f>
        <v>22.99</v>
      </c>
      <c r="N404">
        <f>IFERROR(IF(INDEX(營收表現!M$6:M$3000,MATCH($A404,營收表現!$A$6:$A$3000,0))="","",INDEX(營收表現!M$6:M$3000,MATCH($A404,營收表現!$A$6:$A$3000,0))),"")</f>
        <v>-8.15</v>
      </c>
      <c r="O404" t="str">
        <f>IFERROR(IF(INDEX(營收表現!N$6:N$3000,MATCH($A404,營收表現!$A$6:$A$3000,0))="","",INDEX(營收表現!N$6:N$3000,MATCH($A404,營收表現!$A$6:$A$3000,0))),"")</f>
        <v/>
      </c>
      <c r="P404">
        <f>IFERROR(IF(INDEX(營收表現!O$6:O$3000,MATCH($A404,營收表現!$A$6:$A$3000,0))="","",INDEX(營收表現!O$6:O$3000,MATCH($A404,營收表現!$A$6:$A$3000,0))),"")</f>
        <v>54330057</v>
      </c>
      <c r="Q404">
        <f>IFERROR(IF(INDEX(營收表現!P$6:P$3000,MATCH($A404,營收表現!$A$6:$A$3000,0))="","",INDEX(營收表現!P$6:P$3000,MATCH($A404,營收表現!$A$6:$A$3000,0))),"")</f>
        <v>52026251</v>
      </c>
      <c r="R404">
        <f>IFERROR(IF(INDEX(營收表現!Q$6:Q$3000,MATCH($A404,營收表現!$A$6:$A$3000,0))="","",INDEX(營收表現!Q$6:Q$3000,MATCH($A404,營收表現!$A$6:$A$3000,0))),"")</f>
        <v>46895680</v>
      </c>
      <c r="S404">
        <f>IFERROR(IF(INDEX(營收表現!R$6:R$3000,MATCH($A404,營收表現!$A$6:$A$3000,0))="","",INDEX(營收表現!R$6:R$3000,MATCH($A404,營收表現!$A$6:$A$3000,0))),"")</f>
        <v>51266079</v>
      </c>
      <c r="T404">
        <f>IFERROR(IF(INDEX(營收表現!S$6:S$3000,MATCH($A404,營收表現!$A$6:$A$3000,0))="","",INDEX(營收表現!S$6:S$3000,MATCH($A404,營收表現!$A$6:$A$3000,0))),"")</f>
        <v>46977055</v>
      </c>
      <c r="U404" t="str">
        <f>IFERROR(IF(INDEX(營收表現!T$6:T$3000,MATCH($A404,營收表現!$A$6:$A$3000,0))="","",INDEX(營收表現!T$6:T$3000,MATCH($A404,營收表現!$A$6:$A$3000,0))),"")</f>
        <v/>
      </c>
    </row>
    <row r="405" spans="1:21">
      <c r="A405" s="30" t="str">
        <f>IF(營收表現!$A409="","",營收表現!$A409)</f>
        <v>2455</v>
      </c>
      <c r="B405" t="str">
        <f>IFERROR(INDEX(營收表現!B$6:B$3000,MATCH($A405,營收表現!$A$6:$A$3000,0)),"")</f>
        <v>全新</v>
      </c>
      <c r="C405" t="str">
        <f>IFERROR(INDEX(類別!G$4:G$3000,MATCH($A405,類別!$C$4:$C$3000,0)),"")</f>
        <v>光通訊</v>
      </c>
      <c r="D405">
        <f>IFERROR(IF(INDEX(營收表現!C$6:C$3000,MATCH($A405,營收表現!$A$6:$A$3000,0))="","",INDEX(營收表現!C$6:C$3000,MATCH($A405,營收表現!$A$6:$A$3000,0))),"")</f>
        <v>26.05</v>
      </c>
      <c r="E405">
        <f>IFERROR(IF(INDEX(營收表現!D$6:D$3000,MATCH($A405,營收表現!$A$6:$A$3000,0))="","",INDEX(營收表現!D$6:D$3000,MATCH($A405,營收表現!$A$6:$A$3000,0))),"")</f>
        <v>2.41</v>
      </c>
      <c r="F405">
        <f>IFERROR(IF(INDEX(營收表現!E$6:E$3000,MATCH($A405,營收表現!$A$6:$A$3000,0))="","",INDEX(營收表現!E$6:E$3000,MATCH($A405,營收表現!$A$6:$A$3000,0))),"")</f>
        <v>-19.71</v>
      </c>
      <c r="G405">
        <f>IFERROR(IF(INDEX(營收表現!F$6:F$3000,MATCH($A405,營收表現!$A$6:$A$3000,0))="","",INDEX(營收表現!F$6:F$3000,MATCH($A405,營收表現!$A$6:$A$3000,0))),"")</f>
        <v>11.94</v>
      </c>
      <c r="H405">
        <f>IFERROR(IF(INDEX(營收表現!G$6:G$3000,MATCH($A405,營收表現!$A$6:$A$3000,0))="","",INDEX(營收表現!G$6:G$3000,MATCH($A405,營收表現!$A$6:$A$3000,0))),"")</f>
        <v>6.6</v>
      </c>
      <c r="I405">
        <f>IFERROR(IF(INDEX(營收表現!H$6:H$3000,MATCH($A405,營收表現!$A$6:$A$3000,0))="","",INDEX(營收表現!H$6:H$3000,MATCH($A405,營收表現!$A$6:$A$3000,0))),"")</f>
        <v>-9.57</v>
      </c>
      <c r="J405">
        <f>IFERROR(IF(INDEX(營收表現!I$6:I$3000,MATCH($A405,營收表現!$A$6:$A$3000,0))="","",INDEX(營收表現!I$6:I$3000,MATCH($A405,營收表現!$A$6:$A$3000,0))),"")</f>
        <v>28.78</v>
      </c>
      <c r="K405">
        <f>IFERROR(IF(INDEX(營收表現!J$6:J$3000,MATCH($A405,營收表現!$A$6:$A$3000,0))="","",INDEX(營收表現!J$6:J$3000,MATCH($A405,營收表現!$A$6:$A$3000,0))),"")</f>
        <v>50.33</v>
      </c>
      <c r="L405">
        <f>IFERROR(IF(INDEX(營收表現!K$6:K$3000,MATCH($A405,營收表現!$A$6:$A$3000,0))="","",INDEX(營收表現!K$6:K$3000,MATCH($A405,營收表現!$A$6:$A$3000,0))),"")</f>
        <v>20.16</v>
      </c>
      <c r="M405">
        <f>IFERROR(IF(INDEX(營收表現!L$6:L$3000,MATCH($A405,營收表現!$A$6:$A$3000,0))="","",INDEX(營收表現!L$6:L$3000,MATCH($A405,營收表現!$A$6:$A$3000,0))),"")</f>
        <v>28.28</v>
      </c>
      <c r="N405">
        <f>IFERROR(IF(INDEX(營收表現!M$6:M$3000,MATCH($A405,營收表現!$A$6:$A$3000,0))="","",INDEX(營收表現!M$6:M$3000,MATCH($A405,營收表現!$A$6:$A$3000,0))),"")</f>
        <v>30.26</v>
      </c>
      <c r="O405">
        <f>IFERROR(IF(INDEX(營收表現!N$6:N$3000,MATCH($A405,營收表現!$A$6:$A$3000,0))="","",INDEX(營收表現!N$6:N$3000,MATCH($A405,營收表現!$A$6:$A$3000,0))),"")</f>
        <v>15.89</v>
      </c>
      <c r="P405">
        <f>IFERROR(IF(INDEX(營收表現!O$6:O$3000,MATCH($A405,營收表現!$A$6:$A$3000,0))="","",INDEX(營收表現!O$6:O$3000,MATCH($A405,營收表現!$A$6:$A$3000,0))),"")</f>
        <v>346803</v>
      </c>
      <c r="Q405">
        <f>IFERROR(IF(INDEX(營收表現!P$6:P$3000,MATCH($A405,營收表現!$A$6:$A$3000,0))="","",INDEX(營收表現!P$6:P$3000,MATCH($A405,營收表現!$A$6:$A$3000,0))),"")</f>
        <v>355173</v>
      </c>
      <c r="R405">
        <f>IFERROR(IF(INDEX(營收表現!Q$6:Q$3000,MATCH($A405,營收表現!$A$6:$A$3000,0))="","",INDEX(營收表現!Q$6:Q$3000,MATCH($A405,營收表現!$A$6:$A$3000,0))),"")</f>
        <v>285178</v>
      </c>
      <c r="S405">
        <f>IFERROR(IF(INDEX(營收表現!R$6:R$3000,MATCH($A405,營收表現!$A$6:$A$3000,0))="","",INDEX(營收表現!R$6:R$3000,MATCH($A405,營收表現!$A$6:$A$3000,0))),"")</f>
        <v>319238</v>
      </c>
      <c r="T405">
        <f>IFERROR(IF(INDEX(營收表現!S$6:S$3000,MATCH($A405,營收表現!$A$6:$A$3000,0))="","",INDEX(營收表現!S$6:S$3000,MATCH($A405,營收表現!$A$6:$A$3000,0))),"")</f>
        <v>340323</v>
      </c>
      <c r="U405">
        <f>IFERROR(IF(INDEX(營收表現!T$6:T$3000,MATCH($A405,營收表現!$A$6:$A$3000,0))="","",INDEX(營收表現!T$6:T$3000,MATCH($A405,營收表現!$A$6:$A$3000,0))),"")</f>
        <v>307741</v>
      </c>
    </row>
    <row r="406" spans="1:21">
      <c r="A406" s="30" t="str">
        <f>IF(營收表現!$A410="","",營收表現!$A410)</f>
        <v>2457</v>
      </c>
      <c r="B406" t="str">
        <f>IFERROR(INDEX(營收表現!B$6:B$3000,MATCH($A406,營收表現!$A$6:$A$3000,0)),"")</f>
        <v>飛宏</v>
      </c>
      <c r="C406" t="str">
        <f>IFERROR(INDEX(類別!G$4:G$3000,MATCH($A406,類別!$C$4:$C$3000,0)),"")</f>
        <v>供電與變壓</v>
      </c>
      <c r="D406">
        <f>IFERROR(IF(INDEX(營收表現!C$6:C$3000,MATCH($A406,營收表現!$A$6:$A$3000,0))="","",INDEX(營收表現!C$6:C$3000,MATCH($A406,營收表現!$A$6:$A$3000,0))),"")</f>
        <v>-9.92</v>
      </c>
      <c r="E406">
        <f>IFERROR(IF(INDEX(營收表現!D$6:D$3000,MATCH($A406,營收表現!$A$6:$A$3000,0))="","",INDEX(營收表現!D$6:D$3000,MATCH($A406,營收表現!$A$6:$A$3000,0))),"")</f>
        <v>-6.05</v>
      </c>
      <c r="F406">
        <f>IFERROR(IF(INDEX(營收表現!E$6:E$3000,MATCH($A406,營收表現!$A$6:$A$3000,0))="","",INDEX(營收表現!E$6:E$3000,MATCH($A406,營收表現!$A$6:$A$3000,0))),"")</f>
        <v>-4.26</v>
      </c>
      <c r="G406">
        <f>IFERROR(IF(INDEX(營收表現!F$6:F$3000,MATCH($A406,營收表現!$A$6:$A$3000,0))="","",INDEX(營收表現!F$6:F$3000,MATCH($A406,營收表現!$A$6:$A$3000,0))),"")</f>
        <v>6.38</v>
      </c>
      <c r="H406">
        <f>IFERROR(IF(INDEX(營收表現!G$6:G$3000,MATCH($A406,營收表現!$A$6:$A$3000,0))="","",INDEX(營收表現!G$6:G$3000,MATCH($A406,營收表現!$A$6:$A$3000,0))),"")</f>
        <v>-10.88</v>
      </c>
      <c r="I406" t="str">
        <f>IFERROR(IF(INDEX(營收表現!H$6:H$3000,MATCH($A406,營收表現!$A$6:$A$3000,0))="","",INDEX(營收表現!H$6:H$3000,MATCH($A406,營收表現!$A$6:$A$3000,0))),"")</f>
        <v/>
      </c>
      <c r="J406">
        <f>IFERROR(IF(INDEX(營收表現!I$6:I$3000,MATCH($A406,營收表現!$A$6:$A$3000,0))="","",INDEX(營收表現!I$6:I$3000,MATCH($A406,營收表現!$A$6:$A$3000,0))),"")</f>
        <v>2.34</v>
      </c>
      <c r="K406">
        <f>IFERROR(IF(INDEX(營收表現!J$6:J$3000,MATCH($A406,營收表現!$A$6:$A$3000,0))="","",INDEX(營收表現!J$6:J$3000,MATCH($A406,營收表現!$A$6:$A$3000,0))),"")</f>
        <v>1.86</v>
      </c>
      <c r="L406">
        <f>IFERROR(IF(INDEX(營收表現!K$6:K$3000,MATCH($A406,營收表現!$A$6:$A$3000,0))="","",INDEX(營收表現!K$6:K$3000,MATCH($A406,營收表現!$A$6:$A$3000,0))),"")</f>
        <v>-28.85</v>
      </c>
      <c r="M406">
        <f>IFERROR(IF(INDEX(營收表現!L$6:L$3000,MATCH($A406,營收表現!$A$6:$A$3000,0))="","",INDEX(營收表現!L$6:L$3000,MATCH($A406,營收表現!$A$6:$A$3000,0))),"")</f>
        <v>-30.27</v>
      </c>
      <c r="N406">
        <f>IFERROR(IF(INDEX(營收表現!M$6:M$3000,MATCH($A406,營收表現!$A$6:$A$3000,0))="","",INDEX(營收表現!M$6:M$3000,MATCH($A406,營收表現!$A$6:$A$3000,0))),"")</f>
        <v>-3.37</v>
      </c>
      <c r="O406" t="str">
        <f>IFERROR(IF(INDEX(營收表現!N$6:N$3000,MATCH($A406,營收表現!$A$6:$A$3000,0))="","",INDEX(營收表現!N$6:N$3000,MATCH($A406,營收表現!$A$6:$A$3000,0))),"")</f>
        <v/>
      </c>
      <c r="P406">
        <f>IFERROR(IF(INDEX(營收表現!O$6:O$3000,MATCH($A406,營收表現!$A$6:$A$3000,0))="","",INDEX(營收表現!O$6:O$3000,MATCH($A406,營收表現!$A$6:$A$3000,0))),"")</f>
        <v>840910</v>
      </c>
      <c r="Q406">
        <f>IFERROR(IF(INDEX(營收表現!P$6:P$3000,MATCH($A406,營收表現!$A$6:$A$3000,0))="","",INDEX(營收表現!P$6:P$3000,MATCH($A406,營收表現!$A$6:$A$3000,0))),"")</f>
        <v>790029</v>
      </c>
      <c r="R406">
        <f>IFERROR(IF(INDEX(營收表現!Q$6:Q$3000,MATCH($A406,營收表現!$A$6:$A$3000,0))="","",INDEX(營收表現!Q$6:Q$3000,MATCH($A406,營收表現!$A$6:$A$3000,0))),"")</f>
        <v>756391</v>
      </c>
      <c r="S406">
        <f>IFERROR(IF(INDEX(營收表現!R$6:R$3000,MATCH($A406,營收表現!$A$6:$A$3000,0))="","",INDEX(營收表現!R$6:R$3000,MATCH($A406,營收表現!$A$6:$A$3000,0))),"")</f>
        <v>804642</v>
      </c>
      <c r="T406">
        <f>IFERROR(IF(INDEX(營收表現!S$6:S$3000,MATCH($A406,營收表現!$A$6:$A$3000,0))="","",INDEX(營收表現!S$6:S$3000,MATCH($A406,營收表現!$A$6:$A$3000,0))),"")</f>
        <v>717077</v>
      </c>
      <c r="U406" t="str">
        <f>IFERROR(IF(INDEX(營收表現!T$6:T$3000,MATCH($A406,營收表現!$A$6:$A$3000,0))="","",INDEX(營收表現!T$6:T$3000,MATCH($A406,營收表現!$A$6:$A$3000,0))),"")</f>
        <v/>
      </c>
    </row>
    <row r="407" spans="1:21">
      <c r="A407" s="30" t="str">
        <f>IF(營收表現!$A411="","",營收表現!$A411)</f>
        <v>2458</v>
      </c>
      <c r="B407" t="str">
        <f>IFERROR(INDEX(營收表現!B$6:B$3000,MATCH($A407,營收表現!$A$6:$A$3000,0)),"")</f>
        <v>義隆</v>
      </c>
      <c r="C407" t="str">
        <f>IFERROR(INDEX(類別!G$4:G$3000,MATCH($A407,類別!$C$4:$C$3000,0)),"")</f>
        <v>顯示觸控驅動IC</v>
      </c>
      <c r="D407">
        <f>IFERROR(IF(INDEX(營收表現!C$6:C$3000,MATCH($A407,營收表現!$A$6:$A$3000,0))="","",INDEX(營收表現!C$6:C$3000,MATCH($A407,營收表現!$A$6:$A$3000,0))),"")</f>
        <v>-3.17</v>
      </c>
      <c r="E407">
        <f>IFERROR(IF(INDEX(營收表現!D$6:D$3000,MATCH($A407,營收表現!$A$6:$A$3000,0))="","",INDEX(營收表現!D$6:D$3000,MATCH($A407,營收表現!$A$6:$A$3000,0))),"")</f>
        <v>-12.04</v>
      </c>
      <c r="F407">
        <f>IFERROR(IF(INDEX(營收表現!E$6:E$3000,MATCH($A407,營收表現!$A$6:$A$3000,0))="","",INDEX(營收表現!E$6:E$3000,MATCH($A407,營收表現!$A$6:$A$3000,0))),"")</f>
        <v>-5.08</v>
      </c>
      <c r="G407">
        <f>IFERROR(IF(INDEX(營收表現!F$6:F$3000,MATCH($A407,營收表現!$A$6:$A$3000,0))="","",INDEX(營收表現!F$6:F$3000,MATCH($A407,營收表現!$A$6:$A$3000,0))),"")</f>
        <v>-3.15</v>
      </c>
      <c r="H407">
        <f>IFERROR(IF(INDEX(營收表現!G$6:G$3000,MATCH($A407,營收表現!$A$6:$A$3000,0))="","",INDEX(營收表現!G$6:G$3000,MATCH($A407,營收表現!$A$6:$A$3000,0))),"")</f>
        <v>16.5</v>
      </c>
      <c r="I407" t="str">
        <f>IFERROR(IF(INDEX(營收表現!H$6:H$3000,MATCH($A407,營收表現!$A$6:$A$3000,0))="","",INDEX(營收表現!H$6:H$3000,MATCH($A407,營收表現!$A$6:$A$3000,0))),"")</f>
        <v/>
      </c>
      <c r="J407">
        <f>IFERROR(IF(INDEX(營收表現!I$6:I$3000,MATCH($A407,營收表現!$A$6:$A$3000,0))="","",INDEX(營收表現!I$6:I$3000,MATCH($A407,營收表現!$A$6:$A$3000,0))),"")</f>
        <v>1.67</v>
      </c>
      <c r="K407">
        <f>IFERROR(IF(INDEX(營收表現!J$6:J$3000,MATCH($A407,營收表現!$A$6:$A$3000,0))="","",INDEX(營收表現!J$6:J$3000,MATCH($A407,營收表現!$A$6:$A$3000,0))),"")</f>
        <v>-8.01</v>
      </c>
      <c r="L407">
        <f>IFERROR(IF(INDEX(營收表現!K$6:K$3000,MATCH($A407,營收表現!$A$6:$A$3000,0))="","",INDEX(營收表現!K$6:K$3000,MATCH($A407,營收表現!$A$6:$A$3000,0))),"")</f>
        <v>-3.5</v>
      </c>
      <c r="M407">
        <f>IFERROR(IF(INDEX(營收表現!L$6:L$3000,MATCH($A407,營收表現!$A$6:$A$3000,0))="","",INDEX(營收表現!L$6:L$3000,MATCH($A407,營收表現!$A$6:$A$3000,0))),"")</f>
        <v>-5.65</v>
      </c>
      <c r="N407">
        <f>IFERROR(IF(INDEX(營收表現!M$6:M$3000,MATCH($A407,營收表現!$A$6:$A$3000,0))="","",INDEX(營收表現!M$6:M$3000,MATCH($A407,營收表現!$A$6:$A$3000,0))),"")</f>
        <v>2.37</v>
      </c>
      <c r="O407" t="str">
        <f>IFERROR(IF(INDEX(營收表現!N$6:N$3000,MATCH($A407,營收表現!$A$6:$A$3000,0))="","",INDEX(營收表現!N$6:N$3000,MATCH($A407,營收表現!$A$6:$A$3000,0))),"")</f>
        <v/>
      </c>
      <c r="P407">
        <f>IFERROR(IF(INDEX(營收表現!O$6:O$3000,MATCH($A407,營收表現!$A$6:$A$3000,0))="","",INDEX(營收表現!O$6:O$3000,MATCH($A407,營收表現!$A$6:$A$3000,0))),"")</f>
        <v>1133440</v>
      </c>
      <c r="Q407">
        <f>IFERROR(IF(INDEX(營收表現!P$6:P$3000,MATCH($A407,營收表現!$A$6:$A$3000,0))="","",INDEX(營收表現!P$6:P$3000,MATCH($A407,營收表現!$A$6:$A$3000,0))),"")</f>
        <v>996946</v>
      </c>
      <c r="R407">
        <f>IFERROR(IF(INDEX(營收表現!Q$6:Q$3000,MATCH($A407,營收表現!$A$6:$A$3000,0))="","",INDEX(營收表現!Q$6:Q$3000,MATCH($A407,營收表現!$A$6:$A$3000,0))),"")</f>
        <v>946301</v>
      </c>
      <c r="S407">
        <f>IFERROR(IF(INDEX(營收表現!R$6:R$3000,MATCH($A407,營收表現!$A$6:$A$3000,0))="","",INDEX(營收表現!R$6:R$3000,MATCH($A407,營收表現!$A$6:$A$3000,0))),"")</f>
        <v>916528</v>
      </c>
      <c r="T407">
        <f>IFERROR(IF(INDEX(營收表現!S$6:S$3000,MATCH($A407,營收表現!$A$6:$A$3000,0))="","",INDEX(營收表現!S$6:S$3000,MATCH($A407,營收表現!$A$6:$A$3000,0))),"")</f>
        <v>1067800</v>
      </c>
      <c r="U407" t="str">
        <f>IFERROR(IF(INDEX(營收表現!T$6:T$3000,MATCH($A407,營收表現!$A$6:$A$3000,0))="","",INDEX(營收表現!T$6:T$3000,MATCH($A407,營收表現!$A$6:$A$3000,0))),"")</f>
        <v/>
      </c>
    </row>
    <row r="408" spans="1:21">
      <c r="A408" s="30" t="str">
        <f>IF(營收表現!$A412="","",營收表現!$A412)</f>
        <v>2459</v>
      </c>
      <c r="B408" t="str">
        <f>IFERROR(INDEX(營收表現!B$6:B$3000,MATCH($A408,營收表現!$A$6:$A$3000,0)),"")</f>
        <v>敦吉</v>
      </c>
      <c r="C408" t="str">
        <f>IFERROR(INDEX(類別!G$4:G$3000,MATCH($A408,類別!$C$4:$C$3000,0)),"")</f>
        <v>電子通路</v>
      </c>
      <c r="D408">
        <f>IFERROR(IF(INDEX(營收表現!C$6:C$3000,MATCH($A408,營收表現!$A$6:$A$3000,0))="","",INDEX(營收表現!C$6:C$3000,MATCH($A408,營收表現!$A$6:$A$3000,0))),"")</f>
        <v>9.14</v>
      </c>
      <c r="E408">
        <f>IFERROR(IF(INDEX(營收表現!D$6:D$3000,MATCH($A408,營收表現!$A$6:$A$3000,0))="","",INDEX(營收表現!D$6:D$3000,MATCH($A408,營收表現!$A$6:$A$3000,0))),"")</f>
        <v>-6.76</v>
      </c>
      <c r="F408">
        <f>IFERROR(IF(INDEX(營收表現!E$6:E$3000,MATCH($A408,營收表現!$A$6:$A$3000,0))="","",INDEX(營收表現!E$6:E$3000,MATCH($A408,營收表現!$A$6:$A$3000,0))),"")</f>
        <v>14.87</v>
      </c>
      <c r="G408">
        <f>IFERROR(IF(INDEX(營收表現!F$6:F$3000,MATCH($A408,營收表現!$A$6:$A$3000,0))="","",INDEX(營收表現!F$6:F$3000,MATCH($A408,營收表現!$A$6:$A$3000,0))),"")</f>
        <v>-1.57</v>
      </c>
      <c r="H408">
        <f>IFERROR(IF(INDEX(營收表現!G$6:G$3000,MATCH($A408,營收表現!$A$6:$A$3000,0))="","",INDEX(營收表現!G$6:G$3000,MATCH($A408,營收表現!$A$6:$A$3000,0))),"")</f>
        <v>7.87</v>
      </c>
      <c r="I408" t="str">
        <f>IFERROR(IF(INDEX(營收表現!H$6:H$3000,MATCH($A408,營收表現!$A$6:$A$3000,0))="","",INDEX(營收表現!H$6:H$3000,MATCH($A408,營收表現!$A$6:$A$3000,0))),"")</f>
        <v/>
      </c>
      <c r="J408">
        <f>IFERROR(IF(INDEX(營收表現!I$6:I$3000,MATCH($A408,營收表現!$A$6:$A$3000,0))="","",INDEX(營收表現!I$6:I$3000,MATCH($A408,營收表現!$A$6:$A$3000,0))),"")</f>
        <v>0.48</v>
      </c>
      <c r="K408">
        <f>IFERROR(IF(INDEX(營收表現!J$6:J$3000,MATCH($A408,營收表現!$A$6:$A$3000,0))="","",INDEX(營收表現!J$6:J$3000,MATCH($A408,營收表現!$A$6:$A$3000,0))),"")</f>
        <v>-2.52</v>
      </c>
      <c r="L408">
        <f>IFERROR(IF(INDEX(營收表現!K$6:K$3000,MATCH($A408,營收表現!$A$6:$A$3000,0))="","",INDEX(營收表現!K$6:K$3000,MATCH($A408,營收表現!$A$6:$A$3000,0))),"")</f>
        <v>5.73</v>
      </c>
      <c r="M408">
        <f>IFERROR(IF(INDEX(營收表現!L$6:L$3000,MATCH($A408,營收表現!$A$6:$A$3000,0))="","",INDEX(營收表現!L$6:L$3000,MATCH($A408,營收表現!$A$6:$A$3000,0))),"")</f>
        <v>17.79</v>
      </c>
      <c r="N408">
        <f>IFERROR(IF(INDEX(營收表現!M$6:M$3000,MATCH($A408,營收表現!$A$6:$A$3000,0))="","",INDEX(營收表現!M$6:M$3000,MATCH($A408,營收表現!$A$6:$A$3000,0))),"")</f>
        <v>19.670000000000002</v>
      </c>
      <c r="O408" t="str">
        <f>IFERROR(IF(INDEX(營收表現!N$6:N$3000,MATCH($A408,營收表現!$A$6:$A$3000,0))="","",INDEX(營收表現!N$6:N$3000,MATCH($A408,營收表現!$A$6:$A$3000,0))),"")</f>
        <v/>
      </c>
      <c r="P408">
        <f>IFERROR(IF(INDEX(營收表現!O$6:O$3000,MATCH($A408,營收表現!$A$6:$A$3000,0))="","",INDEX(營收表現!O$6:O$3000,MATCH($A408,營收表現!$A$6:$A$3000,0))),"")</f>
        <v>427541</v>
      </c>
      <c r="Q408">
        <f>IFERROR(IF(INDEX(營收表現!P$6:P$3000,MATCH($A408,營收表現!$A$6:$A$3000,0))="","",INDEX(營收表現!P$6:P$3000,MATCH($A408,營收表現!$A$6:$A$3000,0))),"")</f>
        <v>398629</v>
      </c>
      <c r="R408">
        <f>IFERROR(IF(INDEX(營收表現!Q$6:Q$3000,MATCH($A408,營收表現!$A$6:$A$3000,0))="","",INDEX(營收表現!Q$6:Q$3000,MATCH($A408,營收表現!$A$6:$A$3000,0))),"")</f>
        <v>457922</v>
      </c>
      <c r="S408">
        <f>IFERROR(IF(INDEX(營收表現!R$6:R$3000,MATCH($A408,營收表現!$A$6:$A$3000,0))="","",INDEX(營收表現!R$6:R$3000,MATCH($A408,營收表現!$A$6:$A$3000,0))),"")</f>
        <v>450751</v>
      </c>
      <c r="T408">
        <f>IFERROR(IF(INDEX(營收表現!S$6:S$3000,MATCH($A408,營收表現!$A$6:$A$3000,0))="","",INDEX(營收表現!S$6:S$3000,MATCH($A408,營收表現!$A$6:$A$3000,0))),"")</f>
        <v>486229</v>
      </c>
      <c r="U408" t="str">
        <f>IFERROR(IF(INDEX(營收表現!T$6:T$3000,MATCH($A408,營收表現!$A$6:$A$3000,0))="","",INDEX(營收表現!T$6:T$3000,MATCH($A408,營收表現!$A$6:$A$3000,0))),"")</f>
        <v/>
      </c>
    </row>
    <row r="409" spans="1:21">
      <c r="A409" s="30" t="str">
        <f>IF(營收表現!$A413="","",營收表現!$A413)</f>
        <v>2460</v>
      </c>
      <c r="B409" t="str">
        <f>IFERROR(INDEX(營收表現!B$6:B$3000,MATCH($A409,營收表現!$A$6:$A$3000,0)),"")</f>
        <v>建通</v>
      </c>
      <c r="C409" t="str">
        <f>IFERROR(INDEX(類別!G$4:G$3000,MATCH($A409,類別!$C$4:$C$3000,0)),"")</f>
        <v>連接元件</v>
      </c>
      <c r="D409">
        <f>IFERROR(IF(INDEX(營收表現!C$6:C$3000,MATCH($A409,營收表現!$A$6:$A$3000,0))="","",INDEX(營收表現!C$6:C$3000,MATCH($A409,營收表現!$A$6:$A$3000,0))),"")</f>
        <v>-2.33</v>
      </c>
      <c r="E409">
        <f>IFERROR(IF(INDEX(營收表現!D$6:D$3000,MATCH($A409,營收表現!$A$6:$A$3000,0))="","",INDEX(營收表現!D$6:D$3000,MATCH($A409,營收表現!$A$6:$A$3000,0))),"")</f>
        <v>2.54</v>
      </c>
      <c r="F409">
        <f>IFERROR(IF(INDEX(營收表現!E$6:E$3000,MATCH($A409,營收表現!$A$6:$A$3000,0))="","",INDEX(營收表現!E$6:E$3000,MATCH($A409,營收表現!$A$6:$A$3000,0))),"")</f>
        <v>32.5</v>
      </c>
      <c r="G409">
        <f>IFERROR(IF(INDEX(營收表現!F$6:F$3000,MATCH($A409,營收表現!$A$6:$A$3000,0))="","",INDEX(營收表現!F$6:F$3000,MATCH($A409,營收表現!$A$6:$A$3000,0))),"")</f>
        <v>12.22</v>
      </c>
      <c r="H409">
        <f>IFERROR(IF(INDEX(營收表現!G$6:G$3000,MATCH($A409,營收表現!$A$6:$A$3000,0))="","",INDEX(營收表現!G$6:G$3000,MATCH($A409,營收表現!$A$6:$A$3000,0))),"")</f>
        <v>13.44</v>
      </c>
      <c r="I409" t="str">
        <f>IFERROR(IF(INDEX(營收表現!H$6:H$3000,MATCH($A409,營收表現!$A$6:$A$3000,0))="","",INDEX(營收表現!H$6:H$3000,MATCH($A409,營收表現!$A$6:$A$3000,0))),"")</f>
        <v/>
      </c>
      <c r="J409">
        <f>IFERROR(IF(INDEX(營收表現!I$6:I$3000,MATCH($A409,營收表現!$A$6:$A$3000,0))="","",INDEX(營收表現!I$6:I$3000,MATCH($A409,營收表現!$A$6:$A$3000,0))),"")</f>
        <v>-5.54</v>
      </c>
      <c r="K409">
        <f>IFERROR(IF(INDEX(營收表現!J$6:J$3000,MATCH($A409,營收表現!$A$6:$A$3000,0))="","",INDEX(營收表現!J$6:J$3000,MATCH($A409,營收表現!$A$6:$A$3000,0))),"")</f>
        <v>0.92</v>
      </c>
      <c r="L409">
        <f>IFERROR(IF(INDEX(營收表現!K$6:K$3000,MATCH($A409,營收表現!$A$6:$A$3000,0))="","",INDEX(營收表現!K$6:K$3000,MATCH($A409,營收表現!$A$6:$A$3000,0))),"")</f>
        <v>4.03</v>
      </c>
      <c r="M409">
        <f>IFERROR(IF(INDEX(營收表現!L$6:L$3000,MATCH($A409,營收表現!$A$6:$A$3000,0))="","",INDEX(營收表現!L$6:L$3000,MATCH($A409,營收表現!$A$6:$A$3000,0))),"")</f>
        <v>14.55</v>
      </c>
      <c r="N409">
        <f>IFERROR(IF(INDEX(營收表現!M$6:M$3000,MATCH($A409,營收表現!$A$6:$A$3000,0))="","",INDEX(營收表現!M$6:M$3000,MATCH($A409,營收表現!$A$6:$A$3000,0))),"")</f>
        <v>138.55000000000001</v>
      </c>
      <c r="O409" t="str">
        <f>IFERROR(IF(INDEX(營收表現!N$6:N$3000,MATCH($A409,營收表現!$A$6:$A$3000,0))="","",INDEX(營收表現!N$6:N$3000,MATCH($A409,營收表現!$A$6:$A$3000,0))),"")</f>
        <v/>
      </c>
      <c r="P409">
        <f>IFERROR(IF(INDEX(營收表現!O$6:O$3000,MATCH($A409,營收表現!$A$6:$A$3000,0))="","",INDEX(營收表現!O$6:O$3000,MATCH($A409,營收表現!$A$6:$A$3000,0))),"")</f>
        <v>243660</v>
      </c>
      <c r="Q409">
        <f>IFERROR(IF(INDEX(營收表現!P$6:P$3000,MATCH($A409,營收表現!$A$6:$A$3000,0))="","",INDEX(營收表現!P$6:P$3000,MATCH($A409,營收表現!$A$6:$A$3000,0))),"")</f>
        <v>249842</v>
      </c>
      <c r="R409">
        <f>IFERROR(IF(INDEX(營收表現!Q$6:Q$3000,MATCH($A409,營收表現!$A$6:$A$3000,0))="","",INDEX(營收表現!Q$6:Q$3000,MATCH($A409,營收表現!$A$6:$A$3000,0))),"")</f>
        <v>331041</v>
      </c>
      <c r="S409">
        <f>IFERROR(IF(INDEX(營收表現!R$6:R$3000,MATCH($A409,營收表現!$A$6:$A$3000,0))="","",INDEX(營收表現!R$6:R$3000,MATCH($A409,營收表現!$A$6:$A$3000,0))),"")</f>
        <v>371496</v>
      </c>
      <c r="T409">
        <f>IFERROR(IF(INDEX(營收表現!S$6:S$3000,MATCH($A409,營收表現!$A$6:$A$3000,0))="","",INDEX(營收表現!S$6:S$3000,MATCH($A409,營收表現!$A$6:$A$3000,0))),"")</f>
        <v>421422</v>
      </c>
      <c r="U409" t="str">
        <f>IFERROR(IF(INDEX(營收表現!T$6:T$3000,MATCH($A409,營收表現!$A$6:$A$3000,0))="","",INDEX(營收表現!T$6:T$3000,MATCH($A409,營收表現!$A$6:$A$3000,0))),"")</f>
        <v/>
      </c>
    </row>
    <row r="410" spans="1:21">
      <c r="A410" s="30" t="str">
        <f>IF(營收表現!$A414="","",營收表現!$A414)</f>
        <v>2461</v>
      </c>
      <c r="B410" t="str">
        <f>IFERROR(INDEX(營收表現!B$6:B$3000,MATCH($A410,營收表現!$A$6:$A$3000,0)),"")</f>
        <v>光群雷</v>
      </c>
      <c r="C410" t="str">
        <f>IFERROR(INDEX(類別!G$4:G$3000,MATCH($A410,類別!$C$4:$C$3000,0)),"")</f>
        <v>未分類-電子</v>
      </c>
      <c r="D410">
        <f>IFERROR(IF(INDEX(營收表現!C$6:C$3000,MATCH($A410,營收表現!$A$6:$A$3000,0))="","",INDEX(營收表現!C$6:C$3000,MATCH($A410,營收表現!$A$6:$A$3000,0))),"")</f>
        <v>-6.38</v>
      </c>
      <c r="E410">
        <f>IFERROR(IF(INDEX(營收表現!D$6:D$3000,MATCH($A410,營收表現!$A$6:$A$3000,0))="","",INDEX(營收表現!D$6:D$3000,MATCH($A410,營收表現!$A$6:$A$3000,0))),"")</f>
        <v>-0.99</v>
      </c>
      <c r="F410">
        <f>IFERROR(IF(INDEX(營收表現!E$6:E$3000,MATCH($A410,營收表現!$A$6:$A$3000,0))="","",INDEX(營收表現!E$6:E$3000,MATCH($A410,營收表現!$A$6:$A$3000,0))),"")</f>
        <v>-5.09</v>
      </c>
      <c r="G410">
        <f>IFERROR(IF(INDEX(營收表現!F$6:F$3000,MATCH($A410,營收表現!$A$6:$A$3000,0))="","",INDEX(營收表現!F$6:F$3000,MATCH($A410,營收表現!$A$6:$A$3000,0))),"")</f>
        <v>34.380000000000003</v>
      </c>
      <c r="H410">
        <f>IFERROR(IF(INDEX(營收表現!G$6:G$3000,MATCH($A410,營收表現!$A$6:$A$3000,0))="","",INDEX(營收表現!G$6:G$3000,MATCH($A410,營收表現!$A$6:$A$3000,0))),"")</f>
        <v>7.69</v>
      </c>
      <c r="I410" t="str">
        <f>IFERROR(IF(INDEX(營收表現!H$6:H$3000,MATCH($A410,營收表現!$A$6:$A$3000,0))="","",INDEX(營收表現!H$6:H$3000,MATCH($A410,營收表現!$A$6:$A$3000,0))),"")</f>
        <v/>
      </c>
      <c r="J410">
        <f>IFERROR(IF(INDEX(營收表現!I$6:I$3000,MATCH($A410,營收表現!$A$6:$A$3000,0))="","",INDEX(營收表現!I$6:I$3000,MATCH($A410,營收表現!$A$6:$A$3000,0))),"")</f>
        <v>-5.7</v>
      </c>
      <c r="K410">
        <f>IFERROR(IF(INDEX(營收表現!J$6:J$3000,MATCH($A410,營收表現!$A$6:$A$3000,0))="","",INDEX(營收表現!J$6:J$3000,MATCH($A410,營收表現!$A$6:$A$3000,0))),"")</f>
        <v>-6.76</v>
      </c>
      <c r="L410">
        <f>IFERROR(IF(INDEX(營收表現!K$6:K$3000,MATCH($A410,營收表現!$A$6:$A$3000,0))="","",INDEX(營收表現!K$6:K$3000,MATCH($A410,營收表現!$A$6:$A$3000,0))),"")</f>
        <v>-4.24</v>
      </c>
      <c r="M410">
        <f>IFERROR(IF(INDEX(營收表現!L$6:L$3000,MATCH($A410,營收表現!$A$6:$A$3000,0))="","",INDEX(營收表現!L$6:L$3000,MATCH($A410,營收表現!$A$6:$A$3000,0))),"")</f>
        <v>7.5</v>
      </c>
      <c r="N410">
        <f>IFERROR(IF(INDEX(營收表現!M$6:M$3000,MATCH($A410,營收表現!$A$6:$A$3000,0))="","",INDEX(營收表現!M$6:M$3000,MATCH($A410,營收表現!$A$6:$A$3000,0))),"")</f>
        <v>25.43</v>
      </c>
      <c r="O410" t="str">
        <f>IFERROR(IF(INDEX(營收表現!N$6:N$3000,MATCH($A410,營收表現!$A$6:$A$3000,0))="","",INDEX(營收表現!N$6:N$3000,MATCH($A410,營收表現!$A$6:$A$3000,0))),"")</f>
        <v/>
      </c>
      <c r="P410">
        <f>IFERROR(IF(INDEX(營收表現!O$6:O$3000,MATCH($A410,營收表現!$A$6:$A$3000,0))="","",INDEX(營收表現!O$6:O$3000,MATCH($A410,營收表現!$A$6:$A$3000,0))),"")</f>
        <v>418925</v>
      </c>
      <c r="Q410">
        <f>IFERROR(IF(INDEX(營收表現!P$6:P$3000,MATCH($A410,營收表現!$A$6:$A$3000,0))="","",INDEX(營收表現!P$6:P$3000,MATCH($A410,營收表現!$A$6:$A$3000,0))),"")</f>
        <v>414785</v>
      </c>
      <c r="R410">
        <f>IFERROR(IF(INDEX(營收表現!Q$6:Q$3000,MATCH($A410,營收表現!$A$6:$A$3000,0))="","",INDEX(營收表現!Q$6:Q$3000,MATCH($A410,營收表現!$A$6:$A$3000,0))),"")</f>
        <v>393678</v>
      </c>
      <c r="S410">
        <f>IFERROR(IF(INDEX(營收表現!R$6:R$3000,MATCH($A410,營收表現!$A$6:$A$3000,0))="","",INDEX(營收表現!R$6:R$3000,MATCH($A410,營收表現!$A$6:$A$3000,0))),"")</f>
        <v>529024</v>
      </c>
      <c r="T410">
        <f>IFERROR(IF(INDEX(營收表現!S$6:S$3000,MATCH($A410,營收表現!$A$6:$A$3000,0))="","",INDEX(營收表現!S$6:S$3000,MATCH($A410,營收表現!$A$6:$A$3000,0))),"")</f>
        <v>569696</v>
      </c>
      <c r="U410" t="str">
        <f>IFERROR(IF(INDEX(營收表現!T$6:T$3000,MATCH($A410,營收表現!$A$6:$A$3000,0))="","",INDEX(營收表現!T$6:T$3000,MATCH($A410,營收表現!$A$6:$A$3000,0))),"")</f>
        <v/>
      </c>
    </row>
    <row r="411" spans="1:21">
      <c r="A411" s="30" t="str">
        <f>IF(營收表現!$A415="","",營收表現!$A415)</f>
        <v>2462</v>
      </c>
      <c r="B411" t="str">
        <f>IFERROR(INDEX(營收表現!B$6:B$3000,MATCH($A411,營收表現!$A$6:$A$3000,0)),"")</f>
        <v>良得電</v>
      </c>
      <c r="C411" t="str">
        <f>IFERROR(INDEX(類別!G$4:G$3000,MATCH($A411,類別!$C$4:$C$3000,0)),"")</f>
        <v>連接元件</v>
      </c>
      <c r="D411">
        <f>IFERROR(IF(INDEX(營收表現!C$6:C$3000,MATCH($A411,營收表現!$A$6:$A$3000,0))="","",INDEX(營收表現!C$6:C$3000,MATCH($A411,營收表現!$A$6:$A$3000,0))),"")</f>
        <v>3.4</v>
      </c>
      <c r="E411">
        <f>IFERROR(IF(INDEX(營收表現!D$6:D$3000,MATCH($A411,營收表現!$A$6:$A$3000,0))="","",INDEX(營收表現!D$6:D$3000,MATCH($A411,營收表現!$A$6:$A$3000,0))),"")</f>
        <v>-15.99</v>
      </c>
      <c r="F411">
        <f>IFERROR(IF(INDEX(營收表現!E$6:E$3000,MATCH($A411,營收表現!$A$6:$A$3000,0))="","",INDEX(營收表現!E$6:E$3000,MATCH($A411,營收表現!$A$6:$A$3000,0))),"")</f>
        <v>-0.63</v>
      </c>
      <c r="G411">
        <f>IFERROR(IF(INDEX(營收表現!F$6:F$3000,MATCH($A411,營收表現!$A$6:$A$3000,0))="","",INDEX(營收表現!F$6:F$3000,MATCH($A411,營收表現!$A$6:$A$3000,0))),"")</f>
        <v>0.88</v>
      </c>
      <c r="H411">
        <f>IFERROR(IF(INDEX(營收表現!G$6:G$3000,MATCH($A411,營收表現!$A$6:$A$3000,0))="","",INDEX(營收表現!G$6:G$3000,MATCH($A411,營收表現!$A$6:$A$3000,0))),"")</f>
        <v>16.72</v>
      </c>
      <c r="I411" t="str">
        <f>IFERROR(IF(INDEX(營收表現!H$6:H$3000,MATCH($A411,營收表現!$A$6:$A$3000,0))="","",INDEX(營收表現!H$6:H$3000,MATCH($A411,營收表現!$A$6:$A$3000,0))),"")</f>
        <v/>
      </c>
      <c r="J411">
        <f>IFERROR(IF(INDEX(營收表現!I$6:I$3000,MATCH($A411,營收表現!$A$6:$A$3000,0))="","",INDEX(營收表現!I$6:I$3000,MATCH($A411,營收表現!$A$6:$A$3000,0))),"")</f>
        <v>-1.52</v>
      </c>
      <c r="K411">
        <f>IFERROR(IF(INDEX(營收表現!J$6:J$3000,MATCH($A411,營收表現!$A$6:$A$3000,0))="","",INDEX(營收表現!J$6:J$3000,MATCH($A411,營收表現!$A$6:$A$3000,0))),"")</f>
        <v>-5.72</v>
      </c>
      <c r="L411">
        <f>IFERROR(IF(INDEX(營收表現!K$6:K$3000,MATCH($A411,營收表現!$A$6:$A$3000,0))="","",INDEX(營收表現!K$6:K$3000,MATCH($A411,營收表現!$A$6:$A$3000,0))),"")</f>
        <v>-15.98</v>
      </c>
      <c r="M411">
        <f>IFERROR(IF(INDEX(營收表現!L$6:L$3000,MATCH($A411,營收表現!$A$6:$A$3000,0))="","",INDEX(營收表現!L$6:L$3000,MATCH($A411,營收表現!$A$6:$A$3000,0))),"")</f>
        <v>-15.69</v>
      </c>
      <c r="N411">
        <f>IFERROR(IF(INDEX(營收表現!M$6:M$3000,MATCH($A411,營收表現!$A$6:$A$3000,0))="","",INDEX(營收表現!M$6:M$3000,MATCH($A411,營收表現!$A$6:$A$3000,0))),"")</f>
        <v>18.2</v>
      </c>
      <c r="O411" t="str">
        <f>IFERROR(IF(INDEX(營收表現!N$6:N$3000,MATCH($A411,營收表現!$A$6:$A$3000,0))="","",INDEX(營收表現!N$6:N$3000,MATCH($A411,營收表現!$A$6:$A$3000,0))),"")</f>
        <v/>
      </c>
      <c r="P411">
        <f>IFERROR(IF(INDEX(營收表現!O$6:O$3000,MATCH($A411,營收表現!$A$6:$A$3000,0))="","",INDEX(營收表現!O$6:O$3000,MATCH($A411,營收表現!$A$6:$A$3000,0))),"")</f>
        <v>364742</v>
      </c>
      <c r="Q411">
        <f>IFERROR(IF(INDEX(營收表現!P$6:P$3000,MATCH($A411,營收表現!$A$6:$A$3000,0))="","",INDEX(營收表現!P$6:P$3000,MATCH($A411,營收表現!$A$6:$A$3000,0))),"")</f>
        <v>306418</v>
      </c>
      <c r="R411">
        <f>IFERROR(IF(INDEX(營收表現!Q$6:Q$3000,MATCH($A411,營收表現!$A$6:$A$3000,0))="","",INDEX(營收表現!Q$6:Q$3000,MATCH($A411,營收表現!$A$6:$A$3000,0))),"")</f>
        <v>304491</v>
      </c>
      <c r="S411">
        <f>IFERROR(IF(INDEX(營收表現!R$6:R$3000,MATCH($A411,營收表現!$A$6:$A$3000,0))="","",INDEX(營收表現!R$6:R$3000,MATCH($A411,營收表現!$A$6:$A$3000,0))),"")</f>
        <v>307171</v>
      </c>
      <c r="T411">
        <f>IFERROR(IF(INDEX(營收表現!S$6:S$3000,MATCH($A411,營收表現!$A$6:$A$3000,0))="","",INDEX(營收表現!S$6:S$3000,MATCH($A411,營收表現!$A$6:$A$3000,0))),"")</f>
        <v>358530</v>
      </c>
      <c r="U411" t="str">
        <f>IFERROR(IF(INDEX(營收表現!T$6:T$3000,MATCH($A411,營收表現!$A$6:$A$3000,0))="","",INDEX(營收表現!T$6:T$3000,MATCH($A411,營收表現!$A$6:$A$3000,0))),"")</f>
        <v/>
      </c>
    </row>
    <row r="412" spans="1:21">
      <c r="A412" s="30" t="str">
        <f>IF(營收表現!$A416="","",營收表現!$A416)</f>
        <v>2464</v>
      </c>
      <c r="B412" t="str">
        <f>IFERROR(INDEX(營收表現!B$6:B$3000,MATCH($A412,營收表現!$A$6:$A$3000,0)),"")</f>
        <v>盟立</v>
      </c>
      <c r="C412" t="str">
        <f>IFERROR(INDEX(類別!G$4:G$3000,MATCH($A412,類別!$C$4:$C$3000,0)),"")</f>
        <v>儀器設備</v>
      </c>
      <c r="D412">
        <f>IFERROR(IF(INDEX(營收表現!C$6:C$3000,MATCH($A412,營收表現!$A$6:$A$3000,0))="","",INDEX(營收表現!C$6:C$3000,MATCH($A412,營收表現!$A$6:$A$3000,0))),"")</f>
        <v>4.93</v>
      </c>
      <c r="E412">
        <f>IFERROR(IF(INDEX(營收表現!D$6:D$3000,MATCH($A412,營收表現!$A$6:$A$3000,0))="","",INDEX(營收表現!D$6:D$3000,MATCH($A412,營收表現!$A$6:$A$3000,0))),"")</f>
        <v>0.53</v>
      </c>
      <c r="F412">
        <f>IFERROR(IF(INDEX(營收表現!E$6:E$3000,MATCH($A412,營收表現!$A$6:$A$3000,0))="","",INDEX(營收表現!E$6:E$3000,MATCH($A412,營收表現!$A$6:$A$3000,0))),"")</f>
        <v>-0.49</v>
      </c>
      <c r="G412">
        <f>IFERROR(IF(INDEX(營收表現!F$6:F$3000,MATCH($A412,營收表現!$A$6:$A$3000,0))="","",INDEX(營收表現!F$6:F$3000,MATCH($A412,營收表現!$A$6:$A$3000,0))),"")</f>
        <v>0.54</v>
      </c>
      <c r="H412">
        <f>IFERROR(IF(INDEX(營收表現!G$6:G$3000,MATCH($A412,營收表現!$A$6:$A$3000,0))="","",INDEX(營收表現!G$6:G$3000,MATCH($A412,營收表現!$A$6:$A$3000,0))),"")</f>
        <v>4.6500000000000004</v>
      </c>
      <c r="I412" t="str">
        <f>IFERROR(IF(INDEX(營收表現!H$6:H$3000,MATCH($A412,營收表現!$A$6:$A$3000,0))="","",INDEX(營收表現!H$6:H$3000,MATCH($A412,營收表現!$A$6:$A$3000,0))),"")</f>
        <v/>
      </c>
      <c r="J412">
        <f>IFERROR(IF(INDEX(營收表現!I$6:I$3000,MATCH($A412,營收表現!$A$6:$A$3000,0))="","",INDEX(營收表現!I$6:I$3000,MATCH($A412,營收表現!$A$6:$A$3000,0))),"")</f>
        <v>-29.57</v>
      </c>
      <c r="K412">
        <f>IFERROR(IF(INDEX(營收表現!J$6:J$3000,MATCH($A412,營收表現!$A$6:$A$3000,0))="","",INDEX(營收表現!J$6:J$3000,MATCH($A412,營收表現!$A$6:$A$3000,0))),"")</f>
        <v>-26.1</v>
      </c>
      <c r="L412">
        <f>IFERROR(IF(INDEX(營收表現!K$6:K$3000,MATCH($A412,營收表現!$A$6:$A$3000,0))="","",INDEX(營收表現!K$6:K$3000,MATCH($A412,營收表現!$A$6:$A$3000,0))),"")</f>
        <v>-15.33</v>
      </c>
      <c r="M412">
        <f>IFERROR(IF(INDEX(營收表現!L$6:L$3000,MATCH($A412,營收表現!$A$6:$A$3000,0))="","",INDEX(營收表現!L$6:L$3000,MATCH($A412,營收表現!$A$6:$A$3000,0))),"")</f>
        <v>-21.41</v>
      </c>
      <c r="N412">
        <f>IFERROR(IF(INDEX(營收表現!M$6:M$3000,MATCH($A412,營收表現!$A$6:$A$3000,0))="","",INDEX(營收表現!M$6:M$3000,MATCH($A412,營收表現!$A$6:$A$3000,0))),"")</f>
        <v>7.85</v>
      </c>
      <c r="O412" t="str">
        <f>IFERROR(IF(INDEX(營收表現!N$6:N$3000,MATCH($A412,營收表現!$A$6:$A$3000,0))="","",INDEX(營收表現!N$6:N$3000,MATCH($A412,營收表現!$A$6:$A$3000,0))),"")</f>
        <v/>
      </c>
      <c r="P412">
        <f>IFERROR(IF(INDEX(營收表現!O$6:O$3000,MATCH($A412,營收表現!$A$6:$A$3000,0))="","",INDEX(營收表現!O$6:O$3000,MATCH($A412,營收表現!$A$6:$A$3000,0))),"")</f>
        <v>560724</v>
      </c>
      <c r="Q412">
        <f>IFERROR(IF(INDEX(營收表現!P$6:P$3000,MATCH($A412,營收表現!$A$6:$A$3000,0))="","",INDEX(營收表現!P$6:P$3000,MATCH($A412,營收表現!$A$6:$A$3000,0))),"")</f>
        <v>563708</v>
      </c>
      <c r="R412">
        <f>IFERROR(IF(INDEX(營收表現!Q$6:Q$3000,MATCH($A412,營收表現!$A$6:$A$3000,0))="","",INDEX(營收表現!Q$6:Q$3000,MATCH($A412,營收表現!$A$6:$A$3000,0))),"")</f>
        <v>560953</v>
      </c>
      <c r="S412">
        <f>IFERROR(IF(INDEX(營收表現!R$6:R$3000,MATCH($A412,營收表現!$A$6:$A$3000,0))="","",INDEX(營收表現!R$6:R$3000,MATCH($A412,營收表現!$A$6:$A$3000,0))),"")</f>
        <v>563987</v>
      </c>
      <c r="T412">
        <f>IFERROR(IF(INDEX(營收表現!S$6:S$3000,MATCH($A412,營收表現!$A$6:$A$3000,0))="","",INDEX(營收表現!S$6:S$3000,MATCH($A412,營收表現!$A$6:$A$3000,0))),"")</f>
        <v>590224</v>
      </c>
      <c r="U412" t="str">
        <f>IFERROR(IF(INDEX(營收表現!T$6:T$3000,MATCH($A412,營收表現!$A$6:$A$3000,0))="","",INDEX(營收表現!T$6:T$3000,MATCH($A412,營收表現!$A$6:$A$3000,0))),"")</f>
        <v/>
      </c>
    </row>
    <row r="413" spans="1:21">
      <c r="A413" s="30" t="str">
        <f>IF(營收表現!$A417="","",營收表現!$A417)</f>
        <v>2465</v>
      </c>
      <c r="B413" t="str">
        <f>IFERROR(INDEX(營收表現!B$6:B$3000,MATCH($A413,營收表現!$A$6:$A$3000,0)),"")</f>
        <v>麗臺</v>
      </c>
      <c r="C413" t="str">
        <f>IFERROR(INDEX(類別!G$4:G$3000,MATCH($A413,類別!$C$4:$C$3000,0)),"")</f>
        <v>NB MB</v>
      </c>
      <c r="D413">
        <f>IFERROR(IF(INDEX(營收表現!C$6:C$3000,MATCH($A413,營收表現!$A$6:$A$3000,0))="","",INDEX(營收表現!C$6:C$3000,MATCH($A413,營收表現!$A$6:$A$3000,0))),"")</f>
        <v>483.82</v>
      </c>
      <c r="E413">
        <f>IFERROR(IF(INDEX(營收表現!D$6:D$3000,MATCH($A413,營收表現!$A$6:$A$3000,0))="","",INDEX(營收表現!D$6:D$3000,MATCH($A413,營收表現!$A$6:$A$3000,0))),"")</f>
        <v>-81.78</v>
      </c>
      <c r="F413">
        <f>IFERROR(IF(INDEX(營收表現!E$6:E$3000,MATCH($A413,營收表現!$A$6:$A$3000,0))="","",INDEX(營收表現!E$6:E$3000,MATCH($A413,營收表現!$A$6:$A$3000,0))),"")</f>
        <v>18.329999999999998</v>
      </c>
      <c r="G413">
        <f>IFERROR(IF(INDEX(營收表現!F$6:F$3000,MATCH($A413,營收表現!$A$6:$A$3000,0))="","",INDEX(營收表現!F$6:F$3000,MATCH($A413,營收表現!$A$6:$A$3000,0))),"")</f>
        <v>17.329999999999998</v>
      </c>
      <c r="H413">
        <f>IFERROR(IF(INDEX(營收表現!G$6:G$3000,MATCH($A413,營收表現!$A$6:$A$3000,0))="","",INDEX(營收表現!G$6:G$3000,MATCH($A413,營收表現!$A$6:$A$3000,0))),"")</f>
        <v>29.36</v>
      </c>
      <c r="I413" t="str">
        <f>IFERROR(IF(INDEX(營收表現!H$6:H$3000,MATCH($A413,營收表現!$A$6:$A$3000,0))="","",INDEX(營收表現!H$6:H$3000,MATCH($A413,營收表現!$A$6:$A$3000,0))),"")</f>
        <v/>
      </c>
      <c r="J413">
        <f>IFERROR(IF(INDEX(營收表現!I$6:I$3000,MATCH($A413,營收表現!$A$6:$A$3000,0))="","",INDEX(營收表現!I$6:I$3000,MATCH($A413,營收表現!$A$6:$A$3000,0))),"")</f>
        <v>337.69</v>
      </c>
      <c r="K413">
        <f>IFERROR(IF(INDEX(營收表現!J$6:J$3000,MATCH($A413,營收表現!$A$6:$A$3000,0))="","",INDEX(營收表現!J$6:J$3000,MATCH($A413,營收表現!$A$6:$A$3000,0))),"")</f>
        <v>-25.47</v>
      </c>
      <c r="L413">
        <f>IFERROR(IF(INDEX(營收表現!K$6:K$3000,MATCH($A413,營收表現!$A$6:$A$3000,0))="","",INDEX(營收表現!K$6:K$3000,MATCH($A413,營收表現!$A$6:$A$3000,0))),"")</f>
        <v>-9.8000000000000007</v>
      </c>
      <c r="M413">
        <f>IFERROR(IF(INDEX(營收表現!L$6:L$3000,MATCH($A413,營收表現!$A$6:$A$3000,0))="","",INDEX(營收表現!L$6:L$3000,MATCH($A413,營收表現!$A$6:$A$3000,0))),"")</f>
        <v>-61.58</v>
      </c>
      <c r="N413">
        <f>IFERROR(IF(INDEX(營收表現!M$6:M$3000,MATCH($A413,營收表現!$A$6:$A$3000,0))="","",INDEX(營收表現!M$6:M$3000,MATCH($A413,營收表現!$A$6:$A$3000,0))),"")</f>
        <v>73.400000000000006</v>
      </c>
      <c r="O413" t="str">
        <f>IFERROR(IF(INDEX(營收表現!N$6:N$3000,MATCH($A413,營收表現!$A$6:$A$3000,0))="","",INDEX(營收表現!N$6:N$3000,MATCH($A413,營收表現!$A$6:$A$3000,0))),"")</f>
        <v/>
      </c>
      <c r="P413">
        <f>IFERROR(IF(INDEX(營收表現!O$6:O$3000,MATCH($A413,營收表現!$A$6:$A$3000,0))="","",INDEX(營收表現!O$6:O$3000,MATCH($A413,營收表現!$A$6:$A$3000,0))),"")</f>
        <v>1426276</v>
      </c>
      <c r="Q413">
        <f>IFERROR(IF(INDEX(營收表現!P$6:P$3000,MATCH($A413,營收表現!$A$6:$A$3000,0))="","",INDEX(營收表現!P$6:P$3000,MATCH($A413,營收表現!$A$6:$A$3000,0))),"")</f>
        <v>259818</v>
      </c>
      <c r="R413">
        <f>IFERROR(IF(INDEX(營收表現!Q$6:Q$3000,MATCH($A413,營收表現!$A$6:$A$3000,0))="","",INDEX(營收表現!Q$6:Q$3000,MATCH($A413,營收表現!$A$6:$A$3000,0))),"")</f>
        <v>307434</v>
      </c>
      <c r="S413">
        <f>IFERROR(IF(INDEX(營收表現!R$6:R$3000,MATCH($A413,營收表現!$A$6:$A$3000,0))="","",INDEX(營收表現!R$6:R$3000,MATCH($A413,營收表現!$A$6:$A$3000,0))),"")</f>
        <v>360721</v>
      </c>
      <c r="T413">
        <f>IFERROR(IF(INDEX(營收表現!S$6:S$3000,MATCH($A413,營收表現!$A$6:$A$3000,0))="","",INDEX(營收表現!S$6:S$3000,MATCH($A413,營收表現!$A$6:$A$3000,0))),"")</f>
        <v>466630</v>
      </c>
      <c r="U413" t="str">
        <f>IFERROR(IF(INDEX(營收表現!T$6:T$3000,MATCH($A413,營收表現!$A$6:$A$3000,0))="","",INDEX(營收表現!T$6:T$3000,MATCH($A413,營收表現!$A$6:$A$3000,0))),"")</f>
        <v/>
      </c>
    </row>
    <row r="414" spans="1:21">
      <c r="A414" s="30" t="str">
        <f>IF(營收表現!$A418="","",營收表現!$A418)</f>
        <v>2466</v>
      </c>
      <c r="B414" t="str">
        <f>IFERROR(INDEX(營收表現!B$6:B$3000,MATCH($A414,營收表現!$A$6:$A$3000,0)),"")</f>
        <v>冠西電</v>
      </c>
      <c r="C414" t="str">
        <f>IFERROR(INDEX(類別!G$4:G$3000,MATCH($A414,類別!$C$4:$C$3000,0)),"")</f>
        <v>光通訊</v>
      </c>
      <c r="D414">
        <f>IFERROR(IF(INDEX(營收表現!C$6:C$3000,MATCH($A414,營收表現!$A$6:$A$3000,0))="","",INDEX(營收表現!C$6:C$3000,MATCH($A414,營收表現!$A$6:$A$3000,0))),"")</f>
        <v>-79.790000000000006</v>
      </c>
      <c r="E414">
        <f>IFERROR(IF(INDEX(營收表現!D$6:D$3000,MATCH($A414,營收表現!$A$6:$A$3000,0))="","",INDEX(營收表現!D$6:D$3000,MATCH($A414,營收表現!$A$6:$A$3000,0))),"")</f>
        <v>31.36</v>
      </c>
      <c r="F414">
        <f>IFERROR(IF(INDEX(營收表現!E$6:E$3000,MATCH($A414,營收表現!$A$6:$A$3000,0))="","",INDEX(營收表現!E$6:E$3000,MATCH($A414,營收表現!$A$6:$A$3000,0))),"")</f>
        <v>25.79</v>
      </c>
      <c r="G414">
        <f>IFERROR(IF(INDEX(營收表現!F$6:F$3000,MATCH($A414,營收表現!$A$6:$A$3000,0))="","",INDEX(營收表現!F$6:F$3000,MATCH($A414,營收表現!$A$6:$A$3000,0))),"")</f>
        <v>-33.35</v>
      </c>
      <c r="H414">
        <f>IFERROR(IF(INDEX(營收表現!G$6:G$3000,MATCH($A414,營收表現!$A$6:$A$3000,0))="","",INDEX(營收表現!G$6:G$3000,MATCH($A414,營收表現!$A$6:$A$3000,0))),"")</f>
        <v>112.39</v>
      </c>
      <c r="I414" t="str">
        <f>IFERROR(IF(INDEX(營收表現!H$6:H$3000,MATCH($A414,營收表現!$A$6:$A$3000,0))="","",INDEX(營收表現!H$6:H$3000,MATCH($A414,營收表現!$A$6:$A$3000,0))),"")</f>
        <v/>
      </c>
      <c r="J414">
        <f>IFERROR(IF(INDEX(營收表現!I$6:I$3000,MATCH($A414,營收表現!$A$6:$A$3000,0))="","",INDEX(營收表現!I$6:I$3000,MATCH($A414,營收表現!$A$6:$A$3000,0))),"")</f>
        <v>-47.53</v>
      </c>
      <c r="K414">
        <f>IFERROR(IF(INDEX(營收表現!J$6:J$3000,MATCH($A414,營收表現!$A$6:$A$3000,0))="","",INDEX(營收表現!J$6:J$3000,MATCH($A414,營收表現!$A$6:$A$3000,0))),"")</f>
        <v>-59.91</v>
      </c>
      <c r="L414">
        <f>IFERROR(IF(INDEX(營收表現!K$6:K$3000,MATCH($A414,營收表現!$A$6:$A$3000,0))="","",INDEX(營收表現!K$6:K$3000,MATCH($A414,營收表現!$A$6:$A$3000,0))),"")</f>
        <v>-24.81</v>
      </c>
      <c r="M414">
        <f>IFERROR(IF(INDEX(營收表現!L$6:L$3000,MATCH($A414,營收表現!$A$6:$A$3000,0))="","",INDEX(營收表現!L$6:L$3000,MATCH($A414,營收表現!$A$6:$A$3000,0))),"")</f>
        <v>-46.77</v>
      </c>
      <c r="N414">
        <f>IFERROR(IF(INDEX(營收表現!M$6:M$3000,MATCH($A414,營收表現!$A$6:$A$3000,0))="","",INDEX(營收表現!M$6:M$3000,MATCH($A414,營收表現!$A$6:$A$3000,0))),"")</f>
        <v>54.54</v>
      </c>
      <c r="O414" t="str">
        <f>IFERROR(IF(INDEX(營收表現!N$6:N$3000,MATCH($A414,營收表現!$A$6:$A$3000,0))="","",INDEX(營收表現!N$6:N$3000,MATCH($A414,營收表現!$A$6:$A$3000,0))),"")</f>
        <v/>
      </c>
      <c r="P414">
        <f>IFERROR(IF(INDEX(營收表現!O$6:O$3000,MATCH($A414,營收表現!$A$6:$A$3000,0))="","",INDEX(營收表現!O$6:O$3000,MATCH($A414,營收表現!$A$6:$A$3000,0))),"")</f>
        <v>28434</v>
      </c>
      <c r="Q414">
        <f>IFERROR(IF(INDEX(營收表現!P$6:P$3000,MATCH($A414,營收表現!$A$6:$A$3000,0))="","",INDEX(營收表現!P$6:P$3000,MATCH($A414,營收表現!$A$6:$A$3000,0))),"")</f>
        <v>37350</v>
      </c>
      <c r="R414">
        <f>IFERROR(IF(INDEX(營收表現!Q$6:Q$3000,MATCH($A414,營收表現!$A$6:$A$3000,0))="","",INDEX(營收表現!Q$6:Q$3000,MATCH($A414,營收表現!$A$6:$A$3000,0))),"")</f>
        <v>46981</v>
      </c>
      <c r="S414">
        <f>IFERROR(IF(INDEX(營收表現!R$6:R$3000,MATCH($A414,營收表現!$A$6:$A$3000,0))="","",INDEX(營收表現!R$6:R$3000,MATCH($A414,營收表現!$A$6:$A$3000,0))),"")</f>
        <v>31312</v>
      </c>
      <c r="T414">
        <f>IFERROR(IF(INDEX(營收表現!S$6:S$3000,MATCH($A414,營收表現!$A$6:$A$3000,0))="","",INDEX(營收表現!S$6:S$3000,MATCH($A414,營收表現!$A$6:$A$3000,0))),"")</f>
        <v>66503</v>
      </c>
      <c r="U414" t="str">
        <f>IFERROR(IF(INDEX(營收表現!T$6:T$3000,MATCH($A414,營收表現!$A$6:$A$3000,0))="","",INDEX(營收表現!T$6:T$3000,MATCH($A414,營收表現!$A$6:$A$3000,0))),"")</f>
        <v/>
      </c>
    </row>
    <row r="415" spans="1:21">
      <c r="A415" s="30" t="str">
        <f>IF(營收表現!$A419="","",營收表現!$A419)</f>
        <v>2467</v>
      </c>
      <c r="B415" t="str">
        <f>IFERROR(INDEX(營收表現!B$6:B$3000,MATCH($A415,營收表現!$A$6:$A$3000,0)),"")</f>
        <v>志聖</v>
      </c>
      <c r="C415" t="str">
        <f>IFERROR(INDEX(類別!G$4:G$3000,MATCH($A415,類別!$C$4:$C$3000,0)),"")</f>
        <v>儀器設備</v>
      </c>
      <c r="D415">
        <f>IFERROR(IF(INDEX(營收表現!C$6:C$3000,MATCH($A415,營收表現!$A$6:$A$3000,0))="","",INDEX(營收表現!C$6:C$3000,MATCH($A415,營收表現!$A$6:$A$3000,0))),"")</f>
        <v>-7.97</v>
      </c>
      <c r="E415">
        <f>IFERROR(IF(INDEX(營收表現!D$6:D$3000,MATCH($A415,營收表現!$A$6:$A$3000,0))="","",INDEX(營收表現!D$6:D$3000,MATCH($A415,營收表現!$A$6:$A$3000,0))),"")</f>
        <v>13.13</v>
      </c>
      <c r="F415">
        <f>IFERROR(IF(INDEX(營收表現!E$6:E$3000,MATCH($A415,營收表現!$A$6:$A$3000,0))="","",INDEX(營收表現!E$6:E$3000,MATCH($A415,營收表現!$A$6:$A$3000,0))),"")</f>
        <v>3.84</v>
      </c>
      <c r="G415">
        <f>IFERROR(IF(INDEX(營收表現!F$6:F$3000,MATCH($A415,營收表現!$A$6:$A$3000,0))="","",INDEX(營收表現!F$6:F$3000,MATCH($A415,營收表現!$A$6:$A$3000,0))),"")</f>
        <v>3.66</v>
      </c>
      <c r="H415">
        <f>IFERROR(IF(INDEX(營收表現!G$6:G$3000,MATCH($A415,營收表現!$A$6:$A$3000,0))="","",INDEX(營收表現!G$6:G$3000,MATCH($A415,營收表現!$A$6:$A$3000,0))),"")</f>
        <v>64.599999999999994</v>
      </c>
      <c r="I415" t="str">
        <f>IFERROR(IF(INDEX(營收表現!H$6:H$3000,MATCH($A415,營收表現!$A$6:$A$3000,0))="","",INDEX(營收表現!H$6:H$3000,MATCH($A415,營收表現!$A$6:$A$3000,0))),"")</f>
        <v/>
      </c>
      <c r="J415">
        <f>IFERROR(IF(INDEX(營收表現!I$6:I$3000,MATCH($A415,營收表現!$A$6:$A$3000,0))="","",INDEX(營收表現!I$6:I$3000,MATCH($A415,營收表現!$A$6:$A$3000,0))),"")</f>
        <v>48.78</v>
      </c>
      <c r="K415">
        <f>IFERROR(IF(INDEX(營收表現!J$6:J$3000,MATCH($A415,營收表現!$A$6:$A$3000,0))="","",INDEX(營收表現!J$6:J$3000,MATCH($A415,營收表現!$A$6:$A$3000,0))),"")</f>
        <v>50.99</v>
      </c>
      <c r="L415">
        <f>IFERROR(IF(INDEX(營收表現!K$6:K$3000,MATCH($A415,營收表現!$A$6:$A$3000,0))="","",INDEX(營收表現!K$6:K$3000,MATCH($A415,營收表現!$A$6:$A$3000,0))),"")</f>
        <v>9.76</v>
      </c>
      <c r="M415">
        <f>IFERROR(IF(INDEX(營收表現!L$6:L$3000,MATCH($A415,營收表現!$A$6:$A$3000,0))="","",INDEX(營收表現!L$6:L$3000,MATCH($A415,營收表現!$A$6:$A$3000,0))),"")</f>
        <v>39.200000000000003</v>
      </c>
      <c r="N415">
        <f>IFERROR(IF(INDEX(營收表現!M$6:M$3000,MATCH($A415,營收表現!$A$6:$A$3000,0))="","",INDEX(營收表現!M$6:M$3000,MATCH($A415,營收表現!$A$6:$A$3000,0))),"")</f>
        <v>124.1</v>
      </c>
      <c r="O415" t="str">
        <f>IFERROR(IF(INDEX(營收表現!N$6:N$3000,MATCH($A415,營收表現!$A$6:$A$3000,0))="","",INDEX(營收表現!N$6:N$3000,MATCH($A415,營收表現!$A$6:$A$3000,0))),"")</f>
        <v/>
      </c>
      <c r="P415">
        <f>IFERROR(IF(INDEX(營收表現!O$6:O$3000,MATCH($A415,營收表現!$A$6:$A$3000,0))="","",INDEX(營收表現!O$6:O$3000,MATCH($A415,營收表現!$A$6:$A$3000,0))),"")</f>
        <v>495753</v>
      </c>
      <c r="Q415">
        <f>IFERROR(IF(INDEX(營收表現!P$6:P$3000,MATCH($A415,營收表現!$A$6:$A$3000,0))="","",INDEX(營收表現!P$6:P$3000,MATCH($A415,營收表現!$A$6:$A$3000,0))),"")</f>
        <v>560854</v>
      </c>
      <c r="R415">
        <f>IFERROR(IF(INDEX(營收表現!Q$6:Q$3000,MATCH($A415,營收表現!$A$6:$A$3000,0))="","",INDEX(營收表現!Q$6:Q$3000,MATCH($A415,營收表現!$A$6:$A$3000,0))),"")</f>
        <v>582375</v>
      </c>
      <c r="S415">
        <f>IFERROR(IF(INDEX(營收表現!R$6:R$3000,MATCH($A415,營收表現!$A$6:$A$3000,0))="","",INDEX(營收表現!R$6:R$3000,MATCH($A415,營收表現!$A$6:$A$3000,0))),"")</f>
        <v>603666</v>
      </c>
      <c r="T415">
        <f>IFERROR(IF(INDEX(營收表現!S$6:S$3000,MATCH($A415,營收表現!$A$6:$A$3000,0))="","",INDEX(營收表現!S$6:S$3000,MATCH($A415,營收表現!$A$6:$A$3000,0))),"")</f>
        <v>993660</v>
      </c>
      <c r="U415" t="str">
        <f>IFERROR(IF(INDEX(營收表現!T$6:T$3000,MATCH($A415,營收表現!$A$6:$A$3000,0))="","",INDEX(營收表現!T$6:T$3000,MATCH($A415,營收表現!$A$6:$A$3000,0))),"")</f>
        <v/>
      </c>
    </row>
    <row r="416" spans="1:21">
      <c r="A416" s="30" t="str">
        <f>IF(營收表現!$A420="","",營收表現!$A420)</f>
        <v>2468</v>
      </c>
      <c r="B416" t="str">
        <f>IFERROR(INDEX(營收表現!B$6:B$3000,MATCH($A416,營收表現!$A$6:$A$3000,0)),"")</f>
        <v>華經</v>
      </c>
      <c r="C416" t="str">
        <f>IFERROR(INDEX(類別!G$4:G$3000,MATCH($A416,類別!$C$4:$C$3000,0)),"")</f>
        <v>軟體與韌體</v>
      </c>
      <c r="D416">
        <f>IFERROR(IF(INDEX(營收表現!C$6:C$3000,MATCH($A416,營收表現!$A$6:$A$3000,0))="","",INDEX(營收表現!C$6:C$3000,MATCH($A416,營收表現!$A$6:$A$3000,0))),"")</f>
        <v>-34.42</v>
      </c>
      <c r="E416">
        <f>IFERROR(IF(INDEX(營收表現!D$6:D$3000,MATCH($A416,營收表現!$A$6:$A$3000,0))="","",INDEX(營收表現!D$6:D$3000,MATCH($A416,營收表現!$A$6:$A$3000,0))),"")</f>
        <v>-3.94</v>
      </c>
      <c r="F416">
        <f>IFERROR(IF(INDEX(營收表現!E$6:E$3000,MATCH($A416,營收表現!$A$6:$A$3000,0))="","",INDEX(營收表現!E$6:E$3000,MATCH($A416,營收表現!$A$6:$A$3000,0))),"")</f>
        <v>12.14</v>
      </c>
      <c r="G416">
        <f>IFERROR(IF(INDEX(營收表現!F$6:F$3000,MATCH($A416,營收表現!$A$6:$A$3000,0))="","",INDEX(營收表現!F$6:F$3000,MATCH($A416,營收表現!$A$6:$A$3000,0))),"")</f>
        <v>36.71</v>
      </c>
      <c r="H416">
        <f>IFERROR(IF(INDEX(營收表現!G$6:G$3000,MATCH($A416,營收表現!$A$6:$A$3000,0))="","",INDEX(營收表現!G$6:G$3000,MATCH($A416,營收表現!$A$6:$A$3000,0))),"")</f>
        <v>-8.36</v>
      </c>
      <c r="I416" t="str">
        <f>IFERROR(IF(INDEX(營收表現!H$6:H$3000,MATCH($A416,營收表現!$A$6:$A$3000,0))="","",INDEX(營收表現!H$6:H$3000,MATCH($A416,營收表現!$A$6:$A$3000,0))),"")</f>
        <v/>
      </c>
      <c r="J416">
        <f>IFERROR(IF(INDEX(營收表現!I$6:I$3000,MATCH($A416,營收表現!$A$6:$A$3000,0))="","",INDEX(營收表現!I$6:I$3000,MATCH($A416,營收表現!$A$6:$A$3000,0))),"")</f>
        <v>-11.14</v>
      </c>
      <c r="K416">
        <f>IFERROR(IF(INDEX(營收表現!J$6:J$3000,MATCH($A416,營收表現!$A$6:$A$3000,0))="","",INDEX(營收表現!J$6:J$3000,MATCH($A416,營收表現!$A$6:$A$3000,0))),"")</f>
        <v>28.55</v>
      </c>
      <c r="L416">
        <f>IFERROR(IF(INDEX(營收表現!K$6:K$3000,MATCH($A416,營收表現!$A$6:$A$3000,0))="","",INDEX(營收表現!K$6:K$3000,MATCH($A416,營收表現!$A$6:$A$3000,0))),"")</f>
        <v>12.94</v>
      </c>
      <c r="M416">
        <f>IFERROR(IF(INDEX(營收表現!L$6:L$3000,MATCH($A416,營收表現!$A$6:$A$3000,0))="","",INDEX(營收表現!L$6:L$3000,MATCH($A416,營收表現!$A$6:$A$3000,0))),"")</f>
        <v>-10.33</v>
      </c>
      <c r="N416">
        <f>IFERROR(IF(INDEX(營收表現!M$6:M$3000,MATCH($A416,營收表現!$A$6:$A$3000,0))="","",INDEX(營收表現!M$6:M$3000,MATCH($A416,營收表現!$A$6:$A$3000,0))),"")</f>
        <v>-14.07</v>
      </c>
      <c r="O416" t="str">
        <f>IFERROR(IF(INDEX(營收表現!N$6:N$3000,MATCH($A416,營收表現!$A$6:$A$3000,0))="","",INDEX(營收表現!N$6:N$3000,MATCH($A416,營收表現!$A$6:$A$3000,0))),"")</f>
        <v/>
      </c>
      <c r="P416">
        <f>IFERROR(IF(INDEX(營收表現!O$6:O$3000,MATCH($A416,營收表現!$A$6:$A$3000,0))="","",INDEX(營收表現!O$6:O$3000,MATCH($A416,營收表現!$A$6:$A$3000,0))),"")</f>
        <v>182318</v>
      </c>
      <c r="Q416">
        <f>IFERROR(IF(INDEX(營收表現!P$6:P$3000,MATCH($A416,營收表現!$A$6:$A$3000,0))="","",INDEX(營收表現!P$6:P$3000,MATCH($A416,營收表現!$A$6:$A$3000,0))),"")</f>
        <v>175129</v>
      </c>
      <c r="R416">
        <f>IFERROR(IF(INDEX(營收表現!Q$6:Q$3000,MATCH($A416,營收表現!$A$6:$A$3000,0))="","",INDEX(營收表現!Q$6:Q$3000,MATCH($A416,營收表現!$A$6:$A$3000,0))),"")</f>
        <v>196381</v>
      </c>
      <c r="S416">
        <f>IFERROR(IF(INDEX(營收表現!R$6:R$3000,MATCH($A416,營收表現!$A$6:$A$3000,0))="","",INDEX(營收表現!R$6:R$3000,MATCH($A416,營收表現!$A$6:$A$3000,0))),"")</f>
        <v>268467</v>
      </c>
      <c r="T416">
        <f>IFERROR(IF(INDEX(營收表現!S$6:S$3000,MATCH($A416,營收表現!$A$6:$A$3000,0))="","",INDEX(營收表現!S$6:S$3000,MATCH($A416,營收表現!$A$6:$A$3000,0))),"")</f>
        <v>246032</v>
      </c>
      <c r="U416" t="str">
        <f>IFERROR(IF(INDEX(營收表現!T$6:T$3000,MATCH($A416,營收表現!$A$6:$A$3000,0))="","",INDEX(營收表現!T$6:T$3000,MATCH($A416,營收表現!$A$6:$A$3000,0))),"")</f>
        <v/>
      </c>
    </row>
    <row r="417" spans="1:21">
      <c r="A417" s="30" t="str">
        <f>IF(營收表現!$A421="","",營收表現!$A421)</f>
        <v>2471</v>
      </c>
      <c r="B417" t="str">
        <f>IFERROR(INDEX(營收表現!B$6:B$3000,MATCH($A417,營收表現!$A$6:$A$3000,0)),"")</f>
        <v>資通</v>
      </c>
      <c r="C417" t="str">
        <f>IFERROR(INDEX(類別!G$4:G$3000,MATCH($A417,類別!$C$4:$C$3000,0)),"")</f>
        <v>軟體與韌體</v>
      </c>
      <c r="D417">
        <f>IFERROR(IF(INDEX(營收表現!C$6:C$3000,MATCH($A417,營收表現!$A$6:$A$3000,0))="","",INDEX(營收表現!C$6:C$3000,MATCH($A417,營收表現!$A$6:$A$3000,0))),"")</f>
        <v>9.76</v>
      </c>
      <c r="E417">
        <f>IFERROR(IF(INDEX(營收表現!D$6:D$3000,MATCH($A417,營收表現!$A$6:$A$3000,0))="","",INDEX(營收表現!D$6:D$3000,MATCH($A417,營收表現!$A$6:$A$3000,0))),"")</f>
        <v>-4.93</v>
      </c>
      <c r="F417">
        <f>IFERROR(IF(INDEX(營收表現!E$6:E$3000,MATCH($A417,營收表現!$A$6:$A$3000,0))="","",INDEX(營收表現!E$6:E$3000,MATCH($A417,營收表現!$A$6:$A$3000,0))),"")</f>
        <v>4.5999999999999996</v>
      </c>
      <c r="G417">
        <f>IFERROR(IF(INDEX(營收表現!F$6:F$3000,MATCH($A417,營收表現!$A$6:$A$3000,0))="","",INDEX(營收表現!F$6:F$3000,MATCH($A417,營收表現!$A$6:$A$3000,0))),"")</f>
        <v>67.959999999999994</v>
      </c>
      <c r="H417">
        <f>IFERROR(IF(INDEX(營收表現!G$6:G$3000,MATCH($A417,營收表現!$A$6:$A$3000,0))="","",INDEX(營收表現!G$6:G$3000,MATCH($A417,營收表現!$A$6:$A$3000,0))),"")</f>
        <v>-51.07</v>
      </c>
      <c r="I417" t="str">
        <f>IFERROR(IF(INDEX(營收表現!H$6:H$3000,MATCH($A417,營收表現!$A$6:$A$3000,0))="","",INDEX(營收表現!H$6:H$3000,MATCH($A417,營收表現!$A$6:$A$3000,0))),"")</f>
        <v/>
      </c>
      <c r="J417">
        <f>IFERROR(IF(INDEX(營收表現!I$6:I$3000,MATCH($A417,營收表現!$A$6:$A$3000,0))="","",INDEX(營收表現!I$6:I$3000,MATCH($A417,營收表現!$A$6:$A$3000,0))),"")</f>
        <v>18.440000000000001</v>
      </c>
      <c r="K417">
        <f>IFERROR(IF(INDEX(營收表現!J$6:J$3000,MATCH($A417,營收表現!$A$6:$A$3000,0))="","",INDEX(營收表現!J$6:J$3000,MATCH($A417,營收表現!$A$6:$A$3000,0))),"")</f>
        <v>0.28000000000000003</v>
      </c>
      <c r="L417">
        <f>IFERROR(IF(INDEX(營收表現!K$6:K$3000,MATCH($A417,營收表現!$A$6:$A$3000,0))="","",INDEX(營收表現!K$6:K$3000,MATCH($A417,營收表現!$A$6:$A$3000,0))),"")</f>
        <v>0.47</v>
      </c>
      <c r="M417">
        <f>IFERROR(IF(INDEX(營收表現!L$6:L$3000,MATCH($A417,營收表現!$A$6:$A$3000,0))="","",INDEX(營收表現!L$6:L$3000,MATCH($A417,營收表現!$A$6:$A$3000,0))),"")</f>
        <v>27.89</v>
      </c>
      <c r="N417">
        <f>IFERROR(IF(INDEX(營收表現!M$6:M$3000,MATCH($A417,營收表現!$A$6:$A$3000,0))="","",INDEX(營收表現!M$6:M$3000,MATCH($A417,營收表現!$A$6:$A$3000,0))),"")</f>
        <v>11.24</v>
      </c>
      <c r="O417" t="str">
        <f>IFERROR(IF(INDEX(營收表現!N$6:N$3000,MATCH($A417,營收表現!$A$6:$A$3000,0))="","",INDEX(營收表現!N$6:N$3000,MATCH($A417,營收表現!$A$6:$A$3000,0))),"")</f>
        <v/>
      </c>
      <c r="P417">
        <f>IFERROR(IF(INDEX(營收表現!O$6:O$3000,MATCH($A417,營收表現!$A$6:$A$3000,0))="","",INDEX(營收表現!O$6:O$3000,MATCH($A417,營收表現!$A$6:$A$3000,0))),"")</f>
        <v>87317</v>
      </c>
      <c r="Q417">
        <f>IFERROR(IF(INDEX(營收表現!P$6:P$3000,MATCH($A417,營收表現!$A$6:$A$3000,0))="","",INDEX(營收表現!P$6:P$3000,MATCH($A417,營收表現!$A$6:$A$3000,0))),"")</f>
        <v>83012</v>
      </c>
      <c r="R417">
        <f>IFERROR(IF(INDEX(營收表現!Q$6:Q$3000,MATCH($A417,營收表現!$A$6:$A$3000,0))="","",INDEX(營收表現!Q$6:Q$3000,MATCH($A417,營收表現!$A$6:$A$3000,0))),"")</f>
        <v>86828</v>
      </c>
      <c r="S417">
        <f>IFERROR(IF(INDEX(營收表現!R$6:R$3000,MATCH($A417,營收表現!$A$6:$A$3000,0))="","",INDEX(營收表現!R$6:R$3000,MATCH($A417,營收表現!$A$6:$A$3000,0))),"")</f>
        <v>145837</v>
      </c>
      <c r="T417">
        <f>IFERROR(IF(INDEX(營收表現!S$6:S$3000,MATCH($A417,營收表現!$A$6:$A$3000,0))="","",INDEX(營收表現!S$6:S$3000,MATCH($A417,營收表現!$A$6:$A$3000,0))),"")</f>
        <v>71360</v>
      </c>
      <c r="U417" t="str">
        <f>IFERROR(IF(INDEX(營收表現!T$6:T$3000,MATCH($A417,營收表現!$A$6:$A$3000,0))="","",INDEX(營收表現!T$6:T$3000,MATCH($A417,營收表現!$A$6:$A$3000,0))),"")</f>
        <v/>
      </c>
    </row>
    <row r="418" spans="1:21">
      <c r="A418" s="30" t="str">
        <f>IF(營收表現!$A422="","",營收表現!$A422)</f>
        <v>2472</v>
      </c>
      <c r="B418" t="str">
        <f>IFERROR(INDEX(營收表現!B$6:B$3000,MATCH($A418,營收表現!$A$6:$A$3000,0)),"")</f>
        <v>立隆電</v>
      </c>
      <c r="C418" t="str">
        <f>IFERROR(INDEX(類別!G$4:G$3000,MATCH($A418,類別!$C$4:$C$3000,0)),"")</f>
        <v>被動元件</v>
      </c>
      <c r="D418">
        <f>IFERROR(IF(INDEX(營收表現!C$6:C$3000,MATCH($A418,營收表現!$A$6:$A$3000,0))="","",INDEX(營收表現!C$6:C$3000,MATCH($A418,營收表現!$A$6:$A$3000,0))),"")</f>
        <v>10.71</v>
      </c>
      <c r="E418">
        <f>IFERROR(IF(INDEX(營收表現!D$6:D$3000,MATCH($A418,營收表現!$A$6:$A$3000,0))="","",INDEX(營收表現!D$6:D$3000,MATCH($A418,營收表現!$A$6:$A$3000,0))),"")</f>
        <v>-10.51</v>
      </c>
      <c r="F418">
        <f>IFERROR(IF(INDEX(營收表現!E$6:E$3000,MATCH($A418,營收表現!$A$6:$A$3000,0))="","",INDEX(營收表現!E$6:E$3000,MATCH($A418,營收表現!$A$6:$A$3000,0))),"")</f>
        <v>17.25</v>
      </c>
      <c r="G418">
        <f>IFERROR(IF(INDEX(營收表現!F$6:F$3000,MATCH($A418,營收表現!$A$6:$A$3000,0))="","",INDEX(營收表現!F$6:F$3000,MATCH($A418,營收表現!$A$6:$A$3000,0))),"")</f>
        <v>1.26</v>
      </c>
      <c r="H418">
        <f>IFERROR(IF(INDEX(營收表現!G$6:G$3000,MATCH($A418,營收表現!$A$6:$A$3000,0))="","",INDEX(營收表現!G$6:G$3000,MATCH($A418,營收表現!$A$6:$A$3000,0))),"")</f>
        <v>-0.22</v>
      </c>
      <c r="I418" t="str">
        <f>IFERROR(IF(INDEX(營收表現!H$6:H$3000,MATCH($A418,營收表現!$A$6:$A$3000,0))="","",INDEX(營收表現!H$6:H$3000,MATCH($A418,營收表現!$A$6:$A$3000,0))),"")</f>
        <v/>
      </c>
      <c r="J418">
        <f>IFERROR(IF(INDEX(營收表現!I$6:I$3000,MATCH($A418,營收表現!$A$6:$A$3000,0))="","",INDEX(營收表現!I$6:I$3000,MATCH($A418,營收表現!$A$6:$A$3000,0))),"")</f>
        <v>4.09</v>
      </c>
      <c r="K418">
        <f>IFERROR(IF(INDEX(營收表現!J$6:J$3000,MATCH($A418,營收表現!$A$6:$A$3000,0))="","",INDEX(營收表現!J$6:J$3000,MATCH($A418,營收表現!$A$6:$A$3000,0))),"")</f>
        <v>-5.2</v>
      </c>
      <c r="L418">
        <f>IFERROR(IF(INDEX(營收表現!K$6:K$3000,MATCH($A418,營收表現!$A$6:$A$3000,0))="","",INDEX(營收表現!K$6:K$3000,MATCH($A418,營收表現!$A$6:$A$3000,0))),"")</f>
        <v>7.69</v>
      </c>
      <c r="M418">
        <f>IFERROR(IF(INDEX(營收表現!L$6:L$3000,MATCH($A418,營收表現!$A$6:$A$3000,0))="","",INDEX(營收表現!L$6:L$3000,MATCH($A418,營收表現!$A$6:$A$3000,0))),"")</f>
        <v>9.91</v>
      </c>
      <c r="N418">
        <f>IFERROR(IF(INDEX(營收表現!M$6:M$3000,MATCH($A418,營收表現!$A$6:$A$3000,0))="","",INDEX(營收表現!M$6:M$3000,MATCH($A418,營收表現!$A$6:$A$3000,0))),"")</f>
        <v>17.309999999999999</v>
      </c>
      <c r="O418" t="str">
        <f>IFERROR(IF(INDEX(營收表現!N$6:N$3000,MATCH($A418,營收表現!$A$6:$A$3000,0))="","",INDEX(營收表現!N$6:N$3000,MATCH($A418,營收表現!$A$6:$A$3000,0))),"")</f>
        <v/>
      </c>
      <c r="P418">
        <f>IFERROR(IF(INDEX(營收表現!O$6:O$3000,MATCH($A418,營收表現!$A$6:$A$3000,0))="","",INDEX(營收表現!O$6:O$3000,MATCH($A418,營收表現!$A$6:$A$3000,0))),"")</f>
        <v>959654</v>
      </c>
      <c r="Q418">
        <f>IFERROR(IF(INDEX(營收表現!P$6:P$3000,MATCH($A418,營收表現!$A$6:$A$3000,0))="","",INDEX(營收表現!P$6:P$3000,MATCH($A418,營收表現!$A$6:$A$3000,0))),"")</f>
        <v>858764</v>
      </c>
      <c r="R418">
        <f>IFERROR(IF(INDEX(營收表現!Q$6:Q$3000,MATCH($A418,營收表現!$A$6:$A$3000,0))="","",INDEX(營收表現!Q$6:Q$3000,MATCH($A418,營收表現!$A$6:$A$3000,0))),"")</f>
        <v>1006922</v>
      </c>
      <c r="S418">
        <f>IFERROR(IF(INDEX(營收表現!R$6:R$3000,MATCH($A418,營收表現!$A$6:$A$3000,0))="","",INDEX(營收表現!R$6:R$3000,MATCH($A418,營收表現!$A$6:$A$3000,0))),"")</f>
        <v>1019580</v>
      </c>
      <c r="T418">
        <f>IFERROR(IF(INDEX(營收表現!S$6:S$3000,MATCH($A418,營收表現!$A$6:$A$3000,0))="","",INDEX(營收表現!S$6:S$3000,MATCH($A418,營收表現!$A$6:$A$3000,0))),"")</f>
        <v>1017318</v>
      </c>
      <c r="U418" t="str">
        <f>IFERROR(IF(INDEX(營收表現!T$6:T$3000,MATCH($A418,營收表現!$A$6:$A$3000,0))="","",INDEX(營收表現!T$6:T$3000,MATCH($A418,營收表現!$A$6:$A$3000,0))),"")</f>
        <v/>
      </c>
    </row>
    <row r="419" spans="1:21">
      <c r="A419" s="30" t="str">
        <f>IF(營收表現!$A423="","",營收表現!$A423)</f>
        <v>2474</v>
      </c>
      <c r="B419" t="str">
        <f>IFERROR(INDEX(營收表現!B$6:B$3000,MATCH($A419,營收表現!$A$6:$A$3000,0)),"")</f>
        <v>可成</v>
      </c>
      <c r="C419" t="str">
        <f>IFERROR(INDEX(類別!G$4:G$3000,MATCH($A419,類別!$C$4:$C$3000,0)),"")</f>
        <v>資訊機構件</v>
      </c>
      <c r="D419">
        <f>IFERROR(IF(INDEX(營收表現!C$6:C$3000,MATCH($A419,營收表現!$A$6:$A$3000,0))="","",INDEX(營收表現!C$6:C$3000,MATCH($A419,營收表現!$A$6:$A$3000,0))),"")</f>
        <v>-7.27</v>
      </c>
      <c r="E419">
        <f>IFERROR(IF(INDEX(營收表現!D$6:D$3000,MATCH($A419,營收表現!$A$6:$A$3000,0))="","",INDEX(營收表現!D$6:D$3000,MATCH($A419,營收表現!$A$6:$A$3000,0))),"")</f>
        <v>-6.97</v>
      </c>
      <c r="F419">
        <f>IFERROR(IF(INDEX(營收表現!E$6:E$3000,MATCH($A419,營收表現!$A$6:$A$3000,0))="","",INDEX(營收表現!E$6:E$3000,MATCH($A419,營收表現!$A$6:$A$3000,0))),"")</f>
        <v>4.71</v>
      </c>
      <c r="G419">
        <f>IFERROR(IF(INDEX(營收表現!F$6:F$3000,MATCH($A419,營收表現!$A$6:$A$3000,0))="","",INDEX(營收表現!F$6:F$3000,MATCH($A419,營收表現!$A$6:$A$3000,0))),"")</f>
        <v>-8.84</v>
      </c>
      <c r="H419">
        <f>IFERROR(IF(INDEX(營收表現!G$6:G$3000,MATCH($A419,營收表現!$A$6:$A$3000,0))="","",INDEX(營收表現!G$6:G$3000,MATCH($A419,營收表現!$A$6:$A$3000,0))),"")</f>
        <v>6.87</v>
      </c>
      <c r="I419" t="str">
        <f>IFERROR(IF(INDEX(營收表現!H$6:H$3000,MATCH($A419,營收表現!$A$6:$A$3000,0))="","",INDEX(營收表現!H$6:H$3000,MATCH($A419,營收表現!$A$6:$A$3000,0))),"")</f>
        <v/>
      </c>
      <c r="J419">
        <f>IFERROR(IF(INDEX(營收表現!I$6:I$3000,MATCH($A419,營收表現!$A$6:$A$3000,0))="","",INDEX(營收表現!I$6:I$3000,MATCH($A419,營收表現!$A$6:$A$3000,0))),"")</f>
        <v>6.77</v>
      </c>
      <c r="K419">
        <f>IFERROR(IF(INDEX(營收表現!J$6:J$3000,MATCH($A419,營收表現!$A$6:$A$3000,0))="","",INDEX(營收表現!J$6:J$3000,MATCH($A419,營收表現!$A$6:$A$3000,0))),"")</f>
        <v>5.83</v>
      </c>
      <c r="L419">
        <f>IFERROR(IF(INDEX(營收表現!K$6:K$3000,MATCH($A419,營收表現!$A$6:$A$3000,0))="","",INDEX(營收表現!K$6:K$3000,MATCH($A419,營收表現!$A$6:$A$3000,0))),"")</f>
        <v>9.27</v>
      </c>
      <c r="M419">
        <f>IFERROR(IF(INDEX(營收表現!L$6:L$3000,MATCH($A419,營收表現!$A$6:$A$3000,0))="","",INDEX(營收表現!L$6:L$3000,MATCH($A419,營收表現!$A$6:$A$3000,0))),"")</f>
        <v>-25.86</v>
      </c>
      <c r="N419">
        <f>IFERROR(IF(INDEX(營收表現!M$6:M$3000,MATCH($A419,營收表現!$A$6:$A$3000,0))="","",INDEX(營收表現!M$6:M$3000,MATCH($A419,營收表現!$A$6:$A$3000,0))),"")</f>
        <v>8.25</v>
      </c>
      <c r="O419" t="str">
        <f>IFERROR(IF(INDEX(營收表現!N$6:N$3000,MATCH($A419,營收表現!$A$6:$A$3000,0))="","",INDEX(營收表現!N$6:N$3000,MATCH($A419,營收表現!$A$6:$A$3000,0))),"")</f>
        <v/>
      </c>
      <c r="P419">
        <f>IFERROR(IF(INDEX(營收表現!O$6:O$3000,MATCH($A419,營收表現!$A$6:$A$3000,0))="","",INDEX(營收表現!O$6:O$3000,MATCH($A419,營收表現!$A$6:$A$3000,0))),"")</f>
        <v>1562212</v>
      </c>
      <c r="Q419">
        <f>IFERROR(IF(INDEX(營收表現!P$6:P$3000,MATCH($A419,營收表現!$A$6:$A$3000,0))="","",INDEX(營收表現!P$6:P$3000,MATCH($A419,營收表現!$A$6:$A$3000,0))),"")</f>
        <v>1453311</v>
      </c>
      <c r="R419">
        <f>IFERROR(IF(INDEX(營收表現!Q$6:Q$3000,MATCH($A419,營收表現!$A$6:$A$3000,0))="","",INDEX(營收表現!Q$6:Q$3000,MATCH($A419,營收表現!$A$6:$A$3000,0))),"")</f>
        <v>1521828</v>
      </c>
      <c r="S419">
        <f>IFERROR(IF(INDEX(營收表現!R$6:R$3000,MATCH($A419,營收表現!$A$6:$A$3000,0))="","",INDEX(營收表現!R$6:R$3000,MATCH($A419,營收表現!$A$6:$A$3000,0))),"")</f>
        <v>1387260</v>
      </c>
      <c r="T419">
        <f>IFERROR(IF(INDEX(營收表現!S$6:S$3000,MATCH($A419,營收表現!$A$6:$A$3000,0))="","",INDEX(營收表現!S$6:S$3000,MATCH($A419,營收表現!$A$6:$A$3000,0))),"")</f>
        <v>1482556</v>
      </c>
      <c r="U419" t="str">
        <f>IFERROR(IF(INDEX(營收表現!T$6:T$3000,MATCH($A419,營收表現!$A$6:$A$3000,0))="","",INDEX(營收表現!T$6:T$3000,MATCH($A419,營收表現!$A$6:$A$3000,0))),"")</f>
        <v/>
      </c>
    </row>
    <row r="420" spans="1:21">
      <c r="A420" s="30" t="str">
        <f>IF(營收表現!$A424="","",營收表現!$A424)</f>
        <v>2476</v>
      </c>
      <c r="B420" t="str">
        <f>IFERROR(INDEX(營收表現!B$6:B$3000,MATCH($A420,營收表現!$A$6:$A$3000,0)),"")</f>
        <v>鉅祥</v>
      </c>
      <c r="C420" t="str">
        <f>IFERROR(INDEX(類別!G$4:G$3000,MATCH($A420,類別!$C$4:$C$3000,0)),"")</f>
        <v>資訊機構件</v>
      </c>
      <c r="D420">
        <f>IFERROR(IF(INDEX(營收表現!C$6:C$3000,MATCH($A420,營收表現!$A$6:$A$3000,0))="","",INDEX(營收表現!C$6:C$3000,MATCH($A420,營收表現!$A$6:$A$3000,0))),"")</f>
        <v>-0.27</v>
      </c>
      <c r="E420">
        <f>IFERROR(IF(INDEX(營收表現!D$6:D$3000,MATCH($A420,營收表現!$A$6:$A$3000,0))="","",INDEX(營收表現!D$6:D$3000,MATCH($A420,營收表現!$A$6:$A$3000,0))),"")</f>
        <v>-7.29</v>
      </c>
      <c r="F420">
        <f>IFERROR(IF(INDEX(營收表現!E$6:E$3000,MATCH($A420,營收表現!$A$6:$A$3000,0))="","",INDEX(營收表現!E$6:E$3000,MATCH($A420,營收表現!$A$6:$A$3000,0))),"")</f>
        <v>6.26</v>
      </c>
      <c r="G420">
        <f>IFERROR(IF(INDEX(營收表現!F$6:F$3000,MATCH($A420,營收表現!$A$6:$A$3000,0))="","",INDEX(營收表現!F$6:F$3000,MATCH($A420,營收表現!$A$6:$A$3000,0))),"")</f>
        <v>9.86</v>
      </c>
      <c r="H420">
        <f>IFERROR(IF(INDEX(營收表現!G$6:G$3000,MATCH($A420,營收表現!$A$6:$A$3000,0))="","",INDEX(營收表現!G$6:G$3000,MATCH($A420,營收表現!$A$6:$A$3000,0))),"")</f>
        <v>1.35</v>
      </c>
      <c r="I420" t="str">
        <f>IFERROR(IF(INDEX(營收表現!H$6:H$3000,MATCH($A420,營收表現!$A$6:$A$3000,0))="","",INDEX(營收表現!H$6:H$3000,MATCH($A420,營收表現!$A$6:$A$3000,0))),"")</f>
        <v/>
      </c>
      <c r="J420">
        <f>IFERROR(IF(INDEX(營收表現!I$6:I$3000,MATCH($A420,營收表現!$A$6:$A$3000,0))="","",INDEX(營收表現!I$6:I$3000,MATCH($A420,營收表現!$A$6:$A$3000,0))),"")</f>
        <v>10.99</v>
      </c>
      <c r="K420">
        <f>IFERROR(IF(INDEX(營收表現!J$6:J$3000,MATCH($A420,營收表現!$A$6:$A$3000,0))="","",INDEX(營收表現!J$6:J$3000,MATCH($A420,營收表現!$A$6:$A$3000,0))),"")</f>
        <v>11.65</v>
      </c>
      <c r="L420">
        <f>IFERROR(IF(INDEX(營收表現!K$6:K$3000,MATCH($A420,營收表現!$A$6:$A$3000,0))="","",INDEX(營收表現!K$6:K$3000,MATCH($A420,營收表現!$A$6:$A$3000,0))),"")</f>
        <v>18.510000000000002</v>
      </c>
      <c r="M420">
        <f>IFERROR(IF(INDEX(營收表現!L$6:L$3000,MATCH($A420,營收表現!$A$6:$A$3000,0))="","",INDEX(營收表現!L$6:L$3000,MATCH($A420,營收表現!$A$6:$A$3000,0))),"")</f>
        <v>25.98</v>
      </c>
      <c r="N420">
        <f>IFERROR(IF(INDEX(營收表現!M$6:M$3000,MATCH($A420,營收表現!$A$6:$A$3000,0))="","",INDEX(營收表現!M$6:M$3000,MATCH($A420,營收表現!$A$6:$A$3000,0))),"")</f>
        <v>37.799999999999997</v>
      </c>
      <c r="O420" t="str">
        <f>IFERROR(IF(INDEX(營收表現!N$6:N$3000,MATCH($A420,營收表現!$A$6:$A$3000,0))="","",INDEX(營收表現!N$6:N$3000,MATCH($A420,營收表現!$A$6:$A$3000,0))),"")</f>
        <v/>
      </c>
      <c r="P420">
        <f>IFERROR(IF(INDEX(營收表現!O$6:O$3000,MATCH($A420,營收表現!$A$6:$A$3000,0))="","",INDEX(營收表現!O$6:O$3000,MATCH($A420,營收表現!$A$6:$A$3000,0))),"")</f>
        <v>672262</v>
      </c>
      <c r="Q420">
        <f>IFERROR(IF(INDEX(營收表現!P$6:P$3000,MATCH($A420,營收表現!$A$6:$A$3000,0))="","",INDEX(營收表現!P$6:P$3000,MATCH($A420,營收表現!$A$6:$A$3000,0))),"")</f>
        <v>623245</v>
      </c>
      <c r="R420">
        <f>IFERROR(IF(INDEX(營收表現!Q$6:Q$3000,MATCH($A420,營收表現!$A$6:$A$3000,0))="","",INDEX(營收表現!Q$6:Q$3000,MATCH($A420,營收表現!$A$6:$A$3000,0))),"")</f>
        <v>662270</v>
      </c>
      <c r="S420">
        <f>IFERROR(IF(INDEX(營收表現!R$6:R$3000,MATCH($A420,營收表現!$A$6:$A$3000,0))="","",INDEX(營收表現!R$6:R$3000,MATCH($A420,營收表現!$A$6:$A$3000,0))),"")</f>
        <v>727596</v>
      </c>
      <c r="T420">
        <f>IFERROR(IF(INDEX(營收表現!S$6:S$3000,MATCH($A420,營收表現!$A$6:$A$3000,0))="","",INDEX(營收表現!S$6:S$3000,MATCH($A420,營收表現!$A$6:$A$3000,0))),"")</f>
        <v>737444</v>
      </c>
      <c r="U420" t="str">
        <f>IFERROR(IF(INDEX(營收表現!T$6:T$3000,MATCH($A420,營收表現!$A$6:$A$3000,0))="","",INDEX(營收表現!T$6:T$3000,MATCH($A420,營收表現!$A$6:$A$3000,0))),"")</f>
        <v/>
      </c>
    </row>
    <row r="421" spans="1:21">
      <c r="A421" s="30" t="str">
        <f>IF(營收表現!$A425="","",營收表現!$A425)</f>
        <v>2477</v>
      </c>
      <c r="B421" t="str">
        <f>IFERROR(INDEX(營收表現!B$6:B$3000,MATCH($A421,營收表現!$A$6:$A$3000,0)),"")</f>
        <v>美隆電</v>
      </c>
      <c r="C421" t="str">
        <f>IFERROR(INDEX(類別!G$4:G$3000,MATCH($A421,類別!$C$4:$C$3000,0)),"")</f>
        <v>電聲元件</v>
      </c>
      <c r="D421">
        <f>IFERROR(IF(INDEX(營收表現!C$6:C$3000,MATCH($A421,營收表現!$A$6:$A$3000,0))="","",INDEX(營收表現!C$6:C$3000,MATCH($A421,營收表現!$A$6:$A$3000,0))),"")</f>
        <v>-22.88</v>
      </c>
      <c r="E421">
        <f>IFERROR(IF(INDEX(營收表現!D$6:D$3000,MATCH($A421,營收表現!$A$6:$A$3000,0))="","",INDEX(營收表現!D$6:D$3000,MATCH($A421,營收表現!$A$6:$A$3000,0))),"")</f>
        <v>-10.68</v>
      </c>
      <c r="F421">
        <f>IFERROR(IF(INDEX(營收表現!E$6:E$3000,MATCH($A421,營收表現!$A$6:$A$3000,0))="","",INDEX(營收表現!E$6:E$3000,MATCH($A421,營收表現!$A$6:$A$3000,0))),"")</f>
        <v>8.6999999999999993</v>
      </c>
      <c r="G421">
        <f>IFERROR(IF(INDEX(營收表現!F$6:F$3000,MATCH($A421,營收表現!$A$6:$A$3000,0))="","",INDEX(營收表現!F$6:F$3000,MATCH($A421,營收表現!$A$6:$A$3000,0))),"")</f>
        <v>4.46</v>
      </c>
      <c r="H421">
        <f>IFERROR(IF(INDEX(營收表現!G$6:G$3000,MATCH($A421,營收表現!$A$6:$A$3000,0))="","",INDEX(營收表現!G$6:G$3000,MATCH($A421,營收表現!$A$6:$A$3000,0))),"")</f>
        <v>5.59</v>
      </c>
      <c r="I421" t="str">
        <f>IFERROR(IF(INDEX(營收表現!H$6:H$3000,MATCH($A421,營收表現!$A$6:$A$3000,0))="","",INDEX(營收表現!H$6:H$3000,MATCH($A421,營收表現!$A$6:$A$3000,0))),"")</f>
        <v/>
      </c>
      <c r="J421">
        <f>IFERROR(IF(INDEX(營收表現!I$6:I$3000,MATCH($A421,營收表現!$A$6:$A$3000,0))="","",INDEX(營收表現!I$6:I$3000,MATCH($A421,營收表現!$A$6:$A$3000,0))),"")</f>
        <v>-31.98</v>
      </c>
      <c r="K421">
        <f>IFERROR(IF(INDEX(營收表現!J$6:J$3000,MATCH($A421,營收表現!$A$6:$A$3000,0))="","",INDEX(營收表現!J$6:J$3000,MATCH($A421,營收表現!$A$6:$A$3000,0))),"")</f>
        <v>-15.27</v>
      </c>
      <c r="L421">
        <f>IFERROR(IF(INDEX(營收表現!K$6:K$3000,MATCH($A421,營收表現!$A$6:$A$3000,0))="","",INDEX(營收表現!K$6:K$3000,MATCH($A421,營收表現!$A$6:$A$3000,0))),"")</f>
        <v>-0.74</v>
      </c>
      <c r="M421">
        <f>IFERROR(IF(INDEX(營收表現!L$6:L$3000,MATCH($A421,營收表現!$A$6:$A$3000,0))="","",INDEX(營收表現!L$6:L$3000,MATCH($A421,營收表現!$A$6:$A$3000,0))),"")</f>
        <v>7.23</v>
      </c>
      <c r="N421">
        <f>IFERROR(IF(INDEX(營收表現!M$6:M$3000,MATCH($A421,營收表現!$A$6:$A$3000,0))="","",INDEX(營收表現!M$6:M$3000,MATCH($A421,營收表現!$A$6:$A$3000,0))),"")</f>
        <v>2.84</v>
      </c>
      <c r="O421" t="str">
        <f>IFERROR(IF(INDEX(營收表現!N$6:N$3000,MATCH($A421,營收表現!$A$6:$A$3000,0))="","",INDEX(營收表現!N$6:N$3000,MATCH($A421,營收表現!$A$6:$A$3000,0))),"")</f>
        <v/>
      </c>
      <c r="P421">
        <f>IFERROR(IF(INDEX(營收表現!O$6:O$3000,MATCH($A421,營收表現!$A$6:$A$3000,0))="","",INDEX(營收表現!O$6:O$3000,MATCH($A421,營收表現!$A$6:$A$3000,0))),"")</f>
        <v>212080</v>
      </c>
      <c r="Q421">
        <f>IFERROR(IF(INDEX(營收表現!P$6:P$3000,MATCH($A421,營收表現!$A$6:$A$3000,0))="","",INDEX(營收表現!P$6:P$3000,MATCH($A421,營收表現!$A$6:$A$3000,0))),"")</f>
        <v>189424</v>
      </c>
      <c r="R421">
        <f>IFERROR(IF(INDEX(營收表現!Q$6:Q$3000,MATCH($A421,營收表現!$A$6:$A$3000,0))="","",INDEX(營收表現!Q$6:Q$3000,MATCH($A421,營收表現!$A$6:$A$3000,0))),"")</f>
        <v>205909</v>
      </c>
      <c r="S421">
        <f>IFERROR(IF(INDEX(營收表現!R$6:R$3000,MATCH($A421,營收表現!$A$6:$A$3000,0))="","",INDEX(營收表現!R$6:R$3000,MATCH($A421,營收表現!$A$6:$A$3000,0))),"")</f>
        <v>215094</v>
      </c>
      <c r="T421">
        <f>IFERROR(IF(INDEX(營收表現!S$6:S$3000,MATCH($A421,營收表現!$A$6:$A$3000,0))="","",INDEX(營收表現!S$6:S$3000,MATCH($A421,營收表現!$A$6:$A$3000,0))),"")</f>
        <v>227125</v>
      </c>
      <c r="U421" t="str">
        <f>IFERROR(IF(INDEX(營收表現!T$6:T$3000,MATCH($A421,營收表現!$A$6:$A$3000,0))="","",INDEX(營收表現!T$6:T$3000,MATCH($A421,營收表現!$A$6:$A$3000,0))),"")</f>
        <v/>
      </c>
    </row>
    <row r="422" spans="1:21">
      <c r="A422" s="30" t="str">
        <f>IF(營收表現!$A426="","",營收表現!$A426)</f>
        <v>2478</v>
      </c>
      <c r="B422" t="str">
        <f>IFERROR(INDEX(營收表現!B$6:B$3000,MATCH($A422,營收表現!$A$6:$A$3000,0)),"")</f>
        <v>大毅</v>
      </c>
      <c r="C422" t="str">
        <f>IFERROR(INDEX(類別!G$4:G$3000,MATCH($A422,類別!$C$4:$C$3000,0)),"")</f>
        <v>被動元件</v>
      </c>
      <c r="D422">
        <f>IFERROR(IF(INDEX(營收表現!C$6:C$3000,MATCH($A422,營收表現!$A$6:$A$3000,0))="","",INDEX(營收表現!C$6:C$3000,MATCH($A422,營收表現!$A$6:$A$3000,0))),"")</f>
        <v>2.64</v>
      </c>
      <c r="E422">
        <f>IFERROR(IF(INDEX(營收表現!D$6:D$3000,MATCH($A422,營收表現!$A$6:$A$3000,0))="","",INDEX(營收表現!D$6:D$3000,MATCH($A422,營收表現!$A$6:$A$3000,0))),"")</f>
        <v>2.5299999999999998</v>
      </c>
      <c r="F422">
        <f>IFERROR(IF(INDEX(營收表現!E$6:E$3000,MATCH($A422,營收表現!$A$6:$A$3000,0))="","",INDEX(營收表現!E$6:E$3000,MATCH($A422,營收表現!$A$6:$A$3000,0))),"")</f>
        <v>-3.63</v>
      </c>
      <c r="G422">
        <f>IFERROR(IF(INDEX(營收表現!F$6:F$3000,MATCH($A422,營收表現!$A$6:$A$3000,0))="","",INDEX(營收表現!F$6:F$3000,MATCH($A422,營收表現!$A$6:$A$3000,0))),"")</f>
        <v>4.49</v>
      </c>
      <c r="H422">
        <f>IFERROR(IF(INDEX(營收表現!G$6:G$3000,MATCH($A422,營收表現!$A$6:$A$3000,0))="","",INDEX(營收表現!G$6:G$3000,MATCH($A422,營收表現!$A$6:$A$3000,0))),"")</f>
        <v>7.12</v>
      </c>
      <c r="I422" t="str">
        <f>IFERROR(IF(INDEX(營收表現!H$6:H$3000,MATCH($A422,營收表現!$A$6:$A$3000,0))="","",INDEX(營收表現!H$6:H$3000,MATCH($A422,營收表現!$A$6:$A$3000,0))),"")</f>
        <v/>
      </c>
      <c r="J422">
        <f>IFERROR(IF(INDEX(營收表現!I$6:I$3000,MATCH($A422,營收表現!$A$6:$A$3000,0))="","",INDEX(營收表現!I$6:I$3000,MATCH($A422,營收表現!$A$6:$A$3000,0))),"")</f>
        <v>7.99</v>
      </c>
      <c r="K422">
        <f>IFERROR(IF(INDEX(營收表現!J$6:J$3000,MATCH($A422,營收表現!$A$6:$A$3000,0))="","",INDEX(營收表現!J$6:J$3000,MATCH($A422,營收表現!$A$6:$A$3000,0))),"")</f>
        <v>10.85</v>
      </c>
      <c r="L422">
        <f>IFERROR(IF(INDEX(營收表現!K$6:K$3000,MATCH($A422,營收表現!$A$6:$A$3000,0))="","",INDEX(營收表現!K$6:K$3000,MATCH($A422,營收表現!$A$6:$A$3000,0))),"")</f>
        <v>-7.52</v>
      </c>
      <c r="M422">
        <f>IFERROR(IF(INDEX(營收表現!L$6:L$3000,MATCH($A422,營收表現!$A$6:$A$3000,0))="","",INDEX(營收表現!L$6:L$3000,MATCH($A422,營收表現!$A$6:$A$3000,0))),"")</f>
        <v>3.9</v>
      </c>
      <c r="N422">
        <f>IFERROR(IF(INDEX(營收表現!M$6:M$3000,MATCH($A422,營收表現!$A$6:$A$3000,0))="","",INDEX(營收表現!M$6:M$3000,MATCH($A422,營收表現!$A$6:$A$3000,0))),"")</f>
        <v>37.97</v>
      </c>
      <c r="O422" t="str">
        <f>IFERROR(IF(INDEX(營收表現!N$6:N$3000,MATCH($A422,營收表現!$A$6:$A$3000,0))="","",INDEX(營收表現!N$6:N$3000,MATCH($A422,營收表現!$A$6:$A$3000,0))),"")</f>
        <v/>
      </c>
      <c r="P422">
        <f>IFERROR(IF(INDEX(營收表現!O$6:O$3000,MATCH($A422,營收表現!$A$6:$A$3000,0))="","",INDEX(營收表現!O$6:O$3000,MATCH($A422,營收表現!$A$6:$A$3000,0))),"")</f>
        <v>454872</v>
      </c>
      <c r="Q422">
        <f>IFERROR(IF(INDEX(營收表現!P$6:P$3000,MATCH($A422,營收表現!$A$6:$A$3000,0))="","",INDEX(營收表現!P$6:P$3000,MATCH($A422,營收表現!$A$6:$A$3000,0))),"")</f>
        <v>466373</v>
      </c>
      <c r="R422">
        <f>IFERROR(IF(INDEX(營收表現!Q$6:Q$3000,MATCH($A422,營收表現!$A$6:$A$3000,0))="","",INDEX(營收表現!Q$6:Q$3000,MATCH($A422,營收表現!$A$6:$A$3000,0))),"")</f>
        <v>449444</v>
      </c>
      <c r="S422">
        <f>IFERROR(IF(INDEX(營收表現!R$6:R$3000,MATCH($A422,營收表現!$A$6:$A$3000,0))="","",INDEX(營收表現!R$6:R$3000,MATCH($A422,營收表現!$A$6:$A$3000,0))),"")</f>
        <v>469644</v>
      </c>
      <c r="T422">
        <f>IFERROR(IF(INDEX(營收表現!S$6:S$3000,MATCH($A422,營收表現!$A$6:$A$3000,0))="","",INDEX(營收表現!S$6:S$3000,MATCH($A422,營收表現!$A$6:$A$3000,0))),"")</f>
        <v>503094</v>
      </c>
      <c r="U422" t="str">
        <f>IFERROR(IF(INDEX(營收表現!T$6:T$3000,MATCH($A422,營收表現!$A$6:$A$3000,0))="","",INDEX(營收表現!T$6:T$3000,MATCH($A422,營收表現!$A$6:$A$3000,0))),"")</f>
        <v/>
      </c>
    </row>
    <row r="423" spans="1:21">
      <c r="A423" s="30" t="str">
        <f>IF(營收表現!$A427="","",營收表現!$A427)</f>
        <v>2480</v>
      </c>
      <c r="B423" t="str">
        <f>IFERROR(INDEX(營收表現!B$6:B$3000,MATCH($A423,營收表現!$A$6:$A$3000,0)),"")</f>
        <v>敦陽科</v>
      </c>
      <c r="C423" t="str">
        <f>IFERROR(INDEX(類別!G$4:G$3000,MATCH($A423,類別!$C$4:$C$3000,0)),"")</f>
        <v>軟體與韌體</v>
      </c>
      <c r="D423">
        <f>IFERROR(IF(INDEX(營收表現!C$6:C$3000,MATCH($A423,營收表現!$A$6:$A$3000,0))="","",INDEX(營收表現!C$6:C$3000,MATCH($A423,營收表現!$A$6:$A$3000,0))),"")</f>
        <v>0.74</v>
      </c>
      <c r="E423">
        <f>IFERROR(IF(INDEX(營收表現!D$6:D$3000,MATCH($A423,營收表現!$A$6:$A$3000,0))="","",INDEX(營收表現!D$6:D$3000,MATCH($A423,營收表現!$A$6:$A$3000,0))),"")</f>
        <v>8.17</v>
      </c>
      <c r="F423">
        <f>IFERROR(IF(INDEX(營收表現!E$6:E$3000,MATCH($A423,營收表現!$A$6:$A$3000,0))="","",INDEX(營收表現!E$6:E$3000,MATCH($A423,營收表現!$A$6:$A$3000,0))),"")</f>
        <v>-12.58</v>
      </c>
      <c r="G423">
        <f>IFERROR(IF(INDEX(營收表現!F$6:F$3000,MATCH($A423,營收表現!$A$6:$A$3000,0))="","",INDEX(營收表現!F$6:F$3000,MATCH($A423,營收表現!$A$6:$A$3000,0))),"")</f>
        <v>42.22</v>
      </c>
      <c r="H423">
        <f>IFERROR(IF(INDEX(營收表現!G$6:G$3000,MATCH($A423,營收表現!$A$6:$A$3000,0))="","",INDEX(營收表現!G$6:G$3000,MATCH($A423,營收表現!$A$6:$A$3000,0))),"")</f>
        <v>8.65</v>
      </c>
      <c r="I423" t="str">
        <f>IFERROR(IF(INDEX(營收表現!H$6:H$3000,MATCH($A423,營收表現!$A$6:$A$3000,0))="","",INDEX(營收表現!H$6:H$3000,MATCH($A423,營收表現!$A$6:$A$3000,0))),"")</f>
        <v/>
      </c>
      <c r="J423">
        <f>IFERROR(IF(INDEX(營收表現!I$6:I$3000,MATCH($A423,營收表現!$A$6:$A$3000,0))="","",INDEX(營收表現!I$6:I$3000,MATCH($A423,營收表現!$A$6:$A$3000,0))),"")</f>
        <v>3.8</v>
      </c>
      <c r="K423">
        <f>IFERROR(IF(INDEX(營收表現!J$6:J$3000,MATCH($A423,營收表現!$A$6:$A$3000,0))="","",INDEX(營收表現!J$6:J$3000,MATCH($A423,營收表現!$A$6:$A$3000,0))),"")</f>
        <v>-3.16</v>
      </c>
      <c r="L423">
        <f>IFERROR(IF(INDEX(營收表現!K$6:K$3000,MATCH($A423,營收表現!$A$6:$A$3000,0))="","",INDEX(營收表現!K$6:K$3000,MATCH($A423,營收表現!$A$6:$A$3000,0))),"")</f>
        <v>1.04</v>
      </c>
      <c r="M423">
        <f>IFERROR(IF(INDEX(營收表現!L$6:L$3000,MATCH($A423,營收表現!$A$6:$A$3000,0))="","",INDEX(營收表現!L$6:L$3000,MATCH($A423,營收表現!$A$6:$A$3000,0))),"")</f>
        <v>-3.16</v>
      </c>
      <c r="N423">
        <f>IFERROR(IF(INDEX(營收表現!M$6:M$3000,MATCH($A423,營收表現!$A$6:$A$3000,0))="","",INDEX(營收表現!M$6:M$3000,MATCH($A423,營收表現!$A$6:$A$3000,0))),"")</f>
        <v>31.32</v>
      </c>
      <c r="O423" t="str">
        <f>IFERROR(IF(INDEX(營收表現!N$6:N$3000,MATCH($A423,營收表現!$A$6:$A$3000,0))="","",INDEX(營收表現!N$6:N$3000,MATCH($A423,營收表現!$A$6:$A$3000,0))),"")</f>
        <v/>
      </c>
      <c r="P423">
        <f>IFERROR(IF(INDEX(營收表現!O$6:O$3000,MATCH($A423,營收表現!$A$6:$A$3000,0))="","",INDEX(營收表現!O$6:O$3000,MATCH($A423,營收表現!$A$6:$A$3000,0))),"")</f>
        <v>649101</v>
      </c>
      <c r="Q423">
        <f>IFERROR(IF(INDEX(營收表現!P$6:P$3000,MATCH($A423,營收表現!$A$6:$A$3000,0))="","",INDEX(營收表現!P$6:P$3000,MATCH($A423,營收表現!$A$6:$A$3000,0))),"")</f>
        <v>702146</v>
      </c>
      <c r="R423">
        <f>IFERROR(IF(INDEX(營收表現!Q$6:Q$3000,MATCH($A423,營收表現!$A$6:$A$3000,0))="","",INDEX(營收表現!Q$6:Q$3000,MATCH($A423,營收表現!$A$6:$A$3000,0))),"")</f>
        <v>613801</v>
      </c>
      <c r="S423">
        <f>IFERROR(IF(INDEX(營收表現!R$6:R$3000,MATCH($A423,營收表現!$A$6:$A$3000,0))="","",INDEX(營收表現!R$6:R$3000,MATCH($A423,營收表現!$A$6:$A$3000,0))),"")</f>
        <v>872928</v>
      </c>
      <c r="T423">
        <f>IFERROR(IF(INDEX(營收表現!S$6:S$3000,MATCH($A423,營收表現!$A$6:$A$3000,0))="","",INDEX(營收表現!S$6:S$3000,MATCH($A423,營收表現!$A$6:$A$3000,0))),"")</f>
        <v>948427</v>
      </c>
      <c r="U423" t="str">
        <f>IFERROR(IF(INDEX(營收表現!T$6:T$3000,MATCH($A423,營收表現!$A$6:$A$3000,0))="","",INDEX(營收表現!T$6:T$3000,MATCH($A423,營收表現!$A$6:$A$3000,0))),"")</f>
        <v/>
      </c>
    </row>
    <row r="424" spans="1:21">
      <c r="A424" s="30" t="str">
        <f>IF(營收表現!$A428="","",營收表現!$A428)</f>
        <v>2481</v>
      </c>
      <c r="B424" t="str">
        <f>IFERROR(INDEX(營收表現!B$6:B$3000,MATCH($A424,營收表現!$A$6:$A$3000,0)),"")</f>
        <v>強茂</v>
      </c>
      <c r="C424" t="str">
        <f>IFERROR(INDEX(類別!G$4:G$3000,MATCH($A424,類別!$C$4:$C$3000,0)),"")</f>
        <v>功率半導體</v>
      </c>
      <c r="D424">
        <f>IFERROR(IF(INDEX(營收表現!C$6:C$3000,MATCH($A424,營收表現!$A$6:$A$3000,0))="","",INDEX(營收表現!C$6:C$3000,MATCH($A424,營收表現!$A$6:$A$3000,0))),"")</f>
        <v>4.07</v>
      </c>
      <c r="E424">
        <f>IFERROR(IF(INDEX(營收表現!D$6:D$3000,MATCH($A424,營收表現!$A$6:$A$3000,0))="","",INDEX(營收表現!D$6:D$3000,MATCH($A424,營收表現!$A$6:$A$3000,0))),"")</f>
        <v>-7</v>
      </c>
      <c r="F424">
        <f>IFERROR(IF(INDEX(營收表現!E$6:E$3000,MATCH($A424,營收表現!$A$6:$A$3000,0))="","",INDEX(營收表現!E$6:E$3000,MATCH($A424,營收表現!$A$6:$A$3000,0))),"")</f>
        <v>16.23</v>
      </c>
      <c r="G424">
        <f>IFERROR(IF(INDEX(營收表現!F$6:F$3000,MATCH($A424,營收表現!$A$6:$A$3000,0))="","",INDEX(營收表現!F$6:F$3000,MATCH($A424,營收表現!$A$6:$A$3000,0))),"")</f>
        <v>-4.91</v>
      </c>
      <c r="H424">
        <f>IFERROR(IF(INDEX(營收表現!G$6:G$3000,MATCH($A424,營收表現!$A$6:$A$3000,0))="","",INDEX(營收表現!G$6:G$3000,MATCH($A424,營收表現!$A$6:$A$3000,0))),"")</f>
        <v>9.58</v>
      </c>
      <c r="I424" t="str">
        <f>IFERROR(IF(INDEX(營收表現!H$6:H$3000,MATCH($A424,營收表現!$A$6:$A$3000,0))="","",INDEX(營收表現!H$6:H$3000,MATCH($A424,營收表現!$A$6:$A$3000,0))),"")</f>
        <v/>
      </c>
      <c r="J424">
        <f>IFERROR(IF(INDEX(營收表現!I$6:I$3000,MATCH($A424,營收表現!$A$6:$A$3000,0))="","",INDEX(營收表現!I$6:I$3000,MATCH($A424,營收表現!$A$6:$A$3000,0))),"")</f>
        <v>-0.49</v>
      </c>
      <c r="K424">
        <f>IFERROR(IF(INDEX(營收表現!J$6:J$3000,MATCH($A424,營收表現!$A$6:$A$3000,0))="","",INDEX(營收表現!J$6:J$3000,MATCH($A424,營收表現!$A$6:$A$3000,0))),"")</f>
        <v>8.9499999999999993</v>
      </c>
      <c r="L424">
        <f>IFERROR(IF(INDEX(營收表現!K$6:K$3000,MATCH($A424,營收表現!$A$6:$A$3000,0))="","",INDEX(營收表現!K$6:K$3000,MATCH($A424,營收表現!$A$6:$A$3000,0))),"")</f>
        <v>13.47</v>
      </c>
      <c r="M424">
        <f>IFERROR(IF(INDEX(營收表現!L$6:L$3000,MATCH($A424,營收表現!$A$6:$A$3000,0))="","",INDEX(營收表現!L$6:L$3000,MATCH($A424,營收表現!$A$6:$A$3000,0))),"")</f>
        <v>11.74</v>
      </c>
      <c r="N424">
        <f>IFERROR(IF(INDEX(營收表現!M$6:M$3000,MATCH($A424,營收表現!$A$6:$A$3000,0))="","",INDEX(營收表現!M$6:M$3000,MATCH($A424,營收表現!$A$6:$A$3000,0))),"")</f>
        <v>14.68</v>
      </c>
      <c r="O424" t="str">
        <f>IFERROR(IF(INDEX(營收表現!N$6:N$3000,MATCH($A424,營收表現!$A$6:$A$3000,0))="","",INDEX(營收表現!N$6:N$3000,MATCH($A424,營收表現!$A$6:$A$3000,0))),"")</f>
        <v/>
      </c>
      <c r="P424">
        <f>IFERROR(IF(INDEX(營收表現!O$6:O$3000,MATCH($A424,營收表現!$A$6:$A$3000,0))="","",INDEX(營收表現!O$6:O$3000,MATCH($A424,營收表現!$A$6:$A$3000,0))),"")</f>
        <v>1103820</v>
      </c>
      <c r="Q424">
        <f>IFERROR(IF(INDEX(營收表現!P$6:P$3000,MATCH($A424,營收表現!$A$6:$A$3000,0))="","",INDEX(營收表現!P$6:P$3000,MATCH($A424,營收表現!$A$6:$A$3000,0))),"")</f>
        <v>1026508</v>
      </c>
      <c r="R424">
        <f>IFERROR(IF(INDEX(營收表現!Q$6:Q$3000,MATCH($A424,營收表現!$A$6:$A$3000,0))="","",INDEX(營收表現!Q$6:Q$3000,MATCH($A424,營收表現!$A$6:$A$3000,0))),"")</f>
        <v>1193144</v>
      </c>
      <c r="S424">
        <f>IFERROR(IF(INDEX(營收表現!R$6:R$3000,MATCH($A424,營收表現!$A$6:$A$3000,0))="","",INDEX(營收表現!R$6:R$3000,MATCH($A424,營收表現!$A$6:$A$3000,0))),"")</f>
        <v>1134614</v>
      </c>
      <c r="T424">
        <f>IFERROR(IF(INDEX(營收表現!S$6:S$3000,MATCH($A424,營收表現!$A$6:$A$3000,0))="","",INDEX(營收表現!S$6:S$3000,MATCH($A424,營收表現!$A$6:$A$3000,0))),"")</f>
        <v>1243266</v>
      </c>
      <c r="U424" t="str">
        <f>IFERROR(IF(INDEX(營收表現!T$6:T$3000,MATCH($A424,營收表現!$A$6:$A$3000,0))="","",INDEX(營收表現!T$6:T$3000,MATCH($A424,營收表現!$A$6:$A$3000,0))),"")</f>
        <v/>
      </c>
    </row>
    <row r="425" spans="1:21">
      <c r="A425" s="30" t="str">
        <f>IF(營收表現!$A429="","",營收表現!$A429)</f>
        <v>2482</v>
      </c>
      <c r="B425" t="str">
        <f>IFERROR(INDEX(營收表現!B$6:B$3000,MATCH($A425,營收表現!$A$6:$A$3000,0)),"")</f>
        <v>連宇</v>
      </c>
      <c r="C425" t="str">
        <f>IFERROR(INDEX(類別!G$4:G$3000,MATCH($A425,類別!$C$4:$C$3000,0)),"")</f>
        <v>工業電腦</v>
      </c>
      <c r="D425">
        <f>IFERROR(IF(INDEX(營收表現!C$6:C$3000,MATCH($A425,營收表現!$A$6:$A$3000,0))="","",INDEX(營收表現!C$6:C$3000,MATCH($A425,營收表現!$A$6:$A$3000,0))),"")</f>
        <v>-0.59</v>
      </c>
      <c r="E425">
        <f>IFERROR(IF(INDEX(營收表現!D$6:D$3000,MATCH($A425,營收表現!$A$6:$A$3000,0))="","",INDEX(營收表現!D$6:D$3000,MATCH($A425,營收表現!$A$6:$A$3000,0))),"")</f>
        <v>-21.66</v>
      </c>
      <c r="F425">
        <f>IFERROR(IF(INDEX(營收表現!E$6:E$3000,MATCH($A425,營收表現!$A$6:$A$3000,0))="","",INDEX(營收表現!E$6:E$3000,MATCH($A425,營收表現!$A$6:$A$3000,0))),"")</f>
        <v>9.18</v>
      </c>
      <c r="G425">
        <f>IFERROR(IF(INDEX(營收表現!F$6:F$3000,MATCH($A425,營收表現!$A$6:$A$3000,0))="","",INDEX(營收表現!F$6:F$3000,MATCH($A425,營收表現!$A$6:$A$3000,0))),"")</f>
        <v>6.31</v>
      </c>
      <c r="H425">
        <f>IFERROR(IF(INDEX(營收表現!G$6:G$3000,MATCH($A425,營收表現!$A$6:$A$3000,0))="","",INDEX(營收表現!G$6:G$3000,MATCH($A425,營收表現!$A$6:$A$3000,0))),"")</f>
        <v>5.69</v>
      </c>
      <c r="I425" t="str">
        <f>IFERROR(IF(INDEX(營收表現!H$6:H$3000,MATCH($A425,營收表現!$A$6:$A$3000,0))="","",INDEX(營收表現!H$6:H$3000,MATCH($A425,營收表現!$A$6:$A$3000,0))),"")</f>
        <v/>
      </c>
      <c r="J425">
        <f>IFERROR(IF(INDEX(營收表現!I$6:I$3000,MATCH($A425,營收表現!$A$6:$A$3000,0))="","",INDEX(營收表現!I$6:I$3000,MATCH($A425,營收表現!$A$6:$A$3000,0))),"")</f>
        <v>-19.61</v>
      </c>
      <c r="K425">
        <f>IFERROR(IF(INDEX(營收表現!J$6:J$3000,MATCH($A425,營收表現!$A$6:$A$3000,0))="","",INDEX(營收表現!J$6:J$3000,MATCH($A425,營收表現!$A$6:$A$3000,0))),"")</f>
        <v>-36.53</v>
      </c>
      <c r="L425">
        <f>IFERROR(IF(INDEX(營收表現!K$6:K$3000,MATCH($A425,營收表現!$A$6:$A$3000,0))="","",INDEX(營收表現!K$6:K$3000,MATCH($A425,營收表現!$A$6:$A$3000,0))),"")</f>
        <v>-27.31</v>
      </c>
      <c r="M425">
        <f>IFERROR(IF(INDEX(營收表現!L$6:L$3000,MATCH($A425,營收表現!$A$6:$A$3000,0))="","",INDEX(營收表現!L$6:L$3000,MATCH($A425,營收表現!$A$6:$A$3000,0))),"")</f>
        <v>4.9000000000000004</v>
      </c>
      <c r="N425">
        <f>IFERROR(IF(INDEX(營收表現!M$6:M$3000,MATCH($A425,營收表現!$A$6:$A$3000,0))="","",INDEX(營收表現!M$6:M$3000,MATCH($A425,營收表現!$A$6:$A$3000,0))),"")</f>
        <v>30.32</v>
      </c>
      <c r="O425" t="str">
        <f>IFERROR(IF(INDEX(營收表現!N$6:N$3000,MATCH($A425,營收表現!$A$6:$A$3000,0))="","",INDEX(營收表現!N$6:N$3000,MATCH($A425,營收表現!$A$6:$A$3000,0))),"")</f>
        <v/>
      </c>
      <c r="P425">
        <f>IFERROR(IF(INDEX(營收表現!O$6:O$3000,MATCH($A425,營收表現!$A$6:$A$3000,0))="","",INDEX(營收表現!O$6:O$3000,MATCH($A425,營收表現!$A$6:$A$3000,0))),"")</f>
        <v>41752</v>
      </c>
      <c r="Q425">
        <f>IFERROR(IF(INDEX(營收表現!P$6:P$3000,MATCH($A425,營收表現!$A$6:$A$3000,0))="","",INDEX(營收表現!P$6:P$3000,MATCH($A425,營收表現!$A$6:$A$3000,0))),"")</f>
        <v>32708</v>
      </c>
      <c r="R425">
        <f>IFERROR(IF(INDEX(營收表現!Q$6:Q$3000,MATCH($A425,營收表現!$A$6:$A$3000,0))="","",INDEX(營收表現!Q$6:Q$3000,MATCH($A425,營收表現!$A$6:$A$3000,0))),"")</f>
        <v>35710</v>
      </c>
      <c r="S425">
        <f>IFERROR(IF(INDEX(營收表現!R$6:R$3000,MATCH($A425,營收表現!$A$6:$A$3000,0))="","",INDEX(營收表現!R$6:R$3000,MATCH($A425,營收表現!$A$6:$A$3000,0))),"")</f>
        <v>37964</v>
      </c>
      <c r="T425">
        <f>IFERROR(IF(INDEX(營收表現!S$6:S$3000,MATCH($A425,營收表現!$A$6:$A$3000,0))="","",INDEX(營收表現!S$6:S$3000,MATCH($A425,營收表現!$A$6:$A$3000,0))),"")</f>
        <v>40124</v>
      </c>
      <c r="U425" t="str">
        <f>IFERROR(IF(INDEX(營收表現!T$6:T$3000,MATCH($A425,營收表現!$A$6:$A$3000,0))="","",INDEX(營收表現!T$6:T$3000,MATCH($A425,營收表現!$A$6:$A$3000,0))),"")</f>
        <v/>
      </c>
    </row>
    <row r="426" spans="1:21">
      <c r="A426" s="30" t="str">
        <f>IF(營收表現!$A430="","",營收表現!$A430)</f>
        <v>2483</v>
      </c>
      <c r="B426" t="str">
        <f>IFERROR(INDEX(營收表現!B$6:B$3000,MATCH($A426,營收表現!$A$6:$A$3000,0)),"")</f>
        <v>百容</v>
      </c>
      <c r="C426" t="str">
        <f>IFERROR(INDEX(類別!G$4:G$3000,MATCH($A426,類別!$C$4:$C$3000,0)),"")</f>
        <v>工具機與機械元件</v>
      </c>
      <c r="D426">
        <f>IFERROR(IF(INDEX(營收表現!C$6:C$3000,MATCH($A426,營收表現!$A$6:$A$3000,0))="","",INDEX(營收表現!C$6:C$3000,MATCH($A426,營收表現!$A$6:$A$3000,0))),"")</f>
        <v>6.13</v>
      </c>
      <c r="E426">
        <f>IFERROR(IF(INDEX(營收表現!D$6:D$3000,MATCH($A426,營收表現!$A$6:$A$3000,0))="","",INDEX(營收表現!D$6:D$3000,MATCH($A426,營收表現!$A$6:$A$3000,0))),"")</f>
        <v>-6.54</v>
      </c>
      <c r="F426">
        <f>IFERROR(IF(INDEX(營收表現!E$6:E$3000,MATCH($A426,營收表現!$A$6:$A$3000,0))="","",INDEX(營收表現!E$6:E$3000,MATCH($A426,營收表現!$A$6:$A$3000,0))),"")</f>
        <v>0.2</v>
      </c>
      <c r="G426">
        <f>IFERROR(IF(INDEX(營收表現!F$6:F$3000,MATCH($A426,營收表現!$A$6:$A$3000,0))="","",INDEX(營收表現!F$6:F$3000,MATCH($A426,營收表現!$A$6:$A$3000,0))),"")</f>
        <v>14.3</v>
      </c>
      <c r="H426">
        <f>IFERROR(IF(INDEX(營收表現!G$6:G$3000,MATCH($A426,營收表現!$A$6:$A$3000,0))="","",INDEX(營收表現!G$6:G$3000,MATCH($A426,營收表現!$A$6:$A$3000,0))),"")</f>
        <v>13.64</v>
      </c>
      <c r="I426">
        <f>IFERROR(IF(INDEX(營收表現!H$6:H$3000,MATCH($A426,營收表現!$A$6:$A$3000,0))="","",INDEX(營收表現!H$6:H$3000,MATCH($A426,營收表現!$A$6:$A$3000,0))),"")</f>
        <v>-30.66</v>
      </c>
      <c r="J426">
        <f>IFERROR(IF(INDEX(營收表現!I$6:I$3000,MATCH($A426,營收表現!$A$6:$A$3000,0))="","",INDEX(營收表現!I$6:I$3000,MATCH($A426,營收表現!$A$6:$A$3000,0))),"")</f>
        <v>4.07</v>
      </c>
      <c r="K426">
        <f>IFERROR(IF(INDEX(營收表現!J$6:J$3000,MATCH($A426,營收表現!$A$6:$A$3000,0))="","",INDEX(營收表現!J$6:J$3000,MATCH($A426,營收表現!$A$6:$A$3000,0))),"")</f>
        <v>-9.3000000000000007</v>
      </c>
      <c r="L426">
        <f>IFERROR(IF(INDEX(營收表現!K$6:K$3000,MATCH($A426,營收表現!$A$6:$A$3000,0))="","",INDEX(營收表現!K$6:K$3000,MATCH($A426,營收表現!$A$6:$A$3000,0))),"")</f>
        <v>-9.6999999999999993</v>
      </c>
      <c r="M426">
        <f>IFERROR(IF(INDEX(營收表現!L$6:L$3000,MATCH($A426,營收表現!$A$6:$A$3000,0))="","",INDEX(營收表現!L$6:L$3000,MATCH($A426,營收表現!$A$6:$A$3000,0))),"")</f>
        <v>1.34</v>
      </c>
      <c r="N426">
        <f>IFERROR(IF(INDEX(營收表現!M$6:M$3000,MATCH($A426,營收表現!$A$6:$A$3000,0))="","",INDEX(營收表現!M$6:M$3000,MATCH($A426,營收表現!$A$6:$A$3000,0))),"")</f>
        <v>33.020000000000003</v>
      </c>
      <c r="O426">
        <f>IFERROR(IF(INDEX(營收表現!N$6:N$3000,MATCH($A426,營收表現!$A$6:$A$3000,0))="","",INDEX(營收表現!N$6:N$3000,MATCH($A426,營收表現!$A$6:$A$3000,0))),"")</f>
        <v>-8.49</v>
      </c>
      <c r="P426">
        <f>IFERROR(IF(INDEX(營收表現!O$6:O$3000,MATCH($A426,營收表現!$A$6:$A$3000,0))="","",INDEX(營收表現!O$6:O$3000,MATCH($A426,營收表現!$A$6:$A$3000,0))),"")</f>
        <v>148307</v>
      </c>
      <c r="Q426">
        <f>IFERROR(IF(INDEX(營收表現!P$6:P$3000,MATCH($A426,營收表現!$A$6:$A$3000,0))="","",INDEX(營收表現!P$6:P$3000,MATCH($A426,營收表現!$A$6:$A$3000,0))),"")</f>
        <v>138615</v>
      </c>
      <c r="R426">
        <f>IFERROR(IF(INDEX(營收表現!Q$6:Q$3000,MATCH($A426,營收表現!$A$6:$A$3000,0))="","",INDEX(營收表現!Q$6:Q$3000,MATCH($A426,營收表現!$A$6:$A$3000,0))),"")</f>
        <v>138897</v>
      </c>
      <c r="S426">
        <f>IFERROR(IF(INDEX(營收表現!R$6:R$3000,MATCH($A426,營收表現!$A$6:$A$3000,0))="","",INDEX(營收表現!R$6:R$3000,MATCH($A426,營收表現!$A$6:$A$3000,0))),"")</f>
        <v>158761</v>
      </c>
      <c r="T426">
        <f>IFERROR(IF(INDEX(營收表現!S$6:S$3000,MATCH($A426,營收表現!$A$6:$A$3000,0))="","",INDEX(營收表現!S$6:S$3000,MATCH($A426,營收表現!$A$6:$A$3000,0))),"")</f>
        <v>180422</v>
      </c>
      <c r="U426">
        <f>IFERROR(IF(INDEX(營收表現!T$6:T$3000,MATCH($A426,營收表現!$A$6:$A$3000,0))="","",INDEX(營收表現!T$6:T$3000,MATCH($A426,營收表現!$A$6:$A$3000,0))),"")</f>
        <v>125104</v>
      </c>
    </row>
    <row r="427" spans="1:21">
      <c r="A427" s="30" t="str">
        <f>IF(營收表現!$A431="","",營收表現!$A431)</f>
        <v>2484</v>
      </c>
      <c r="B427" t="str">
        <f>IFERROR(INDEX(營收表現!B$6:B$3000,MATCH($A427,營收表現!$A$6:$A$3000,0)),"")</f>
        <v>希華</v>
      </c>
      <c r="C427" t="str">
        <f>IFERROR(INDEX(類別!G$4:G$3000,MATCH($A427,類別!$C$4:$C$3000,0)),"")</f>
        <v>被動元件</v>
      </c>
      <c r="D427">
        <f>IFERROR(IF(INDEX(營收表現!C$6:C$3000,MATCH($A427,營收表現!$A$6:$A$3000,0))="","",INDEX(營收表現!C$6:C$3000,MATCH($A427,營收表現!$A$6:$A$3000,0))),"")</f>
        <v>10.8</v>
      </c>
      <c r="E427">
        <f>IFERROR(IF(INDEX(營收表現!D$6:D$3000,MATCH($A427,營收表現!$A$6:$A$3000,0))="","",INDEX(營收表現!D$6:D$3000,MATCH($A427,營收表現!$A$6:$A$3000,0))),"")</f>
        <v>-1.76</v>
      </c>
      <c r="F427">
        <f>IFERROR(IF(INDEX(營收表現!E$6:E$3000,MATCH($A427,營收表現!$A$6:$A$3000,0))="","",INDEX(營收表現!E$6:E$3000,MATCH($A427,營收表現!$A$6:$A$3000,0))),"")</f>
        <v>-6.51</v>
      </c>
      <c r="G427">
        <f>IFERROR(IF(INDEX(營收表現!F$6:F$3000,MATCH($A427,營收表現!$A$6:$A$3000,0))="","",INDEX(營收表現!F$6:F$3000,MATCH($A427,營收表現!$A$6:$A$3000,0))),"")</f>
        <v>-4.93</v>
      </c>
      <c r="H427">
        <f>IFERROR(IF(INDEX(營收表現!G$6:G$3000,MATCH($A427,營收表現!$A$6:$A$3000,0))="","",INDEX(營收表現!G$6:G$3000,MATCH($A427,營收表現!$A$6:$A$3000,0))),"")</f>
        <v>19.899999999999999</v>
      </c>
      <c r="I427" t="str">
        <f>IFERROR(IF(INDEX(營收表現!H$6:H$3000,MATCH($A427,營收表現!$A$6:$A$3000,0))="","",INDEX(營收表現!H$6:H$3000,MATCH($A427,營收表現!$A$6:$A$3000,0))),"")</f>
        <v/>
      </c>
      <c r="J427">
        <f>IFERROR(IF(INDEX(營收表現!I$6:I$3000,MATCH($A427,營收表現!$A$6:$A$3000,0))="","",INDEX(營收表現!I$6:I$3000,MATCH($A427,營收表現!$A$6:$A$3000,0))),"")</f>
        <v>0.32</v>
      </c>
      <c r="K427">
        <f>IFERROR(IF(INDEX(營收表現!J$6:J$3000,MATCH($A427,營收表現!$A$6:$A$3000,0))="","",INDEX(營收表現!J$6:J$3000,MATCH($A427,營收表現!$A$6:$A$3000,0))),"")</f>
        <v>3.75</v>
      </c>
      <c r="L427">
        <f>IFERROR(IF(INDEX(營收表現!K$6:K$3000,MATCH($A427,營收表現!$A$6:$A$3000,0))="","",INDEX(營收表現!K$6:K$3000,MATCH($A427,營收表現!$A$6:$A$3000,0))),"")</f>
        <v>11.76</v>
      </c>
      <c r="M427">
        <f>IFERROR(IF(INDEX(營收表現!L$6:L$3000,MATCH($A427,營收表現!$A$6:$A$3000,0))="","",INDEX(營收表現!L$6:L$3000,MATCH($A427,營收表現!$A$6:$A$3000,0))),"")</f>
        <v>0.22</v>
      </c>
      <c r="N427">
        <f>IFERROR(IF(INDEX(營收表現!M$6:M$3000,MATCH($A427,營收表現!$A$6:$A$3000,0))="","",INDEX(營收表現!M$6:M$3000,MATCH($A427,營收表現!$A$6:$A$3000,0))),"")</f>
        <v>1.02</v>
      </c>
      <c r="O427" t="str">
        <f>IFERROR(IF(INDEX(營收表現!N$6:N$3000,MATCH($A427,營收表現!$A$6:$A$3000,0))="","",INDEX(營收表現!N$6:N$3000,MATCH($A427,營收表現!$A$6:$A$3000,0))),"")</f>
        <v/>
      </c>
      <c r="P427">
        <f>IFERROR(IF(INDEX(營收表現!O$6:O$3000,MATCH($A427,營收表現!$A$6:$A$3000,0))="","",INDEX(營收表現!O$6:O$3000,MATCH($A427,營收表現!$A$6:$A$3000,0))),"")</f>
        <v>201548</v>
      </c>
      <c r="Q427">
        <f>IFERROR(IF(INDEX(營收表現!P$6:P$3000,MATCH($A427,營收表現!$A$6:$A$3000,0))="","",INDEX(營收表現!P$6:P$3000,MATCH($A427,營收表現!$A$6:$A$3000,0))),"")</f>
        <v>197995</v>
      </c>
      <c r="R427">
        <f>IFERROR(IF(INDEX(營收表現!Q$6:Q$3000,MATCH($A427,營收表現!$A$6:$A$3000,0))="","",INDEX(營收表現!Q$6:Q$3000,MATCH($A427,營收表現!$A$6:$A$3000,0))),"")</f>
        <v>185110</v>
      </c>
      <c r="S427">
        <f>IFERROR(IF(INDEX(營收表現!R$6:R$3000,MATCH($A427,營收表現!$A$6:$A$3000,0))="","",INDEX(營收表現!R$6:R$3000,MATCH($A427,營收表現!$A$6:$A$3000,0))),"")</f>
        <v>175985</v>
      </c>
      <c r="T427">
        <f>IFERROR(IF(INDEX(營收表現!S$6:S$3000,MATCH($A427,營收表現!$A$6:$A$3000,0))="","",INDEX(營收表現!S$6:S$3000,MATCH($A427,營收表現!$A$6:$A$3000,0))),"")</f>
        <v>211003</v>
      </c>
      <c r="U427" t="str">
        <f>IFERROR(IF(INDEX(營收表現!T$6:T$3000,MATCH($A427,營收表現!$A$6:$A$3000,0))="","",INDEX(營收表現!T$6:T$3000,MATCH($A427,營收表現!$A$6:$A$3000,0))),"")</f>
        <v/>
      </c>
    </row>
    <row r="428" spans="1:21">
      <c r="A428" s="30" t="str">
        <f>IF(營收表現!$A432="","",營收表現!$A432)</f>
        <v>2485</v>
      </c>
      <c r="B428" t="str">
        <f>IFERROR(INDEX(營收表現!B$6:B$3000,MATCH($A428,營收表現!$A$6:$A$3000,0)),"")</f>
        <v>兆赫</v>
      </c>
      <c r="C428" t="str">
        <f>IFERROR(INDEX(類別!G$4:G$3000,MATCH($A428,類別!$C$4:$C$3000,0)),"")</f>
        <v>網通</v>
      </c>
      <c r="D428">
        <f>IFERROR(IF(INDEX(營收表現!C$6:C$3000,MATCH($A428,營收表現!$A$6:$A$3000,0))="","",INDEX(營收表現!C$6:C$3000,MATCH($A428,營收表現!$A$6:$A$3000,0))),"")</f>
        <v>59.68</v>
      </c>
      <c r="E428">
        <f>IFERROR(IF(INDEX(營收表現!D$6:D$3000,MATCH($A428,營收表現!$A$6:$A$3000,0))="","",INDEX(營收表現!D$6:D$3000,MATCH($A428,營收表現!$A$6:$A$3000,0))),"")</f>
        <v>34.64</v>
      </c>
      <c r="F428">
        <f>IFERROR(IF(INDEX(營收表現!E$6:E$3000,MATCH($A428,營收表現!$A$6:$A$3000,0))="","",INDEX(營收表現!E$6:E$3000,MATCH($A428,營收表現!$A$6:$A$3000,0))),"")</f>
        <v>-43.7</v>
      </c>
      <c r="G428">
        <f>IFERROR(IF(INDEX(營收表現!F$6:F$3000,MATCH($A428,營收表現!$A$6:$A$3000,0))="","",INDEX(營收表現!F$6:F$3000,MATCH($A428,營收表現!$A$6:$A$3000,0))),"")</f>
        <v>50.62</v>
      </c>
      <c r="H428">
        <f>IFERROR(IF(INDEX(營收表現!G$6:G$3000,MATCH($A428,營收表現!$A$6:$A$3000,0))="","",INDEX(營收表現!G$6:G$3000,MATCH($A428,營收表現!$A$6:$A$3000,0))),"")</f>
        <v>15.73</v>
      </c>
      <c r="I428" t="str">
        <f>IFERROR(IF(INDEX(營收表現!H$6:H$3000,MATCH($A428,營收表現!$A$6:$A$3000,0))="","",INDEX(營收表現!H$6:H$3000,MATCH($A428,營收表現!$A$6:$A$3000,0))),"")</f>
        <v/>
      </c>
      <c r="J428">
        <f>IFERROR(IF(INDEX(營收表現!I$6:I$3000,MATCH($A428,營收表現!$A$6:$A$3000,0))="","",INDEX(營收表現!I$6:I$3000,MATCH($A428,營收表現!$A$6:$A$3000,0))),"")</f>
        <v>216.59</v>
      </c>
      <c r="K428">
        <f>IFERROR(IF(INDEX(營收表現!J$6:J$3000,MATCH($A428,營收表現!$A$6:$A$3000,0))="","",INDEX(營收表現!J$6:J$3000,MATCH($A428,營收表現!$A$6:$A$3000,0))),"")</f>
        <v>319.75</v>
      </c>
      <c r="L428">
        <f>IFERROR(IF(INDEX(營收表現!K$6:K$3000,MATCH($A428,營收表現!$A$6:$A$3000,0))="","",INDEX(營收表現!K$6:K$3000,MATCH($A428,營收表現!$A$6:$A$3000,0))),"")</f>
        <v>52.89</v>
      </c>
      <c r="M428">
        <f>IFERROR(IF(INDEX(營收表現!L$6:L$3000,MATCH($A428,營收表現!$A$6:$A$3000,0))="","",INDEX(營收表現!L$6:L$3000,MATCH($A428,營收表現!$A$6:$A$3000,0))),"")</f>
        <v>128.97999999999999</v>
      </c>
      <c r="N428">
        <f>IFERROR(IF(INDEX(營收表現!M$6:M$3000,MATCH($A428,營收表現!$A$6:$A$3000,0))="","",INDEX(營收表現!M$6:M$3000,MATCH($A428,營收表現!$A$6:$A$3000,0))),"")</f>
        <v>162.71</v>
      </c>
      <c r="O428" t="str">
        <f>IFERROR(IF(INDEX(營收表現!N$6:N$3000,MATCH($A428,營收表現!$A$6:$A$3000,0))="","",INDEX(營收表現!N$6:N$3000,MATCH($A428,營收表現!$A$6:$A$3000,0))),"")</f>
        <v/>
      </c>
      <c r="P428">
        <f>IFERROR(IF(INDEX(營收表現!O$6:O$3000,MATCH($A428,營收表現!$A$6:$A$3000,0))="","",INDEX(營收表現!O$6:O$3000,MATCH($A428,營收表現!$A$6:$A$3000,0))),"")</f>
        <v>287636</v>
      </c>
      <c r="Q428">
        <f>IFERROR(IF(INDEX(營收表現!P$6:P$3000,MATCH($A428,營收表現!$A$6:$A$3000,0))="","",INDEX(營收表現!P$6:P$3000,MATCH($A428,營收表現!$A$6:$A$3000,0))),"")</f>
        <v>387279</v>
      </c>
      <c r="R428">
        <f>IFERROR(IF(INDEX(營收表現!Q$6:Q$3000,MATCH($A428,營收表現!$A$6:$A$3000,0))="","",INDEX(營收表現!Q$6:Q$3000,MATCH($A428,營收表現!$A$6:$A$3000,0))),"")</f>
        <v>218056</v>
      </c>
      <c r="S428">
        <f>IFERROR(IF(INDEX(營收表現!R$6:R$3000,MATCH($A428,營收表現!$A$6:$A$3000,0))="","",INDEX(營收表現!R$6:R$3000,MATCH($A428,營收表現!$A$6:$A$3000,0))),"")</f>
        <v>328440</v>
      </c>
      <c r="T428">
        <f>IFERROR(IF(INDEX(營收表現!S$6:S$3000,MATCH($A428,營收表現!$A$6:$A$3000,0))="","",INDEX(營收表現!S$6:S$3000,MATCH($A428,營收表現!$A$6:$A$3000,0))),"")</f>
        <v>380111</v>
      </c>
      <c r="U428" t="str">
        <f>IFERROR(IF(INDEX(營收表現!T$6:T$3000,MATCH($A428,營收表現!$A$6:$A$3000,0))="","",INDEX(營收表現!T$6:T$3000,MATCH($A428,營收表現!$A$6:$A$3000,0))),"")</f>
        <v/>
      </c>
    </row>
    <row r="429" spans="1:21">
      <c r="A429" s="30" t="str">
        <f>IF(營收表現!$A433="","",營收表現!$A433)</f>
        <v>2486</v>
      </c>
      <c r="B429" t="str">
        <f>IFERROR(INDEX(營收表現!B$6:B$3000,MATCH($A429,營收表現!$A$6:$A$3000,0)),"")</f>
        <v>一詮</v>
      </c>
      <c r="C429" t="str">
        <f>IFERROR(INDEX(類別!G$4:G$3000,MATCH($A429,類別!$C$4:$C$3000,0)),"")</f>
        <v>LED</v>
      </c>
      <c r="D429">
        <f>IFERROR(IF(INDEX(營收表現!C$6:C$3000,MATCH($A429,營收表現!$A$6:$A$3000,0))="","",INDEX(營收表現!C$6:C$3000,MATCH($A429,營收表現!$A$6:$A$3000,0))),"")</f>
        <v>-5.82</v>
      </c>
      <c r="E429">
        <f>IFERROR(IF(INDEX(營收表現!D$6:D$3000,MATCH($A429,營收表現!$A$6:$A$3000,0))="","",INDEX(營收表現!D$6:D$3000,MATCH($A429,營收表現!$A$6:$A$3000,0))),"")</f>
        <v>0.84</v>
      </c>
      <c r="F429">
        <f>IFERROR(IF(INDEX(營收表現!E$6:E$3000,MATCH($A429,營收表現!$A$6:$A$3000,0))="","",INDEX(營收表現!E$6:E$3000,MATCH($A429,營收表現!$A$6:$A$3000,0))),"")</f>
        <v>1.83</v>
      </c>
      <c r="G429">
        <f>IFERROR(IF(INDEX(營收表現!F$6:F$3000,MATCH($A429,營收表現!$A$6:$A$3000,0))="","",INDEX(營收表現!F$6:F$3000,MATCH($A429,營收表現!$A$6:$A$3000,0))),"")</f>
        <v>2.21</v>
      </c>
      <c r="H429">
        <f>IFERROR(IF(INDEX(營收表現!G$6:G$3000,MATCH($A429,營收表現!$A$6:$A$3000,0))="","",INDEX(營收表現!G$6:G$3000,MATCH($A429,營收表現!$A$6:$A$3000,0))),"")</f>
        <v>6.2</v>
      </c>
      <c r="I429" t="str">
        <f>IFERROR(IF(INDEX(營收表現!H$6:H$3000,MATCH($A429,營收表現!$A$6:$A$3000,0))="","",INDEX(營收表現!H$6:H$3000,MATCH($A429,營收表現!$A$6:$A$3000,0))),"")</f>
        <v/>
      </c>
      <c r="J429">
        <f>IFERROR(IF(INDEX(營收表現!I$6:I$3000,MATCH($A429,營收表現!$A$6:$A$3000,0))="","",INDEX(營收表現!I$6:I$3000,MATCH($A429,營收表現!$A$6:$A$3000,0))),"")</f>
        <v>0.51</v>
      </c>
      <c r="K429">
        <f>IFERROR(IF(INDEX(營收表現!J$6:J$3000,MATCH($A429,營收表現!$A$6:$A$3000,0))="","",INDEX(營收表現!J$6:J$3000,MATCH($A429,營收表現!$A$6:$A$3000,0))),"")</f>
        <v>-1.99</v>
      </c>
      <c r="L429">
        <f>IFERROR(IF(INDEX(營收表現!K$6:K$3000,MATCH($A429,營收表現!$A$6:$A$3000,0))="","",INDEX(營收表現!K$6:K$3000,MATCH($A429,營收表現!$A$6:$A$3000,0))),"")</f>
        <v>-2.38</v>
      </c>
      <c r="M429">
        <f>IFERROR(IF(INDEX(營收表現!L$6:L$3000,MATCH($A429,營收表現!$A$6:$A$3000,0))="","",INDEX(營收表現!L$6:L$3000,MATCH($A429,營收表現!$A$6:$A$3000,0))),"")</f>
        <v>10.5</v>
      </c>
      <c r="N429">
        <f>IFERROR(IF(INDEX(營收表現!M$6:M$3000,MATCH($A429,營收表現!$A$6:$A$3000,0))="","",INDEX(營收表現!M$6:M$3000,MATCH($A429,營收表現!$A$6:$A$3000,0))),"")</f>
        <v>34.93</v>
      </c>
      <c r="O429" t="str">
        <f>IFERROR(IF(INDEX(營收表現!N$6:N$3000,MATCH($A429,營收表現!$A$6:$A$3000,0))="","",INDEX(營收表現!N$6:N$3000,MATCH($A429,營收表現!$A$6:$A$3000,0))),"")</f>
        <v/>
      </c>
      <c r="P429">
        <f>IFERROR(IF(INDEX(營收表現!O$6:O$3000,MATCH($A429,營收表現!$A$6:$A$3000,0))="","",INDEX(營收表現!O$6:O$3000,MATCH($A429,營收表現!$A$6:$A$3000,0))),"")</f>
        <v>501166</v>
      </c>
      <c r="Q429">
        <f>IFERROR(IF(INDEX(營收表現!P$6:P$3000,MATCH($A429,營收表現!$A$6:$A$3000,0))="","",INDEX(營收表現!P$6:P$3000,MATCH($A429,營收表現!$A$6:$A$3000,0))),"")</f>
        <v>505360</v>
      </c>
      <c r="R429">
        <f>IFERROR(IF(INDEX(營收表現!Q$6:Q$3000,MATCH($A429,營收表現!$A$6:$A$3000,0))="","",INDEX(營收表現!Q$6:Q$3000,MATCH($A429,營收表現!$A$6:$A$3000,0))),"")</f>
        <v>514597</v>
      </c>
      <c r="S429">
        <f>IFERROR(IF(INDEX(營收表現!R$6:R$3000,MATCH($A429,營收表現!$A$6:$A$3000,0))="","",INDEX(營收表現!R$6:R$3000,MATCH($A429,營收表現!$A$6:$A$3000,0))),"")</f>
        <v>525962</v>
      </c>
      <c r="T429">
        <f>IFERROR(IF(INDEX(營收表現!S$6:S$3000,MATCH($A429,營收表現!$A$6:$A$3000,0))="","",INDEX(營收表現!S$6:S$3000,MATCH($A429,營收表現!$A$6:$A$3000,0))),"")</f>
        <v>558578</v>
      </c>
      <c r="U429" t="str">
        <f>IFERROR(IF(INDEX(營收表現!T$6:T$3000,MATCH($A429,營收表現!$A$6:$A$3000,0))="","",INDEX(營收表現!T$6:T$3000,MATCH($A429,營收表現!$A$6:$A$3000,0))),"")</f>
        <v/>
      </c>
    </row>
    <row r="430" spans="1:21">
      <c r="A430" s="30" t="str">
        <f>IF(營收表現!$A434="","",營收表現!$A434)</f>
        <v>2488</v>
      </c>
      <c r="B430" t="str">
        <f>IFERROR(INDEX(營收表現!B$6:B$3000,MATCH($A430,營收表現!$A$6:$A$3000,0)),"")</f>
        <v>漢平</v>
      </c>
      <c r="C430" t="str">
        <f>IFERROR(INDEX(類別!G$4:G$3000,MATCH($A430,類別!$C$4:$C$3000,0)),"")</f>
        <v>電聲元件</v>
      </c>
      <c r="D430">
        <f>IFERROR(IF(INDEX(營收表現!C$6:C$3000,MATCH($A430,營收表現!$A$6:$A$3000,0))="","",INDEX(營收表現!C$6:C$3000,MATCH($A430,營收表現!$A$6:$A$3000,0))),"")</f>
        <v>32.53</v>
      </c>
      <c r="E430">
        <f>IFERROR(IF(INDEX(營收表現!D$6:D$3000,MATCH($A430,營收表現!$A$6:$A$3000,0))="","",INDEX(營收表現!D$6:D$3000,MATCH($A430,營收表現!$A$6:$A$3000,0))),"")</f>
        <v>-34.08</v>
      </c>
      <c r="F430">
        <f>IFERROR(IF(INDEX(營收表現!E$6:E$3000,MATCH($A430,營收表現!$A$6:$A$3000,0))="","",INDEX(營收表現!E$6:E$3000,MATCH($A430,營收表現!$A$6:$A$3000,0))),"")</f>
        <v>13.41</v>
      </c>
      <c r="G430">
        <f>IFERROR(IF(INDEX(營收表現!F$6:F$3000,MATCH($A430,營收表現!$A$6:$A$3000,0))="","",INDEX(營收表現!F$6:F$3000,MATCH($A430,營收表現!$A$6:$A$3000,0))),"")</f>
        <v>-6.05</v>
      </c>
      <c r="H430">
        <f>IFERROR(IF(INDEX(營收表現!G$6:G$3000,MATCH($A430,營收表現!$A$6:$A$3000,0))="","",INDEX(營收表現!G$6:G$3000,MATCH($A430,營收表現!$A$6:$A$3000,0))),"")</f>
        <v>-6.2</v>
      </c>
      <c r="I430" t="str">
        <f>IFERROR(IF(INDEX(營收表現!H$6:H$3000,MATCH($A430,營收表現!$A$6:$A$3000,0))="","",INDEX(營收表現!H$6:H$3000,MATCH($A430,營收表現!$A$6:$A$3000,0))),"")</f>
        <v/>
      </c>
      <c r="J430">
        <f>IFERROR(IF(INDEX(營收表現!I$6:I$3000,MATCH($A430,營收表現!$A$6:$A$3000,0))="","",INDEX(營收表現!I$6:I$3000,MATCH($A430,營收表現!$A$6:$A$3000,0))),"")</f>
        <v>3.42</v>
      </c>
      <c r="K430">
        <f>IFERROR(IF(INDEX(營收表現!J$6:J$3000,MATCH($A430,營收表現!$A$6:$A$3000,0))="","",INDEX(營收表現!J$6:J$3000,MATCH($A430,營收表現!$A$6:$A$3000,0))),"")</f>
        <v>-29.06</v>
      </c>
      <c r="L430">
        <f>IFERROR(IF(INDEX(營收表現!K$6:K$3000,MATCH($A430,營收表現!$A$6:$A$3000,0))="","",INDEX(營收表現!K$6:K$3000,MATCH($A430,營收表現!$A$6:$A$3000,0))),"")</f>
        <v>-23.39</v>
      </c>
      <c r="M430">
        <f>IFERROR(IF(INDEX(營收表現!L$6:L$3000,MATCH($A430,營收表現!$A$6:$A$3000,0))="","",INDEX(營收表現!L$6:L$3000,MATCH($A430,營收表現!$A$6:$A$3000,0))),"")</f>
        <v>-36.950000000000003</v>
      </c>
      <c r="N430">
        <f>IFERROR(IF(INDEX(營收表現!M$6:M$3000,MATCH($A430,營收表現!$A$6:$A$3000,0))="","",INDEX(營收表現!M$6:M$3000,MATCH($A430,營收表現!$A$6:$A$3000,0))),"")</f>
        <v>31.9</v>
      </c>
      <c r="O430" t="str">
        <f>IFERROR(IF(INDEX(營收表現!N$6:N$3000,MATCH($A430,營收表現!$A$6:$A$3000,0))="","",INDEX(營收表現!N$6:N$3000,MATCH($A430,營收表現!$A$6:$A$3000,0))),"")</f>
        <v/>
      </c>
      <c r="P430">
        <f>IFERROR(IF(INDEX(營收表現!O$6:O$3000,MATCH($A430,營收表現!$A$6:$A$3000,0))="","",INDEX(營收表現!O$6:O$3000,MATCH($A430,營收表現!$A$6:$A$3000,0))),"")</f>
        <v>348357</v>
      </c>
      <c r="Q430">
        <f>IFERROR(IF(INDEX(營收表現!P$6:P$3000,MATCH($A430,營收表現!$A$6:$A$3000,0))="","",INDEX(營收表現!P$6:P$3000,MATCH($A430,營收表現!$A$6:$A$3000,0))),"")</f>
        <v>229635</v>
      </c>
      <c r="R430">
        <f>IFERROR(IF(INDEX(營收表現!Q$6:Q$3000,MATCH($A430,營收表現!$A$6:$A$3000,0))="","",INDEX(營收表現!Q$6:Q$3000,MATCH($A430,營收表現!$A$6:$A$3000,0))),"")</f>
        <v>260419</v>
      </c>
      <c r="S430">
        <f>IFERROR(IF(INDEX(營收表現!R$6:R$3000,MATCH($A430,營收表現!$A$6:$A$3000,0))="","",INDEX(營收表現!R$6:R$3000,MATCH($A430,營收表現!$A$6:$A$3000,0))),"")</f>
        <v>244665</v>
      </c>
      <c r="T430">
        <f>IFERROR(IF(INDEX(營收表現!S$6:S$3000,MATCH($A430,營收表現!$A$6:$A$3000,0))="","",INDEX(營收表現!S$6:S$3000,MATCH($A430,營收表現!$A$6:$A$3000,0))),"")</f>
        <v>229505</v>
      </c>
      <c r="U430" t="str">
        <f>IFERROR(IF(INDEX(營收表現!T$6:T$3000,MATCH($A430,營收表現!$A$6:$A$3000,0))="","",INDEX(營收表現!T$6:T$3000,MATCH($A430,營收表現!$A$6:$A$3000,0))),"")</f>
        <v/>
      </c>
    </row>
    <row r="431" spans="1:21">
      <c r="A431" s="30" t="str">
        <f>IF(營收表現!$A435="","",營收表現!$A435)</f>
        <v>2489</v>
      </c>
      <c r="B431" t="str">
        <f>IFERROR(INDEX(營收表現!B$6:B$3000,MATCH($A431,營收表現!$A$6:$A$3000,0)),"")</f>
        <v>瑞軒</v>
      </c>
      <c r="C431" t="str">
        <f>IFERROR(INDEX(類別!G$4:G$3000,MATCH($A431,類別!$C$4:$C$3000,0)),"")</f>
        <v>面板製造或代工</v>
      </c>
      <c r="D431">
        <f>IFERROR(IF(INDEX(營收表現!C$6:C$3000,MATCH($A431,營收表現!$A$6:$A$3000,0))="","",INDEX(營收表現!C$6:C$3000,MATCH($A431,營收表現!$A$6:$A$3000,0))),"")</f>
        <v>17.920000000000002</v>
      </c>
      <c r="E431">
        <f>IFERROR(IF(INDEX(營收表現!D$6:D$3000,MATCH($A431,營收表現!$A$6:$A$3000,0))="","",INDEX(營收表現!D$6:D$3000,MATCH($A431,營收表現!$A$6:$A$3000,0))),"")</f>
        <v>-11.49</v>
      </c>
      <c r="F431">
        <f>IFERROR(IF(INDEX(營收表現!E$6:E$3000,MATCH($A431,營收表現!$A$6:$A$3000,0))="","",INDEX(營收表現!E$6:E$3000,MATCH($A431,營收表現!$A$6:$A$3000,0))),"")</f>
        <v>-16.649999999999999</v>
      </c>
      <c r="G431">
        <f>IFERROR(IF(INDEX(營收表現!F$6:F$3000,MATCH($A431,營收表現!$A$6:$A$3000,0))="","",INDEX(營收表現!F$6:F$3000,MATCH($A431,營收表現!$A$6:$A$3000,0))),"")</f>
        <v>-3.07</v>
      </c>
      <c r="H431">
        <f>IFERROR(IF(INDEX(營收表現!G$6:G$3000,MATCH($A431,營收表現!$A$6:$A$3000,0))="","",INDEX(營收表現!G$6:G$3000,MATCH($A431,營收表現!$A$6:$A$3000,0))),"")</f>
        <v>-1.57</v>
      </c>
      <c r="I431" t="str">
        <f>IFERROR(IF(INDEX(營收表現!H$6:H$3000,MATCH($A431,營收表現!$A$6:$A$3000,0))="","",INDEX(營收表現!H$6:H$3000,MATCH($A431,營收表現!$A$6:$A$3000,0))),"")</f>
        <v/>
      </c>
      <c r="J431">
        <f>IFERROR(IF(INDEX(營收表現!I$6:I$3000,MATCH($A431,營收表現!$A$6:$A$3000,0))="","",INDEX(營收表現!I$6:I$3000,MATCH($A431,營收表現!$A$6:$A$3000,0))),"")</f>
        <v>5.65</v>
      </c>
      <c r="K431">
        <f>IFERROR(IF(INDEX(營收表現!J$6:J$3000,MATCH($A431,營收表現!$A$6:$A$3000,0))="","",INDEX(營收表現!J$6:J$3000,MATCH($A431,營收表現!$A$6:$A$3000,0))),"")</f>
        <v>22.31</v>
      </c>
      <c r="L431">
        <f>IFERROR(IF(INDEX(營收表現!K$6:K$3000,MATCH($A431,營收表現!$A$6:$A$3000,0))="","",INDEX(營收表現!K$6:K$3000,MATCH($A431,營收表現!$A$6:$A$3000,0))),"")</f>
        <v>8.3699999999999992</v>
      </c>
      <c r="M431">
        <f>IFERROR(IF(INDEX(營收表現!L$6:L$3000,MATCH($A431,營收表現!$A$6:$A$3000,0))="","",INDEX(營收表現!L$6:L$3000,MATCH($A431,營收表現!$A$6:$A$3000,0))),"")</f>
        <v>-4.6900000000000004</v>
      </c>
      <c r="N431">
        <f>IFERROR(IF(INDEX(營收表現!M$6:M$3000,MATCH($A431,營收表現!$A$6:$A$3000,0))="","",INDEX(營收表現!M$6:M$3000,MATCH($A431,營收表現!$A$6:$A$3000,0))),"")</f>
        <v>9.34</v>
      </c>
      <c r="O431" t="str">
        <f>IFERROR(IF(INDEX(營收表現!N$6:N$3000,MATCH($A431,營收表現!$A$6:$A$3000,0))="","",INDEX(營收表現!N$6:N$3000,MATCH($A431,營收表現!$A$6:$A$3000,0))),"")</f>
        <v/>
      </c>
      <c r="P431">
        <f>IFERROR(IF(INDEX(營收表現!O$6:O$3000,MATCH($A431,營收表現!$A$6:$A$3000,0))="","",INDEX(營收表現!O$6:O$3000,MATCH($A431,營收表現!$A$6:$A$3000,0))),"")</f>
        <v>2600587</v>
      </c>
      <c r="Q431">
        <f>IFERROR(IF(INDEX(營收表現!P$6:P$3000,MATCH($A431,營收表現!$A$6:$A$3000,0))="","",INDEX(營收表現!P$6:P$3000,MATCH($A431,營收表現!$A$6:$A$3000,0))),"")</f>
        <v>2301729</v>
      </c>
      <c r="R431">
        <f>IFERROR(IF(INDEX(營收表現!Q$6:Q$3000,MATCH($A431,營收表現!$A$6:$A$3000,0))="","",INDEX(營收表現!Q$6:Q$3000,MATCH($A431,營收表現!$A$6:$A$3000,0))),"")</f>
        <v>1918575</v>
      </c>
      <c r="S431">
        <f>IFERROR(IF(INDEX(營收表現!R$6:R$3000,MATCH($A431,營收表現!$A$6:$A$3000,0))="","",INDEX(營收表現!R$6:R$3000,MATCH($A431,營收表現!$A$6:$A$3000,0))),"")</f>
        <v>1859646</v>
      </c>
      <c r="T431">
        <f>IFERROR(IF(INDEX(營收表現!S$6:S$3000,MATCH($A431,營收表現!$A$6:$A$3000,0))="","",INDEX(營收表現!S$6:S$3000,MATCH($A431,營收表現!$A$6:$A$3000,0))),"")</f>
        <v>1830450</v>
      </c>
      <c r="U431" t="str">
        <f>IFERROR(IF(INDEX(營收表現!T$6:T$3000,MATCH($A431,營收表現!$A$6:$A$3000,0))="","",INDEX(營收表現!T$6:T$3000,MATCH($A431,營收表現!$A$6:$A$3000,0))),"")</f>
        <v/>
      </c>
    </row>
    <row r="432" spans="1:21">
      <c r="A432" s="30" t="str">
        <f>IF(營收表現!$A436="","",營收表現!$A436)</f>
        <v>2491</v>
      </c>
      <c r="B432" t="str">
        <f>IFERROR(INDEX(營收表現!B$6:B$3000,MATCH($A432,營收表現!$A$6:$A$3000,0)),"")</f>
        <v>吉祥全</v>
      </c>
      <c r="C432" t="str">
        <f>IFERROR(INDEX(類別!G$4:G$3000,MATCH($A432,類別!$C$4:$C$3000,0)),"")</f>
        <v>LED</v>
      </c>
      <c r="D432">
        <f>IFERROR(IF(INDEX(營收表現!C$6:C$3000,MATCH($A432,營收表現!$A$6:$A$3000,0))="","",INDEX(營收表現!C$6:C$3000,MATCH($A432,營收表現!$A$6:$A$3000,0))),"")</f>
        <v>4.9000000000000004</v>
      </c>
      <c r="E432">
        <f>IFERROR(IF(INDEX(營收表現!D$6:D$3000,MATCH($A432,營收表現!$A$6:$A$3000,0))="","",INDEX(營收表現!D$6:D$3000,MATCH($A432,營收表現!$A$6:$A$3000,0))),"")</f>
        <v>-0.13</v>
      </c>
      <c r="F432">
        <f>IFERROR(IF(INDEX(營收表現!E$6:E$3000,MATCH($A432,營收表現!$A$6:$A$3000,0))="","",INDEX(營收表現!E$6:E$3000,MATCH($A432,營收表現!$A$6:$A$3000,0))),"")</f>
        <v>6.17</v>
      </c>
      <c r="G432">
        <f>IFERROR(IF(INDEX(營收表現!F$6:F$3000,MATCH($A432,營收表現!$A$6:$A$3000,0))="","",INDEX(營收表現!F$6:F$3000,MATCH($A432,營收表現!$A$6:$A$3000,0))),"")</f>
        <v>26.48</v>
      </c>
      <c r="H432">
        <f>IFERROR(IF(INDEX(營收表現!G$6:G$3000,MATCH($A432,營收表現!$A$6:$A$3000,0))="","",INDEX(營收表現!G$6:G$3000,MATCH($A432,營收表現!$A$6:$A$3000,0))),"")</f>
        <v>-31.93</v>
      </c>
      <c r="I432" t="str">
        <f>IFERROR(IF(INDEX(營收表現!H$6:H$3000,MATCH($A432,營收表現!$A$6:$A$3000,0))="","",INDEX(營收表現!H$6:H$3000,MATCH($A432,營收表現!$A$6:$A$3000,0))),"")</f>
        <v/>
      </c>
      <c r="J432">
        <f>IFERROR(IF(INDEX(營收表現!I$6:I$3000,MATCH($A432,營收表現!$A$6:$A$3000,0))="","",INDEX(營收表現!I$6:I$3000,MATCH($A432,營收表現!$A$6:$A$3000,0))),"")</f>
        <v>-21.25</v>
      </c>
      <c r="K432">
        <f>IFERROR(IF(INDEX(營收表現!J$6:J$3000,MATCH($A432,營收表現!$A$6:$A$3000,0))="","",INDEX(營收表現!J$6:J$3000,MATCH($A432,營收表現!$A$6:$A$3000,0))),"")</f>
        <v>-16.579999999999998</v>
      </c>
      <c r="L432">
        <f>IFERROR(IF(INDEX(營收表現!K$6:K$3000,MATCH($A432,營收表現!$A$6:$A$3000,0))="","",INDEX(營收表現!K$6:K$3000,MATCH($A432,營收表現!$A$6:$A$3000,0))),"")</f>
        <v>-8.93</v>
      </c>
      <c r="M432">
        <f>IFERROR(IF(INDEX(營收表現!L$6:L$3000,MATCH($A432,營收表現!$A$6:$A$3000,0))="","",INDEX(營收表現!L$6:L$3000,MATCH($A432,營收表現!$A$6:$A$3000,0))),"")</f>
        <v>14.26</v>
      </c>
      <c r="N432">
        <f>IFERROR(IF(INDEX(營收表現!M$6:M$3000,MATCH($A432,營收表現!$A$6:$A$3000,0))="","",INDEX(營收表現!M$6:M$3000,MATCH($A432,營收表現!$A$6:$A$3000,0))),"")</f>
        <v>3.46</v>
      </c>
      <c r="O432" t="str">
        <f>IFERROR(IF(INDEX(營收表現!N$6:N$3000,MATCH($A432,營收表現!$A$6:$A$3000,0))="","",INDEX(營收表現!N$6:N$3000,MATCH($A432,營收表現!$A$6:$A$3000,0))),"")</f>
        <v/>
      </c>
      <c r="P432">
        <f>IFERROR(IF(INDEX(營收表現!O$6:O$3000,MATCH($A432,營收表現!$A$6:$A$3000,0))="","",INDEX(營收表現!O$6:O$3000,MATCH($A432,營收表現!$A$6:$A$3000,0))),"")</f>
        <v>14329</v>
      </c>
      <c r="Q432">
        <f>IFERROR(IF(INDEX(營收表現!P$6:P$3000,MATCH($A432,營收表現!$A$6:$A$3000,0))="","",INDEX(營收表現!P$6:P$3000,MATCH($A432,營收表現!$A$6:$A$3000,0))),"")</f>
        <v>14310</v>
      </c>
      <c r="R432">
        <f>IFERROR(IF(INDEX(營收表現!Q$6:Q$3000,MATCH($A432,營收表現!$A$6:$A$3000,0))="","",INDEX(營收表現!Q$6:Q$3000,MATCH($A432,營收表現!$A$6:$A$3000,0))),"")</f>
        <v>15193</v>
      </c>
      <c r="S432">
        <f>IFERROR(IF(INDEX(營收表現!R$6:R$3000,MATCH($A432,營收表現!$A$6:$A$3000,0))="","",INDEX(營收表現!R$6:R$3000,MATCH($A432,營收表現!$A$6:$A$3000,0))),"")</f>
        <v>19216</v>
      </c>
      <c r="T432">
        <f>IFERROR(IF(INDEX(營收表現!S$6:S$3000,MATCH($A432,營收表現!$A$6:$A$3000,0))="","",INDEX(營收表現!S$6:S$3000,MATCH($A432,營收表現!$A$6:$A$3000,0))),"")</f>
        <v>13080</v>
      </c>
      <c r="U432" t="str">
        <f>IFERROR(IF(INDEX(營收表現!T$6:T$3000,MATCH($A432,營收表現!$A$6:$A$3000,0))="","",INDEX(營收表現!T$6:T$3000,MATCH($A432,營收表現!$A$6:$A$3000,0))),"")</f>
        <v/>
      </c>
    </row>
    <row r="433" spans="1:21">
      <c r="A433" s="30" t="str">
        <f>IF(營收表現!$A437="","",營收表現!$A437)</f>
        <v>2492</v>
      </c>
      <c r="B433" t="str">
        <f>IFERROR(INDEX(營收表現!B$6:B$3000,MATCH($A433,營收表現!$A$6:$A$3000,0)),"")</f>
        <v>華新科</v>
      </c>
      <c r="C433" t="str">
        <f>IFERROR(INDEX(類別!G$4:G$3000,MATCH($A433,類別!$C$4:$C$3000,0)),"")</f>
        <v>被動元件</v>
      </c>
      <c r="D433">
        <f>IFERROR(IF(INDEX(營收表現!C$6:C$3000,MATCH($A433,營收表現!$A$6:$A$3000,0))="","",INDEX(營收表現!C$6:C$3000,MATCH($A433,營收表現!$A$6:$A$3000,0))),"")</f>
        <v>1.18</v>
      </c>
      <c r="E433">
        <f>IFERROR(IF(INDEX(營收表現!D$6:D$3000,MATCH($A433,營收表現!$A$6:$A$3000,0))="","",INDEX(營收表現!D$6:D$3000,MATCH($A433,營收表現!$A$6:$A$3000,0))),"")</f>
        <v>-10.42</v>
      </c>
      <c r="F433">
        <f>IFERROR(IF(INDEX(營收表現!E$6:E$3000,MATCH($A433,營收表現!$A$6:$A$3000,0))="","",INDEX(營收表現!E$6:E$3000,MATCH($A433,營收表現!$A$6:$A$3000,0))),"")</f>
        <v>7.05</v>
      </c>
      <c r="G433">
        <f>IFERROR(IF(INDEX(營收表現!F$6:F$3000,MATCH($A433,營收表現!$A$6:$A$3000,0))="","",INDEX(營收表現!F$6:F$3000,MATCH($A433,營收表現!$A$6:$A$3000,0))),"")</f>
        <v>-5.56</v>
      </c>
      <c r="H433">
        <f>IFERROR(IF(INDEX(營收表現!G$6:G$3000,MATCH($A433,營收表現!$A$6:$A$3000,0))="","",INDEX(營收表現!G$6:G$3000,MATCH($A433,營收表現!$A$6:$A$3000,0))),"")</f>
        <v>21.17</v>
      </c>
      <c r="I433" t="str">
        <f>IFERROR(IF(INDEX(營收表現!H$6:H$3000,MATCH($A433,營收表現!$A$6:$A$3000,0))="","",INDEX(營收表現!H$6:H$3000,MATCH($A433,營收表現!$A$6:$A$3000,0))),"")</f>
        <v/>
      </c>
      <c r="J433">
        <f>IFERROR(IF(INDEX(營收表現!I$6:I$3000,MATCH($A433,營收表現!$A$6:$A$3000,0))="","",INDEX(營收表現!I$6:I$3000,MATCH($A433,營收表現!$A$6:$A$3000,0))),"")</f>
        <v>-0.19</v>
      </c>
      <c r="K433">
        <f>IFERROR(IF(INDEX(營收表現!J$6:J$3000,MATCH($A433,營收表現!$A$6:$A$3000,0))="","",INDEX(營收表現!J$6:J$3000,MATCH($A433,營收表現!$A$6:$A$3000,0))),"")</f>
        <v>2.63</v>
      </c>
      <c r="L433">
        <f>IFERROR(IF(INDEX(營收表現!K$6:K$3000,MATCH($A433,營收表現!$A$6:$A$3000,0))="","",INDEX(營收表現!K$6:K$3000,MATCH($A433,營收表現!$A$6:$A$3000,0))),"")</f>
        <v>6.16</v>
      </c>
      <c r="M433">
        <f>IFERROR(IF(INDEX(營收表現!L$6:L$3000,MATCH($A433,營收表現!$A$6:$A$3000,0))="","",INDEX(營收表現!L$6:L$3000,MATCH($A433,營收表現!$A$6:$A$3000,0))),"")</f>
        <v>7.12</v>
      </c>
      <c r="N433">
        <f>IFERROR(IF(INDEX(營收表現!M$6:M$3000,MATCH($A433,營收表現!$A$6:$A$3000,0))="","",INDEX(營收表現!M$6:M$3000,MATCH($A433,營收表現!$A$6:$A$3000,0))),"")</f>
        <v>20.41</v>
      </c>
      <c r="O433" t="str">
        <f>IFERROR(IF(INDEX(營收表現!N$6:N$3000,MATCH($A433,營收表現!$A$6:$A$3000,0))="","",INDEX(營收表現!N$6:N$3000,MATCH($A433,營收表現!$A$6:$A$3000,0))),"")</f>
        <v/>
      </c>
      <c r="P433">
        <f>IFERROR(IF(INDEX(營收表現!O$6:O$3000,MATCH($A433,營收表現!$A$6:$A$3000,0))="","",INDEX(營收表現!O$6:O$3000,MATCH($A433,營收表現!$A$6:$A$3000,0))),"")</f>
        <v>3176158</v>
      </c>
      <c r="Q433">
        <f>IFERROR(IF(INDEX(營收表現!P$6:P$3000,MATCH($A433,營收表現!$A$6:$A$3000,0))="","",INDEX(營收表現!P$6:P$3000,MATCH($A433,營收表現!$A$6:$A$3000,0))),"")</f>
        <v>2845172</v>
      </c>
      <c r="R433">
        <f>IFERROR(IF(INDEX(營收表現!Q$6:Q$3000,MATCH($A433,營收表現!$A$6:$A$3000,0))="","",INDEX(營收表現!Q$6:Q$3000,MATCH($A433,營收表現!$A$6:$A$3000,0))),"")</f>
        <v>3045857</v>
      </c>
      <c r="S433">
        <f>IFERROR(IF(INDEX(營收表現!R$6:R$3000,MATCH($A433,營收表現!$A$6:$A$3000,0))="","",INDEX(營收表現!R$6:R$3000,MATCH($A433,營收表現!$A$6:$A$3000,0))),"")</f>
        <v>2876480</v>
      </c>
      <c r="T433">
        <f>IFERROR(IF(INDEX(營收表現!S$6:S$3000,MATCH($A433,營收表現!$A$6:$A$3000,0))="","",INDEX(營收表現!S$6:S$3000,MATCH($A433,營收表現!$A$6:$A$3000,0))),"")</f>
        <v>3485568</v>
      </c>
      <c r="U433" t="str">
        <f>IFERROR(IF(INDEX(營收表現!T$6:T$3000,MATCH($A433,營收表現!$A$6:$A$3000,0))="","",INDEX(營收表現!T$6:T$3000,MATCH($A433,營收表現!$A$6:$A$3000,0))),"")</f>
        <v/>
      </c>
    </row>
    <row r="434" spans="1:21">
      <c r="A434" s="30" t="str">
        <f>IF(營收表現!$A438="","",營收表現!$A438)</f>
        <v>2493</v>
      </c>
      <c r="B434" t="str">
        <f>IFERROR(INDEX(營收表現!B$6:B$3000,MATCH($A434,營收表現!$A$6:$A$3000,0)),"")</f>
        <v>揚博</v>
      </c>
      <c r="C434" t="str">
        <f>IFERROR(INDEX(類別!G$4:G$3000,MATCH($A434,類別!$C$4:$C$3000,0)),"")</f>
        <v>儀器設備</v>
      </c>
      <c r="D434">
        <f>IFERROR(IF(INDEX(營收表現!C$6:C$3000,MATCH($A434,營收表現!$A$6:$A$3000,0))="","",INDEX(營收表現!C$6:C$3000,MATCH($A434,營收表現!$A$6:$A$3000,0))),"")</f>
        <v>-1.49</v>
      </c>
      <c r="E434">
        <f>IFERROR(IF(INDEX(營收表現!D$6:D$3000,MATCH($A434,營收表現!$A$6:$A$3000,0))="","",INDEX(營收表現!D$6:D$3000,MATCH($A434,營收表現!$A$6:$A$3000,0))),"")</f>
        <v>6.75</v>
      </c>
      <c r="F434">
        <f>IFERROR(IF(INDEX(營收表現!E$6:E$3000,MATCH($A434,營收表現!$A$6:$A$3000,0))="","",INDEX(營收表現!E$6:E$3000,MATCH($A434,營收表現!$A$6:$A$3000,0))),"")</f>
        <v>-3.91</v>
      </c>
      <c r="G434">
        <f>IFERROR(IF(INDEX(營收表現!F$6:F$3000,MATCH($A434,營收表現!$A$6:$A$3000,0))="","",INDEX(營收表現!F$6:F$3000,MATCH($A434,營收表現!$A$6:$A$3000,0))),"")</f>
        <v>12.12</v>
      </c>
      <c r="H434">
        <f>IFERROR(IF(INDEX(營收表現!G$6:G$3000,MATCH($A434,營收表現!$A$6:$A$3000,0))="","",INDEX(營收表現!G$6:G$3000,MATCH($A434,營收表現!$A$6:$A$3000,0))),"")</f>
        <v>-9.58</v>
      </c>
      <c r="I434" t="str">
        <f>IFERROR(IF(INDEX(營收表現!H$6:H$3000,MATCH($A434,營收表現!$A$6:$A$3000,0))="","",INDEX(營收表現!H$6:H$3000,MATCH($A434,營收表現!$A$6:$A$3000,0))),"")</f>
        <v/>
      </c>
      <c r="J434">
        <f>IFERROR(IF(INDEX(營收表現!I$6:I$3000,MATCH($A434,營收表現!$A$6:$A$3000,0))="","",INDEX(營收表現!I$6:I$3000,MATCH($A434,營收表現!$A$6:$A$3000,0))),"")</f>
        <v>-10.94</v>
      </c>
      <c r="K434">
        <f>IFERROR(IF(INDEX(營收表現!J$6:J$3000,MATCH($A434,營收表現!$A$6:$A$3000,0))="","",INDEX(營收表現!J$6:J$3000,MATCH($A434,營收表現!$A$6:$A$3000,0))),"")</f>
        <v>9.59</v>
      </c>
      <c r="L434">
        <f>IFERROR(IF(INDEX(營收表現!K$6:K$3000,MATCH($A434,營收表現!$A$6:$A$3000,0))="","",INDEX(營收表現!K$6:K$3000,MATCH($A434,營收表現!$A$6:$A$3000,0))),"")</f>
        <v>0.76</v>
      </c>
      <c r="M434">
        <f>IFERROR(IF(INDEX(營收表現!L$6:L$3000,MATCH($A434,營收表現!$A$6:$A$3000,0))="","",INDEX(營收表現!L$6:L$3000,MATCH($A434,營收表現!$A$6:$A$3000,0))),"")</f>
        <v>11.59</v>
      </c>
      <c r="N434">
        <f>IFERROR(IF(INDEX(營收表現!M$6:M$3000,MATCH($A434,營收表現!$A$6:$A$3000,0))="","",INDEX(營收表現!M$6:M$3000,MATCH($A434,營收表現!$A$6:$A$3000,0))),"")</f>
        <v>9.41</v>
      </c>
      <c r="O434" t="str">
        <f>IFERROR(IF(INDEX(營收表現!N$6:N$3000,MATCH($A434,營收表現!$A$6:$A$3000,0))="","",INDEX(營收表現!N$6:N$3000,MATCH($A434,營收表現!$A$6:$A$3000,0))),"")</f>
        <v/>
      </c>
      <c r="P434">
        <f>IFERROR(IF(INDEX(營收表現!O$6:O$3000,MATCH($A434,營收表現!$A$6:$A$3000,0))="","",INDEX(營收表現!O$6:O$3000,MATCH($A434,營收表現!$A$6:$A$3000,0))),"")</f>
        <v>306215</v>
      </c>
      <c r="Q434">
        <f>IFERROR(IF(INDEX(營收表現!P$6:P$3000,MATCH($A434,營收表現!$A$6:$A$3000,0))="","",INDEX(營收表現!P$6:P$3000,MATCH($A434,營收表現!$A$6:$A$3000,0))),"")</f>
        <v>326888</v>
      </c>
      <c r="R434">
        <f>IFERROR(IF(INDEX(營收表現!Q$6:Q$3000,MATCH($A434,營收表現!$A$6:$A$3000,0))="","",INDEX(營收表現!Q$6:Q$3000,MATCH($A434,營收表現!$A$6:$A$3000,0))),"")</f>
        <v>314091</v>
      </c>
      <c r="S434">
        <f>IFERROR(IF(INDEX(營收表現!R$6:R$3000,MATCH($A434,營收表現!$A$6:$A$3000,0))="","",INDEX(營收表現!R$6:R$3000,MATCH($A434,營收表現!$A$6:$A$3000,0))),"")</f>
        <v>352152</v>
      </c>
      <c r="T434">
        <f>IFERROR(IF(INDEX(營收表現!S$6:S$3000,MATCH($A434,營收表現!$A$6:$A$3000,0))="","",INDEX(營收表現!S$6:S$3000,MATCH($A434,營收表現!$A$6:$A$3000,0))),"")</f>
        <v>318405</v>
      </c>
      <c r="U434" t="str">
        <f>IFERROR(IF(INDEX(營收表現!T$6:T$3000,MATCH($A434,營收表現!$A$6:$A$3000,0))="","",INDEX(營收表現!T$6:T$3000,MATCH($A434,營收表現!$A$6:$A$3000,0))),"")</f>
        <v/>
      </c>
    </row>
    <row r="435" spans="1:21">
      <c r="A435" s="30" t="str">
        <f>IF(營收表現!$A439="","",營收表現!$A439)</f>
        <v>2495</v>
      </c>
      <c r="B435" t="str">
        <f>IFERROR(INDEX(營收表現!B$6:B$3000,MATCH($A435,營收表現!$A$6:$A$3000,0)),"")</f>
        <v>普安</v>
      </c>
      <c r="C435" t="str">
        <f>IFERROR(INDEX(類別!G$4:G$3000,MATCH($A435,類別!$C$4:$C$3000,0)),"")</f>
        <v>電腦週邊</v>
      </c>
      <c r="D435">
        <f>IFERROR(IF(INDEX(營收表現!C$6:C$3000,MATCH($A435,營收表現!$A$6:$A$3000,0))="","",INDEX(營收表現!C$6:C$3000,MATCH($A435,營收表現!$A$6:$A$3000,0))),"")</f>
        <v>53.84</v>
      </c>
      <c r="E435">
        <f>IFERROR(IF(INDEX(營收表現!D$6:D$3000,MATCH($A435,營收表現!$A$6:$A$3000,0))="","",INDEX(營收表現!D$6:D$3000,MATCH($A435,營收表現!$A$6:$A$3000,0))),"")</f>
        <v>-9.64</v>
      </c>
      <c r="F435">
        <f>IFERROR(IF(INDEX(營收表現!E$6:E$3000,MATCH($A435,營收表現!$A$6:$A$3000,0))="","",INDEX(營收表現!E$6:E$3000,MATCH($A435,營收表現!$A$6:$A$3000,0))),"")</f>
        <v>3.51</v>
      </c>
      <c r="G435">
        <f>IFERROR(IF(INDEX(營收表現!F$6:F$3000,MATCH($A435,營收表現!$A$6:$A$3000,0))="","",INDEX(營收表現!F$6:F$3000,MATCH($A435,營收表現!$A$6:$A$3000,0))),"")</f>
        <v>7.63</v>
      </c>
      <c r="H435">
        <f>IFERROR(IF(INDEX(營收表現!G$6:G$3000,MATCH($A435,營收表現!$A$6:$A$3000,0))="","",INDEX(營收表現!G$6:G$3000,MATCH($A435,營收表現!$A$6:$A$3000,0))),"")</f>
        <v>3.58</v>
      </c>
      <c r="I435" t="str">
        <f>IFERROR(IF(INDEX(營收表現!H$6:H$3000,MATCH($A435,營收表現!$A$6:$A$3000,0))="","",INDEX(營收表現!H$6:H$3000,MATCH($A435,營收表現!$A$6:$A$3000,0))),"")</f>
        <v/>
      </c>
      <c r="J435">
        <f>IFERROR(IF(INDEX(營收表現!I$6:I$3000,MATCH($A435,營收表現!$A$6:$A$3000,0))="","",INDEX(營收表現!I$6:I$3000,MATCH($A435,營收表現!$A$6:$A$3000,0))),"")</f>
        <v>46.06</v>
      </c>
      <c r="K435">
        <f>IFERROR(IF(INDEX(營收表現!J$6:J$3000,MATCH($A435,營收表現!$A$6:$A$3000,0))="","",INDEX(營收表現!J$6:J$3000,MATCH($A435,營收表現!$A$6:$A$3000,0))),"")</f>
        <v>8.23</v>
      </c>
      <c r="L435">
        <f>IFERROR(IF(INDEX(營收表現!K$6:K$3000,MATCH($A435,營收表現!$A$6:$A$3000,0))="","",INDEX(營收表現!K$6:K$3000,MATCH($A435,營收表現!$A$6:$A$3000,0))),"")</f>
        <v>-0.75</v>
      </c>
      <c r="M435">
        <f>IFERROR(IF(INDEX(營收表現!L$6:L$3000,MATCH($A435,營收表現!$A$6:$A$3000,0))="","",INDEX(營收表現!L$6:L$3000,MATCH($A435,營收表現!$A$6:$A$3000,0))),"")</f>
        <v>-6.68</v>
      </c>
      <c r="N435">
        <f>IFERROR(IF(INDEX(營收表現!M$6:M$3000,MATCH($A435,營收表現!$A$6:$A$3000,0))="","",INDEX(營收表現!M$6:M$3000,MATCH($A435,營收表現!$A$6:$A$3000,0))),"")</f>
        <v>37.67</v>
      </c>
      <c r="O435" t="str">
        <f>IFERROR(IF(INDEX(營收表現!N$6:N$3000,MATCH($A435,營收表現!$A$6:$A$3000,0))="","",INDEX(營收表現!N$6:N$3000,MATCH($A435,營收表現!$A$6:$A$3000,0))),"")</f>
        <v/>
      </c>
      <c r="P435">
        <f>IFERROR(IF(INDEX(營收表現!O$6:O$3000,MATCH($A435,營收表現!$A$6:$A$3000,0))="","",INDEX(營收表現!O$6:O$3000,MATCH($A435,營收表現!$A$6:$A$3000,0))),"")</f>
        <v>120528</v>
      </c>
      <c r="Q435">
        <f>IFERROR(IF(INDEX(營收表現!P$6:P$3000,MATCH($A435,營收表現!$A$6:$A$3000,0))="","",INDEX(營收表現!P$6:P$3000,MATCH($A435,營收表現!$A$6:$A$3000,0))),"")</f>
        <v>108905</v>
      </c>
      <c r="R435">
        <f>IFERROR(IF(INDEX(營收表現!Q$6:Q$3000,MATCH($A435,營收表現!$A$6:$A$3000,0))="","",INDEX(營收表現!Q$6:Q$3000,MATCH($A435,營收表現!$A$6:$A$3000,0))),"")</f>
        <v>112731</v>
      </c>
      <c r="S435">
        <f>IFERROR(IF(INDEX(營收表現!R$6:R$3000,MATCH($A435,營收表現!$A$6:$A$3000,0))="","",INDEX(營收表現!R$6:R$3000,MATCH($A435,營收表現!$A$6:$A$3000,0))),"")</f>
        <v>121327</v>
      </c>
      <c r="T435">
        <f>IFERROR(IF(INDEX(營收表現!S$6:S$3000,MATCH($A435,營收表現!$A$6:$A$3000,0))="","",INDEX(營收表現!S$6:S$3000,MATCH($A435,營收表現!$A$6:$A$3000,0))),"")</f>
        <v>125674</v>
      </c>
      <c r="U435" t="str">
        <f>IFERROR(IF(INDEX(營收表現!T$6:T$3000,MATCH($A435,營收表現!$A$6:$A$3000,0))="","",INDEX(營收表現!T$6:T$3000,MATCH($A435,營收表現!$A$6:$A$3000,0))),"")</f>
        <v/>
      </c>
    </row>
    <row r="436" spans="1:21">
      <c r="A436" s="30" t="str">
        <f>IF(營收表現!$A440="","",營收表現!$A440)</f>
        <v>2496</v>
      </c>
      <c r="B436" t="str">
        <f>IFERROR(INDEX(營收表現!B$6:B$3000,MATCH($A436,營收表現!$A$6:$A$3000,0)),"")</f>
        <v>卓越</v>
      </c>
      <c r="C436" t="str">
        <f>IFERROR(INDEX(類別!G$4:G$3000,MATCH($A436,類別!$C$4:$C$3000,0)),"")</f>
        <v>未分類-傳產</v>
      </c>
      <c r="D436">
        <f>IFERROR(IF(INDEX(營收表現!C$6:C$3000,MATCH($A436,營收表現!$A$6:$A$3000,0))="","",INDEX(營收表現!C$6:C$3000,MATCH($A436,營收表現!$A$6:$A$3000,0))),"")</f>
        <v>-3.48</v>
      </c>
      <c r="E436">
        <f>IFERROR(IF(INDEX(營收表現!D$6:D$3000,MATCH($A436,營收表現!$A$6:$A$3000,0))="","",INDEX(營收表現!D$6:D$3000,MATCH($A436,營收表現!$A$6:$A$3000,0))),"")</f>
        <v>7.0000000000000007E-2</v>
      </c>
      <c r="F436">
        <f>IFERROR(IF(INDEX(營收表現!E$6:E$3000,MATCH($A436,營收表現!$A$6:$A$3000,0))="","",INDEX(營收表現!E$6:E$3000,MATCH($A436,營收表現!$A$6:$A$3000,0))),"")</f>
        <v>-3.69</v>
      </c>
      <c r="G436">
        <f>IFERROR(IF(INDEX(營收表現!F$6:F$3000,MATCH($A436,營收表現!$A$6:$A$3000,0))="","",INDEX(營收表現!F$6:F$3000,MATCH($A436,營收表現!$A$6:$A$3000,0))),"")</f>
        <v>3.53</v>
      </c>
      <c r="H436">
        <f>IFERROR(IF(INDEX(營收表現!G$6:G$3000,MATCH($A436,營收表現!$A$6:$A$3000,0))="","",INDEX(營收表現!G$6:G$3000,MATCH($A436,營收表現!$A$6:$A$3000,0))),"")</f>
        <v>-16.2</v>
      </c>
      <c r="I436" t="str">
        <f>IFERROR(IF(INDEX(營收表現!H$6:H$3000,MATCH($A436,營收表現!$A$6:$A$3000,0))="","",INDEX(營收表現!H$6:H$3000,MATCH($A436,營收表現!$A$6:$A$3000,0))),"")</f>
        <v/>
      </c>
      <c r="J436">
        <f>IFERROR(IF(INDEX(營收表現!I$6:I$3000,MATCH($A436,營收表現!$A$6:$A$3000,0))="","",INDEX(營收表現!I$6:I$3000,MATCH($A436,營收表現!$A$6:$A$3000,0))),"")</f>
        <v>5.76</v>
      </c>
      <c r="K436">
        <f>IFERROR(IF(INDEX(營收表現!J$6:J$3000,MATCH($A436,營收表現!$A$6:$A$3000,0))="","",INDEX(營收表現!J$6:J$3000,MATCH($A436,營收表現!$A$6:$A$3000,0))),"")</f>
        <v>4.88</v>
      </c>
      <c r="L436">
        <f>IFERROR(IF(INDEX(營收表現!K$6:K$3000,MATCH($A436,營收表現!$A$6:$A$3000,0))="","",INDEX(營收表現!K$6:K$3000,MATCH($A436,營收表現!$A$6:$A$3000,0))),"")</f>
        <v>4.5</v>
      </c>
      <c r="M436">
        <f>IFERROR(IF(INDEX(營收表現!L$6:L$3000,MATCH($A436,營收表現!$A$6:$A$3000,0))="","",INDEX(營收表現!L$6:L$3000,MATCH($A436,營收表現!$A$6:$A$3000,0))),"")</f>
        <v>6.29</v>
      </c>
      <c r="N436">
        <f>IFERROR(IF(INDEX(營收表現!M$6:M$3000,MATCH($A436,營收表現!$A$6:$A$3000,0))="","",INDEX(營收表現!M$6:M$3000,MATCH($A436,營收表現!$A$6:$A$3000,0))),"")</f>
        <v>1.53</v>
      </c>
      <c r="O436" t="str">
        <f>IFERROR(IF(INDEX(營收表現!N$6:N$3000,MATCH($A436,營收表現!$A$6:$A$3000,0))="","",INDEX(營收表現!N$6:N$3000,MATCH($A436,營收表現!$A$6:$A$3000,0))),"")</f>
        <v/>
      </c>
      <c r="P436">
        <f>IFERROR(IF(INDEX(營收表現!O$6:O$3000,MATCH($A436,營收表現!$A$6:$A$3000,0))="","",INDEX(營收表現!O$6:O$3000,MATCH($A436,營收表現!$A$6:$A$3000,0))),"")</f>
        <v>78440</v>
      </c>
      <c r="Q436">
        <f>IFERROR(IF(INDEX(營收表現!P$6:P$3000,MATCH($A436,營收表現!$A$6:$A$3000,0))="","",INDEX(營收表現!P$6:P$3000,MATCH($A436,營收表現!$A$6:$A$3000,0))),"")</f>
        <v>78494</v>
      </c>
      <c r="R436">
        <f>IFERROR(IF(INDEX(營收表現!Q$6:Q$3000,MATCH($A436,營收表現!$A$6:$A$3000,0))="","",INDEX(營收表現!Q$6:Q$3000,MATCH($A436,營收表現!$A$6:$A$3000,0))),"")</f>
        <v>75598</v>
      </c>
      <c r="S436">
        <f>IFERROR(IF(INDEX(營收表現!R$6:R$3000,MATCH($A436,營收表現!$A$6:$A$3000,0))="","",INDEX(營收表現!R$6:R$3000,MATCH($A436,營收表現!$A$6:$A$3000,0))),"")</f>
        <v>78268</v>
      </c>
      <c r="T436">
        <f>IFERROR(IF(INDEX(營收表現!S$6:S$3000,MATCH($A436,營收表現!$A$6:$A$3000,0))="","",INDEX(營收表現!S$6:S$3000,MATCH($A436,營收表現!$A$6:$A$3000,0))),"")</f>
        <v>65589</v>
      </c>
      <c r="U436" t="str">
        <f>IFERROR(IF(INDEX(營收表現!T$6:T$3000,MATCH($A436,營收表現!$A$6:$A$3000,0))="","",INDEX(營收表現!T$6:T$3000,MATCH($A436,營收表現!$A$6:$A$3000,0))),"")</f>
        <v/>
      </c>
    </row>
    <row r="437" spans="1:21">
      <c r="A437" s="30" t="str">
        <f>IF(營收表現!$A441="","",營收表現!$A441)</f>
        <v>2497</v>
      </c>
      <c r="B437" t="str">
        <f>IFERROR(INDEX(營收表現!B$6:B$3000,MATCH($A437,營收表現!$A$6:$A$3000,0)),"")</f>
        <v>怡利電</v>
      </c>
      <c r="C437" t="str">
        <f>IFERROR(INDEX(類別!G$4:G$3000,MATCH($A437,類別!$C$4:$C$3000,0)),"")</f>
        <v>汽機車電子</v>
      </c>
      <c r="D437">
        <f>IFERROR(IF(INDEX(營收表現!C$6:C$3000,MATCH($A437,營收表現!$A$6:$A$3000,0))="","",INDEX(營收表現!C$6:C$3000,MATCH($A437,營收表現!$A$6:$A$3000,0))),"")</f>
        <v>-16.399999999999999</v>
      </c>
      <c r="E437">
        <f>IFERROR(IF(INDEX(營收表現!D$6:D$3000,MATCH($A437,營收表現!$A$6:$A$3000,0))="","",INDEX(營收表現!D$6:D$3000,MATCH($A437,營收表現!$A$6:$A$3000,0))),"")</f>
        <v>5.83</v>
      </c>
      <c r="F437">
        <f>IFERROR(IF(INDEX(營收表現!E$6:E$3000,MATCH($A437,營收表現!$A$6:$A$3000,0))="","",INDEX(營收表現!E$6:E$3000,MATCH($A437,營收表現!$A$6:$A$3000,0))),"")</f>
        <v>13.27</v>
      </c>
      <c r="G437">
        <f>IFERROR(IF(INDEX(營收表現!F$6:F$3000,MATCH($A437,營收表現!$A$6:$A$3000,0))="","",INDEX(營收表現!F$6:F$3000,MATCH($A437,營收表現!$A$6:$A$3000,0))),"")</f>
        <v>-12.77</v>
      </c>
      <c r="H437">
        <f>IFERROR(IF(INDEX(營收表現!G$6:G$3000,MATCH($A437,營收表現!$A$6:$A$3000,0))="","",INDEX(營收表現!G$6:G$3000,MATCH($A437,營收表現!$A$6:$A$3000,0))),"")</f>
        <v>7.63</v>
      </c>
      <c r="I437" t="str">
        <f>IFERROR(IF(INDEX(營收表現!H$6:H$3000,MATCH($A437,營收表現!$A$6:$A$3000,0))="","",INDEX(營收表現!H$6:H$3000,MATCH($A437,營收表現!$A$6:$A$3000,0))),"")</f>
        <v/>
      </c>
      <c r="J437">
        <f>IFERROR(IF(INDEX(營收表現!I$6:I$3000,MATCH($A437,營收表現!$A$6:$A$3000,0))="","",INDEX(營收表現!I$6:I$3000,MATCH($A437,營收表現!$A$6:$A$3000,0))),"")</f>
        <v>-23.09</v>
      </c>
      <c r="K437">
        <f>IFERROR(IF(INDEX(營收表現!J$6:J$3000,MATCH($A437,營收表現!$A$6:$A$3000,0))="","",INDEX(營收表現!J$6:J$3000,MATCH($A437,營收表現!$A$6:$A$3000,0))),"")</f>
        <v>-15.95</v>
      </c>
      <c r="L437">
        <f>IFERROR(IF(INDEX(營收表現!K$6:K$3000,MATCH($A437,營收表現!$A$6:$A$3000,0))="","",INDEX(營收表現!K$6:K$3000,MATCH($A437,營收表現!$A$6:$A$3000,0))),"")</f>
        <v>-2.74</v>
      </c>
      <c r="M437">
        <f>IFERROR(IF(INDEX(營收表現!L$6:L$3000,MATCH($A437,營收表現!$A$6:$A$3000,0))="","",INDEX(營收表現!L$6:L$3000,MATCH($A437,營收表現!$A$6:$A$3000,0))),"")</f>
        <v>-20.82</v>
      </c>
      <c r="N437">
        <f>IFERROR(IF(INDEX(營收表現!M$6:M$3000,MATCH($A437,營收表現!$A$6:$A$3000,0))="","",INDEX(營收表現!M$6:M$3000,MATCH($A437,營收表現!$A$6:$A$3000,0))),"")</f>
        <v>-7.23</v>
      </c>
      <c r="O437" t="str">
        <f>IFERROR(IF(INDEX(營收表現!N$6:N$3000,MATCH($A437,營收表現!$A$6:$A$3000,0))="","",INDEX(營收表現!N$6:N$3000,MATCH($A437,營收表現!$A$6:$A$3000,0))),"")</f>
        <v/>
      </c>
      <c r="P437">
        <f>IFERROR(IF(INDEX(營收表現!O$6:O$3000,MATCH($A437,營收表現!$A$6:$A$3000,0))="","",INDEX(營收表現!O$6:O$3000,MATCH($A437,營收表現!$A$6:$A$3000,0))),"")</f>
        <v>341788</v>
      </c>
      <c r="Q437">
        <f>IFERROR(IF(INDEX(營收表現!P$6:P$3000,MATCH($A437,營收表現!$A$6:$A$3000,0))="","",INDEX(營收表現!P$6:P$3000,MATCH($A437,營收表現!$A$6:$A$3000,0))),"")</f>
        <v>361722</v>
      </c>
      <c r="R437">
        <f>IFERROR(IF(INDEX(營收表現!Q$6:Q$3000,MATCH($A437,營收表現!$A$6:$A$3000,0))="","",INDEX(營收表現!Q$6:Q$3000,MATCH($A437,營收表現!$A$6:$A$3000,0))),"")</f>
        <v>409737</v>
      </c>
      <c r="S437">
        <f>IFERROR(IF(INDEX(營收表現!R$6:R$3000,MATCH($A437,營收表現!$A$6:$A$3000,0))="","",INDEX(營收表現!R$6:R$3000,MATCH($A437,營收表現!$A$6:$A$3000,0))),"")</f>
        <v>357425</v>
      </c>
      <c r="T437">
        <f>IFERROR(IF(INDEX(營收表現!S$6:S$3000,MATCH($A437,營收表現!$A$6:$A$3000,0))="","",INDEX(營收表現!S$6:S$3000,MATCH($A437,營收表現!$A$6:$A$3000,0))),"")</f>
        <v>384699</v>
      </c>
      <c r="U437" t="str">
        <f>IFERROR(IF(INDEX(營收表現!T$6:T$3000,MATCH($A437,營收表現!$A$6:$A$3000,0))="","",INDEX(營收表現!T$6:T$3000,MATCH($A437,營收表現!$A$6:$A$3000,0))),"")</f>
        <v/>
      </c>
    </row>
    <row r="438" spans="1:21">
      <c r="A438" s="30" t="str">
        <f>IF(營收表現!$A442="","",營收表現!$A442)</f>
        <v>2498</v>
      </c>
      <c r="B438" t="str">
        <f>IFERROR(INDEX(營收表現!B$6:B$3000,MATCH($A438,營收表現!$A$6:$A$3000,0)),"")</f>
        <v>宏達電</v>
      </c>
      <c r="C438" t="str">
        <f>IFERROR(INDEX(類別!G$4:G$3000,MATCH($A438,類別!$C$4:$C$3000,0)),"")</f>
        <v>電腦週邊</v>
      </c>
      <c r="D438">
        <f>IFERROR(IF(INDEX(營收表現!C$6:C$3000,MATCH($A438,營收表現!$A$6:$A$3000,0))="","",INDEX(營收表現!C$6:C$3000,MATCH($A438,營收表現!$A$6:$A$3000,0))),"")</f>
        <v>13.35</v>
      </c>
      <c r="E438">
        <f>IFERROR(IF(INDEX(營收表現!D$6:D$3000,MATCH($A438,營收表現!$A$6:$A$3000,0))="","",INDEX(營收表現!D$6:D$3000,MATCH($A438,營收表現!$A$6:$A$3000,0))),"")</f>
        <v>-36.869999999999997</v>
      </c>
      <c r="F438">
        <f>IFERROR(IF(INDEX(營收表現!E$6:E$3000,MATCH($A438,營收表現!$A$6:$A$3000,0))="","",INDEX(營收表現!E$6:E$3000,MATCH($A438,營收表現!$A$6:$A$3000,0))),"")</f>
        <v>56.28</v>
      </c>
      <c r="G438">
        <f>IFERROR(IF(INDEX(營收表現!F$6:F$3000,MATCH($A438,營收表現!$A$6:$A$3000,0))="","",INDEX(營收表現!F$6:F$3000,MATCH($A438,營收表現!$A$6:$A$3000,0))),"")</f>
        <v>-2.12</v>
      </c>
      <c r="H438">
        <f>IFERROR(IF(INDEX(營收表現!G$6:G$3000,MATCH($A438,營收表現!$A$6:$A$3000,0))="","",INDEX(營收表現!G$6:G$3000,MATCH($A438,營收表現!$A$6:$A$3000,0))),"")</f>
        <v>-44.91</v>
      </c>
      <c r="I438" t="str">
        <f>IFERROR(IF(INDEX(營收表現!H$6:H$3000,MATCH($A438,營收表現!$A$6:$A$3000,0))="","",INDEX(營收表現!H$6:H$3000,MATCH($A438,營收表現!$A$6:$A$3000,0))),"")</f>
        <v/>
      </c>
      <c r="J438">
        <f>IFERROR(IF(INDEX(營收表現!I$6:I$3000,MATCH($A438,營收表現!$A$6:$A$3000,0))="","",INDEX(營收表現!I$6:I$3000,MATCH($A438,營收表現!$A$6:$A$3000,0))),"")</f>
        <v>-10.52</v>
      </c>
      <c r="K438">
        <f>IFERROR(IF(INDEX(營收表現!J$6:J$3000,MATCH($A438,營收表現!$A$6:$A$3000,0))="","",INDEX(營收表現!J$6:J$3000,MATCH($A438,營收表現!$A$6:$A$3000,0))),"")</f>
        <v>-14.58</v>
      </c>
      <c r="L438">
        <f>IFERROR(IF(INDEX(營收表現!K$6:K$3000,MATCH($A438,營收表現!$A$6:$A$3000,0))="","",INDEX(營收表現!K$6:K$3000,MATCH($A438,營收表現!$A$6:$A$3000,0))),"")</f>
        <v>-8.68</v>
      </c>
      <c r="M438">
        <f>IFERROR(IF(INDEX(營收表現!L$6:L$3000,MATCH($A438,營收表現!$A$6:$A$3000,0))="","",INDEX(營收表現!L$6:L$3000,MATCH($A438,營收表現!$A$6:$A$3000,0))),"")</f>
        <v>-26.22</v>
      </c>
      <c r="N438">
        <f>IFERROR(IF(INDEX(營收表現!M$6:M$3000,MATCH($A438,營收表現!$A$6:$A$3000,0))="","",INDEX(營收表現!M$6:M$3000,MATCH($A438,營收表現!$A$6:$A$3000,0))),"")</f>
        <v>0.04</v>
      </c>
      <c r="O438" t="str">
        <f>IFERROR(IF(INDEX(營收表現!N$6:N$3000,MATCH($A438,營收表現!$A$6:$A$3000,0))="","",INDEX(營收表現!N$6:N$3000,MATCH($A438,營收表現!$A$6:$A$3000,0))),"")</f>
        <v/>
      </c>
      <c r="P438">
        <f>IFERROR(IF(INDEX(營收表現!O$6:O$3000,MATCH($A438,營收表現!$A$6:$A$3000,0))="","",INDEX(營收表現!O$6:O$3000,MATCH($A438,營收表現!$A$6:$A$3000,0))),"")</f>
        <v>302263</v>
      </c>
      <c r="Q438">
        <f>IFERROR(IF(INDEX(營收表現!P$6:P$3000,MATCH($A438,營收表現!$A$6:$A$3000,0))="","",INDEX(營收表現!P$6:P$3000,MATCH($A438,營收表現!$A$6:$A$3000,0))),"")</f>
        <v>190824</v>
      </c>
      <c r="R438">
        <f>IFERROR(IF(INDEX(營收表現!Q$6:Q$3000,MATCH($A438,營收表現!$A$6:$A$3000,0))="","",INDEX(營收表現!Q$6:Q$3000,MATCH($A438,營收表現!$A$6:$A$3000,0))),"")</f>
        <v>298227</v>
      </c>
      <c r="S438">
        <f>IFERROR(IF(INDEX(營收表現!R$6:R$3000,MATCH($A438,營收表現!$A$6:$A$3000,0))="","",INDEX(營收表現!R$6:R$3000,MATCH($A438,營收表現!$A$6:$A$3000,0))),"")</f>
        <v>291916</v>
      </c>
      <c r="T438">
        <f>IFERROR(IF(INDEX(營收表現!S$6:S$3000,MATCH($A438,營收表現!$A$6:$A$3000,0))="","",INDEX(營收表現!S$6:S$3000,MATCH($A438,營收表現!$A$6:$A$3000,0))),"")</f>
        <v>160806</v>
      </c>
      <c r="U438" t="str">
        <f>IFERROR(IF(INDEX(營收表現!T$6:T$3000,MATCH($A438,營收表現!$A$6:$A$3000,0))="","",INDEX(營收表現!T$6:T$3000,MATCH($A438,營收表現!$A$6:$A$3000,0))),"")</f>
        <v/>
      </c>
    </row>
    <row r="439" spans="1:21">
      <c r="A439" s="30" t="str">
        <f>IF(營收表現!$A443="","",營收表現!$A443)</f>
        <v>2501</v>
      </c>
      <c r="B439" t="str">
        <f>IFERROR(INDEX(營收表現!B$6:B$3000,MATCH($A439,營收表現!$A$6:$A$3000,0)),"")</f>
        <v>國建</v>
      </c>
      <c r="C439" t="str">
        <f>IFERROR(INDEX(類別!G$4:G$3000,MATCH($A439,類別!$C$4:$C$3000,0)),"")</f>
        <v>營建與營造</v>
      </c>
      <c r="D439">
        <f>IFERROR(IF(INDEX(營收表現!C$6:C$3000,MATCH($A439,營收表現!$A$6:$A$3000,0))="","",INDEX(營收表現!C$6:C$3000,MATCH($A439,營收表現!$A$6:$A$3000,0))),"")</f>
        <v>100.09</v>
      </c>
      <c r="E439">
        <f>IFERROR(IF(INDEX(營收表現!D$6:D$3000,MATCH($A439,營收表現!$A$6:$A$3000,0))="","",INDEX(營收表現!D$6:D$3000,MATCH($A439,營收表現!$A$6:$A$3000,0))),"")</f>
        <v>-2.77</v>
      </c>
      <c r="F439">
        <f>IFERROR(IF(INDEX(營收表現!E$6:E$3000,MATCH($A439,營收表現!$A$6:$A$3000,0))="","",INDEX(營收表現!E$6:E$3000,MATCH($A439,營收表現!$A$6:$A$3000,0))),"")</f>
        <v>-12.89</v>
      </c>
      <c r="G439">
        <f>IFERROR(IF(INDEX(營收表現!F$6:F$3000,MATCH($A439,營收表現!$A$6:$A$3000,0))="","",INDEX(營收表現!F$6:F$3000,MATCH($A439,營收表現!$A$6:$A$3000,0))),"")</f>
        <v>191.46</v>
      </c>
      <c r="H439">
        <f>IFERROR(IF(INDEX(營收表現!G$6:G$3000,MATCH($A439,營收表現!$A$6:$A$3000,0))="","",INDEX(營收表現!G$6:G$3000,MATCH($A439,營收表現!$A$6:$A$3000,0))),"")</f>
        <v>-36.43</v>
      </c>
      <c r="I439" t="str">
        <f>IFERROR(IF(INDEX(營收表現!H$6:H$3000,MATCH($A439,營收表現!$A$6:$A$3000,0))="","",INDEX(營收表現!H$6:H$3000,MATCH($A439,營收表現!$A$6:$A$3000,0))),"")</f>
        <v/>
      </c>
      <c r="J439">
        <f>IFERROR(IF(INDEX(營收表現!I$6:I$3000,MATCH($A439,營收表現!$A$6:$A$3000,0))="","",INDEX(營收表現!I$6:I$3000,MATCH($A439,營收表現!$A$6:$A$3000,0))),"")</f>
        <v>88.28</v>
      </c>
      <c r="K439">
        <f>IFERROR(IF(INDEX(營收表現!J$6:J$3000,MATCH($A439,營收表現!$A$6:$A$3000,0))="","",INDEX(營收表現!J$6:J$3000,MATCH($A439,營收表現!$A$6:$A$3000,0))),"")</f>
        <v>82.98</v>
      </c>
      <c r="L439">
        <f>IFERROR(IF(INDEX(營收表現!K$6:K$3000,MATCH($A439,營收表現!$A$6:$A$3000,0))="","",INDEX(營收表現!K$6:K$3000,MATCH($A439,營收表現!$A$6:$A$3000,0))),"")</f>
        <v>-6.77</v>
      </c>
      <c r="M439">
        <f>IFERROR(IF(INDEX(營收表現!L$6:L$3000,MATCH($A439,營收表現!$A$6:$A$3000,0))="","",INDEX(營收表現!L$6:L$3000,MATCH($A439,營收表現!$A$6:$A$3000,0))),"")</f>
        <v>-21.93</v>
      </c>
      <c r="N439">
        <f>IFERROR(IF(INDEX(營收表現!M$6:M$3000,MATCH($A439,營收表現!$A$6:$A$3000,0))="","",INDEX(營收表現!M$6:M$3000,MATCH($A439,營收表現!$A$6:$A$3000,0))),"")</f>
        <v>13.66</v>
      </c>
      <c r="O439" t="str">
        <f>IFERROR(IF(INDEX(營收表現!N$6:N$3000,MATCH($A439,營收表現!$A$6:$A$3000,0))="","",INDEX(營收表現!N$6:N$3000,MATCH($A439,營收表現!$A$6:$A$3000,0))),"")</f>
        <v/>
      </c>
      <c r="P439">
        <f>IFERROR(IF(INDEX(營收表現!O$6:O$3000,MATCH($A439,營收表現!$A$6:$A$3000,0))="","",INDEX(營收表現!O$6:O$3000,MATCH($A439,營收表現!$A$6:$A$3000,0))),"")</f>
        <v>2036474</v>
      </c>
      <c r="Q439">
        <f>IFERROR(IF(INDEX(營收表現!P$6:P$3000,MATCH($A439,營收表現!$A$6:$A$3000,0))="","",INDEX(營收表現!P$6:P$3000,MATCH($A439,營收表現!$A$6:$A$3000,0))),"")</f>
        <v>1980024</v>
      </c>
      <c r="R439">
        <f>IFERROR(IF(INDEX(營收表現!Q$6:Q$3000,MATCH($A439,營收表現!$A$6:$A$3000,0))="","",INDEX(營收表現!Q$6:Q$3000,MATCH($A439,營收表現!$A$6:$A$3000,0))),"")</f>
        <v>1724868</v>
      </c>
      <c r="S439">
        <f>IFERROR(IF(INDEX(營收表現!R$6:R$3000,MATCH($A439,營收表現!$A$6:$A$3000,0))="","",INDEX(營收表現!R$6:R$3000,MATCH($A439,營收表現!$A$6:$A$3000,0))),"")</f>
        <v>5027215</v>
      </c>
      <c r="T439">
        <f>IFERROR(IF(INDEX(營收表現!S$6:S$3000,MATCH($A439,營收表現!$A$6:$A$3000,0))="","",INDEX(營收表現!S$6:S$3000,MATCH($A439,營收表現!$A$6:$A$3000,0))),"")</f>
        <v>3195793</v>
      </c>
      <c r="U439" t="str">
        <f>IFERROR(IF(INDEX(營收表現!T$6:T$3000,MATCH($A439,營收表現!$A$6:$A$3000,0))="","",INDEX(營收表現!T$6:T$3000,MATCH($A439,營收表現!$A$6:$A$3000,0))),"")</f>
        <v/>
      </c>
    </row>
    <row r="440" spans="1:21">
      <c r="A440" s="30" t="str">
        <f>IF(營收表現!$A444="","",營收表現!$A444)</f>
        <v>2504</v>
      </c>
      <c r="B440" t="str">
        <f>IFERROR(INDEX(營收表現!B$6:B$3000,MATCH($A440,營收表現!$A$6:$A$3000,0)),"")</f>
        <v>國產</v>
      </c>
      <c r="C440" t="str">
        <f>IFERROR(INDEX(類別!G$4:G$3000,MATCH($A440,類別!$C$4:$C$3000,0)),"")</f>
        <v>水泥建材</v>
      </c>
      <c r="D440">
        <f>IFERROR(IF(INDEX(營收表現!C$6:C$3000,MATCH($A440,營收表現!$A$6:$A$3000,0))="","",INDEX(營收表現!C$6:C$3000,MATCH($A440,營收表現!$A$6:$A$3000,0))),"")</f>
        <v>7.73</v>
      </c>
      <c r="E440">
        <f>IFERROR(IF(INDEX(營收表現!D$6:D$3000,MATCH($A440,營收表現!$A$6:$A$3000,0))="","",INDEX(營收表現!D$6:D$3000,MATCH($A440,營收表現!$A$6:$A$3000,0))),"")</f>
        <v>-7.94</v>
      </c>
      <c r="F440">
        <f>IFERROR(IF(INDEX(營收表現!E$6:E$3000,MATCH($A440,營收表現!$A$6:$A$3000,0))="","",INDEX(營收表現!E$6:E$3000,MATCH($A440,營收表現!$A$6:$A$3000,0))),"")</f>
        <v>6.58</v>
      </c>
      <c r="G440">
        <f>IFERROR(IF(INDEX(營收表現!F$6:F$3000,MATCH($A440,營收表現!$A$6:$A$3000,0))="","",INDEX(營收表現!F$6:F$3000,MATCH($A440,營收表現!$A$6:$A$3000,0))),"")</f>
        <v>10.09</v>
      </c>
      <c r="H440">
        <f>IFERROR(IF(INDEX(營收表現!G$6:G$3000,MATCH($A440,營收表現!$A$6:$A$3000,0))="","",INDEX(營收表現!G$6:G$3000,MATCH($A440,營收表現!$A$6:$A$3000,0))),"")</f>
        <v>-7.23</v>
      </c>
      <c r="I440" t="str">
        <f>IFERROR(IF(INDEX(營收表現!H$6:H$3000,MATCH($A440,營收表現!$A$6:$A$3000,0))="","",INDEX(營收表現!H$6:H$3000,MATCH($A440,營收表現!$A$6:$A$3000,0))),"")</f>
        <v/>
      </c>
      <c r="J440">
        <f>IFERROR(IF(INDEX(營收表現!I$6:I$3000,MATCH($A440,營收表現!$A$6:$A$3000,0))="","",INDEX(營收表現!I$6:I$3000,MATCH($A440,營收表現!$A$6:$A$3000,0))),"")</f>
        <v>9.68</v>
      </c>
      <c r="K440">
        <f>IFERROR(IF(INDEX(營收表現!J$6:J$3000,MATCH($A440,營收表現!$A$6:$A$3000,0))="","",INDEX(營收表現!J$6:J$3000,MATCH($A440,營收表現!$A$6:$A$3000,0))),"")</f>
        <v>-0.97</v>
      </c>
      <c r="L440">
        <f>IFERROR(IF(INDEX(營收表現!K$6:K$3000,MATCH($A440,營收表現!$A$6:$A$3000,0))="","",INDEX(營收表現!K$6:K$3000,MATCH($A440,營收表現!$A$6:$A$3000,0))),"")</f>
        <v>2.06</v>
      </c>
      <c r="M440">
        <f>IFERROR(IF(INDEX(營收表現!L$6:L$3000,MATCH($A440,營收表現!$A$6:$A$3000,0))="","",INDEX(營收表現!L$6:L$3000,MATCH($A440,營收表現!$A$6:$A$3000,0))),"")</f>
        <v>1.05</v>
      </c>
      <c r="N440">
        <f>IFERROR(IF(INDEX(營收表現!M$6:M$3000,MATCH($A440,營收表現!$A$6:$A$3000,0))="","",INDEX(營收表現!M$6:M$3000,MATCH($A440,營收表現!$A$6:$A$3000,0))),"")</f>
        <v>2.02</v>
      </c>
      <c r="O440" t="str">
        <f>IFERROR(IF(INDEX(營收表現!N$6:N$3000,MATCH($A440,營收表現!$A$6:$A$3000,0))="","",INDEX(營收表現!N$6:N$3000,MATCH($A440,營收表現!$A$6:$A$3000,0))),"")</f>
        <v/>
      </c>
      <c r="P440">
        <f>IFERROR(IF(INDEX(營收表現!O$6:O$3000,MATCH($A440,營收表現!$A$6:$A$3000,0))="","",INDEX(營收表現!O$6:O$3000,MATCH($A440,營收表現!$A$6:$A$3000,0))),"")</f>
        <v>1925014</v>
      </c>
      <c r="Q440">
        <f>IFERROR(IF(INDEX(營收表現!P$6:P$3000,MATCH($A440,營收表現!$A$6:$A$3000,0))="","",INDEX(營收表現!P$6:P$3000,MATCH($A440,營收表現!$A$6:$A$3000,0))),"")</f>
        <v>1772116</v>
      </c>
      <c r="R440">
        <f>IFERROR(IF(INDEX(營收表現!Q$6:Q$3000,MATCH($A440,營收表現!$A$6:$A$3000,0))="","",INDEX(營收表現!Q$6:Q$3000,MATCH($A440,營收表現!$A$6:$A$3000,0))),"")</f>
        <v>1888787</v>
      </c>
      <c r="S440">
        <f>IFERROR(IF(INDEX(營收表現!R$6:R$3000,MATCH($A440,營收表現!$A$6:$A$3000,0))="","",INDEX(營收表現!R$6:R$3000,MATCH($A440,營收表現!$A$6:$A$3000,0))),"")</f>
        <v>2079336</v>
      </c>
      <c r="T440">
        <f>IFERROR(IF(INDEX(營收表現!S$6:S$3000,MATCH($A440,營收表現!$A$6:$A$3000,0))="","",INDEX(營收表現!S$6:S$3000,MATCH($A440,營收表現!$A$6:$A$3000,0))),"")</f>
        <v>1929081</v>
      </c>
      <c r="U440" t="str">
        <f>IFERROR(IF(INDEX(營收表現!T$6:T$3000,MATCH($A440,營收表現!$A$6:$A$3000,0))="","",INDEX(營收表現!T$6:T$3000,MATCH($A440,營收表現!$A$6:$A$3000,0))),"")</f>
        <v/>
      </c>
    </row>
    <row r="441" spans="1:21">
      <c r="A441" s="30" t="str">
        <f>IF(營收表現!$A445="","",營收表現!$A445)</f>
        <v>2505</v>
      </c>
      <c r="B441" t="str">
        <f>IFERROR(INDEX(營收表現!B$6:B$3000,MATCH($A441,營收表現!$A$6:$A$3000,0)),"")</f>
        <v>國揚</v>
      </c>
      <c r="C441" t="str">
        <f>IFERROR(INDEX(類別!G$4:G$3000,MATCH($A441,類別!$C$4:$C$3000,0)),"")</f>
        <v>營建與營造</v>
      </c>
      <c r="D441">
        <f>IFERROR(IF(INDEX(營收表現!C$6:C$3000,MATCH($A441,營收表現!$A$6:$A$3000,0))="","",INDEX(營收表現!C$6:C$3000,MATCH($A441,營收表現!$A$6:$A$3000,0))),"")</f>
        <v>-92.95</v>
      </c>
      <c r="E441">
        <f>IFERROR(IF(INDEX(營收表現!D$6:D$3000,MATCH($A441,營收表現!$A$6:$A$3000,0))="","",INDEX(營收表現!D$6:D$3000,MATCH($A441,營收表現!$A$6:$A$3000,0))),"")</f>
        <v>-98.8</v>
      </c>
      <c r="F441">
        <f>IFERROR(IF(INDEX(營收表現!E$6:E$3000,MATCH($A441,營收表現!$A$6:$A$3000,0))="","",INDEX(營收表現!E$6:E$3000,MATCH($A441,營收表現!$A$6:$A$3000,0))),"")</f>
        <v>13376.34</v>
      </c>
      <c r="G441">
        <f>IFERROR(IF(INDEX(營收表現!F$6:F$3000,MATCH($A441,營收表現!$A$6:$A$3000,0))="","",INDEX(營收表現!F$6:F$3000,MATCH($A441,營收表現!$A$6:$A$3000,0))),"")</f>
        <v>2349.94</v>
      </c>
      <c r="H441" t="str">
        <f>IFERROR(IF(INDEX(營收表現!G$6:G$3000,MATCH($A441,營收表現!$A$6:$A$3000,0))="","",INDEX(營收表現!G$6:G$3000,MATCH($A441,營收表現!$A$6:$A$3000,0))),"")</f>
        <v/>
      </c>
      <c r="I441" t="str">
        <f>IFERROR(IF(INDEX(營收表現!H$6:H$3000,MATCH($A441,營收表現!$A$6:$A$3000,0))="","",INDEX(營收表現!H$6:H$3000,MATCH($A441,營收表現!$A$6:$A$3000,0))),"")</f>
        <v/>
      </c>
      <c r="J441">
        <f>IFERROR(IF(INDEX(營收表現!I$6:I$3000,MATCH($A441,營收表現!$A$6:$A$3000,0))="","",INDEX(營收表現!I$6:I$3000,MATCH($A441,營收表現!$A$6:$A$3000,0))),"")</f>
        <v>-39.130000000000003</v>
      </c>
      <c r="K441">
        <f>IFERROR(IF(INDEX(營收表現!J$6:J$3000,MATCH($A441,營收表現!$A$6:$A$3000,0))="","",INDEX(營收表現!J$6:J$3000,MATCH($A441,營收表現!$A$6:$A$3000,0))),"")</f>
        <v>-99.24</v>
      </c>
      <c r="L441">
        <f>IFERROR(IF(INDEX(營收表現!K$6:K$3000,MATCH($A441,營收表現!$A$6:$A$3000,0))="","",INDEX(營收表現!K$6:K$3000,MATCH($A441,營收表現!$A$6:$A$3000,0))),"")</f>
        <v>10346.15</v>
      </c>
      <c r="M441">
        <f>IFERROR(IF(INDEX(營收表現!L$6:L$3000,MATCH($A441,營收表現!$A$6:$A$3000,0))="","",INDEX(營收表現!L$6:L$3000,MATCH($A441,營收表現!$A$6:$A$3000,0))),"")</f>
        <v>2537.9499999999998</v>
      </c>
      <c r="N441" t="str">
        <f>IFERROR(IF(INDEX(營收表現!M$6:M$3000,MATCH($A441,營收表現!$A$6:$A$3000,0))="","",INDEX(營收表現!M$6:M$3000,MATCH($A441,營收表現!$A$6:$A$3000,0))),"")</f>
        <v/>
      </c>
      <c r="O441" t="str">
        <f>IFERROR(IF(INDEX(營收表現!N$6:N$3000,MATCH($A441,營收表現!$A$6:$A$3000,0))="","",INDEX(營收表現!N$6:N$3000,MATCH($A441,營收表現!$A$6:$A$3000,0))),"")</f>
        <v/>
      </c>
      <c r="P441">
        <f>IFERROR(IF(INDEX(營收表現!O$6:O$3000,MATCH($A441,營收表現!$A$6:$A$3000,0))="","",INDEX(營收表現!O$6:O$3000,MATCH($A441,營收表現!$A$6:$A$3000,0))),"")</f>
        <v>43723</v>
      </c>
      <c r="Q441">
        <f>IFERROR(IF(INDEX(營收表現!P$6:P$3000,MATCH($A441,營收表現!$A$6:$A$3000,0))="","",INDEX(營收表現!P$6:P$3000,MATCH($A441,營收表現!$A$6:$A$3000,0))),"")</f>
        <v>524</v>
      </c>
      <c r="R441">
        <f>IFERROR(IF(INDEX(營收表現!Q$6:Q$3000,MATCH($A441,營收表現!$A$6:$A$3000,0))="","",INDEX(營收表現!Q$6:Q$3000,MATCH($A441,營收表現!$A$6:$A$3000,0))),"")</f>
        <v>70616</v>
      </c>
      <c r="S441">
        <f>IFERROR(IF(INDEX(營收表現!R$6:R$3000,MATCH($A441,營收表現!$A$6:$A$3000,0))="","",INDEX(營收表現!R$6:R$3000,MATCH($A441,營收表現!$A$6:$A$3000,0))),"")</f>
        <v>1730050</v>
      </c>
      <c r="T441">
        <f>IFERROR(IF(INDEX(營收表現!S$6:S$3000,MATCH($A441,營收表現!$A$6:$A$3000,0))="","",INDEX(營收表現!S$6:S$3000,MATCH($A441,營收表現!$A$6:$A$3000,0))),"")</f>
        <v>-425</v>
      </c>
      <c r="U441" t="str">
        <f>IFERROR(IF(INDEX(營收表現!T$6:T$3000,MATCH($A441,營收表現!$A$6:$A$3000,0))="","",INDEX(營收表現!T$6:T$3000,MATCH($A441,營收表現!$A$6:$A$3000,0))),"")</f>
        <v/>
      </c>
    </row>
    <row r="442" spans="1:21">
      <c r="A442" s="30" t="str">
        <f>IF(營收表現!$A446="","",營收表現!$A446)</f>
        <v>2506</v>
      </c>
      <c r="B442" t="str">
        <f>IFERROR(INDEX(營收表現!B$6:B$3000,MATCH($A442,營收表現!$A$6:$A$3000,0)),"")</f>
        <v>太設</v>
      </c>
      <c r="C442" t="str">
        <f>IFERROR(INDEX(類別!G$4:G$3000,MATCH($A442,類別!$C$4:$C$3000,0)),"")</f>
        <v>營建與營造</v>
      </c>
      <c r="D442">
        <f>IFERROR(IF(INDEX(營收表現!C$6:C$3000,MATCH($A442,營收表現!$A$6:$A$3000,0))="","",INDEX(營收表現!C$6:C$3000,MATCH($A442,營收表現!$A$6:$A$3000,0))),"")</f>
        <v>57.93</v>
      </c>
      <c r="E442">
        <f>IFERROR(IF(INDEX(營收表現!D$6:D$3000,MATCH($A442,營收表現!$A$6:$A$3000,0))="","",INDEX(營收表現!D$6:D$3000,MATCH($A442,營收表現!$A$6:$A$3000,0))),"")</f>
        <v>-30.67</v>
      </c>
      <c r="F442">
        <f>IFERROR(IF(INDEX(營收表現!E$6:E$3000,MATCH($A442,營收表現!$A$6:$A$3000,0))="","",INDEX(營收表現!E$6:E$3000,MATCH($A442,營收表現!$A$6:$A$3000,0))),"")</f>
        <v>-9.93</v>
      </c>
      <c r="G442">
        <f>IFERROR(IF(INDEX(營收表現!F$6:F$3000,MATCH($A442,營收表現!$A$6:$A$3000,0))="","",INDEX(營收表現!F$6:F$3000,MATCH($A442,營收表現!$A$6:$A$3000,0))),"")</f>
        <v>13.19</v>
      </c>
      <c r="H442">
        <f>IFERROR(IF(INDEX(營收表現!G$6:G$3000,MATCH($A442,營收表現!$A$6:$A$3000,0))="","",INDEX(營收表現!G$6:G$3000,MATCH($A442,營收表現!$A$6:$A$3000,0))),"")</f>
        <v>-14.74</v>
      </c>
      <c r="I442" t="str">
        <f>IFERROR(IF(INDEX(營收表現!H$6:H$3000,MATCH($A442,營收表現!$A$6:$A$3000,0))="","",INDEX(營收表現!H$6:H$3000,MATCH($A442,營收表現!$A$6:$A$3000,0))),"")</f>
        <v/>
      </c>
      <c r="J442">
        <f>IFERROR(IF(INDEX(營收表現!I$6:I$3000,MATCH($A442,營收表現!$A$6:$A$3000,0))="","",INDEX(營收表現!I$6:I$3000,MATCH($A442,營收表現!$A$6:$A$3000,0))),"")</f>
        <v>-30.92</v>
      </c>
      <c r="K442">
        <f>IFERROR(IF(INDEX(營收表現!J$6:J$3000,MATCH($A442,營收表現!$A$6:$A$3000,0))="","",INDEX(營收表現!J$6:J$3000,MATCH($A442,營收表現!$A$6:$A$3000,0))),"")</f>
        <v>11.61</v>
      </c>
      <c r="L442">
        <f>IFERROR(IF(INDEX(營收表現!K$6:K$3000,MATCH($A442,營收表現!$A$6:$A$3000,0))="","",INDEX(營收表現!K$6:K$3000,MATCH($A442,營收表現!$A$6:$A$3000,0))),"")</f>
        <v>10.33</v>
      </c>
      <c r="M442">
        <f>IFERROR(IF(INDEX(營收表現!L$6:L$3000,MATCH($A442,營收表現!$A$6:$A$3000,0))="","",INDEX(營收表現!L$6:L$3000,MATCH($A442,營收表現!$A$6:$A$3000,0))),"")</f>
        <v>11.42</v>
      </c>
      <c r="N442">
        <f>IFERROR(IF(INDEX(營收表現!M$6:M$3000,MATCH($A442,營收表現!$A$6:$A$3000,0))="","",INDEX(營收表現!M$6:M$3000,MATCH($A442,營收表現!$A$6:$A$3000,0))),"")</f>
        <v>-14.56</v>
      </c>
      <c r="O442" t="str">
        <f>IFERROR(IF(INDEX(營收表現!N$6:N$3000,MATCH($A442,營收表現!$A$6:$A$3000,0))="","",INDEX(營收表現!N$6:N$3000,MATCH($A442,營收表現!$A$6:$A$3000,0))),"")</f>
        <v/>
      </c>
      <c r="P442">
        <f>IFERROR(IF(INDEX(營收表現!O$6:O$3000,MATCH($A442,營收表現!$A$6:$A$3000,0))="","",INDEX(營收表現!O$6:O$3000,MATCH($A442,營收表現!$A$6:$A$3000,0))),"")</f>
        <v>108517</v>
      </c>
      <c r="Q442">
        <f>IFERROR(IF(INDEX(營收表現!P$6:P$3000,MATCH($A442,營收表現!$A$6:$A$3000,0))="","",INDEX(營收表現!P$6:P$3000,MATCH($A442,營收表現!$A$6:$A$3000,0))),"")</f>
        <v>75239</v>
      </c>
      <c r="R442">
        <f>IFERROR(IF(INDEX(營收表現!Q$6:Q$3000,MATCH($A442,營收表現!$A$6:$A$3000,0))="","",INDEX(營收表現!Q$6:Q$3000,MATCH($A442,營收表現!$A$6:$A$3000,0))),"")</f>
        <v>67769</v>
      </c>
      <c r="S442">
        <f>IFERROR(IF(INDEX(營收表現!R$6:R$3000,MATCH($A442,營收表現!$A$6:$A$3000,0))="","",INDEX(營收表現!R$6:R$3000,MATCH($A442,營收表現!$A$6:$A$3000,0))),"")</f>
        <v>76708</v>
      </c>
      <c r="T442">
        <f>IFERROR(IF(INDEX(營收表現!S$6:S$3000,MATCH($A442,營收表現!$A$6:$A$3000,0))="","",INDEX(營收表現!S$6:S$3000,MATCH($A442,營收表現!$A$6:$A$3000,0))),"")</f>
        <v>65399</v>
      </c>
      <c r="U442" t="str">
        <f>IFERROR(IF(INDEX(營收表現!T$6:T$3000,MATCH($A442,營收表現!$A$6:$A$3000,0))="","",INDEX(營收表現!T$6:T$3000,MATCH($A442,營收表現!$A$6:$A$3000,0))),"")</f>
        <v/>
      </c>
    </row>
    <row r="443" spans="1:21">
      <c r="A443" s="30" t="str">
        <f>IF(營收表現!$A447="","",營收表現!$A447)</f>
        <v>2509</v>
      </c>
      <c r="B443" t="str">
        <f>IFERROR(INDEX(營收表現!B$6:B$3000,MATCH($A443,營收表現!$A$6:$A$3000,0)),"")</f>
        <v>全坤建</v>
      </c>
      <c r="C443" t="str">
        <f>IFERROR(INDEX(類別!G$4:G$3000,MATCH($A443,類別!$C$4:$C$3000,0)),"")</f>
        <v>營建與營造</v>
      </c>
      <c r="D443">
        <f>IFERROR(IF(INDEX(營收表現!C$6:C$3000,MATCH($A443,營收表現!$A$6:$A$3000,0))="","",INDEX(營收表現!C$6:C$3000,MATCH($A443,營收表現!$A$6:$A$3000,0))),"")</f>
        <v>-0.17</v>
      </c>
      <c r="E443">
        <f>IFERROR(IF(INDEX(營收表現!D$6:D$3000,MATCH($A443,營收表現!$A$6:$A$3000,0))="","",INDEX(營收表現!D$6:D$3000,MATCH($A443,營收表現!$A$6:$A$3000,0))),"")</f>
        <v>0.46</v>
      </c>
      <c r="F443">
        <f>IFERROR(IF(INDEX(營收表現!E$6:E$3000,MATCH($A443,營收表現!$A$6:$A$3000,0))="","",INDEX(營收表現!E$6:E$3000,MATCH($A443,營收表現!$A$6:$A$3000,0))),"")</f>
        <v>39.17</v>
      </c>
      <c r="G443">
        <f>IFERROR(IF(INDEX(營收表現!F$6:F$3000,MATCH($A443,營收表現!$A$6:$A$3000,0))="","",INDEX(營收表現!F$6:F$3000,MATCH($A443,營收表現!$A$6:$A$3000,0))),"")</f>
        <v>-28.6</v>
      </c>
      <c r="H443">
        <f>IFERROR(IF(INDEX(營收表現!G$6:G$3000,MATCH($A443,營收表現!$A$6:$A$3000,0))="","",INDEX(營收表現!G$6:G$3000,MATCH($A443,營收表現!$A$6:$A$3000,0))),"")</f>
        <v>-1.21</v>
      </c>
      <c r="I443" t="str">
        <f>IFERROR(IF(INDEX(營收表現!H$6:H$3000,MATCH($A443,營收表現!$A$6:$A$3000,0))="","",INDEX(營收表現!H$6:H$3000,MATCH($A443,營收表現!$A$6:$A$3000,0))),"")</f>
        <v/>
      </c>
      <c r="J443">
        <f>IFERROR(IF(INDEX(營收表現!I$6:I$3000,MATCH($A443,營收表現!$A$6:$A$3000,0))="","",INDEX(營收表現!I$6:I$3000,MATCH($A443,營收表現!$A$6:$A$3000,0))),"")</f>
        <v>-68.88</v>
      </c>
      <c r="K443">
        <f>IFERROR(IF(INDEX(營收表現!J$6:J$3000,MATCH($A443,營收表現!$A$6:$A$3000,0))="","",INDEX(營收表現!J$6:J$3000,MATCH($A443,營收表現!$A$6:$A$3000,0))),"")</f>
        <v>-4.6900000000000004</v>
      </c>
      <c r="L443">
        <f>IFERROR(IF(INDEX(營收表現!K$6:K$3000,MATCH($A443,營收表現!$A$6:$A$3000,0))="","",INDEX(營收表現!K$6:K$3000,MATCH($A443,營收表現!$A$6:$A$3000,0))),"")</f>
        <v>26.35</v>
      </c>
      <c r="M443">
        <f>IFERROR(IF(INDEX(營收表現!L$6:L$3000,MATCH($A443,營收表現!$A$6:$A$3000,0))="","",INDEX(營收表現!L$6:L$3000,MATCH($A443,營收表現!$A$6:$A$3000,0))),"")</f>
        <v>-7.42</v>
      </c>
      <c r="N443">
        <f>IFERROR(IF(INDEX(營收表現!M$6:M$3000,MATCH($A443,營收表現!$A$6:$A$3000,0))="","",INDEX(營收表現!M$6:M$3000,MATCH($A443,營收表現!$A$6:$A$3000,0))),"")</f>
        <v>-9.39</v>
      </c>
      <c r="O443" t="str">
        <f>IFERROR(IF(INDEX(營收表現!N$6:N$3000,MATCH($A443,營收表現!$A$6:$A$3000,0))="","",INDEX(營收表現!N$6:N$3000,MATCH($A443,營收表現!$A$6:$A$3000,0))),"")</f>
        <v/>
      </c>
      <c r="P443">
        <f>IFERROR(IF(INDEX(營收表現!O$6:O$3000,MATCH($A443,營收表現!$A$6:$A$3000,0))="","",INDEX(營收表現!O$6:O$3000,MATCH($A443,營收表現!$A$6:$A$3000,0))),"")</f>
        <v>20648</v>
      </c>
      <c r="Q443">
        <f>IFERROR(IF(INDEX(營收表現!P$6:P$3000,MATCH($A443,營收表現!$A$6:$A$3000,0))="","",INDEX(營收表現!P$6:P$3000,MATCH($A443,營收表現!$A$6:$A$3000,0))),"")</f>
        <v>20744</v>
      </c>
      <c r="R443">
        <f>IFERROR(IF(INDEX(營收表現!Q$6:Q$3000,MATCH($A443,營收表現!$A$6:$A$3000,0))="","",INDEX(營收表現!Q$6:Q$3000,MATCH($A443,營收表現!$A$6:$A$3000,0))),"")</f>
        <v>28870</v>
      </c>
      <c r="S443">
        <f>IFERROR(IF(INDEX(營收表現!R$6:R$3000,MATCH($A443,營收表現!$A$6:$A$3000,0))="","",INDEX(營收表現!R$6:R$3000,MATCH($A443,營收表現!$A$6:$A$3000,0))),"")</f>
        <v>20613</v>
      </c>
      <c r="T443">
        <f>IFERROR(IF(INDEX(營收表現!S$6:S$3000,MATCH($A443,營收表現!$A$6:$A$3000,0))="","",INDEX(營收表現!S$6:S$3000,MATCH($A443,營收表現!$A$6:$A$3000,0))),"")</f>
        <v>20363</v>
      </c>
      <c r="U443" t="str">
        <f>IFERROR(IF(INDEX(營收表現!T$6:T$3000,MATCH($A443,營收表現!$A$6:$A$3000,0))="","",INDEX(營收表現!T$6:T$3000,MATCH($A443,營收表現!$A$6:$A$3000,0))),"")</f>
        <v/>
      </c>
    </row>
    <row r="444" spans="1:21">
      <c r="A444" s="30" t="str">
        <f>IF(營收表現!$A448="","",營收表現!$A448)</f>
        <v>2511</v>
      </c>
      <c r="B444" t="str">
        <f>IFERROR(INDEX(營收表現!B$6:B$3000,MATCH($A444,營收表現!$A$6:$A$3000,0)),"")</f>
        <v>太子</v>
      </c>
      <c r="C444" t="str">
        <f>IFERROR(INDEX(類別!G$4:G$3000,MATCH($A444,類別!$C$4:$C$3000,0)),"")</f>
        <v>營建與營造</v>
      </c>
      <c r="D444">
        <f>IFERROR(IF(INDEX(營收表現!C$6:C$3000,MATCH($A444,營收表現!$A$6:$A$3000,0))="","",INDEX(營收表現!C$6:C$3000,MATCH($A444,營收表現!$A$6:$A$3000,0))),"")</f>
        <v>32.9</v>
      </c>
      <c r="E444">
        <f>IFERROR(IF(INDEX(營收表現!D$6:D$3000,MATCH($A444,營收表現!$A$6:$A$3000,0))="","",INDEX(營收表現!D$6:D$3000,MATCH($A444,營收表現!$A$6:$A$3000,0))),"")</f>
        <v>-12.88</v>
      </c>
      <c r="F444">
        <f>IFERROR(IF(INDEX(營收表現!E$6:E$3000,MATCH($A444,營收表現!$A$6:$A$3000,0))="","",INDEX(營收表現!E$6:E$3000,MATCH($A444,營收表現!$A$6:$A$3000,0))),"")</f>
        <v>-10.98</v>
      </c>
      <c r="G444">
        <f>IFERROR(IF(INDEX(營收表現!F$6:F$3000,MATCH($A444,營收表現!$A$6:$A$3000,0))="","",INDEX(營收表現!F$6:F$3000,MATCH($A444,營收表現!$A$6:$A$3000,0))),"")</f>
        <v>249.44</v>
      </c>
      <c r="H444">
        <f>IFERROR(IF(INDEX(營收表現!G$6:G$3000,MATCH($A444,營收表現!$A$6:$A$3000,0))="","",INDEX(營收表現!G$6:G$3000,MATCH($A444,營收表現!$A$6:$A$3000,0))),"")</f>
        <v>-78.260000000000005</v>
      </c>
      <c r="I444">
        <f>IFERROR(IF(INDEX(營收表現!H$6:H$3000,MATCH($A444,營收表現!$A$6:$A$3000,0))="","",INDEX(營收表現!H$6:H$3000,MATCH($A444,營收表現!$A$6:$A$3000,0))),"")</f>
        <v>32.53</v>
      </c>
      <c r="J444">
        <f>IFERROR(IF(INDEX(營收表現!I$6:I$3000,MATCH($A444,營收表現!$A$6:$A$3000,0))="","",INDEX(營收表現!I$6:I$3000,MATCH($A444,營收表現!$A$6:$A$3000,0))),"")</f>
        <v>24.12</v>
      </c>
      <c r="K444">
        <f>IFERROR(IF(INDEX(營收表現!J$6:J$3000,MATCH($A444,營收表現!$A$6:$A$3000,0))="","",INDEX(營收表現!J$6:J$3000,MATCH($A444,營收表現!$A$6:$A$3000,0))),"")</f>
        <v>27.84</v>
      </c>
      <c r="L444">
        <f>IFERROR(IF(INDEX(營收表現!K$6:K$3000,MATCH($A444,營收表現!$A$6:$A$3000,0))="","",INDEX(營收表現!K$6:K$3000,MATCH($A444,營收表現!$A$6:$A$3000,0))),"")</f>
        <v>-35.83</v>
      </c>
      <c r="M444">
        <f>IFERROR(IF(INDEX(營收表現!L$6:L$3000,MATCH($A444,營收表現!$A$6:$A$3000,0))="","",INDEX(營收表現!L$6:L$3000,MATCH($A444,營收表現!$A$6:$A$3000,0))),"")</f>
        <v>80.239999999999995</v>
      </c>
      <c r="N444">
        <f>IFERROR(IF(INDEX(營收表現!M$6:M$3000,MATCH($A444,營收表現!$A$6:$A$3000,0))="","",INDEX(營收表現!M$6:M$3000,MATCH($A444,營收表現!$A$6:$A$3000,0))),"")</f>
        <v>-17.27</v>
      </c>
      <c r="O444">
        <f>IFERROR(IF(INDEX(營收表現!N$6:N$3000,MATCH($A444,營收表現!$A$6:$A$3000,0))="","",INDEX(營收表現!N$6:N$3000,MATCH($A444,營收表現!$A$6:$A$3000,0))),"")</f>
        <v>4.83</v>
      </c>
      <c r="P444">
        <f>IFERROR(IF(INDEX(營收表現!O$6:O$3000,MATCH($A444,營收表現!$A$6:$A$3000,0))="","",INDEX(營收表現!O$6:O$3000,MATCH($A444,營收表現!$A$6:$A$3000,0))),"")</f>
        <v>773871</v>
      </c>
      <c r="Q444">
        <f>IFERROR(IF(INDEX(營收表現!P$6:P$3000,MATCH($A444,營收表現!$A$6:$A$3000,0))="","",INDEX(營收表現!P$6:P$3000,MATCH($A444,營收表現!$A$6:$A$3000,0))),"")</f>
        <v>674193</v>
      </c>
      <c r="R444">
        <f>IFERROR(IF(INDEX(營收表現!Q$6:Q$3000,MATCH($A444,營收表現!$A$6:$A$3000,0))="","",INDEX(營收表現!Q$6:Q$3000,MATCH($A444,營收表現!$A$6:$A$3000,0))),"")</f>
        <v>600192</v>
      </c>
      <c r="S444">
        <f>IFERROR(IF(INDEX(營收表現!R$6:R$3000,MATCH($A444,營收表現!$A$6:$A$3000,0))="","",INDEX(營收表現!R$6:R$3000,MATCH($A444,營收表現!$A$6:$A$3000,0))),"")</f>
        <v>2097330</v>
      </c>
      <c r="T444">
        <f>IFERROR(IF(INDEX(營收表現!S$6:S$3000,MATCH($A444,營收表現!$A$6:$A$3000,0))="","",INDEX(營收表現!S$6:S$3000,MATCH($A444,營收表現!$A$6:$A$3000,0))),"")</f>
        <v>455975</v>
      </c>
      <c r="U444">
        <f>IFERROR(IF(INDEX(營收表現!T$6:T$3000,MATCH($A444,營收表現!$A$6:$A$3000,0))="","",INDEX(營收表現!T$6:T$3000,MATCH($A444,營收表現!$A$6:$A$3000,0))),"")</f>
        <v>604285</v>
      </c>
    </row>
    <row r="445" spans="1:21">
      <c r="A445" s="30" t="str">
        <f>IF(營收表現!$A449="","",營收表現!$A449)</f>
        <v>2514</v>
      </c>
      <c r="B445" t="str">
        <f>IFERROR(INDEX(營收表現!B$6:B$3000,MATCH($A445,營收表現!$A$6:$A$3000,0)),"")</f>
        <v>龍邦</v>
      </c>
      <c r="C445" t="str">
        <f>IFERROR(INDEX(類別!G$4:G$3000,MATCH($A445,類別!$C$4:$C$3000,0)),"")</f>
        <v>營建與營造</v>
      </c>
      <c r="D445">
        <f>IFERROR(IF(INDEX(營收表現!C$6:C$3000,MATCH($A445,營收表現!$A$6:$A$3000,0))="","",INDEX(營收表現!C$6:C$3000,MATCH($A445,營收表現!$A$6:$A$3000,0))),"")</f>
        <v>-7.27</v>
      </c>
      <c r="E445">
        <f>IFERROR(IF(INDEX(營收表現!D$6:D$3000,MATCH($A445,營收表現!$A$6:$A$3000,0))="","",INDEX(營收表現!D$6:D$3000,MATCH($A445,營收表現!$A$6:$A$3000,0))),"")</f>
        <v>-12.38</v>
      </c>
      <c r="F445">
        <f>IFERROR(IF(INDEX(營收表現!E$6:E$3000,MATCH($A445,營收表現!$A$6:$A$3000,0))="","",INDEX(營收表現!E$6:E$3000,MATCH($A445,營收表現!$A$6:$A$3000,0))),"")</f>
        <v>3.38</v>
      </c>
      <c r="G445">
        <f>IFERROR(IF(INDEX(營收表現!F$6:F$3000,MATCH($A445,營收表現!$A$6:$A$3000,0))="","",INDEX(營收表現!F$6:F$3000,MATCH($A445,營收表現!$A$6:$A$3000,0))),"")</f>
        <v>8.84</v>
      </c>
      <c r="H445">
        <f>IFERROR(IF(INDEX(營收表現!G$6:G$3000,MATCH($A445,營收表現!$A$6:$A$3000,0))="","",INDEX(營收表現!G$6:G$3000,MATCH($A445,營收表現!$A$6:$A$3000,0))),"")</f>
        <v>-2.06</v>
      </c>
      <c r="I445" t="str">
        <f>IFERROR(IF(INDEX(營收表現!H$6:H$3000,MATCH($A445,營收表現!$A$6:$A$3000,0))="","",INDEX(營收表現!H$6:H$3000,MATCH($A445,營收表現!$A$6:$A$3000,0))),"")</f>
        <v/>
      </c>
      <c r="J445">
        <f>IFERROR(IF(INDEX(營收表現!I$6:I$3000,MATCH($A445,營收表現!$A$6:$A$3000,0))="","",INDEX(營收表現!I$6:I$3000,MATCH($A445,營收表現!$A$6:$A$3000,0))),"")</f>
        <v>-27</v>
      </c>
      <c r="K445">
        <f>IFERROR(IF(INDEX(營收表現!J$6:J$3000,MATCH($A445,營收表現!$A$6:$A$3000,0))="","",INDEX(營收表現!J$6:J$3000,MATCH($A445,營收表現!$A$6:$A$3000,0))),"")</f>
        <v>-5.95</v>
      </c>
      <c r="L445">
        <f>IFERROR(IF(INDEX(營收表現!K$6:K$3000,MATCH($A445,營收表現!$A$6:$A$3000,0))="","",INDEX(營收表現!K$6:K$3000,MATCH($A445,營收表現!$A$6:$A$3000,0))),"")</f>
        <v>-0.27</v>
      </c>
      <c r="M445">
        <f>IFERROR(IF(INDEX(營收表現!L$6:L$3000,MATCH($A445,營收表現!$A$6:$A$3000,0))="","",INDEX(營收表現!L$6:L$3000,MATCH($A445,營收表現!$A$6:$A$3000,0))),"")</f>
        <v>8.64</v>
      </c>
      <c r="N445">
        <f>IFERROR(IF(INDEX(營收表現!M$6:M$3000,MATCH($A445,營收表現!$A$6:$A$3000,0))="","",INDEX(營收表現!M$6:M$3000,MATCH($A445,營收表現!$A$6:$A$3000,0))),"")</f>
        <v>18.350000000000001</v>
      </c>
      <c r="O445" t="str">
        <f>IFERROR(IF(INDEX(營收表現!N$6:N$3000,MATCH($A445,營收表現!$A$6:$A$3000,0))="","",INDEX(營收表現!N$6:N$3000,MATCH($A445,營收表現!$A$6:$A$3000,0))),"")</f>
        <v/>
      </c>
      <c r="P445">
        <f>IFERROR(IF(INDEX(營收表現!O$6:O$3000,MATCH($A445,營收表現!$A$6:$A$3000,0))="","",INDEX(營收表現!O$6:O$3000,MATCH($A445,營收表現!$A$6:$A$3000,0))),"")</f>
        <v>1988909</v>
      </c>
      <c r="Q445">
        <f>IFERROR(IF(INDEX(營收表現!P$6:P$3000,MATCH($A445,營收表現!$A$6:$A$3000,0))="","",INDEX(營收表現!P$6:P$3000,MATCH($A445,營收表現!$A$6:$A$3000,0))),"")</f>
        <v>1742682</v>
      </c>
      <c r="R445">
        <f>IFERROR(IF(INDEX(營收表現!Q$6:Q$3000,MATCH($A445,營收表現!$A$6:$A$3000,0))="","",INDEX(營收表現!Q$6:Q$3000,MATCH($A445,營收表現!$A$6:$A$3000,0))),"")</f>
        <v>1801612</v>
      </c>
      <c r="S445">
        <f>IFERROR(IF(INDEX(營收表現!R$6:R$3000,MATCH($A445,營收表現!$A$6:$A$3000,0))="","",INDEX(營收表現!R$6:R$3000,MATCH($A445,營收表現!$A$6:$A$3000,0))),"")</f>
        <v>1960862</v>
      </c>
      <c r="T445">
        <f>IFERROR(IF(INDEX(營收表現!S$6:S$3000,MATCH($A445,營收表現!$A$6:$A$3000,0))="","",INDEX(營收表現!S$6:S$3000,MATCH($A445,營收表現!$A$6:$A$3000,0))),"")</f>
        <v>1920482</v>
      </c>
      <c r="U445" t="str">
        <f>IFERROR(IF(INDEX(營收表現!T$6:T$3000,MATCH($A445,營收表現!$A$6:$A$3000,0))="","",INDEX(營收表現!T$6:T$3000,MATCH($A445,營收表現!$A$6:$A$3000,0))),"")</f>
        <v/>
      </c>
    </row>
    <row r="446" spans="1:21">
      <c r="A446" s="30" t="str">
        <f>IF(營收表現!$A450="","",營收表現!$A450)</f>
        <v>2515</v>
      </c>
      <c r="B446" t="str">
        <f>IFERROR(INDEX(營收表現!B$6:B$3000,MATCH($A446,營收表現!$A$6:$A$3000,0)),"")</f>
        <v>中工</v>
      </c>
      <c r="C446" t="str">
        <f>IFERROR(INDEX(類別!G$4:G$3000,MATCH($A446,類別!$C$4:$C$3000,0)),"")</f>
        <v>營建與營造</v>
      </c>
      <c r="D446">
        <f>IFERROR(IF(INDEX(營收表現!C$6:C$3000,MATCH($A446,營收表現!$A$6:$A$3000,0))="","",INDEX(營收表現!C$6:C$3000,MATCH($A446,營收表現!$A$6:$A$3000,0))),"")</f>
        <v>28.03</v>
      </c>
      <c r="E446">
        <f>IFERROR(IF(INDEX(營收表現!D$6:D$3000,MATCH($A446,營收表現!$A$6:$A$3000,0))="","",INDEX(營收表現!D$6:D$3000,MATCH($A446,營收表現!$A$6:$A$3000,0))),"")</f>
        <v>-6.31</v>
      </c>
      <c r="F446">
        <f>IFERROR(IF(INDEX(營收表現!E$6:E$3000,MATCH($A446,營收表現!$A$6:$A$3000,0))="","",INDEX(營收表現!E$6:E$3000,MATCH($A446,營收表現!$A$6:$A$3000,0))),"")</f>
        <v>-16.079999999999998</v>
      </c>
      <c r="G446">
        <f>IFERROR(IF(INDEX(營收表現!F$6:F$3000,MATCH($A446,營收表現!$A$6:$A$3000,0))="","",INDEX(營收表現!F$6:F$3000,MATCH($A446,營收表現!$A$6:$A$3000,0))),"")</f>
        <v>122.14</v>
      </c>
      <c r="H446">
        <f>IFERROR(IF(INDEX(營收表現!G$6:G$3000,MATCH($A446,營收表現!$A$6:$A$3000,0))="","",INDEX(營收表現!G$6:G$3000,MATCH($A446,營收表現!$A$6:$A$3000,0))),"")</f>
        <v>15.57</v>
      </c>
      <c r="I446" t="str">
        <f>IFERROR(IF(INDEX(營收表現!H$6:H$3000,MATCH($A446,營收表現!$A$6:$A$3000,0))="","",INDEX(營收表現!H$6:H$3000,MATCH($A446,營收表現!$A$6:$A$3000,0))),"")</f>
        <v/>
      </c>
      <c r="J446">
        <f>IFERROR(IF(INDEX(營收表現!I$6:I$3000,MATCH($A446,營收表現!$A$6:$A$3000,0))="","",INDEX(營收表現!I$6:I$3000,MATCH($A446,營收表現!$A$6:$A$3000,0))),"")</f>
        <v>-20.36</v>
      </c>
      <c r="K446">
        <f>IFERROR(IF(INDEX(營收表現!J$6:J$3000,MATCH($A446,營收表現!$A$6:$A$3000,0))="","",INDEX(營收表現!J$6:J$3000,MATCH($A446,營收表現!$A$6:$A$3000,0))),"")</f>
        <v>-14.54</v>
      </c>
      <c r="L446">
        <f>IFERROR(IF(INDEX(營收表現!K$6:K$3000,MATCH($A446,營收表現!$A$6:$A$3000,0))="","",INDEX(營收表現!K$6:K$3000,MATCH($A446,營收表現!$A$6:$A$3000,0))),"")</f>
        <v>-45.31</v>
      </c>
      <c r="M446">
        <f>IFERROR(IF(INDEX(營收表現!L$6:L$3000,MATCH($A446,營收表現!$A$6:$A$3000,0))="","",INDEX(營收表現!L$6:L$3000,MATCH($A446,營收表現!$A$6:$A$3000,0))),"")</f>
        <v>3.22</v>
      </c>
      <c r="N446">
        <f>IFERROR(IF(INDEX(營收表現!M$6:M$3000,MATCH($A446,營收表現!$A$6:$A$3000,0))="","",INDEX(營收表現!M$6:M$3000,MATCH($A446,營收表現!$A$6:$A$3000,0))),"")</f>
        <v>84.64</v>
      </c>
      <c r="O446" t="str">
        <f>IFERROR(IF(INDEX(營收表現!N$6:N$3000,MATCH($A446,營收表現!$A$6:$A$3000,0))="","",INDEX(營收表現!N$6:N$3000,MATCH($A446,營收表現!$A$6:$A$3000,0))),"")</f>
        <v/>
      </c>
      <c r="P446">
        <f>IFERROR(IF(INDEX(營收表現!O$6:O$3000,MATCH($A446,營收表現!$A$6:$A$3000,0))="","",INDEX(營收表現!O$6:O$3000,MATCH($A446,營收表現!$A$6:$A$3000,0))),"")</f>
        <v>1741541</v>
      </c>
      <c r="Q446">
        <f>IFERROR(IF(INDEX(營收表現!P$6:P$3000,MATCH($A446,營收表現!$A$6:$A$3000,0))="","",INDEX(營收表現!P$6:P$3000,MATCH($A446,營收表現!$A$6:$A$3000,0))),"")</f>
        <v>1631643</v>
      </c>
      <c r="R446">
        <f>IFERROR(IF(INDEX(營收表現!Q$6:Q$3000,MATCH($A446,營收表現!$A$6:$A$3000,0))="","",INDEX(營收表現!Q$6:Q$3000,MATCH($A446,營收表現!$A$6:$A$3000,0))),"")</f>
        <v>1369206</v>
      </c>
      <c r="S446">
        <f>IFERROR(IF(INDEX(營收表現!R$6:R$3000,MATCH($A446,營收表現!$A$6:$A$3000,0))="","",INDEX(營收表現!R$6:R$3000,MATCH($A446,營收表現!$A$6:$A$3000,0))),"")</f>
        <v>3041595</v>
      </c>
      <c r="T446">
        <f>IFERROR(IF(INDEX(營收表現!S$6:S$3000,MATCH($A446,營收表現!$A$6:$A$3000,0))="","",INDEX(營收表現!S$6:S$3000,MATCH($A446,營收表現!$A$6:$A$3000,0))),"")</f>
        <v>3515310</v>
      </c>
      <c r="U446" t="str">
        <f>IFERROR(IF(INDEX(營收表現!T$6:T$3000,MATCH($A446,營收表現!$A$6:$A$3000,0))="","",INDEX(營收表現!T$6:T$3000,MATCH($A446,營收表現!$A$6:$A$3000,0))),"")</f>
        <v/>
      </c>
    </row>
    <row r="447" spans="1:21">
      <c r="A447" s="30" t="str">
        <f>IF(營收表現!$A451="","",營收表現!$A451)</f>
        <v>2516</v>
      </c>
      <c r="B447" t="str">
        <f>IFERROR(INDEX(營收表現!B$6:B$3000,MATCH($A447,營收表現!$A$6:$A$3000,0)),"")</f>
        <v>新建</v>
      </c>
      <c r="C447" t="str">
        <f>IFERROR(INDEX(類別!G$4:G$3000,MATCH($A447,類別!$C$4:$C$3000,0)),"")</f>
        <v>營建與營造</v>
      </c>
      <c r="D447">
        <f>IFERROR(IF(INDEX(營收表現!C$6:C$3000,MATCH($A447,營收表現!$A$6:$A$3000,0))="","",INDEX(營收表現!C$6:C$3000,MATCH($A447,營收表現!$A$6:$A$3000,0))),"")</f>
        <v>17.29</v>
      </c>
      <c r="E447">
        <f>IFERROR(IF(INDEX(營收表現!D$6:D$3000,MATCH($A447,營收表現!$A$6:$A$3000,0))="","",INDEX(營收表現!D$6:D$3000,MATCH($A447,營收表現!$A$6:$A$3000,0))),"")</f>
        <v>-9.8000000000000007</v>
      </c>
      <c r="F447">
        <f>IFERROR(IF(INDEX(營收表現!E$6:E$3000,MATCH($A447,營收表現!$A$6:$A$3000,0))="","",INDEX(營收表現!E$6:E$3000,MATCH($A447,營收表現!$A$6:$A$3000,0))),"")</f>
        <v>-10.86</v>
      </c>
      <c r="G447">
        <f>IFERROR(IF(INDEX(營收表現!F$6:F$3000,MATCH($A447,營收表現!$A$6:$A$3000,0))="","",INDEX(營收表現!F$6:F$3000,MATCH($A447,營收表現!$A$6:$A$3000,0))),"")</f>
        <v>52.08</v>
      </c>
      <c r="H447">
        <f>IFERROR(IF(INDEX(營收表現!G$6:G$3000,MATCH($A447,營收表現!$A$6:$A$3000,0))="","",INDEX(營收表現!G$6:G$3000,MATCH($A447,營收表現!$A$6:$A$3000,0))),"")</f>
        <v>-54.35</v>
      </c>
      <c r="I447" t="str">
        <f>IFERROR(IF(INDEX(營收表現!H$6:H$3000,MATCH($A447,營收表現!$A$6:$A$3000,0))="","",INDEX(營收表現!H$6:H$3000,MATCH($A447,營收表現!$A$6:$A$3000,0))),"")</f>
        <v/>
      </c>
      <c r="J447">
        <f>IFERROR(IF(INDEX(營收表現!I$6:I$3000,MATCH($A447,營收表現!$A$6:$A$3000,0))="","",INDEX(營收表現!I$6:I$3000,MATCH($A447,營收表現!$A$6:$A$3000,0))),"")</f>
        <v>26.46</v>
      </c>
      <c r="K447">
        <f>IFERROR(IF(INDEX(營收表現!J$6:J$3000,MATCH($A447,營收表現!$A$6:$A$3000,0))="","",INDEX(營收表現!J$6:J$3000,MATCH($A447,營收表現!$A$6:$A$3000,0))),"")</f>
        <v>12.37</v>
      </c>
      <c r="L447">
        <f>IFERROR(IF(INDEX(營收表現!K$6:K$3000,MATCH($A447,營收表現!$A$6:$A$3000,0))="","",INDEX(營收表現!K$6:K$3000,MATCH($A447,營收表現!$A$6:$A$3000,0))),"")</f>
        <v>-1.61</v>
      </c>
      <c r="M447">
        <f>IFERROR(IF(INDEX(營收表現!L$6:L$3000,MATCH($A447,營收表現!$A$6:$A$3000,0))="","",INDEX(營收表現!L$6:L$3000,MATCH($A447,營收表現!$A$6:$A$3000,0))),"")</f>
        <v>-12.42</v>
      </c>
      <c r="N447">
        <f>IFERROR(IF(INDEX(營收表現!M$6:M$3000,MATCH($A447,營收表現!$A$6:$A$3000,0))="","",INDEX(營收表現!M$6:M$3000,MATCH($A447,營收表現!$A$6:$A$3000,0))),"")</f>
        <v>-14.66</v>
      </c>
      <c r="O447" t="str">
        <f>IFERROR(IF(INDEX(營收表現!N$6:N$3000,MATCH($A447,營收表現!$A$6:$A$3000,0))="","",INDEX(營收表現!N$6:N$3000,MATCH($A447,營收表現!$A$6:$A$3000,0))),"")</f>
        <v/>
      </c>
      <c r="P447">
        <f>IFERROR(IF(INDEX(營收表現!O$6:O$3000,MATCH($A447,營收表現!$A$6:$A$3000,0))="","",INDEX(營收表現!O$6:O$3000,MATCH($A447,營收表現!$A$6:$A$3000,0))),"")</f>
        <v>1000303</v>
      </c>
      <c r="Q447">
        <f>IFERROR(IF(INDEX(營收表現!P$6:P$3000,MATCH($A447,營收表現!$A$6:$A$3000,0))="","",INDEX(營收表現!P$6:P$3000,MATCH($A447,營收表現!$A$6:$A$3000,0))),"")</f>
        <v>902251</v>
      </c>
      <c r="R447">
        <f>IFERROR(IF(INDEX(營收表現!Q$6:Q$3000,MATCH($A447,營收表現!$A$6:$A$3000,0))="","",INDEX(營收表現!Q$6:Q$3000,MATCH($A447,營收表現!$A$6:$A$3000,0))),"")</f>
        <v>804309</v>
      </c>
      <c r="S447">
        <f>IFERROR(IF(INDEX(營收表現!R$6:R$3000,MATCH($A447,營收表現!$A$6:$A$3000,0))="","",INDEX(營收表現!R$6:R$3000,MATCH($A447,營收表現!$A$6:$A$3000,0))),"")</f>
        <v>1223180</v>
      </c>
      <c r="T447">
        <f>IFERROR(IF(INDEX(營收表現!S$6:S$3000,MATCH($A447,營收表現!$A$6:$A$3000,0))="","",INDEX(營收表現!S$6:S$3000,MATCH($A447,營收表現!$A$6:$A$3000,0))),"")</f>
        <v>558398</v>
      </c>
      <c r="U447" t="str">
        <f>IFERROR(IF(INDEX(營收表現!T$6:T$3000,MATCH($A447,營收表現!$A$6:$A$3000,0))="","",INDEX(營收表現!T$6:T$3000,MATCH($A447,營收表現!$A$6:$A$3000,0))),"")</f>
        <v/>
      </c>
    </row>
    <row r="448" spans="1:21">
      <c r="A448" s="30" t="str">
        <f>IF(營收表現!$A452="","",營收表現!$A452)</f>
        <v>2520</v>
      </c>
      <c r="B448" t="str">
        <f>IFERROR(INDEX(營收表現!B$6:B$3000,MATCH($A448,營收表現!$A$6:$A$3000,0)),"")</f>
        <v>冠德</v>
      </c>
      <c r="C448" t="str">
        <f>IFERROR(INDEX(類別!G$4:G$3000,MATCH($A448,類別!$C$4:$C$3000,0)),"")</f>
        <v>營建與營造</v>
      </c>
      <c r="D448">
        <f>IFERROR(IF(INDEX(營收表現!C$6:C$3000,MATCH($A448,營收表現!$A$6:$A$3000,0))="","",INDEX(營收表現!C$6:C$3000,MATCH($A448,營收表現!$A$6:$A$3000,0))),"")</f>
        <v>-24.59</v>
      </c>
      <c r="E448">
        <f>IFERROR(IF(INDEX(營收表現!D$6:D$3000,MATCH($A448,營收表現!$A$6:$A$3000,0))="","",INDEX(營收表現!D$6:D$3000,MATCH($A448,營收表現!$A$6:$A$3000,0))),"")</f>
        <v>20.83</v>
      </c>
      <c r="F448">
        <f>IFERROR(IF(INDEX(營收表現!E$6:E$3000,MATCH($A448,營收表現!$A$6:$A$3000,0))="","",INDEX(營收表現!E$6:E$3000,MATCH($A448,營收表現!$A$6:$A$3000,0))),"")</f>
        <v>-17.37</v>
      </c>
      <c r="G448">
        <f>IFERROR(IF(INDEX(營收表現!F$6:F$3000,MATCH($A448,營收表現!$A$6:$A$3000,0))="","",INDEX(營收表現!F$6:F$3000,MATCH($A448,營收表現!$A$6:$A$3000,0))),"")</f>
        <v>41.96</v>
      </c>
      <c r="H448">
        <f>IFERROR(IF(INDEX(營收表現!G$6:G$3000,MATCH($A448,營收表現!$A$6:$A$3000,0))="","",INDEX(營收表現!G$6:G$3000,MATCH($A448,營收表現!$A$6:$A$3000,0))),"")</f>
        <v>-27.37</v>
      </c>
      <c r="I448" t="str">
        <f>IFERROR(IF(INDEX(營收表現!H$6:H$3000,MATCH($A448,營收表現!$A$6:$A$3000,0))="","",INDEX(營收表現!H$6:H$3000,MATCH($A448,營收表現!$A$6:$A$3000,0))),"")</f>
        <v/>
      </c>
      <c r="J448">
        <f>IFERROR(IF(INDEX(營收表現!I$6:I$3000,MATCH($A448,營收表現!$A$6:$A$3000,0))="","",INDEX(營收表現!I$6:I$3000,MATCH($A448,營收表現!$A$6:$A$3000,0))),"")</f>
        <v>-21.33</v>
      </c>
      <c r="K448">
        <f>IFERROR(IF(INDEX(營收表現!J$6:J$3000,MATCH($A448,營收表現!$A$6:$A$3000,0))="","",INDEX(營收表現!J$6:J$3000,MATCH($A448,營收表現!$A$6:$A$3000,0))),"")</f>
        <v>-24.3</v>
      </c>
      <c r="L448">
        <f>IFERROR(IF(INDEX(營收表現!K$6:K$3000,MATCH($A448,營收表現!$A$6:$A$3000,0))="","",INDEX(營收表現!K$6:K$3000,MATCH($A448,營收表現!$A$6:$A$3000,0))),"")</f>
        <v>4.87</v>
      </c>
      <c r="M448">
        <f>IFERROR(IF(INDEX(營收表現!L$6:L$3000,MATCH($A448,營收表現!$A$6:$A$3000,0))="","",INDEX(營收表現!L$6:L$3000,MATCH($A448,營收表現!$A$6:$A$3000,0))),"")</f>
        <v>43.38</v>
      </c>
      <c r="N448">
        <f>IFERROR(IF(INDEX(營收表現!M$6:M$3000,MATCH($A448,營收表現!$A$6:$A$3000,0))="","",INDEX(營收表現!M$6:M$3000,MATCH($A448,營收表現!$A$6:$A$3000,0))),"")</f>
        <v>-4.9000000000000004</v>
      </c>
      <c r="O448" t="str">
        <f>IFERROR(IF(INDEX(營收表現!N$6:N$3000,MATCH($A448,營收表現!$A$6:$A$3000,0))="","",INDEX(營收表現!N$6:N$3000,MATCH($A448,營收表現!$A$6:$A$3000,0))),"")</f>
        <v/>
      </c>
      <c r="P448">
        <f>IFERROR(IF(INDEX(營收表現!O$6:O$3000,MATCH($A448,營收表現!$A$6:$A$3000,0))="","",INDEX(營收表現!O$6:O$3000,MATCH($A448,營收表現!$A$6:$A$3000,0))),"")</f>
        <v>1842582</v>
      </c>
      <c r="Q448">
        <f>IFERROR(IF(INDEX(營收表現!P$6:P$3000,MATCH($A448,營收表現!$A$6:$A$3000,0))="","",INDEX(營收表現!P$6:P$3000,MATCH($A448,營收表現!$A$6:$A$3000,0))),"")</f>
        <v>2226392</v>
      </c>
      <c r="R448">
        <f>IFERROR(IF(INDEX(營收表現!Q$6:Q$3000,MATCH($A448,營收表現!$A$6:$A$3000,0))="","",INDEX(營收表現!Q$6:Q$3000,MATCH($A448,營收表現!$A$6:$A$3000,0))),"")</f>
        <v>1839675</v>
      </c>
      <c r="S448">
        <f>IFERROR(IF(INDEX(營收表現!R$6:R$3000,MATCH($A448,營收表現!$A$6:$A$3000,0))="","",INDEX(營收表現!R$6:R$3000,MATCH($A448,營收表現!$A$6:$A$3000,0))),"")</f>
        <v>2611693</v>
      </c>
      <c r="T448">
        <f>IFERROR(IF(INDEX(營收表現!S$6:S$3000,MATCH($A448,營收表現!$A$6:$A$3000,0))="","",INDEX(營收表現!S$6:S$3000,MATCH($A448,營收表現!$A$6:$A$3000,0))),"")</f>
        <v>1896875</v>
      </c>
      <c r="U448" t="str">
        <f>IFERROR(IF(INDEX(營收表現!T$6:T$3000,MATCH($A448,營收表現!$A$6:$A$3000,0))="","",INDEX(營收表現!T$6:T$3000,MATCH($A448,營收表現!$A$6:$A$3000,0))),"")</f>
        <v/>
      </c>
    </row>
    <row r="449" spans="1:21">
      <c r="A449" s="30" t="str">
        <f>IF(營收表現!$A453="","",營收表現!$A453)</f>
        <v>2524</v>
      </c>
      <c r="B449" t="str">
        <f>IFERROR(INDEX(營收表現!B$6:B$3000,MATCH($A449,營收表現!$A$6:$A$3000,0)),"")</f>
        <v>京城</v>
      </c>
      <c r="C449" t="str">
        <f>IFERROR(INDEX(類別!G$4:G$3000,MATCH($A449,類別!$C$4:$C$3000,0)),"")</f>
        <v>營建與營造</v>
      </c>
      <c r="D449">
        <f>IFERROR(IF(INDEX(營收表現!C$6:C$3000,MATCH($A449,營收表現!$A$6:$A$3000,0))="","",INDEX(營收表現!C$6:C$3000,MATCH($A449,營收表現!$A$6:$A$3000,0))),"")</f>
        <v>155.71</v>
      </c>
      <c r="E449">
        <f>IFERROR(IF(INDEX(營收表現!D$6:D$3000,MATCH($A449,營收表現!$A$6:$A$3000,0))="","",INDEX(營收表現!D$6:D$3000,MATCH($A449,營收表現!$A$6:$A$3000,0))),"")</f>
        <v>-51.06</v>
      </c>
      <c r="F449">
        <f>IFERROR(IF(INDEX(營收表現!E$6:E$3000,MATCH($A449,營收表現!$A$6:$A$3000,0))="","",INDEX(營收表現!E$6:E$3000,MATCH($A449,營收表現!$A$6:$A$3000,0))),"")</f>
        <v>1.25</v>
      </c>
      <c r="G449">
        <f>IFERROR(IF(INDEX(營收表現!F$6:F$3000,MATCH($A449,營收表現!$A$6:$A$3000,0))="","",INDEX(營收表現!F$6:F$3000,MATCH($A449,營收表現!$A$6:$A$3000,0))),"")</f>
        <v>22.38</v>
      </c>
      <c r="H449">
        <f>IFERROR(IF(INDEX(營收表現!G$6:G$3000,MATCH($A449,營收表現!$A$6:$A$3000,0))="","",INDEX(營收表現!G$6:G$3000,MATCH($A449,營收表現!$A$6:$A$3000,0))),"")</f>
        <v>104.74</v>
      </c>
      <c r="I449" t="str">
        <f>IFERROR(IF(INDEX(營收表現!H$6:H$3000,MATCH($A449,營收表現!$A$6:$A$3000,0))="","",INDEX(營收表現!H$6:H$3000,MATCH($A449,營收表現!$A$6:$A$3000,0))),"")</f>
        <v/>
      </c>
      <c r="J449">
        <f>IFERROR(IF(INDEX(營收表現!I$6:I$3000,MATCH($A449,營收表現!$A$6:$A$3000,0))="","",INDEX(營收表現!I$6:I$3000,MATCH($A449,營收表現!$A$6:$A$3000,0))),"")</f>
        <v>-52.76</v>
      </c>
      <c r="K449">
        <f>IFERROR(IF(INDEX(營收表現!J$6:J$3000,MATCH($A449,營收表現!$A$6:$A$3000,0))="","",INDEX(營收表現!J$6:J$3000,MATCH($A449,營收表現!$A$6:$A$3000,0))),"")</f>
        <v>-95.12</v>
      </c>
      <c r="L449">
        <f>IFERROR(IF(INDEX(營收表現!K$6:K$3000,MATCH($A449,營收表現!$A$6:$A$3000,0))="","",INDEX(營收表現!K$6:K$3000,MATCH($A449,營收表現!$A$6:$A$3000,0))),"")</f>
        <v>-91.09</v>
      </c>
      <c r="M449">
        <f>IFERROR(IF(INDEX(營收表現!L$6:L$3000,MATCH($A449,營收表現!$A$6:$A$3000,0))="","",INDEX(營收表現!L$6:L$3000,MATCH($A449,營收表現!$A$6:$A$3000,0))),"")</f>
        <v>-91.91</v>
      </c>
      <c r="N449">
        <f>IFERROR(IF(INDEX(營收表現!M$6:M$3000,MATCH($A449,營收表現!$A$6:$A$3000,0))="","",INDEX(營收表現!M$6:M$3000,MATCH($A449,營收表現!$A$6:$A$3000,0))),"")</f>
        <v>-42.73</v>
      </c>
      <c r="O449" t="str">
        <f>IFERROR(IF(INDEX(營收表現!N$6:N$3000,MATCH($A449,營收表現!$A$6:$A$3000,0))="","",INDEX(營收表現!N$6:N$3000,MATCH($A449,營收表現!$A$6:$A$3000,0))),"")</f>
        <v/>
      </c>
      <c r="P449">
        <f>IFERROR(IF(INDEX(營收表現!O$6:O$3000,MATCH($A449,營收表現!$A$6:$A$3000,0))="","",INDEX(營收表現!O$6:O$3000,MATCH($A449,營收表現!$A$6:$A$3000,0))),"")</f>
        <v>253041</v>
      </c>
      <c r="Q449">
        <f>IFERROR(IF(INDEX(營收表現!P$6:P$3000,MATCH($A449,營收表現!$A$6:$A$3000,0))="","",INDEX(營收表現!P$6:P$3000,MATCH($A449,營收表現!$A$6:$A$3000,0))),"")</f>
        <v>123834</v>
      </c>
      <c r="R449">
        <f>IFERROR(IF(INDEX(營收表現!Q$6:Q$3000,MATCH($A449,營收表現!$A$6:$A$3000,0))="","",INDEX(營收表現!Q$6:Q$3000,MATCH($A449,營收表現!$A$6:$A$3000,0))),"")</f>
        <v>125379</v>
      </c>
      <c r="S449">
        <f>IFERROR(IF(INDEX(營收表現!R$6:R$3000,MATCH($A449,營收表現!$A$6:$A$3000,0))="","",INDEX(營收表現!R$6:R$3000,MATCH($A449,營收表現!$A$6:$A$3000,0))),"")</f>
        <v>153442</v>
      </c>
      <c r="T449">
        <f>IFERROR(IF(INDEX(營收表現!S$6:S$3000,MATCH($A449,營收表現!$A$6:$A$3000,0))="","",INDEX(營收表現!S$6:S$3000,MATCH($A449,營收表現!$A$6:$A$3000,0))),"")</f>
        <v>314159</v>
      </c>
      <c r="U449" t="str">
        <f>IFERROR(IF(INDEX(營收表現!T$6:T$3000,MATCH($A449,營收表現!$A$6:$A$3000,0))="","",INDEX(營收表現!T$6:T$3000,MATCH($A449,營收表現!$A$6:$A$3000,0))),"")</f>
        <v/>
      </c>
    </row>
    <row r="450" spans="1:21">
      <c r="A450" s="30" t="str">
        <f>IF(營收表現!$A454="","",營收表現!$A454)</f>
        <v>2527</v>
      </c>
      <c r="B450" t="str">
        <f>IFERROR(INDEX(營收表現!B$6:B$3000,MATCH($A450,營收表現!$A$6:$A$3000,0)),"")</f>
        <v>宏璟</v>
      </c>
      <c r="C450" t="str">
        <f>IFERROR(INDEX(類別!G$4:G$3000,MATCH($A450,類別!$C$4:$C$3000,0)),"")</f>
        <v>營建與營造</v>
      </c>
      <c r="D450">
        <f>IFERROR(IF(INDEX(營收表現!C$6:C$3000,MATCH($A450,營收表現!$A$6:$A$3000,0))="","",INDEX(營收表現!C$6:C$3000,MATCH($A450,營收表現!$A$6:$A$3000,0))),"")</f>
        <v>-70.7</v>
      </c>
      <c r="E450">
        <f>IFERROR(IF(INDEX(營收表現!D$6:D$3000,MATCH($A450,營收表現!$A$6:$A$3000,0))="","",INDEX(營收表現!D$6:D$3000,MATCH($A450,營收表現!$A$6:$A$3000,0))),"")</f>
        <v>-3.33</v>
      </c>
      <c r="F450">
        <f>IFERROR(IF(INDEX(營收表現!E$6:E$3000,MATCH($A450,營收表現!$A$6:$A$3000,0))="","",INDEX(營收表現!E$6:E$3000,MATCH($A450,營收表現!$A$6:$A$3000,0))),"")</f>
        <v>282.33</v>
      </c>
      <c r="G450">
        <f>IFERROR(IF(INDEX(營收表現!F$6:F$3000,MATCH($A450,營收表現!$A$6:$A$3000,0))="","",INDEX(營收表現!F$6:F$3000,MATCH($A450,營收表現!$A$6:$A$3000,0))),"")</f>
        <v>-70.02</v>
      </c>
      <c r="H450">
        <f>IFERROR(IF(INDEX(營收表現!G$6:G$3000,MATCH($A450,營收表現!$A$6:$A$3000,0))="","",INDEX(營收表現!G$6:G$3000,MATCH($A450,營收表現!$A$6:$A$3000,0))),"")</f>
        <v>-15.27</v>
      </c>
      <c r="I450" t="str">
        <f>IFERROR(IF(INDEX(營收表現!H$6:H$3000,MATCH($A450,營收表現!$A$6:$A$3000,0))="","",INDEX(營收表現!H$6:H$3000,MATCH($A450,營收表現!$A$6:$A$3000,0))),"")</f>
        <v/>
      </c>
      <c r="J450">
        <f>IFERROR(IF(INDEX(營收表現!I$6:I$3000,MATCH($A450,營收表現!$A$6:$A$3000,0))="","",INDEX(營收表現!I$6:I$3000,MATCH($A450,營收表現!$A$6:$A$3000,0))),"")</f>
        <v>-77.349999999999994</v>
      </c>
      <c r="K450">
        <f>IFERROR(IF(INDEX(營收表現!J$6:J$3000,MATCH($A450,營收表現!$A$6:$A$3000,0))="","",INDEX(營收表現!J$6:J$3000,MATCH($A450,營收表現!$A$6:$A$3000,0))),"")</f>
        <v>-99.39</v>
      </c>
      <c r="L450">
        <f>IFERROR(IF(INDEX(營收表現!K$6:K$3000,MATCH($A450,營收表現!$A$6:$A$3000,0))="","",INDEX(營收表現!K$6:K$3000,MATCH($A450,營收表現!$A$6:$A$3000,0))),"")</f>
        <v>-22.88</v>
      </c>
      <c r="M450">
        <f>IFERROR(IF(INDEX(營收表現!L$6:L$3000,MATCH($A450,營收表現!$A$6:$A$3000,0))="","",INDEX(營收表現!L$6:L$3000,MATCH($A450,營收表現!$A$6:$A$3000,0))),"")</f>
        <v>-31.55</v>
      </c>
      <c r="N450">
        <f>IFERROR(IF(INDEX(營收表現!M$6:M$3000,MATCH($A450,營收表現!$A$6:$A$3000,0))="","",INDEX(營收表現!M$6:M$3000,MATCH($A450,營收表現!$A$6:$A$3000,0))),"")</f>
        <v>1.55</v>
      </c>
      <c r="O450" t="str">
        <f>IFERROR(IF(INDEX(營收表現!N$6:N$3000,MATCH($A450,營收表現!$A$6:$A$3000,0))="","",INDEX(營收表現!N$6:N$3000,MATCH($A450,營收表現!$A$6:$A$3000,0))),"")</f>
        <v/>
      </c>
      <c r="P450">
        <f>IFERROR(IF(INDEX(營收表現!O$6:O$3000,MATCH($A450,營收表現!$A$6:$A$3000,0))="","",INDEX(營收表現!O$6:O$3000,MATCH($A450,營收表現!$A$6:$A$3000,0))),"")</f>
        <v>34399</v>
      </c>
      <c r="Q450">
        <f>IFERROR(IF(INDEX(營收表現!P$6:P$3000,MATCH($A450,營收表現!$A$6:$A$3000,0))="","",INDEX(營收表現!P$6:P$3000,MATCH($A450,營收表現!$A$6:$A$3000,0))),"")</f>
        <v>33254</v>
      </c>
      <c r="R450">
        <f>IFERROR(IF(INDEX(營收表現!Q$6:Q$3000,MATCH($A450,營收表現!$A$6:$A$3000,0))="","",INDEX(營收表現!Q$6:Q$3000,MATCH($A450,營收表現!$A$6:$A$3000,0))),"")</f>
        <v>127139</v>
      </c>
      <c r="S450">
        <f>IFERROR(IF(INDEX(營收表現!R$6:R$3000,MATCH($A450,營收表現!$A$6:$A$3000,0))="","",INDEX(營收表現!R$6:R$3000,MATCH($A450,營收表現!$A$6:$A$3000,0))),"")</f>
        <v>38122</v>
      </c>
      <c r="T450">
        <f>IFERROR(IF(INDEX(營收表現!S$6:S$3000,MATCH($A450,營收表現!$A$6:$A$3000,0))="","",INDEX(營收表現!S$6:S$3000,MATCH($A450,營收表現!$A$6:$A$3000,0))),"")</f>
        <v>32299</v>
      </c>
      <c r="U450" t="str">
        <f>IFERROR(IF(INDEX(營收表現!T$6:T$3000,MATCH($A450,營收表現!$A$6:$A$3000,0))="","",INDEX(營收表現!T$6:T$3000,MATCH($A450,營收表現!$A$6:$A$3000,0))),"")</f>
        <v/>
      </c>
    </row>
    <row r="451" spans="1:21">
      <c r="A451" s="30" t="str">
        <f>IF(營收表現!$A455="","",營收表現!$A455)</f>
        <v>2528</v>
      </c>
      <c r="B451" t="str">
        <f>IFERROR(INDEX(營收表現!B$6:B$3000,MATCH($A451,營收表現!$A$6:$A$3000,0)),"")</f>
        <v>皇普</v>
      </c>
      <c r="C451" t="str">
        <f>IFERROR(INDEX(類別!G$4:G$3000,MATCH($A451,類別!$C$4:$C$3000,0)),"")</f>
        <v>營建與營造</v>
      </c>
      <c r="D451">
        <f>IFERROR(IF(INDEX(營收表現!C$6:C$3000,MATCH($A451,營收表現!$A$6:$A$3000,0))="","",INDEX(營收表現!C$6:C$3000,MATCH($A451,營收表現!$A$6:$A$3000,0))),"")</f>
        <v>-9.39</v>
      </c>
      <c r="E451">
        <f>IFERROR(IF(INDEX(營收表現!D$6:D$3000,MATCH($A451,營收表現!$A$6:$A$3000,0))="","",INDEX(營收表現!D$6:D$3000,MATCH($A451,營收表現!$A$6:$A$3000,0))),"")</f>
        <v>-47.74</v>
      </c>
      <c r="F451">
        <f>IFERROR(IF(INDEX(營收表現!E$6:E$3000,MATCH($A451,營收表現!$A$6:$A$3000,0))="","",INDEX(營收表現!E$6:E$3000,MATCH($A451,營收表現!$A$6:$A$3000,0))),"")</f>
        <v>-50.33</v>
      </c>
      <c r="G451">
        <f>IFERROR(IF(INDEX(營收表現!F$6:F$3000,MATCH($A451,營收表現!$A$6:$A$3000,0))="","",INDEX(營收表現!F$6:F$3000,MATCH($A451,營收表現!$A$6:$A$3000,0))),"")</f>
        <v>-77.290000000000006</v>
      </c>
      <c r="H451">
        <f>IFERROR(IF(INDEX(營收表現!G$6:G$3000,MATCH($A451,營收表現!$A$6:$A$3000,0))="","",INDEX(營收表現!G$6:G$3000,MATCH($A451,營收表現!$A$6:$A$3000,0))),"")</f>
        <v>-89.96</v>
      </c>
      <c r="I451" t="str">
        <f>IFERROR(IF(INDEX(營收表現!H$6:H$3000,MATCH($A451,營收表現!$A$6:$A$3000,0))="","",INDEX(營收表現!H$6:H$3000,MATCH($A451,營收表現!$A$6:$A$3000,0))),"")</f>
        <v/>
      </c>
      <c r="J451">
        <f>IFERROR(IF(INDEX(營收表現!I$6:I$3000,MATCH($A451,營收表現!$A$6:$A$3000,0))="","",INDEX(營收表現!I$6:I$3000,MATCH($A451,營收表現!$A$6:$A$3000,0))),"")</f>
        <v>7227.45</v>
      </c>
      <c r="K451">
        <f>IFERROR(IF(INDEX(營收表現!J$6:J$3000,MATCH($A451,營收表現!$A$6:$A$3000,0))="","",INDEX(營收表現!J$6:J$3000,MATCH($A451,營收表現!$A$6:$A$3000,0))),"")</f>
        <v>1597082</v>
      </c>
      <c r="L451">
        <f>IFERROR(IF(INDEX(營收表現!K$6:K$3000,MATCH($A451,營收表現!$A$6:$A$3000,0))="","",INDEX(營收表現!K$6:K$3000,MATCH($A451,營收表現!$A$6:$A$3000,0))),"")</f>
        <v>807870.4</v>
      </c>
      <c r="M451">
        <f>IFERROR(IF(INDEX(營收表現!L$6:L$3000,MATCH($A451,營收表現!$A$6:$A$3000,0))="","",INDEX(營收表現!L$6:L$3000,MATCH($A451,營收表現!$A$6:$A$3000,0))),"")</f>
        <v>-98.13</v>
      </c>
      <c r="N451">
        <f>IFERROR(IF(INDEX(營收表現!M$6:M$3000,MATCH($A451,營收表現!$A$6:$A$3000,0))="","",INDEX(營收表現!M$6:M$3000,MATCH($A451,營收表現!$A$6:$A$3000,0))),"")</f>
        <v>-97.42</v>
      </c>
      <c r="O451" t="str">
        <f>IFERROR(IF(INDEX(營收表現!N$6:N$3000,MATCH($A451,營收表現!$A$6:$A$3000,0))="","",INDEX(營收表現!N$6:N$3000,MATCH($A451,營收表現!$A$6:$A$3000,0))),"")</f>
        <v/>
      </c>
      <c r="P451">
        <f>IFERROR(IF(INDEX(營收表現!O$6:O$3000,MATCH($A451,營收表現!$A$6:$A$3000,0))="","",INDEX(營收表現!O$6:O$3000,MATCH($A451,營收表現!$A$6:$A$3000,0))),"")</f>
        <v>1680843</v>
      </c>
      <c r="Q451">
        <f>IFERROR(IF(INDEX(營收表現!P$6:P$3000,MATCH($A451,營收表現!$A$6:$A$3000,0))="","",INDEX(營收表現!P$6:P$3000,MATCH($A451,營收表現!$A$6:$A$3000,0))),"")</f>
        <v>878450</v>
      </c>
      <c r="R451">
        <f>IFERROR(IF(INDEX(營收表現!Q$6:Q$3000,MATCH($A451,營收表現!$A$6:$A$3000,0))="","",INDEX(營收表現!Q$6:Q$3000,MATCH($A451,營收表現!$A$6:$A$3000,0))),"")</f>
        <v>436304</v>
      </c>
      <c r="S451">
        <f>IFERROR(IF(INDEX(營收表現!R$6:R$3000,MATCH($A451,營收表現!$A$6:$A$3000,0))="","",INDEX(營收表現!R$6:R$3000,MATCH($A451,營收表現!$A$6:$A$3000,0))),"")</f>
        <v>99098</v>
      </c>
      <c r="T451">
        <f>IFERROR(IF(INDEX(營收表現!S$6:S$3000,MATCH($A451,營收表現!$A$6:$A$3000,0))="","",INDEX(營收表現!S$6:S$3000,MATCH($A451,營收表現!$A$6:$A$3000,0))),"")</f>
        <v>9952</v>
      </c>
      <c r="U451" t="str">
        <f>IFERROR(IF(INDEX(營收表現!T$6:T$3000,MATCH($A451,營收表現!$A$6:$A$3000,0))="","",INDEX(營收表現!T$6:T$3000,MATCH($A451,營收表現!$A$6:$A$3000,0))),"")</f>
        <v/>
      </c>
    </row>
    <row r="452" spans="1:21">
      <c r="A452" s="30" t="str">
        <f>IF(營收表現!$A456="","",營收表現!$A456)</f>
        <v>2530</v>
      </c>
      <c r="B452" t="str">
        <f>IFERROR(INDEX(營收表現!B$6:B$3000,MATCH($A452,營收表現!$A$6:$A$3000,0)),"")</f>
        <v>華建</v>
      </c>
      <c r="C452" t="str">
        <f>IFERROR(INDEX(類別!G$4:G$3000,MATCH($A452,類別!$C$4:$C$3000,0)),"")</f>
        <v>營建與營造</v>
      </c>
      <c r="D452">
        <f>IFERROR(IF(INDEX(營收表現!C$6:C$3000,MATCH($A452,營收表現!$A$6:$A$3000,0))="","",INDEX(營收表現!C$6:C$3000,MATCH($A452,營收表現!$A$6:$A$3000,0))),"")</f>
        <v>-84.71</v>
      </c>
      <c r="E452">
        <f>IFERROR(IF(INDEX(營收表現!D$6:D$3000,MATCH($A452,營收表現!$A$6:$A$3000,0))="","",INDEX(營收表現!D$6:D$3000,MATCH($A452,營收表現!$A$6:$A$3000,0))),"")</f>
        <v>-28.21</v>
      </c>
      <c r="F452">
        <f>IFERROR(IF(INDEX(營收表現!E$6:E$3000,MATCH($A452,營收表現!$A$6:$A$3000,0))="","",INDEX(營收表現!E$6:E$3000,MATCH($A452,營收表現!$A$6:$A$3000,0))),"")</f>
        <v>-62.73</v>
      </c>
      <c r="G452">
        <f>IFERROR(IF(INDEX(營收表現!F$6:F$3000,MATCH($A452,營收表現!$A$6:$A$3000,0))="","",INDEX(營收表現!F$6:F$3000,MATCH($A452,營收表現!$A$6:$A$3000,0))),"")</f>
        <v>213.51</v>
      </c>
      <c r="H452">
        <f>IFERROR(IF(INDEX(營收表現!G$6:G$3000,MATCH($A452,營收表現!$A$6:$A$3000,0))="","",INDEX(營收表現!G$6:G$3000,MATCH($A452,營收表現!$A$6:$A$3000,0))),"")</f>
        <v>-45.55</v>
      </c>
      <c r="I452" t="str">
        <f>IFERROR(IF(INDEX(營收表現!H$6:H$3000,MATCH($A452,營收表現!$A$6:$A$3000,0))="","",INDEX(營收表現!H$6:H$3000,MATCH($A452,營收表現!$A$6:$A$3000,0))),"")</f>
        <v/>
      </c>
      <c r="J452">
        <f>IFERROR(IF(INDEX(營收表現!I$6:I$3000,MATCH($A452,營收表現!$A$6:$A$3000,0))="","",INDEX(營收表現!I$6:I$3000,MATCH($A452,營收表現!$A$6:$A$3000,0))),"")</f>
        <v>-80.819999999999993</v>
      </c>
      <c r="K452">
        <f>IFERROR(IF(INDEX(營收表現!J$6:J$3000,MATCH($A452,營收表現!$A$6:$A$3000,0))="","",INDEX(營收表現!J$6:J$3000,MATCH($A452,營收表現!$A$6:$A$3000,0))),"")</f>
        <v>-72.12</v>
      </c>
      <c r="L452">
        <f>IFERROR(IF(INDEX(營收表現!K$6:K$3000,MATCH($A452,營收表現!$A$6:$A$3000,0))="","",INDEX(營收表現!K$6:K$3000,MATCH($A452,營收表現!$A$6:$A$3000,0))),"")</f>
        <v>-86.08</v>
      </c>
      <c r="M452">
        <f>IFERROR(IF(INDEX(營收表現!L$6:L$3000,MATCH($A452,營收表現!$A$6:$A$3000,0))="","",INDEX(營收表現!L$6:L$3000,MATCH($A452,營收表現!$A$6:$A$3000,0))),"")</f>
        <v>-94.57</v>
      </c>
      <c r="N452">
        <f>IFERROR(IF(INDEX(營收表現!M$6:M$3000,MATCH($A452,營收表現!$A$6:$A$3000,0))="","",INDEX(營收表現!M$6:M$3000,MATCH($A452,營收表現!$A$6:$A$3000,0))),"")</f>
        <v>-67.25</v>
      </c>
      <c r="O452" t="str">
        <f>IFERROR(IF(INDEX(營收表現!N$6:N$3000,MATCH($A452,營收表現!$A$6:$A$3000,0))="","",INDEX(營收表現!N$6:N$3000,MATCH($A452,營收表現!$A$6:$A$3000,0))),"")</f>
        <v/>
      </c>
      <c r="P452">
        <f>IFERROR(IF(INDEX(營收表現!O$6:O$3000,MATCH($A452,營收表現!$A$6:$A$3000,0))="","",INDEX(營收表現!O$6:O$3000,MATCH($A452,營收表現!$A$6:$A$3000,0))),"")</f>
        <v>77108</v>
      </c>
      <c r="Q452">
        <f>IFERROR(IF(INDEX(營收表現!P$6:P$3000,MATCH($A452,營收表現!$A$6:$A$3000,0))="","",INDEX(營收表現!P$6:P$3000,MATCH($A452,營收表現!$A$6:$A$3000,0))),"")</f>
        <v>55359</v>
      </c>
      <c r="R452">
        <f>IFERROR(IF(INDEX(營收表現!Q$6:Q$3000,MATCH($A452,營收表現!$A$6:$A$3000,0))="","",INDEX(營收表現!Q$6:Q$3000,MATCH($A452,營收表現!$A$6:$A$3000,0))),"")</f>
        <v>20635</v>
      </c>
      <c r="S452">
        <f>IFERROR(IF(INDEX(營收表現!R$6:R$3000,MATCH($A452,營收表現!$A$6:$A$3000,0))="","",INDEX(營收表現!R$6:R$3000,MATCH($A452,營收表現!$A$6:$A$3000,0))),"")</f>
        <v>64692</v>
      </c>
      <c r="T452">
        <f>IFERROR(IF(INDEX(營收表現!S$6:S$3000,MATCH($A452,營收表現!$A$6:$A$3000,0))="","",INDEX(營收表現!S$6:S$3000,MATCH($A452,營收表現!$A$6:$A$3000,0))),"")</f>
        <v>35222</v>
      </c>
      <c r="U452" t="str">
        <f>IFERROR(IF(INDEX(營收表現!T$6:T$3000,MATCH($A452,營收表現!$A$6:$A$3000,0))="","",INDEX(營收表現!T$6:T$3000,MATCH($A452,營收表現!$A$6:$A$3000,0))),"")</f>
        <v/>
      </c>
    </row>
    <row r="453" spans="1:21">
      <c r="A453" s="30" t="str">
        <f>IF(營收表現!$A457="","",營收表現!$A457)</f>
        <v>2534</v>
      </c>
      <c r="B453" t="str">
        <f>IFERROR(INDEX(營收表現!B$6:B$3000,MATCH($A453,營收表現!$A$6:$A$3000,0)),"")</f>
        <v>宏盛</v>
      </c>
      <c r="C453" t="str">
        <f>IFERROR(INDEX(類別!G$4:G$3000,MATCH($A453,類別!$C$4:$C$3000,0)),"")</f>
        <v>營建與營造</v>
      </c>
      <c r="D453">
        <f>IFERROR(IF(INDEX(營收表現!C$6:C$3000,MATCH($A453,營收表現!$A$6:$A$3000,0))="","",INDEX(營收表現!C$6:C$3000,MATCH($A453,營收表現!$A$6:$A$3000,0))),"")</f>
        <v>-52.33</v>
      </c>
      <c r="E453">
        <f>IFERROR(IF(INDEX(營收表現!D$6:D$3000,MATCH($A453,營收表現!$A$6:$A$3000,0))="","",INDEX(營收表現!D$6:D$3000,MATCH($A453,營收表現!$A$6:$A$3000,0))),"")</f>
        <v>195.37</v>
      </c>
      <c r="F453">
        <f>IFERROR(IF(INDEX(營收表現!E$6:E$3000,MATCH($A453,營收表現!$A$6:$A$3000,0))="","",INDEX(營收表現!E$6:E$3000,MATCH($A453,營收表現!$A$6:$A$3000,0))),"")</f>
        <v>-48.18</v>
      </c>
      <c r="G453">
        <f>IFERROR(IF(INDEX(營收表現!F$6:F$3000,MATCH($A453,營收表現!$A$6:$A$3000,0))="","",INDEX(營收表現!F$6:F$3000,MATCH($A453,營收表現!$A$6:$A$3000,0))),"")</f>
        <v>32.44</v>
      </c>
      <c r="H453">
        <f>IFERROR(IF(INDEX(營收表現!G$6:G$3000,MATCH($A453,營收表現!$A$6:$A$3000,0))="","",INDEX(營收表現!G$6:G$3000,MATCH($A453,營收表現!$A$6:$A$3000,0))),"")</f>
        <v>-58.28</v>
      </c>
      <c r="I453" t="str">
        <f>IFERROR(IF(INDEX(營收表現!H$6:H$3000,MATCH($A453,營收表現!$A$6:$A$3000,0))="","",INDEX(營收表現!H$6:H$3000,MATCH($A453,營收表現!$A$6:$A$3000,0))),"")</f>
        <v/>
      </c>
      <c r="J453">
        <f>IFERROR(IF(INDEX(營收表現!I$6:I$3000,MATCH($A453,營收表現!$A$6:$A$3000,0))="","",INDEX(營收表現!I$6:I$3000,MATCH($A453,營收表現!$A$6:$A$3000,0))),"")</f>
        <v>-15.5</v>
      </c>
      <c r="K453">
        <f>IFERROR(IF(INDEX(營收表現!J$6:J$3000,MATCH($A453,營收表現!$A$6:$A$3000,0))="","",INDEX(營收表現!J$6:J$3000,MATCH($A453,營收表現!$A$6:$A$3000,0))),"")</f>
        <v>52.93</v>
      </c>
      <c r="L453">
        <f>IFERROR(IF(INDEX(營收表現!K$6:K$3000,MATCH($A453,營收表現!$A$6:$A$3000,0))="","",INDEX(營收表現!K$6:K$3000,MATCH($A453,營收表現!$A$6:$A$3000,0))),"")</f>
        <v>7.52</v>
      </c>
      <c r="M453">
        <f>IFERROR(IF(INDEX(營收表現!L$6:L$3000,MATCH($A453,營收表現!$A$6:$A$3000,0))="","",INDEX(營收表現!L$6:L$3000,MATCH($A453,營收表現!$A$6:$A$3000,0))),"")</f>
        <v>-88.23</v>
      </c>
      <c r="N453">
        <f>IFERROR(IF(INDEX(營收表現!M$6:M$3000,MATCH($A453,營收表現!$A$6:$A$3000,0))="","",INDEX(營收表現!M$6:M$3000,MATCH($A453,營收表現!$A$6:$A$3000,0))),"")</f>
        <v>-90.13</v>
      </c>
      <c r="O453" t="str">
        <f>IFERROR(IF(INDEX(營收表現!N$6:N$3000,MATCH($A453,營收表現!$A$6:$A$3000,0))="","",INDEX(營收表現!N$6:N$3000,MATCH($A453,營收表現!$A$6:$A$3000,0))),"")</f>
        <v/>
      </c>
      <c r="P453">
        <f>IFERROR(IF(INDEX(營收表現!O$6:O$3000,MATCH($A453,營收表現!$A$6:$A$3000,0))="","",INDEX(營收表現!O$6:O$3000,MATCH($A453,營收表現!$A$6:$A$3000,0))),"")</f>
        <v>54529</v>
      </c>
      <c r="Q453">
        <f>IFERROR(IF(INDEX(營收表現!P$6:P$3000,MATCH($A453,營收表現!$A$6:$A$3000,0))="","",INDEX(營收表現!P$6:P$3000,MATCH($A453,營收表現!$A$6:$A$3000,0))),"")</f>
        <v>161064</v>
      </c>
      <c r="R453">
        <f>IFERROR(IF(INDEX(營收表現!Q$6:Q$3000,MATCH($A453,營收表現!$A$6:$A$3000,0))="","",INDEX(營收表現!Q$6:Q$3000,MATCH($A453,營收表現!$A$6:$A$3000,0))),"")</f>
        <v>83456</v>
      </c>
      <c r="S453">
        <f>IFERROR(IF(INDEX(營收表現!R$6:R$3000,MATCH($A453,營收表現!$A$6:$A$3000,0))="","",INDEX(營收表現!R$6:R$3000,MATCH($A453,營收表現!$A$6:$A$3000,0))),"")</f>
        <v>110533</v>
      </c>
      <c r="T453">
        <f>IFERROR(IF(INDEX(營收表現!S$6:S$3000,MATCH($A453,營收表現!$A$6:$A$3000,0))="","",INDEX(營收表現!S$6:S$3000,MATCH($A453,營收表現!$A$6:$A$3000,0))),"")</f>
        <v>46111</v>
      </c>
      <c r="U453" t="str">
        <f>IFERROR(IF(INDEX(營收表現!T$6:T$3000,MATCH($A453,營收表現!$A$6:$A$3000,0))="","",INDEX(營收表現!T$6:T$3000,MATCH($A453,營收表現!$A$6:$A$3000,0))),"")</f>
        <v/>
      </c>
    </row>
    <row r="454" spans="1:21">
      <c r="A454" s="30" t="str">
        <f>IF(營收表現!$A458="","",營收表現!$A458)</f>
        <v>2535</v>
      </c>
      <c r="B454" t="str">
        <f>IFERROR(INDEX(營收表現!B$6:B$3000,MATCH($A454,營收表現!$A$6:$A$3000,0)),"")</f>
        <v>達欣工</v>
      </c>
      <c r="C454" t="str">
        <f>IFERROR(INDEX(類別!G$4:G$3000,MATCH($A454,類別!$C$4:$C$3000,0)),"")</f>
        <v>營建與營造</v>
      </c>
      <c r="D454">
        <f>IFERROR(IF(INDEX(營收表現!C$6:C$3000,MATCH($A454,營收表現!$A$6:$A$3000,0))="","",INDEX(營收表現!C$6:C$3000,MATCH($A454,營收表現!$A$6:$A$3000,0))),"")</f>
        <v>-0.23</v>
      </c>
      <c r="E454">
        <f>IFERROR(IF(INDEX(營收表現!D$6:D$3000,MATCH($A454,營收表現!$A$6:$A$3000,0))="","",INDEX(營收表現!D$6:D$3000,MATCH($A454,營收表現!$A$6:$A$3000,0))),"")</f>
        <v>-19.989999999999998</v>
      </c>
      <c r="F454">
        <f>IFERROR(IF(INDEX(營收表現!E$6:E$3000,MATCH($A454,營收表現!$A$6:$A$3000,0))="","",INDEX(營收表現!E$6:E$3000,MATCH($A454,營收表現!$A$6:$A$3000,0))),"")</f>
        <v>20.99</v>
      </c>
      <c r="G454">
        <f>IFERROR(IF(INDEX(營收表現!F$6:F$3000,MATCH($A454,營收表現!$A$6:$A$3000,0))="","",INDEX(營收表現!F$6:F$3000,MATCH($A454,營收表現!$A$6:$A$3000,0))),"")</f>
        <v>40.869999999999997</v>
      </c>
      <c r="H454">
        <f>IFERROR(IF(INDEX(營收表現!G$6:G$3000,MATCH($A454,營收表現!$A$6:$A$3000,0))="","",INDEX(營收表現!G$6:G$3000,MATCH($A454,營收表現!$A$6:$A$3000,0))),"")</f>
        <v>8.91</v>
      </c>
      <c r="I454" t="str">
        <f>IFERROR(IF(INDEX(營收表現!H$6:H$3000,MATCH($A454,營收表現!$A$6:$A$3000,0))="","",INDEX(營收表現!H$6:H$3000,MATCH($A454,營收表現!$A$6:$A$3000,0))),"")</f>
        <v/>
      </c>
      <c r="J454">
        <f>IFERROR(IF(INDEX(營收表現!I$6:I$3000,MATCH($A454,營收表現!$A$6:$A$3000,0))="","",INDEX(營收表現!I$6:I$3000,MATCH($A454,營收表現!$A$6:$A$3000,0))),"")</f>
        <v>59.15</v>
      </c>
      <c r="K454">
        <f>IFERROR(IF(INDEX(營收表現!J$6:J$3000,MATCH($A454,營收表現!$A$6:$A$3000,0))="","",INDEX(營收表現!J$6:J$3000,MATCH($A454,營收表現!$A$6:$A$3000,0))),"")</f>
        <v>55.06</v>
      </c>
      <c r="L454">
        <f>IFERROR(IF(INDEX(營收表現!K$6:K$3000,MATCH($A454,營收表現!$A$6:$A$3000,0))="","",INDEX(營收表現!K$6:K$3000,MATCH($A454,營收表現!$A$6:$A$3000,0))),"")</f>
        <v>31.34</v>
      </c>
      <c r="M454">
        <f>IFERROR(IF(INDEX(營收表現!L$6:L$3000,MATCH($A454,營收表現!$A$6:$A$3000,0))="","",INDEX(營收表現!L$6:L$3000,MATCH($A454,營收表現!$A$6:$A$3000,0))),"")</f>
        <v>88.53</v>
      </c>
      <c r="N454">
        <f>IFERROR(IF(INDEX(營收表現!M$6:M$3000,MATCH($A454,營收表現!$A$6:$A$3000,0))="","",INDEX(營收表現!M$6:M$3000,MATCH($A454,營收表現!$A$6:$A$3000,0))),"")</f>
        <v>188.6</v>
      </c>
      <c r="O454" t="str">
        <f>IFERROR(IF(INDEX(營收表現!N$6:N$3000,MATCH($A454,營收表現!$A$6:$A$3000,0))="","",INDEX(營收表現!N$6:N$3000,MATCH($A454,營收表現!$A$6:$A$3000,0))),"")</f>
        <v/>
      </c>
      <c r="P454">
        <f>IFERROR(IF(INDEX(營收表現!O$6:O$3000,MATCH($A454,營收表現!$A$6:$A$3000,0))="","",INDEX(營收表現!O$6:O$3000,MATCH($A454,營收表現!$A$6:$A$3000,0))),"")</f>
        <v>1774176</v>
      </c>
      <c r="Q454">
        <f>IFERROR(IF(INDEX(營收表現!P$6:P$3000,MATCH($A454,營收表現!$A$6:$A$3000,0))="","",INDEX(營收表現!P$6:P$3000,MATCH($A454,營收表現!$A$6:$A$3000,0))),"")</f>
        <v>1419445</v>
      </c>
      <c r="R454">
        <f>IFERROR(IF(INDEX(營收表現!Q$6:Q$3000,MATCH($A454,營收表現!$A$6:$A$3000,0))="","",INDEX(營收表現!Q$6:Q$3000,MATCH($A454,營收表現!$A$6:$A$3000,0))),"")</f>
        <v>1717398</v>
      </c>
      <c r="S454">
        <f>IFERROR(IF(INDEX(營收表現!R$6:R$3000,MATCH($A454,營收表現!$A$6:$A$3000,0))="","",INDEX(營收表現!R$6:R$3000,MATCH($A454,營收表現!$A$6:$A$3000,0))),"")</f>
        <v>2419288</v>
      </c>
      <c r="T454">
        <f>IFERROR(IF(INDEX(營收表現!S$6:S$3000,MATCH($A454,營收表現!$A$6:$A$3000,0))="","",INDEX(營收表現!S$6:S$3000,MATCH($A454,營收表現!$A$6:$A$3000,0))),"")</f>
        <v>2634946</v>
      </c>
      <c r="U454" t="str">
        <f>IFERROR(IF(INDEX(營收表現!T$6:T$3000,MATCH($A454,營收表現!$A$6:$A$3000,0))="","",INDEX(營收表現!T$6:T$3000,MATCH($A454,營收表現!$A$6:$A$3000,0))),"")</f>
        <v/>
      </c>
    </row>
    <row r="455" spans="1:21">
      <c r="A455" s="30" t="str">
        <f>IF(營收表現!$A459="","",營收表現!$A459)</f>
        <v>2536</v>
      </c>
      <c r="B455" t="str">
        <f>IFERROR(INDEX(營收表現!B$6:B$3000,MATCH($A455,營收表現!$A$6:$A$3000,0)),"")</f>
        <v>宏普</v>
      </c>
      <c r="C455" t="str">
        <f>IFERROR(INDEX(類別!G$4:G$3000,MATCH($A455,類別!$C$4:$C$3000,0)),"")</f>
        <v>營建與營造</v>
      </c>
      <c r="D455">
        <f>IFERROR(IF(INDEX(營收表現!C$6:C$3000,MATCH($A455,營收表現!$A$6:$A$3000,0))="","",INDEX(營收表現!C$6:C$3000,MATCH($A455,營收表現!$A$6:$A$3000,0))),"")</f>
        <v>9.02</v>
      </c>
      <c r="E455">
        <f>IFERROR(IF(INDEX(營收表現!D$6:D$3000,MATCH($A455,營收表現!$A$6:$A$3000,0))="","",INDEX(營收表現!D$6:D$3000,MATCH($A455,營收表現!$A$6:$A$3000,0))),"")</f>
        <v>2331.56</v>
      </c>
      <c r="F455">
        <f>IFERROR(IF(INDEX(營收表現!E$6:E$3000,MATCH($A455,營收表現!$A$6:$A$3000,0))="","",INDEX(營收表現!E$6:E$3000,MATCH($A455,營收表現!$A$6:$A$3000,0))),"")</f>
        <v>-26.51</v>
      </c>
      <c r="G455">
        <f>IFERROR(IF(INDEX(營收表現!F$6:F$3000,MATCH($A455,營收表現!$A$6:$A$3000,0))="","",INDEX(營收表現!F$6:F$3000,MATCH($A455,營收表現!$A$6:$A$3000,0))),"")</f>
        <v>-43.69</v>
      </c>
      <c r="H455">
        <f>IFERROR(IF(INDEX(營收表現!G$6:G$3000,MATCH($A455,營收表現!$A$6:$A$3000,0))="","",INDEX(營收表現!G$6:G$3000,MATCH($A455,營收表現!$A$6:$A$3000,0))),"")</f>
        <v>-48.75</v>
      </c>
      <c r="I455" t="str">
        <f>IFERROR(IF(INDEX(營收表現!H$6:H$3000,MATCH($A455,營收表現!$A$6:$A$3000,0))="","",INDEX(營收表現!H$6:H$3000,MATCH($A455,營收表現!$A$6:$A$3000,0))),"")</f>
        <v/>
      </c>
      <c r="J455">
        <f>IFERROR(IF(INDEX(營收表現!I$6:I$3000,MATCH($A455,營收表現!$A$6:$A$3000,0))="","",INDEX(營收表現!I$6:I$3000,MATCH($A455,營收表現!$A$6:$A$3000,0))),"")</f>
        <v>701.48</v>
      </c>
      <c r="K455">
        <f>IFERROR(IF(INDEX(營收表現!J$6:J$3000,MATCH($A455,營收表現!$A$6:$A$3000,0))="","",INDEX(營收表現!J$6:J$3000,MATCH($A455,營收表現!$A$6:$A$3000,0))),"")</f>
        <v>9196.01</v>
      </c>
      <c r="L455">
        <f>IFERROR(IF(INDEX(營收表現!K$6:K$3000,MATCH($A455,營收表現!$A$6:$A$3000,0))="","",INDEX(營收表現!K$6:K$3000,MATCH($A455,營收表現!$A$6:$A$3000,0))),"")</f>
        <v>14221.93</v>
      </c>
      <c r="M455">
        <f>IFERROR(IF(INDEX(營收表現!L$6:L$3000,MATCH($A455,營收表現!$A$6:$A$3000,0))="","",INDEX(營收表現!L$6:L$3000,MATCH($A455,營收表現!$A$6:$A$3000,0))),"")</f>
        <v>-33.32</v>
      </c>
      <c r="N455">
        <f>IFERROR(IF(INDEX(營收表現!M$6:M$3000,MATCH($A455,營收表現!$A$6:$A$3000,0))="","",INDEX(營收表現!M$6:M$3000,MATCH($A455,營收表現!$A$6:$A$3000,0))),"")</f>
        <v>175.16</v>
      </c>
      <c r="O455" t="str">
        <f>IFERROR(IF(INDEX(營收表現!N$6:N$3000,MATCH($A455,營收表現!$A$6:$A$3000,0))="","",INDEX(營收表現!N$6:N$3000,MATCH($A455,營收表現!$A$6:$A$3000,0))),"")</f>
        <v/>
      </c>
      <c r="P455">
        <f>IFERROR(IF(INDEX(營收表現!O$6:O$3000,MATCH($A455,營收表現!$A$6:$A$3000,0))="","",INDEX(營收表現!O$6:O$3000,MATCH($A455,營收表現!$A$6:$A$3000,0))),"")</f>
        <v>119597</v>
      </c>
      <c r="Q455">
        <f>IFERROR(IF(INDEX(營收表現!P$6:P$3000,MATCH($A455,營收表現!$A$6:$A$3000,0))="","",INDEX(營收表現!P$6:P$3000,MATCH($A455,營收表現!$A$6:$A$3000,0))),"")</f>
        <v>2908071</v>
      </c>
      <c r="R455">
        <f>IFERROR(IF(INDEX(營收表現!Q$6:Q$3000,MATCH($A455,營收表現!$A$6:$A$3000,0))="","",INDEX(營收表現!Q$6:Q$3000,MATCH($A455,營收表現!$A$6:$A$3000,0))),"")</f>
        <v>2137262</v>
      </c>
      <c r="S455">
        <f>IFERROR(IF(INDEX(營收表現!R$6:R$3000,MATCH($A455,營收表現!$A$6:$A$3000,0))="","",INDEX(營收表現!R$6:R$3000,MATCH($A455,營收表現!$A$6:$A$3000,0))),"")</f>
        <v>1203559</v>
      </c>
      <c r="T455">
        <f>IFERROR(IF(INDEX(營收表現!S$6:S$3000,MATCH($A455,營收表現!$A$6:$A$3000,0))="","",INDEX(營收表現!S$6:S$3000,MATCH($A455,營收表現!$A$6:$A$3000,0))),"")</f>
        <v>616860</v>
      </c>
      <c r="U455" t="str">
        <f>IFERROR(IF(INDEX(營收表現!T$6:T$3000,MATCH($A455,營收表現!$A$6:$A$3000,0))="","",INDEX(營收表現!T$6:T$3000,MATCH($A455,營收表現!$A$6:$A$3000,0))),"")</f>
        <v/>
      </c>
    </row>
    <row r="456" spans="1:21">
      <c r="A456" s="30" t="str">
        <f>IF(營收表現!$A460="","",營收表現!$A460)</f>
        <v>2537</v>
      </c>
      <c r="B456" t="str">
        <f>IFERROR(INDEX(營收表現!B$6:B$3000,MATCH($A456,營收表現!$A$6:$A$3000,0)),"")</f>
        <v>聯上發</v>
      </c>
      <c r="C456" t="str">
        <f>IFERROR(INDEX(類別!G$4:G$3000,MATCH($A456,類別!$C$4:$C$3000,0)),"")</f>
        <v>營建與營造</v>
      </c>
      <c r="D456">
        <f>IFERROR(IF(INDEX(營收表現!C$6:C$3000,MATCH($A456,營收表現!$A$6:$A$3000,0))="","",INDEX(營收表現!C$6:C$3000,MATCH($A456,營收表現!$A$6:$A$3000,0))),"")</f>
        <v>15764.55</v>
      </c>
      <c r="E456">
        <f>IFERROR(IF(INDEX(營收表現!D$6:D$3000,MATCH($A456,營收表現!$A$6:$A$3000,0))="","",INDEX(營收表現!D$6:D$3000,MATCH($A456,營收表現!$A$6:$A$3000,0))),"")</f>
        <v>-99.43</v>
      </c>
      <c r="F456">
        <f>IFERROR(IF(INDEX(營收表現!E$6:E$3000,MATCH($A456,營收表現!$A$6:$A$3000,0))="","",INDEX(營收表現!E$6:E$3000,MATCH($A456,營收表現!$A$6:$A$3000,0))),"")</f>
        <v>-25.58</v>
      </c>
      <c r="G456">
        <f>IFERROR(IF(INDEX(營收表現!F$6:F$3000,MATCH($A456,營收表現!$A$6:$A$3000,0))="","",INDEX(營收表現!F$6:F$3000,MATCH($A456,營收表現!$A$6:$A$3000,0))),"")</f>
        <v>157957</v>
      </c>
      <c r="H456">
        <f>IFERROR(IF(INDEX(營收表現!G$6:G$3000,MATCH($A456,營收表現!$A$6:$A$3000,0))="","",INDEX(營收表現!G$6:G$3000,MATCH($A456,營收表現!$A$6:$A$3000,0))),"")</f>
        <v>-0.94</v>
      </c>
      <c r="I456" t="str">
        <f>IFERROR(IF(INDEX(營收表現!H$6:H$3000,MATCH($A456,營收表現!$A$6:$A$3000,0))="","",INDEX(營收表現!H$6:H$3000,MATCH($A456,營收表現!$A$6:$A$3000,0))),"")</f>
        <v/>
      </c>
      <c r="J456">
        <f>IFERROR(IF(INDEX(營收表現!I$6:I$3000,MATCH($A456,營收表現!$A$6:$A$3000,0))="","",INDEX(營收表現!I$6:I$3000,MATCH($A456,營收表現!$A$6:$A$3000,0))),"")</f>
        <v>19374.45</v>
      </c>
      <c r="K456">
        <f>IFERROR(IF(INDEX(營收表現!J$6:J$3000,MATCH($A456,營收表現!$A$6:$A$3000,0))="","",INDEX(營收表現!J$6:J$3000,MATCH($A456,營收表現!$A$6:$A$3000,0))),"")</f>
        <v>11.58</v>
      </c>
      <c r="L456">
        <f>IFERROR(IF(INDEX(營收表現!K$6:K$3000,MATCH($A456,營收表現!$A$6:$A$3000,0))="","",INDEX(營收表現!K$6:K$3000,MATCH($A456,營收表現!$A$6:$A$3000,0))),"")</f>
        <v>-99.75</v>
      </c>
      <c r="M456">
        <f>IFERROR(IF(INDEX(營收表現!L$6:L$3000,MATCH($A456,營收表現!$A$6:$A$3000,0))="","",INDEX(營收表現!L$6:L$3000,MATCH($A456,營收表現!$A$6:$A$3000,0))),"")</f>
        <v>22.54</v>
      </c>
      <c r="N456">
        <f>IFERROR(IF(INDEX(營收表現!M$6:M$3000,MATCH($A456,營收表現!$A$6:$A$3000,0))="","",INDEX(營收表現!M$6:M$3000,MATCH($A456,營收表現!$A$6:$A$3000,0))),"")</f>
        <v>177.71</v>
      </c>
      <c r="O456" t="str">
        <f>IFERROR(IF(INDEX(營收表現!N$6:N$3000,MATCH($A456,營收表現!$A$6:$A$3000,0))="","",INDEX(營收表現!N$6:N$3000,MATCH($A456,營收表現!$A$6:$A$3000,0))),"")</f>
        <v/>
      </c>
      <c r="P456">
        <f>IFERROR(IF(INDEX(營收表現!O$6:O$3000,MATCH($A456,營收表現!$A$6:$A$3000,0))="","",INDEX(營收表現!O$6:O$3000,MATCH($A456,營收表現!$A$6:$A$3000,0))),"")</f>
        <v>97567</v>
      </c>
      <c r="Q456">
        <f>IFERROR(IF(INDEX(營收表現!P$6:P$3000,MATCH($A456,營收表現!$A$6:$A$3000,0))="","",INDEX(營收表現!P$6:P$3000,MATCH($A456,營收表現!$A$6:$A$3000,0))),"")</f>
        <v>559</v>
      </c>
      <c r="R456">
        <f>IFERROR(IF(INDEX(營收表現!Q$6:Q$3000,MATCH($A456,營收表現!$A$6:$A$3000,0))="","",INDEX(營收表現!Q$6:Q$3000,MATCH($A456,營收表現!$A$6:$A$3000,0))),"")</f>
        <v>416</v>
      </c>
      <c r="S456">
        <f>IFERROR(IF(INDEX(營收表現!R$6:R$3000,MATCH($A456,營收表現!$A$6:$A$3000,0))="","",INDEX(營收表現!R$6:R$3000,MATCH($A456,營收表現!$A$6:$A$3000,0))),"")</f>
        <v>657517</v>
      </c>
      <c r="T456">
        <f>IFERROR(IF(INDEX(營收表現!S$6:S$3000,MATCH($A456,營收表現!$A$6:$A$3000,0))="","",INDEX(營收表現!S$6:S$3000,MATCH($A456,營收表現!$A$6:$A$3000,0))),"")</f>
        <v>651326</v>
      </c>
      <c r="U456" t="str">
        <f>IFERROR(IF(INDEX(營收表現!T$6:T$3000,MATCH($A456,營收表現!$A$6:$A$3000,0))="","",INDEX(營收表現!T$6:T$3000,MATCH($A456,營收表現!$A$6:$A$3000,0))),"")</f>
        <v/>
      </c>
    </row>
    <row r="457" spans="1:21">
      <c r="A457" s="30" t="str">
        <f>IF(營收表現!$A461="","",營收表現!$A461)</f>
        <v>2538</v>
      </c>
      <c r="B457" t="str">
        <f>IFERROR(INDEX(營收表現!B$6:B$3000,MATCH($A457,營收表現!$A$6:$A$3000,0)),"")</f>
        <v>基泰</v>
      </c>
      <c r="C457" t="str">
        <f>IFERROR(INDEX(類別!G$4:G$3000,MATCH($A457,類別!$C$4:$C$3000,0)),"")</f>
        <v>營建與營造</v>
      </c>
      <c r="D457">
        <f>IFERROR(IF(INDEX(營收表現!C$6:C$3000,MATCH($A457,營收表現!$A$6:$A$3000,0))="","",INDEX(營收表現!C$6:C$3000,MATCH($A457,營收表現!$A$6:$A$3000,0))),"")</f>
        <v>30.77</v>
      </c>
      <c r="E457">
        <f>IFERROR(IF(INDEX(營收表現!D$6:D$3000,MATCH($A457,營收表現!$A$6:$A$3000,0))="","",INDEX(營收表現!D$6:D$3000,MATCH($A457,營收表現!$A$6:$A$3000,0))),"")</f>
        <v>1.42</v>
      </c>
      <c r="F457">
        <f>IFERROR(IF(INDEX(營收表現!E$6:E$3000,MATCH($A457,營收表現!$A$6:$A$3000,0))="","",INDEX(營收表現!E$6:E$3000,MATCH($A457,營收表現!$A$6:$A$3000,0))),"")</f>
        <v>17.86</v>
      </c>
      <c r="G457">
        <f>IFERROR(IF(INDEX(營收表現!F$6:F$3000,MATCH($A457,營收表現!$A$6:$A$3000,0))="","",INDEX(營收表現!F$6:F$3000,MATCH($A457,營收表現!$A$6:$A$3000,0))),"")</f>
        <v>15.75</v>
      </c>
      <c r="H457">
        <f>IFERROR(IF(INDEX(營收表現!G$6:G$3000,MATCH($A457,營收表現!$A$6:$A$3000,0))="","",INDEX(營收表現!G$6:G$3000,MATCH($A457,營收表現!$A$6:$A$3000,0))),"")</f>
        <v>-15.05</v>
      </c>
      <c r="I457" t="str">
        <f>IFERROR(IF(INDEX(營收表現!H$6:H$3000,MATCH($A457,營收表現!$A$6:$A$3000,0))="","",INDEX(營收表現!H$6:H$3000,MATCH($A457,營收表現!$A$6:$A$3000,0))),"")</f>
        <v/>
      </c>
      <c r="J457">
        <f>IFERROR(IF(INDEX(營收表現!I$6:I$3000,MATCH($A457,營收表現!$A$6:$A$3000,0))="","",INDEX(營收表現!I$6:I$3000,MATCH($A457,營收表現!$A$6:$A$3000,0))),"")</f>
        <v>34.78</v>
      </c>
      <c r="K457">
        <f>IFERROR(IF(INDEX(營收表現!J$6:J$3000,MATCH($A457,營收表現!$A$6:$A$3000,0))="","",INDEX(營收表現!J$6:J$3000,MATCH($A457,營收表現!$A$6:$A$3000,0))),"")</f>
        <v>24.1</v>
      </c>
      <c r="L457">
        <f>IFERROR(IF(INDEX(營收表現!K$6:K$3000,MATCH($A457,營收表現!$A$6:$A$3000,0))="","",INDEX(營收表現!K$6:K$3000,MATCH($A457,營收表現!$A$6:$A$3000,0))),"")</f>
        <v>34.82</v>
      </c>
      <c r="M457">
        <f>IFERROR(IF(INDEX(營收表現!L$6:L$3000,MATCH($A457,營收表現!$A$6:$A$3000,0))="","",INDEX(營收表現!L$6:L$3000,MATCH($A457,營收表現!$A$6:$A$3000,0))),"")</f>
        <v>-60.04</v>
      </c>
      <c r="N457">
        <f>IFERROR(IF(INDEX(營收表現!M$6:M$3000,MATCH($A457,營收表現!$A$6:$A$3000,0))="","",INDEX(營收表現!M$6:M$3000,MATCH($A457,營收表現!$A$6:$A$3000,0))),"")</f>
        <v>-34.36</v>
      </c>
      <c r="O457" t="str">
        <f>IFERROR(IF(INDEX(營收表現!N$6:N$3000,MATCH($A457,營收表現!$A$6:$A$3000,0))="","",INDEX(營收表現!N$6:N$3000,MATCH($A457,營收表現!$A$6:$A$3000,0))),"")</f>
        <v/>
      </c>
      <c r="P457">
        <f>IFERROR(IF(INDEX(營收表現!O$6:O$3000,MATCH($A457,營收表現!$A$6:$A$3000,0))="","",INDEX(營收表現!O$6:O$3000,MATCH($A457,營收表現!$A$6:$A$3000,0))),"")</f>
        <v>25338</v>
      </c>
      <c r="Q457">
        <f>IFERROR(IF(INDEX(營收表現!P$6:P$3000,MATCH($A457,營收表現!$A$6:$A$3000,0))="","",INDEX(營收表現!P$6:P$3000,MATCH($A457,營收表現!$A$6:$A$3000,0))),"")</f>
        <v>25697</v>
      </c>
      <c r="R457">
        <f>IFERROR(IF(INDEX(營收表現!Q$6:Q$3000,MATCH($A457,營收表現!$A$6:$A$3000,0))="","",INDEX(營收表現!Q$6:Q$3000,MATCH($A457,營收表現!$A$6:$A$3000,0))),"")</f>
        <v>30287</v>
      </c>
      <c r="S457">
        <f>IFERROR(IF(INDEX(營收表現!R$6:R$3000,MATCH($A457,營收表現!$A$6:$A$3000,0))="","",INDEX(營收表現!R$6:R$3000,MATCH($A457,營收表現!$A$6:$A$3000,0))),"")</f>
        <v>35056</v>
      </c>
      <c r="T457">
        <f>IFERROR(IF(INDEX(營收表現!S$6:S$3000,MATCH($A457,營收表現!$A$6:$A$3000,0))="","",INDEX(營收表現!S$6:S$3000,MATCH($A457,營收表現!$A$6:$A$3000,0))),"")</f>
        <v>29779</v>
      </c>
      <c r="U457" t="str">
        <f>IFERROR(IF(INDEX(營收表現!T$6:T$3000,MATCH($A457,營收表現!$A$6:$A$3000,0))="","",INDEX(營收表現!T$6:T$3000,MATCH($A457,營收表現!$A$6:$A$3000,0))),"")</f>
        <v/>
      </c>
    </row>
    <row r="458" spans="1:21">
      <c r="A458" s="30" t="str">
        <f>IF(營收表現!$A462="","",營收表現!$A462)</f>
        <v>2539</v>
      </c>
      <c r="B458" t="str">
        <f>IFERROR(INDEX(營收表現!B$6:B$3000,MATCH($A458,營收表現!$A$6:$A$3000,0)),"")</f>
        <v>櫻花建</v>
      </c>
      <c r="C458" t="str">
        <f>IFERROR(INDEX(類別!G$4:G$3000,MATCH($A458,類別!$C$4:$C$3000,0)),"")</f>
        <v>營建與營造</v>
      </c>
      <c r="D458">
        <f>IFERROR(IF(INDEX(營收表現!C$6:C$3000,MATCH($A458,營收表現!$A$6:$A$3000,0))="","",INDEX(營收表現!C$6:C$3000,MATCH($A458,營收表現!$A$6:$A$3000,0))),"")</f>
        <v>277.52</v>
      </c>
      <c r="E458">
        <f>IFERROR(IF(INDEX(營收表現!D$6:D$3000,MATCH($A458,營收表現!$A$6:$A$3000,0))="","",INDEX(營收表現!D$6:D$3000,MATCH($A458,營收表現!$A$6:$A$3000,0))),"")</f>
        <v>-51.45</v>
      </c>
      <c r="F458">
        <f>IFERROR(IF(INDEX(營收表現!E$6:E$3000,MATCH($A458,營收表現!$A$6:$A$3000,0))="","",INDEX(營收表現!E$6:E$3000,MATCH($A458,營收表現!$A$6:$A$3000,0))),"")</f>
        <v>-81.75</v>
      </c>
      <c r="G458">
        <f>IFERROR(IF(INDEX(營收表現!F$6:F$3000,MATCH($A458,營收表現!$A$6:$A$3000,0))="","",INDEX(營收表現!F$6:F$3000,MATCH($A458,營收表現!$A$6:$A$3000,0))),"")</f>
        <v>1775.67</v>
      </c>
      <c r="H458">
        <f>IFERROR(IF(INDEX(營收表現!G$6:G$3000,MATCH($A458,營收表現!$A$6:$A$3000,0))="","",INDEX(營收表現!G$6:G$3000,MATCH($A458,營收表現!$A$6:$A$3000,0))),"")</f>
        <v>-46.68</v>
      </c>
      <c r="I458" t="str">
        <f>IFERROR(IF(INDEX(營收表現!H$6:H$3000,MATCH($A458,營收表現!$A$6:$A$3000,0))="","",INDEX(營收表現!H$6:H$3000,MATCH($A458,營收表現!$A$6:$A$3000,0))),"")</f>
        <v/>
      </c>
      <c r="J458" t="str">
        <f>IFERROR(IF(INDEX(營收表現!I$6:I$3000,MATCH($A458,營收表現!$A$6:$A$3000,0))="","",INDEX(營收表現!I$6:I$3000,MATCH($A458,營收表現!$A$6:$A$3000,0))),"")</f>
        <v/>
      </c>
      <c r="K458">
        <f>IFERROR(IF(INDEX(營收表現!J$6:J$3000,MATCH($A458,營收表現!$A$6:$A$3000,0))="","",INDEX(營收表現!J$6:J$3000,MATCH($A458,營收表現!$A$6:$A$3000,0))),"")</f>
        <v>-84.57</v>
      </c>
      <c r="L458">
        <f>IFERROR(IF(INDEX(營收表現!K$6:K$3000,MATCH($A458,營收表現!$A$6:$A$3000,0))="","",INDEX(營收表現!K$6:K$3000,MATCH($A458,營收表現!$A$6:$A$3000,0))),"")</f>
        <v>-58.99</v>
      </c>
      <c r="M458">
        <f>IFERROR(IF(INDEX(營收表現!L$6:L$3000,MATCH($A458,營收表現!$A$6:$A$3000,0))="","",INDEX(營收表現!L$6:L$3000,MATCH($A458,營收表現!$A$6:$A$3000,0))),"")</f>
        <v>180.25</v>
      </c>
      <c r="N458">
        <f>IFERROR(IF(INDEX(營收表現!M$6:M$3000,MATCH($A458,營收表現!$A$6:$A$3000,0))="","",INDEX(營收表現!M$6:M$3000,MATCH($A458,營收表現!$A$6:$A$3000,0))),"")</f>
        <v>397.67</v>
      </c>
      <c r="O458" t="str">
        <f>IFERROR(IF(INDEX(營收表現!N$6:N$3000,MATCH($A458,營收表現!$A$6:$A$3000,0))="","",INDEX(營收表現!N$6:N$3000,MATCH($A458,營收表現!$A$6:$A$3000,0))),"")</f>
        <v/>
      </c>
      <c r="P458">
        <f>IFERROR(IF(INDEX(營收表現!O$6:O$3000,MATCH($A458,營收表現!$A$6:$A$3000,0))="","",INDEX(營收表現!O$6:O$3000,MATCH($A458,營收表現!$A$6:$A$3000,0))),"")</f>
        <v>1829024</v>
      </c>
      <c r="Q458">
        <f>IFERROR(IF(INDEX(營收表現!P$6:P$3000,MATCH($A458,營收表現!$A$6:$A$3000,0))="","",INDEX(營收表現!P$6:P$3000,MATCH($A458,營收表現!$A$6:$A$3000,0))),"")</f>
        <v>888014</v>
      </c>
      <c r="R458">
        <f>IFERROR(IF(INDEX(營收表現!Q$6:Q$3000,MATCH($A458,營收表現!$A$6:$A$3000,0))="","",INDEX(營收表現!Q$6:Q$3000,MATCH($A458,營收表現!$A$6:$A$3000,0))),"")</f>
        <v>162105</v>
      </c>
      <c r="S458">
        <f>IFERROR(IF(INDEX(營收表現!R$6:R$3000,MATCH($A458,營收表現!$A$6:$A$3000,0))="","",INDEX(營收表現!R$6:R$3000,MATCH($A458,營收表現!$A$6:$A$3000,0))),"")</f>
        <v>3040562</v>
      </c>
      <c r="T458">
        <f>IFERROR(IF(INDEX(營收表現!S$6:S$3000,MATCH($A458,營收表現!$A$6:$A$3000,0))="","",INDEX(營收表現!S$6:S$3000,MATCH($A458,營收表現!$A$6:$A$3000,0))),"")</f>
        <v>1621270</v>
      </c>
      <c r="U458" t="str">
        <f>IFERROR(IF(INDEX(營收表現!T$6:T$3000,MATCH($A458,營收表現!$A$6:$A$3000,0))="","",INDEX(營收表現!T$6:T$3000,MATCH($A458,營收表現!$A$6:$A$3000,0))),"")</f>
        <v/>
      </c>
    </row>
    <row r="459" spans="1:21">
      <c r="A459" s="30" t="str">
        <f>IF(營收表現!$A463="","",營收表現!$A463)</f>
        <v>2540</v>
      </c>
      <c r="B459" t="str">
        <f>IFERROR(INDEX(營收表現!B$6:B$3000,MATCH($A459,營收表現!$A$6:$A$3000,0)),"")</f>
        <v>愛山林</v>
      </c>
      <c r="C459" t="str">
        <f>IFERROR(INDEX(類別!G$4:G$3000,MATCH($A459,類別!$C$4:$C$3000,0)),"")</f>
        <v>營建與營造</v>
      </c>
      <c r="D459">
        <f>IFERROR(IF(INDEX(營收表現!C$6:C$3000,MATCH($A459,營收表現!$A$6:$A$3000,0))="","",INDEX(營收表現!C$6:C$3000,MATCH($A459,營收表現!$A$6:$A$3000,0))),"")</f>
        <v>25.78</v>
      </c>
      <c r="E459">
        <f>IFERROR(IF(INDEX(營收表現!D$6:D$3000,MATCH($A459,營收表現!$A$6:$A$3000,0))="","",INDEX(營收表現!D$6:D$3000,MATCH($A459,營收表現!$A$6:$A$3000,0))),"")</f>
        <v>-43.62</v>
      </c>
      <c r="F459">
        <f>IFERROR(IF(INDEX(營收表現!E$6:E$3000,MATCH($A459,營收表現!$A$6:$A$3000,0))="","",INDEX(營收表現!E$6:E$3000,MATCH($A459,營收表現!$A$6:$A$3000,0))),"")</f>
        <v>6.8</v>
      </c>
      <c r="G459">
        <f>IFERROR(IF(INDEX(營收表現!F$6:F$3000,MATCH($A459,營收表現!$A$6:$A$3000,0))="","",INDEX(營收表現!F$6:F$3000,MATCH($A459,營收表現!$A$6:$A$3000,0))),"")</f>
        <v>25.81</v>
      </c>
      <c r="H459">
        <f>IFERROR(IF(INDEX(營收表現!G$6:G$3000,MATCH($A459,營收表現!$A$6:$A$3000,0))="","",INDEX(營收表現!G$6:G$3000,MATCH($A459,營收表現!$A$6:$A$3000,0))),"")</f>
        <v>-27.17</v>
      </c>
      <c r="I459" t="str">
        <f>IFERROR(IF(INDEX(營收表現!H$6:H$3000,MATCH($A459,營收表現!$A$6:$A$3000,0))="","",INDEX(營收表現!H$6:H$3000,MATCH($A459,營收表現!$A$6:$A$3000,0))),"")</f>
        <v/>
      </c>
      <c r="J459">
        <f>IFERROR(IF(INDEX(營收表現!I$6:I$3000,MATCH($A459,營收表現!$A$6:$A$3000,0))="","",INDEX(營收表現!I$6:I$3000,MATCH($A459,營收表現!$A$6:$A$3000,0))),"")</f>
        <v>-3.06</v>
      </c>
      <c r="K459">
        <f>IFERROR(IF(INDEX(營收表現!J$6:J$3000,MATCH($A459,營收表現!$A$6:$A$3000,0))="","",INDEX(營收表現!J$6:J$3000,MATCH($A459,營收表現!$A$6:$A$3000,0))),"")</f>
        <v>-69.98</v>
      </c>
      <c r="L459">
        <f>IFERROR(IF(INDEX(營收表現!K$6:K$3000,MATCH($A459,營收表現!$A$6:$A$3000,0))="","",INDEX(營收表現!K$6:K$3000,MATCH($A459,營收表現!$A$6:$A$3000,0))),"")</f>
        <v>-8.43</v>
      </c>
      <c r="M459">
        <f>IFERROR(IF(INDEX(營收表現!L$6:L$3000,MATCH($A459,營收表現!$A$6:$A$3000,0))="","",INDEX(營收表現!L$6:L$3000,MATCH($A459,營收表現!$A$6:$A$3000,0))),"")</f>
        <v>-39.92</v>
      </c>
      <c r="N459">
        <f>IFERROR(IF(INDEX(營收表現!M$6:M$3000,MATCH($A459,營收表現!$A$6:$A$3000,0))="","",INDEX(營收表現!M$6:M$3000,MATCH($A459,營收表現!$A$6:$A$3000,0))),"")</f>
        <v>-31.76</v>
      </c>
      <c r="O459" t="str">
        <f>IFERROR(IF(INDEX(營收表現!N$6:N$3000,MATCH($A459,營收表現!$A$6:$A$3000,0))="","",INDEX(營收表現!N$6:N$3000,MATCH($A459,營收表現!$A$6:$A$3000,0))),"")</f>
        <v/>
      </c>
      <c r="P459">
        <f>IFERROR(IF(INDEX(營收表現!O$6:O$3000,MATCH($A459,營收表現!$A$6:$A$3000,0))="","",INDEX(營收表現!O$6:O$3000,MATCH($A459,營收表現!$A$6:$A$3000,0))),"")</f>
        <v>962902</v>
      </c>
      <c r="Q459">
        <f>IFERROR(IF(INDEX(營收表現!P$6:P$3000,MATCH($A459,營收表現!$A$6:$A$3000,0))="","",INDEX(營收表現!P$6:P$3000,MATCH($A459,營收表現!$A$6:$A$3000,0))),"")</f>
        <v>542874</v>
      </c>
      <c r="R459">
        <f>IFERROR(IF(INDEX(營收表現!Q$6:Q$3000,MATCH($A459,營收表現!$A$6:$A$3000,0))="","",INDEX(營收表現!Q$6:Q$3000,MATCH($A459,營收表現!$A$6:$A$3000,0))),"")</f>
        <v>579797</v>
      </c>
      <c r="S459">
        <f>IFERROR(IF(INDEX(營收表現!R$6:R$3000,MATCH($A459,營收表現!$A$6:$A$3000,0))="","",INDEX(營收表現!R$6:R$3000,MATCH($A459,營收表現!$A$6:$A$3000,0))),"")</f>
        <v>729419</v>
      </c>
      <c r="T459">
        <f>IFERROR(IF(INDEX(營收表現!S$6:S$3000,MATCH($A459,營收表現!$A$6:$A$3000,0))="","",INDEX(營收表現!S$6:S$3000,MATCH($A459,營收表現!$A$6:$A$3000,0))),"")</f>
        <v>531269</v>
      </c>
      <c r="U459" t="str">
        <f>IFERROR(IF(INDEX(營收表現!T$6:T$3000,MATCH($A459,營收表現!$A$6:$A$3000,0))="","",INDEX(營收表現!T$6:T$3000,MATCH($A459,營收表現!$A$6:$A$3000,0))),"")</f>
        <v/>
      </c>
    </row>
    <row r="460" spans="1:21">
      <c r="A460" s="30" t="str">
        <f>IF(營收表現!$A464="","",營收表現!$A464)</f>
        <v>2542</v>
      </c>
      <c r="B460" t="str">
        <f>IFERROR(INDEX(營收表現!B$6:B$3000,MATCH($A460,營收表現!$A$6:$A$3000,0)),"")</f>
        <v>興富發</v>
      </c>
      <c r="C460" t="str">
        <f>IFERROR(INDEX(類別!G$4:G$3000,MATCH($A460,類別!$C$4:$C$3000,0)),"")</f>
        <v>營建與營造</v>
      </c>
      <c r="D460">
        <f>IFERROR(IF(INDEX(營收表現!C$6:C$3000,MATCH($A460,營收表現!$A$6:$A$3000,0))="","",INDEX(營收表現!C$6:C$3000,MATCH($A460,營收表現!$A$6:$A$3000,0))),"")</f>
        <v>-21.38</v>
      </c>
      <c r="E460">
        <f>IFERROR(IF(INDEX(營收表現!D$6:D$3000,MATCH($A460,營收表現!$A$6:$A$3000,0))="","",INDEX(營收表現!D$6:D$3000,MATCH($A460,營收表現!$A$6:$A$3000,0))),"")</f>
        <v>33.35</v>
      </c>
      <c r="F460">
        <f>IFERROR(IF(INDEX(營收表現!E$6:E$3000,MATCH($A460,營收表現!$A$6:$A$3000,0))="","",INDEX(營收表現!E$6:E$3000,MATCH($A460,營收表現!$A$6:$A$3000,0))),"")</f>
        <v>11.31</v>
      </c>
      <c r="G460">
        <f>IFERROR(IF(INDEX(營收表現!F$6:F$3000,MATCH($A460,營收表現!$A$6:$A$3000,0))="","",INDEX(營收表現!F$6:F$3000,MATCH($A460,營收表現!$A$6:$A$3000,0))),"")</f>
        <v>78.47</v>
      </c>
      <c r="H460">
        <f>IFERROR(IF(INDEX(營收表現!G$6:G$3000,MATCH($A460,營收表現!$A$6:$A$3000,0))="","",INDEX(營收表現!G$6:G$3000,MATCH($A460,營收表現!$A$6:$A$3000,0))),"")</f>
        <v>-40.200000000000003</v>
      </c>
      <c r="I460" t="str">
        <f>IFERROR(IF(INDEX(營收表現!H$6:H$3000,MATCH($A460,營收表現!$A$6:$A$3000,0))="","",INDEX(營收表現!H$6:H$3000,MATCH($A460,營收表現!$A$6:$A$3000,0))),"")</f>
        <v/>
      </c>
      <c r="J460">
        <f>IFERROR(IF(INDEX(營收表現!I$6:I$3000,MATCH($A460,營收表現!$A$6:$A$3000,0))="","",INDEX(營收表現!I$6:I$3000,MATCH($A460,營收表現!$A$6:$A$3000,0))),"")</f>
        <v>-1.5</v>
      </c>
      <c r="K460">
        <f>IFERROR(IF(INDEX(營收表現!J$6:J$3000,MATCH($A460,營收表現!$A$6:$A$3000,0))="","",INDEX(營收表現!J$6:J$3000,MATCH($A460,營收表現!$A$6:$A$3000,0))),"")</f>
        <v>-36.46</v>
      </c>
      <c r="L460">
        <f>IFERROR(IF(INDEX(營收表現!K$6:K$3000,MATCH($A460,營收表現!$A$6:$A$3000,0))="","",INDEX(營收表現!K$6:K$3000,MATCH($A460,營收表現!$A$6:$A$3000,0))),"")</f>
        <v>43.32</v>
      </c>
      <c r="M460">
        <f>IFERROR(IF(INDEX(營收表現!L$6:L$3000,MATCH($A460,營收表現!$A$6:$A$3000,0))="","",INDEX(營收表現!L$6:L$3000,MATCH($A460,營收表現!$A$6:$A$3000,0))),"")</f>
        <v>233.76</v>
      </c>
      <c r="N460">
        <f>IFERROR(IF(INDEX(營收表現!M$6:M$3000,MATCH($A460,營收表現!$A$6:$A$3000,0))="","",INDEX(營收表現!M$6:M$3000,MATCH($A460,營收表現!$A$6:$A$3000,0))),"")</f>
        <v>2480.63</v>
      </c>
      <c r="O460" t="str">
        <f>IFERROR(IF(INDEX(營收表現!N$6:N$3000,MATCH($A460,營收表現!$A$6:$A$3000,0))="","",INDEX(營收表現!N$6:N$3000,MATCH($A460,營收表現!$A$6:$A$3000,0))),"")</f>
        <v/>
      </c>
      <c r="P460">
        <f>IFERROR(IF(INDEX(營收表現!O$6:O$3000,MATCH($A460,營收表現!$A$6:$A$3000,0))="","",INDEX(營收表現!O$6:O$3000,MATCH($A460,營收表現!$A$6:$A$3000,0))),"")</f>
        <v>3005262</v>
      </c>
      <c r="Q460">
        <f>IFERROR(IF(INDEX(營收表現!P$6:P$3000,MATCH($A460,營收表現!$A$6:$A$3000,0))="","",INDEX(營收表現!P$6:P$3000,MATCH($A460,營收表現!$A$6:$A$3000,0))),"")</f>
        <v>4007422</v>
      </c>
      <c r="R460">
        <f>IFERROR(IF(INDEX(營收表現!Q$6:Q$3000,MATCH($A460,營收表現!$A$6:$A$3000,0))="","",INDEX(營收表現!Q$6:Q$3000,MATCH($A460,營收表現!$A$6:$A$3000,0))),"")</f>
        <v>4460705</v>
      </c>
      <c r="S460">
        <f>IFERROR(IF(INDEX(營收表現!R$6:R$3000,MATCH($A460,營收表現!$A$6:$A$3000,0))="","",INDEX(營收表現!R$6:R$3000,MATCH($A460,營收表現!$A$6:$A$3000,0))),"")</f>
        <v>7960981</v>
      </c>
      <c r="T460">
        <f>IFERROR(IF(INDEX(營收表現!S$6:S$3000,MATCH($A460,營收表現!$A$6:$A$3000,0))="","",INDEX(營收表現!S$6:S$3000,MATCH($A460,營收表現!$A$6:$A$3000,0))),"")</f>
        <v>4760744</v>
      </c>
      <c r="U460" t="str">
        <f>IFERROR(IF(INDEX(營收表現!T$6:T$3000,MATCH($A460,營收表現!$A$6:$A$3000,0))="","",INDEX(營收表現!T$6:T$3000,MATCH($A460,營收表現!$A$6:$A$3000,0))),"")</f>
        <v/>
      </c>
    </row>
    <row r="461" spans="1:21">
      <c r="A461" s="30" t="str">
        <f>IF(營收表現!$A465="","",營收表現!$A465)</f>
        <v>2543</v>
      </c>
      <c r="B461" t="str">
        <f>IFERROR(INDEX(營收表現!B$6:B$3000,MATCH($A461,營收表現!$A$6:$A$3000,0)),"")</f>
        <v>皇昌</v>
      </c>
      <c r="C461" t="str">
        <f>IFERROR(INDEX(類別!G$4:G$3000,MATCH($A461,類別!$C$4:$C$3000,0)),"")</f>
        <v>營建與營造</v>
      </c>
      <c r="D461">
        <f>IFERROR(IF(INDEX(營收表現!C$6:C$3000,MATCH($A461,營收表現!$A$6:$A$3000,0))="","",INDEX(營收表現!C$6:C$3000,MATCH($A461,營收表現!$A$6:$A$3000,0))),"")</f>
        <v>14.95</v>
      </c>
      <c r="E461">
        <f>IFERROR(IF(INDEX(營收表現!D$6:D$3000,MATCH($A461,營收表現!$A$6:$A$3000,0))="","",INDEX(營收表現!D$6:D$3000,MATCH($A461,營收表現!$A$6:$A$3000,0))),"")</f>
        <v>-0.37</v>
      </c>
      <c r="F461">
        <f>IFERROR(IF(INDEX(營收表現!E$6:E$3000,MATCH($A461,營收表現!$A$6:$A$3000,0))="","",INDEX(營收表現!E$6:E$3000,MATCH($A461,營收表現!$A$6:$A$3000,0))),"")</f>
        <v>-6.08</v>
      </c>
      <c r="G461">
        <f>IFERROR(IF(INDEX(營收表現!F$6:F$3000,MATCH($A461,營收表現!$A$6:$A$3000,0))="","",INDEX(營收表現!F$6:F$3000,MATCH($A461,營收表現!$A$6:$A$3000,0))),"")</f>
        <v>14.74</v>
      </c>
      <c r="H461">
        <f>IFERROR(IF(INDEX(營收表現!G$6:G$3000,MATCH($A461,營收表現!$A$6:$A$3000,0))="","",INDEX(營收表現!G$6:G$3000,MATCH($A461,營收表現!$A$6:$A$3000,0))),"")</f>
        <v>-20.14</v>
      </c>
      <c r="I461" t="str">
        <f>IFERROR(IF(INDEX(營收表現!H$6:H$3000,MATCH($A461,營收表現!$A$6:$A$3000,0))="","",INDEX(營收表現!H$6:H$3000,MATCH($A461,營收表現!$A$6:$A$3000,0))),"")</f>
        <v/>
      </c>
      <c r="J461">
        <f>IFERROR(IF(INDEX(營收表現!I$6:I$3000,MATCH($A461,營收表現!$A$6:$A$3000,0))="","",INDEX(營收表現!I$6:I$3000,MATCH($A461,營收表現!$A$6:$A$3000,0))),"")</f>
        <v>19.54</v>
      </c>
      <c r="K461">
        <f>IFERROR(IF(INDEX(營收表現!J$6:J$3000,MATCH($A461,營收表現!$A$6:$A$3000,0))="","",INDEX(營收表現!J$6:J$3000,MATCH($A461,營收表現!$A$6:$A$3000,0))),"")</f>
        <v>19.420000000000002</v>
      </c>
      <c r="L461">
        <f>IFERROR(IF(INDEX(營收表現!K$6:K$3000,MATCH($A461,營收表現!$A$6:$A$3000,0))="","",INDEX(營收表現!K$6:K$3000,MATCH($A461,營收表現!$A$6:$A$3000,0))),"")</f>
        <v>1.1200000000000001</v>
      </c>
      <c r="M461">
        <f>IFERROR(IF(INDEX(營收表現!L$6:L$3000,MATCH($A461,營收表現!$A$6:$A$3000,0))="","",INDEX(營收表現!L$6:L$3000,MATCH($A461,營收表現!$A$6:$A$3000,0))),"")</f>
        <v>22.22</v>
      </c>
      <c r="N461">
        <f>IFERROR(IF(INDEX(營收表現!M$6:M$3000,MATCH($A461,營收表現!$A$6:$A$3000,0))="","",INDEX(營收表現!M$6:M$3000,MATCH($A461,營收表現!$A$6:$A$3000,0))),"")</f>
        <v>34.97</v>
      </c>
      <c r="O461" t="str">
        <f>IFERROR(IF(INDEX(營收表現!N$6:N$3000,MATCH($A461,營收表現!$A$6:$A$3000,0))="","",INDEX(營收表現!N$6:N$3000,MATCH($A461,營收表現!$A$6:$A$3000,0))),"")</f>
        <v/>
      </c>
      <c r="P461">
        <f>IFERROR(IF(INDEX(營收表現!O$6:O$3000,MATCH($A461,營收表現!$A$6:$A$3000,0))="","",INDEX(營收表現!O$6:O$3000,MATCH($A461,營收表現!$A$6:$A$3000,0))),"")</f>
        <v>1215133</v>
      </c>
      <c r="Q461">
        <f>IFERROR(IF(INDEX(營收表現!P$6:P$3000,MATCH($A461,營收表現!$A$6:$A$3000,0))="","",INDEX(營收表現!P$6:P$3000,MATCH($A461,營收表現!$A$6:$A$3000,0))),"")</f>
        <v>1210614</v>
      </c>
      <c r="R461">
        <f>IFERROR(IF(INDEX(營收表現!Q$6:Q$3000,MATCH($A461,營收表現!$A$6:$A$3000,0))="","",INDEX(營收表現!Q$6:Q$3000,MATCH($A461,營收表現!$A$6:$A$3000,0))),"")</f>
        <v>1136983</v>
      </c>
      <c r="S461">
        <f>IFERROR(IF(INDEX(營收表現!R$6:R$3000,MATCH($A461,營收表現!$A$6:$A$3000,0))="","",INDEX(營收表現!R$6:R$3000,MATCH($A461,營收表現!$A$6:$A$3000,0))),"")</f>
        <v>1304565</v>
      </c>
      <c r="T461">
        <f>IFERROR(IF(INDEX(營收表現!S$6:S$3000,MATCH($A461,營收表現!$A$6:$A$3000,0))="","",INDEX(營收表現!S$6:S$3000,MATCH($A461,營收表現!$A$6:$A$3000,0))),"")</f>
        <v>1041817</v>
      </c>
      <c r="U461" t="str">
        <f>IFERROR(IF(INDEX(營收表現!T$6:T$3000,MATCH($A461,營收表現!$A$6:$A$3000,0))="","",INDEX(營收表現!T$6:T$3000,MATCH($A461,營收表現!$A$6:$A$3000,0))),"")</f>
        <v/>
      </c>
    </row>
    <row r="462" spans="1:21">
      <c r="A462" s="30" t="str">
        <f>IF(營收表現!$A466="","",營收表現!$A466)</f>
        <v>2545</v>
      </c>
      <c r="B462" t="str">
        <f>IFERROR(INDEX(營收表現!B$6:B$3000,MATCH($A462,營收表現!$A$6:$A$3000,0)),"")</f>
        <v>皇翔</v>
      </c>
      <c r="C462" t="str">
        <f>IFERROR(INDEX(類別!G$4:G$3000,MATCH($A462,類別!$C$4:$C$3000,0)),"")</f>
        <v>營建與營造</v>
      </c>
      <c r="D462">
        <f>IFERROR(IF(INDEX(營收表現!C$6:C$3000,MATCH($A462,營收表現!$A$6:$A$3000,0))="","",INDEX(營收表現!C$6:C$3000,MATCH($A462,營收表現!$A$6:$A$3000,0))),"")</f>
        <v>-63.58</v>
      </c>
      <c r="E462">
        <f>IFERROR(IF(INDEX(營收表現!D$6:D$3000,MATCH($A462,營收表現!$A$6:$A$3000,0))="","",INDEX(營收表現!D$6:D$3000,MATCH($A462,營收表現!$A$6:$A$3000,0))),"")</f>
        <v>-28.45</v>
      </c>
      <c r="F462">
        <f>IFERROR(IF(INDEX(營收表現!E$6:E$3000,MATCH($A462,營收表現!$A$6:$A$3000,0))="","",INDEX(營收表現!E$6:E$3000,MATCH($A462,營收表現!$A$6:$A$3000,0))),"")</f>
        <v>10.07</v>
      </c>
      <c r="G462">
        <f>IFERROR(IF(INDEX(營收表現!F$6:F$3000,MATCH($A462,營收表現!$A$6:$A$3000,0))="","",INDEX(營收表現!F$6:F$3000,MATCH($A462,營收表現!$A$6:$A$3000,0))),"")</f>
        <v>229.07</v>
      </c>
      <c r="H462">
        <f>IFERROR(IF(INDEX(營收表現!G$6:G$3000,MATCH($A462,營收表現!$A$6:$A$3000,0))="","",INDEX(營收表現!G$6:G$3000,MATCH($A462,營收表現!$A$6:$A$3000,0))),"")</f>
        <v>-67.239999999999995</v>
      </c>
      <c r="I462" t="str">
        <f>IFERROR(IF(INDEX(營收表現!H$6:H$3000,MATCH($A462,營收表現!$A$6:$A$3000,0))="","",INDEX(營收表現!H$6:H$3000,MATCH($A462,營收表現!$A$6:$A$3000,0))),"")</f>
        <v/>
      </c>
      <c r="J462">
        <f>IFERROR(IF(INDEX(營收表現!I$6:I$3000,MATCH($A462,營收表現!$A$6:$A$3000,0))="","",INDEX(營收表現!I$6:I$3000,MATCH($A462,營收表現!$A$6:$A$3000,0))),"")</f>
        <v>-91.06</v>
      </c>
      <c r="K462">
        <f>IFERROR(IF(INDEX(營收表現!J$6:J$3000,MATCH($A462,營收表現!$A$6:$A$3000,0))="","",INDEX(營收表現!J$6:J$3000,MATCH($A462,營收表現!$A$6:$A$3000,0))),"")</f>
        <v>-93.49</v>
      </c>
      <c r="L462">
        <f>IFERROR(IF(INDEX(營收表現!K$6:K$3000,MATCH($A462,營收表現!$A$6:$A$3000,0))="","",INDEX(營收表現!K$6:K$3000,MATCH($A462,營收表現!$A$6:$A$3000,0))),"")</f>
        <v>-86.8</v>
      </c>
      <c r="M462">
        <f>IFERROR(IF(INDEX(營收表現!L$6:L$3000,MATCH($A462,營收表現!$A$6:$A$3000,0))="","",INDEX(營收表現!L$6:L$3000,MATCH($A462,營收表現!$A$6:$A$3000,0))),"")</f>
        <v>-58.19</v>
      </c>
      <c r="N462">
        <f>IFERROR(IF(INDEX(營收表現!M$6:M$3000,MATCH($A462,營收表現!$A$6:$A$3000,0))="","",INDEX(營收表現!M$6:M$3000,MATCH($A462,營收表現!$A$6:$A$3000,0))),"")</f>
        <v>-55.57</v>
      </c>
      <c r="O462" t="str">
        <f>IFERROR(IF(INDEX(營收表現!N$6:N$3000,MATCH($A462,營收表現!$A$6:$A$3000,0))="","",INDEX(營收表現!N$6:N$3000,MATCH($A462,營收表現!$A$6:$A$3000,0))),"")</f>
        <v/>
      </c>
      <c r="P462">
        <f>IFERROR(IF(INDEX(營收表現!O$6:O$3000,MATCH($A462,營收表現!$A$6:$A$3000,0))="","",INDEX(營收表現!O$6:O$3000,MATCH($A462,營收表現!$A$6:$A$3000,0))),"")</f>
        <v>96149</v>
      </c>
      <c r="Q462">
        <f>IFERROR(IF(INDEX(營收表現!P$6:P$3000,MATCH($A462,營收表現!$A$6:$A$3000,0))="","",INDEX(營收表現!P$6:P$3000,MATCH($A462,營收表現!$A$6:$A$3000,0))),"")</f>
        <v>68798</v>
      </c>
      <c r="R462">
        <f>IFERROR(IF(INDEX(營收表現!Q$6:Q$3000,MATCH($A462,營收表現!$A$6:$A$3000,0))="","",INDEX(營收表現!Q$6:Q$3000,MATCH($A462,營收表現!$A$6:$A$3000,0))),"")</f>
        <v>75729</v>
      </c>
      <c r="S462">
        <f>IFERROR(IF(INDEX(營收表現!R$6:R$3000,MATCH($A462,營收表現!$A$6:$A$3000,0))="","",INDEX(營收表現!R$6:R$3000,MATCH($A462,營收表現!$A$6:$A$3000,0))),"")</f>
        <v>249201</v>
      </c>
      <c r="T462">
        <f>IFERROR(IF(INDEX(營收表現!S$6:S$3000,MATCH($A462,營收表現!$A$6:$A$3000,0))="","",INDEX(營收表現!S$6:S$3000,MATCH($A462,營收表現!$A$6:$A$3000,0))),"")</f>
        <v>81633</v>
      </c>
      <c r="U462" t="str">
        <f>IFERROR(IF(INDEX(營收表現!T$6:T$3000,MATCH($A462,營收表現!$A$6:$A$3000,0))="","",INDEX(營收表現!T$6:T$3000,MATCH($A462,營收表現!$A$6:$A$3000,0))),"")</f>
        <v/>
      </c>
    </row>
    <row r="463" spans="1:21">
      <c r="A463" s="30" t="str">
        <f>IF(營收表現!$A467="","",營收表現!$A467)</f>
        <v>2546</v>
      </c>
      <c r="B463" t="str">
        <f>IFERROR(INDEX(營收表現!B$6:B$3000,MATCH($A463,營收表現!$A$6:$A$3000,0)),"")</f>
        <v>根基</v>
      </c>
      <c r="C463" t="str">
        <f>IFERROR(INDEX(類別!G$4:G$3000,MATCH($A463,類別!$C$4:$C$3000,0)),"")</f>
        <v>營建與營造</v>
      </c>
      <c r="D463">
        <f>IFERROR(IF(INDEX(營收表現!C$6:C$3000,MATCH($A463,營收表現!$A$6:$A$3000,0))="","",INDEX(營收表現!C$6:C$3000,MATCH($A463,營收表現!$A$6:$A$3000,0))),"")</f>
        <v>-1.33</v>
      </c>
      <c r="E463">
        <f>IFERROR(IF(INDEX(營收表現!D$6:D$3000,MATCH($A463,營收表現!$A$6:$A$3000,0))="","",INDEX(營收表現!D$6:D$3000,MATCH($A463,營收表現!$A$6:$A$3000,0))),"")</f>
        <v>-13.6</v>
      </c>
      <c r="F463">
        <f>IFERROR(IF(INDEX(營收表現!E$6:E$3000,MATCH($A463,營收表現!$A$6:$A$3000,0))="","",INDEX(營收表現!E$6:E$3000,MATCH($A463,營收表現!$A$6:$A$3000,0))),"")</f>
        <v>-15.68</v>
      </c>
      <c r="G463">
        <f>IFERROR(IF(INDEX(營收表現!F$6:F$3000,MATCH($A463,營收表現!$A$6:$A$3000,0))="","",INDEX(營收表現!F$6:F$3000,MATCH($A463,營收表現!$A$6:$A$3000,0))),"")</f>
        <v>25.21</v>
      </c>
      <c r="H463">
        <f>IFERROR(IF(INDEX(營收表現!G$6:G$3000,MATCH($A463,營收表現!$A$6:$A$3000,0))="","",INDEX(營收表現!G$6:G$3000,MATCH($A463,營收表現!$A$6:$A$3000,0))),"")</f>
        <v>-10.19</v>
      </c>
      <c r="I463" t="str">
        <f>IFERROR(IF(INDEX(營收表現!H$6:H$3000,MATCH($A463,營收表現!$A$6:$A$3000,0))="","",INDEX(營收表現!H$6:H$3000,MATCH($A463,營收表現!$A$6:$A$3000,0))),"")</f>
        <v/>
      </c>
      <c r="J463">
        <f>IFERROR(IF(INDEX(營收表現!I$6:I$3000,MATCH($A463,營收表現!$A$6:$A$3000,0))="","",INDEX(營收表現!I$6:I$3000,MATCH($A463,營收表現!$A$6:$A$3000,0))),"")</f>
        <v>81.27</v>
      </c>
      <c r="K463">
        <f>IFERROR(IF(INDEX(營收表現!J$6:J$3000,MATCH($A463,營收表現!$A$6:$A$3000,0))="","",INDEX(營收表現!J$6:J$3000,MATCH($A463,營收表現!$A$6:$A$3000,0))),"")</f>
        <v>39.86</v>
      </c>
      <c r="L463">
        <f>IFERROR(IF(INDEX(營收表現!K$6:K$3000,MATCH($A463,營收表現!$A$6:$A$3000,0))="","",INDEX(營收表現!K$6:K$3000,MATCH($A463,營收表現!$A$6:$A$3000,0))),"")</f>
        <v>30.31</v>
      </c>
      <c r="M463">
        <f>IFERROR(IF(INDEX(營收表現!L$6:L$3000,MATCH($A463,營收表現!$A$6:$A$3000,0))="","",INDEX(營收表現!L$6:L$3000,MATCH($A463,營收表現!$A$6:$A$3000,0))),"")</f>
        <v>31.69</v>
      </c>
      <c r="N463">
        <f>IFERROR(IF(INDEX(營收表現!M$6:M$3000,MATCH($A463,營收表現!$A$6:$A$3000,0))="","",INDEX(營收表現!M$6:M$3000,MATCH($A463,營收表現!$A$6:$A$3000,0))),"")</f>
        <v>55.02</v>
      </c>
      <c r="O463" t="str">
        <f>IFERROR(IF(INDEX(營收表現!N$6:N$3000,MATCH($A463,營收表現!$A$6:$A$3000,0))="","",INDEX(營收表現!N$6:N$3000,MATCH($A463,營收表現!$A$6:$A$3000,0))),"")</f>
        <v/>
      </c>
      <c r="P463">
        <f>IFERROR(IF(INDEX(營收表現!O$6:O$3000,MATCH($A463,營收表現!$A$6:$A$3000,0))="","",INDEX(營收表現!O$6:O$3000,MATCH($A463,營收表現!$A$6:$A$3000,0))),"")</f>
        <v>2314059</v>
      </c>
      <c r="Q463">
        <f>IFERROR(IF(INDEX(營收表現!P$6:P$3000,MATCH($A463,營收表現!$A$6:$A$3000,0))="","",INDEX(營收表現!P$6:P$3000,MATCH($A463,營收表現!$A$6:$A$3000,0))),"")</f>
        <v>1999452</v>
      </c>
      <c r="R463">
        <f>IFERROR(IF(INDEX(營收表現!Q$6:Q$3000,MATCH($A463,營收表現!$A$6:$A$3000,0))="","",INDEX(營收表現!Q$6:Q$3000,MATCH($A463,營收表現!$A$6:$A$3000,0))),"")</f>
        <v>1685937</v>
      </c>
      <c r="S463">
        <f>IFERROR(IF(INDEX(營收表現!R$6:R$3000,MATCH($A463,營收表現!$A$6:$A$3000,0))="","",INDEX(營收表現!R$6:R$3000,MATCH($A463,營收表現!$A$6:$A$3000,0))),"")</f>
        <v>2111030</v>
      </c>
      <c r="T463">
        <f>IFERROR(IF(INDEX(營收表現!S$6:S$3000,MATCH($A463,營收表現!$A$6:$A$3000,0))="","",INDEX(營收表現!S$6:S$3000,MATCH($A463,營收表現!$A$6:$A$3000,0))),"")</f>
        <v>1895918</v>
      </c>
      <c r="U463" t="str">
        <f>IFERROR(IF(INDEX(營收表現!T$6:T$3000,MATCH($A463,營收表現!$A$6:$A$3000,0))="","",INDEX(營收表現!T$6:T$3000,MATCH($A463,營收表現!$A$6:$A$3000,0))),"")</f>
        <v/>
      </c>
    </row>
    <row r="464" spans="1:21">
      <c r="A464" s="30" t="str">
        <f>IF(營收表現!$A468="","",營收表現!$A468)</f>
        <v>2547</v>
      </c>
      <c r="B464" t="str">
        <f>IFERROR(INDEX(營收表現!B$6:B$3000,MATCH($A464,營收表現!$A$6:$A$3000,0)),"")</f>
        <v>日勝生</v>
      </c>
      <c r="C464" t="str">
        <f>IFERROR(INDEX(類別!G$4:G$3000,MATCH($A464,類別!$C$4:$C$3000,0)),"")</f>
        <v>營建與營造</v>
      </c>
      <c r="D464">
        <f>IFERROR(IF(INDEX(營收表現!C$6:C$3000,MATCH($A464,營收表現!$A$6:$A$3000,0))="","",INDEX(營收表現!C$6:C$3000,MATCH($A464,營收表現!$A$6:$A$3000,0))),"")</f>
        <v>-26.76</v>
      </c>
      <c r="E464">
        <f>IFERROR(IF(INDEX(營收表現!D$6:D$3000,MATCH($A464,營收表現!$A$6:$A$3000,0))="","",INDEX(營收表現!D$6:D$3000,MATCH($A464,營收表現!$A$6:$A$3000,0))),"")</f>
        <v>6.35</v>
      </c>
      <c r="F464">
        <f>IFERROR(IF(INDEX(營收表現!E$6:E$3000,MATCH($A464,營收表現!$A$6:$A$3000,0))="","",INDEX(營收表現!E$6:E$3000,MATCH($A464,營收表現!$A$6:$A$3000,0))),"")</f>
        <v>13.8</v>
      </c>
      <c r="G464">
        <f>IFERROR(IF(INDEX(營收表現!F$6:F$3000,MATCH($A464,營收表現!$A$6:$A$3000,0))="","",INDEX(營收表現!F$6:F$3000,MATCH($A464,營收表現!$A$6:$A$3000,0))),"")</f>
        <v>87.72</v>
      </c>
      <c r="H464">
        <f>IFERROR(IF(INDEX(營收表現!G$6:G$3000,MATCH($A464,營收表現!$A$6:$A$3000,0))="","",INDEX(營收表現!G$6:G$3000,MATCH($A464,營收表現!$A$6:$A$3000,0))),"")</f>
        <v>-54.29</v>
      </c>
      <c r="I464" t="str">
        <f>IFERROR(IF(INDEX(營收表現!H$6:H$3000,MATCH($A464,營收表現!$A$6:$A$3000,0))="","",INDEX(營收表現!H$6:H$3000,MATCH($A464,營收表現!$A$6:$A$3000,0))),"")</f>
        <v/>
      </c>
      <c r="J464">
        <f>IFERROR(IF(INDEX(營收表現!I$6:I$3000,MATCH($A464,營收表現!$A$6:$A$3000,0))="","",INDEX(營收表現!I$6:I$3000,MATCH($A464,營收表現!$A$6:$A$3000,0))),"")</f>
        <v>-16.89</v>
      </c>
      <c r="K464">
        <f>IFERROR(IF(INDEX(營收表現!J$6:J$3000,MATCH($A464,營收表現!$A$6:$A$3000,0))="","",INDEX(營收表現!J$6:J$3000,MATCH($A464,營收表現!$A$6:$A$3000,0))),"")</f>
        <v>-11.53</v>
      </c>
      <c r="L464">
        <f>IFERROR(IF(INDEX(營收表現!K$6:K$3000,MATCH($A464,營收表現!$A$6:$A$3000,0))="","",INDEX(營收表現!K$6:K$3000,MATCH($A464,營收表現!$A$6:$A$3000,0))),"")</f>
        <v>-21.14</v>
      </c>
      <c r="M464">
        <f>IFERROR(IF(INDEX(營收表現!L$6:L$3000,MATCH($A464,營收表現!$A$6:$A$3000,0))="","",INDEX(營收表現!L$6:L$3000,MATCH($A464,營收表現!$A$6:$A$3000,0))),"")</f>
        <v>5.86</v>
      </c>
      <c r="N464">
        <f>IFERROR(IF(INDEX(營收表現!M$6:M$3000,MATCH($A464,營收表現!$A$6:$A$3000,0))="","",INDEX(營收表現!M$6:M$3000,MATCH($A464,營收表現!$A$6:$A$3000,0))),"")</f>
        <v>17.95</v>
      </c>
      <c r="O464" t="str">
        <f>IFERROR(IF(INDEX(營收表現!N$6:N$3000,MATCH($A464,營收表現!$A$6:$A$3000,0))="","",INDEX(營收表現!N$6:N$3000,MATCH($A464,營收表現!$A$6:$A$3000,0))),"")</f>
        <v/>
      </c>
      <c r="P464">
        <f>IFERROR(IF(INDEX(營收表現!O$6:O$3000,MATCH($A464,營收表現!$A$6:$A$3000,0))="","",INDEX(營收表現!O$6:O$3000,MATCH($A464,營收表現!$A$6:$A$3000,0))),"")</f>
        <v>431096</v>
      </c>
      <c r="Q464">
        <f>IFERROR(IF(INDEX(營收表現!P$6:P$3000,MATCH($A464,營收表現!$A$6:$A$3000,0))="","",INDEX(營收表現!P$6:P$3000,MATCH($A464,營收表現!$A$6:$A$3000,0))),"")</f>
        <v>458450</v>
      </c>
      <c r="R464">
        <f>IFERROR(IF(INDEX(營收表現!Q$6:Q$3000,MATCH($A464,營收表現!$A$6:$A$3000,0))="","",INDEX(營收表現!Q$6:Q$3000,MATCH($A464,營收表現!$A$6:$A$3000,0))),"")</f>
        <v>521739</v>
      </c>
      <c r="S464">
        <f>IFERROR(IF(INDEX(營收表現!R$6:R$3000,MATCH($A464,營收表現!$A$6:$A$3000,0))="","",INDEX(營收表現!R$6:R$3000,MATCH($A464,營收表現!$A$6:$A$3000,0))),"")</f>
        <v>979432</v>
      </c>
      <c r="T464">
        <f>IFERROR(IF(INDEX(營收表現!S$6:S$3000,MATCH($A464,營收表現!$A$6:$A$3000,0))="","",INDEX(營收表現!S$6:S$3000,MATCH($A464,營收表現!$A$6:$A$3000,0))),"")</f>
        <v>447680</v>
      </c>
      <c r="U464" t="str">
        <f>IFERROR(IF(INDEX(營收表現!T$6:T$3000,MATCH($A464,營收表現!$A$6:$A$3000,0))="","",INDEX(營收表現!T$6:T$3000,MATCH($A464,營收表現!$A$6:$A$3000,0))),"")</f>
        <v/>
      </c>
    </row>
    <row r="465" spans="1:21">
      <c r="A465" s="30" t="str">
        <f>IF(營收表現!$A469="","",營收表現!$A469)</f>
        <v>2548</v>
      </c>
      <c r="B465" t="str">
        <f>IFERROR(INDEX(營收表現!B$6:B$3000,MATCH($A465,營收表現!$A$6:$A$3000,0)),"")</f>
        <v>華固</v>
      </c>
      <c r="C465" t="str">
        <f>IFERROR(INDEX(類別!G$4:G$3000,MATCH($A465,類別!$C$4:$C$3000,0)),"")</f>
        <v>營建與營造</v>
      </c>
      <c r="D465">
        <f>IFERROR(IF(INDEX(營收表現!C$6:C$3000,MATCH($A465,營收表現!$A$6:$A$3000,0))="","",INDEX(營收表現!C$6:C$3000,MATCH($A465,營收表現!$A$6:$A$3000,0))),"")</f>
        <v>555.69000000000005</v>
      </c>
      <c r="E465">
        <f>IFERROR(IF(INDEX(營收表現!D$6:D$3000,MATCH($A465,營收表現!$A$6:$A$3000,0))="","",INDEX(營收表現!D$6:D$3000,MATCH($A465,營收表現!$A$6:$A$3000,0))),"")</f>
        <v>-17.100000000000001</v>
      </c>
      <c r="F465">
        <f>IFERROR(IF(INDEX(營收表現!E$6:E$3000,MATCH($A465,營收表現!$A$6:$A$3000,0))="","",INDEX(營收表現!E$6:E$3000,MATCH($A465,營收表現!$A$6:$A$3000,0))),"")</f>
        <v>702.41</v>
      </c>
      <c r="G465">
        <f>IFERROR(IF(INDEX(營收表現!F$6:F$3000,MATCH($A465,營收表現!$A$6:$A$3000,0))="","",INDEX(營收表現!F$6:F$3000,MATCH($A465,營收表現!$A$6:$A$3000,0))),"")</f>
        <v>-96.78</v>
      </c>
      <c r="H465">
        <f>IFERROR(IF(INDEX(營收表現!G$6:G$3000,MATCH($A465,營收表現!$A$6:$A$3000,0))="","",INDEX(營收表現!G$6:G$3000,MATCH($A465,營收表現!$A$6:$A$3000,0))),"")</f>
        <v>195.97</v>
      </c>
      <c r="I465" t="str">
        <f>IFERROR(IF(INDEX(營收表現!H$6:H$3000,MATCH($A465,營收表現!$A$6:$A$3000,0))="","",INDEX(營收表現!H$6:H$3000,MATCH($A465,營收表現!$A$6:$A$3000,0))),"")</f>
        <v/>
      </c>
      <c r="J465">
        <f>IFERROR(IF(INDEX(營收表現!I$6:I$3000,MATCH($A465,營收表現!$A$6:$A$3000,0))="","",INDEX(營收表現!I$6:I$3000,MATCH($A465,營收表現!$A$6:$A$3000,0))),"")</f>
        <v>364.48</v>
      </c>
      <c r="K465">
        <f>IFERROR(IF(INDEX(營收表現!J$6:J$3000,MATCH($A465,營收表現!$A$6:$A$3000,0))="","",INDEX(營收表現!J$6:J$3000,MATCH($A465,營收表現!$A$6:$A$3000,0))),"")</f>
        <v>12003.17</v>
      </c>
      <c r="L465">
        <f>IFERROR(IF(INDEX(營收表現!K$6:K$3000,MATCH($A465,營收表現!$A$6:$A$3000,0))="","",INDEX(營收表現!K$6:K$3000,MATCH($A465,營收表現!$A$6:$A$3000,0))),"")</f>
        <v>37447.01</v>
      </c>
      <c r="M465">
        <f>IFERROR(IF(INDEX(營收表現!L$6:L$3000,MATCH($A465,營收表現!$A$6:$A$3000,0))="","",INDEX(營收表現!L$6:L$3000,MATCH($A465,營收表現!$A$6:$A$3000,0))),"")</f>
        <v>11586.99</v>
      </c>
      <c r="N465">
        <f>IFERROR(IF(INDEX(營收表現!M$6:M$3000,MATCH($A465,營收表現!$A$6:$A$3000,0))="","",INDEX(營收表現!M$6:M$3000,MATCH($A465,營收表現!$A$6:$A$3000,0))),"")</f>
        <v>34609.57</v>
      </c>
      <c r="O465" t="str">
        <f>IFERROR(IF(INDEX(營收表現!N$6:N$3000,MATCH($A465,營收表現!$A$6:$A$3000,0))="","",INDEX(營收表現!N$6:N$3000,MATCH($A465,營收表現!$A$6:$A$3000,0))),"")</f>
        <v/>
      </c>
      <c r="P465">
        <f>IFERROR(IF(INDEX(營收表現!O$6:O$3000,MATCH($A465,營收表現!$A$6:$A$3000,0))="","",INDEX(營收表現!O$6:O$3000,MATCH($A465,營收表現!$A$6:$A$3000,0))),"")</f>
        <v>1738161</v>
      </c>
      <c r="Q465">
        <f>IFERROR(IF(INDEX(營收表現!P$6:P$3000,MATCH($A465,營收表現!$A$6:$A$3000,0))="","",INDEX(營收表現!P$6:P$3000,MATCH($A465,營收表現!$A$6:$A$3000,0))),"")</f>
        <v>1440882</v>
      </c>
      <c r="R465">
        <f>IFERROR(IF(INDEX(營收表現!Q$6:Q$3000,MATCH($A465,營收表現!$A$6:$A$3000,0))="","",INDEX(營收表現!Q$6:Q$3000,MATCH($A465,營收表現!$A$6:$A$3000,0))),"")</f>
        <v>11561852</v>
      </c>
      <c r="S465">
        <f>IFERROR(IF(INDEX(營收表現!R$6:R$3000,MATCH($A465,營收表現!$A$6:$A$3000,0))="","",INDEX(營收表現!R$6:R$3000,MATCH($A465,營收表現!$A$6:$A$3000,0))),"")</f>
        <v>372698</v>
      </c>
      <c r="T465">
        <f>IFERROR(IF(INDEX(營收表現!S$6:S$3000,MATCH($A465,營收表現!$A$6:$A$3000,0))="","",INDEX(營收表現!S$6:S$3000,MATCH($A465,營收表現!$A$6:$A$3000,0))),"")</f>
        <v>1103070</v>
      </c>
      <c r="U465" t="str">
        <f>IFERROR(IF(INDEX(營收表現!T$6:T$3000,MATCH($A465,營收表現!$A$6:$A$3000,0))="","",INDEX(營收表現!T$6:T$3000,MATCH($A465,營收表現!$A$6:$A$3000,0))),"")</f>
        <v/>
      </c>
    </row>
    <row r="466" spans="1:21">
      <c r="A466" s="30" t="str">
        <f>IF(營收表現!$A470="","",營收表現!$A470)</f>
        <v>2596</v>
      </c>
      <c r="B466" t="str">
        <f>IFERROR(INDEX(營收表現!B$6:B$3000,MATCH($A466,營收表現!$A$6:$A$3000,0)),"")</f>
        <v>綠意</v>
      </c>
      <c r="C466" t="str">
        <f>IFERROR(INDEX(類別!G$4:G$3000,MATCH($A466,類別!$C$4:$C$3000,0)),"")</f>
        <v>營建與營造</v>
      </c>
      <c r="D466">
        <f>IFERROR(IF(INDEX(營收表現!C$6:C$3000,MATCH($A466,營收表現!$A$6:$A$3000,0))="","",INDEX(營收表現!C$6:C$3000,MATCH($A466,營收表現!$A$6:$A$3000,0))),"")</f>
        <v>-39.200000000000003</v>
      </c>
      <c r="E466">
        <f>IFERROR(IF(INDEX(營收表現!D$6:D$3000,MATCH($A466,營收表現!$A$6:$A$3000,0))="","",INDEX(營收表現!D$6:D$3000,MATCH($A466,營收表現!$A$6:$A$3000,0))),"")</f>
        <v>-12.72</v>
      </c>
      <c r="F466">
        <f>IFERROR(IF(INDEX(營收表現!E$6:E$3000,MATCH($A466,營收表現!$A$6:$A$3000,0))="","",INDEX(營收表現!E$6:E$3000,MATCH($A466,營收表現!$A$6:$A$3000,0))),"")</f>
        <v>-55.13</v>
      </c>
      <c r="G466">
        <f>IFERROR(IF(INDEX(營收表現!F$6:F$3000,MATCH($A466,營收表現!$A$6:$A$3000,0))="","",INDEX(營收表現!F$6:F$3000,MATCH($A466,營收表現!$A$6:$A$3000,0))),"")</f>
        <v>5116.0600000000004</v>
      </c>
      <c r="H466">
        <f>IFERROR(IF(INDEX(營收表現!G$6:G$3000,MATCH($A466,營收表現!$A$6:$A$3000,0))="","",INDEX(營收表現!G$6:G$3000,MATCH($A466,營收表現!$A$6:$A$3000,0))),"")</f>
        <v>-98.89</v>
      </c>
      <c r="I466" t="str">
        <f>IFERROR(IF(INDEX(營收表現!H$6:H$3000,MATCH($A466,營收表現!$A$6:$A$3000,0))="","",INDEX(營收表現!H$6:H$3000,MATCH($A466,營收表現!$A$6:$A$3000,0))),"")</f>
        <v/>
      </c>
      <c r="J466">
        <f>IFERROR(IF(INDEX(營收表現!I$6:I$3000,MATCH($A466,營收表現!$A$6:$A$3000,0))="","",INDEX(營收表現!I$6:I$3000,MATCH($A466,營收表現!$A$6:$A$3000,0))),"")</f>
        <v>-23.33</v>
      </c>
      <c r="K466">
        <f>IFERROR(IF(INDEX(營收表現!J$6:J$3000,MATCH($A466,營收表現!$A$6:$A$3000,0))="","",INDEX(營收表現!J$6:J$3000,MATCH($A466,營收表現!$A$6:$A$3000,0))),"")</f>
        <v>-38.200000000000003</v>
      </c>
      <c r="L466">
        <f>IFERROR(IF(INDEX(營收表現!K$6:K$3000,MATCH($A466,營收表現!$A$6:$A$3000,0))="","",INDEX(營收表現!K$6:K$3000,MATCH($A466,營收表現!$A$6:$A$3000,0))),"")</f>
        <v>-85.15</v>
      </c>
      <c r="M466">
        <f>IFERROR(IF(INDEX(營收表現!L$6:L$3000,MATCH($A466,營收表現!$A$6:$A$3000,0))="","",INDEX(營收表現!L$6:L$3000,MATCH($A466,營收表現!$A$6:$A$3000,0))),"")</f>
        <v>-10.96</v>
      </c>
      <c r="N466">
        <f>IFERROR(IF(INDEX(營收表現!M$6:M$3000,MATCH($A466,營收表現!$A$6:$A$3000,0))="","",INDEX(營收表現!M$6:M$3000,MATCH($A466,營收表現!$A$6:$A$3000,0))),"")</f>
        <v>-97.05</v>
      </c>
      <c r="O466" t="str">
        <f>IFERROR(IF(INDEX(營收表現!N$6:N$3000,MATCH($A466,營收表現!$A$6:$A$3000,0))="","",INDEX(營收表現!N$6:N$3000,MATCH($A466,營收表現!$A$6:$A$3000,0))),"")</f>
        <v/>
      </c>
      <c r="P466">
        <f>IFERROR(IF(INDEX(營收表現!O$6:O$3000,MATCH($A466,營收表現!$A$6:$A$3000,0))="","",INDEX(營收表現!O$6:O$3000,MATCH($A466,營收表現!$A$6:$A$3000,0))),"")</f>
        <v>19545</v>
      </c>
      <c r="Q466">
        <f>IFERROR(IF(INDEX(營收表現!P$6:P$3000,MATCH($A466,營收表現!$A$6:$A$3000,0))="","",INDEX(營收表現!P$6:P$3000,MATCH($A466,營收表現!$A$6:$A$3000,0))),"")</f>
        <v>17058</v>
      </c>
      <c r="R466">
        <f>IFERROR(IF(INDEX(營收表現!Q$6:Q$3000,MATCH($A466,營收表現!$A$6:$A$3000,0))="","",INDEX(營收表現!Q$6:Q$3000,MATCH($A466,營收表現!$A$6:$A$3000,0))),"")</f>
        <v>7654</v>
      </c>
      <c r="S466">
        <f>IFERROR(IF(INDEX(營收表現!R$6:R$3000,MATCH($A466,營收表現!$A$6:$A$3000,0))="","",INDEX(營收表現!R$6:R$3000,MATCH($A466,營收表現!$A$6:$A$3000,0))),"")</f>
        <v>399237</v>
      </c>
      <c r="T466">
        <f>IFERROR(IF(INDEX(營收表現!S$6:S$3000,MATCH($A466,營收表現!$A$6:$A$3000,0))="","",INDEX(營收表現!S$6:S$3000,MATCH($A466,營收表現!$A$6:$A$3000,0))),"")</f>
        <v>4439</v>
      </c>
      <c r="U466" t="str">
        <f>IFERROR(IF(INDEX(營收表現!T$6:T$3000,MATCH($A466,營收表現!$A$6:$A$3000,0))="","",INDEX(營收表現!T$6:T$3000,MATCH($A466,營收表現!$A$6:$A$3000,0))),"")</f>
        <v/>
      </c>
    </row>
    <row r="467" spans="1:21">
      <c r="A467" s="30" t="str">
        <f>IF(營收表現!$A471="","",營收表現!$A471)</f>
        <v>2597</v>
      </c>
      <c r="B467" t="str">
        <f>IFERROR(INDEX(營收表現!B$6:B$3000,MATCH($A467,營收表現!$A$6:$A$3000,0)),"")</f>
        <v>潤弘</v>
      </c>
      <c r="C467" t="str">
        <f>IFERROR(INDEX(類別!G$4:G$3000,MATCH($A467,類別!$C$4:$C$3000,0)),"")</f>
        <v>水泥建材</v>
      </c>
      <c r="D467">
        <f>IFERROR(IF(INDEX(營收表現!C$6:C$3000,MATCH($A467,營收表現!$A$6:$A$3000,0))="","",INDEX(營收表現!C$6:C$3000,MATCH($A467,營收表現!$A$6:$A$3000,0))),"")</f>
        <v>29.05</v>
      </c>
      <c r="E467">
        <f>IFERROR(IF(INDEX(營收表現!D$6:D$3000,MATCH($A467,營收表現!$A$6:$A$3000,0))="","",INDEX(營收表現!D$6:D$3000,MATCH($A467,營收表現!$A$6:$A$3000,0))),"")</f>
        <v>-14.45</v>
      </c>
      <c r="F467">
        <f>IFERROR(IF(INDEX(營收表現!E$6:E$3000,MATCH($A467,營收表現!$A$6:$A$3000,0))="","",INDEX(營收表現!E$6:E$3000,MATCH($A467,營收表現!$A$6:$A$3000,0))),"")</f>
        <v>8.82</v>
      </c>
      <c r="G467">
        <f>IFERROR(IF(INDEX(營收表現!F$6:F$3000,MATCH($A467,營收表現!$A$6:$A$3000,0))="","",INDEX(營收表現!F$6:F$3000,MATCH($A467,營收表現!$A$6:$A$3000,0))),"")</f>
        <v>23.77</v>
      </c>
      <c r="H467">
        <f>IFERROR(IF(INDEX(營收表現!G$6:G$3000,MATCH($A467,營收表現!$A$6:$A$3000,0))="","",INDEX(營收表現!G$6:G$3000,MATCH($A467,營收表現!$A$6:$A$3000,0))),"")</f>
        <v>-9.41</v>
      </c>
      <c r="I467" t="str">
        <f>IFERROR(IF(INDEX(營收表現!H$6:H$3000,MATCH($A467,營收表現!$A$6:$A$3000,0))="","",INDEX(營收表現!H$6:H$3000,MATCH($A467,營收表現!$A$6:$A$3000,0))),"")</f>
        <v/>
      </c>
      <c r="J467">
        <f>IFERROR(IF(INDEX(營收表現!I$6:I$3000,MATCH($A467,營收表現!$A$6:$A$3000,0))="","",INDEX(營收表現!I$6:I$3000,MATCH($A467,營收表現!$A$6:$A$3000,0))),"")</f>
        <v>38.61</v>
      </c>
      <c r="K467">
        <f>IFERROR(IF(INDEX(營收表現!J$6:J$3000,MATCH($A467,營收表現!$A$6:$A$3000,0))="","",INDEX(營收表現!J$6:J$3000,MATCH($A467,營收表現!$A$6:$A$3000,0))),"")</f>
        <v>19.489999999999998</v>
      </c>
      <c r="L467">
        <f>IFERROR(IF(INDEX(營收表現!K$6:K$3000,MATCH($A467,營收表現!$A$6:$A$3000,0))="","",INDEX(營收表現!K$6:K$3000,MATCH($A467,營收表現!$A$6:$A$3000,0))),"")</f>
        <v>15.76</v>
      </c>
      <c r="M467">
        <f>IFERROR(IF(INDEX(營收表現!L$6:L$3000,MATCH($A467,營收表現!$A$6:$A$3000,0))="","",INDEX(營收表現!L$6:L$3000,MATCH($A467,營收表現!$A$6:$A$3000,0))),"")</f>
        <v>39.729999999999997</v>
      </c>
      <c r="N467">
        <f>IFERROR(IF(INDEX(營收表現!M$6:M$3000,MATCH($A467,營收表現!$A$6:$A$3000,0))="","",INDEX(營收表現!M$6:M$3000,MATCH($A467,營收表現!$A$6:$A$3000,0))),"")</f>
        <v>62.65</v>
      </c>
      <c r="O467" t="str">
        <f>IFERROR(IF(INDEX(營收表現!N$6:N$3000,MATCH($A467,營收表現!$A$6:$A$3000,0))="","",INDEX(營收表現!N$6:N$3000,MATCH($A467,營收表現!$A$6:$A$3000,0))),"")</f>
        <v/>
      </c>
      <c r="P467">
        <f>IFERROR(IF(INDEX(營收表現!O$6:O$3000,MATCH($A467,營收表現!$A$6:$A$3000,0))="","",INDEX(營收表現!O$6:O$3000,MATCH($A467,營收表現!$A$6:$A$3000,0))),"")</f>
        <v>3031631</v>
      </c>
      <c r="Q467">
        <f>IFERROR(IF(INDEX(營收表現!P$6:P$3000,MATCH($A467,營收表現!$A$6:$A$3000,0))="","",INDEX(營收表現!P$6:P$3000,MATCH($A467,營收表現!$A$6:$A$3000,0))),"")</f>
        <v>2593677</v>
      </c>
      <c r="R467">
        <f>IFERROR(IF(INDEX(營收表現!Q$6:Q$3000,MATCH($A467,營收表現!$A$6:$A$3000,0))="","",INDEX(營收表現!Q$6:Q$3000,MATCH($A467,營收表現!$A$6:$A$3000,0))),"")</f>
        <v>2822332</v>
      </c>
      <c r="S467">
        <f>IFERROR(IF(INDEX(營收表現!R$6:R$3000,MATCH($A467,營收表現!$A$6:$A$3000,0))="","",INDEX(營收表現!R$6:R$3000,MATCH($A467,營收表現!$A$6:$A$3000,0))),"")</f>
        <v>3493204</v>
      </c>
      <c r="T467">
        <f>IFERROR(IF(INDEX(營收表現!S$6:S$3000,MATCH($A467,營收表現!$A$6:$A$3000,0))="","",INDEX(營收表現!S$6:S$3000,MATCH($A467,營收表現!$A$6:$A$3000,0))),"")</f>
        <v>3164539</v>
      </c>
      <c r="U467" t="str">
        <f>IFERROR(IF(INDEX(營收表現!T$6:T$3000,MATCH($A467,營收表現!$A$6:$A$3000,0))="","",INDEX(營收表現!T$6:T$3000,MATCH($A467,營收表現!$A$6:$A$3000,0))),"")</f>
        <v/>
      </c>
    </row>
    <row r="468" spans="1:21">
      <c r="A468" s="30" t="str">
        <f>IF(營收表現!$A472="","",營收表現!$A472)</f>
        <v>2601</v>
      </c>
      <c r="B468" t="str">
        <f>IFERROR(INDEX(營收表現!B$6:B$3000,MATCH($A468,營收表現!$A$6:$A$3000,0)),"")</f>
        <v>益航</v>
      </c>
      <c r="C468" t="str">
        <f>IFERROR(INDEX(類別!G$4:G$3000,MATCH($A468,類別!$C$4:$C$3000,0)),"")</f>
        <v>百貨零售</v>
      </c>
      <c r="D468">
        <f>IFERROR(IF(INDEX(營收表現!C$6:C$3000,MATCH($A468,營收表現!$A$6:$A$3000,0))="","",INDEX(營收表現!C$6:C$3000,MATCH($A468,營收表現!$A$6:$A$3000,0))),"")</f>
        <v>-8.06</v>
      </c>
      <c r="E468">
        <f>IFERROR(IF(INDEX(營收表現!D$6:D$3000,MATCH($A468,營收表現!$A$6:$A$3000,0))="","",INDEX(營收表現!D$6:D$3000,MATCH($A468,營收表現!$A$6:$A$3000,0))),"")</f>
        <v>16.66</v>
      </c>
      <c r="F468">
        <f>IFERROR(IF(INDEX(營收表現!E$6:E$3000,MATCH($A468,營收表現!$A$6:$A$3000,0))="","",INDEX(營收表現!E$6:E$3000,MATCH($A468,營收表現!$A$6:$A$3000,0))),"")</f>
        <v>-1.48</v>
      </c>
      <c r="G468">
        <f>IFERROR(IF(INDEX(營收表現!F$6:F$3000,MATCH($A468,營收表現!$A$6:$A$3000,0))="","",INDEX(營收表現!F$6:F$3000,MATCH($A468,營收表現!$A$6:$A$3000,0))),"")</f>
        <v>-11.09</v>
      </c>
      <c r="H468">
        <f>IFERROR(IF(INDEX(營收表現!G$6:G$3000,MATCH($A468,營收表現!$A$6:$A$3000,0))="","",INDEX(營收表現!G$6:G$3000,MATCH($A468,營收表現!$A$6:$A$3000,0))),"")</f>
        <v>-61.36</v>
      </c>
      <c r="I468" t="str">
        <f>IFERROR(IF(INDEX(營收表現!H$6:H$3000,MATCH($A468,營收表現!$A$6:$A$3000,0))="","",INDEX(營收表現!H$6:H$3000,MATCH($A468,營收表現!$A$6:$A$3000,0))),"")</f>
        <v/>
      </c>
      <c r="J468">
        <f>IFERROR(IF(INDEX(營收表現!I$6:I$3000,MATCH($A468,營收表現!$A$6:$A$3000,0))="","",INDEX(營收表現!I$6:I$3000,MATCH($A468,營收表現!$A$6:$A$3000,0))),"")</f>
        <v>-9.84</v>
      </c>
      <c r="K468">
        <f>IFERROR(IF(INDEX(營收表現!J$6:J$3000,MATCH($A468,營收表現!$A$6:$A$3000,0))="","",INDEX(營收表現!J$6:J$3000,MATCH($A468,營收表現!$A$6:$A$3000,0))),"")</f>
        <v>-14.97</v>
      </c>
      <c r="L468">
        <f>IFERROR(IF(INDEX(營收表現!K$6:K$3000,MATCH($A468,營收表現!$A$6:$A$3000,0))="","",INDEX(營收表現!K$6:K$3000,MATCH($A468,營收表現!$A$6:$A$3000,0))),"")</f>
        <v>-6.46</v>
      </c>
      <c r="M468">
        <f>IFERROR(IF(INDEX(營收表現!L$6:L$3000,MATCH($A468,營收表現!$A$6:$A$3000,0))="","",INDEX(營收表現!L$6:L$3000,MATCH($A468,營收表現!$A$6:$A$3000,0))),"")</f>
        <v>-22.08</v>
      </c>
      <c r="N468">
        <f>IFERROR(IF(INDEX(營收表現!M$6:M$3000,MATCH($A468,營收表現!$A$6:$A$3000,0))="","",INDEX(營收表現!M$6:M$3000,MATCH($A468,營收表現!$A$6:$A$3000,0))),"")</f>
        <v>-71.12</v>
      </c>
      <c r="O468" t="str">
        <f>IFERROR(IF(INDEX(營收表現!N$6:N$3000,MATCH($A468,營收表現!$A$6:$A$3000,0))="","",INDEX(營收表現!N$6:N$3000,MATCH($A468,營收表現!$A$6:$A$3000,0))),"")</f>
        <v/>
      </c>
      <c r="P468">
        <f>IFERROR(IF(INDEX(營收表現!O$6:O$3000,MATCH($A468,營收表現!$A$6:$A$3000,0))="","",INDEX(營收表現!O$6:O$3000,MATCH($A468,營收表現!$A$6:$A$3000,0))),"")</f>
        <v>319255</v>
      </c>
      <c r="Q468">
        <f>IFERROR(IF(INDEX(營收表現!P$6:P$3000,MATCH($A468,營收表現!$A$6:$A$3000,0))="","",INDEX(營收表現!P$6:P$3000,MATCH($A468,營收表現!$A$6:$A$3000,0))),"")</f>
        <v>372454</v>
      </c>
      <c r="R468">
        <f>IFERROR(IF(INDEX(營收表現!Q$6:Q$3000,MATCH($A468,營收表現!$A$6:$A$3000,0))="","",INDEX(營收表現!Q$6:Q$3000,MATCH($A468,營收表現!$A$6:$A$3000,0))),"")</f>
        <v>366941</v>
      </c>
      <c r="S468">
        <f>IFERROR(IF(INDEX(營收表現!R$6:R$3000,MATCH($A468,營收表現!$A$6:$A$3000,0))="","",INDEX(營收表現!R$6:R$3000,MATCH($A468,營收表現!$A$6:$A$3000,0))),"")</f>
        <v>326248</v>
      </c>
      <c r="T468">
        <f>IFERROR(IF(INDEX(營收表現!S$6:S$3000,MATCH($A468,營收表現!$A$6:$A$3000,0))="","",INDEX(營收表現!S$6:S$3000,MATCH($A468,營收表現!$A$6:$A$3000,0))),"")</f>
        <v>126046</v>
      </c>
      <c r="U468" t="str">
        <f>IFERROR(IF(INDEX(營收表現!T$6:T$3000,MATCH($A468,營收表現!$A$6:$A$3000,0))="","",INDEX(營收表現!T$6:T$3000,MATCH($A468,營收表現!$A$6:$A$3000,0))),"")</f>
        <v/>
      </c>
    </row>
    <row r="469" spans="1:21">
      <c r="A469" s="30" t="str">
        <f>IF(營收表現!$A473="","",營收表現!$A473)</f>
        <v>2603</v>
      </c>
      <c r="B469" t="str">
        <f>IFERROR(INDEX(營收表現!B$6:B$3000,MATCH($A469,營收表現!$A$6:$A$3000,0)),"")</f>
        <v>長榮</v>
      </c>
      <c r="C469" t="str">
        <f>IFERROR(INDEX(類別!G$4:G$3000,MATCH($A469,類別!$C$4:$C$3000,0)),"")</f>
        <v>航運</v>
      </c>
      <c r="D469">
        <f>IFERROR(IF(INDEX(營收表現!C$6:C$3000,MATCH($A469,營收表現!$A$6:$A$3000,0))="","",INDEX(營收表現!C$6:C$3000,MATCH($A469,營收表現!$A$6:$A$3000,0))),"")</f>
        <v>-8.6</v>
      </c>
      <c r="E469">
        <f>IFERROR(IF(INDEX(營收表現!D$6:D$3000,MATCH($A469,營收表現!$A$6:$A$3000,0))="","",INDEX(營收表現!D$6:D$3000,MATCH($A469,營收表現!$A$6:$A$3000,0))),"")</f>
        <v>-9.27</v>
      </c>
      <c r="F469">
        <f>IFERROR(IF(INDEX(營收表現!E$6:E$3000,MATCH($A469,營收表現!$A$6:$A$3000,0))="","",INDEX(營收表現!E$6:E$3000,MATCH($A469,營收表現!$A$6:$A$3000,0))),"")</f>
        <v>1.1100000000000001</v>
      </c>
      <c r="G469">
        <f>IFERROR(IF(INDEX(營收表現!F$6:F$3000,MATCH($A469,營收表現!$A$6:$A$3000,0))="","",INDEX(營收表現!F$6:F$3000,MATCH($A469,營收表現!$A$6:$A$3000,0))),"")</f>
        <v>11.12</v>
      </c>
      <c r="H469">
        <f>IFERROR(IF(INDEX(營收表現!G$6:G$3000,MATCH($A469,營收表現!$A$6:$A$3000,0))="","",INDEX(營收表現!G$6:G$3000,MATCH($A469,營收表現!$A$6:$A$3000,0))),"")</f>
        <v>3.88</v>
      </c>
      <c r="I469" t="str">
        <f>IFERROR(IF(INDEX(營收表現!H$6:H$3000,MATCH($A469,營收表現!$A$6:$A$3000,0))="","",INDEX(營收表現!H$6:H$3000,MATCH($A469,營收表現!$A$6:$A$3000,0))),"")</f>
        <v/>
      </c>
      <c r="J469">
        <f>IFERROR(IF(INDEX(營收表現!I$6:I$3000,MATCH($A469,營收表現!$A$6:$A$3000,0))="","",INDEX(營收表現!I$6:I$3000,MATCH($A469,營收表現!$A$6:$A$3000,0))),"")</f>
        <v>-32.520000000000003</v>
      </c>
      <c r="K469">
        <f>IFERROR(IF(INDEX(營收表現!J$6:J$3000,MATCH($A469,營收表現!$A$6:$A$3000,0))="","",INDEX(營收表現!J$6:J$3000,MATCH($A469,營收表現!$A$6:$A$3000,0))),"")</f>
        <v>-34.19</v>
      </c>
      <c r="L469">
        <f>IFERROR(IF(INDEX(營收表現!K$6:K$3000,MATCH($A469,營收表現!$A$6:$A$3000,0))="","",INDEX(營收表現!K$6:K$3000,MATCH($A469,營收表現!$A$6:$A$3000,0))),"")</f>
        <v>-23.44</v>
      </c>
      <c r="M469">
        <f>IFERROR(IF(INDEX(營收表現!L$6:L$3000,MATCH($A469,營收表現!$A$6:$A$3000,0))="","",INDEX(營收表現!L$6:L$3000,MATCH($A469,營收表現!$A$6:$A$3000,0))),"")</f>
        <v>-19.600000000000001</v>
      </c>
      <c r="N469">
        <f>IFERROR(IF(INDEX(營收表現!M$6:M$3000,MATCH($A469,營收表現!$A$6:$A$3000,0))="","",INDEX(營收表現!M$6:M$3000,MATCH($A469,營收表現!$A$6:$A$3000,0))),"")</f>
        <v>-24.5</v>
      </c>
      <c r="O469" t="str">
        <f>IFERROR(IF(INDEX(營收表現!N$6:N$3000,MATCH($A469,營收表現!$A$6:$A$3000,0))="","",INDEX(營收表現!N$6:N$3000,MATCH($A469,營收表現!$A$6:$A$3000,0))),"")</f>
        <v/>
      </c>
      <c r="P469">
        <f>IFERROR(IF(INDEX(營收表現!O$6:O$3000,MATCH($A469,營收表現!$A$6:$A$3000,0))="","",INDEX(營收表現!O$6:O$3000,MATCH($A469,營收表現!$A$6:$A$3000,0))),"")</f>
        <v>30120944</v>
      </c>
      <c r="Q469">
        <f>IFERROR(IF(INDEX(營收表現!P$6:P$3000,MATCH($A469,營收表現!$A$6:$A$3000,0))="","",INDEX(營收表現!P$6:P$3000,MATCH($A469,營收表現!$A$6:$A$3000,0))),"")</f>
        <v>27330016</v>
      </c>
      <c r="R469">
        <f>IFERROR(IF(INDEX(營收表現!Q$6:Q$3000,MATCH($A469,營收表現!$A$6:$A$3000,0))="","",INDEX(營收表現!Q$6:Q$3000,MATCH($A469,營收表現!$A$6:$A$3000,0))),"")</f>
        <v>27633182</v>
      </c>
      <c r="S469">
        <f>IFERROR(IF(INDEX(營收表現!R$6:R$3000,MATCH($A469,營收表現!$A$6:$A$3000,0))="","",INDEX(營收表現!R$6:R$3000,MATCH($A469,營收表現!$A$6:$A$3000,0))),"")</f>
        <v>30705794</v>
      </c>
      <c r="T469">
        <f>IFERROR(IF(INDEX(營收表現!S$6:S$3000,MATCH($A469,營收表現!$A$6:$A$3000,0))="","",INDEX(營收表現!S$6:S$3000,MATCH($A469,營收表現!$A$6:$A$3000,0))),"")</f>
        <v>31898627</v>
      </c>
      <c r="U469" t="str">
        <f>IFERROR(IF(INDEX(營收表現!T$6:T$3000,MATCH($A469,營收表現!$A$6:$A$3000,0))="","",INDEX(營收表現!T$6:T$3000,MATCH($A469,營收表現!$A$6:$A$3000,0))),"")</f>
        <v/>
      </c>
    </row>
    <row r="470" spans="1:21">
      <c r="A470" s="30" t="str">
        <f>IF(營收表現!$A474="","",營收表現!$A474)</f>
        <v>2605</v>
      </c>
      <c r="B470" t="str">
        <f>IFERROR(INDEX(營收表現!B$6:B$3000,MATCH($A470,營收表現!$A$6:$A$3000,0)),"")</f>
        <v>新興</v>
      </c>
      <c r="C470" t="str">
        <f>IFERROR(INDEX(類別!G$4:G$3000,MATCH($A470,類別!$C$4:$C$3000,0)),"")</f>
        <v>航運</v>
      </c>
      <c r="D470">
        <f>IFERROR(IF(INDEX(營收表現!C$6:C$3000,MATCH($A470,營收表現!$A$6:$A$3000,0))="","",INDEX(營收表現!C$6:C$3000,MATCH($A470,營收表現!$A$6:$A$3000,0))),"")</f>
        <v>15.9</v>
      </c>
      <c r="E470">
        <f>IFERROR(IF(INDEX(營收表現!D$6:D$3000,MATCH($A470,營收表現!$A$6:$A$3000,0))="","",INDEX(營收表現!D$6:D$3000,MATCH($A470,營收表現!$A$6:$A$3000,0))),"")</f>
        <v>10.9</v>
      </c>
      <c r="F470">
        <f>IFERROR(IF(INDEX(營收表現!E$6:E$3000,MATCH($A470,營收表現!$A$6:$A$3000,0))="","",INDEX(營收表現!E$6:E$3000,MATCH($A470,營收表現!$A$6:$A$3000,0))),"")</f>
        <v>17.28</v>
      </c>
      <c r="G470">
        <f>IFERROR(IF(INDEX(營收表現!F$6:F$3000,MATCH($A470,營收表現!$A$6:$A$3000,0))="","",INDEX(營收表現!F$6:F$3000,MATCH($A470,營收表現!$A$6:$A$3000,0))),"")</f>
        <v>2.0699999999999998</v>
      </c>
      <c r="H470">
        <f>IFERROR(IF(INDEX(營收表現!G$6:G$3000,MATCH($A470,營收表現!$A$6:$A$3000,0))="","",INDEX(營收表現!G$6:G$3000,MATCH($A470,營收表現!$A$6:$A$3000,0))),"")</f>
        <v>-19.190000000000001</v>
      </c>
      <c r="I470" t="str">
        <f>IFERROR(IF(INDEX(營收表現!H$6:H$3000,MATCH($A470,營收表現!$A$6:$A$3000,0))="","",INDEX(營收表現!H$6:H$3000,MATCH($A470,營收表現!$A$6:$A$3000,0))),"")</f>
        <v/>
      </c>
      <c r="J470">
        <f>IFERROR(IF(INDEX(營收表現!I$6:I$3000,MATCH($A470,營收表現!$A$6:$A$3000,0))="","",INDEX(營收表現!I$6:I$3000,MATCH($A470,營收表現!$A$6:$A$3000,0))),"")</f>
        <v>6.85</v>
      </c>
      <c r="K470">
        <f>IFERROR(IF(INDEX(營收表現!J$6:J$3000,MATCH($A470,營收表現!$A$6:$A$3000,0))="","",INDEX(營收表現!J$6:J$3000,MATCH($A470,營收表現!$A$6:$A$3000,0))),"")</f>
        <v>33.590000000000003</v>
      </c>
      <c r="L470">
        <f>IFERROR(IF(INDEX(營收表現!K$6:K$3000,MATCH($A470,營收表現!$A$6:$A$3000,0))="","",INDEX(營收表現!K$6:K$3000,MATCH($A470,營收表現!$A$6:$A$3000,0))),"")</f>
        <v>49.16</v>
      </c>
      <c r="M470">
        <f>IFERROR(IF(INDEX(營收表現!L$6:L$3000,MATCH($A470,營收表現!$A$6:$A$3000,0))="","",INDEX(營收表現!L$6:L$3000,MATCH($A470,營收表現!$A$6:$A$3000,0))),"")</f>
        <v>28.5</v>
      </c>
      <c r="N470">
        <f>IFERROR(IF(INDEX(營收表現!M$6:M$3000,MATCH($A470,營收表現!$A$6:$A$3000,0))="","",INDEX(營收表現!M$6:M$3000,MATCH($A470,營收表現!$A$6:$A$3000,0))),"")</f>
        <v>24.38</v>
      </c>
      <c r="O470" t="str">
        <f>IFERROR(IF(INDEX(營收表現!N$6:N$3000,MATCH($A470,營收表現!$A$6:$A$3000,0))="","",INDEX(營收表現!N$6:N$3000,MATCH($A470,營收表現!$A$6:$A$3000,0))),"")</f>
        <v/>
      </c>
      <c r="P470">
        <f>IFERROR(IF(INDEX(營收表現!O$6:O$3000,MATCH($A470,營收表現!$A$6:$A$3000,0))="","",INDEX(營收表現!O$6:O$3000,MATCH($A470,營收表現!$A$6:$A$3000,0))),"")</f>
        <v>370771</v>
      </c>
      <c r="Q470">
        <f>IFERROR(IF(INDEX(營收表現!P$6:P$3000,MATCH($A470,營收表現!$A$6:$A$3000,0))="","",INDEX(營收表現!P$6:P$3000,MATCH($A470,營收表現!$A$6:$A$3000,0))),"")</f>
        <v>411181</v>
      </c>
      <c r="R470">
        <f>IFERROR(IF(INDEX(營收表現!Q$6:Q$3000,MATCH($A470,營收表現!$A$6:$A$3000,0))="","",INDEX(營收表現!Q$6:Q$3000,MATCH($A470,營收表現!$A$6:$A$3000,0))),"")</f>
        <v>482236</v>
      </c>
      <c r="S470">
        <f>IFERROR(IF(INDEX(營收表現!R$6:R$3000,MATCH($A470,營收表現!$A$6:$A$3000,0))="","",INDEX(營收表現!R$6:R$3000,MATCH($A470,營收表現!$A$6:$A$3000,0))),"")</f>
        <v>492218</v>
      </c>
      <c r="T470">
        <f>IFERROR(IF(INDEX(營收表現!S$6:S$3000,MATCH($A470,營收表現!$A$6:$A$3000,0))="","",INDEX(營收表現!S$6:S$3000,MATCH($A470,營收表現!$A$6:$A$3000,0))),"")</f>
        <v>397771</v>
      </c>
      <c r="U470" t="str">
        <f>IFERROR(IF(INDEX(營收表現!T$6:T$3000,MATCH($A470,營收表現!$A$6:$A$3000,0))="","",INDEX(營收表現!T$6:T$3000,MATCH($A470,營收表現!$A$6:$A$3000,0))),"")</f>
        <v/>
      </c>
    </row>
    <row r="471" spans="1:21">
      <c r="A471" s="30" t="str">
        <f>IF(營收表現!$A475="","",營收表現!$A475)</f>
        <v>2606</v>
      </c>
      <c r="B471" t="str">
        <f>IFERROR(INDEX(營收表現!B$6:B$3000,MATCH($A471,營收表現!$A$6:$A$3000,0)),"")</f>
        <v>裕民</v>
      </c>
      <c r="C471" t="str">
        <f>IFERROR(INDEX(類別!G$4:G$3000,MATCH($A471,類別!$C$4:$C$3000,0)),"")</f>
        <v>航運</v>
      </c>
      <c r="D471">
        <f>IFERROR(IF(INDEX(營收表現!C$6:C$3000,MATCH($A471,營收表現!$A$6:$A$3000,0))="","",INDEX(營收表現!C$6:C$3000,MATCH($A471,營收表現!$A$6:$A$3000,0))),"")</f>
        <v>-2.39</v>
      </c>
      <c r="E471">
        <f>IFERROR(IF(INDEX(營收表現!D$6:D$3000,MATCH($A471,營收表現!$A$6:$A$3000,0))="","",INDEX(營收表現!D$6:D$3000,MATCH($A471,營收表現!$A$6:$A$3000,0))),"")</f>
        <v>-3.04</v>
      </c>
      <c r="F471">
        <f>IFERROR(IF(INDEX(營收表現!E$6:E$3000,MATCH($A471,營收表現!$A$6:$A$3000,0))="","",INDEX(營收表現!E$6:E$3000,MATCH($A471,營收表現!$A$6:$A$3000,0))),"")</f>
        <v>3.51</v>
      </c>
      <c r="G471">
        <f>IFERROR(IF(INDEX(營收表現!F$6:F$3000,MATCH($A471,營收表現!$A$6:$A$3000,0))="","",INDEX(營收表現!F$6:F$3000,MATCH($A471,營收表現!$A$6:$A$3000,0))),"")</f>
        <v>-2.48</v>
      </c>
      <c r="H471">
        <f>IFERROR(IF(INDEX(營收表現!G$6:G$3000,MATCH($A471,營收表現!$A$6:$A$3000,0))="","",INDEX(營收表現!G$6:G$3000,MATCH($A471,營收表現!$A$6:$A$3000,0))),"")</f>
        <v>-8.1199999999999992</v>
      </c>
      <c r="I471" t="str">
        <f>IFERROR(IF(INDEX(營收表現!H$6:H$3000,MATCH($A471,營收表現!$A$6:$A$3000,0))="","",INDEX(營收表現!H$6:H$3000,MATCH($A471,營收表現!$A$6:$A$3000,0))),"")</f>
        <v/>
      </c>
      <c r="J471">
        <f>IFERROR(IF(INDEX(營收表現!I$6:I$3000,MATCH($A471,營收表現!$A$6:$A$3000,0))="","",INDEX(營收表現!I$6:I$3000,MATCH($A471,營收表現!$A$6:$A$3000,0))),"")</f>
        <v>-1.0900000000000001</v>
      </c>
      <c r="K471">
        <f>IFERROR(IF(INDEX(營收表現!J$6:J$3000,MATCH($A471,營收表現!$A$6:$A$3000,0))="","",INDEX(營收表現!J$6:J$3000,MATCH($A471,營收表現!$A$6:$A$3000,0))),"")</f>
        <v>3.07</v>
      </c>
      <c r="L471">
        <f>IFERROR(IF(INDEX(營收表現!K$6:K$3000,MATCH($A471,營收表現!$A$6:$A$3000,0))="","",INDEX(營收表現!K$6:K$3000,MATCH($A471,營收表現!$A$6:$A$3000,0))),"")</f>
        <v>8.94</v>
      </c>
      <c r="M471">
        <f>IFERROR(IF(INDEX(營收表現!L$6:L$3000,MATCH($A471,營收表現!$A$6:$A$3000,0))="","",INDEX(營收表現!L$6:L$3000,MATCH($A471,營收表現!$A$6:$A$3000,0))),"")</f>
        <v>16.53</v>
      </c>
      <c r="N471">
        <f>IFERROR(IF(INDEX(營收表現!M$6:M$3000,MATCH($A471,營收表現!$A$6:$A$3000,0))="","",INDEX(營收表現!M$6:M$3000,MATCH($A471,營收表現!$A$6:$A$3000,0))),"")</f>
        <v>6.66</v>
      </c>
      <c r="O471" t="str">
        <f>IFERROR(IF(INDEX(營收表現!N$6:N$3000,MATCH($A471,營收表現!$A$6:$A$3000,0))="","",INDEX(營收表現!N$6:N$3000,MATCH($A471,營收表現!$A$6:$A$3000,0))),"")</f>
        <v/>
      </c>
      <c r="P471">
        <f>IFERROR(IF(INDEX(營收表現!O$6:O$3000,MATCH($A471,營收表現!$A$6:$A$3000,0))="","",INDEX(營收表現!O$6:O$3000,MATCH($A471,營收表現!$A$6:$A$3000,0))),"")</f>
        <v>1431105</v>
      </c>
      <c r="Q471">
        <f>IFERROR(IF(INDEX(營收表現!P$6:P$3000,MATCH($A471,營收表現!$A$6:$A$3000,0))="","",INDEX(營收表現!P$6:P$3000,MATCH($A471,營收表現!$A$6:$A$3000,0))),"")</f>
        <v>1387581</v>
      </c>
      <c r="R471">
        <f>IFERROR(IF(INDEX(營收表現!Q$6:Q$3000,MATCH($A471,營收表現!$A$6:$A$3000,0))="","",INDEX(營收表現!Q$6:Q$3000,MATCH($A471,營收表現!$A$6:$A$3000,0))),"")</f>
        <v>1436329</v>
      </c>
      <c r="S471">
        <f>IFERROR(IF(INDEX(營收表現!R$6:R$3000,MATCH($A471,營收表現!$A$6:$A$3000,0))="","",INDEX(營收表現!R$6:R$3000,MATCH($A471,營收表現!$A$6:$A$3000,0))),"")</f>
        <v>1400740</v>
      </c>
      <c r="T471">
        <f>IFERROR(IF(INDEX(營收表現!S$6:S$3000,MATCH($A471,營收表現!$A$6:$A$3000,0))="","",INDEX(營收表現!S$6:S$3000,MATCH($A471,營收表現!$A$6:$A$3000,0))),"")</f>
        <v>1287039</v>
      </c>
      <c r="U471" t="str">
        <f>IFERROR(IF(INDEX(營收表現!T$6:T$3000,MATCH($A471,營收表現!$A$6:$A$3000,0))="","",INDEX(營收表現!T$6:T$3000,MATCH($A471,營收表現!$A$6:$A$3000,0))),"")</f>
        <v/>
      </c>
    </row>
    <row r="472" spans="1:21">
      <c r="A472" s="30" t="str">
        <f>IF(營收表現!$A476="","",營收表現!$A476)</f>
        <v>2607</v>
      </c>
      <c r="B472" t="str">
        <f>IFERROR(INDEX(營收表現!B$6:B$3000,MATCH($A472,營收表現!$A$6:$A$3000,0)),"")</f>
        <v>榮運</v>
      </c>
      <c r="C472" t="str">
        <f>IFERROR(INDEX(類別!G$4:G$3000,MATCH($A472,類別!$C$4:$C$3000,0)),"")</f>
        <v>物流倉儲</v>
      </c>
      <c r="D472">
        <f>IFERROR(IF(INDEX(營收表現!C$6:C$3000,MATCH($A472,營收表現!$A$6:$A$3000,0))="","",INDEX(營收表現!C$6:C$3000,MATCH($A472,營收表現!$A$6:$A$3000,0))),"")</f>
        <v>-4.46</v>
      </c>
      <c r="E472">
        <f>IFERROR(IF(INDEX(營收表現!D$6:D$3000,MATCH($A472,營收表現!$A$6:$A$3000,0))="","",INDEX(營收表現!D$6:D$3000,MATCH($A472,營收表現!$A$6:$A$3000,0))),"")</f>
        <v>0.84</v>
      </c>
      <c r="F472">
        <f>IFERROR(IF(INDEX(營收表現!E$6:E$3000,MATCH($A472,營收表現!$A$6:$A$3000,0))="","",INDEX(營收表現!E$6:E$3000,MATCH($A472,營收表現!$A$6:$A$3000,0))),"")</f>
        <v>0.57999999999999996</v>
      </c>
      <c r="G472">
        <f>IFERROR(IF(INDEX(營收表現!F$6:F$3000,MATCH($A472,營收表現!$A$6:$A$3000,0))="","",INDEX(營收表現!F$6:F$3000,MATCH($A472,營收表現!$A$6:$A$3000,0))),"")</f>
        <v>6.57</v>
      </c>
      <c r="H472">
        <f>IFERROR(IF(INDEX(營收表現!G$6:G$3000,MATCH($A472,營收表現!$A$6:$A$3000,0))="","",INDEX(營收表現!G$6:G$3000,MATCH($A472,營收表現!$A$6:$A$3000,0))),"")</f>
        <v>-4.45</v>
      </c>
      <c r="I472" t="str">
        <f>IFERROR(IF(INDEX(營收表現!H$6:H$3000,MATCH($A472,營收表現!$A$6:$A$3000,0))="","",INDEX(營收表現!H$6:H$3000,MATCH($A472,營收表現!$A$6:$A$3000,0))),"")</f>
        <v/>
      </c>
      <c r="J472">
        <f>IFERROR(IF(INDEX(營收表現!I$6:I$3000,MATCH($A472,營收表現!$A$6:$A$3000,0))="","",INDEX(營收表現!I$6:I$3000,MATCH($A472,營收表現!$A$6:$A$3000,0))),"")</f>
        <v>-35</v>
      </c>
      <c r="K472">
        <f>IFERROR(IF(INDEX(營收表現!J$6:J$3000,MATCH($A472,營收表現!$A$6:$A$3000,0))="","",INDEX(營收表現!J$6:J$3000,MATCH($A472,營收表現!$A$6:$A$3000,0))),"")</f>
        <v>-20.38</v>
      </c>
      <c r="L472">
        <f>IFERROR(IF(INDEX(營收表現!K$6:K$3000,MATCH($A472,營收表現!$A$6:$A$3000,0))="","",INDEX(營收表現!K$6:K$3000,MATCH($A472,營收表現!$A$6:$A$3000,0))),"")</f>
        <v>-20.5</v>
      </c>
      <c r="M472">
        <f>IFERROR(IF(INDEX(營收表現!L$6:L$3000,MATCH($A472,營收表現!$A$6:$A$3000,0))="","",INDEX(營收表現!L$6:L$3000,MATCH($A472,營收表現!$A$6:$A$3000,0))),"")</f>
        <v>-16.079999999999998</v>
      </c>
      <c r="N472">
        <f>IFERROR(IF(INDEX(營收表現!M$6:M$3000,MATCH($A472,營收表現!$A$6:$A$3000,0))="","",INDEX(營收表現!M$6:M$3000,MATCH($A472,營收表現!$A$6:$A$3000,0))),"")</f>
        <v>-20.55</v>
      </c>
      <c r="O472" t="str">
        <f>IFERROR(IF(INDEX(營收表現!N$6:N$3000,MATCH($A472,營收表現!$A$6:$A$3000,0))="","",INDEX(營收表現!N$6:N$3000,MATCH($A472,營收表現!$A$6:$A$3000,0))),"")</f>
        <v/>
      </c>
      <c r="P472">
        <f>IFERROR(IF(INDEX(營收表現!O$6:O$3000,MATCH($A472,營收表現!$A$6:$A$3000,0))="","",INDEX(營收表現!O$6:O$3000,MATCH($A472,營收表現!$A$6:$A$3000,0))),"")</f>
        <v>1325825</v>
      </c>
      <c r="Q472">
        <f>IFERROR(IF(INDEX(營收表現!P$6:P$3000,MATCH($A472,營收表現!$A$6:$A$3000,0))="","",INDEX(營收表現!P$6:P$3000,MATCH($A472,營收表現!$A$6:$A$3000,0))),"")</f>
        <v>1337007</v>
      </c>
      <c r="R472">
        <f>IFERROR(IF(INDEX(營收表現!Q$6:Q$3000,MATCH($A472,營收表現!$A$6:$A$3000,0))="","",INDEX(營收表現!Q$6:Q$3000,MATCH($A472,營收表現!$A$6:$A$3000,0))),"")</f>
        <v>1344786</v>
      </c>
      <c r="S472">
        <f>IFERROR(IF(INDEX(營收表現!R$6:R$3000,MATCH($A472,營收表現!$A$6:$A$3000,0))="","",INDEX(營收表現!R$6:R$3000,MATCH($A472,營收表現!$A$6:$A$3000,0))),"")</f>
        <v>1433189</v>
      </c>
      <c r="T472">
        <f>IFERROR(IF(INDEX(營收表現!S$6:S$3000,MATCH($A472,營收表現!$A$6:$A$3000,0))="","",INDEX(營收表現!S$6:S$3000,MATCH($A472,營收表現!$A$6:$A$3000,0))),"")</f>
        <v>1369353</v>
      </c>
      <c r="U472" t="str">
        <f>IFERROR(IF(INDEX(營收表現!T$6:T$3000,MATCH($A472,營收表現!$A$6:$A$3000,0))="","",INDEX(營收表現!T$6:T$3000,MATCH($A472,營收表現!$A$6:$A$3000,0))),"")</f>
        <v/>
      </c>
    </row>
    <row r="473" spans="1:21">
      <c r="A473" s="30" t="str">
        <f>IF(營收表現!$A477="","",營收表現!$A477)</f>
        <v>2608</v>
      </c>
      <c r="B473" t="str">
        <f>IFERROR(INDEX(營收表現!B$6:B$3000,MATCH($A473,營收表現!$A$6:$A$3000,0)),"")</f>
        <v>嘉里大榮</v>
      </c>
      <c r="C473" t="str">
        <f>IFERROR(INDEX(類別!G$4:G$3000,MATCH($A473,類別!$C$4:$C$3000,0)),"")</f>
        <v>物流倉儲</v>
      </c>
      <c r="D473">
        <f>IFERROR(IF(INDEX(營收表現!C$6:C$3000,MATCH($A473,營收表現!$A$6:$A$3000,0))="","",INDEX(營收表現!C$6:C$3000,MATCH($A473,營收表現!$A$6:$A$3000,0))),"")</f>
        <v>0.41</v>
      </c>
      <c r="E473">
        <f>IFERROR(IF(INDEX(營收表現!D$6:D$3000,MATCH($A473,營收表現!$A$6:$A$3000,0))="","",INDEX(營收表現!D$6:D$3000,MATCH($A473,營收表現!$A$6:$A$3000,0))),"")</f>
        <v>-4.88</v>
      </c>
      <c r="F473">
        <f>IFERROR(IF(INDEX(營收表現!E$6:E$3000,MATCH($A473,營收表現!$A$6:$A$3000,0))="","",INDEX(營收表現!E$6:E$3000,MATCH($A473,營收表現!$A$6:$A$3000,0))),"")</f>
        <v>1.39</v>
      </c>
      <c r="G473">
        <f>IFERROR(IF(INDEX(營收表現!F$6:F$3000,MATCH($A473,營收表現!$A$6:$A$3000,0))="","",INDEX(營收表現!F$6:F$3000,MATCH($A473,營收表現!$A$6:$A$3000,0))),"")</f>
        <v>6.94</v>
      </c>
      <c r="H473">
        <f>IFERROR(IF(INDEX(營收表現!G$6:G$3000,MATCH($A473,營收表現!$A$6:$A$3000,0))="","",INDEX(營收表現!G$6:G$3000,MATCH($A473,營收表現!$A$6:$A$3000,0))),"")</f>
        <v>4.6100000000000003</v>
      </c>
      <c r="I473" t="str">
        <f>IFERROR(IF(INDEX(營收表現!H$6:H$3000,MATCH($A473,營收表現!$A$6:$A$3000,0))="","",INDEX(營收表現!H$6:H$3000,MATCH($A473,營收表現!$A$6:$A$3000,0))),"")</f>
        <v/>
      </c>
      <c r="J473">
        <f>IFERROR(IF(INDEX(營收表現!I$6:I$3000,MATCH($A473,營收表現!$A$6:$A$3000,0))="","",INDEX(營收表現!I$6:I$3000,MATCH($A473,營收表現!$A$6:$A$3000,0))),"")</f>
        <v>3.23</v>
      </c>
      <c r="K473">
        <f>IFERROR(IF(INDEX(營收表現!J$6:J$3000,MATCH($A473,營收表現!$A$6:$A$3000,0))="","",INDEX(營收表現!J$6:J$3000,MATCH($A473,營收表現!$A$6:$A$3000,0))),"")</f>
        <v>-0.82</v>
      </c>
      <c r="L473">
        <f>IFERROR(IF(INDEX(營收表現!K$6:K$3000,MATCH($A473,營收表現!$A$6:$A$3000,0))="","",INDEX(營收表現!K$6:K$3000,MATCH($A473,營收表現!$A$6:$A$3000,0))),"")</f>
        <v>-6.88</v>
      </c>
      <c r="M473">
        <f>IFERROR(IF(INDEX(營收表現!L$6:L$3000,MATCH($A473,營收表現!$A$6:$A$3000,0))="","",INDEX(營收表現!L$6:L$3000,MATCH($A473,營收表現!$A$6:$A$3000,0))),"")</f>
        <v>-3.78</v>
      </c>
      <c r="N473">
        <f>IFERROR(IF(INDEX(營收表現!M$6:M$3000,MATCH($A473,營收表現!$A$6:$A$3000,0))="","",INDEX(營收表現!M$6:M$3000,MATCH($A473,營收表現!$A$6:$A$3000,0))),"")</f>
        <v>14.42</v>
      </c>
      <c r="O473" t="str">
        <f>IFERROR(IF(INDEX(營收表現!N$6:N$3000,MATCH($A473,營收表現!$A$6:$A$3000,0))="","",INDEX(營收表現!N$6:N$3000,MATCH($A473,營收表現!$A$6:$A$3000,0))),"")</f>
        <v/>
      </c>
      <c r="P473">
        <f>IFERROR(IF(INDEX(營收表現!O$6:O$3000,MATCH($A473,營收表現!$A$6:$A$3000,0))="","",INDEX(營收表現!O$6:O$3000,MATCH($A473,營收表現!$A$6:$A$3000,0))),"")</f>
        <v>1087692</v>
      </c>
      <c r="Q473">
        <f>IFERROR(IF(INDEX(營收表現!P$6:P$3000,MATCH($A473,營收表現!$A$6:$A$3000,0))="","",INDEX(營收表現!P$6:P$3000,MATCH($A473,營收表現!$A$6:$A$3000,0))),"")</f>
        <v>1034625</v>
      </c>
      <c r="R473">
        <f>IFERROR(IF(INDEX(營收表現!Q$6:Q$3000,MATCH($A473,營收表現!$A$6:$A$3000,0))="","",INDEX(營收表現!Q$6:Q$3000,MATCH($A473,營收表現!$A$6:$A$3000,0))),"")</f>
        <v>1048957</v>
      </c>
      <c r="S473">
        <f>IFERROR(IF(INDEX(營收表現!R$6:R$3000,MATCH($A473,營收表現!$A$6:$A$3000,0))="","",INDEX(營收表現!R$6:R$3000,MATCH($A473,營收表現!$A$6:$A$3000,0))),"")</f>
        <v>1121799</v>
      </c>
      <c r="T473">
        <f>IFERROR(IF(INDEX(營收表現!S$6:S$3000,MATCH($A473,營收表現!$A$6:$A$3000,0))="","",INDEX(營收表現!S$6:S$3000,MATCH($A473,營收表現!$A$6:$A$3000,0))),"")</f>
        <v>1173560</v>
      </c>
      <c r="U473" t="str">
        <f>IFERROR(IF(INDEX(營收表現!T$6:T$3000,MATCH($A473,營收表現!$A$6:$A$3000,0))="","",INDEX(營收表現!T$6:T$3000,MATCH($A473,營收表現!$A$6:$A$3000,0))),"")</f>
        <v/>
      </c>
    </row>
    <row r="474" spans="1:21">
      <c r="A474" s="30" t="str">
        <f>IF(營收表現!$A478="","",營收表現!$A478)</f>
        <v>2609</v>
      </c>
      <c r="B474" t="str">
        <f>IFERROR(INDEX(營收表現!B$6:B$3000,MATCH($A474,營收表現!$A$6:$A$3000,0)),"")</f>
        <v>陽明</v>
      </c>
      <c r="C474" t="str">
        <f>IFERROR(INDEX(類別!G$4:G$3000,MATCH($A474,類別!$C$4:$C$3000,0)),"")</f>
        <v>航運</v>
      </c>
      <c r="D474">
        <f>IFERROR(IF(INDEX(營收表現!C$6:C$3000,MATCH($A474,營收表現!$A$6:$A$3000,0))="","",INDEX(營收表現!C$6:C$3000,MATCH($A474,營收表現!$A$6:$A$3000,0))),"")</f>
        <v>-7.73</v>
      </c>
      <c r="E474">
        <f>IFERROR(IF(INDEX(營收表現!D$6:D$3000,MATCH($A474,營收表現!$A$6:$A$3000,0))="","",INDEX(營收表現!D$6:D$3000,MATCH($A474,營收表現!$A$6:$A$3000,0))),"")</f>
        <v>-9.67</v>
      </c>
      <c r="F474">
        <f>IFERROR(IF(INDEX(營收表現!E$6:E$3000,MATCH($A474,營收表現!$A$6:$A$3000,0))="","",INDEX(營收表現!E$6:E$3000,MATCH($A474,營收表現!$A$6:$A$3000,0))),"")</f>
        <v>10.220000000000001</v>
      </c>
      <c r="G474">
        <f>IFERROR(IF(INDEX(營收表現!F$6:F$3000,MATCH($A474,營收表現!$A$6:$A$3000,0))="","",INDEX(營收表現!F$6:F$3000,MATCH($A474,營收表現!$A$6:$A$3000,0))),"")</f>
        <v>4.1399999999999997</v>
      </c>
      <c r="H474">
        <f>IFERROR(IF(INDEX(營收表現!G$6:G$3000,MATCH($A474,營收表現!$A$6:$A$3000,0))="","",INDEX(營收表現!G$6:G$3000,MATCH($A474,營收表現!$A$6:$A$3000,0))),"")</f>
        <v>3.94</v>
      </c>
      <c r="I474" t="str">
        <f>IFERROR(IF(INDEX(營收表現!H$6:H$3000,MATCH($A474,營收表現!$A$6:$A$3000,0))="","",INDEX(營收表現!H$6:H$3000,MATCH($A474,營收表現!$A$6:$A$3000,0))),"")</f>
        <v/>
      </c>
      <c r="J474">
        <f>IFERROR(IF(INDEX(營收表現!I$6:I$3000,MATCH($A474,營收表現!$A$6:$A$3000,0))="","",INDEX(營收表現!I$6:I$3000,MATCH($A474,營收表現!$A$6:$A$3000,0))),"")</f>
        <v>-40.94</v>
      </c>
      <c r="K474">
        <f>IFERROR(IF(INDEX(營收表現!J$6:J$3000,MATCH($A474,營收表現!$A$6:$A$3000,0))="","",INDEX(營收表現!J$6:J$3000,MATCH($A474,營收表現!$A$6:$A$3000,0))),"")</f>
        <v>-39.270000000000003</v>
      </c>
      <c r="L474">
        <f>IFERROR(IF(INDEX(營收表現!K$6:K$3000,MATCH($A474,營收表現!$A$6:$A$3000,0))="","",INDEX(營收表現!K$6:K$3000,MATCH($A474,營收表現!$A$6:$A$3000,0))),"")</f>
        <v>-27.26</v>
      </c>
      <c r="M474">
        <f>IFERROR(IF(INDEX(營收表現!L$6:L$3000,MATCH($A474,營收表現!$A$6:$A$3000,0))="","",INDEX(營收表現!L$6:L$3000,MATCH($A474,營收表現!$A$6:$A$3000,0))),"")</f>
        <v>-23.24</v>
      </c>
      <c r="N474">
        <f>IFERROR(IF(INDEX(營收表現!M$6:M$3000,MATCH($A474,營收表現!$A$6:$A$3000,0))="","",INDEX(營收表現!M$6:M$3000,MATCH($A474,營收表現!$A$6:$A$3000,0))),"")</f>
        <v>-21.78</v>
      </c>
      <c r="O474" t="str">
        <f>IFERROR(IF(INDEX(營收表現!N$6:N$3000,MATCH($A474,營收表現!$A$6:$A$3000,0))="","",INDEX(營收表現!N$6:N$3000,MATCH($A474,營收表現!$A$6:$A$3000,0))),"")</f>
        <v/>
      </c>
      <c r="P474">
        <f>IFERROR(IF(INDEX(營收表現!O$6:O$3000,MATCH($A474,營收表現!$A$6:$A$3000,0))="","",INDEX(營收表現!O$6:O$3000,MATCH($A474,營收表現!$A$6:$A$3000,0))),"")</f>
        <v>12769280</v>
      </c>
      <c r="Q474">
        <f>IFERROR(IF(INDEX(營收表現!P$6:P$3000,MATCH($A474,營收表現!$A$6:$A$3000,0))="","",INDEX(營收表現!P$6:P$3000,MATCH($A474,營收表現!$A$6:$A$3000,0))),"")</f>
        <v>11534406</v>
      </c>
      <c r="R474">
        <f>IFERROR(IF(INDEX(營收表現!Q$6:Q$3000,MATCH($A474,營收表現!$A$6:$A$3000,0))="","",INDEX(營收表現!Q$6:Q$3000,MATCH($A474,營收表現!$A$6:$A$3000,0))),"")</f>
        <v>12713776</v>
      </c>
      <c r="S474">
        <f>IFERROR(IF(INDEX(營收表現!R$6:R$3000,MATCH($A474,營收表現!$A$6:$A$3000,0))="","",INDEX(營收表現!R$6:R$3000,MATCH($A474,營收表現!$A$6:$A$3000,0))),"")</f>
        <v>13239996</v>
      </c>
      <c r="T474">
        <f>IFERROR(IF(INDEX(營收表現!S$6:S$3000,MATCH($A474,營收表現!$A$6:$A$3000,0))="","",INDEX(營收表現!S$6:S$3000,MATCH($A474,營收表現!$A$6:$A$3000,0))),"")</f>
        <v>13761884</v>
      </c>
      <c r="U474" t="str">
        <f>IFERROR(IF(INDEX(營收表現!T$6:T$3000,MATCH($A474,營收表現!$A$6:$A$3000,0))="","",INDEX(營收表現!T$6:T$3000,MATCH($A474,營收表現!$A$6:$A$3000,0))),"")</f>
        <v/>
      </c>
    </row>
    <row r="475" spans="1:21">
      <c r="A475" s="30" t="str">
        <f>IF(營收表現!$A479="","",營收表現!$A479)</f>
        <v>2610</v>
      </c>
      <c r="B475" t="str">
        <f>IFERROR(INDEX(營收表現!B$6:B$3000,MATCH($A475,營收表現!$A$6:$A$3000,0)),"")</f>
        <v>華航</v>
      </c>
      <c r="C475" t="str">
        <f>IFERROR(INDEX(類別!G$4:G$3000,MATCH($A475,類別!$C$4:$C$3000,0)),"")</f>
        <v>航太</v>
      </c>
      <c r="D475">
        <f>IFERROR(IF(INDEX(營收表現!C$6:C$3000,MATCH($A475,營收表現!$A$6:$A$3000,0))="","",INDEX(營收表現!C$6:C$3000,MATCH($A475,營收表現!$A$6:$A$3000,0))),"")</f>
        <v>-7.98</v>
      </c>
      <c r="E475">
        <f>IFERROR(IF(INDEX(營收表現!D$6:D$3000,MATCH($A475,營收表現!$A$6:$A$3000,0))="","",INDEX(營收表現!D$6:D$3000,MATCH($A475,營收表現!$A$6:$A$3000,0))),"")</f>
        <v>14.06</v>
      </c>
      <c r="F475">
        <f>IFERROR(IF(INDEX(營收表現!E$6:E$3000,MATCH($A475,營收表現!$A$6:$A$3000,0))="","",INDEX(營收表現!E$6:E$3000,MATCH($A475,營收表現!$A$6:$A$3000,0))),"")</f>
        <v>-4.68</v>
      </c>
      <c r="G475">
        <f>IFERROR(IF(INDEX(營收表現!F$6:F$3000,MATCH($A475,營收表現!$A$6:$A$3000,0))="","",INDEX(營收表現!F$6:F$3000,MATCH($A475,營收表現!$A$6:$A$3000,0))),"")</f>
        <v>8.89</v>
      </c>
      <c r="H475">
        <f>IFERROR(IF(INDEX(營收表現!G$6:G$3000,MATCH($A475,營收表現!$A$6:$A$3000,0))="","",INDEX(營收表現!G$6:G$3000,MATCH($A475,營收表現!$A$6:$A$3000,0))),"")</f>
        <v>-5.29</v>
      </c>
      <c r="I475" t="str">
        <f>IFERROR(IF(INDEX(營收表現!H$6:H$3000,MATCH($A475,營收表現!$A$6:$A$3000,0))="","",INDEX(營收表現!H$6:H$3000,MATCH($A475,營收表現!$A$6:$A$3000,0))),"")</f>
        <v/>
      </c>
      <c r="J475">
        <f>IFERROR(IF(INDEX(營收表現!I$6:I$3000,MATCH($A475,營收表現!$A$6:$A$3000,0))="","",INDEX(營收表現!I$6:I$3000,MATCH($A475,營收表現!$A$6:$A$3000,0))),"")</f>
        <v>-0.84</v>
      </c>
      <c r="K475">
        <f>IFERROR(IF(INDEX(營收表現!J$6:J$3000,MATCH($A475,營收表現!$A$6:$A$3000,0))="","",INDEX(營收表現!J$6:J$3000,MATCH($A475,營收表現!$A$6:$A$3000,0))),"")</f>
        <v>5.7</v>
      </c>
      <c r="L475">
        <f>IFERROR(IF(INDEX(營收表現!K$6:K$3000,MATCH($A475,營收表現!$A$6:$A$3000,0))="","",INDEX(營收表現!K$6:K$3000,MATCH($A475,營收表現!$A$6:$A$3000,0))),"")</f>
        <v>-0.26</v>
      </c>
      <c r="M475">
        <f>IFERROR(IF(INDEX(營收表現!L$6:L$3000,MATCH($A475,營收表現!$A$6:$A$3000,0))="","",INDEX(營收表現!L$6:L$3000,MATCH($A475,營收表現!$A$6:$A$3000,0))),"")</f>
        <v>1.82</v>
      </c>
      <c r="N475">
        <f>IFERROR(IF(INDEX(營收表現!M$6:M$3000,MATCH($A475,營收表現!$A$6:$A$3000,0))="","",INDEX(營收表現!M$6:M$3000,MATCH($A475,營收表現!$A$6:$A$3000,0))),"")</f>
        <v>-7.71</v>
      </c>
      <c r="O475" t="str">
        <f>IFERROR(IF(INDEX(營收表現!N$6:N$3000,MATCH($A475,營收表現!$A$6:$A$3000,0))="","",INDEX(營收表現!N$6:N$3000,MATCH($A475,營收表現!$A$6:$A$3000,0))),"")</f>
        <v/>
      </c>
      <c r="P475">
        <f>IFERROR(IF(INDEX(營收表現!O$6:O$3000,MATCH($A475,營收表現!$A$6:$A$3000,0))="","",INDEX(營收表現!O$6:O$3000,MATCH($A475,營收表現!$A$6:$A$3000,0))),"")</f>
        <v>15875322</v>
      </c>
      <c r="Q475">
        <f>IFERROR(IF(INDEX(營收表現!P$6:P$3000,MATCH($A475,營收表現!$A$6:$A$3000,0))="","",INDEX(營收表現!P$6:P$3000,MATCH($A475,營收表現!$A$6:$A$3000,0))),"")</f>
        <v>18106835</v>
      </c>
      <c r="R475">
        <f>IFERROR(IF(INDEX(營收表現!Q$6:Q$3000,MATCH($A475,營收表現!$A$6:$A$3000,0))="","",INDEX(營收表現!Q$6:Q$3000,MATCH($A475,營收表現!$A$6:$A$3000,0))),"")</f>
        <v>17260159</v>
      </c>
      <c r="S475">
        <f>IFERROR(IF(INDEX(營收表現!R$6:R$3000,MATCH($A475,營收表現!$A$6:$A$3000,0))="","",INDEX(營收表現!R$6:R$3000,MATCH($A475,營收表現!$A$6:$A$3000,0))),"")</f>
        <v>18793728</v>
      </c>
      <c r="T475">
        <f>IFERROR(IF(INDEX(營收表現!S$6:S$3000,MATCH($A475,營收表現!$A$6:$A$3000,0))="","",INDEX(營收表現!S$6:S$3000,MATCH($A475,營收表現!$A$6:$A$3000,0))),"")</f>
        <v>17799268</v>
      </c>
      <c r="U475" t="str">
        <f>IFERROR(IF(INDEX(營收表現!T$6:T$3000,MATCH($A475,營收表現!$A$6:$A$3000,0))="","",INDEX(營收表現!T$6:T$3000,MATCH($A475,營收表現!$A$6:$A$3000,0))),"")</f>
        <v/>
      </c>
    </row>
    <row r="476" spans="1:21">
      <c r="A476" s="30" t="str">
        <f>IF(營收表現!$A480="","",營收表現!$A480)</f>
        <v>2611</v>
      </c>
      <c r="B476" t="str">
        <f>IFERROR(INDEX(營收表現!B$6:B$3000,MATCH($A476,營收表現!$A$6:$A$3000,0)),"")</f>
        <v>志信</v>
      </c>
      <c r="C476" t="str">
        <f>IFERROR(INDEX(類別!G$4:G$3000,MATCH($A476,類別!$C$4:$C$3000,0)),"")</f>
        <v>物流倉儲</v>
      </c>
      <c r="D476">
        <f>IFERROR(IF(INDEX(營收表現!C$6:C$3000,MATCH($A476,營收表現!$A$6:$A$3000,0))="","",INDEX(營收表現!C$6:C$3000,MATCH($A476,營收表現!$A$6:$A$3000,0))),"")</f>
        <v>-3.36</v>
      </c>
      <c r="E476">
        <f>IFERROR(IF(INDEX(營收表現!D$6:D$3000,MATCH($A476,營收表現!$A$6:$A$3000,0))="","",INDEX(營收表現!D$6:D$3000,MATCH($A476,營收表現!$A$6:$A$3000,0))),"")</f>
        <v>6.87</v>
      </c>
      <c r="F476">
        <f>IFERROR(IF(INDEX(營收表現!E$6:E$3000,MATCH($A476,營收表現!$A$6:$A$3000,0))="","",INDEX(營收表現!E$6:E$3000,MATCH($A476,營收表現!$A$6:$A$3000,0))),"")</f>
        <v>4.47</v>
      </c>
      <c r="G476">
        <f>IFERROR(IF(INDEX(營收表現!F$6:F$3000,MATCH($A476,營收表現!$A$6:$A$3000,0))="","",INDEX(營收表現!F$6:F$3000,MATCH($A476,營收表現!$A$6:$A$3000,0))),"")</f>
        <v>15.67</v>
      </c>
      <c r="H476">
        <f>IFERROR(IF(INDEX(營收表現!G$6:G$3000,MATCH($A476,營收表現!$A$6:$A$3000,0))="","",INDEX(營收表現!G$6:G$3000,MATCH($A476,營收表現!$A$6:$A$3000,0))),"")</f>
        <v>-15.55</v>
      </c>
      <c r="I476" t="str">
        <f>IFERROR(IF(INDEX(營收表現!H$6:H$3000,MATCH($A476,營收表現!$A$6:$A$3000,0))="","",INDEX(營收表現!H$6:H$3000,MATCH($A476,營收表現!$A$6:$A$3000,0))),"")</f>
        <v/>
      </c>
      <c r="J476">
        <f>IFERROR(IF(INDEX(營收表現!I$6:I$3000,MATCH($A476,營收表現!$A$6:$A$3000,0))="","",INDEX(營收表現!I$6:I$3000,MATCH($A476,營收表現!$A$6:$A$3000,0))),"")</f>
        <v>-8.36</v>
      </c>
      <c r="K476">
        <f>IFERROR(IF(INDEX(營收表現!J$6:J$3000,MATCH($A476,營收表現!$A$6:$A$3000,0))="","",INDEX(營收表現!J$6:J$3000,MATCH($A476,營收表現!$A$6:$A$3000,0))),"")</f>
        <v>0.04</v>
      </c>
      <c r="L476">
        <f>IFERROR(IF(INDEX(營收表現!K$6:K$3000,MATCH($A476,營收表現!$A$6:$A$3000,0))="","",INDEX(營收表現!K$6:K$3000,MATCH($A476,營收表現!$A$6:$A$3000,0))),"")</f>
        <v>-6.71</v>
      </c>
      <c r="M476">
        <f>IFERROR(IF(INDEX(營收表現!L$6:L$3000,MATCH($A476,營收表現!$A$6:$A$3000,0))="","",INDEX(營收表現!L$6:L$3000,MATCH($A476,營收表現!$A$6:$A$3000,0))),"")</f>
        <v>-5.33</v>
      </c>
      <c r="N476">
        <f>IFERROR(IF(INDEX(營收表現!M$6:M$3000,MATCH($A476,營收表現!$A$6:$A$3000,0))="","",INDEX(營收表現!M$6:M$3000,MATCH($A476,營收表現!$A$6:$A$3000,0))),"")</f>
        <v>-3.17</v>
      </c>
      <c r="O476" t="str">
        <f>IFERROR(IF(INDEX(營收表現!N$6:N$3000,MATCH($A476,營收表現!$A$6:$A$3000,0))="","",INDEX(營收表現!N$6:N$3000,MATCH($A476,營收表現!$A$6:$A$3000,0))),"")</f>
        <v/>
      </c>
      <c r="P476">
        <f>IFERROR(IF(INDEX(營收表現!O$6:O$3000,MATCH($A476,營收表現!$A$6:$A$3000,0))="","",INDEX(營收表現!O$6:O$3000,MATCH($A476,營收表現!$A$6:$A$3000,0))),"")</f>
        <v>50798</v>
      </c>
      <c r="Q476">
        <f>IFERROR(IF(INDEX(營收表現!P$6:P$3000,MATCH($A476,營收表現!$A$6:$A$3000,0))="","",INDEX(營收表現!P$6:P$3000,MATCH($A476,營收表現!$A$6:$A$3000,0))),"")</f>
        <v>54290</v>
      </c>
      <c r="R476">
        <f>IFERROR(IF(INDEX(營收表現!Q$6:Q$3000,MATCH($A476,營收表現!$A$6:$A$3000,0))="","",INDEX(營收表現!Q$6:Q$3000,MATCH($A476,營收表現!$A$6:$A$3000,0))),"")</f>
        <v>56716</v>
      </c>
      <c r="S476">
        <f>IFERROR(IF(INDEX(營收表現!R$6:R$3000,MATCH($A476,營收表現!$A$6:$A$3000,0))="","",INDEX(營收表現!R$6:R$3000,MATCH($A476,營收表現!$A$6:$A$3000,0))),"")</f>
        <v>65602</v>
      </c>
      <c r="T476">
        <f>IFERROR(IF(INDEX(營收表現!S$6:S$3000,MATCH($A476,營收表現!$A$6:$A$3000,0))="","",INDEX(營收表現!S$6:S$3000,MATCH($A476,營收表現!$A$6:$A$3000,0))),"")</f>
        <v>55400</v>
      </c>
      <c r="U476" t="str">
        <f>IFERROR(IF(INDEX(營收表現!T$6:T$3000,MATCH($A476,營收表現!$A$6:$A$3000,0))="","",INDEX(營收表現!T$6:T$3000,MATCH($A476,營收表現!$A$6:$A$3000,0))),"")</f>
        <v/>
      </c>
    </row>
    <row r="477" spans="1:21">
      <c r="A477" s="30" t="str">
        <f>IF(營收表現!$A481="","",營收表現!$A481)</f>
        <v>2612</v>
      </c>
      <c r="B477" t="str">
        <f>IFERROR(INDEX(營收表現!B$6:B$3000,MATCH($A477,營收表現!$A$6:$A$3000,0)),"")</f>
        <v>中航</v>
      </c>
      <c r="C477" t="str">
        <f>IFERROR(INDEX(類別!G$4:G$3000,MATCH($A477,類別!$C$4:$C$3000,0)),"")</f>
        <v>航運</v>
      </c>
      <c r="D477">
        <f>IFERROR(IF(INDEX(營收表現!C$6:C$3000,MATCH($A477,營收表現!$A$6:$A$3000,0))="","",INDEX(營收表現!C$6:C$3000,MATCH($A477,營收表現!$A$6:$A$3000,0))),"")</f>
        <v>-3.86</v>
      </c>
      <c r="E477">
        <f>IFERROR(IF(INDEX(營收表現!D$6:D$3000,MATCH($A477,營收表現!$A$6:$A$3000,0))="","",INDEX(營收表現!D$6:D$3000,MATCH($A477,營收表現!$A$6:$A$3000,0))),"")</f>
        <v>0.72</v>
      </c>
      <c r="F477">
        <f>IFERROR(IF(INDEX(營收表現!E$6:E$3000,MATCH($A477,營收表現!$A$6:$A$3000,0))="","",INDEX(營收表現!E$6:E$3000,MATCH($A477,營收表現!$A$6:$A$3000,0))),"")</f>
        <v>3.74</v>
      </c>
      <c r="G477">
        <f>IFERROR(IF(INDEX(營收表現!F$6:F$3000,MATCH($A477,營收表現!$A$6:$A$3000,0))="","",INDEX(營收表現!F$6:F$3000,MATCH($A477,營收表現!$A$6:$A$3000,0))),"")</f>
        <v>14.1</v>
      </c>
      <c r="H477">
        <f>IFERROR(IF(INDEX(營收表現!G$6:G$3000,MATCH($A477,營收表現!$A$6:$A$3000,0))="","",INDEX(營收表現!G$6:G$3000,MATCH($A477,營收表現!$A$6:$A$3000,0))),"")</f>
        <v>-9.06</v>
      </c>
      <c r="I477" t="str">
        <f>IFERROR(IF(INDEX(營收表現!H$6:H$3000,MATCH($A477,營收表現!$A$6:$A$3000,0))="","",INDEX(營收表現!H$6:H$3000,MATCH($A477,營收表現!$A$6:$A$3000,0))),"")</f>
        <v/>
      </c>
      <c r="J477">
        <f>IFERROR(IF(INDEX(營收表現!I$6:I$3000,MATCH($A477,營收表現!$A$6:$A$3000,0))="","",INDEX(營收表現!I$6:I$3000,MATCH($A477,營收表現!$A$6:$A$3000,0))),"")</f>
        <v>1.71</v>
      </c>
      <c r="K477">
        <f>IFERROR(IF(INDEX(營收表現!J$6:J$3000,MATCH($A477,營收表現!$A$6:$A$3000,0))="","",INDEX(營收表現!J$6:J$3000,MATCH($A477,營收表現!$A$6:$A$3000,0))),"")</f>
        <v>-6.51</v>
      </c>
      <c r="L477">
        <f>IFERROR(IF(INDEX(營收表現!K$6:K$3000,MATCH($A477,營收表現!$A$6:$A$3000,0))="","",INDEX(營收表現!K$6:K$3000,MATCH($A477,營收表現!$A$6:$A$3000,0))),"")</f>
        <v>-4.74</v>
      </c>
      <c r="M477">
        <f>IFERROR(IF(INDEX(營收表現!L$6:L$3000,MATCH($A477,營收表現!$A$6:$A$3000,0))="","",INDEX(營收表現!L$6:L$3000,MATCH($A477,營收表現!$A$6:$A$3000,0))),"")</f>
        <v>6.68</v>
      </c>
      <c r="N477">
        <f>IFERROR(IF(INDEX(營收表現!M$6:M$3000,MATCH($A477,營收表現!$A$6:$A$3000,0))="","",INDEX(營收表現!M$6:M$3000,MATCH($A477,營收表現!$A$6:$A$3000,0))),"")</f>
        <v>-1.25</v>
      </c>
      <c r="O477" t="str">
        <f>IFERROR(IF(INDEX(營收表現!N$6:N$3000,MATCH($A477,營收表現!$A$6:$A$3000,0))="","",INDEX(營收表現!N$6:N$3000,MATCH($A477,營收表現!$A$6:$A$3000,0))),"")</f>
        <v/>
      </c>
      <c r="P477">
        <f>IFERROR(IF(INDEX(營收表現!O$6:O$3000,MATCH($A477,營收表現!$A$6:$A$3000,0))="","",INDEX(營收表現!O$6:O$3000,MATCH($A477,營收表現!$A$6:$A$3000,0))),"")</f>
        <v>387807</v>
      </c>
      <c r="Q477">
        <f>IFERROR(IF(INDEX(營收表現!P$6:P$3000,MATCH($A477,營收表現!$A$6:$A$3000,0))="","",INDEX(營收表現!P$6:P$3000,MATCH($A477,營收表現!$A$6:$A$3000,0))),"")</f>
        <v>390604</v>
      </c>
      <c r="R477">
        <f>IFERROR(IF(INDEX(營收表現!Q$6:Q$3000,MATCH($A477,營收表現!$A$6:$A$3000,0))="","",INDEX(營收表現!Q$6:Q$3000,MATCH($A477,營收表現!$A$6:$A$3000,0))),"")</f>
        <v>405194</v>
      </c>
      <c r="S477">
        <f>IFERROR(IF(INDEX(營收表現!R$6:R$3000,MATCH($A477,營收表現!$A$6:$A$3000,0))="","",INDEX(營收表現!R$6:R$3000,MATCH($A477,營收表現!$A$6:$A$3000,0))),"")</f>
        <v>462331</v>
      </c>
      <c r="T477">
        <f>IFERROR(IF(INDEX(營收表現!S$6:S$3000,MATCH($A477,營收表現!$A$6:$A$3000,0))="","",INDEX(營收表現!S$6:S$3000,MATCH($A477,營收表現!$A$6:$A$3000,0))),"")</f>
        <v>420444</v>
      </c>
      <c r="U477" t="str">
        <f>IFERROR(IF(INDEX(營收表現!T$6:T$3000,MATCH($A477,營收表現!$A$6:$A$3000,0))="","",INDEX(營收表現!T$6:T$3000,MATCH($A477,營收表現!$A$6:$A$3000,0))),"")</f>
        <v/>
      </c>
    </row>
    <row r="478" spans="1:21">
      <c r="A478" s="30" t="str">
        <f>IF(營收表現!$A482="","",營收表現!$A482)</f>
        <v>2613</v>
      </c>
      <c r="B478" t="str">
        <f>IFERROR(INDEX(營收表現!B$6:B$3000,MATCH($A478,營收表現!$A$6:$A$3000,0)),"")</f>
        <v>中櫃</v>
      </c>
      <c r="C478" t="str">
        <f>IFERROR(INDEX(類別!G$4:G$3000,MATCH($A478,類別!$C$4:$C$3000,0)),"")</f>
        <v>物流倉儲</v>
      </c>
      <c r="D478">
        <f>IFERROR(IF(INDEX(營收表現!C$6:C$3000,MATCH($A478,營收表現!$A$6:$A$3000,0))="","",INDEX(營收表現!C$6:C$3000,MATCH($A478,營收表現!$A$6:$A$3000,0))),"")</f>
        <v>-2.3199999999999998</v>
      </c>
      <c r="E478">
        <f>IFERROR(IF(INDEX(營收表現!D$6:D$3000,MATCH($A478,營收表現!$A$6:$A$3000,0))="","",INDEX(營收表現!D$6:D$3000,MATCH($A478,營收表現!$A$6:$A$3000,0))),"")</f>
        <v>-8.25</v>
      </c>
      <c r="F478">
        <f>IFERROR(IF(INDEX(營收表現!E$6:E$3000,MATCH($A478,營收表現!$A$6:$A$3000,0))="","",INDEX(營收表現!E$6:E$3000,MATCH($A478,營收表現!$A$6:$A$3000,0))),"")</f>
        <v>2.19</v>
      </c>
      <c r="G478">
        <f>IFERROR(IF(INDEX(營收表現!F$6:F$3000,MATCH($A478,營收表現!$A$6:$A$3000,0))="","",INDEX(營收表現!F$6:F$3000,MATCH($A478,營收表現!$A$6:$A$3000,0))),"")</f>
        <v>14.52</v>
      </c>
      <c r="H478">
        <f>IFERROR(IF(INDEX(營收表現!G$6:G$3000,MATCH($A478,營收表現!$A$6:$A$3000,0))="","",INDEX(營收表現!G$6:G$3000,MATCH($A478,營收表現!$A$6:$A$3000,0))),"")</f>
        <v>-1.2</v>
      </c>
      <c r="I478" t="str">
        <f>IFERROR(IF(INDEX(營收表現!H$6:H$3000,MATCH($A478,營收表現!$A$6:$A$3000,0))="","",INDEX(營收表現!H$6:H$3000,MATCH($A478,營收表現!$A$6:$A$3000,0))),"")</f>
        <v/>
      </c>
      <c r="J478">
        <f>IFERROR(IF(INDEX(營收表現!I$6:I$3000,MATCH($A478,營收表現!$A$6:$A$3000,0))="","",INDEX(營收表現!I$6:I$3000,MATCH($A478,營收表現!$A$6:$A$3000,0))),"")</f>
        <v>3.85</v>
      </c>
      <c r="K478">
        <f>IFERROR(IF(INDEX(營收表現!J$6:J$3000,MATCH($A478,營收表現!$A$6:$A$3000,0))="","",INDEX(營收表現!J$6:J$3000,MATCH($A478,營收表現!$A$6:$A$3000,0))),"")</f>
        <v>5.28</v>
      </c>
      <c r="L478">
        <f>IFERROR(IF(INDEX(營收表現!K$6:K$3000,MATCH($A478,營收表現!$A$6:$A$3000,0))="","",INDEX(營收表現!K$6:K$3000,MATCH($A478,營收表現!$A$6:$A$3000,0))),"")</f>
        <v>-4.88</v>
      </c>
      <c r="M478">
        <f>IFERROR(IF(INDEX(營收表現!L$6:L$3000,MATCH($A478,營收表現!$A$6:$A$3000,0))="","",INDEX(營收表現!L$6:L$3000,MATCH($A478,營收表現!$A$6:$A$3000,0))),"")</f>
        <v>5.27</v>
      </c>
      <c r="N478">
        <f>IFERROR(IF(INDEX(營收表現!M$6:M$3000,MATCH($A478,營收表現!$A$6:$A$3000,0))="","",INDEX(營收表現!M$6:M$3000,MATCH($A478,營收表現!$A$6:$A$3000,0))),"")</f>
        <v>14.65</v>
      </c>
      <c r="O478" t="str">
        <f>IFERROR(IF(INDEX(營收表現!N$6:N$3000,MATCH($A478,營收表現!$A$6:$A$3000,0))="","",INDEX(營收表現!N$6:N$3000,MATCH($A478,營收表現!$A$6:$A$3000,0))),"")</f>
        <v/>
      </c>
      <c r="P478">
        <f>IFERROR(IF(INDEX(營收表現!O$6:O$3000,MATCH($A478,營收表現!$A$6:$A$3000,0))="","",INDEX(營收表現!O$6:O$3000,MATCH($A478,營收表現!$A$6:$A$3000,0))),"")</f>
        <v>289821</v>
      </c>
      <c r="Q478">
        <f>IFERROR(IF(INDEX(營收表現!P$6:P$3000,MATCH($A478,營收表現!$A$6:$A$3000,0))="","",INDEX(營收表現!P$6:P$3000,MATCH($A478,營收表現!$A$6:$A$3000,0))),"")</f>
        <v>265917</v>
      </c>
      <c r="R478">
        <f>IFERROR(IF(INDEX(營收表現!Q$6:Q$3000,MATCH($A478,營收表現!$A$6:$A$3000,0))="","",INDEX(營收表現!Q$6:Q$3000,MATCH($A478,營收表現!$A$6:$A$3000,0))),"")</f>
        <v>271751</v>
      </c>
      <c r="S478">
        <f>IFERROR(IF(INDEX(營收表現!R$6:R$3000,MATCH($A478,營收表現!$A$6:$A$3000,0))="","",INDEX(營收表現!R$6:R$3000,MATCH($A478,營收表現!$A$6:$A$3000,0))),"")</f>
        <v>311217</v>
      </c>
      <c r="T478">
        <f>IFERROR(IF(INDEX(營收表現!S$6:S$3000,MATCH($A478,營收表現!$A$6:$A$3000,0))="","",INDEX(營收表現!S$6:S$3000,MATCH($A478,營收表現!$A$6:$A$3000,0))),"")</f>
        <v>307496</v>
      </c>
      <c r="U478" t="str">
        <f>IFERROR(IF(INDEX(營收表現!T$6:T$3000,MATCH($A478,營收表現!$A$6:$A$3000,0))="","",INDEX(營收表現!T$6:T$3000,MATCH($A478,營收表現!$A$6:$A$3000,0))),"")</f>
        <v/>
      </c>
    </row>
    <row r="479" spans="1:21">
      <c r="A479" s="30" t="str">
        <f>IF(營收表現!$A483="","",營收表現!$A483)</f>
        <v>2614</v>
      </c>
      <c r="B479" t="str">
        <f>IFERROR(INDEX(營收表現!B$6:B$3000,MATCH($A479,營收表現!$A$6:$A$3000,0)),"")</f>
        <v>東森</v>
      </c>
      <c r="C479" t="str">
        <f>IFERROR(INDEX(類別!G$4:G$3000,MATCH($A479,類別!$C$4:$C$3000,0)),"")</f>
        <v>百貨零售</v>
      </c>
      <c r="D479">
        <f>IFERROR(IF(INDEX(營收表現!C$6:C$3000,MATCH($A479,營收表現!$A$6:$A$3000,0))="","",INDEX(營收表現!C$6:C$3000,MATCH($A479,營收表現!$A$6:$A$3000,0))),"")</f>
        <v>-4.59</v>
      </c>
      <c r="E479">
        <f>IFERROR(IF(INDEX(營收表現!D$6:D$3000,MATCH($A479,營收表現!$A$6:$A$3000,0))="","",INDEX(營收表現!D$6:D$3000,MATCH($A479,營收表現!$A$6:$A$3000,0))),"")</f>
        <v>4.22</v>
      </c>
      <c r="F479">
        <f>IFERROR(IF(INDEX(營收表現!E$6:E$3000,MATCH($A479,營收表現!$A$6:$A$3000,0))="","",INDEX(營收表現!E$6:E$3000,MATCH($A479,營收表現!$A$6:$A$3000,0))),"")</f>
        <v>-1.93</v>
      </c>
      <c r="G479">
        <f>IFERROR(IF(INDEX(營收表現!F$6:F$3000,MATCH($A479,營收表現!$A$6:$A$3000,0))="","",INDEX(營收表現!F$6:F$3000,MATCH($A479,營收表現!$A$6:$A$3000,0))),"")</f>
        <v>7.84</v>
      </c>
      <c r="H479">
        <f>IFERROR(IF(INDEX(營收表現!G$6:G$3000,MATCH($A479,營收表現!$A$6:$A$3000,0))="","",INDEX(營收表現!G$6:G$3000,MATCH($A479,營收表現!$A$6:$A$3000,0))),"")</f>
        <v>-14.98</v>
      </c>
      <c r="I479" t="str">
        <f>IFERROR(IF(INDEX(營收表現!H$6:H$3000,MATCH($A479,營收表現!$A$6:$A$3000,0))="","",INDEX(營收表現!H$6:H$3000,MATCH($A479,營收表現!$A$6:$A$3000,0))),"")</f>
        <v/>
      </c>
      <c r="J479">
        <f>IFERROR(IF(INDEX(營收表現!I$6:I$3000,MATCH($A479,營收表現!$A$6:$A$3000,0))="","",INDEX(營收表現!I$6:I$3000,MATCH($A479,營收表現!$A$6:$A$3000,0))),"")</f>
        <v>-1.47</v>
      </c>
      <c r="K479">
        <f>IFERROR(IF(INDEX(營收表現!J$6:J$3000,MATCH($A479,營收表現!$A$6:$A$3000,0))="","",INDEX(營收表現!J$6:J$3000,MATCH($A479,營收表現!$A$6:$A$3000,0))),"")</f>
        <v>-1.31</v>
      </c>
      <c r="L479">
        <f>IFERROR(IF(INDEX(營收表現!K$6:K$3000,MATCH($A479,營收表現!$A$6:$A$3000,0))="","",INDEX(營收表現!K$6:K$3000,MATCH($A479,營收表現!$A$6:$A$3000,0))),"")</f>
        <v>-6.15</v>
      </c>
      <c r="M479">
        <f>IFERROR(IF(INDEX(營收表現!L$6:L$3000,MATCH($A479,營收表現!$A$6:$A$3000,0))="","",INDEX(營收表現!L$6:L$3000,MATCH($A479,營收表現!$A$6:$A$3000,0))),"")</f>
        <v>-4.75</v>
      </c>
      <c r="N479">
        <f>IFERROR(IF(INDEX(營收表現!M$6:M$3000,MATCH($A479,營收表現!$A$6:$A$3000,0))="","",INDEX(營收表現!M$6:M$3000,MATCH($A479,營收表現!$A$6:$A$3000,0))),"")</f>
        <v>-11.4</v>
      </c>
      <c r="O479" t="str">
        <f>IFERROR(IF(INDEX(營收表現!N$6:N$3000,MATCH($A479,營收表現!$A$6:$A$3000,0))="","",INDEX(營收表現!N$6:N$3000,MATCH($A479,營收表現!$A$6:$A$3000,0))),"")</f>
        <v/>
      </c>
      <c r="P479">
        <f>IFERROR(IF(INDEX(營收表現!O$6:O$3000,MATCH($A479,營收表現!$A$6:$A$3000,0))="","",INDEX(營收表現!O$6:O$3000,MATCH($A479,營收表現!$A$6:$A$3000,0))),"")</f>
        <v>452841</v>
      </c>
      <c r="Q479">
        <f>IFERROR(IF(INDEX(營收表現!P$6:P$3000,MATCH($A479,營收表現!$A$6:$A$3000,0))="","",INDEX(營收表現!P$6:P$3000,MATCH($A479,營收表現!$A$6:$A$3000,0))),"")</f>
        <v>471941</v>
      </c>
      <c r="R479">
        <f>IFERROR(IF(INDEX(營收表現!Q$6:Q$3000,MATCH($A479,營收表現!$A$6:$A$3000,0))="","",INDEX(營收表現!Q$6:Q$3000,MATCH($A479,營收表現!$A$6:$A$3000,0))),"")</f>
        <v>462833</v>
      </c>
      <c r="S479">
        <f>IFERROR(IF(INDEX(營收表現!R$6:R$3000,MATCH($A479,營收表現!$A$6:$A$3000,0))="","",INDEX(營收表現!R$6:R$3000,MATCH($A479,營收表現!$A$6:$A$3000,0))),"")</f>
        <v>499140</v>
      </c>
      <c r="T479">
        <f>IFERROR(IF(INDEX(營收表現!S$6:S$3000,MATCH($A479,營收表現!$A$6:$A$3000,0))="","",INDEX(營收表現!S$6:S$3000,MATCH($A479,營收表現!$A$6:$A$3000,0))),"")</f>
        <v>424358</v>
      </c>
      <c r="U479" t="str">
        <f>IFERROR(IF(INDEX(營收表現!T$6:T$3000,MATCH($A479,營收表現!$A$6:$A$3000,0))="","",INDEX(營收表現!T$6:T$3000,MATCH($A479,營收表現!$A$6:$A$3000,0))),"")</f>
        <v/>
      </c>
    </row>
    <row r="480" spans="1:21">
      <c r="A480" s="30" t="str">
        <f>IF(營收表現!$A484="","",營收表現!$A484)</f>
        <v>2615</v>
      </c>
      <c r="B480" t="str">
        <f>IFERROR(INDEX(營收表現!B$6:B$3000,MATCH($A480,營收表現!$A$6:$A$3000,0)),"")</f>
        <v>萬海</v>
      </c>
      <c r="C480" t="str">
        <f>IFERROR(INDEX(類別!G$4:G$3000,MATCH($A480,類別!$C$4:$C$3000,0)),"")</f>
        <v>航運</v>
      </c>
      <c r="D480">
        <f>IFERROR(IF(INDEX(營收表現!C$6:C$3000,MATCH($A480,營收表現!$A$6:$A$3000,0))="","",INDEX(營收表現!C$6:C$3000,MATCH($A480,營收表現!$A$6:$A$3000,0))),"")</f>
        <v>-4.99</v>
      </c>
      <c r="E480">
        <f>IFERROR(IF(INDEX(營收表現!D$6:D$3000,MATCH($A480,營收表現!$A$6:$A$3000,0))="","",INDEX(營收表現!D$6:D$3000,MATCH($A480,營收表現!$A$6:$A$3000,0))),"")</f>
        <v>-5.16</v>
      </c>
      <c r="F480">
        <f>IFERROR(IF(INDEX(營收表現!E$6:E$3000,MATCH($A480,營收表現!$A$6:$A$3000,0))="","",INDEX(營收表現!E$6:E$3000,MATCH($A480,營收表現!$A$6:$A$3000,0))),"")</f>
        <v>3.9</v>
      </c>
      <c r="G480">
        <f>IFERROR(IF(INDEX(營收表現!F$6:F$3000,MATCH($A480,營收表現!$A$6:$A$3000,0))="","",INDEX(營收表現!F$6:F$3000,MATCH($A480,營收表現!$A$6:$A$3000,0))),"")</f>
        <v>11.28</v>
      </c>
      <c r="H480">
        <f>IFERROR(IF(INDEX(營收表現!G$6:G$3000,MATCH($A480,營收表現!$A$6:$A$3000,0))="","",INDEX(營收表現!G$6:G$3000,MATCH($A480,營收表現!$A$6:$A$3000,0))),"")</f>
        <v>3.8</v>
      </c>
      <c r="I480" t="str">
        <f>IFERROR(IF(INDEX(營收表現!H$6:H$3000,MATCH($A480,營收表現!$A$6:$A$3000,0))="","",INDEX(營收表現!H$6:H$3000,MATCH($A480,營收表現!$A$6:$A$3000,0))),"")</f>
        <v/>
      </c>
      <c r="J480">
        <f>IFERROR(IF(INDEX(營收表現!I$6:I$3000,MATCH($A480,營收表現!$A$6:$A$3000,0))="","",INDEX(營收表現!I$6:I$3000,MATCH($A480,營收表現!$A$6:$A$3000,0))),"")</f>
        <v>-26.46</v>
      </c>
      <c r="K480">
        <f>IFERROR(IF(INDEX(營收表現!J$6:J$3000,MATCH($A480,營收表現!$A$6:$A$3000,0))="","",INDEX(營收表現!J$6:J$3000,MATCH($A480,營收表現!$A$6:$A$3000,0))),"")</f>
        <v>-24.18</v>
      </c>
      <c r="L480">
        <f>IFERROR(IF(INDEX(營收表現!K$6:K$3000,MATCH($A480,營收表現!$A$6:$A$3000,0))="","",INDEX(營收表現!K$6:K$3000,MATCH($A480,營收表現!$A$6:$A$3000,0))),"")</f>
        <v>-19.14</v>
      </c>
      <c r="M480">
        <f>IFERROR(IF(INDEX(營收表現!L$6:L$3000,MATCH($A480,營收表現!$A$6:$A$3000,0))="","",INDEX(營收表現!L$6:L$3000,MATCH($A480,營收表現!$A$6:$A$3000,0))),"")</f>
        <v>-15.66</v>
      </c>
      <c r="N480">
        <f>IFERROR(IF(INDEX(營收表現!M$6:M$3000,MATCH($A480,營收表現!$A$6:$A$3000,0))="","",INDEX(營收表現!M$6:M$3000,MATCH($A480,營收表現!$A$6:$A$3000,0))),"")</f>
        <v>-14.55</v>
      </c>
      <c r="O480" t="str">
        <f>IFERROR(IF(INDEX(營收表現!N$6:N$3000,MATCH($A480,營收表現!$A$6:$A$3000,0))="","",INDEX(營收表現!N$6:N$3000,MATCH($A480,營收表現!$A$6:$A$3000,0))),"")</f>
        <v/>
      </c>
      <c r="P480">
        <f>IFERROR(IF(INDEX(營收表現!O$6:O$3000,MATCH($A480,營收表現!$A$6:$A$3000,0))="","",INDEX(營收表現!O$6:O$3000,MATCH($A480,營收表現!$A$6:$A$3000,0))),"")</f>
        <v>11016378</v>
      </c>
      <c r="Q480">
        <f>IFERROR(IF(INDEX(營收表現!P$6:P$3000,MATCH($A480,營收表現!$A$6:$A$3000,0))="","",INDEX(營收表現!P$6:P$3000,MATCH($A480,營收表現!$A$6:$A$3000,0))),"")</f>
        <v>10447721</v>
      </c>
      <c r="R480">
        <f>IFERROR(IF(INDEX(營收表現!Q$6:Q$3000,MATCH($A480,營收表現!$A$6:$A$3000,0))="","",INDEX(營收表現!Q$6:Q$3000,MATCH($A480,營收表現!$A$6:$A$3000,0))),"")</f>
        <v>10855152</v>
      </c>
      <c r="S480">
        <f>IFERROR(IF(INDEX(營收表現!R$6:R$3000,MATCH($A480,營收表現!$A$6:$A$3000,0))="","",INDEX(營收表現!R$6:R$3000,MATCH($A480,營收表現!$A$6:$A$3000,0))),"")</f>
        <v>12079080</v>
      </c>
      <c r="T480">
        <f>IFERROR(IF(INDEX(營收表現!S$6:S$3000,MATCH($A480,營收表現!$A$6:$A$3000,0))="","",INDEX(營收表現!S$6:S$3000,MATCH($A480,營收表現!$A$6:$A$3000,0))),"")</f>
        <v>12537769</v>
      </c>
      <c r="U480" t="str">
        <f>IFERROR(IF(INDEX(營收表現!T$6:T$3000,MATCH($A480,營收表現!$A$6:$A$3000,0))="","",INDEX(營收表現!T$6:T$3000,MATCH($A480,營收表現!$A$6:$A$3000,0))),"")</f>
        <v/>
      </c>
    </row>
    <row r="481" spans="1:21">
      <c r="A481" s="30" t="str">
        <f>IF(營收表現!$A485="","",營收表現!$A485)</f>
        <v>2616</v>
      </c>
      <c r="B481" t="str">
        <f>IFERROR(INDEX(營收表現!B$6:B$3000,MATCH($A481,營收表現!$A$6:$A$3000,0)),"")</f>
        <v>山隆</v>
      </c>
      <c r="C481" t="str">
        <f>IFERROR(INDEX(類別!G$4:G$3000,MATCH($A481,類別!$C$4:$C$3000,0)),"")</f>
        <v>油電氣</v>
      </c>
      <c r="D481">
        <f>IFERROR(IF(INDEX(營收表現!C$6:C$3000,MATCH($A481,營收表現!$A$6:$A$3000,0))="","",INDEX(營收表現!C$6:C$3000,MATCH($A481,營收表現!$A$6:$A$3000,0))),"")</f>
        <v>-0.7</v>
      </c>
      <c r="E481">
        <f>IFERROR(IF(INDEX(營收表現!D$6:D$3000,MATCH($A481,營收表現!$A$6:$A$3000,0))="","",INDEX(營收表現!D$6:D$3000,MATCH($A481,營收表現!$A$6:$A$3000,0))),"")</f>
        <v>3.11</v>
      </c>
      <c r="F481">
        <f>IFERROR(IF(INDEX(營收表現!E$6:E$3000,MATCH($A481,營收表現!$A$6:$A$3000,0))="","",INDEX(營收表現!E$6:E$3000,MATCH($A481,營收表現!$A$6:$A$3000,0))),"")</f>
        <v>-8.89</v>
      </c>
      <c r="G481">
        <f>IFERROR(IF(INDEX(營收表現!F$6:F$3000,MATCH($A481,營收表現!$A$6:$A$3000,0))="","",INDEX(營收表現!F$6:F$3000,MATCH($A481,營收表現!$A$6:$A$3000,0))),"")</f>
        <v>9.16</v>
      </c>
      <c r="H481">
        <f>IFERROR(IF(INDEX(營收表現!G$6:G$3000,MATCH($A481,營收表現!$A$6:$A$3000,0))="","",INDEX(營收表現!G$6:G$3000,MATCH($A481,營收表現!$A$6:$A$3000,0))),"")</f>
        <v>-5.15</v>
      </c>
      <c r="I481" t="str">
        <f>IFERROR(IF(INDEX(營收表現!H$6:H$3000,MATCH($A481,營收表現!$A$6:$A$3000,0))="","",INDEX(營收表現!H$6:H$3000,MATCH($A481,營收表現!$A$6:$A$3000,0))),"")</f>
        <v/>
      </c>
      <c r="J481">
        <f>IFERROR(IF(INDEX(營收表現!I$6:I$3000,MATCH($A481,營收表現!$A$6:$A$3000,0))="","",INDEX(營收表現!I$6:I$3000,MATCH($A481,營收表現!$A$6:$A$3000,0))),"")</f>
        <v>5.16</v>
      </c>
      <c r="K481">
        <f>IFERROR(IF(INDEX(營收表現!J$6:J$3000,MATCH($A481,營收表現!$A$6:$A$3000,0))="","",INDEX(營收表現!J$6:J$3000,MATCH($A481,營收表現!$A$6:$A$3000,0))),"")</f>
        <v>8.69</v>
      </c>
      <c r="L481">
        <f>IFERROR(IF(INDEX(營收表現!K$6:K$3000,MATCH($A481,營收表現!$A$6:$A$3000,0))="","",INDEX(營收表現!K$6:K$3000,MATCH($A481,營收表現!$A$6:$A$3000,0))),"")</f>
        <v>-7.84</v>
      </c>
      <c r="M481">
        <f>IFERROR(IF(INDEX(營收表現!L$6:L$3000,MATCH($A481,營收表現!$A$6:$A$3000,0))="","",INDEX(營收表現!L$6:L$3000,MATCH($A481,營收表現!$A$6:$A$3000,0))),"")</f>
        <v>-0.5</v>
      </c>
      <c r="N481">
        <f>IFERROR(IF(INDEX(營收表現!M$6:M$3000,MATCH($A481,營收表現!$A$6:$A$3000,0))="","",INDEX(營收表現!M$6:M$3000,MATCH($A481,營收表現!$A$6:$A$3000,0))),"")</f>
        <v>8.48</v>
      </c>
      <c r="O481" t="str">
        <f>IFERROR(IF(INDEX(營收表現!N$6:N$3000,MATCH($A481,營收表現!$A$6:$A$3000,0))="","",INDEX(營收表現!N$6:N$3000,MATCH($A481,營收表現!$A$6:$A$3000,0))),"")</f>
        <v/>
      </c>
      <c r="P481">
        <f>IFERROR(IF(INDEX(營收表現!O$6:O$3000,MATCH($A481,營收表現!$A$6:$A$3000,0))="","",INDEX(營收表現!O$6:O$3000,MATCH($A481,營收表現!$A$6:$A$3000,0))),"")</f>
        <v>702485</v>
      </c>
      <c r="Q481">
        <f>IFERROR(IF(INDEX(營收表現!P$6:P$3000,MATCH($A481,營收表現!$A$6:$A$3000,0))="","",INDEX(營收表現!P$6:P$3000,MATCH($A481,營收表現!$A$6:$A$3000,0))),"")</f>
        <v>724363</v>
      </c>
      <c r="R481">
        <f>IFERROR(IF(INDEX(營收表現!Q$6:Q$3000,MATCH($A481,營收表現!$A$6:$A$3000,0))="","",INDEX(營收表現!Q$6:Q$3000,MATCH($A481,營收表現!$A$6:$A$3000,0))),"")</f>
        <v>659994</v>
      </c>
      <c r="S481">
        <f>IFERROR(IF(INDEX(營收表現!R$6:R$3000,MATCH($A481,營收表現!$A$6:$A$3000,0))="","",INDEX(營收表現!R$6:R$3000,MATCH($A481,營收表現!$A$6:$A$3000,0))),"")</f>
        <v>720422</v>
      </c>
      <c r="T481">
        <f>IFERROR(IF(INDEX(營收表現!S$6:S$3000,MATCH($A481,營收表現!$A$6:$A$3000,0))="","",INDEX(營收表現!S$6:S$3000,MATCH($A481,營收表現!$A$6:$A$3000,0))),"")</f>
        <v>683305</v>
      </c>
      <c r="U481" t="str">
        <f>IFERROR(IF(INDEX(營收表現!T$6:T$3000,MATCH($A481,營收表現!$A$6:$A$3000,0))="","",INDEX(營收表現!T$6:T$3000,MATCH($A481,營收表現!$A$6:$A$3000,0))),"")</f>
        <v/>
      </c>
    </row>
    <row r="482" spans="1:21">
      <c r="A482" s="30" t="str">
        <f>IF(營收表現!$A486="","",營收表現!$A486)</f>
        <v>2617</v>
      </c>
      <c r="B482" t="str">
        <f>IFERROR(INDEX(營收表現!B$6:B$3000,MATCH($A482,營收表現!$A$6:$A$3000,0)),"")</f>
        <v>台航</v>
      </c>
      <c r="C482" t="str">
        <f>IFERROR(INDEX(類別!G$4:G$3000,MATCH($A482,類別!$C$4:$C$3000,0)),"")</f>
        <v>航運</v>
      </c>
      <c r="D482">
        <f>IFERROR(IF(INDEX(營收表現!C$6:C$3000,MATCH($A482,營收表現!$A$6:$A$3000,0))="","",INDEX(營收表現!C$6:C$3000,MATCH($A482,營收表現!$A$6:$A$3000,0))),"")</f>
        <v>0.88</v>
      </c>
      <c r="E482">
        <f>IFERROR(IF(INDEX(營收表現!D$6:D$3000,MATCH($A482,營收表現!$A$6:$A$3000,0))="","",INDEX(營收表現!D$6:D$3000,MATCH($A482,營收表現!$A$6:$A$3000,0))),"")</f>
        <v>6.46</v>
      </c>
      <c r="F482">
        <f>IFERROR(IF(INDEX(營收表現!E$6:E$3000,MATCH($A482,營收表現!$A$6:$A$3000,0))="","",INDEX(營收表現!E$6:E$3000,MATCH($A482,營收表現!$A$6:$A$3000,0))),"")</f>
        <v>-6.23</v>
      </c>
      <c r="G482">
        <f>IFERROR(IF(INDEX(營收表現!F$6:F$3000,MATCH($A482,營收表現!$A$6:$A$3000,0))="","",INDEX(營收表現!F$6:F$3000,MATCH($A482,營收表現!$A$6:$A$3000,0))),"")</f>
        <v>9.56</v>
      </c>
      <c r="H482">
        <f>IFERROR(IF(INDEX(營收表現!G$6:G$3000,MATCH($A482,營收表現!$A$6:$A$3000,0))="","",INDEX(營收表現!G$6:G$3000,MATCH($A482,營收表現!$A$6:$A$3000,0))),"")</f>
        <v>-14.44</v>
      </c>
      <c r="I482" t="str">
        <f>IFERROR(IF(INDEX(營收表現!H$6:H$3000,MATCH($A482,營收表現!$A$6:$A$3000,0))="","",INDEX(營收表現!H$6:H$3000,MATCH($A482,營收表現!$A$6:$A$3000,0))),"")</f>
        <v/>
      </c>
      <c r="J482">
        <f>IFERROR(IF(INDEX(營收表現!I$6:I$3000,MATCH($A482,營收表現!$A$6:$A$3000,0))="","",INDEX(營收表現!I$6:I$3000,MATCH($A482,營收表現!$A$6:$A$3000,0))),"")</f>
        <v>3.67</v>
      </c>
      <c r="K482">
        <f>IFERROR(IF(INDEX(營收表現!J$6:J$3000,MATCH($A482,營收表現!$A$6:$A$3000,0))="","",INDEX(營收表現!J$6:J$3000,MATCH($A482,營收表現!$A$6:$A$3000,0))),"")</f>
        <v>4.37</v>
      </c>
      <c r="L482">
        <f>IFERROR(IF(INDEX(營收表現!K$6:K$3000,MATCH($A482,營收表現!$A$6:$A$3000,0))="","",INDEX(營收表現!K$6:K$3000,MATCH($A482,營收表現!$A$6:$A$3000,0))),"")</f>
        <v>6.25</v>
      </c>
      <c r="M482">
        <f>IFERROR(IF(INDEX(營收表現!L$6:L$3000,MATCH($A482,營收表現!$A$6:$A$3000,0))="","",INDEX(營收表現!L$6:L$3000,MATCH($A482,營收表現!$A$6:$A$3000,0))),"")</f>
        <v>11.68</v>
      </c>
      <c r="N482">
        <f>IFERROR(IF(INDEX(營收表現!M$6:M$3000,MATCH($A482,營收表現!$A$6:$A$3000,0))="","",INDEX(營收表現!M$6:M$3000,MATCH($A482,營收表現!$A$6:$A$3000,0))),"")</f>
        <v>-1.1499999999999999</v>
      </c>
      <c r="O482" t="str">
        <f>IFERROR(IF(INDEX(營收表現!N$6:N$3000,MATCH($A482,營收表現!$A$6:$A$3000,0))="","",INDEX(營收表現!N$6:N$3000,MATCH($A482,營收表現!$A$6:$A$3000,0))),"")</f>
        <v/>
      </c>
      <c r="P482">
        <f>IFERROR(IF(INDEX(營收表現!O$6:O$3000,MATCH($A482,營收表現!$A$6:$A$3000,0))="","",INDEX(營收表現!O$6:O$3000,MATCH($A482,營收表現!$A$6:$A$3000,0))),"")</f>
        <v>372216</v>
      </c>
      <c r="Q482">
        <f>IFERROR(IF(INDEX(營收表現!P$6:P$3000,MATCH($A482,營收表現!$A$6:$A$3000,0))="","",INDEX(營收表現!P$6:P$3000,MATCH($A482,營收表現!$A$6:$A$3000,0))),"")</f>
        <v>396259</v>
      </c>
      <c r="R482">
        <f>IFERROR(IF(INDEX(營收表現!Q$6:Q$3000,MATCH($A482,營收表現!$A$6:$A$3000,0))="","",INDEX(營收表現!Q$6:Q$3000,MATCH($A482,營收表現!$A$6:$A$3000,0))),"")</f>
        <v>371590</v>
      </c>
      <c r="S482">
        <f>IFERROR(IF(INDEX(營收表現!R$6:R$3000,MATCH($A482,營收表現!$A$6:$A$3000,0))="","",INDEX(營收表現!R$6:R$3000,MATCH($A482,營收表現!$A$6:$A$3000,0))),"")</f>
        <v>407100</v>
      </c>
      <c r="T482">
        <f>IFERROR(IF(INDEX(營收表現!S$6:S$3000,MATCH($A482,營收表現!$A$6:$A$3000,0))="","",INDEX(營收表現!S$6:S$3000,MATCH($A482,營收表現!$A$6:$A$3000,0))),"")</f>
        <v>348300</v>
      </c>
      <c r="U482" t="str">
        <f>IFERROR(IF(INDEX(營收表現!T$6:T$3000,MATCH($A482,營收表現!$A$6:$A$3000,0))="","",INDEX(營收表現!T$6:T$3000,MATCH($A482,營收表現!$A$6:$A$3000,0))),"")</f>
        <v/>
      </c>
    </row>
    <row r="483" spans="1:21">
      <c r="A483" s="30" t="str">
        <f>IF(營收表現!$A487="","",營收表現!$A487)</f>
        <v>2618</v>
      </c>
      <c r="B483" t="str">
        <f>IFERROR(INDEX(營收表現!B$6:B$3000,MATCH($A483,營收表現!$A$6:$A$3000,0)),"")</f>
        <v>長榮航</v>
      </c>
      <c r="C483" t="str">
        <f>IFERROR(INDEX(類別!G$4:G$3000,MATCH($A483,類別!$C$4:$C$3000,0)),"")</f>
        <v>航太</v>
      </c>
      <c r="D483">
        <f>IFERROR(IF(INDEX(營收表現!C$6:C$3000,MATCH($A483,營收表現!$A$6:$A$3000,0))="","",INDEX(營收表現!C$6:C$3000,MATCH($A483,營收表現!$A$6:$A$3000,0))),"")</f>
        <v>-14.78</v>
      </c>
      <c r="E483">
        <f>IFERROR(IF(INDEX(營收表現!D$6:D$3000,MATCH($A483,營收表現!$A$6:$A$3000,0))="","",INDEX(營收表現!D$6:D$3000,MATCH($A483,營收表現!$A$6:$A$3000,0))),"")</f>
        <v>21.05</v>
      </c>
      <c r="F483">
        <f>IFERROR(IF(INDEX(營收表現!E$6:E$3000,MATCH($A483,營收表現!$A$6:$A$3000,0))="","",INDEX(營收表現!E$6:E$3000,MATCH($A483,營收表現!$A$6:$A$3000,0))),"")</f>
        <v>-2.23</v>
      </c>
      <c r="G483">
        <f>IFERROR(IF(INDEX(營收表現!F$6:F$3000,MATCH($A483,營收表現!$A$6:$A$3000,0))="","",INDEX(營收表現!F$6:F$3000,MATCH($A483,營收表現!$A$6:$A$3000,0))),"")</f>
        <v>9.6300000000000008</v>
      </c>
      <c r="H483">
        <f>IFERROR(IF(INDEX(營收表現!G$6:G$3000,MATCH($A483,營收表現!$A$6:$A$3000,0))="","",INDEX(營收表現!G$6:G$3000,MATCH($A483,營收表現!$A$6:$A$3000,0))),"")</f>
        <v>-1.65</v>
      </c>
      <c r="I483" t="str">
        <f>IFERROR(IF(INDEX(營收表現!H$6:H$3000,MATCH($A483,營收表現!$A$6:$A$3000,0))="","",INDEX(營收表現!H$6:H$3000,MATCH($A483,營收表現!$A$6:$A$3000,0))),"")</f>
        <v/>
      </c>
      <c r="J483">
        <f>IFERROR(IF(INDEX(營收表現!I$6:I$3000,MATCH($A483,營收表現!$A$6:$A$3000,0))="","",INDEX(營收表現!I$6:I$3000,MATCH($A483,營收表現!$A$6:$A$3000,0))),"")</f>
        <v>-10.029999999999999</v>
      </c>
      <c r="K483">
        <f>IFERROR(IF(INDEX(營收表現!J$6:J$3000,MATCH($A483,營收表現!$A$6:$A$3000,0))="","",INDEX(營收表現!J$6:J$3000,MATCH($A483,營收表現!$A$6:$A$3000,0))),"")</f>
        <v>3.66</v>
      </c>
      <c r="L483">
        <f>IFERROR(IF(INDEX(營收表現!K$6:K$3000,MATCH($A483,營收表現!$A$6:$A$3000,0))="","",INDEX(營收表現!K$6:K$3000,MATCH($A483,營收表現!$A$6:$A$3000,0))),"")</f>
        <v>1.1599999999999999</v>
      </c>
      <c r="M483">
        <f>IFERROR(IF(INDEX(營收表現!L$6:L$3000,MATCH($A483,營收表現!$A$6:$A$3000,0))="","",INDEX(營收表現!L$6:L$3000,MATCH($A483,營收表現!$A$6:$A$3000,0))),"")</f>
        <v>1.03</v>
      </c>
      <c r="N483">
        <f>IFERROR(IF(INDEX(營收表現!M$6:M$3000,MATCH($A483,營收表現!$A$6:$A$3000,0))="","",INDEX(營收表現!M$6:M$3000,MATCH($A483,營收表現!$A$6:$A$3000,0))),"")</f>
        <v>-0.59</v>
      </c>
      <c r="O483" t="str">
        <f>IFERROR(IF(INDEX(營收表現!N$6:N$3000,MATCH($A483,營收表現!$A$6:$A$3000,0))="","",INDEX(營收表現!N$6:N$3000,MATCH($A483,營收表現!$A$6:$A$3000,0))),"")</f>
        <v/>
      </c>
      <c r="P483">
        <f>IFERROR(IF(INDEX(營收表現!O$6:O$3000,MATCH($A483,營收表現!$A$6:$A$3000,0))="","",INDEX(營收表現!O$6:O$3000,MATCH($A483,營收表現!$A$6:$A$3000,0))),"")</f>
        <v>15617260</v>
      </c>
      <c r="Q483">
        <f>IFERROR(IF(INDEX(營收表現!P$6:P$3000,MATCH($A483,營收表現!$A$6:$A$3000,0))="","",INDEX(營收表現!P$6:P$3000,MATCH($A483,營收表現!$A$6:$A$3000,0))),"")</f>
        <v>18904000</v>
      </c>
      <c r="R483">
        <f>IFERROR(IF(INDEX(營收表現!Q$6:Q$3000,MATCH($A483,營收表現!$A$6:$A$3000,0))="","",INDEX(營收表現!Q$6:Q$3000,MATCH($A483,營收表現!$A$6:$A$3000,0))),"")</f>
        <v>18481751</v>
      </c>
      <c r="S483">
        <f>IFERROR(IF(INDEX(營收表現!R$6:R$3000,MATCH($A483,營收表現!$A$6:$A$3000,0))="","",INDEX(營收表現!R$6:R$3000,MATCH($A483,營收表現!$A$6:$A$3000,0))),"")</f>
        <v>20260941</v>
      </c>
      <c r="T483">
        <f>IFERROR(IF(INDEX(營收表現!S$6:S$3000,MATCH($A483,營收表現!$A$6:$A$3000,0))="","",INDEX(營收表現!S$6:S$3000,MATCH($A483,營收表現!$A$6:$A$3000,0))),"")</f>
        <v>19926175</v>
      </c>
      <c r="U483" t="str">
        <f>IFERROR(IF(INDEX(營收表現!T$6:T$3000,MATCH($A483,營收表現!$A$6:$A$3000,0))="","",INDEX(營收表現!T$6:T$3000,MATCH($A483,營收表現!$A$6:$A$3000,0))),"")</f>
        <v/>
      </c>
    </row>
    <row r="484" spans="1:21">
      <c r="A484" s="30" t="str">
        <f>IF(營收表現!$A488="","",營收表現!$A488)</f>
        <v>2630</v>
      </c>
      <c r="B484" t="str">
        <f>IFERROR(INDEX(營收表現!B$6:B$3000,MATCH($A484,營收表現!$A$6:$A$3000,0)),"")</f>
        <v>亞航</v>
      </c>
      <c r="C484" t="str">
        <f>IFERROR(INDEX(類別!G$4:G$3000,MATCH($A484,類別!$C$4:$C$3000,0)),"")</f>
        <v>航太</v>
      </c>
      <c r="D484">
        <f>IFERROR(IF(INDEX(營收表現!C$6:C$3000,MATCH($A484,營收表現!$A$6:$A$3000,0))="","",INDEX(營收表現!C$6:C$3000,MATCH($A484,營收表現!$A$6:$A$3000,0))),"")</f>
        <v>48.13</v>
      </c>
      <c r="E484">
        <f>IFERROR(IF(INDEX(營收表現!D$6:D$3000,MATCH($A484,營收表現!$A$6:$A$3000,0))="","",INDEX(營收表現!D$6:D$3000,MATCH($A484,營收表現!$A$6:$A$3000,0))),"")</f>
        <v>-24.01</v>
      </c>
      <c r="F484">
        <f>IFERROR(IF(INDEX(營收表現!E$6:E$3000,MATCH($A484,營收表現!$A$6:$A$3000,0))="","",INDEX(營收表現!E$6:E$3000,MATCH($A484,營收表現!$A$6:$A$3000,0))),"")</f>
        <v>13.12</v>
      </c>
      <c r="G484">
        <f>IFERROR(IF(INDEX(營收表現!F$6:F$3000,MATCH($A484,營收表現!$A$6:$A$3000,0))="","",INDEX(營收表現!F$6:F$3000,MATCH($A484,營收表現!$A$6:$A$3000,0))),"")</f>
        <v>-19.86</v>
      </c>
      <c r="H484">
        <f>IFERROR(IF(INDEX(營收表現!G$6:G$3000,MATCH($A484,營收表現!$A$6:$A$3000,0))="","",INDEX(營收表現!G$6:G$3000,MATCH($A484,營收表現!$A$6:$A$3000,0))),"")</f>
        <v>-35.54</v>
      </c>
      <c r="I484" t="str">
        <f>IFERROR(IF(INDEX(營收表現!H$6:H$3000,MATCH($A484,營收表現!$A$6:$A$3000,0))="","",INDEX(營收表現!H$6:H$3000,MATCH($A484,營收表現!$A$6:$A$3000,0))),"")</f>
        <v/>
      </c>
      <c r="J484">
        <f>IFERROR(IF(INDEX(營收表現!I$6:I$3000,MATCH($A484,營收表現!$A$6:$A$3000,0))="","",INDEX(營收表現!I$6:I$3000,MATCH($A484,營收表現!$A$6:$A$3000,0))),"")</f>
        <v>11.7</v>
      </c>
      <c r="K484">
        <f>IFERROR(IF(INDEX(營收表現!J$6:J$3000,MATCH($A484,營收表現!$A$6:$A$3000,0))="","",INDEX(營收表現!J$6:J$3000,MATCH($A484,營收表現!$A$6:$A$3000,0))),"")</f>
        <v>34.14</v>
      </c>
      <c r="L484">
        <f>IFERROR(IF(INDEX(營收表現!K$6:K$3000,MATCH($A484,營收表現!$A$6:$A$3000,0))="","",INDEX(營收表現!K$6:K$3000,MATCH($A484,營收表現!$A$6:$A$3000,0))),"")</f>
        <v>-0.82</v>
      </c>
      <c r="M484">
        <f>IFERROR(IF(INDEX(營收表現!L$6:L$3000,MATCH($A484,營收表現!$A$6:$A$3000,0))="","",INDEX(營收表現!L$6:L$3000,MATCH($A484,營收表現!$A$6:$A$3000,0))),"")</f>
        <v>-6.94</v>
      </c>
      <c r="N484">
        <f>IFERROR(IF(INDEX(營收表現!M$6:M$3000,MATCH($A484,營收表現!$A$6:$A$3000,0))="","",INDEX(營收表現!M$6:M$3000,MATCH($A484,營收表現!$A$6:$A$3000,0))),"")</f>
        <v>-35.619999999999997</v>
      </c>
      <c r="O484" t="str">
        <f>IFERROR(IF(INDEX(營收表現!N$6:N$3000,MATCH($A484,營收表現!$A$6:$A$3000,0))="","",INDEX(營收表現!N$6:N$3000,MATCH($A484,營收表現!$A$6:$A$3000,0))),"")</f>
        <v/>
      </c>
      <c r="P484">
        <f>IFERROR(IF(INDEX(營收表現!O$6:O$3000,MATCH($A484,營收表現!$A$6:$A$3000,0))="","",INDEX(營收表現!O$6:O$3000,MATCH($A484,營收表現!$A$6:$A$3000,0))),"")</f>
        <v>585423</v>
      </c>
      <c r="Q484">
        <f>IFERROR(IF(INDEX(營收表現!P$6:P$3000,MATCH($A484,營收表現!$A$6:$A$3000,0))="","",INDEX(營收表現!P$6:P$3000,MATCH($A484,營收表現!$A$6:$A$3000,0))),"")</f>
        <v>444881</v>
      </c>
      <c r="R484">
        <f>IFERROR(IF(INDEX(營收表現!Q$6:Q$3000,MATCH($A484,營收表現!$A$6:$A$3000,0))="","",INDEX(營收表現!Q$6:Q$3000,MATCH($A484,營收表現!$A$6:$A$3000,0))),"")</f>
        <v>503253</v>
      </c>
      <c r="S484">
        <f>IFERROR(IF(INDEX(營收表現!R$6:R$3000,MATCH($A484,營收表現!$A$6:$A$3000,0))="","",INDEX(營收表現!R$6:R$3000,MATCH($A484,營收表現!$A$6:$A$3000,0))),"")</f>
        <v>403309</v>
      </c>
      <c r="T484">
        <f>IFERROR(IF(INDEX(營收表現!S$6:S$3000,MATCH($A484,營收表現!$A$6:$A$3000,0))="","",INDEX(營收表現!S$6:S$3000,MATCH($A484,營收表現!$A$6:$A$3000,0))),"")</f>
        <v>259989</v>
      </c>
      <c r="U484" t="str">
        <f>IFERROR(IF(INDEX(營收表現!T$6:T$3000,MATCH($A484,營收表現!$A$6:$A$3000,0))="","",INDEX(營收表現!T$6:T$3000,MATCH($A484,營收表現!$A$6:$A$3000,0))),"")</f>
        <v/>
      </c>
    </row>
    <row r="485" spans="1:21">
      <c r="A485" s="30" t="str">
        <f>IF(營收表現!$A489="","",營收表現!$A489)</f>
        <v>2633</v>
      </c>
      <c r="B485" t="str">
        <f>IFERROR(INDEX(營收表現!B$6:B$3000,MATCH($A485,營收表現!$A$6:$A$3000,0)),"")</f>
        <v>台灣高鐵</v>
      </c>
      <c r="C485" t="str">
        <f>IFERROR(INDEX(類別!G$4:G$3000,MATCH($A485,類別!$C$4:$C$3000,0)),"")</f>
        <v>未分類-傳產</v>
      </c>
      <c r="D485">
        <f>IFERROR(IF(INDEX(營收表現!C$6:C$3000,MATCH($A485,營收表現!$A$6:$A$3000,0))="","",INDEX(營收表現!C$6:C$3000,MATCH($A485,營收表現!$A$6:$A$3000,0))),"")</f>
        <v>-10.84</v>
      </c>
      <c r="E485">
        <f>IFERROR(IF(INDEX(營收表現!D$6:D$3000,MATCH($A485,營收表現!$A$6:$A$3000,0))="","",INDEX(營收表現!D$6:D$3000,MATCH($A485,營收表現!$A$6:$A$3000,0))),"")</f>
        <v>17.32</v>
      </c>
      <c r="F485">
        <f>IFERROR(IF(INDEX(營收表現!E$6:E$3000,MATCH($A485,營收表現!$A$6:$A$3000,0))="","",INDEX(營收表現!E$6:E$3000,MATCH($A485,營收表現!$A$6:$A$3000,0))),"")</f>
        <v>-5.96</v>
      </c>
      <c r="G485">
        <f>IFERROR(IF(INDEX(營收表現!F$6:F$3000,MATCH($A485,營收表現!$A$6:$A$3000,0))="","",INDEX(營收表現!F$6:F$3000,MATCH($A485,營收表現!$A$6:$A$3000,0))),"")</f>
        <v>4.7699999999999996</v>
      </c>
      <c r="H485">
        <f>IFERROR(IF(INDEX(營收表現!G$6:G$3000,MATCH($A485,營收表現!$A$6:$A$3000,0))="","",INDEX(營收表現!G$6:G$3000,MATCH($A485,營收表現!$A$6:$A$3000,0))),"")</f>
        <v>-9.68</v>
      </c>
      <c r="I485" t="str">
        <f>IFERROR(IF(INDEX(營收表現!H$6:H$3000,MATCH($A485,營收表現!$A$6:$A$3000,0))="","",INDEX(營收表現!H$6:H$3000,MATCH($A485,營收表現!$A$6:$A$3000,0))),"")</f>
        <v/>
      </c>
      <c r="J485">
        <f>IFERROR(IF(INDEX(營收表現!I$6:I$3000,MATCH($A485,營收表現!$A$6:$A$3000,0))="","",INDEX(營收表現!I$6:I$3000,MATCH($A485,營收表現!$A$6:$A$3000,0))),"")</f>
        <v>-4.95</v>
      </c>
      <c r="K485">
        <f>IFERROR(IF(INDEX(營收表現!J$6:J$3000,MATCH($A485,營收表現!$A$6:$A$3000,0))="","",INDEX(營收表現!J$6:J$3000,MATCH($A485,營收表現!$A$6:$A$3000,0))),"")</f>
        <v>20.62</v>
      </c>
      <c r="L485">
        <f>IFERROR(IF(INDEX(營收表現!K$6:K$3000,MATCH($A485,營收表現!$A$6:$A$3000,0))="","",INDEX(營收表現!K$6:K$3000,MATCH($A485,營收表現!$A$6:$A$3000,0))),"")</f>
        <v>3.48</v>
      </c>
      <c r="M485">
        <f>IFERROR(IF(INDEX(營收表現!L$6:L$3000,MATCH($A485,營收表現!$A$6:$A$3000,0))="","",INDEX(營收表現!L$6:L$3000,MATCH($A485,營收表現!$A$6:$A$3000,0))),"")</f>
        <v>2.0499999999999998</v>
      </c>
      <c r="N485">
        <f>IFERROR(IF(INDEX(營收表現!M$6:M$3000,MATCH($A485,營收表現!$A$6:$A$3000,0))="","",INDEX(營收表現!M$6:M$3000,MATCH($A485,營收表現!$A$6:$A$3000,0))),"")</f>
        <v>-5.1100000000000003</v>
      </c>
      <c r="O485" t="str">
        <f>IFERROR(IF(INDEX(營收表現!N$6:N$3000,MATCH($A485,營收表現!$A$6:$A$3000,0))="","",INDEX(營收表現!N$6:N$3000,MATCH($A485,營收表現!$A$6:$A$3000,0))),"")</f>
        <v/>
      </c>
      <c r="P485">
        <f>IFERROR(IF(INDEX(營收表現!O$6:O$3000,MATCH($A485,營收表現!$A$6:$A$3000,0))="","",INDEX(營收表現!O$6:O$3000,MATCH($A485,營收表現!$A$6:$A$3000,0))),"")</f>
        <v>4236093</v>
      </c>
      <c r="Q485">
        <f>IFERROR(IF(INDEX(營收表現!P$6:P$3000,MATCH($A485,營收表現!$A$6:$A$3000,0))="","",INDEX(營收表現!P$6:P$3000,MATCH($A485,營收表現!$A$6:$A$3000,0))),"")</f>
        <v>4969772</v>
      </c>
      <c r="R485">
        <f>IFERROR(IF(INDEX(營收表現!Q$6:Q$3000,MATCH($A485,營收表現!$A$6:$A$3000,0))="","",INDEX(營收表現!Q$6:Q$3000,MATCH($A485,營收表現!$A$6:$A$3000,0))),"")</f>
        <v>4673729</v>
      </c>
      <c r="S485">
        <f>IFERROR(IF(INDEX(營收表現!R$6:R$3000,MATCH($A485,營收表現!$A$6:$A$3000,0))="","",INDEX(營收表現!R$6:R$3000,MATCH($A485,營收表現!$A$6:$A$3000,0))),"")</f>
        <v>4896850</v>
      </c>
      <c r="T485">
        <f>IFERROR(IF(INDEX(營收表現!S$6:S$3000,MATCH($A485,營收表現!$A$6:$A$3000,0))="","",INDEX(營收表現!S$6:S$3000,MATCH($A485,營收表現!$A$6:$A$3000,0))),"")</f>
        <v>4422943</v>
      </c>
      <c r="U485" t="str">
        <f>IFERROR(IF(INDEX(營收表現!T$6:T$3000,MATCH($A485,營收表現!$A$6:$A$3000,0))="","",INDEX(營收表現!T$6:T$3000,MATCH($A485,營收表現!$A$6:$A$3000,0))),"")</f>
        <v/>
      </c>
    </row>
    <row r="486" spans="1:21">
      <c r="A486" s="30" t="str">
        <f>IF(營收表現!$A490="","",營收表現!$A490)</f>
        <v>2634</v>
      </c>
      <c r="B486" t="str">
        <f>IFERROR(INDEX(營收表現!B$6:B$3000,MATCH($A486,營收表現!$A$6:$A$3000,0)),"")</f>
        <v>漢翔</v>
      </c>
      <c r="C486" t="str">
        <f>IFERROR(INDEX(類別!G$4:G$3000,MATCH($A486,類別!$C$4:$C$3000,0)),"")</f>
        <v>航太</v>
      </c>
      <c r="D486">
        <f>IFERROR(IF(INDEX(營收表現!C$6:C$3000,MATCH($A486,營收表現!$A$6:$A$3000,0))="","",INDEX(營收表現!C$6:C$3000,MATCH($A486,營收表現!$A$6:$A$3000,0))),"")</f>
        <v>25.72</v>
      </c>
      <c r="E486">
        <f>IFERROR(IF(INDEX(營收表現!D$6:D$3000,MATCH($A486,營收表現!$A$6:$A$3000,0))="","",INDEX(營收表現!D$6:D$3000,MATCH($A486,營收表現!$A$6:$A$3000,0))),"")</f>
        <v>-6.03</v>
      </c>
      <c r="F486">
        <f>IFERROR(IF(INDEX(營收表現!E$6:E$3000,MATCH($A486,營收表現!$A$6:$A$3000,0))="","",INDEX(營收表現!E$6:E$3000,MATCH($A486,營收表現!$A$6:$A$3000,0))),"")</f>
        <v>-1.9</v>
      </c>
      <c r="G486">
        <f>IFERROR(IF(INDEX(營收表現!F$6:F$3000,MATCH($A486,營收表現!$A$6:$A$3000,0))="","",INDEX(營收表現!F$6:F$3000,MATCH($A486,營收表現!$A$6:$A$3000,0))),"")</f>
        <v>45.1</v>
      </c>
      <c r="H486">
        <f>IFERROR(IF(INDEX(營收表現!G$6:G$3000,MATCH($A486,營收表現!$A$6:$A$3000,0))="","",INDEX(營收表現!G$6:G$3000,MATCH($A486,營收表現!$A$6:$A$3000,0))),"")</f>
        <v>-41.83</v>
      </c>
      <c r="I486" t="str">
        <f>IFERROR(IF(INDEX(營收表現!H$6:H$3000,MATCH($A486,營收表現!$A$6:$A$3000,0))="","",INDEX(營收表現!H$6:H$3000,MATCH($A486,營收表現!$A$6:$A$3000,0))),"")</f>
        <v/>
      </c>
      <c r="J486">
        <f>IFERROR(IF(INDEX(營收表現!I$6:I$3000,MATCH($A486,營收表現!$A$6:$A$3000,0))="","",INDEX(營收表現!I$6:I$3000,MATCH($A486,營收表現!$A$6:$A$3000,0))),"")</f>
        <v>34.200000000000003</v>
      </c>
      <c r="K486">
        <f>IFERROR(IF(INDEX(營收表現!J$6:J$3000,MATCH($A486,營收表現!$A$6:$A$3000,0))="","",INDEX(營收表現!J$6:J$3000,MATCH($A486,營收表現!$A$6:$A$3000,0))),"")</f>
        <v>-0.79</v>
      </c>
      <c r="L486">
        <f>IFERROR(IF(INDEX(營收表現!K$6:K$3000,MATCH($A486,營收表現!$A$6:$A$3000,0))="","",INDEX(營收表現!K$6:K$3000,MATCH($A486,營收表現!$A$6:$A$3000,0))),"")</f>
        <v>-18.600000000000001</v>
      </c>
      <c r="M486">
        <f>IFERROR(IF(INDEX(營收表現!L$6:L$3000,MATCH($A486,營收表現!$A$6:$A$3000,0))="","",INDEX(營收表現!L$6:L$3000,MATCH($A486,營收表現!$A$6:$A$3000,0))),"")</f>
        <v>9.16</v>
      </c>
      <c r="N486">
        <f>IFERROR(IF(INDEX(營收表現!M$6:M$3000,MATCH($A486,營收表現!$A$6:$A$3000,0))="","",INDEX(營收表現!M$6:M$3000,MATCH($A486,營收表現!$A$6:$A$3000,0))),"")</f>
        <v>27.51</v>
      </c>
      <c r="O486" t="str">
        <f>IFERROR(IF(INDEX(營收表現!N$6:N$3000,MATCH($A486,營收表現!$A$6:$A$3000,0))="","",INDEX(營收表現!N$6:N$3000,MATCH($A486,營收表現!$A$6:$A$3000,0))),"")</f>
        <v/>
      </c>
      <c r="P486">
        <f>IFERROR(IF(INDEX(營收表現!O$6:O$3000,MATCH($A486,營收表現!$A$6:$A$3000,0))="","",INDEX(營收表現!O$6:O$3000,MATCH($A486,營收表現!$A$6:$A$3000,0))),"")</f>
        <v>3425609</v>
      </c>
      <c r="Q486">
        <f>IFERROR(IF(INDEX(營收表現!P$6:P$3000,MATCH($A486,營收表現!$A$6:$A$3000,0))="","",INDEX(營收表現!P$6:P$3000,MATCH($A486,營收表現!$A$6:$A$3000,0))),"")</f>
        <v>3219041</v>
      </c>
      <c r="R486">
        <f>IFERROR(IF(INDEX(營收表現!Q$6:Q$3000,MATCH($A486,營收表現!$A$6:$A$3000,0))="","",INDEX(營收表現!Q$6:Q$3000,MATCH($A486,營收表現!$A$6:$A$3000,0))),"")</f>
        <v>3157889</v>
      </c>
      <c r="S486">
        <f>IFERROR(IF(INDEX(營收表現!R$6:R$3000,MATCH($A486,營收表現!$A$6:$A$3000,0))="","",INDEX(營收表現!R$6:R$3000,MATCH($A486,營收表現!$A$6:$A$3000,0))),"")</f>
        <v>4582179</v>
      </c>
      <c r="T486">
        <f>IFERROR(IF(INDEX(營收表現!S$6:S$3000,MATCH($A486,營收表現!$A$6:$A$3000,0))="","",INDEX(營收表現!S$6:S$3000,MATCH($A486,營收表現!$A$6:$A$3000,0))),"")</f>
        <v>2665608</v>
      </c>
      <c r="U486" t="str">
        <f>IFERROR(IF(INDEX(營收表現!T$6:T$3000,MATCH($A486,營收表現!$A$6:$A$3000,0))="","",INDEX(營收表現!T$6:T$3000,MATCH($A486,營收表現!$A$6:$A$3000,0))),"")</f>
        <v/>
      </c>
    </row>
    <row r="487" spans="1:21">
      <c r="A487" s="30" t="str">
        <f>IF(營收表現!$A491="","",營收表現!$A491)</f>
        <v>2636</v>
      </c>
      <c r="B487" t="str">
        <f>IFERROR(INDEX(營收表現!B$6:B$3000,MATCH($A487,營收表現!$A$6:$A$3000,0)),"")</f>
        <v>台驊控股</v>
      </c>
      <c r="C487" t="str">
        <f>IFERROR(INDEX(類別!G$4:G$3000,MATCH($A487,類別!$C$4:$C$3000,0)),"")</f>
        <v>物流倉儲</v>
      </c>
      <c r="D487">
        <f>IFERROR(IF(INDEX(營收表現!C$6:C$3000,MATCH($A487,營收表現!$A$6:$A$3000,0))="","",INDEX(營收表現!C$6:C$3000,MATCH($A487,營收表現!$A$6:$A$3000,0))),"")</f>
        <v>-4.08</v>
      </c>
      <c r="E487">
        <f>IFERROR(IF(INDEX(營收表現!D$6:D$3000,MATCH($A487,營收表現!$A$6:$A$3000,0))="","",INDEX(營收表現!D$6:D$3000,MATCH($A487,營收表現!$A$6:$A$3000,0))),"")</f>
        <v>-1.02</v>
      </c>
      <c r="F487">
        <f>IFERROR(IF(INDEX(營收表現!E$6:E$3000,MATCH($A487,營收表現!$A$6:$A$3000,0))="","",INDEX(營收表現!E$6:E$3000,MATCH($A487,營收表現!$A$6:$A$3000,0))),"")</f>
        <v>7.34</v>
      </c>
      <c r="G487">
        <f>IFERROR(IF(INDEX(營收表現!F$6:F$3000,MATCH($A487,營收表現!$A$6:$A$3000,0))="","",INDEX(營收表現!F$6:F$3000,MATCH($A487,營收表現!$A$6:$A$3000,0))),"")</f>
        <v>4.0199999999999996</v>
      </c>
      <c r="H487">
        <f>IFERROR(IF(INDEX(營收表現!G$6:G$3000,MATCH($A487,營收表現!$A$6:$A$3000,0))="","",INDEX(營收表現!G$6:G$3000,MATCH($A487,營收表現!$A$6:$A$3000,0))),"")</f>
        <v>5.31</v>
      </c>
      <c r="I487" t="str">
        <f>IFERROR(IF(INDEX(營收表現!H$6:H$3000,MATCH($A487,營收表現!$A$6:$A$3000,0))="","",INDEX(營收表現!H$6:H$3000,MATCH($A487,營收表現!$A$6:$A$3000,0))),"")</f>
        <v/>
      </c>
      <c r="J487">
        <f>IFERROR(IF(INDEX(營收表現!I$6:I$3000,MATCH($A487,營收表現!$A$6:$A$3000,0))="","",INDEX(營收表現!I$6:I$3000,MATCH($A487,營收表現!$A$6:$A$3000,0))),"")</f>
        <v>-35.75</v>
      </c>
      <c r="K487">
        <f>IFERROR(IF(INDEX(營收表現!J$6:J$3000,MATCH($A487,營收表現!$A$6:$A$3000,0))="","",INDEX(營收表現!J$6:J$3000,MATCH($A487,營收表現!$A$6:$A$3000,0))),"")</f>
        <v>-30.39</v>
      </c>
      <c r="L487">
        <f>IFERROR(IF(INDEX(營收表現!K$6:K$3000,MATCH($A487,營收表現!$A$6:$A$3000,0))="","",INDEX(營收表現!K$6:K$3000,MATCH($A487,營收表現!$A$6:$A$3000,0))),"")</f>
        <v>-25.61</v>
      </c>
      <c r="M487">
        <f>IFERROR(IF(INDEX(營收表現!L$6:L$3000,MATCH($A487,營收表現!$A$6:$A$3000,0))="","",INDEX(營收表現!L$6:L$3000,MATCH($A487,營收表現!$A$6:$A$3000,0))),"")</f>
        <v>-18.829999999999998</v>
      </c>
      <c r="N487">
        <f>IFERROR(IF(INDEX(營收表現!M$6:M$3000,MATCH($A487,營收表現!$A$6:$A$3000,0))="","",INDEX(營收表現!M$6:M$3000,MATCH($A487,營收表現!$A$6:$A$3000,0))),"")</f>
        <v>-19.010000000000002</v>
      </c>
      <c r="O487" t="str">
        <f>IFERROR(IF(INDEX(營收表現!N$6:N$3000,MATCH($A487,營收表現!$A$6:$A$3000,0))="","",INDEX(營收表現!N$6:N$3000,MATCH($A487,營收表現!$A$6:$A$3000,0))),"")</f>
        <v/>
      </c>
      <c r="P487">
        <f>IFERROR(IF(INDEX(營收表現!O$6:O$3000,MATCH($A487,營收表現!$A$6:$A$3000,0))="","",INDEX(營收表現!O$6:O$3000,MATCH($A487,營收表現!$A$6:$A$3000,0))),"")</f>
        <v>1504192</v>
      </c>
      <c r="Q487">
        <f>IFERROR(IF(INDEX(營收表現!P$6:P$3000,MATCH($A487,營收表現!$A$6:$A$3000,0))="","",INDEX(營收表現!P$6:P$3000,MATCH($A487,營收表現!$A$6:$A$3000,0))),"")</f>
        <v>1488867</v>
      </c>
      <c r="R487">
        <f>IFERROR(IF(INDEX(營收表現!Q$6:Q$3000,MATCH($A487,營收表現!$A$6:$A$3000,0))="","",INDEX(營收表現!Q$6:Q$3000,MATCH($A487,營收表現!$A$6:$A$3000,0))),"")</f>
        <v>1598182</v>
      </c>
      <c r="S487">
        <f>IFERROR(IF(INDEX(營收表現!R$6:R$3000,MATCH($A487,營收表現!$A$6:$A$3000,0))="","",INDEX(營收表現!R$6:R$3000,MATCH($A487,營收表現!$A$6:$A$3000,0))),"")</f>
        <v>1662430</v>
      </c>
      <c r="T487">
        <f>IFERROR(IF(INDEX(營收表現!S$6:S$3000,MATCH($A487,營收表現!$A$6:$A$3000,0))="","",INDEX(營收表現!S$6:S$3000,MATCH($A487,營收表現!$A$6:$A$3000,0))),"")</f>
        <v>1750726</v>
      </c>
      <c r="U487" t="str">
        <f>IFERROR(IF(INDEX(營收表現!T$6:T$3000,MATCH($A487,營收表現!$A$6:$A$3000,0))="","",INDEX(營收表現!T$6:T$3000,MATCH($A487,營收表現!$A$6:$A$3000,0))),"")</f>
        <v/>
      </c>
    </row>
    <row r="488" spans="1:21">
      <c r="A488" s="30" t="str">
        <f>IF(營收表現!$A492="","",營收表現!$A492)</f>
        <v>2637</v>
      </c>
      <c r="B488" t="str">
        <f>IFERROR(INDEX(營收表現!B$6:B$3000,MATCH($A488,營收表現!$A$6:$A$3000,0)),"")</f>
        <v>慧洋-KY</v>
      </c>
      <c r="C488" t="str">
        <f>IFERROR(INDEX(類別!G$4:G$3000,MATCH($A488,類別!$C$4:$C$3000,0)),"")</f>
        <v>航運</v>
      </c>
      <c r="D488">
        <f>IFERROR(IF(INDEX(營收表現!C$6:C$3000,MATCH($A488,營收表現!$A$6:$A$3000,0))="","",INDEX(營收表現!C$6:C$3000,MATCH($A488,營收表現!$A$6:$A$3000,0))),"")</f>
        <v>8.31</v>
      </c>
      <c r="E488">
        <f>IFERROR(IF(INDEX(營收表現!D$6:D$3000,MATCH($A488,營收表現!$A$6:$A$3000,0))="","",INDEX(營收表現!D$6:D$3000,MATCH($A488,營收表現!$A$6:$A$3000,0))),"")</f>
        <v>6.33</v>
      </c>
      <c r="F488">
        <f>IFERROR(IF(INDEX(營收表現!E$6:E$3000,MATCH($A488,營收表現!$A$6:$A$3000,0))="","",INDEX(營收表現!E$6:E$3000,MATCH($A488,營收表現!$A$6:$A$3000,0))),"")</f>
        <v>-2.95</v>
      </c>
      <c r="G488">
        <f>IFERROR(IF(INDEX(營收表現!F$6:F$3000,MATCH($A488,營收表現!$A$6:$A$3000,0))="","",INDEX(營收表現!F$6:F$3000,MATCH($A488,營收表現!$A$6:$A$3000,0))),"")</f>
        <v>1.94</v>
      </c>
      <c r="H488">
        <f>IFERROR(IF(INDEX(營收表現!G$6:G$3000,MATCH($A488,營收表現!$A$6:$A$3000,0))="","",INDEX(營收表現!G$6:G$3000,MATCH($A488,營收表現!$A$6:$A$3000,0))),"")</f>
        <v>-20.81</v>
      </c>
      <c r="I488">
        <f>IFERROR(IF(INDEX(營收表現!H$6:H$3000,MATCH($A488,營收表現!$A$6:$A$3000,0))="","",INDEX(營收表現!H$6:H$3000,MATCH($A488,營收表現!$A$6:$A$3000,0))),"")</f>
        <v>-5.58</v>
      </c>
      <c r="J488">
        <f>IFERROR(IF(INDEX(營收表現!I$6:I$3000,MATCH($A488,營收表現!$A$6:$A$3000,0))="","",INDEX(營收表現!I$6:I$3000,MATCH($A488,營收表現!$A$6:$A$3000,0))),"")</f>
        <v>-8.83</v>
      </c>
      <c r="K488">
        <f>IFERROR(IF(INDEX(營收表現!J$6:J$3000,MATCH($A488,營收表現!$A$6:$A$3000,0))="","",INDEX(營收表現!J$6:J$3000,MATCH($A488,營收表現!$A$6:$A$3000,0))),"")</f>
        <v>1.71</v>
      </c>
      <c r="L488">
        <f>IFERROR(IF(INDEX(營收表現!K$6:K$3000,MATCH($A488,營收表現!$A$6:$A$3000,0))="","",INDEX(營收表現!K$6:K$3000,MATCH($A488,營收表現!$A$6:$A$3000,0))),"")</f>
        <v>9.81</v>
      </c>
      <c r="M488">
        <f>IFERROR(IF(INDEX(營收表現!L$6:L$3000,MATCH($A488,營收表現!$A$6:$A$3000,0))="","",INDEX(營收表現!L$6:L$3000,MATCH($A488,營收表現!$A$6:$A$3000,0))),"")</f>
        <v>17.489999999999998</v>
      </c>
      <c r="N488">
        <f>IFERROR(IF(INDEX(營收表現!M$6:M$3000,MATCH($A488,營收表現!$A$6:$A$3000,0))="","",INDEX(營收表現!M$6:M$3000,MATCH($A488,營收表現!$A$6:$A$3000,0))),"")</f>
        <v>7.3</v>
      </c>
      <c r="O488">
        <f>IFERROR(IF(INDEX(營收表現!N$6:N$3000,MATCH($A488,營收表現!$A$6:$A$3000,0))="","",INDEX(營收表現!N$6:N$3000,MATCH($A488,營收表現!$A$6:$A$3000,0))),"")</f>
        <v>29.94</v>
      </c>
      <c r="P488">
        <f>IFERROR(IF(INDEX(營收表現!O$6:O$3000,MATCH($A488,營收表現!$A$6:$A$3000,0))="","",INDEX(營收表現!O$6:O$3000,MATCH($A488,營收表現!$A$6:$A$3000,0))),"")</f>
        <v>1615679</v>
      </c>
      <c r="Q488">
        <f>IFERROR(IF(INDEX(營收表現!P$6:P$3000,MATCH($A488,營收表現!$A$6:$A$3000,0))="","",INDEX(營收表現!P$6:P$3000,MATCH($A488,營收表現!$A$6:$A$3000,0))),"")</f>
        <v>1718015</v>
      </c>
      <c r="R488">
        <f>IFERROR(IF(INDEX(營收表現!Q$6:Q$3000,MATCH($A488,營收表現!$A$6:$A$3000,0))="","",INDEX(營收表現!Q$6:Q$3000,MATCH($A488,營收表現!$A$6:$A$3000,0))),"")</f>
        <v>1667416</v>
      </c>
      <c r="S488">
        <f>IFERROR(IF(INDEX(營收表現!R$6:R$3000,MATCH($A488,營收表現!$A$6:$A$3000,0))="","",INDEX(營收表現!R$6:R$3000,MATCH($A488,營收表現!$A$6:$A$3000,0))),"")</f>
        <v>1699697</v>
      </c>
      <c r="T488">
        <f>IFERROR(IF(INDEX(營收表現!S$6:S$3000,MATCH($A488,營收表現!$A$6:$A$3000,0))="","",INDEX(營收表現!S$6:S$3000,MATCH($A488,營收表現!$A$6:$A$3000,0))),"")</f>
        <v>1346075</v>
      </c>
      <c r="U488">
        <f>IFERROR(IF(INDEX(營收表現!T$6:T$3000,MATCH($A488,營收表現!$A$6:$A$3000,0))="","",INDEX(營收表現!T$6:T$3000,MATCH($A488,營收表現!$A$6:$A$3000,0))),"")</f>
        <v>1270929</v>
      </c>
    </row>
    <row r="489" spans="1:21">
      <c r="A489" s="30" t="str">
        <f>IF(營收表現!$A493="","",營收表現!$A493)</f>
        <v>2640</v>
      </c>
      <c r="B489" t="str">
        <f>IFERROR(INDEX(營收表現!B$6:B$3000,MATCH($A489,營收表現!$A$6:$A$3000,0)),"")</f>
        <v>大車隊</v>
      </c>
      <c r="C489" t="str">
        <f>IFERROR(INDEX(類別!G$4:G$3000,MATCH($A489,類別!$C$4:$C$3000,0)),"")</f>
        <v>未分類-傳產</v>
      </c>
      <c r="D489">
        <f>IFERROR(IF(INDEX(營收表現!C$6:C$3000,MATCH($A489,營收表現!$A$6:$A$3000,0))="","",INDEX(營收表現!C$6:C$3000,MATCH($A489,營收表現!$A$6:$A$3000,0))),"")</f>
        <v>6.4</v>
      </c>
      <c r="E489">
        <f>IFERROR(IF(INDEX(營收表現!D$6:D$3000,MATCH($A489,營收表現!$A$6:$A$3000,0))="","",INDEX(營收表現!D$6:D$3000,MATCH($A489,營收表現!$A$6:$A$3000,0))),"")</f>
        <v>-1.08</v>
      </c>
      <c r="F489">
        <f>IFERROR(IF(INDEX(營收表現!E$6:E$3000,MATCH($A489,營收表現!$A$6:$A$3000,0))="","",INDEX(營收表現!E$6:E$3000,MATCH($A489,營收表現!$A$6:$A$3000,0))),"")</f>
        <v>2.21</v>
      </c>
      <c r="G489">
        <f>IFERROR(IF(INDEX(營收表現!F$6:F$3000,MATCH($A489,營收表現!$A$6:$A$3000,0))="","",INDEX(營收表現!F$6:F$3000,MATCH($A489,營收表現!$A$6:$A$3000,0))),"")</f>
        <v>7.02</v>
      </c>
      <c r="H489">
        <f>IFERROR(IF(INDEX(營收表現!G$6:G$3000,MATCH($A489,營收表現!$A$6:$A$3000,0))="","",INDEX(營收表現!G$6:G$3000,MATCH($A489,營收表現!$A$6:$A$3000,0))),"")</f>
        <v>-0.68</v>
      </c>
      <c r="I489" t="str">
        <f>IFERROR(IF(INDEX(營收表現!H$6:H$3000,MATCH($A489,營收表現!$A$6:$A$3000,0))="","",INDEX(營收表現!H$6:H$3000,MATCH($A489,營收表現!$A$6:$A$3000,0))),"")</f>
        <v/>
      </c>
      <c r="J489">
        <f>IFERROR(IF(INDEX(營收表現!I$6:I$3000,MATCH($A489,營收表現!$A$6:$A$3000,0))="","",INDEX(營收表現!I$6:I$3000,MATCH($A489,營收表現!$A$6:$A$3000,0))),"")</f>
        <v>5.87</v>
      </c>
      <c r="K489">
        <f>IFERROR(IF(INDEX(營收表現!J$6:J$3000,MATCH($A489,營收表現!$A$6:$A$3000,0))="","",INDEX(營收表現!J$6:J$3000,MATCH($A489,營收表現!$A$6:$A$3000,0))),"")</f>
        <v>3.93</v>
      </c>
      <c r="L489">
        <f>IFERROR(IF(INDEX(營收表現!K$6:K$3000,MATCH($A489,營收表現!$A$6:$A$3000,0))="","",INDEX(營收表現!K$6:K$3000,MATCH($A489,營收表現!$A$6:$A$3000,0))),"")</f>
        <v>5.07</v>
      </c>
      <c r="M489">
        <f>IFERROR(IF(INDEX(營收表現!L$6:L$3000,MATCH($A489,營收表現!$A$6:$A$3000,0))="","",INDEX(營收表現!L$6:L$3000,MATCH($A489,營收表現!$A$6:$A$3000,0))),"")</f>
        <v>-1.1399999999999999</v>
      </c>
      <c r="N489">
        <f>IFERROR(IF(INDEX(營收表現!M$6:M$3000,MATCH($A489,營收表現!$A$6:$A$3000,0))="","",INDEX(營收表現!M$6:M$3000,MATCH($A489,營收表現!$A$6:$A$3000,0))),"")</f>
        <v>1.1100000000000001</v>
      </c>
      <c r="O489" t="str">
        <f>IFERROR(IF(INDEX(營收表現!N$6:N$3000,MATCH($A489,營收表現!$A$6:$A$3000,0))="","",INDEX(營收表現!N$6:N$3000,MATCH($A489,營收表現!$A$6:$A$3000,0))),"")</f>
        <v/>
      </c>
      <c r="P489">
        <f>IFERROR(IF(INDEX(營收表現!O$6:O$3000,MATCH($A489,營收表現!$A$6:$A$3000,0))="","",INDEX(營收表現!O$6:O$3000,MATCH($A489,營收表現!$A$6:$A$3000,0))),"")</f>
        <v>266529</v>
      </c>
      <c r="Q489">
        <f>IFERROR(IF(INDEX(營收表現!P$6:P$3000,MATCH($A489,營收表現!$A$6:$A$3000,0))="","",INDEX(營收表現!P$6:P$3000,MATCH($A489,營收表現!$A$6:$A$3000,0))),"")</f>
        <v>263660</v>
      </c>
      <c r="R489">
        <f>IFERROR(IF(INDEX(營收表現!Q$6:Q$3000,MATCH($A489,營收表現!$A$6:$A$3000,0))="","",INDEX(營收表現!Q$6:Q$3000,MATCH($A489,營收表現!$A$6:$A$3000,0))),"")</f>
        <v>269480</v>
      </c>
      <c r="S489">
        <f>IFERROR(IF(INDEX(營收表現!R$6:R$3000,MATCH($A489,營收表現!$A$6:$A$3000,0))="","",INDEX(營收表現!R$6:R$3000,MATCH($A489,營收表現!$A$6:$A$3000,0))),"")</f>
        <v>288404</v>
      </c>
      <c r="T489">
        <f>IFERROR(IF(INDEX(營收表現!S$6:S$3000,MATCH($A489,營收表現!$A$6:$A$3000,0))="","",INDEX(營收表現!S$6:S$3000,MATCH($A489,營收表現!$A$6:$A$3000,0))),"")</f>
        <v>286433</v>
      </c>
      <c r="U489" t="str">
        <f>IFERROR(IF(INDEX(營收表現!T$6:T$3000,MATCH($A489,營收表現!$A$6:$A$3000,0))="","",INDEX(營收表現!T$6:T$3000,MATCH($A489,營收表現!$A$6:$A$3000,0))),"")</f>
        <v/>
      </c>
    </row>
    <row r="490" spans="1:21">
      <c r="A490" s="30" t="str">
        <f>IF(營收表現!$A494="","",營收表現!$A494)</f>
        <v>2641</v>
      </c>
      <c r="B490" t="str">
        <f>IFERROR(INDEX(營收表現!B$6:B$3000,MATCH($A490,營收表現!$A$6:$A$3000,0)),"")</f>
        <v>正德</v>
      </c>
      <c r="C490" t="str">
        <f>IFERROR(INDEX(類別!G$4:G$3000,MATCH($A490,類別!$C$4:$C$3000,0)),"")</f>
        <v>航運</v>
      </c>
      <c r="D490">
        <f>IFERROR(IF(INDEX(營收表現!C$6:C$3000,MATCH($A490,營收表現!$A$6:$A$3000,0))="","",INDEX(營收表現!C$6:C$3000,MATCH($A490,營收表現!$A$6:$A$3000,0))),"")</f>
        <v>-39.15</v>
      </c>
      <c r="E490">
        <f>IFERROR(IF(INDEX(營收表現!D$6:D$3000,MATCH($A490,營收表現!$A$6:$A$3000,0))="","",INDEX(營收表現!D$6:D$3000,MATCH($A490,營收表現!$A$6:$A$3000,0))),"")</f>
        <v>-4.9400000000000004</v>
      </c>
      <c r="F490">
        <f>IFERROR(IF(INDEX(營收表現!E$6:E$3000,MATCH($A490,營收表現!$A$6:$A$3000,0))="","",INDEX(營收表現!E$6:E$3000,MATCH($A490,營收表現!$A$6:$A$3000,0))),"")</f>
        <v>2.92</v>
      </c>
      <c r="G490">
        <f>IFERROR(IF(INDEX(營收表現!F$6:F$3000,MATCH($A490,營收表現!$A$6:$A$3000,0))="","",INDEX(營收表現!F$6:F$3000,MATCH($A490,營收表現!$A$6:$A$3000,0))),"")</f>
        <v>6.62</v>
      </c>
      <c r="H490">
        <f>IFERROR(IF(INDEX(營收表現!G$6:G$3000,MATCH($A490,營收表現!$A$6:$A$3000,0))="","",INDEX(營收表現!G$6:G$3000,MATCH($A490,營收表現!$A$6:$A$3000,0))),"")</f>
        <v>3.54</v>
      </c>
      <c r="I490" t="str">
        <f>IFERROR(IF(INDEX(營收表現!H$6:H$3000,MATCH($A490,營收表現!$A$6:$A$3000,0))="","",INDEX(營收表現!H$6:H$3000,MATCH($A490,營收表現!$A$6:$A$3000,0))),"")</f>
        <v/>
      </c>
      <c r="J490">
        <f>IFERROR(IF(INDEX(營收表現!I$6:I$3000,MATCH($A490,營收表現!$A$6:$A$3000,0))="","",INDEX(營收表現!I$6:I$3000,MATCH($A490,營收表現!$A$6:$A$3000,0))),"")</f>
        <v>47.54</v>
      </c>
      <c r="K490">
        <f>IFERROR(IF(INDEX(營收表現!J$6:J$3000,MATCH($A490,營收表現!$A$6:$A$3000,0))="","",INDEX(營收表現!J$6:J$3000,MATCH($A490,營收表現!$A$6:$A$3000,0))),"")</f>
        <v>24.91</v>
      </c>
      <c r="L490">
        <f>IFERROR(IF(INDEX(營收表現!K$6:K$3000,MATCH($A490,營收表現!$A$6:$A$3000,0))="","",INDEX(營收表現!K$6:K$3000,MATCH($A490,營收表現!$A$6:$A$3000,0))),"")</f>
        <v>37.840000000000003</v>
      </c>
      <c r="M490">
        <f>IFERROR(IF(INDEX(營收表現!L$6:L$3000,MATCH($A490,營收表現!$A$6:$A$3000,0))="","",INDEX(營收表現!L$6:L$3000,MATCH($A490,營收表現!$A$6:$A$3000,0))),"")</f>
        <v>40.85</v>
      </c>
      <c r="N490">
        <f>IFERROR(IF(INDEX(營收表現!M$6:M$3000,MATCH($A490,營收表現!$A$6:$A$3000,0))="","",INDEX(營收表現!M$6:M$3000,MATCH($A490,營收表現!$A$6:$A$3000,0))),"")</f>
        <v>33.43</v>
      </c>
      <c r="O490" t="str">
        <f>IFERROR(IF(INDEX(營收表現!N$6:N$3000,MATCH($A490,營收表現!$A$6:$A$3000,0))="","",INDEX(營收表現!N$6:N$3000,MATCH($A490,營收表現!$A$6:$A$3000,0))),"")</f>
        <v/>
      </c>
      <c r="P490">
        <f>IFERROR(IF(INDEX(營收表現!O$6:O$3000,MATCH($A490,營收表現!$A$6:$A$3000,0))="","",INDEX(營收表現!O$6:O$3000,MATCH($A490,營收表現!$A$6:$A$3000,0))),"")</f>
        <v>201008</v>
      </c>
      <c r="Q490">
        <f>IFERROR(IF(INDEX(營收表現!P$6:P$3000,MATCH($A490,營收表現!$A$6:$A$3000,0))="","",INDEX(營收表現!P$6:P$3000,MATCH($A490,營收表現!$A$6:$A$3000,0))),"")</f>
        <v>191086</v>
      </c>
      <c r="R490">
        <f>IFERROR(IF(INDEX(營收表現!Q$6:Q$3000,MATCH($A490,營收表現!$A$6:$A$3000,0))="","",INDEX(營收表現!Q$6:Q$3000,MATCH($A490,營收表現!$A$6:$A$3000,0))),"")</f>
        <v>196667</v>
      </c>
      <c r="S490">
        <f>IFERROR(IF(INDEX(營收表現!R$6:R$3000,MATCH($A490,營收表現!$A$6:$A$3000,0))="","",INDEX(營收表現!R$6:R$3000,MATCH($A490,營收表現!$A$6:$A$3000,0))),"")</f>
        <v>209695</v>
      </c>
      <c r="T490">
        <f>IFERROR(IF(INDEX(營收表現!S$6:S$3000,MATCH($A490,營收表現!$A$6:$A$3000,0))="","",INDEX(營收表現!S$6:S$3000,MATCH($A490,營收表現!$A$6:$A$3000,0))),"")</f>
        <v>217124</v>
      </c>
      <c r="U490" t="str">
        <f>IFERROR(IF(INDEX(營收表現!T$6:T$3000,MATCH($A490,營收表現!$A$6:$A$3000,0))="","",INDEX(營收表現!T$6:T$3000,MATCH($A490,營收表現!$A$6:$A$3000,0))),"")</f>
        <v/>
      </c>
    </row>
    <row r="491" spans="1:21">
      <c r="A491" s="30" t="str">
        <f>IF(營收表現!$A495="","",營收表現!$A495)</f>
        <v>2642</v>
      </c>
      <c r="B491" t="str">
        <f>IFERROR(INDEX(營收表現!B$6:B$3000,MATCH($A491,營收表現!$A$6:$A$3000,0)),"")</f>
        <v>宅配通</v>
      </c>
      <c r="C491" t="str">
        <f>IFERROR(INDEX(類別!G$4:G$3000,MATCH($A491,類別!$C$4:$C$3000,0)),"")</f>
        <v>物流倉儲</v>
      </c>
      <c r="D491">
        <f>IFERROR(IF(INDEX(營收表現!C$6:C$3000,MATCH($A491,營收表現!$A$6:$A$3000,0))="","",INDEX(營收表現!C$6:C$3000,MATCH($A491,營收表現!$A$6:$A$3000,0))),"")</f>
        <v>3.37</v>
      </c>
      <c r="E491">
        <f>IFERROR(IF(INDEX(營收表現!D$6:D$3000,MATCH($A491,營收表現!$A$6:$A$3000,0))="","",INDEX(營收表現!D$6:D$3000,MATCH($A491,營收表現!$A$6:$A$3000,0))),"")</f>
        <v>-8.67</v>
      </c>
      <c r="F491">
        <f>IFERROR(IF(INDEX(營收表現!E$6:E$3000,MATCH($A491,營收表現!$A$6:$A$3000,0))="","",INDEX(營收表現!E$6:E$3000,MATCH($A491,營收表現!$A$6:$A$3000,0))),"")</f>
        <v>11.23</v>
      </c>
      <c r="G491">
        <f>IFERROR(IF(INDEX(營收表現!F$6:F$3000,MATCH($A491,營收表現!$A$6:$A$3000,0))="","",INDEX(營收表現!F$6:F$3000,MATCH($A491,營收表現!$A$6:$A$3000,0))),"")</f>
        <v>-7.66</v>
      </c>
      <c r="H491">
        <f>IFERROR(IF(INDEX(營收表現!G$6:G$3000,MATCH($A491,營收表現!$A$6:$A$3000,0))="","",INDEX(營收表現!G$6:G$3000,MATCH($A491,營收表現!$A$6:$A$3000,0))),"")</f>
        <v>3.6</v>
      </c>
      <c r="I491" t="str">
        <f>IFERROR(IF(INDEX(營收表現!H$6:H$3000,MATCH($A491,營收表現!$A$6:$A$3000,0))="","",INDEX(營收表現!H$6:H$3000,MATCH($A491,營收表現!$A$6:$A$3000,0))),"")</f>
        <v/>
      </c>
      <c r="J491">
        <f>IFERROR(IF(INDEX(營收表現!I$6:I$3000,MATCH($A491,營收表現!$A$6:$A$3000,0))="","",INDEX(營收表現!I$6:I$3000,MATCH($A491,營收表現!$A$6:$A$3000,0))),"")</f>
        <v>-5.85</v>
      </c>
      <c r="K491">
        <f>IFERROR(IF(INDEX(營收表現!J$6:J$3000,MATCH($A491,營收表現!$A$6:$A$3000,0))="","",INDEX(營收表現!J$6:J$3000,MATCH($A491,營收表現!$A$6:$A$3000,0))),"")</f>
        <v>-2.06</v>
      </c>
      <c r="L491">
        <f>IFERROR(IF(INDEX(營收表現!K$6:K$3000,MATCH($A491,營收表現!$A$6:$A$3000,0))="","",INDEX(營收表現!K$6:K$3000,MATCH($A491,營收表現!$A$6:$A$3000,0))),"")</f>
        <v>-10.8</v>
      </c>
      <c r="M491">
        <f>IFERROR(IF(INDEX(營收表現!L$6:L$3000,MATCH($A491,營收表現!$A$6:$A$3000,0))="","",INDEX(營收表現!L$6:L$3000,MATCH($A491,營收表現!$A$6:$A$3000,0))),"")</f>
        <v>-16.04</v>
      </c>
      <c r="N491">
        <f>IFERROR(IF(INDEX(營收表現!M$6:M$3000,MATCH($A491,營收表現!$A$6:$A$3000,0))="","",INDEX(營收表現!M$6:M$3000,MATCH($A491,營收表現!$A$6:$A$3000,0))),"")</f>
        <v>-16.97</v>
      </c>
      <c r="O491" t="str">
        <f>IFERROR(IF(INDEX(營收表現!N$6:N$3000,MATCH($A491,營收表現!$A$6:$A$3000,0))="","",INDEX(營收表現!N$6:N$3000,MATCH($A491,營收表現!$A$6:$A$3000,0))),"")</f>
        <v/>
      </c>
      <c r="P491">
        <f>IFERROR(IF(INDEX(營收表現!O$6:O$3000,MATCH($A491,營收表現!$A$6:$A$3000,0))="","",INDEX(營收表現!O$6:O$3000,MATCH($A491,營收表現!$A$6:$A$3000,0))),"")</f>
        <v>316145</v>
      </c>
      <c r="Q491">
        <f>IFERROR(IF(INDEX(營收表現!P$6:P$3000,MATCH($A491,營收表現!$A$6:$A$3000,0))="","",INDEX(營收表現!P$6:P$3000,MATCH($A491,營收表現!$A$6:$A$3000,0))),"")</f>
        <v>288745</v>
      </c>
      <c r="R491">
        <f>IFERROR(IF(INDEX(營收表現!Q$6:Q$3000,MATCH($A491,營收表現!$A$6:$A$3000,0))="","",INDEX(營收表現!Q$6:Q$3000,MATCH($A491,營收表現!$A$6:$A$3000,0))),"")</f>
        <v>321160</v>
      </c>
      <c r="S491">
        <f>IFERROR(IF(INDEX(營收表現!R$6:R$3000,MATCH($A491,營收表現!$A$6:$A$3000,0))="","",INDEX(營收表現!R$6:R$3000,MATCH($A491,營收表現!$A$6:$A$3000,0))),"")</f>
        <v>296568</v>
      </c>
      <c r="T491">
        <f>IFERROR(IF(INDEX(營收表現!S$6:S$3000,MATCH($A491,營收表現!$A$6:$A$3000,0))="","",INDEX(營收表現!S$6:S$3000,MATCH($A491,營收表現!$A$6:$A$3000,0))),"")</f>
        <v>307255</v>
      </c>
      <c r="U491" t="str">
        <f>IFERROR(IF(INDEX(營收表現!T$6:T$3000,MATCH($A491,營收表現!$A$6:$A$3000,0))="","",INDEX(營收表現!T$6:T$3000,MATCH($A491,營收表現!$A$6:$A$3000,0))),"")</f>
        <v/>
      </c>
    </row>
    <row r="492" spans="1:21">
      <c r="A492" s="30" t="str">
        <f>IF(營收表現!$A496="","",營收表現!$A496)</f>
        <v>2643</v>
      </c>
      <c r="B492" t="str">
        <f>IFERROR(INDEX(營收表現!B$6:B$3000,MATCH($A492,營收表現!$A$6:$A$3000,0)),"")</f>
        <v>捷迅</v>
      </c>
      <c r="C492" t="str">
        <f>IFERROR(INDEX(類別!G$4:G$3000,MATCH($A492,類別!$C$4:$C$3000,0)),"")</f>
        <v>物流倉儲</v>
      </c>
      <c r="D492">
        <f>IFERROR(IF(INDEX(營收表現!C$6:C$3000,MATCH($A492,營收表現!$A$6:$A$3000,0))="","",INDEX(營收表現!C$6:C$3000,MATCH($A492,營收表現!$A$6:$A$3000,0))),"")</f>
        <v>-5.33</v>
      </c>
      <c r="E492">
        <f>IFERROR(IF(INDEX(營收表現!D$6:D$3000,MATCH($A492,營收表現!$A$6:$A$3000,0))="","",INDEX(營收表現!D$6:D$3000,MATCH($A492,營收表現!$A$6:$A$3000,0))),"")</f>
        <v>0.34</v>
      </c>
      <c r="F492">
        <f>IFERROR(IF(INDEX(營收表現!E$6:E$3000,MATCH($A492,營收表現!$A$6:$A$3000,0))="","",INDEX(營收表現!E$6:E$3000,MATCH($A492,營收表現!$A$6:$A$3000,0))),"")</f>
        <v>13.63</v>
      </c>
      <c r="G492">
        <f>IFERROR(IF(INDEX(營收表現!F$6:F$3000,MATCH($A492,營收表現!$A$6:$A$3000,0))="","",INDEX(營收表現!F$6:F$3000,MATCH($A492,營收表現!$A$6:$A$3000,0))),"")</f>
        <v>-5.79</v>
      </c>
      <c r="H492">
        <f>IFERROR(IF(INDEX(營收表現!G$6:G$3000,MATCH($A492,營收表現!$A$6:$A$3000,0))="","",INDEX(營收表現!G$6:G$3000,MATCH($A492,營收表現!$A$6:$A$3000,0))),"")</f>
        <v>-10.58</v>
      </c>
      <c r="I492" t="str">
        <f>IFERROR(IF(INDEX(營收表現!H$6:H$3000,MATCH($A492,營收表現!$A$6:$A$3000,0))="","",INDEX(營收表現!H$6:H$3000,MATCH($A492,營收表現!$A$6:$A$3000,0))),"")</f>
        <v/>
      </c>
      <c r="J492">
        <f>IFERROR(IF(INDEX(營收表現!I$6:I$3000,MATCH($A492,營收表現!$A$6:$A$3000,0))="","",INDEX(營收表現!I$6:I$3000,MATCH($A492,營收表現!$A$6:$A$3000,0))),"")</f>
        <v>52.85</v>
      </c>
      <c r="K492">
        <f>IFERROR(IF(INDEX(營收表現!J$6:J$3000,MATCH($A492,營收表現!$A$6:$A$3000,0))="","",INDEX(營收表現!J$6:J$3000,MATCH($A492,營收表現!$A$6:$A$3000,0))),"")</f>
        <v>32.799999999999997</v>
      </c>
      <c r="L492">
        <f>IFERROR(IF(INDEX(營收表現!K$6:K$3000,MATCH($A492,營收表現!$A$6:$A$3000,0))="","",INDEX(營收表現!K$6:K$3000,MATCH($A492,營收表現!$A$6:$A$3000,0))),"")</f>
        <v>38.43</v>
      </c>
      <c r="M492">
        <f>IFERROR(IF(INDEX(營收表現!L$6:L$3000,MATCH($A492,營收表現!$A$6:$A$3000,0))="","",INDEX(營收表現!L$6:L$3000,MATCH($A492,營收表現!$A$6:$A$3000,0))),"")</f>
        <v>36.200000000000003</v>
      </c>
      <c r="N492">
        <f>IFERROR(IF(INDEX(營收表現!M$6:M$3000,MATCH($A492,營收表現!$A$6:$A$3000,0))="","",INDEX(營收表現!M$6:M$3000,MATCH($A492,營收表現!$A$6:$A$3000,0))),"")</f>
        <v>18.059999999999999</v>
      </c>
      <c r="O492" t="str">
        <f>IFERROR(IF(INDEX(營收表現!N$6:N$3000,MATCH($A492,營收表現!$A$6:$A$3000,0))="","",INDEX(營收表現!N$6:N$3000,MATCH($A492,營收表現!$A$6:$A$3000,0))),"")</f>
        <v/>
      </c>
      <c r="P492">
        <f>IFERROR(IF(INDEX(營收表現!O$6:O$3000,MATCH($A492,營收表現!$A$6:$A$3000,0))="","",INDEX(營收表現!O$6:O$3000,MATCH($A492,營收表現!$A$6:$A$3000,0))),"")</f>
        <v>702305</v>
      </c>
      <c r="Q492">
        <f>IFERROR(IF(INDEX(營收表現!P$6:P$3000,MATCH($A492,營收表現!$A$6:$A$3000,0))="","",INDEX(營收表現!P$6:P$3000,MATCH($A492,營收表現!$A$6:$A$3000,0))),"")</f>
        <v>704694</v>
      </c>
      <c r="R492">
        <f>IFERROR(IF(INDEX(營收表現!Q$6:Q$3000,MATCH($A492,營收表現!$A$6:$A$3000,0))="","",INDEX(營收表現!Q$6:Q$3000,MATCH($A492,營收表現!$A$6:$A$3000,0))),"")</f>
        <v>800760</v>
      </c>
      <c r="S492">
        <f>IFERROR(IF(INDEX(營收表現!R$6:R$3000,MATCH($A492,營收表現!$A$6:$A$3000,0))="","",INDEX(營收表現!R$6:R$3000,MATCH($A492,營收表現!$A$6:$A$3000,0))),"")</f>
        <v>754367</v>
      </c>
      <c r="T492">
        <f>IFERROR(IF(INDEX(營收表現!S$6:S$3000,MATCH($A492,營收表現!$A$6:$A$3000,0))="","",INDEX(營收表現!S$6:S$3000,MATCH($A492,營收表現!$A$6:$A$3000,0))),"")</f>
        <v>674573</v>
      </c>
      <c r="U492" t="str">
        <f>IFERROR(IF(INDEX(營收表現!T$6:T$3000,MATCH($A492,營收表現!$A$6:$A$3000,0))="","",INDEX(營收表現!T$6:T$3000,MATCH($A492,營收表現!$A$6:$A$3000,0))),"")</f>
        <v/>
      </c>
    </row>
    <row r="493" spans="1:21">
      <c r="A493" s="30" t="str">
        <f>IF(營收表現!$A497="","",營收表現!$A497)</f>
        <v>2645</v>
      </c>
      <c r="B493" t="str">
        <f>IFERROR(INDEX(營收表現!B$6:B$3000,MATCH($A493,營收表現!$A$6:$A$3000,0)),"")</f>
        <v>長榮航太</v>
      </c>
      <c r="C493" t="str">
        <f>IFERROR(INDEX(類別!G$4:G$3000,MATCH($A493,類別!$C$4:$C$3000,0)),"")</f>
        <v>航太</v>
      </c>
      <c r="D493">
        <f>IFERROR(IF(INDEX(營收表現!C$6:C$3000,MATCH($A493,營收表現!$A$6:$A$3000,0))="","",INDEX(營收表現!C$6:C$3000,MATCH($A493,營收表現!$A$6:$A$3000,0))),"")</f>
        <v>6.83</v>
      </c>
      <c r="E493">
        <f>IFERROR(IF(INDEX(營收表現!D$6:D$3000,MATCH($A493,營收表現!$A$6:$A$3000,0))="","",INDEX(營收表現!D$6:D$3000,MATCH($A493,營收表現!$A$6:$A$3000,0))),"")</f>
        <v>-2.31</v>
      </c>
      <c r="F493">
        <f>IFERROR(IF(INDEX(營收表現!E$6:E$3000,MATCH($A493,營收表現!$A$6:$A$3000,0))="","",INDEX(營收表現!E$6:E$3000,MATCH($A493,營收表現!$A$6:$A$3000,0))),"")</f>
        <v>9.9600000000000009</v>
      </c>
      <c r="G493">
        <f>IFERROR(IF(INDEX(營收表現!F$6:F$3000,MATCH($A493,營收表現!$A$6:$A$3000,0))="","",INDEX(營收表現!F$6:F$3000,MATCH($A493,營收表現!$A$6:$A$3000,0))),"")</f>
        <v>-3.96</v>
      </c>
      <c r="H493">
        <f>IFERROR(IF(INDEX(營收表現!G$6:G$3000,MATCH($A493,營收表現!$A$6:$A$3000,0))="","",INDEX(營收表現!G$6:G$3000,MATCH($A493,營收表現!$A$6:$A$3000,0))),"")</f>
        <v>6.28</v>
      </c>
      <c r="I493" t="str">
        <f>IFERROR(IF(INDEX(營收表現!H$6:H$3000,MATCH($A493,營收表現!$A$6:$A$3000,0))="","",INDEX(營收表現!H$6:H$3000,MATCH($A493,營收表現!$A$6:$A$3000,0))),"")</f>
        <v/>
      </c>
      <c r="J493">
        <f>IFERROR(IF(INDEX(營收表現!I$6:I$3000,MATCH($A493,營收表現!$A$6:$A$3000,0))="","",INDEX(營收表現!I$6:I$3000,MATCH($A493,營收表現!$A$6:$A$3000,0))),"")</f>
        <v>19.829999999999998</v>
      </c>
      <c r="K493">
        <f>IFERROR(IF(INDEX(營收表現!J$6:J$3000,MATCH($A493,營收表現!$A$6:$A$3000,0))="","",INDEX(營收表現!J$6:J$3000,MATCH($A493,營收表現!$A$6:$A$3000,0))),"")</f>
        <v>11.8</v>
      </c>
      <c r="L493">
        <f>IFERROR(IF(INDEX(營收表現!K$6:K$3000,MATCH($A493,營收表現!$A$6:$A$3000,0))="","",INDEX(營收表現!K$6:K$3000,MATCH($A493,營收表現!$A$6:$A$3000,0))),"")</f>
        <v>11.59</v>
      </c>
      <c r="M493">
        <f>IFERROR(IF(INDEX(營收表現!L$6:L$3000,MATCH($A493,營收表現!$A$6:$A$3000,0))="","",INDEX(營收表現!L$6:L$3000,MATCH($A493,營收表現!$A$6:$A$3000,0))),"")</f>
        <v>-4.67</v>
      </c>
      <c r="N493">
        <f>IFERROR(IF(INDEX(營收表現!M$6:M$3000,MATCH($A493,營收表現!$A$6:$A$3000,0))="","",INDEX(營收表現!M$6:M$3000,MATCH($A493,營收表現!$A$6:$A$3000,0))),"")</f>
        <v>34.770000000000003</v>
      </c>
      <c r="O493" t="str">
        <f>IFERROR(IF(INDEX(營收表現!N$6:N$3000,MATCH($A493,營收表現!$A$6:$A$3000,0))="","",INDEX(營收表現!N$6:N$3000,MATCH($A493,營收表現!$A$6:$A$3000,0))),"")</f>
        <v/>
      </c>
      <c r="P493">
        <f>IFERROR(IF(INDEX(營收表現!O$6:O$3000,MATCH($A493,營收表現!$A$6:$A$3000,0))="","",INDEX(營收表現!O$6:O$3000,MATCH($A493,營收表現!$A$6:$A$3000,0))),"")</f>
        <v>1567324</v>
      </c>
      <c r="Q493">
        <f>IFERROR(IF(INDEX(營收表現!P$6:P$3000,MATCH($A493,營收表現!$A$6:$A$3000,0))="","",INDEX(營收表現!P$6:P$3000,MATCH($A493,營收表現!$A$6:$A$3000,0))),"")</f>
        <v>1531146</v>
      </c>
      <c r="R493">
        <f>IFERROR(IF(INDEX(營收表現!Q$6:Q$3000,MATCH($A493,營收表現!$A$6:$A$3000,0))="","",INDEX(營收表現!Q$6:Q$3000,MATCH($A493,營收表現!$A$6:$A$3000,0))),"")</f>
        <v>1683603</v>
      </c>
      <c r="S493">
        <f>IFERROR(IF(INDEX(營收表現!R$6:R$3000,MATCH($A493,營收表現!$A$6:$A$3000,0))="","",INDEX(營收表現!R$6:R$3000,MATCH($A493,營收表現!$A$6:$A$3000,0))),"")</f>
        <v>1616960</v>
      </c>
      <c r="T493">
        <f>IFERROR(IF(INDEX(營收表現!S$6:S$3000,MATCH($A493,營收表現!$A$6:$A$3000,0))="","",INDEX(營收表現!S$6:S$3000,MATCH($A493,營收表現!$A$6:$A$3000,0))),"")</f>
        <v>1718473</v>
      </c>
      <c r="U493" t="str">
        <f>IFERROR(IF(INDEX(營收表現!T$6:T$3000,MATCH($A493,營收表現!$A$6:$A$3000,0))="","",INDEX(營收表現!T$6:T$3000,MATCH($A493,營收表現!$A$6:$A$3000,0))),"")</f>
        <v/>
      </c>
    </row>
    <row r="494" spans="1:21">
      <c r="A494" s="30" t="str">
        <f>IF(營收表現!$A498="","",營收表現!$A498)</f>
        <v>2646</v>
      </c>
      <c r="B494" t="str">
        <f>IFERROR(INDEX(營收表現!B$6:B$3000,MATCH($A494,營收表現!$A$6:$A$3000,0)),"")</f>
        <v>星宇航空</v>
      </c>
      <c r="C494" t="str">
        <f>IFERROR(INDEX(類別!G$4:G$3000,MATCH($A494,類別!$C$4:$C$3000,0)),"")</f>
        <v>航太</v>
      </c>
      <c r="D494">
        <f>IFERROR(IF(INDEX(營收表現!C$6:C$3000,MATCH($A494,營收表現!$A$6:$A$3000,0))="","",INDEX(營收表現!C$6:C$3000,MATCH($A494,營收表現!$A$6:$A$3000,0))),"")</f>
        <v>-21.97</v>
      </c>
      <c r="E494">
        <f>IFERROR(IF(INDEX(營收表現!D$6:D$3000,MATCH($A494,營收表現!$A$6:$A$3000,0))="","",INDEX(營收表現!D$6:D$3000,MATCH($A494,營收表現!$A$6:$A$3000,0))),"")</f>
        <v>25.51</v>
      </c>
      <c r="F494">
        <f>IFERROR(IF(INDEX(營收表現!E$6:E$3000,MATCH($A494,營收表現!$A$6:$A$3000,0))="","",INDEX(營收表現!E$6:E$3000,MATCH($A494,營收表現!$A$6:$A$3000,0))),"")</f>
        <v>-4.6399999999999997</v>
      </c>
      <c r="G494">
        <f>IFERROR(IF(INDEX(營收表現!F$6:F$3000,MATCH($A494,營收表現!$A$6:$A$3000,0))="","",INDEX(營收表現!F$6:F$3000,MATCH($A494,營收表現!$A$6:$A$3000,0))),"")</f>
        <v>17.28</v>
      </c>
      <c r="H494">
        <f>IFERROR(IF(INDEX(營收表現!G$6:G$3000,MATCH($A494,營收表現!$A$6:$A$3000,0))="","",INDEX(營收表現!G$6:G$3000,MATCH($A494,營收表現!$A$6:$A$3000,0))),"")</f>
        <v>1.94</v>
      </c>
      <c r="I494" t="str">
        <f>IFERROR(IF(INDEX(營收表現!H$6:H$3000,MATCH($A494,營收表現!$A$6:$A$3000,0))="","",INDEX(營收表現!H$6:H$3000,MATCH($A494,營收表現!$A$6:$A$3000,0))),"")</f>
        <v/>
      </c>
      <c r="J494">
        <f>IFERROR(IF(INDEX(營收表現!I$6:I$3000,MATCH($A494,營收表現!$A$6:$A$3000,0))="","",INDEX(營收表現!I$6:I$3000,MATCH($A494,營收表現!$A$6:$A$3000,0))),"")</f>
        <v>4.5</v>
      </c>
      <c r="K494">
        <f>IFERROR(IF(INDEX(營收表現!J$6:J$3000,MATCH($A494,營收表現!$A$6:$A$3000,0))="","",INDEX(營收表現!J$6:J$3000,MATCH($A494,營收表現!$A$6:$A$3000,0))),"")</f>
        <v>19.329999999999998</v>
      </c>
      <c r="L494">
        <f>IFERROR(IF(INDEX(營收表現!K$6:K$3000,MATCH($A494,營收表現!$A$6:$A$3000,0))="","",INDEX(營收表現!K$6:K$3000,MATCH($A494,營收表現!$A$6:$A$3000,0))),"")</f>
        <v>18.100000000000001</v>
      </c>
      <c r="M494">
        <f>IFERROR(IF(INDEX(營收表現!L$6:L$3000,MATCH($A494,營收表現!$A$6:$A$3000,0))="","",INDEX(營收表現!L$6:L$3000,MATCH($A494,營收表現!$A$6:$A$3000,0))),"")</f>
        <v>16.899999999999999</v>
      </c>
      <c r="N494">
        <f>IFERROR(IF(INDEX(營收表現!M$6:M$3000,MATCH($A494,營收表現!$A$6:$A$3000,0))="","",INDEX(營收表現!M$6:M$3000,MATCH($A494,營收表現!$A$6:$A$3000,0))),"")</f>
        <v>-0.55000000000000004</v>
      </c>
      <c r="O494" t="str">
        <f>IFERROR(IF(INDEX(營收表現!N$6:N$3000,MATCH($A494,營收表現!$A$6:$A$3000,0))="","",INDEX(營收表現!N$6:N$3000,MATCH($A494,營收表現!$A$6:$A$3000,0))),"")</f>
        <v/>
      </c>
      <c r="P494">
        <f>IFERROR(IF(INDEX(營收表現!O$6:O$3000,MATCH($A494,營收表現!$A$6:$A$3000,0))="","",INDEX(營收表現!O$6:O$3000,MATCH($A494,營收表現!$A$6:$A$3000,0))),"")</f>
        <v>2945566</v>
      </c>
      <c r="Q494">
        <f>IFERROR(IF(INDEX(營收表現!P$6:P$3000,MATCH($A494,營收表現!$A$6:$A$3000,0))="","",INDEX(營收表現!P$6:P$3000,MATCH($A494,營收表現!$A$6:$A$3000,0))),"")</f>
        <v>3696855</v>
      </c>
      <c r="R494">
        <f>IFERROR(IF(INDEX(營收表現!Q$6:Q$3000,MATCH($A494,營收表現!$A$6:$A$3000,0))="","",INDEX(營收表現!Q$6:Q$3000,MATCH($A494,營收表現!$A$6:$A$3000,0))),"")</f>
        <v>3525191</v>
      </c>
      <c r="S494">
        <f>IFERROR(IF(INDEX(營收表現!R$6:R$3000,MATCH($A494,營收表現!$A$6:$A$3000,0))="","",INDEX(營收表現!R$6:R$3000,MATCH($A494,營收表現!$A$6:$A$3000,0))),"")</f>
        <v>4134393</v>
      </c>
      <c r="T494">
        <f>IFERROR(IF(INDEX(營收表現!S$6:S$3000,MATCH($A494,營收表現!$A$6:$A$3000,0))="","",INDEX(營收表現!S$6:S$3000,MATCH($A494,營收表現!$A$6:$A$3000,0))),"")</f>
        <v>4214581</v>
      </c>
      <c r="U494" t="str">
        <f>IFERROR(IF(INDEX(營收表現!T$6:T$3000,MATCH($A494,營收表現!$A$6:$A$3000,0))="","",INDEX(營收表現!T$6:T$3000,MATCH($A494,營收表現!$A$6:$A$3000,0))),"")</f>
        <v/>
      </c>
    </row>
    <row r="495" spans="1:21">
      <c r="A495" s="30" t="str">
        <f>IF(營收表現!$A499="","",營收表現!$A499)</f>
        <v>2701</v>
      </c>
      <c r="B495" t="str">
        <f>IFERROR(INDEX(營收表現!B$6:B$3000,MATCH($A495,營收表現!$A$6:$A$3000,0)),"")</f>
        <v>萬企</v>
      </c>
      <c r="C495" t="str">
        <f>IFERROR(INDEX(類別!G$4:G$3000,MATCH($A495,類別!$C$4:$C$3000,0)),"")</f>
        <v>觀光餐飲</v>
      </c>
      <c r="D495">
        <f>IFERROR(IF(INDEX(營收表現!C$6:C$3000,MATCH($A495,營收表現!$A$6:$A$3000,0))="","",INDEX(營收表現!C$6:C$3000,MATCH($A495,營收表現!$A$6:$A$3000,0))),"")</f>
        <v>21.97</v>
      </c>
      <c r="E495">
        <f>IFERROR(IF(INDEX(營收表現!D$6:D$3000,MATCH($A495,營收表現!$A$6:$A$3000,0))="","",INDEX(營收表現!D$6:D$3000,MATCH($A495,營收表現!$A$6:$A$3000,0))),"")</f>
        <v>-19.559999999999999</v>
      </c>
      <c r="F495">
        <f>IFERROR(IF(INDEX(營收表現!E$6:E$3000,MATCH($A495,營收表現!$A$6:$A$3000,0))="","",INDEX(營收表現!E$6:E$3000,MATCH($A495,營收表現!$A$6:$A$3000,0))),"")</f>
        <v>5.17</v>
      </c>
      <c r="G495">
        <f>IFERROR(IF(INDEX(營收表現!F$6:F$3000,MATCH($A495,營收表現!$A$6:$A$3000,0))="","",INDEX(營收表現!F$6:F$3000,MATCH($A495,營收表現!$A$6:$A$3000,0))),"")</f>
        <v>3.21</v>
      </c>
      <c r="H495">
        <f>IFERROR(IF(INDEX(營收表現!G$6:G$3000,MATCH($A495,營收表現!$A$6:$A$3000,0))="","",INDEX(營收表現!G$6:G$3000,MATCH($A495,營收表現!$A$6:$A$3000,0))),"")</f>
        <v>0.7</v>
      </c>
      <c r="I495" t="str">
        <f>IFERROR(IF(INDEX(營收表現!H$6:H$3000,MATCH($A495,營收表現!$A$6:$A$3000,0))="","",INDEX(營收表現!H$6:H$3000,MATCH($A495,營收表現!$A$6:$A$3000,0))),"")</f>
        <v/>
      </c>
      <c r="J495">
        <f>IFERROR(IF(INDEX(營收表現!I$6:I$3000,MATCH($A495,營收表現!$A$6:$A$3000,0))="","",INDEX(營收表現!I$6:I$3000,MATCH($A495,營收表現!$A$6:$A$3000,0))),"")</f>
        <v>26.56</v>
      </c>
      <c r="K495">
        <f>IFERROR(IF(INDEX(營收表現!J$6:J$3000,MATCH($A495,營收表現!$A$6:$A$3000,0))="","",INDEX(營收表現!J$6:J$3000,MATCH($A495,營收表現!$A$6:$A$3000,0))),"")</f>
        <v>5.47</v>
      </c>
      <c r="L495">
        <f>IFERROR(IF(INDEX(營收表現!K$6:K$3000,MATCH($A495,營收表現!$A$6:$A$3000,0))="","",INDEX(營收表現!K$6:K$3000,MATCH($A495,營收表現!$A$6:$A$3000,0))),"")</f>
        <v>10.029999999999999</v>
      </c>
      <c r="M495">
        <f>IFERROR(IF(INDEX(營收表現!L$6:L$3000,MATCH($A495,營收表現!$A$6:$A$3000,0))="","",INDEX(營收表現!L$6:L$3000,MATCH($A495,營收表現!$A$6:$A$3000,0))),"")</f>
        <v>6.49</v>
      </c>
      <c r="N495">
        <f>IFERROR(IF(INDEX(營收表現!M$6:M$3000,MATCH($A495,營收表現!$A$6:$A$3000,0))="","",INDEX(營收表現!M$6:M$3000,MATCH($A495,營收表現!$A$6:$A$3000,0))),"")</f>
        <v>4.96</v>
      </c>
      <c r="O495" t="str">
        <f>IFERROR(IF(INDEX(營收表現!N$6:N$3000,MATCH($A495,營收表現!$A$6:$A$3000,0))="","",INDEX(營收表現!N$6:N$3000,MATCH($A495,營收表現!$A$6:$A$3000,0))),"")</f>
        <v/>
      </c>
      <c r="P495">
        <f>IFERROR(IF(INDEX(營收表現!O$6:O$3000,MATCH($A495,營收表現!$A$6:$A$3000,0))="","",INDEX(營收表現!O$6:O$3000,MATCH($A495,營收表現!$A$6:$A$3000,0))),"")</f>
        <v>24709</v>
      </c>
      <c r="Q495">
        <f>IFERROR(IF(INDEX(營收表現!P$6:P$3000,MATCH($A495,營收表現!$A$6:$A$3000,0))="","",INDEX(營收表現!P$6:P$3000,MATCH($A495,營收表現!$A$6:$A$3000,0))),"")</f>
        <v>19877</v>
      </c>
      <c r="R495">
        <f>IFERROR(IF(INDEX(營收表現!Q$6:Q$3000,MATCH($A495,營收表現!$A$6:$A$3000,0))="","",INDEX(營收表現!Q$6:Q$3000,MATCH($A495,營收表現!$A$6:$A$3000,0))),"")</f>
        <v>20905</v>
      </c>
      <c r="S495">
        <f>IFERROR(IF(INDEX(營收表現!R$6:R$3000,MATCH($A495,營收表現!$A$6:$A$3000,0))="","",INDEX(營收表現!R$6:R$3000,MATCH($A495,營收表現!$A$6:$A$3000,0))),"")</f>
        <v>21576</v>
      </c>
      <c r="T495">
        <f>IFERROR(IF(INDEX(營收表現!S$6:S$3000,MATCH($A495,營收表現!$A$6:$A$3000,0))="","",INDEX(營收表現!S$6:S$3000,MATCH($A495,營收表現!$A$6:$A$3000,0))),"")</f>
        <v>21728</v>
      </c>
      <c r="U495" t="str">
        <f>IFERROR(IF(INDEX(營收表現!T$6:T$3000,MATCH($A495,營收表現!$A$6:$A$3000,0))="","",INDEX(營收表現!T$6:T$3000,MATCH($A495,營收表現!$A$6:$A$3000,0))),"")</f>
        <v/>
      </c>
    </row>
    <row r="496" spans="1:21">
      <c r="A496" s="30" t="str">
        <f>IF(營收表現!$A500="","",營收表現!$A500)</f>
        <v>2702</v>
      </c>
      <c r="B496" t="str">
        <f>IFERROR(INDEX(營收表現!B$6:B$3000,MATCH($A496,營收表現!$A$6:$A$3000,0)),"")</f>
        <v>華園</v>
      </c>
      <c r="C496" t="str">
        <f>IFERROR(INDEX(類別!G$4:G$3000,MATCH($A496,類別!$C$4:$C$3000,0)),"")</f>
        <v>觀光餐飲</v>
      </c>
      <c r="D496">
        <f>IFERROR(IF(INDEX(營收表現!C$6:C$3000,MATCH($A496,營收表現!$A$6:$A$3000,0))="","",INDEX(營收表現!C$6:C$3000,MATCH($A496,營收表現!$A$6:$A$3000,0))),"")</f>
        <v>-9.9700000000000006</v>
      </c>
      <c r="E496">
        <f>IFERROR(IF(INDEX(營收表現!D$6:D$3000,MATCH($A496,營收表現!$A$6:$A$3000,0))="","",INDEX(營收表現!D$6:D$3000,MATCH($A496,營收表現!$A$6:$A$3000,0))),"")</f>
        <v>29.74</v>
      </c>
      <c r="F496">
        <f>IFERROR(IF(INDEX(營收表現!E$6:E$3000,MATCH($A496,營收表現!$A$6:$A$3000,0))="","",INDEX(營收表現!E$6:E$3000,MATCH($A496,營收表現!$A$6:$A$3000,0))),"")</f>
        <v>-17.649999999999999</v>
      </c>
      <c r="G496">
        <f>IFERROR(IF(INDEX(營收表現!F$6:F$3000,MATCH($A496,營收表現!$A$6:$A$3000,0))="","",INDEX(營收表現!F$6:F$3000,MATCH($A496,營收表現!$A$6:$A$3000,0))),"")</f>
        <v>5.94</v>
      </c>
      <c r="H496">
        <f>IFERROR(IF(INDEX(營收表現!G$6:G$3000,MATCH($A496,營收表現!$A$6:$A$3000,0))="","",INDEX(營收表現!G$6:G$3000,MATCH($A496,營收表現!$A$6:$A$3000,0))),"")</f>
        <v>-10.41</v>
      </c>
      <c r="I496" t="str">
        <f>IFERROR(IF(INDEX(營收表現!H$6:H$3000,MATCH($A496,營收表現!$A$6:$A$3000,0))="","",INDEX(營收表現!H$6:H$3000,MATCH($A496,營收表現!$A$6:$A$3000,0))),"")</f>
        <v/>
      </c>
      <c r="J496">
        <f>IFERROR(IF(INDEX(營收表現!I$6:I$3000,MATCH($A496,營收表現!$A$6:$A$3000,0))="","",INDEX(營收表現!I$6:I$3000,MATCH($A496,營收表現!$A$6:$A$3000,0))),"")</f>
        <v>-14.95</v>
      </c>
      <c r="K496">
        <f>IFERROR(IF(INDEX(營收表現!J$6:J$3000,MATCH($A496,營收表現!$A$6:$A$3000,0))="","",INDEX(營收表現!J$6:J$3000,MATCH($A496,營收表現!$A$6:$A$3000,0))),"")</f>
        <v>0.28000000000000003</v>
      </c>
      <c r="L496">
        <f>IFERROR(IF(INDEX(營收表現!K$6:K$3000,MATCH($A496,營收表現!$A$6:$A$3000,0))="","",INDEX(營收表現!K$6:K$3000,MATCH($A496,營收表現!$A$6:$A$3000,0))),"")</f>
        <v>2.17</v>
      </c>
      <c r="M496">
        <f>IFERROR(IF(INDEX(營收表現!L$6:L$3000,MATCH($A496,營收表現!$A$6:$A$3000,0))="","",INDEX(營收表現!L$6:L$3000,MATCH($A496,營收表現!$A$6:$A$3000,0))),"")</f>
        <v>4.9800000000000004</v>
      </c>
      <c r="N496">
        <f>IFERROR(IF(INDEX(營收表現!M$6:M$3000,MATCH($A496,營收表現!$A$6:$A$3000,0))="","",INDEX(營收表現!M$6:M$3000,MATCH($A496,營收表現!$A$6:$A$3000,0))),"")</f>
        <v>-3.84</v>
      </c>
      <c r="O496" t="str">
        <f>IFERROR(IF(INDEX(營收表現!N$6:N$3000,MATCH($A496,營收表現!$A$6:$A$3000,0))="","",INDEX(營收表現!N$6:N$3000,MATCH($A496,營收表現!$A$6:$A$3000,0))),"")</f>
        <v/>
      </c>
      <c r="P496">
        <f>IFERROR(IF(INDEX(營收表現!O$6:O$3000,MATCH($A496,營收表現!$A$6:$A$3000,0))="","",INDEX(營收表現!O$6:O$3000,MATCH($A496,營收表現!$A$6:$A$3000,0))),"")</f>
        <v>104580</v>
      </c>
      <c r="Q496">
        <f>IFERROR(IF(INDEX(營收表現!P$6:P$3000,MATCH($A496,營收表現!$A$6:$A$3000,0))="","",INDEX(營收表現!P$6:P$3000,MATCH($A496,營收表現!$A$6:$A$3000,0))),"")</f>
        <v>135684</v>
      </c>
      <c r="R496">
        <f>IFERROR(IF(INDEX(營收表現!Q$6:Q$3000,MATCH($A496,營收表現!$A$6:$A$3000,0))="","",INDEX(營收表現!Q$6:Q$3000,MATCH($A496,營收表現!$A$6:$A$3000,0))),"")</f>
        <v>111730</v>
      </c>
      <c r="S496">
        <f>IFERROR(IF(INDEX(營收表現!R$6:R$3000,MATCH($A496,營收表現!$A$6:$A$3000,0))="","",INDEX(營收表現!R$6:R$3000,MATCH($A496,營收表現!$A$6:$A$3000,0))),"")</f>
        <v>118362</v>
      </c>
      <c r="T496">
        <f>IFERROR(IF(INDEX(營收表現!S$6:S$3000,MATCH($A496,營收表現!$A$6:$A$3000,0))="","",INDEX(營收表現!S$6:S$3000,MATCH($A496,營收表現!$A$6:$A$3000,0))),"")</f>
        <v>106041</v>
      </c>
      <c r="U496" t="str">
        <f>IFERROR(IF(INDEX(營收表現!T$6:T$3000,MATCH($A496,營收表現!$A$6:$A$3000,0))="","",INDEX(營收表現!T$6:T$3000,MATCH($A496,營收表現!$A$6:$A$3000,0))),"")</f>
        <v/>
      </c>
    </row>
    <row r="497" spans="1:21">
      <c r="A497" s="30" t="str">
        <f>IF(營收表現!$A501="","",營收表現!$A501)</f>
        <v>2704</v>
      </c>
      <c r="B497" t="str">
        <f>IFERROR(INDEX(營收表現!B$6:B$3000,MATCH($A497,營收表現!$A$6:$A$3000,0)),"")</f>
        <v>國賓</v>
      </c>
      <c r="C497" t="str">
        <f>IFERROR(INDEX(類別!G$4:G$3000,MATCH($A497,類別!$C$4:$C$3000,0)),"")</f>
        <v>觀光餐飲</v>
      </c>
      <c r="D497">
        <f>IFERROR(IF(INDEX(營收表現!C$6:C$3000,MATCH($A497,營收表現!$A$6:$A$3000,0))="","",INDEX(營收表現!C$6:C$3000,MATCH($A497,營收表現!$A$6:$A$3000,0))),"")</f>
        <v>7.23</v>
      </c>
      <c r="E497">
        <f>IFERROR(IF(INDEX(營收表現!D$6:D$3000,MATCH($A497,營收表現!$A$6:$A$3000,0))="","",INDEX(營收表現!D$6:D$3000,MATCH($A497,營收表現!$A$6:$A$3000,0))),"")</f>
        <v>18.829999999999998</v>
      </c>
      <c r="F497">
        <f>IFERROR(IF(INDEX(營收表現!E$6:E$3000,MATCH($A497,營收表現!$A$6:$A$3000,0))="","",INDEX(營收表現!E$6:E$3000,MATCH($A497,營收表現!$A$6:$A$3000,0))),"")</f>
        <v>-17.34</v>
      </c>
      <c r="G497">
        <f>IFERROR(IF(INDEX(營收表現!F$6:F$3000,MATCH($A497,營收表現!$A$6:$A$3000,0))="","",INDEX(營收表現!F$6:F$3000,MATCH($A497,營收表現!$A$6:$A$3000,0))),"")</f>
        <v>9.49</v>
      </c>
      <c r="H497">
        <f>IFERROR(IF(INDEX(營收表現!G$6:G$3000,MATCH($A497,營收表現!$A$6:$A$3000,0))="","",INDEX(營收表現!G$6:G$3000,MATCH($A497,營收表現!$A$6:$A$3000,0))),"")</f>
        <v>7.91</v>
      </c>
      <c r="I497" t="str">
        <f>IFERROR(IF(INDEX(營收表現!H$6:H$3000,MATCH($A497,營收表現!$A$6:$A$3000,0))="","",INDEX(營收表現!H$6:H$3000,MATCH($A497,營收表現!$A$6:$A$3000,0))),"")</f>
        <v/>
      </c>
      <c r="J497">
        <f>IFERROR(IF(INDEX(營收表現!I$6:I$3000,MATCH($A497,營收表現!$A$6:$A$3000,0))="","",INDEX(營收表現!I$6:I$3000,MATCH($A497,營收表現!$A$6:$A$3000,0))),"")</f>
        <v>-13.92</v>
      </c>
      <c r="K497">
        <f>IFERROR(IF(INDEX(營收表現!J$6:J$3000,MATCH($A497,營收表現!$A$6:$A$3000,0))="","",INDEX(營收表現!J$6:J$3000,MATCH($A497,營收表現!$A$6:$A$3000,0))),"")</f>
        <v>38.76</v>
      </c>
      <c r="L497">
        <f>IFERROR(IF(INDEX(營收表現!K$6:K$3000,MATCH($A497,營收表現!$A$6:$A$3000,0))="","",INDEX(營收表現!K$6:K$3000,MATCH($A497,營收表現!$A$6:$A$3000,0))),"")</f>
        <v>3.23</v>
      </c>
      <c r="M497">
        <f>IFERROR(IF(INDEX(營收表現!L$6:L$3000,MATCH($A497,營收表現!$A$6:$A$3000,0))="","",INDEX(營收表現!L$6:L$3000,MATCH($A497,營收表現!$A$6:$A$3000,0))),"")</f>
        <v>-3.2</v>
      </c>
      <c r="N497">
        <f>IFERROR(IF(INDEX(營收表現!M$6:M$3000,MATCH($A497,營收表現!$A$6:$A$3000,0))="","",INDEX(營收表現!M$6:M$3000,MATCH($A497,營收表現!$A$6:$A$3000,0))),"")</f>
        <v>-19.010000000000002</v>
      </c>
      <c r="O497" t="str">
        <f>IFERROR(IF(INDEX(營收表現!N$6:N$3000,MATCH($A497,營收表現!$A$6:$A$3000,0))="","",INDEX(營收表現!N$6:N$3000,MATCH($A497,營收表現!$A$6:$A$3000,0))),"")</f>
        <v/>
      </c>
      <c r="P497">
        <f>IFERROR(IF(INDEX(營收表現!O$6:O$3000,MATCH($A497,營收表現!$A$6:$A$3000,0))="","",INDEX(營收表現!O$6:O$3000,MATCH($A497,營收表現!$A$6:$A$3000,0))),"")</f>
        <v>111581</v>
      </c>
      <c r="Q497">
        <f>IFERROR(IF(INDEX(營收表現!P$6:P$3000,MATCH($A497,營收表現!$A$6:$A$3000,0))="","",INDEX(營收表現!P$6:P$3000,MATCH($A497,營收表現!$A$6:$A$3000,0))),"")</f>
        <v>132589</v>
      </c>
      <c r="R497">
        <f>IFERROR(IF(INDEX(營收表現!Q$6:Q$3000,MATCH($A497,營收表現!$A$6:$A$3000,0))="","",INDEX(營收表現!Q$6:Q$3000,MATCH($A497,營收表現!$A$6:$A$3000,0))),"")</f>
        <v>109594</v>
      </c>
      <c r="S497">
        <f>IFERROR(IF(INDEX(營收表現!R$6:R$3000,MATCH($A497,營收表現!$A$6:$A$3000,0))="","",INDEX(營收表現!R$6:R$3000,MATCH($A497,營收表現!$A$6:$A$3000,0))),"")</f>
        <v>119998</v>
      </c>
      <c r="T497">
        <f>IFERROR(IF(INDEX(營收表現!S$6:S$3000,MATCH($A497,營收表現!$A$6:$A$3000,0))="","",INDEX(營收表現!S$6:S$3000,MATCH($A497,營收表現!$A$6:$A$3000,0))),"")</f>
        <v>129487</v>
      </c>
      <c r="U497" t="str">
        <f>IFERROR(IF(INDEX(營收表現!T$6:T$3000,MATCH($A497,營收表現!$A$6:$A$3000,0))="","",INDEX(營收表現!T$6:T$3000,MATCH($A497,營收表現!$A$6:$A$3000,0))),"")</f>
        <v/>
      </c>
    </row>
    <row r="498" spans="1:21">
      <c r="A498" s="30" t="str">
        <f>IF(營收表現!$A502="","",營收表現!$A502)</f>
        <v>2705</v>
      </c>
      <c r="B498" t="str">
        <f>IFERROR(INDEX(營收表現!B$6:B$3000,MATCH($A498,營收表現!$A$6:$A$3000,0)),"")</f>
        <v>六福</v>
      </c>
      <c r="C498" t="str">
        <f>IFERROR(INDEX(類別!G$4:G$3000,MATCH($A498,類別!$C$4:$C$3000,0)),"")</f>
        <v>觀光餐飲</v>
      </c>
      <c r="D498">
        <f>IFERROR(IF(INDEX(營收表現!C$6:C$3000,MATCH($A498,營收表現!$A$6:$A$3000,0))="","",INDEX(營收表現!C$6:C$3000,MATCH($A498,營收表現!$A$6:$A$3000,0))),"")</f>
        <v>-19.64</v>
      </c>
      <c r="E498">
        <f>IFERROR(IF(INDEX(營收表現!D$6:D$3000,MATCH($A498,營收表現!$A$6:$A$3000,0))="","",INDEX(營收表現!D$6:D$3000,MATCH($A498,營收表現!$A$6:$A$3000,0))),"")</f>
        <v>16.91</v>
      </c>
      <c r="F498">
        <f>IFERROR(IF(INDEX(營收表現!E$6:E$3000,MATCH($A498,營收表現!$A$6:$A$3000,0))="","",INDEX(營收表現!E$6:E$3000,MATCH($A498,營收表現!$A$6:$A$3000,0))),"")</f>
        <v>17.34</v>
      </c>
      <c r="G498">
        <f>IFERROR(IF(INDEX(營收表現!F$6:F$3000,MATCH($A498,營收表現!$A$6:$A$3000,0))="","",INDEX(營收表現!F$6:F$3000,MATCH($A498,營收表現!$A$6:$A$3000,0))),"")</f>
        <v>-7.06</v>
      </c>
      <c r="H498">
        <f>IFERROR(IF(INDEX(營收表現!G$6:G$3000,MATCH($A498,營收表現!$A$6:$A$3000,0))="","",INDEX(營收表現!G$6:G$3000,MATCH($A498,營收表現!$A$6:$A$3000,0))),"")</f>
        <v>-26.6</v>
      </c>
      <c r="I498" t="str">
        <f>IFERROR(IF(INDEX(營收表現!H$6:H$3000,MATCH($A498,營收表現!$A$6:$A$3000,0))="","",INDEX(營收表現!H$6:H$3000,MATCH($A498,營收表現!$A$6:$A$3000,0))),"")</f>
        <v/>
      </c>
      <c r="J498">
        <f>IFERROR(IF(INDEX(營收表現!I$6:I$3000,MATCH($A498,營收表現!$A$6:$A$3000,0))="","",INDEX(營收表現!I$6:I$3000,MATCH($A498,營收表現!$A$6:$A$3000,0))),"")</f>
        <v>2.73</v>
      </c>
      <c r="K498">
        <f>IFERROR(IF(INDEX(營收表現!J$6:J$3000,MATCH($A498,營收表現!$A$6:$A$3000,0))="","",INDEX(營收表現!J$6:J$3000,MATCH($A498,營收表現!$A$6:$A$3000,0))),"")</f>
        <v>-7.32</v>
      </c>
      <c r="L498">
        <f>IFERROR(IF(INDEX(營收表現!K$6:K$3000,MATCH($A498,營收表現!$A$6:$A$3000,0))="","",INDEX(營收表現!K$6:K$3000,MATCH($A498,營收表現!$A$6:$A$3000,0))),"")</f>
        <v>-2.73</v>
      </c>
      <c r="M498">
        <f>IFERROR(IF(INDEX(營收表現!L$6:L$3000,MATCH($A498,營收表現!$A$6:$A$3000,0))="","",INDEX(營收表現!L$6:L$3000,MATCH($A498,營收表現!$A$6:$A$3000,0))),"")</f>
        <v>-2.37</v>
      </c>
      <c r="N498">
        <f>IFERROR(IF(INDEX(營收表現!M$6:M$3000,MATCH($A498,營收表現!$A$6:$A$3000,0))="","",INDEX(營收表現!M$6:M$3000,MATCH($A498,營收表現!$A$6:$A$3000,0))),"")</f>
        <v>-16.559999999999999</v>
      </c>
      <c r="O498" t="str">
        <f>IFERROR(IF(INDEX(營收表現!N$6:N$3000,MATCH($A498,營收表現!$A$6:$A$3000,0))="","",INDEX(營收表現!N$6:N$3000,MATCH($A498,營收表現!$A$6:$A$3000,0))),"")</f>
        <v/>
      </c>
      <c r="P498">
        <f>IFERROR(IF(INDEX(營收表現!O$6:O$3000,MATCH($A498,營收表現!$A$6:$A$3000,0))="","",INDEX(營收表現!O$6:O$3000,MATCH($A498,營收表現!$A$6:$A$3000,0))),"")</f>
        <v>172793</v>
      </c>
      <c r="Q498">
        <f>IFERROR(IF(INDEX(營收表現!P$6:P$3000,MATCH($A498,營收表現!$A$6:$A$3000,0))="","",INDEX(營收表現!P$6:P$3000,MATCH($A498,營收表現!$A$6:$A$3000,0))),"")</f>
        <v>202020</v>
      </c>
      <c r="R498">
        <f>IFERROR(IF(INDEX(營收表現!Q$6:Q$3000,MATCH($A498,營收表現!$A$6:$A$3000,0))="","",INDEX(營收表現!Q$6:Q$3000,MATCH($A498,營收表現!$A$6:$A$3000,0))),"")</f>
        <v>237055</v>
      </c>
      <c r="S498">
        <f>IFERROR(IF(INDEX(營收表現!R$6:R$3000,MATCH($A498,營收表現!$A$6:$A$3000,0))="","",INDEX(營收表現!R$6:R$3000,MATCH($A498,營收表現!$A$6:$A$3000,0))),"")</f>
        <v>220320</v>
      </c>
      <c r="T498">
        <f>IFERROR(IF(INDEX(營收表現!S$6:S$3000,MATCH($A498,營收表現!$A$6:$A$3000,0))="","",INDEX(營收表現!S$6:S$3000,MATCH($A498,營收表現!$A$6:$A$3000,0))),"")</f>
        <v>161712</v>
      </c>
      <c r="U498" t="str">
        <f>IFERROR(IF(INDEX(營收表現!T$6:T$3000,MATCH($A498,營收表現!$A$6:$A$3000,0))="","",INDEX(營收表現!T$6:T$3000,MATCH($A498,營收表現!$A$6:$A$3000,0))),"")</f>
        <v/>
      </c>
    </row>
    <row r="499" spans="1:21">
      <c r="A499" s="30" t="str">
        <f>IF(營收表現!$A503="","",營收表現!$A503)</f>
        <v>2706</v>
      </c>
      <c r="B499" t="str">
        <f>IFERROR(INDEX(營收表現!B$6:B$3000,MATCH($A499,營收表現!$A$6:$A$3000,0)),"")</f>
        <v>第一店</v>
      </c>
      <c r="C499" t="str">
        <f>IFERROR(INDEX(類別!G$4:G$3000,MATCH($A499,類別!$C$4:$C$3000,0)),"")</f>
        <v>觀光餐飲</v>
      </c>
      <c r="D499">
        <f>IFERROR(IF(INDEX(營收表現!C$6:C$3000,MATCH($A499,營收表現!$A$6:$A$3000,0))="","",INDEX(營收表現!C$6:C$3000,MATCH($A499,營收表現!$A$6:$A$3000,0))),"")</f>
        <v>-41.82</v>
      </c>
      <c r="E499">
        <f>IFERROR(IF(INDEX(營收表現!D$6:D$3000,MATCH($A499,營收表現!$A$6:$A$3000,0))="","",INDEX(營收表現!D$6:D$3000,MATCH($A499,營收表現!$A$6:$A$3000,0))),"")</f>
        <v>1.66</v>
      </c>
      <c r="F499">
        <f>IFERROR(IF(INDEX(營收表現!E$6:E$3000,MATCH($A499,營收表現!$A$6:$A$3000,0))="","",INDEX(營收表現!E$6:E$3000,MATCH($A499,營收表現!$A$6:$A$3000,0))),"")</f>
        <v>6.97</v>
      </c>
      <c r="G499">
        <f>IFERROR(IF(INDEX(營收表現!F$6:F$3000,MATCH($A499,營收表現!$A$6:$A$3000,0))="","",INDEX(營收表現!F$6:F$3000,MATCH($A499,營收表現!$A$6:$A$3000,0))),"")</f>
        <v>2.33</v>
      </c>
      <c r="H499">
        <f>IFERROR(IF(INDEX(營收表現!G$6:G$3000,MATCH($A499,營收表現!$A$6:$A$3000,0))="","",INDEX(營收表現!G$6:G$3000,MATCH($A499,營收表現!$A$6:$A$3000,0))),"")</f>
        <v>-8.8000000000000007</v>
      </c>
      <c r="I499" t="str">
        <f>IFERROR(IF(INDEX(營收表現!H$6:H$3000,MATCH($A499,營收表現!$A$6:$A$3000,0))="","",INDEX(營收表現!H$6:H$3000,MATCH($A499,營收表現!$A$6:$A$3000,0))),"")</f>
        <v/>
      </c>
      <c r="J499">
        <f>IFERROR(IF(INDEX(營收表現!I$6:I$3000,MATCH($A499,營收表現!$A$6:$A$3000,0))="","",INDEX(營收表現!I$6:I$3000,MATCH($A499,營收表現!$A$6:$A$3000,0))),"")</f>
        <v>0.89</v>
      </c>
      <c r="K499">
        <f>IFERROR(IF(INDEX(營收表現!J$6:J$3000,MATCH($A499,營收表現!$A$6:$A$3000,0))="","",INDEX(營收表現!J$6:J$3000,MATCH($A499,營收表現!$A$6:$A$3000,0))),"")</f>
        <v>2.8</v>
      </c>
      <c r="L499">
        <f>IFERROR(IF(INDEX(營收表現!K$6:K$3000,MATCH($A499,營收表現!$A$6:$A$3000,0))="","",INDEX(營收表現!K$6:K$3000,MATCH($A499,營收表現!$A$6:$A$3000,0))),"")</f>
        <v>6.63</v>
      </c>
      <c r="M499">
        <f>IFERROR(IF(INDEX(營收表現!L$6:L$3000,MATCH($A499,營收表現!$A$6:$A$3000,0))="","",INDEX(營收表現!L$6:L$3000,MATCH($A499,營收表現!$A$6:$A$3000,0))),"")</f>
        <v>1.98</v>
      </c>
      <c r="N499">
        <f>IFERROR(IF(INDEX(營收表現!M$6:M$3000,MATCH($A499,營收表現!$A$6:$A$3000,0))="","",INDEX(營收表現!M$6:M$3000,MATCH($A499,營收表現!$A$6:$A$3000,0))),"")</f>
        <v>5.21</v>
      </c>
      <c r="O499" t="str">
        <f>IFERROR(IF(INDEX(營收表現!N$6:N$3000,MATCH($A499,營收表現!$A$6:$A$3000,0))="","",INDEX(營收表現!N$6:N$3000,MATCH($A499,營收表現!$A$6:$A$3000,0))),"")</f>
        <v/>
      </c>
      <c r="P499">
        <f>IFERROR(IF(INDEX(營收表現!O$6:O$3000,MATCH($A499,營收表現!$A$6:$A$3000,0))="","",INDEX(營收表現!O$6:O$3000,MATCH($A499,營收表現!$A$6:$A$3000,0))),"")</f>
        <v>29160</v>
      </c>
      <c r="Q499">
        <f>IFERROR(IF(INDEX(營收表現!P$6:P$3000,MATCH($A499,營收表現!$A$6:$A$3000,0))="","",INDEX(營收表現!P$6:P$3000,MATCH($A499,營收表現!$A$6:$A$3000,0))),"")</f>
        <v>29644</v>
      </c>
      <c r="R499">
        <f>IFERROR(IF(INDEX(營收表現!Q$6:Q$3000,MATCH($A499,營收表現!$A$6:$A$3000,0))="","",INDEX(營收表現!Q$6:Q$3000,MATCH($A499,營收表現!$A$6:$A$3000,0))),"")</f>
        <v>31711</v>
      </c>
      <c r="S499">
        <f>IFERROR(IF(INDEX(營收表現!R$6:R$3000,MATCH($A499,營收表現!$A$6:$A$3000,0))="","",INDEX(營收表現!R$6:R$3000,MATCH($A499,營收表現!$A$6:$A$3000,0))),"")</f>
        <v>32451</v>
      </c>
      <c r="T499">
        <f>IFERROR(IF(INDEX(營收表現!S$6:S$3000,MATCH($A499,營收表現!$A$6:$A$3000,0))="","",INDEX(營收表現!S$6:S$3000,MATCH($A499,營收表現!$A$6:$A$3000,0))),"")</f>
        <v>29596</v>
      </c>
      <c r="U499" t="str">
        <f>IFERROR(IF(INDEX(營收表現!T$6:T$3000,MATCH($A499,營收表現!$A$6:$A$3000,0))="","",INDEX(營收表現!T$6:T$3000,MATCH($A499,營收表現!$A$6:$A$3000,0))),"")</f>
        <v/>
      </c>
    </row>
    <row r="500" spans="1:21">
      <c r="A500" s="30" t="str">
        <f>IF(營收表現!$A504="","",營收表現!$A504)</f>
        <v>2707</v>
      </c>
      <c r="B500" t="str">
        <f>IFERROR(INDEX(營收表現!B$6:B$3000,MATCH($A500,營收表現!$A$6:$A$3000,0)),"")</f>
        <v>晶華</v>
      </c>
      <c r="C500" t="str">
        <f>IFERROR(INDEX(類別!G$4:G$3000,MATCH($A500,類別!$C$4:$C$3000,0)),"")</f>
        <v>觀光餐飲</v>
      </c>
      <c r="D500">
        <f>IFERROR(IF(INDEX(營收表現!C$6:C$3000,MATCH($A500,營收表現!$A$6:$A$3000,0))="","",INDEX(營收表現!C$6:C$3000,MATCH($A500,營收表現!$A$6:$A$3000,0))),"")</f>
        <v>-5.37</v>
      </c>
      <c r="E500">
        <f>IFERROR(IF(INDEX(營收表現!D$6:D$3000,MATCH($A500,營收表現!$A$6:$A$3000,0))="","",INDEX(營收表現!D$6:D$3000,MATCH($A500,營收表現!$A$6:$A$3000,0))),"")</f>
        <v>2.77</v>
      </c>
      <c r="F500">
        <f>IFERROR(IF(INDEX(營收表現!E$6:E$3000,MATCH($A500,營收表現!$A$6:$A$3000,0))="","",INDEX(營收表現!E$6:E$3000,MATCH($A500,營收表現!$A$6:$A$3000,0))),"")</f>
        <v>12.13</v>
      </c>
      <c r="G500">
        <f>IFERROR(IF(INDEX(營收表現!F$6:F$3000,MATCH($A500,營收表現!$A$6:$A$3000,0))="","",INDEX(營收表現!F$6:F$3000,MATCH($A500,營收表現!$A$6:$A$3000,0))),"")</f>
        <v>13.75</v>
      </c>
      <c r="H500">
        <f>IFERROR(IF(INDEX(營收表現!G$6:G$3000,MATCH($A500,營收表現!$A$6:$A$3000,0))="","",INDEX(營收表現!G$6:G$3000,MATCH($A500,營收表現!$A$6:$A$3000,0))),"")</f>
        <v>-1.1200000000000001</v>
      </c>
      <c r="I500" t="str">
        <f>IFERROR(IF(INDEX(營收表現!H$6:H$3000,MATCH($A500,營收表現!$A$6:$A$3000,0))="","",INDEX(營收表現!H$6:H$3000,MATCH($A500,營收表現!$A$6:$A$3000,0))),"")</f>
        <v/>
      </c>
      <c r="J500">
        <f>IFERROR(IF(INDEX(營收表現!I$6:I$3000,MATCH($A500,營收表現!$A$6:$A$3000,0))="","",INDEX(營收表現!I$6:I$3000,MATCH($A500,營收表現!$A$6:$A$3000,0))),"")</f>
        <v>0.41</v>
      </c>
      <c r="K500">
        <f>IFERROR(IF(INDEX(營收表現!J$6:J$3000,MATCH($A500,營收表現!$A$6:$A$3000,0))="","",INDEX(營收表現!J$6:J$3000,MATCH($A500,營收表現!$A$6:$A$3000,0))),"")</f>
        <v>12.2</v>
      </c>
      <c r="L500">
        <f>IFERROR(IF(INDEX(營收表現!K$6:K$3000,MATCH($A500,營收表現!$A$6:$A$3000,0))="","",INDEX(營收表現!K$6:K$3000,MATCH($A500,營收表現!$A$6:$A$3000,0))),"")</f>
        <v>7.36</v>
      </c>
      <c r="M500">
        <f>IFERROR(IF(INDEX(營收表現!L$6:L$3000,MATCH($A500,營收表現!$A$6:$A$3000,0))="","",INDEX(營收表現!L$6:L$3000,MATCH($A500,營收表現!$A$6:$A$3000,0))),"")</f>
        <v>2.35</v>
      </c>
      <c r="N500">
        <f>IFERROR(IF(INDEX(營收表現!M$6:M$3000,MATCH($A500,營收表現!$A$6:$A$3000,0))="","",INDEX(營收表現!M$6:M$3000,MATCH($A500,營收表現!$A$6:$A$3000,0))),"")</f>
        <v>-9.5299999999999994</v>
      </c>
      <c r="O500" t="str">
        <f>IFERROR(IF(INDEX(營收表現!N$6:N$3000,MATCH($A500,營收表現!$A$6:$A$3000,0))="","",INDEX(營收表現!N$6:N$3000,MATCH($A500,營收表現!$A$6:$A$3000,0))),"")</f>
        <v/>
      </c>
      <c r="P500">
        <f>IFERROR(IF(INDEX(營收表現!O$6:O$3000,MATCH($A500,營收表現!$A$6:$A$3000,0))="","",INDEX(營收表現!O$6:O$3000,MATCH($A500,營收表現!$A$6:$A$3000,0))),"")</f>
        <v>523559</v>
      </c>
      <c r="Q500">
        <f>IFERROR(IF(INDEX(營收表現!P$6:P$3000,MATCH($A500,營收表現!$A$6:$A$3000,0))="","",INDEX(營收表現!P$6:P$3000,MATCH($A500,營收表現!$A$6:$A$3000,0))),"")</f>
        <v>538046</v>
      </c>
      <c r="R500">
        <f>IFERROR(IF(INDEX(營收表現!Q$6:Q$3000,MATCH($A500,營收表現!$A$6:$A$3000,0))="","",INDEX(營收表現!Q$6:Q$3000,MATCH($A500,營收表現!$A$6:$A$3000,0))),"")</f>
        <v>603329</v>
      </c>
      <c r="S500">
        <f>IFERROR(IF(INDEX(營收表現!R$6:R$3000,MATCH($A500,營收表現!$A$6:$A$3000,0))="","",INDEX(營收表現!R$6:R$3000,MATCH($A500,營收表現!$A$6:$A$3000,0))),"")</f>
        <v>686277</v>
      </c>
      <c r="T500">
        <f>IFERROR(IF(INDEX(營收表現!S$6:S$3000,MATCH($A500,營收表現!$A$6:$A$3000,0))="","",INDEX(營收表現!S$6:S$3000,MATCH($A500,營收表現!$A$6:$A$3000,0))),"")</f>
        <v>678572</v>
      </c>
      <c r="U500" t="str">
        <f>IFERROR(IF(INDEX(營收表現!T$6:T$3000,MATCH($A500,營收表現!$A$6:$A$3000,0))="","",INDEX(營收表現!T$6:T$3000,MATCH($A500,營收表現!$A$6:$A$3000,0))),"")</f>
        <v/>
      </c>
    </row>
    <row r="501" spans="1:21">
      <c r="A501" s="30" t="str">
        <f>IF(營收表現!$A505="","",營收表現!$A505)</f>
        <v>2712</v>
      </c>
      <c r="B501" t="str">
        <f>IFERROR(INDEX(營收表現!B$6:B$3000,MATCH($A501,營收表現!$A$6:$A$3000,0)),"")</f>
        <v>遠雄來</v>
      </c>
      <c r="C501" t="str">
        <f>IFERROR(INDEX(類別!G$4:G$3000,MATCH($A501,類別!$C$4:$C$3000,0)),"")</f>
        <v>觀光餐飲</v>
      </c>
      <c r="D501">
        <f>IFERROR(IF(INDEX(營收表現!C$6:C$3000,MATCH($A501,營收表現!$A$6:$A$3000,0))="","",INDEX(營收表現!C$6:C$3000,MATCH($A501,營收表現!$A$6:$A$3000,0))),"")</f>
        <v>-40.69</v>
      </c>
      <c r="E501">
        <f>IFERROR(IF(INDEX(營收表現!D$6:D$3000,MATCH($A501,營收表現!$A$6:$A$3000,0))="","",INDEX(營收表現!D$6:D$3000,MATCH($A501,營收表現!$A$6:$A$3000,0))),"")</f>
        <v>-1.53</v>
      </c>
      <c r="F501">
        <f>IFERROR(IF(INDEX(營收表現!E$6:E$3000,MATCH($A501,營收表現!$A$6:$A$3000,0))="","",INDEX(營收表現!E$6:E$3000,MATCH($A501,營收表現!$A$6:$A$3000,0))),"")</f>
        <v>-40.82</v>
      </c>
      <c r="G501">
        <f>IFERROR(IF(INDEX(營收表現!F$6:F$3000,MATCH($A501,營收表現!$A$6:$A$3000,0))="","",INDEX(營收表現!F$6:F$3000,MATCH($A501,營收表現!$A$6:$A$3000,0))),"")</f>
        <v>10.42</v>
      </c>
      <c r="H501">
        <f>IFERROR(IF(INDEX(營收表現!G$6:G$3000,MATCH($A501,營收表現!$A$6:$A$3000,0))="","",INDEX(營收表現!G$6:G$3000,MATCH($A501,營收表現!$A$6:$A$3000,0))),"")</f>
        <v>18.77</v>
      </c>
      <c r="I501" t="str">
        <f>IFERROR(IF(INDEX(營收表現!H$6:H$3000,MATCH($A501,營收表現!$A$6:$A$3000,0))="","",INDEX(營收表現!H$6:H$3000,MATCH($A501,營收表現!$A$6:$A$3000,0))),"")</f>
        <v/>
      </c>
      <c r="J501">
        <f>IFERROR(IF(INDEX(營收表現!I$6:I$3000,MATCH($A501,營收表現!$A$6:$A$3000,0))="","",INDEX(營收表現!I$6:I$3000,MATCH($A501,營收表現!$A$6:$A$3000,0))),"")</f>
        <v>34.229999999999997</v>
      </c>
      <c r="K501">
        <f>IFERROR(IF(INDEX(營收表現!J$6:J$3000,MATCH($A501,營收表現!$A$6:$A$3000,0))="","",INDEX(營收表現!J$6:J$3000,MATCH($A501,營收表現!$A$6:$A$3000,0))),"")</f>
        <v>58.81</v>
      </c>
      <c r="L501">
        <f>IFERROR(IF(INDEX(營收表現!K$6:K$3000,MATCH($A501,營收表現!$A$6:$A$3000,0))="","",INDEX(營收表現!K$6:K$3000,MATCH($A501,營收表現!$A$6:$A$3000,0))),"")</f>
        <v>-29.5</v>
      </c>
      <c r="M501">
        <f>IFERROR(IF(INDEX(營收表現!L$6:L$3000,MATCH($A501,營收表現!$A$6:$A$3000,0))="","",INDEX(營收表現!L$6:L$3000,MATCH($A501,營收表現!$A$6:$A$3000,0))),"")</f>
        <v>-21.39</v>
      </c>
      <c r="N501">
        <f>IFERROR(IF(INDEX(營收表現!M$6:M$3000,MATCH($A501,營收表現!$A$6:$A$3000,0))="","",INDEX(營收表現!M$6:M$3000,MATCH($A501,營收表現!$A$6:$A$3000,0))),"")</f>
        <v>-32.659999999999997</v>
      </c>
      <c r="O501" t="str">
        <f>IFERROR(IF(INDEX(營收表現!N$6:N$3000,MATCH($A501,營收表現!$A$6:$A$3000,0))="","",INDEX(營收表現!N$6:N$3000,MATCH($A501,營收表現!$A$6:$A$3000,0))),"")</f>
        <v/>
      </c>
      <c r="P501">
        <f>IFERROR(IF(INDEX(營收表現!O$6:O$3000,MATCH($A501,營收表現!$A$6:$A$3000,0))="","",INDEX(營收表現!O$6:O$3000,MATCH($A501,營收表現!$A$6:$A$3000,0))),"")</f>
        <v>45985</v>
      </c>
      <c r="Q501">
        <f>IFERROR(IF(INDEX(營收表現!P$6:P$3000,MATCH($A501,營收表現!$A$6:$A$3000,0))="","",INDEX(營收表現!P$6:P$3000,MATCH($A501,營收表現!$A$6:$A$3000,0))),"")</f>
        <v>45282</v>
      </c>
      <c r="R501">
        <f>IFERROR(IF(INDEX(營收表現!Q$6:Q$3000,MATCH($A501,營收表現!$A$6:$A$3000,0))="","",INDEX(營收表現!Q$6:Q$3000,MATCH($A501,營收表現!$A$6:$A$3000,0))),"")</f>
        <v>26800</v>
      </c>
      <c r="S501">
        <f>IFERROR(IF(INDEX(營收表現!R$6:R$3000,MATCH($A501,營收表現!$A$6:$A$3000,0))="","",INDEX(營收表現!R$6:R$3000,MATCH($A501,營收表現!$A$6:$A$3000,0))),"")</f>
        <v>29593</v>
      </c>
      <c r="T501">
        <f>IFERROR(IF(INDEX(營收表現!S$6:S$3000,MATCH($A501,營收表現!$A$6:$A$3000,0))="","",INDEX(營收表現!S$6:S$3000,MATCH($A501,營收表現!$A$6:$A$3000,0))),"")</f>
        <v>35147</v>
      </c>
      <c r="U501" t="str">
        <f>IFERROR(IF(INDEX(營收表現!T$6:T$3000,MATCH($A501,營收表現!$A$6:$A$3000,0))="","",INDEX(營收表現!T$6:T$3000,MATCH($A501,營收表現!$A$6:$A$3000,0))),"")</f>
        <v/>
      </c>
    </row>
    <row r="502" spans="1:21">
      <c r="A502" s="30" t="str">
        <f>IF(營收表現!$A506="","",營收表現!$A506)</f>
        <v>2718</v>
      </c>
      <c r="B502" t="str">
        <f>IFERROR(INDEX(營收表現!B$6:B$3000,MATCH($A502,營收表現!$A$6:$A$3000,0)),"")</f>
        <v>全心投控</v>
      </c>
      <c r="C502" t="str">
        <f>IFERROR(INDEX(類別!G$4:G$3000,MATCH($A502,類別!$C$4:$C$3000,0)),"")</f>
        <v>觀光餐飲</v>
      </c>
      <c r="D502">
        <f>IFERROR(IF(INDEX(營收表現!C$6:C$3000,MATCH($A502,營收表現!$A$6:$A$3000,0))="","",INDEX(營收表現!C$6:C$3000,MATCH($A502,營收表現!$A$6:$A$3000,0))),"")</f>
        <v>-40.549999999999997</v>
      </c>
      <c r="E502">
        <f>IFERROR(IF(INDEX(營收表現!D$6:D$3000,MATCH($A502,營收表現!$A$6:$A$3000,0))="","",INDEX(營收表現!D$6:D$3000,MATCH($A502,營收表現!$A$6:$A$3000,0))),"")</f>
        <v>-71.02</v>
      </c>
      <c r="F502">
        <f>IFERROR(IF(INDEX(營收表現!E$6:E$3000,MATCH($A502,營收表現!$A$6:$A$3000,0))="","",INDEX(營收表現!E$6:E$3000,MATCH($A502,營收表現!$A$6:$A$3000,0))),"")</f>
        <v>-100</v>
      </c>
      <c r="G502" t="str">
        <f>IFERROR(IF(INDEX(營收表現!F$6:F$3000,MATCH($A502,營收表現!$A$6:$A$3000,0))="","",INDEX(營收表現!F$6:F$3000,MATCH($A502,營收表現!$A$6:$A$3000,0))),"")</f>
        <v/>
      </c>
      <c r="H502">
        <f>IFERROR(IF(INDEX(營收表現!G$6:G$3000,MATCH($A502,營收表現!$A$6:$A$3000,0))="","",INDEX(營收表現!G$6:G$3000,MATCH($A502,營收表現!$A$6:$A$3000,0))),"")</f>
        <v>59.08</v>
      </c>
      <c r="I502" t="str">
        <f>IFERROR(IF(INDEX(營收表現!H$6:H$3000,MATCH($A502,營收表現!$A$6:$A$3000,0))="","",INDEX(營收表現!H$6:H$3000,MATCH($A502,營收表現!$A$6:$A$3000,0))),"")</f>
        <v/>
      </c>
      <c r="J502">
        <f>IFERROR(IF(INDEX(營收表現!I$6:I$3000,MATCH($A502,營收表現!$A$6:$A$3000,0))="","",INDEX(營收表現!I$6:I$3000,MATCH($A502,營收表現!$A$6:$A$3000,0))),"")</f>
        <v>41.86</v>
      </c>
      <c r="K502">
        <f>IFERROR(IF(INDEX(營收表現!J$6:J$3000,MATCH($A502,營收表現!$A$6:$A$3000,0))="","",INDEX(營收表現!J$6:J$3000,MATCH($A502,營收表現!$A$6:$A$3000,0))),"")</f>
        <v>1.36</v>
      </c>
      <c r="L502">
        <f>IFERROR(IF(INDEX(營收表現!K$6:K$3000,MATCH($A502,營收表現!$A$6:$A$3000,0))="","",INDEX(營收表現!K$6:K$3000,MATCH($A502,營收表現!$A$6:$A$3000,0))),"")</f>
        <v>-100</v>
      </c>
      <c r="M502">
        <f>IFERROR(IF(INDEX(營收表現!L$6:L$3000,MATCH($A502,營收表現!$A$6:$A$3000,0))="","",INDEX(營收表現!L$6:L$3000,MATCH($A502,營收表現!$A$6:$A$3000,0))),"")</f>
        <v>3131.68</v>
      </c>
      <c r="N502">
        <f>IFERROR(IF(INDEX(營收表現!M$6:M$3000,MATCH($A502,營收表現!$A$6:$A$3000,0))="","",INDEX(營收表現!M$6:M$3000,MATCH($A502,營收表現!$A$6:$A$3000,0))),"")</f>
        <v>13058.38</v>
      </c>
      <c r="O502" t="str">
        <f>IFERROR(IF(INDEX(營收表現!N$6:N$3000,MATCH($A502,營收表現!$A$6:$A$3000,0))="","",INDEX(營收表現!N$6:N$3000,MATCH($A502,營收表現!$A$6:$A$3000,0))),"")</f>
        <v/>
      </c>
      <c r="P502">
        <f>IFERROR(IF(INDEX(營收表現!O$6:O$3000,MATCH($A502,營收表現!$A$6:$A$3000,0))="","",INDEX(營收表現!O$6:O$3000,MATCH($A502,營收表現!$A$6:$A$3000,0))),"")</f>
        <v>235087</v>
      </c>
      <c r="Q502">
        <f>IFERROR(IF(INDEX(營收表現!P$6:P$3000,MATCH($A502,營收表現!$A$6:$A$3000,0))="","",INDEX(營收表現!P$6:P$3000,MATCH($A502,營收表現!$A$6:$A$3000,0))),"")</f>
        <v>68125</v>
      </c>
      <c r="R502">
        <f>IFERROR(IF(INDEX(營收表現!Q$6:Q$3000,MATCH($A502,營收表現!$A$6:$A$3000,0))="","",INDEX(營收表現!Q$6:Q$3000,MATCH($A502,營收表現!$A$6:$A$3000,0))),"")</f>
        <v>0</v>
      </c>
      <c r="S502">
        <f>IFERROR(IF(INDEX(營收表現!R$6:R$3000,MATCH($A502,營收表現!$A$6:$A$3000,0))="","",INDEX(營收表現!R$6:R$3000,MATCH($A502,營收表現!$A$6:$A$3000,0))),"")</f>
        <v>30604</v>
      </c>
      <c r="T502">
        <f>IFERROR(IF(INDEX(營收表現!S$6:S$3000,MATCH($A502,營收表現!$A$6:$A$3000,0))="","",INDEX(營收表現!S$6:S$3000,MATCH($A502,營收表現!$A$6:$A$3000,0))),"")</f>
        <v>48686</v>
      </c>
      <c r="U502" t="str">
        <f>IFERROR(IF(INDEX(營收表現!T$6:T$3000,MATCH($A502,營收表現!$A$6:$A$3000,0))="","",INDEX(營收表現!T$6:T$3000,MATCH($A502,營收表現!$A$6:$A$3000,0))),"")</f>
        <v/>
      </c>
    </row>
    <row r="503" spans="1:21">
      <c r="A503" s="30" t="str">
        <f>IF(營收表現!$A507="","",營收表現!$A507)</f>
        <v>2719</v>
      </c>
      <c r="B503" t="str">
        <f>IFERROR(INDEX(營收表現!B$6:B$3000,MATCH($A503,營收表現!$A$6:$A$3000,0)),"")</f>
        <v>燦星旅</v>
      </c>
      <c r="C503" t="str">
        <f>IFERROR(INDEX(類別!G$4:G$3000,MATCH($A503,類別!$C$4:$C$3000,0)),"")</f>
        <v>觀光餐飲</v>
      </c>
      <c r="D503">
        <f>IFERROR(IF(INDEX(營收表現!C$6:C$3000,MATCH($A503,營收表現!$A$6:$A$3000,0))="","",INDEX(營收表現!C$6:C$3000,MATCH($A503,營收表現!$A$6:$A$3000,0))),"")</f>
        <v>-20.91</v>
      </c>
      <c r="E503">
        <f>IFERROR(IF(INDEX(營收表現!D$6:D$3000,MATCH($A503,營收表現!$A$6:$A$3000,0))="","",INDEX(營收表現!D$6:D$3000,MATCH($A503,營收表現!$A$6:$A$3000,0))),"")</f>
        <v>32.32</v>
      </c>
      <c r="F503">
        <f>IFERROR(IF(INDEX(營收表現!E$6:E$3000,MATCH($A503,營收表現!$A$6:$A$3000,0))="","",INDEX(營收表現!E$6:E$3000,MATCH($A503,營收表現!$A$6:$A$3000,0))),"")</f>
        <v>-20.14</v>
      </c>
      <c r="G503">
        <f>IFERROR(IF(INDEX(營收表現!F$6:F$3000,MATCH($A503,營收表現!$A$6:$A$3000,0))="","",INDEX(營收表現!F$6:F$3000,MATCH($A503,營收表現!$A$6:$A$3000,0))),"")</f>
        <v>1.17</v>
      </c>
      <c r="H503">
        <f>IFERROR(IF(INDEX(營收表現!G$6:G$3000,MATCH($A503,營收表現!$A$6:$A$3000,0))="","",INDEX(營收表現!G$6:G$3000,MATCH($A503,營收表現!$A$6:$A$3000,0))),"")</f>
        <v>24.21</v>
      </c>
      <c r="I503" t="str">
        <f>IFERROR(IF(INDEX(營收表現!H$6:H$3000,MATCH($A503,營收表現!$A$6:$A$3000,0))="","",INDEX(營收表現!H$6:H$3000,MATCH($A503,營收表現!$A$6:$A$3000,0))),"")</f>
        <v/>
      </c>
      <c r="J503">
        <f>IFERROR(IF(INDEX(營收表現!I$6:I$3000,MATCH($A503,營收表現!$A$6:$A$3000,0))="","",INDEX(營收表現!I$6:I$3000,MATCH($A503,營收表現!$A$6:$A$3000,0))),"")</f>
        <v>-12.54</v>
      </c>
      <c r="K503">
        <f>IFERROR(IF(INDEX(營收表現!J$6:J$3000,MATCH($A503,營收表現!$A$6:$A$3000,0))="","",INDEX(營收表現!J$6:J$3000,MATCH($A503,營收表現!$A$6:$A$3000,0))),"")</f>
        <v>-3.47</v>
      </c>
      <c r="L503">
        <f>IFERROR(IF(INDEX(營收表現!K$6:K$3000,MATCH($A503,營收表現!$A$6:$A$3000,0))="","",INDEX(營收表現!K$6:K$3000,MATCH($A503,營收表現!$A$6:$A$3000,0))),"")</f>
        <v>-15.32</v>
      </c>
      <c r="M503">
        <f>IFERROR(IF(INDEX(營收表現!L$6:L$3000,MATCH($A503,營收表現!$A$6:$A$3000,0))="","",INDEX(營收表現!L$6:L$3000,MATCH($A503,營收表現!$A$6:$A$3000,0))),"")</f>
        <v>-12.61</v>
      </c>
      <c r="N503">
        <f>IFERROR(IF(INDEX(營收表現!M$6:M$3000,MATCH($A503,營收表現!$A$6:$A$3000,0))="","",INDEX(營收表現!M$6:M$3000,MATCH($A503,營收表現!$A$6:$A$3000,0))),"")</f>
        <v>-31.96</v>
      </c>
      <c r="O503" t="str">
        <f>IFERROR(IF(INDEX(營收表現!N$6:N$3000,MATCH($A503,營收表現!$A$6:$A$3000,0))="","",INDEX(營收表現!N$6:N$3000,MATCH($A503,營收表現!$A$6:$A$3000,0))),"")</f>
        <v/>
      </c>
      <c r="P503">
        <f>IFERROR(IF(INDEX(營收表現!O$6:O$3000,MATCH($A503,營收表現!$A$6:$A$3000,0))="","",INDEX(營收表現!O$6:O$3000,MATCH($A503,營收表現!$A$6:$A$3000,0))),"")</f>
        <v>122640</v>
      </c>
      <c r="Q503">
        <f>IFERROR(IF(INDEX(營收表現!P$6:P$3000,MATCH($A503,營收表現!$A$6:$A$3000,0))="","",INDEX(營收表現!P$6:P$3000,MATCH($A503,營收表現!$A$6:$A$3000,0))),"")</f>
        <v>162281</v>
      </c>
      <c r="R503">
        <f>IFERROR(IF(INDEX(營收表現!Q$6:Q$3000,MATCH($A503,營收表現!$A$6:$A$3000,0))="","",INDEX(營收表現!Q$6:Q$3000,MATCH($A503,營收表現!$A$6:$A$3000,0))),"")</f>
        <v>129597</v>
      </c>
      <c r="S503">
        <f>IFERROR(IF(INDEX(營收表現!R$6:R$3000,MATCH($A503,營收表現!$A$6:$A$3000,0))="","",INDEX(營收表現!R$6:R$3000,MATCH($A503,營收表現!$A$6:$A$3000,0))),"")</f>
        <v>131108</v>
      </c>
      <c r="T503">
        <f>IFERROR(IF(INDEX(營收表現!S$6:S$3000,MATCH($A503,營收表現!$A$6:$A$3000,0))="","",INDEX(營收表現!S$6:S$3000,MATCH($A503,營收表現!$A$6:$A$3000,0))),"")</f>
        <v>162849</v>
      </c>
      <c r="U503" t="str">
        <f>IFERROR(IF(INDEX(營收表現!T$6:T$3000,MATCH($A503,營收表現!$A$6:$A$3000,0))="","",INDEX(營收表現!T$6:T$3000,MATCH($A503,營收表現!$A$6:$A$3000,0))),"")</f>
        <v/>
      </c>
    </row>
    <row r="504" spans="1:21">
      <c r="A504" s="30" t="str">
        <f>IF(營收表現!$A508="","",營收表現!$A508)</f>
        <v>2722</v>
      </c>
      <c r="B504" t="str">
        <f>IFERROR(INDEX(營收表現!B$6:B$3000,MATCH($A504,營收表現!$A$6:$A$3000,0)),"")</f>
        <v>夏都</v>
      </c>
      <c r="C504" t="str">
        <f>IFERROR(INDEX(類別!G$4:G$3000,MATCH($A504,類別!$C$4:$C$3000,0)),"")</f>
        <v>觀光餐飲</v>
      </c>
      <c r="D504">
        <f>IFERROR(IF(INDEX(營收表現!C$6:C$3000,MATCH($A504,營收表現!$A$6:$A$3000,0))="","",INDEX(營收表現!C$6:C$3000,MATCH($A504,營收表現!$A$6:$A$3000,0))),"")</f>
        <v>-49.94</v>
      </c>
      <c r="E504">
        <f>IFERROR(IF(INDEX(營收表現!D$6:D$3000,MATCH($A504,營收表現!$A$6:$A$3000,0))="","",INDEX(營收表現!D$6:D$3000,MATCH($A504,營收表現!$A$6:$A$3000,0))),"")</f>
        <v>26.77</v>
      </c>
      <c r="F504">
        <f>IFERROR(IF(INDEX(營收表現!E$6:E$3000,MATCH($A504,營收表現!$A$6:$A$3000,0))="","",INDEX(營收表現!E$6:E$3000,MATCH($A504,營收表現!$A$6:$A$3000,0))),"")</f>
        <v>-20.45</v>
      </c>
      <c r="G504">
        <f>IFERROR(IF(INDEX(營收表現!F$6:F$3000,MATCH($A504,營收表現!$A$6:$A$3000,0))="","",INDEX(營收表現!F$6:F$3000,MATCH($A504,營收表現!$A$6:$A$3000,0))),"")</f>
        <v>-0.54</v>
      </c>
      <c r="H504">
        <f>IFERROR(IF(INDEX(營收表現!G$6:G$3000,MATCH($A504,營收表現!$A$6:$A$3000,0))="","",INDEX(營收表現!G$6:G$3000,MATCH($A504,營收表現!$A$6:$A$3000,0))),"")</f>
        <v>-19.29</v>
      </c>
      <c r="I504" t="str">
        <f>IFERROR(IF(INDEX(營收表現!H$6:H$3000,MATCH($A504,營收表現!$A$6:$A$3000,0))="","",INDEX(營收表現!H$6:H$3000,MATCH($A504,營收表現!$A$6:$A$3000,0))),"")</f>
        <v/>
      </c>
      <c r="J504">
        <f>IFERROR(IF(INDEX(營收表現!I$6:I$3000,MATCH($A504,營收表現!$A$6:$A$3000,0))="","",INDEX(營收表現!I$6:I$3000,MATCH($A504,營收表現!$A$6:$A$3000,0))),"")</f>
        <v>-25.78</v>
      </c>
      <c r="K504">
        <f>IFERROR(IF(INDEX(營收表現!J$6:J$3000,MATCH($A504,營收表現!$A$6:$A$3000,0))="","",INDEX(營收表現!J$6:J$3000,MATCH($A504,營收表現!$A$6:$A$3000,0))),"")</f>
        <v>10.78</v>
      </c>
      <c r="L504">
        <f>IFERROR(IF(INDEX(營收表現!K$6:K$3000,MATCH($A504,營收表現!$A$6:$A$3000,0))="","",INDEX(營收表現!K$6:K$3000,MATCH($A504,營收表現!$A$6:$A$3000,0))),"")</f>
        <v>-16.12</v>
      </c>
      <c r="M504">
        <f>IFERROR(IF(INDEX(營收表現!L$6:L$3000,MATCH($A504,營收表現!$A$6:$A$3000,0))="","",INDEX(營收表現!L$6:L$3000,MATCH($A504,營收表現!$A$6:$A$3000,0))),"")</f>
        <v>-7.54</v>
      </c>
      <c r="N504">
        <f>IFERROR(IF(INDEX(營收表現!M$6:M$3000,MATCH($A504,營收表現!$A$6:$A$3000,0))="","",INDEX(營收表現!M$6:M$3000,MATCH($A504,營收表現!$A$6:$A$3000,0))),"")</f>
        <v>-49.12</v>
      </c>
      <c r="O504" t="str">
        <f>IFERROR(IF(INDEX(營收表現!N$6:N$3000,MATCH($A504,營收表現!$A$6:$A$3000,0))="","",INDEX(營收表現!N$6:N$3000,MATCH($A504,營收表現!$A$6:$A$3000,0))),"")</f>
        <v/>
      </c>
      <c r="P504">
        <f>IFERROR(IF(INDEX(營收表現!O$6:O$3000,MATCH($A504,營收表現!$A$6:$A$3000,0))="","",INDEX(營收表現!O$6:O$3000,MATCH($A504,營收表現!$A$6:$A$3000,0))),"")</f>
        <v>34858</v>
      </c>
      <c r="Q504">
        <f>IFERROR(IF(INDEX(營收表現!P$6:P$3000,MATCH($A504,營收表現!$A$6:$A$3000,0))="","",INDEX(營收表現!P$6:P$3000,MATCH($A504,營收表現!$A$6:$A$3000,0))),"")</f>
        <v>44191</v>
      </c>
      <c r="R504">
        <f>IFERROR(IF(INDEX(營收表現!Q$6:Q$3000,MATCH($A504,營收表現!$A$6:$A$3000,0))="","",INDEX(營收表現!Q$6:Q$3000,MATCH($A504,營收表現!$A$6:$A$3000,0))),"")</f>
        <v>35152</v>
      </c>
      <c r="S504">
        <f>IFERROR(IF(INDEX(營收表現!R$6:R$3000,MATCH($A504,營收表現!$A$6:$A$3000,0))="","",INDEX(營收表現!R$6:R$3000,MATCH($A504,營收表現!$A$6:$A$3000,0))),"")</f>
        <v>34963</v>
      </c>
      <c r="T504">
        <f>IFERROR(IF(INDEX(營收表現!S$6:S$3000,MATCH($A504,營收表現!$A$6:$A$3000,0))="","",INDEX(營收表現!S$6:S$3000,MATCH($A504,營收表現!$A$6:$A$3000,0))),"")</f>
        <v>28218</v>
      </c>
      <c r="U504" t="str">
        <f>IFERROR(IF(INDEX(營收表現!T$6:T$3000,MATCH($A504,營收表現!$A$6:$A$3000,0))="","",INDEX(營收表現!T$6:T$3000,MATCH($A504,營收表現!$A$6:$A$3000,0))),"")</f>
        <v/>
      </c>
    </row>
    <row r="505" spans="1:21">
      <c r="A505" s="30" t="str">
        <f>IF(營收表現!$A509="","",營收表現!$A509)</f>
        <v>2723</v>
      </c>
      <c r="B505" t="str">
        <f>IFERROR(INDEX(營收表現!B$6:B$3000,MATCH($A505,營收表現!$A$6:$A$3000,0)),"")</f>
        <v>美食-KY</v>
      </c>
      <c r="C505" t="str">
        <f>IFERROR(INDEX(類別!G$4:G$3000,MATCH($A505,類別!$C$4:$C$3000,0)),"")</f>
        <v>觀光餐飲</v>
      </c>
      <c r="D505">
        <f>IFERROR(IF(INDEX(營收表現!C$6:C$3000,MATCH($A505,營收表現!$A$6:$A$3000,0))="","",INDEX(營收表現!C$6:C$3000,MATCH($A505,營收表現!$A$6:$A$3000,0))),"")</f>
        <v>-2.74</v>
      </c>
      <c r="E505">
        <f>IFERROR(IF(INDEX(營收表現!D$6:D$3000,MATCH($A505,營收表現!$A$6:$A$3000,0))="","",INDEX(營收表現!D$6:D$3000,MATCH($A505,營收表現!$A$6:$A$3000,0))),"")</f>
        <v>-0.88</v>
      </c>
      <c r="F505">
        <f>IFERROR(IF(INDEX(營收表現!E$6:E$3000,MATCH($A505,營收表現!$A$6:$A$3000,0))="","",INDEX(營收表現!E$6:E$3000,MATCH($A505,營收表現!$A$6:$A$3000,0))),"")</f>
        <v>0.35</v>
      </c>
      <c r="G505">
        <f>IFERROR(IF(INDEX(營收表現!F$6:F$3000,MATCH($A505,營收表現!$A$6:$A$3000,0))="","",INDEX(營收表現!F$6:F$3000,MATCH($A505,營收表現!$A$6:$A$3000,0))),"")</f>
        <v>2.2599999999999998</v>
      </c>
      <c r="H505">
        <f>IFERROR(IF(INDEX(營收表現!G$6:G$3000,MATCH($A505,營收表現!$A$6:$A$3000,0))="","",INDEX(營收表現!G$6:G$3000,MATCH($A505,營收表現!$A$6:$A$3000,0))),"")</f>
        <v>-7.36</v>
      </c>
      <c r="I505" t="str">
        <f>IFERROR(IF(INDEX(營收表現!H$6:H$3000,MATCH($A505,營收表現!$A$6:$A$3000,0))="","",INDEX(營收表現!H$6:H$3000,MATCH($A505,營收表現!$A$6:$A$3000,0))),"")</f>
        <v/>
      </c>
      <c r="J505">
        <f>IFERROR(IF(INDEX(營收表現!I$6:I$3000,MATCH($A505,營收表現!$A$6:$A$3000,0))="","",INDEX(營收表現!I$6:I$3000,MATCH($A505,營收表現!$A$6:$A$3000,0))),"")</f>
        <v>-10.68</v>
      </c>
      <c r="K505">
        <f>IFERROR(IF(INDEX(營收表現!J$6:J$3000,MATCH($A505,營收表現!$A$6:$A$3000,0))="","",INDEX(營收表現!J$6:J$3000,MATCH($A505,營收表現!$A$6:$A$3000,0))),"")</f>
        <v>-9.1300000000000008</v>
      </c>
      <c r="L505">
        <f>IFERROR(IF(INDEX(營收表現!K$6:K$3000,MATCH($A505,營收表現!$A$6:$A$3000,0))="","",INDEX(營收表現!K$6:K$3000,MATCH($A505,營收表現!$A$6:$A$3000,0))),"")</f>
        <v>-11.2</v>
      </c>
      <c r="M505">
        <f>IFERROR(IF(INDEX(營收表現!L$6:L$3000,MATCH($A505,營收表現!$A$6:$A$3000,0))="","",INDEX(營收表現!L$6:L$3000,MATCH($A505,營收表現!$A$6:$A$3000,0))),"")</f>
        <v>-14.59</v>
      </c>
      <c r="N505">
        <f>IFERROR(IF(INDEX(營收表現!M$6:M$3000,MATCH($A505,營收表現!$A$6:$A$3000,0))="","",INDEX(營收表現!M$6:M$3000,MATCH($A505,營收表現!$A$6:$A$3000,0))),"")</f>
        <v>-16.059999999999999</v>
      </c>
      <c r="O505" t="str">
        <f>IFERROR(IF(INDEX(營收表現!N$6:N$3000,MATCH($A505,營收表現!$A$6:$A$3000,0))="","",INDEX(營收表現!N$6:N$3000,MATCH($A505,營收表現!$A$6:$A$3000,0))),"")</f>
        <v/>
      </c>
      <c r="P505">
        <f>IFERROR(IF(INDEX(營收表現!O$6:O$3000,MATCH($A505,營收表現!$A$6:$A$3000,0))="","",INDEX(營收表現!O$6:O$3000,MATCH($A505,營收表現!$A$6:$A$3000,0))),"")</f>
        <v>1445749</v>
      </c>
      <c r="Q505">
        <f>IFERROR(IF(INDEX(營收表現!P$6:P$3000,MATCH($A505,營收表現!$A$6:$A$3000,0))="","",INDEX(營收表現!P$6:P$3000,MATCH($A505,營收表現!$A$6:$A$3000,0))),"")</f>
        <v>1433030</v>
      </c>
      <c r="R505">
        <f>IFERROR(IF(INDEX(營收表現!Q$6:Q$3000,MATCH($A505,營收表現!$A$6:$A$3000,0))="","",INDEX(營收表現!Q$6:Q$3000,MATCH($A505,營收表現!$A$6:$A$3000,0))),"")</f>
        <v>1438094</v>
      </c>
      <c r="S505">
        <f>IFERROR(IF(INDEX(營收表現!R$6:R$3000,MATCH($A505,營收表現!$A$6:$A$3000,0))="","",INDEX(營收表現!R$6:R$3000,MATCH($A505,營收表現!$A$6:$A$3000,0))),"")</f>
        <v>1470617</v>
      </c>
      <c r="T505">
        <f>IFERROR(IF(INDEX(營收表現!S$6:S$3000,MATCH($A505,營收表現!$A$6:$A$3000,0))="","",INDEX(營收表現!S$6:S$3000,MATCH($A505,營收表現!$A$6:$A$3000,0))),"")</f>
        <v>1362372</v>
      </c>
      <c r="U505" t="str">
        <f>IFERROR(IF(INDEX(營收表現!T$6:T$3000,MATCH($A505,營收表現!$A$6:$A$3000,0))="","",INDEX(營收表現!T$6:T$3000,MATCH($A505,營收表現!$A$6:$A$3000,0))),"")</f>
        <v/>
      </c>
    </row>
    <row r="506" spans="1:21">
      <c r="A506" s="30" t="str">
        <f>IF(營收表現!$A510="","",營收表現!$A510)</f>
        <v>2724</v>
      </c>
      <c r="B506" t="str">
        <f>IFERROR(INDEX(營收表現!B$6:B$3000,MATCH($A506,營收表現!$A$6:$A$3000,0)),"")</f>
        <v>藝舍-KY</v>
      </c>
      <c r="C506" t="str">
        <f>IFERROR(INDEX(類別!G$4:G$3000,MATCH($A506,類別!$C$4:$C$3000,0)),"")</f>
        <v>觀光餐飲</v>
      </c>
      <c r="D506">
        <f>IFERROR(IF(INDEX(營收表現!C$6:C$3000,MATCH($A506,營收表現!$A$6:$A$3000,0))="","",INDEX(營收表現!C$6:C$3000,MATCH($A506,營收表現!$A$6:$A$3000,0))),"")</f>
        <v>51.08</v>
      </c>
      <c r="E506">
        <f>IFERROR(IF(INDEX(營收表現!D$6:D$3000,MATCH($A506,營收表現!$A$6:$A$3000,0))="","",INDEX(營收表現!D$6:D$3000,MATCH($A506,營收表現!$A$6:$A$3000,0))),"")</f>
        <v>44.72</v>
      </c>
      <c r="F506">
        <f>IFERROR(IF(INDEX(營收表現!E$6:E$3000,MATCH($A506,營收表現!$A$6:$A$3000,0))="","",INDEX(營收表現!E$6:E$3000,MATCH($A506,營收表現!$A$6:$A$3000,0))),"")</f>
        <v>-9.9499999999999993</v>
      </c>
      <c r="G506">
        <f>IFERROR(IF(INDEX(營收表現!F$6:F$3000,MATCH($A506,營收表現!$A$6:$A$3000,0))="","",INDEX(營收表現!F$6:F$3000,MATCH($A506,營收表現!$A$6:$A$3000,0))),"")</f>
        <v>66.09</v>
      </c>
      <c r="H506">
        <f>IFERROR(IF(INDEX(營收表現!G$6:G$3000,MATCH($A506,營收表現!$A$6:$A$3000,0))="","",INDEX(營收表現!G$6:G$3000,MATCH($A506,營收表現!$A$6:$A$3000,0))),"")</f>
        <v>-32.29</v>
      </c>
      <c r="I506" t="str">
        <f>IFERROR(IF(INDEX(營收表現!H$6:H$3000,MATCH($A506,營收表現!$A$6:$A$3000,0))="","",INDEX(營收表現!H$6:H$3000,MATCH($A506,營收表現!$A$6:$A$3000,0))),"")</f>
        <v/>
      </c>
      <c r="J506">
        <f>IFERROR(IF(INDEX(營收表現!I$6:I$3000,MATCH($A506,營收表現!$A$6:$A$3000,0))="","",INDEX(營收表現!I$6:I$3000,MATCH($A506,營收表現!$A$6:$A$3000,0))),"")</f>
        <v>-86.61</v>
      </c>
      <c r="K506">
        <f>IFERROR(IF(INDEX(營收表現!J$6:J$3000,MATCH($A506,營收表現!$A$6:$A$3000,0))="","",INDEX(營收表現!J$6:J$3000,MATCH($A506,營收表現!$A$6:$A$3000,0))),"")</f>
        <v>-62.13</v>
      </c>
      <c r="L506">
        <f>IFERROR(IF(INDEX(營收表現!K$6:K$3000,MATCH($A506,營收表現!$A$6:$A$3000,0))="","",INDEX(營收表現!K$6:K$3000,MATCH($A506,營收表現!$A$6:$A$3000,0))),"")</f>
        <v>-21.87</v>
      </c>
      <c r="M506">
        <f>IFERROR(IF(INDEX(營收表現!L$6:L$3000,MATCH($A506,營收表現!$A$6:$A$3000,0))="","",INDEX(營收表現!L$6:L$3000,MATCH($A506,營收表現!$A$6:$A$3000,0))),"")</f>
        <v>65.709999999999994</v>
      </c>
      <c r="N506">
        <f>IFERROR(IF(INDEX(營收表現!M$6:M$3000,MATCH($A506,營收表現!$A$6:$A$3000,0))="","",INDEX(營收表現!M$6:M$3000,MATCH($A506,營收表現!$A$6:$A$3000,0))),"")</f>
        <v>36.369999999999997</v>
      </c>
      <c r="O506" t="str">
        <f>IFERROR(IF(INDEX(營收表現!N$6:N$3000,MATCH($A506,營收表現!$A$6:$A$3000,0))="","",INDEX(營收表現!N$6:N$3000,MATCH($A506,營收表現!$A$6:$A$3000,0))),"")</f>
        <v/>
      </c>
      <c r="P506">
        <f>IFERROR(IF(INDEX(營收表現!O$6:O$3000,MATCH($A506,營收表現!$A$6:$A$3000,0))="","",INDEX(營收表現!O$6:O$3000,MATCH($A506,營收表現!$A$6:$A$3000,0))),"")</f>
        <v>10950</v>
      </c>
      <c r="Q506">
        <f>IFERROR(IF(INDEX(營收表現!P$6:P$3000,MATCH($A506,營收表現!$A$6:$A$3000,0))="","",INDEX(營收表現!P$6:P$3000,MATCH($A506,營收表現!$A$6:$A$3000,0))),"")</f>
        <v>15847</v>
      </c>
      <c r="R506">
        <f>IFERROR(IF(INDEX(營收表現!Q$6:Q$3000,MATCH($A506,營收表現!$A$6:$A$3000,0))="","",INDEX(營收表現!Q$6:Q$3000,MATCH($A506,營收表現!$A$6:$A$3000,0))),"")</f>
        <v>14271</v>
      </c>
      <c r="S506">
        <f>IFERROR(IF(INDEX(營收表現!R$6:R$3000,MATCH($A506,營收表現!$A$6:$A$3000,0))="","",INDEX(營收表現!R$6:R$3000,MATCH($A506,營收表現!$A$6:$A$3000,0))),"")</f>
        <v>23702</v>
      </c>
      <c r="T506">
        <f>IFERROR(IF(INDEX(營收表現!S$6:S$3000,MATCH($A506,營收表現!$A$6:$A$3000,0))="","",INDEX(營收表現!S$6:S$3000,MATCH($A506,營收表現!$A$6:$A$3000,0))),"")</f>
        <v>16049</v>
      </c>
      <c r="U506" t="str">
        <f>IFERROR(IF(INDEX(營收表現!T$6:T$3000,MATCH($A506,營收表現!$A$6:$A$3000,0))="","",INDEX(營收表現!T$6:T$3000,MATCH($A506,營收表現!$A$6:$A$3000,0))),"")</f>
        <v/>
      </c>
    </row>
    <row r="507" spans="1:21">
      <c r="A507" s="30" t="str">
        <f>IF(營收表現!$A511="","",營收表現!$A511)</f>
        <v>2726</v>
      </c>
      <c r="B507" t="str">
        <f>IFERROR(INDEX(營收表現!B$6:B$3000,MATCH($A507,營收表現!$A$6:$A$3000,0)),"")</f>
        <v>雅茗-KY</v>
      </c>
      <c r="C507" t="str">
        <f>IFERROR(INDEX(類別!G$4:G$3000,MATCH($A507,類別!$C$4:$C$3000,0)),"")</f>
        <v>食品</v>
      </c>
      <c r="D507">
        <f>IFERROR(IF(INDEX(營收表現!C$6:C$3000,MATCH($A507,營收表現!$A$6:$A$3000,0))="","",INDEX(營收表現!C$6:C$3000,MATCH($A507,營收表現!$A$6:$A$3000,0))),"")</f>
        <v>9.14</v>
      </c>
      <c r="E507">
        <f>IFERROR(IF(INDEX(營收表現!D$6:D$3000,MATCH($A507,營收表現!$A$6:$A$3000,0))="","",INDEX(營收表現!D$6:D$3000,MATCH($A507,營收表現!$A$6:$A$3000,0))),"")</f>
        <v>-20.75</v>
      </c>
      <c r="F507">
        <f>IFERROR(IF(INDEX(營收表現!E$6:E$3000,MATCH($A507,營收表現!$A$6:$A$3000,0))="","",INDEX(營收表現!E$6:E$3000,MATCH($A507,營收表現!$A$6:$A$3000,0))),"")</f>
        <v>15.22</v>
      </c>
      <c r="G507">
        <f>IFERROR(IF(INDEX(營收表現!F$6:F$3000,MATCH($A507,營收表現!$A$6:$A$3000,0))="","",INDEX(營收表現!F$6:F$3000,MATCH($A507,營收表現!$A$6:$A$3000,0))),"")</f>
        <v>-10.72</v>
      </c>
      <c r="H507">
        <f>IFERROR(IF(INDEX(營收表現!G$6:G$3000,MATCH($A507,營收表現!$A$6:$A$3000,0))="","",INDEX(營收表現!G$6:G$3000,MATCH($A507,營收表現!$A$6:$A$3000,0))),"")</f>
        <v>4.82</v>
      </c>
      <c r="I507" t="str">
        <f>IFERROR(IF(INDEX(營收表現!H$6:H$3000,MATCH($A507,營收表現!$A$6:$A$3000,0))="","",INDEX(營收表現!H$6:H$3000,MATCH($A507,營收表現!$A$6:$A$3000,0))),"")</f>
        <v/>
      </c>
      <c r="J507">
        <f>IFERROR(IF(INDEX(營收表現!I$6:I$3000,MATCH($A507,營收表現!$A$6:$A$3000,0))="","",INDEX(營收表現!I$6:I$3000,MATCH($A507,營收表現!$A$6:$A$3000,0))),"")</f>
        <v>0.19</v>
      </c>
      <c r="K507">
        <f>IFERROR(IF(INDEX(營收表現!J$6:J$3000,MATCH($A507,營收表現!$A$6:$A$3000,0))="","",INDEX(營收表現!J$6:J$3000,MATCH($A507,營收表現!$A$6:$A$3000,0))),"")</f>
        <v>-14.15</v>
      </c>
      <c r="L507">
        <f>IFERROR(IF(INDEX(營收表現!K$6:K$3000,MATCH($A507,營收表現!$A$6:$A$3000,0))="","",INDEX(營收表現!K$6:K$3000,MATCH($A507,營收表現!$A$6:$A$3000,0))),"")</f>
        <v>-41.22</v>
      </c>
      <c r="M507">
        <f>IFERROR(IF(INDEX(營收表現!L$6:L$3000,MATCH($A507,營收表現!$A$6:$A$3000,0))="","",INDEX(營收表現!L$6:L$3000,MATCH($A507,營收表現!$A$6:$A$3000,0))),"")</f>
        <v>-4.78</v>
      </c>
      <c r="N507">
        <f>IFERROR(IF(INDEX(營收表現!M$6:M$3000,MATCH($A507,營收表現!$A$6:$A$3000,0))="","",INDEX(營收表現!M$6:M$3000,MATCH($A507,營收表現!$A$6:$A$3000,0))),"")</f>
        <v>-22.89</v>
      </c>
      <c r="O507" t="str">
        <f>IFERROR(IF(INDEX(營收表現!N$6:N$3000,MATCH($A507,營收表現!$A$6:$A$3000,0))="","",INDEX(營收表現!N$6:N$3000,MATCH($A507,營收表現!$A$6:$A$3000,0))),"")</f>
        <v/>
      </c>
      <c r="P507">
        <f>IFERROR(IF(INDEX(營收表現!O$6:O$3000,MATCH($A507,營收表現!$A$6:$A$3000,0))="","",INDEX(營收表現!O$6:O$3000,MATCH($A507,營收表現!$A$6:$A$3000,0))),"")</f>
        <v>48778</v>
      </c>
      <c r="Q507">
        <f>IFERROR(IF(INDEX(營收表現!P$6:P$3000,MATCH($A507,營收表現!$A$6:$A$3000,0))="","",INDEX(營收表現!P$6:P$3000,MATCH($A507,營收表現!$A$6:$A$3000,0))),"")</f>
        <v>38655</v>
      </c>
      <c r="R507">
        <f>IFERROR(IF(INDEX(營收表現!Q$6:Q$3000,MATCH($A507,營收表現!$A$6:$A$3000,0))="","",INDEX(營收表現!Q$6:Q$3000,MATCH($A507,營收表現!$A$6:$A$3000,0))),"")</f>
        <v>44538</v>
      </c>
      <c r="S507">
        <f>IFERROR(IF(INDEX(營收表現!R$6:R$3000,MATCH($A507,營收表現!$A$6:$A$3000,0))="","",INDEX(營收表現!R$6:R$3000,MATCH($A507,營收表現!$A$6:$A$3000,0))),"")</f>
        <v>39762</v>
      </c>
      <c r="T507">
        <f>IFERROR(IF(INDEX(營收表現!S$6:S$3000,MATCH($A507,營收表現!$A$6:$A$3000,0))="","",INDEX(營收表現!S$6:S$3000,MATCH($A507,營收表現!$A$6:$A$3000,0))),"")</f>
        <v>41677</v>
      </c>
      <c r="U507" t="str">
        <f>IFERROR(IF(INDEX(營收表現!T$6:T$3000,MATCH($A507,營收表現!$A$6:$A$3000,0))="","",INDEX(營收表現!T$6:T$3000,MATCH($A507,營收表現!$A$6:$A$3000,0))),"")</f>
        <v/>
      </c>
    </row>
    <row r="508" spans="1:21">
      <c r="A508" s="30" t="str">
        <f>IF(營收表現!$A512="","",營收表現!$A512)</f>
        <v>2727</v>
      </c>
      <c r="B508" t="str">
        <f>IFERROR(INDEX(營收表現!B$6:B$3000,MATCH($A508,營收表現!$A$6:$A$3000,0)),"")</f>
        <v>王品</v>
      </c>
      <c r="C508" t="str">
        <f>IFERROR(INDEX(類別!G$4:G$3000,MATCH($A508,類別!$C$4:$C$3000,0)),"")</f>
        <v>觀光餐飲</v>
      </c>
      <c r="D508">
        <f>IFERROR(IF(INDEX(營收表現!C$6:C$3000,MATCH($A508,營收表現!$A$6:$A$3000,0))="","",INDEX(營收表現!C$6:C$3000,MATCH($A508,營收表現!$A$6:$A$3000,0))),"")</f>
        <v>-23.01</v>
      </c>
      <c r="E508">
        <f>IFERROR(IF(INDEX(營收表現!D$6:D$3000,MATCH($A508,營收表現!$A$6:$A$3000,0))="","",INDEX(營收表現!D$6:D$3000,MATCH($A508,營收表現!$A$6:$A$3000,0))),"")</f>
        <v>13.09</v>
      </c>
      <c r="F508">
        <f>IFERROR(IF(INDEX(營收表現!E$6:E$3000,MATCH($A508,營收表現!$A$6:$A$3000,0))="","",INDEX(營收表現!E$6:E$3000,MATCH($A508,營收表現!$A$6:$A$3000,0))),"")</f>
        <v>1.55</v>
      </c>
      <c r="G508">
        <f>IFERROR(IF(INDEX(營收表現!F$6:F$3000,MATCH($A508,營收表現!$A$6:$A$3000,0))="","",INDEX(營收表現!F$6:F$3000,MATCH($A508,營收表現!$A$6:$A$3000,0))),"")</f>
        <v>5.34</v>
      </c>
      <c r="H508">
        <f>IFERROR(IF(INDEX(營收表現!G$6:G$3000,MATCH($A508,營收表現!$A$6:$A$3000,0))="","",INDEX(營收表現!G$6:G$3000,MATCH($A508,營收表現!$A$6:$A$3000,0))),"")</f>
        <v>2.99</v>
      </c>
      <c r="I508" t="str">
        <f>IFERROR(IF(INDEX(營收表現!H$6:H$3000,MATCH($A508,營收表現!$A$6:$A$3000,0))="","",INDEX(營收表現!H$6:H$3000,MATCH($A508,營收表現!$A$6:$A$3000,0))),"")</f>
        <v/>
      </c>
      <c r="J508">
        <f>IFERROR(IF(INDEX(營收表現!I$6:I$3000,MATCH($A508,營收表現!$A$6:$A$3000,0))="","",INDEX(營收表現!I$6:I$3000,MATCH($A508,營收表現!$A$6:$A$3000,0))),"")</f>
        <v>-2.09</v>
      </c>
      <c r="K508">
        <f>IFERROR(IF(INDEX(營收表現!J$6:J$3000,MATCH($A508,營收表現!$A$6:$A$3000,0))="","",INDEX(營收表現!J$6:J$3000,MATCH($A508,營收表現!$A$6:$A$3000,0))),"")</f>
        <v>14.3</v>
      </c>
      <c r="L508">
        <f>IFERROR(IF(INDEX(營收表現!K$6:K$3000,MATCH($A508,營收表現!$A$6:$A$3000,0))="","",INDEX(營收表現!K$6:K$3000,MATCH($A508,營收表現!$A$6:$A$3000,0))),"")</f>
        <v>11.11</v>
      </c>
      <c r="M508">
        <f>IFERROR(IF(INDEX(營收表現!L$6:L$3000,MATCH($A508,營收表現!$A$6:$A$3000,0))="","",INDEX(營收表現!L$6:L$3000,MATCH($A508,營收表現!$A$6:$A$3000,0))),"")</f>
        <v>7.4</v>
      </c>
      <c r="N508">
        <f>IFERROR(IF(INDEX(營收表現!M$6:M$3000,MATCH($A508,營收表現!$A$6:$A$3000,0))="","",INDEX(營收表現!M$6:M$3000,MATCH($A508,營收表現!$A$6:$A$3000,0))),"")</f>
        <v>-1.72</v>
      </c>
      <c r="O508" t="str">
        <f>IFERROR(IF(INDEX(營收表現!N$6:N$3000,MATCH($A508,營收表現!$A$6:$A$3000,0))="","",INDEX(營收表現!N$6:N$3000,MATCH($A508,營收表現!$A$6:$A$3000,0))),"")</f>
        <v/>
      </c>
      <c r="P508">
        <f>IFERROR(IF(INDEX(營收表現!O$6:O$3000,MATCH($A508,營收表現!$A$6:$A$3000,0))="","",INDEX(營收表現!O$6:O$3000,MATCH($A508,營收表現!$A$6:$A$3000,0))),"")</f>
        <v>1746013</v>
      </c>
      <c r="Q508">
        <f>IFERROR(IF(INDEX(營收表現!P$6:P$3000,MATCH($A508,營收表現!$A$6:$A$3000,0))="","",INDEX(營收表現!P$6:P$3000,MATCH($A508,營收表現!$A$6:$A$3000,0))),"")</f>
        <v>1974581</v>
      </c>
      <c r="R508">
        <f>IFERROR(IF(INDEX(營收表現!Q$6:Q$3000,MATCH($A508,營收表現!$A$6:$A$3000,0))="","",INDEX(營收表現!Q$6:Q$3000,MATCH($A508,營收表現!$A$6:$A$3000,0))),"")</f>
        <v>2005094</v>
      </c>
      <c r="S508">
        <f>IFERROR(IF(INDEX(營收表現!R$6:R$3000,MATCH($A508,營收表現!$A$6:$A$3000,0))="","",INDEX(營收表現!R$6:R$3000,MATCH($A508,營收表現!$A$6:$A$3000,0))),"")</f>
        <v>2112183</v>
      </c>
      <c r="T508">
        <f>IFERROR(IF(INDEX(營收表現!S$6:S$3000,MATCH($A508,營收表現!$A$6:$A$3000,0))="","",INDEX(營收表現!S$6:S$3000,MATCH($A508,營收表現!$A$6:$A$3000,0))),"")</f>
        <v>2175432</v>
      </c>
      <c r="U508" t="str">
        <f>IFERROR(IF(INDEX(營收表現!T$6:T$3000,MATCH($A508,營收表現!$A$6:$A$3000,0))="","",INDEX(營收表現!T$6:T$3000,MATCH($A508,營收表現!$A$6:$A$3000,0))),"")</f>
        <v/>
      </c>
    </row>
    <row r="509" spans="1:21">
      <c r="A509" s="30" t="str">
        <f>IF(營收表現!$A513="","",營收表現!$A513)</f>
        <v>2729</v>
      </c>
      <c r="B509" t="str">
        <f>IFERROR(INDEX(營收表現!B$6:B$3000,MATCH($A509,營收表現!$A$6:$A$3000,0)),"")</f>
        <v>瓦城</v>
      </c>
      <c r="C509" t="str">
        <f>IFERROR(INDEX(類別!G$4:G$3000,MATCH($A509,類別!$C$4:$C$3000,0)),"")</f>
        <v>觀光餐飲</v>
      </c>
      <c r="D509">
        <f>IFERROR(IF(INDEX(營收表現!C$6:C$3000,MATCH($A509,營收表現!$A$6:$A$3000,0))="","",INDEX(營收表現!C$6:C$3000,MATCH($A509,營收表現!$A$6:$A$3000,0))),"")</f>
        <v>-23.6</v>
      </c>
      <c r="E509">
        <f>IFERROR(IF(INDEX(營收表現!D$6:D$3000,MATCH($A509,營收表現!$A$6:$A$3000,0))="","",INDEX(營收表現!D$6:D$3000,MATCH($A509,營收表現!$A$6:$A$3000,0))),"")</f>
        <v>11.88</v>
      </c>
      <c r="F509">
        <f>IFERROR(IF(INDEX(營收表現!E$6:E$3000,MATCH($A509,營收表現!$A$6:$A$3000,0))="","",INDEX(營收表現!E$6:E$3000,MATCH($A509,營收表現!$A$6:$A$3000,0))),"")</f>
        <v>-5.74</v>
      </c>
      <c r="G509">
        <f>IFERROR(IF(INDEX(營收表現!F$6:F$3000,MATCH($A509,營收表現!$A$6:$A$3000,0))="","",INDEX(營收表現!F$6:F$3000,MATCH($A509,營收表現!$A$6:$A$3000,0))),"")</f>
        <v>2.85</v>
      </c>
      <c r="H509">
        <f>IFERROR(IF(INDEX(營收表現!G$6:G$3000,MATCH($A509,營收表現!$A$6:$A$3000,0))="","",INDEX(營收表現!G$6:G$3000,MATCH($A509,營收表現!$A$6:$A$3000,0))),"")</f>
        <v>-3.79</v>
      </c>
      <c r="I509" t="str">
        <f>IFERROR(IF(INDEX(營收表現!H$6:H$3000,MATCH($A509,營收表現!$A$6:$A$3000,0))="","",INDEX(營收表現!H$6:H$3000,MATCH($A509,營收表現!$A$6:$A$3000,0))),"")</f>
        <v/>
      </c>
      <c r="J509">
        <f>IFERROR(IF(INDEX(營收表現!I$6:I$3000,MATCH($A509,營收表現!$A$6:$A$3000,0))="","",INDEX(營收表現!I$6:I$3000,MATCH($A509,營收表現!$A$6:$A$3000,0))),"")</f>
        <v>-8.65</v>
      </c>
      <c r="K509">
        <f>IFERROR(IF(INDEX(營收表現!J$6:J$3000,MATCH($A509,營收表現!$A$6:$A$3000,0))="","",INDEX(營收表現!J$6:J$3000,MATCH($A509,營收表現!$A$6:$A$3000,0))),"")</f>
        <v>8.23</v>
      </c>
      <c r="L509">
        <f>IFERROR(IF(INDEX(營收表現!K$6:K$3000,MATCH($A509,營收表現!$A$6:$A$3000,0))="","",INDEX(營收表現!K$6:K$3000,MATCH($A509,營收表現!$A$6:$A$3000,0))),"")</f>
        <v>6.74</v>
      </c>
      <c r="M509">
        <f>IFERROR(IF(INDEX(營收表現!L$6:L$3000,MATCH($A509,營收表現!$A$6:$A$3000,0))="","",INDEX(營收表現!L$6:L$3000,MATCH($A509,營收表現!$A$6:$A$3000,0))),"")</f>
        <v>-2.12</v>
      </c>
      <c r="N509">
        <f>IFERROR(IF(INDEX(營收表現!M$6:M$3000,MATCH($A509,營收表現!$A$6:$A$3000,0))="","",INDEX(營收表現!M$6:M$3000,MATCH($A509,營收表現!$A$6:$A$3000,0))),"")</f>
        <v>-30.02</v>
      </c>
      <c r="O509" t="str">
        <f>IFERROR(IF(INDEX(營收表現!N$6:N$3000,MATCH($A509,營收表現!$A$6:$A$3000,0))="","",INDEX(營收表現!N$6:N$3000,MATCH($A509,營收表現!$A$6:$A$3000,0))),"")</f>
        <v/>
      </c>
      <c r="P509">
        <f>IFERROR(IF(INDEX(營收表現!O$6:O$3000,MATCH($A509,營收表現!$A$6:$A$3000,0))="","",INDEX(營收表現!O$6:O$3000,MATCH($A509,營收表現!$A$6:$A$3000,0))),"")</f>
        <v>456469</v>
      </c>
      <c r="Q509">
        <f>IFERROR(IF(INDEX(營收表現!P$6:P$3000,MATCH($A509,營收表現!$A$6:$A$3000,0))="","",INDEX(營收表現!P$6:P$3000,MATCH($A509,營收表現!$A$6:$A$3000,0))),"")</f>
        <v>510682</v>
      </c>
      <c r="R509">
        <f>IFERROR(IF(INDEX(營收表現!Q$6:Q$3000,MATCH($A509,營收表現!$A$6:$A$3000,0))="","",INDEX(營收表現!Q$6:Q$3000,MATCH($A509,營收表現!$A$6:$A$3000,0))),"")</f>
        <v>481353</v>
      </c>
      <c r="S509">
        <f>IFERROR(IF(INDEX(營收表現!R$6:R$3000,MATCH($A509,營收表現!$A$6:$A$3000,0))="","",INDEX(營收表現!R$6:R$3000,MATCH($A509,營收表現!$A$6:$A$3000,0))),"")</f>
        <v>495057</v>
      </c>
      <c r="T509">
        <f>IFERROR(IF(INDEX(營收表現!S$6:S$3000,MATCH($A509,營收表現!$A$6:$A$3000,0))="","",INDEX(營收表現!S$6:S$3000,MATCH($A509,營收表現!$A$6:$A$3000,0))),"")</f>
        <v>476289</v>
      </c>
      <c r="U509" t="str">
        <f>IFERROR(IF(INDEX(營收表現!T$6:T$3000,MATCH($A509,營收表現!$A$6:$A$3000,0))="","",INDEX(營收表現!T$6:T$3000,MATCH($A509,營收表現!$A$6:$A$3000,0))),"")</f>
        <v/>
      </c>
    </row>
    <row r="510" spans="1:21">
      <c r="A510" s="30" t="str">
        <f>IF(營收表現!$A514="","",營收表現!$A514)</f>
        <v>2731</v>
      </c>
      <c r="B510" t="str">
        <f>IFERROR(INDEX(營收表現!B$6:B$3000,MATCH($A510,營收表現!$A$6:$A$3000,0)),"")</f>
        <v>雄獅</v>
      </c>
      <c r="C510" t="str">
        <f>IFERROR(INDEX(類別!G$4:G$3000,MATCH($A510,類別!$C$4:$C$3000,0)),"")</f>
        <v>觀光餐飲</v>
      </c>
      <c r="D510">
        <f>IFERROR(IF(INDEX(營收表現!C$6:C$3000,MATCH($A510,營收表現!$A$6:$A$3000,0))="","",INDEX(營收表現!C$6:C$3000,MATCH($A510,營收表現!$A$6:$A$3000,0))),"")</f>
        <v>1.17</v>
      </c>
      <c r="E510">
        <f>IFERROR(IF(INDEX(營收表現!D$6:D$3000,MATCH($A510,營收表現!$A$6:$A$3000,0))="","",INDEX(營收表現!D$6:D$3000,MATCH($A510,營收表現!$A$6:$A$3000,0))),"")</f>
        <v>20.69</v>
      </c>
      <c r="F510">
        <f>IFERROR(IF(INDEX(營收表現!E$6:E$3000,MATCH($A510,營收表現!$A$6:$A$3000,0))="","",INDEX(營收表現!E$6:E$3000,MATCH($A510,營收表現!$A$6:$A$3000,0))),"")</f>
        <v>-14.81</v>
      </c>
      <c r="G510">
        <f>IFERROR(IF(INDEX(營收表現!F$6:F$3000,MATCH($A510,營收表現!$A$6:$A$3000,0))="","",INDEX(營收表現!F$6:F$3000,MATCH($A510,營收表現!$A$6:$A$3000,0))),"")</f>
        <v>-9.6999999999999993</v>
      </c>
      <c r="H510">
        <f>IFERROR(IF(INDEX(營收表現!G$6:G$3000,MATCH($A510,營收表現!$A$6:$A$3000,0))="","",INDEX(營收表現!G$6:G$3000,MATCH($A510,營收表現!$A$6:$A$3000,0))),"")</f>
        <v>-3.54</v>
      </c>
      <c r="I510" t="str">
        <f>IFERROR(IF(INDEX(營收表現!H$6:H$3000,MATCH($A510,營收表現!$A$6:$A$3000,0))="","",INDEX(營收表現!H$6:H$3000,MATCH($A510,營收表現!$A$6:$A$3000,0))),"")</f>
        <v/>
      </c>
      <c r="J510">
        <f>IFERROR(IF(INDEX(營收表現!I$6:I$3000,MATCH($A510,營收表現!$A$6:$A$3000,0))="","",INDEX(營收表現!I$6:I$3000,MATCH($A510,營收表現!$A$6:$A$3000,0))),"")</f>
        <v>-8.42</v>
      </c>
      <c r="K510">
        <f>IFERROR(IF(INDEX(營收表現!J$6:J$3000,MATCH($A510,營收表現!$A$6:$A$3000,0))="","",INDEX(營收表現!J$6:J$3000,MATCH($A510,營收表現!$A$6:$A$3000,0))),"")</f>
        <v>23.08</v>
      </c>
      <c r="L510">
        <f>IFERROR(IF(INDEX(營收表現!K$6:K$3000,MATCH($A510,營收表現!$A$6:$A$3000,0))="","",INDEX(營收表現!K$6:K$3000,MATCH($A510,營收表現!$A$6:$A$3000,0))),"")</f>
        <v>7.16</v>
      </c>
      <c r="M510">
        <f>IFERROR(IF(INDEX(營收表現!L$6:L$3000,MATCH($A510,營收表現!$A$6:$A$3000,0))="","",INDEX(營收表現!L$6:L$3000,MATCH($A510,營收表現!$A$6:$A$3000,0))),"")</f>
        <v>9.33</v>
      </c>
      <c r="N510">
        <f>IFERROR(IF(INDEX(營收表現!M$6:M$3000,MATCH($A510,營收表現!$A$6:$A$3000,0))="","",INDEX(營收表現!M$6:M$3000,MATCH($A510,營收表現!$A$6:$A$3000,0))),"")</f>
        <v>-9.91</v>
      </c>
      <c r="O510" t="str">
        <f>IFERROR(IF(INDEX(營收表現!N$6:N$3000,MATCH($A510,營收表現!$A$6:$A$3000,0))="","",INDEX(營收表現!N$6:N$3000,MATCH($A510,營收表現!$A$6:$A$3000,0))),"")</f>
        <v/>
      </c>
      <c r="P510">
        <f>IFERROR(IF(INDEX(營收表現!O$6:O$3000,MATCH($A510,營收表現!$A$6:$A$3000,0))="","",INDEX(營收表現!O$6:O$3000,MATCH($A510,營收表現!$A$6:$A$3000,0))),"")</f>
        <v>2410822</v>
      </c>
      <c r="Q510">
        <f>IFERROR(IF(INDEX(營收表現!P$6:P$3000,MATCH($A510,營收表現!$A$6:$A$3000,0))="","",INDEX(營收表現!P$6:P$3000,MATCH($A510,營收表現!$A$6:$A$3000,0))),"")</f>
        <v>2909705</v>
      </c>
      <c r="R510">
        <f>IFERROR(IF(INDEX(營收表現!Q$6:Q$3000,MATCH($A510,營收表現!$A$6:$A$3000,0))="","",INDEX(營收表現!Q$6:Q$3000,MATCH($A510,營收表現!$A$6:$A$3000,0))),"")</f>
        <v>2478688</v>
      </c>
      <c r="S510">
        <f>IFERROR(IF(INDEX(營收表現!R$6:R$3000,MATCH($A510,營收表現!$A$6:$A$3000,0))="","",INDEX(營收表現!R$6:R$3000,MATCH($A510,營收表現!$A$6:$A$3000,0))),"")</f>
        <v>2238268</v>
      </c>
      <c r="T510">
        <f>IFERROR(IF(INDEX(營收表現!S$6:S$3000,MATCH($A510,營收表現!$A$6:$A$3000,0))="","",INDEX(營收表現!S$6:S$3000,MATCH($A510,營收表現!$A$6:$A$3000,0))),"")</f>
        <v>2158940</v>
      </c>
      <c r="U510" t="str">
        <f>IFERROR(IF(INDEX(營收表現!T$6:T$3000,MATCH($A510,營收表現!$A$6:$A$3000,0))="","",INDEX(營收表現!T$6:T$3000,MATCH($A510,營收表現!$A$6:$A$3000,0))),"")</f>
        <v/>
      </c>
    </row>
    <row r="511" spans="1:21">
      <c r="A511" s="30" t="str">
        <f>IF(營收表現!$A515="","",營收表現!$A515)</f>
        <v>2732</v>
      </c>
      <c r="B511" t="str">
        <f>IFERROR(INDEX(營收表現!B$6:B$3000,MATCH($A511,營收表現!$A$6:$A$3000,0)),"")</f>
        <v>六角</v>
      </c>
      <c r="C511" t="str">
        <f>IFERROR(INDEX(類別!G$4:G$3000,MATCH($A511,類別!$C$4:$C$3000,0)),"")</f>
        <v>觀光餐飲</v>
      </c>
      <c r="D511">
        <f>IFERROR(IF(INDEX(營收表現!C$6:C$3000,MATCH($A511,營收表現!$A$6:$A$3000,0))="","",INDEX(營收表現!C$6:C$3000,MATCH($A511,營收表現!$A$6:$A$3000,0))),"")</f>
        <v>-11.24</v>
      </c>
      <c r="E511">
        <f>IFERROR(IF(INDEX(營收表現!D$6:D$3000,MATCH($A511,營收表現!$A$6:$A$3000,0))="","",INDEX(營收表現!D$6:D$3000,MATCH($A511,營收表現!$A$6:$A$3000,0))),"")</f>
        <v>0.92</v>
      </c>
      <c r="F511">
        <f>IFERROR(IF(INDEX(營收表現!E$6:E$3000,MATCH($A511,營收表現!$A$6:$A$3000,0))="","",INDEX(營收表現!E$6:E$3000,MATCH($A511,營收表現!$A$6:$A$3000,0))),"")</f>
        <v>2.4700000000000002</v>
      </c>
      <c r="G511">
        <f>IFERROR(IF(INDEX(營收表現!F$6:F$3000,MATCH($A511,營收表現!$A$6:$A$3000,0))="","",INDEX(營收表現!F$6:F$3000,MATCH($A511,營收表現!$A$6:$A$3000,0))),"")</f>
        <v>9.01</v>
      </c>
      <c r="H511">
        <f>IFERROR(IF(INDEX(營收表現!G$6:G$3000,MATCH($A511,營收表現!$A$6:$A$3000,0))="","",INDEX(營收表現!G$6:G$3000,MATCH($A511,營收表現!$A$6:$A$3000,0))),"")</f>
        <v>1.73</v>
      </c>
      <c r="I511" t="str">
        <f>IFERROR(IF(INDEX(營收表現!H$6:H$3000,MATCH($A511,營收表現!$A$6:$A$3000,0))="","",INDEX(營收表現!H$6:H$3000,MATCH($A511,營收表現!$A$6:$A$3000,0))),"")</f>
        <v/>
      </c>
      <c r="J511">
        <f>IFERROR(IF(INDEX(營收表現!I$6:I$3000,MATCH($A511,營收表現!$A$6:$A$3000,0))="","",INDEX(營收表現!I$6:I$3000,MATCH($A511,營收表現!$A$6:$A$3000,0))),"")</f>
        <v>9.44</v>
      </c>
      <c r="K511">
        <f>IFERROR(IF(INDEX(營收表現!J$6:J$3000,MATCH($A511,營收表現!$A$6:$A$3000,0))="","",INDEX(營收表現!J$6:J$3000,MATCH($A511,營收表現!$A$6:$A$3000,0))),"")</f>
        <v>18.510000000000002</v>
      </c>
      <c r="L511">
        <f>IFERROR(IF(INDEX(營收表現!K$6:K$3000,MATCH($A511,營收表現!$A$6:$A$3000,0))="","",INDEX(營收表現!K$6:K$3000,MATCH($A511,營收表現!$A$6:$A$3000,0))),"")</f>
        <v>26.38</v>
      </c>
      <c r="M511">
        <f>IFERROR(IF(INDEX(營收表現!L$6:L$3000,MATCH($A511,營收表現!$A$6:$A$3000,0))="","",INDEX(營收表現!L$6:L$3000,MATCH($A511,營收表現!$A$6:$A$3000,0))),"")</f>
        <v>19.649999999999999</v>
      </c>
      <c r="N511">
        <f>IFERROR(IF(INDEX(營收表現!M$6:M$3000,MATCH($A511,營收表現!$A$6:$A$3000,0))="","",INDEX(營收表現!M$6:M$3000,MATCH($A511,營收表現!$A$6:$A$3000,0))),"")</f>
        <v>31.59</v>
      </c>
      <c r="O511" t="str">
        <f>IFERROR(IF(INDEX(營收表現!N$6:N$3000,MATCH($A511,營收表現!$A$6:$A$3000,0))="","",INDEX(營收表現!N$6:N$3000,MATCH($A511,營收表現!$A$6:$A$3000,0))),"")</f>
        <v/>
      </c>
      <c r="P511">
        <f>IFERROR(IF(INDEX(營收表現!O$6:O$3000,MATCH($A511,營收表現!$A$6:$A$3000,0))="","",INDEX(營收表現!O$6:O$3000,MATCH($A511,營收表現!$A$6:$A$3000,0))),"")</f>
        <v>368657</v>
      </c>
      <c r="Q511">
        <f>IFERROR(IF(INDEX(營收表現!P$6:P$3000,MATCH($A511,營收表現!$A$6:$A$3000,0))="","",INDEX(營收表現!P$6:P$3000,MATCH($A511,營收表現!$A$6:$A$3000,0))),"")</f>
        <v>372033</v>
      </c>
      <c r="R511">
        <f>IFERROR(IF(INDEX(營收表現!Q$6:Q$3000,MATCH($A511,營收表現!$A$6:$A$3000,0))="","",INDEX(營收表現!Q$6:Q$3000,MATCH($A511,營收表現!$A$6:$A$3000,0))),"")</f>
        <v>381232</v>
      </c>
      <c r="S511">
        <f>IFERROR(IF(INDEX(營收表現!R$6:R$3000,MATCH($A511,營收表現!$A$6:$A$3000,0))="","",INDEX(營收表現!R$6:R$3000,MATCH($A511,營收表現!$A$6:$A$3000,0))),"")</f>
        <v>415568</v>
      </c>
      <c r="T511">
        <f>IFERROR(IF(INDEX(營收表現!S$6:S$3000,MATCH($A511,營收表現!$A$6:$A$3000,0))="","",INDEX(營收表現!S$6:S$3000,MATCH($A511,營收表現!$A$6:$A$3000,0))),"")</f>
        <v>422738</v>
      </c>
      <c r="U511" t="str">
        <f>IFERROR(IF(INDEX(營收表現!T$6:T$3000,MATCH($A511,營收表現!$A$6:$A$3000,0))="","",INDEX(營收表現!T$6:T$3000,MATCH($A511,營收表現!$A$6:$A$3000,0))),"")</f>
        <v/>
      </c>
    </row>
    <row r="512" spans="1:21">
      <c r="A512" s="30" t="str">
        <f>IF(營收表現!$A516="","",營收表現!$A516)</f>
        <v>2734</v>
      </c>
      <c r="B512" t="str">
        <f>IFERROR(INDEX(營收表現!B$6:B$3000,MATCH($A512,營收表現!$A$6:$A$3000,0)),"")</f>
        <v>易飛網</v>
      </c>
      <c r="C512" t="str">
        <f>IFERROR(INDEX(類別!G$4:G$3000,MATCH($A512,類別!$C$4:$C$3000,0)),"")</f>
        <v>觀光餐飲</v>
      </c>
      <c r="D512">
        <f>IFERROR(IF(INDEX(營收表現!C$6:C$3000,MATCH($A512,營收表現!$A$6:$A$3000,0))="","",INDEX(營收表現!C$6:C$3000,MATCH($A512,營收表現!$A$6:$A$3000,0))),"")</f>
        <v>-22.05</v>
      </c>
      <c r="E512">
        <f>IFERROR(IF(INDEX(營收表現!D$6:D$3000,MATCH($A512,營收表現!$A$6:$A$3000,0))="","",INDEX(營收表現!D$6:D$3000,MATCH($A512,營收表現!$A$6:$A$3000,0))),"")</f>
        <v>20.51</v>
      </c>
      <c r="F512">
        <f>IFERROR(IF(INDEX(營收表現!E$6:E$3000,MATCH($A512,營收表現!$A$6:$A$3000,0))="","",INDEX(營收表現!E$6:E$3000,MATCH($A512,營收表現!$A$6:$A$3000,0))),"")</f>
        <v>-7.24</v>
      </c>
      <c r="G512">
        <f>IFERROR(IF(INDEX(營收表現!F$6:F$3000,MATCH($A512,營收表現!$A$6:$A$3000,0))="","",INDEX(營收表現!F$6:F$3000,MATCH($A512,營收表現!$A$6:$A$3000,0))),"")</f>
        <v>-0.43</v>
      </c>
      <c r="H512">
        <f>IFERROR(IF(INDEX(營收表現!G$6:G$3000,MATCH($A512,營收表現!$A$6:$A$3000,0))="","",INDEX(營收表現!G$6:G$3000,MATCH($A512,營收表現!$A$6:$A$3000,0))),"")</f>
        <v>6.8</v>
      </c>
      <c r="I512" t="str">
        <f>IFERROR(IF(INDEX(營收表現!H$6:H$3000,MATCH($A512,營收表現!$A$6:$A$3000,0))="","",INDEX(營收表現!H$6:H$3000,MATCH($A512,營收表現!$A$6:$A$3000,0))),"")</f>
        <v/>
      </c>
      <c r="J512">
        <f>IFERROR(IF(INDEX(營收表現!I$6:I$3000,MATCH($A512,營收表現!$A$6:$A$3000,0))="","",INDEX(營收表現!I$6:I$3000,MATCH($A512,營收表現!$A$6:$A$3000,0))),"")</f>
        <v>2.73</v>
      </c>
      <c r="K512">
        <f>IFERROR(IF(INDEX(營收表現!J$6:J$3000,MATCH($A512,營收表現!$A$6:$A$3000,0))="","",INDEX(營收表現!J$6:J$3000,MATCH($A512,營收表現!$A$6:$A$3000,0))),"")</f>
        <v>34.83</v>
      </c>
      <c r="L512">
        <f>IFERROR(IF(INDEX(營收表現!K$6:K$3000,MATCH($A512,營收表現!$A$6:$A$3000,0))="","",INDEX(營收表現!K$6:K$3000,MATCH($A512,營收表現!$A$6:$A$3000,0))),"")</f>
        <v>15.93</v>
      </c>
      <c r="M512">
        <f>IFERROR(IF(INDEX(營收表現!L$6:L$3000,MATCH($A512,營收表現!$A$6:$A$3000,0))="","",INDEX(營收表現!L$6:L$3000,MATCH($A512,營收表現!$A$6:$A$3000,0))),"")</f>
        <v>13.83</v>
      </c>
      <c r="N512">
        <f>IFERROR(IF(INDEX(營收表現!M$6:M$3000,MATCH($A512,營收表現!$A$6:$A$3000,0))="","",INDEX(營收表現!M$6:M$3000,MATCH($A512,營收表現!$A$6:$A$3000,0))),"")</f>
        <v>2.64</v>
      </c>
      <c r="O512" t="str">
        <f>IFERROR(IF(INDEX(營收表現!N$6:N$3000,MATCH($A512,營收表現!$A$6:$A$3000,0))="","",INDEX(營收表現!N$6:N$3000,MATCH($A512,營收表現!$A$6:$A$3000,0))),"")</f>
        <v/>
      </c>
      <c r="P512">
        <f>IFERROR(IF(INDEX(營收表現!O$6:O$3000,MATCH($A512,營收表現!$A$6:$A$3000,0))="","",INDEX(營收表現!O$6:O$3000,MATCH($A512,營收表現!$A$6:$A$3000,0))),"")</f>
        <v>120480</v>
      </c>
      <c r="Q512">
        <f>IFERROR(IF(INDEX(營收表現!P$6:P$3000,MATCH($A512,營收表現!$A$6:$A$3000,0))="","",INDEX(營收表現!P$6:P$3000,MATCH($A512,營收表現!$A$6:$A$3000,0))),"")</f>
        <v>145191</v>
      </c>
      <c r="R512">
        <f>IFERROR(IF(INDEX(營收表現!Q$6:Q$3000,MATCH($A512,營收表現!$A$6:$A$3000,0))="","",INDEX(營收表現!Q$6:Q$3000,MATCH($A512,營收表現!$A$6:$A$3000,0))),"")</f>
        <v>134675</v>
      </c>
      <c r="S512">
        <f>IFERROR(IF(INDEX(營收表現!R$6:R$3000,MATCH($A512,營收表現!$A$6:$A$3000,0))="","",INDEX(營收表現!R$6:R$3000,MATCH($A512,營收表現!$A$6:$A$3000,0))),"")</f>
        <v>134091</v>
      </c>
      <c r="T512">
        <f>IFERROR(IF(INDEX(營收表現!S$6:S$3000,MATCH($A512,營收表現!$A$6:$A$3000,0))="","",INDEX(營收表現!S$6:S$3000,MATCH($A512,營收表現!$A$6:$A$3000,0))),"")</f>
        <v>143207</v>
      </c>
      <c r="U512" t="str">
        <f>IFERROR(IF(INDEX(營收表現!T$6:T$3000,MATCH($A512,營收表現!$A$6:$A$3000,0))="","",INDEX(營收表現!T$6:T$3000,MATCH($A512,營收表現!$A$6:$A$3000,0))),"")</f>
        <v/>
      </c>
    </row>
    <row r="513" spans="1:21">
      <c r="A513" s="30" t="str">
        <f>IF(營收表現!$A517="","",營收表現!$A517)</f>
        <v>2736</v>
      </c>
      <c r="B513" t="str">
        <f>IFERROR(INDEX(營收表現!B$6:B$3000,MATCH($A513,營收表現!$A$6:$A$3000,0)),"")</f>
        <v>富野</v>
      </c>
      <c r="C513" t="str">
        <f>IFERROR(INDEX(類別!G$4:G$3000,MATCH($A513,類別!$C$4:$C$3000,0)),"")</f>
        <v>觀光餐飲</v>
      </c>
      <c r="D513">
        <f>IFERROR(IF(INDEX(營收表現!C$6:C$3000,MATCH($A513,營收表現!$A$6:$A$3000,0))="","",INDEX(營收表現!C$6:C$3000,MATCH($A513,營收表現!$A$6:$A$3000,0))),"")</f>
        <v>-11.91</v>
      </c>
      <c r="E513">
        <f>IFERROR(IF(INDEX(營收表現!D$6:D$3000,MATCH($A513,營收表現!$A$6:$A$3000,0))="","",INDEX(營收表現!D$6:D$3000,MATCH($A513,營收表現!$A$6:$A$3000,0))),"")</f>
        <v>51.72</v>
      </c>
      <c r="F513">
        <f>IFERROR(IF(INDEX(營收表現!E$6:E$3000,MATCH($A513,營收表現!$A$6:$A$3000,0))="","",INDEX(營收表現!E$6:E$3000,MATCH($A513,營收表現!$A$6:$A$3000,0))),"")</f>
        <v>11.92</v>
      </c>
      <c r="G513">
        <f>IFERROR(IF(INDEX(營收表現!F$6:F$3000,MATCH($A513,營收表現!$A$6:$A$3000,0))="","",INDEX(營收表現!F$6:F$3000,MATCH($A513,營收表現!$A$6:$A$3000,0))),"")</f>
        <v>7.17</v>
      </c>
      <c r="H513">
        <f>IFERROR(IF(INDEX(營收表現!G$6:G$3000,MATCH($A513,營收表現!$A$6:$A$3000,0))="","",INDEX(營收表現!G$6:G$3000,MATCH($A513,營收表現!$A$6:$A$3000,0))),"")</f>
        <v>-27.8</v>
      </c>
      <c r="I513" t="str">
        <f>IFERROR(IF(INDEX(營收表現!H$6:H$3000,MATCH($A513,營收表現!$A$6:$A$3000,0))="","",INDEX(營收表現!H$6:H$3000,MATCH($A513,營收表現!$A$6:$A$3000,0))),"")</f>
        <v/>
      </c>
      <c r="J513">
        <f>IFERROR(IF(INDEX(營收表現!I$6:I$3000,MATCH($A513,營收表現!$A$6:$A$3000,0))="","",INDEX(營收表現!I$6:I$3000,MATCH($A513,營收表現!$A$6:$A$3000,0))),"")</f>
        <v>10.9</v>
      </c>
      <c r="K513">
        <f>IFERROR(IF(INDEX(營收表現!J$6:J$3000,MATCH($A513,營收表現!$A$6:$A$3000,0))="","",INDEX(營收表現!J$6:J$3000,MATCH($A513,營收表現!$A$6:$A$3000,0))),"")</f>
        <v>36.68</v>
      </c>
      <c r="L513">
        <f>IFERROR(IF(INDEX(營收表現!K$6:K$3000,MATCH($A513,營收表現!$A$6:$A$3000,0))="","",INDEX(營收表現!K$6:K$3000,MATCH($A513,營收表現!$A$6:$A$3000,0))),"")</f>
        <v>-2.54</v>
      </c>
      <c r="M513">
        <f>IFERROR(IF(INDEX(營收表現!L$6:L$3000,MATCH($A513,營收表現!$A$6:$A$3000,0))="","",INDEX(營收表現!L$6:L$3000,MATCH($A513,營收表現!$A$6:$A$3000,0))),"")</f>
        <v>6.86</v>
      </c>
      <c r="N513">
        <f>IFERROR(IF(INDEX(營收表現!M$6:M$3000,MATCH($A513,營收表現!$A$6:$A$3000,0))="","",INDEX(營收表現!M$6:M$3000,MATCH($A513,營收表現!$A$6:$A$3000,0))),"")</f>
        <v>-23.85</v>
      </c>
      <c r="O513" t="str">
        <f>IFERROR(IF(INDEX(營收表現!N$6:N$3000,MATCH($A513,營收表現!$A$6:$A$3000,0))="","",INDEX(營收表現!N$6:N$3000,MATCH($A513,營收表現!$A$6:$A$3000,0))),"")</f>
        <v/>
      </c>
      <c r="P513">
        <f>IFERROR(IF(INDEX(營收表現!O$6:O$3000,MATCH($A513,營收表現!$A$6:$A$3000,0))="","",INDEX(營收表現!O$6:O$3000,MATCH($A513,營收表現!$A$6:$A$3000,0))),"")</f>
        <v>31263</v>
      </c>
      <c r="Q513">
        <f>IFERROR(IF(INDEX(營收表現!P$6:P$3000,MATCH($A513,營收表現!$A$6:$A$3000,0))="","",INDEX(營收表現!P$6:P$3000,MATCH($A513,營收表現!$A$6:$A$3000,0))),"")</f>
        <v>47431</v>
      </c>
      <c r="R513">
        <f>IFERROR(IF(INDEX(營收表現!Q$6:Q$3000,MATCH($A513,營收表現!$A$6:$A$3000,0))="","",INDEX(營收表現!Q$6:Q$3000,MATCH($A513,營收表現!$A$6:$A$3000,0))),"")</f>
        <v>53085</v>
      </c>
      <c r="S513">
        <f>IFERROR(IF(INDEX(營收表現!R$6:R$3000,MATCH($A513,營收表現!$A$6:$A$3000,0))="","",INDEX(營收表現!R$6:R$3000,MATCH($A513,營收表現!$A$6:$A$3000,0))),"")</f>
        <v>56891</v>
      </c>
      <c r="T513">
        <f>IFERROR(IF(INDEX(營收表現!S$6:S$3000,MATCH($A513,營收表現!$A$6:$A$3000,0))="","",INDEX(營收表現!S$6:S$3000,MATCH($A513,營收表現!$A$6:$A$3000,0))),"")</f>
        <v>41076</v>
      </c>
      <c r="U513" t="str">
        <f>IFERROR(IF(INDEX(營收表現!T$6:T$3000,MATCH($A513,營收表現!$A$6:$A$3000,0))="","",INDEX(營收表現!T$6:T$3000,MATCH($A513,營收表現!$A$6:$A$3000,0))),"")</f>
        <v/>
      </c>
    </row>
    <row r="514" spans="1:21">
      <c r="A514" s="30" t="str">
        <f>IF(營收表現!$A518="","",營收表現!$A518)</f>
        <v>2739</v>
      </c>
      <c r="B514" t="str">
        <f>IFERROR(INDEX(營收表現!B$6:B$3000,MATCH($A514,營收表現!$A$6:$A$3000,0)),"")</f>
        <v>寒舍</v>
      </c>
      <c r="C514" t="str">
        <f>IFERROR(INDEX(類別!G$4:G$3000,MATCH($A514,類別!$C$4:$C$3000,0)),"")</f>
        <v>觀光餐飲</v>
      </c>
      <c r="D514">
        <f>IFERROR(IF(INDEX(營收表現!C$6:C$3000,MATCH($A514,營收表現!$A$6:$A$3000,0))="","",INDEX(營收表現!C$6:C$3000,MATCH($A514,營收表現!$A$6:$A$3000,0))),"")</f>
        <v>-7.09</v>
      </c>
      <c r="E514">
        <f>IFERROR(IF(INDEX(營收表現!D$6:D$3000,MATCH($A514,營收表現!$A$6:$A$3000,0))="","",INDEX(營收表現!D$6:D$3000,MATCH($A514,營收表現!$A$6:$A$3000,0))),"")</f>
        <v>26.07</v>
      </c>
      <c r="F514">
        <f>IFERROR(IF(INDEX(營收表現!E$6:E$3000,MATCH($A514,營收表現!$A$6:$A$3000,0))="","",INDEX(營收表現!E$6:E$3000,MATCH($A514,營收表現!$A$6:$A$3000,0))),"")</f>
        <v>12.5</v>
      </c>
      <c r="G514">
        <f>IFERROR(IF(INDEX(營收表現!F$6:F$3000,MATCH($A514,營收表現!$A$6:$A$3000,0))="","",INDEX(營收表現!F$6:F$3000,MATCH($A514,營收表現!$A$6:$A$3000,0))),"")</f>
        <v>8.3000000000000007</v>
      </c>
      <c r="H514">
        <f>IFERROR(IF(INDEX(營收表現!G$6:G$3000,MATCH($A514,營收表現!$A$6:$A$3000,0))="","",INDEX(營收表現!G$6:G$3000,MATCH($A514,營收表現!$A$6:$A$3000,0))),"")</f>
        <v>-6.24</v>
      </c>
      <c r="I514" t="str">
        <f>IFERROR(IF(INDEX(營收表現!H$6:H$3000,MATCH($A514,營收表現!$A$6:$A$3000,0))="","",INDEX(營收表現!H$6:H$3000,MATCH($A514,營收表現!$A$6:$A$3000,0))),"")</f>
        <v/>
      </c>
      <c r="J514">
        <f>IFERROR(IF(INDEX(營收表現!I$6:I$3000,MATCH($A514,營收表現!$A$6:$A$3000,0))="","",INDEX(營收表現!I$6:I$3000,MATCH($A514,營收表現!$A$6:$A$3000,0))),"")</f>
        <v>-11.29</v>
      </c>
      <c r="K514">
        <f>IFERROR(IF(INDEX(營收表現!J$6:J$3000,MATCH($A514,營收表現!$A$6:$A$3000,0))="","",INDEX(營收表現!J$6:J$3000,MATCH($A514,營收表現!$A$6:$A$3000,0))),"")</f>
        <v>7.11</v>
      </c>
      <c r="L514">
        <f>IFERROR(IF(INDEX(營收表現!K$6:K$3000,MATCH($A514,營收表現!$A$6:$A$3000,0))="","",INDEX(營收表現!K$6:K$3000,MATCH($A514,營收表現!$A$6:$A$3000,0))),"")</f>
        <v>11.25</v>
      </c>
      <c r="M514">
        <f>IFERROR(IF(INDEX(營收表現!L$6:L$3000,MATCH($A514,營收表現!$A$6:$A$3000,0))="","",INDEX(營收表現!L$6:L$3000,MATCH($A514,營收表現!$A$6:$A$3000,0))),"")</f>
        <v>0.38</v>
      </c>
      <c r="N514">
        <f>IFERROR(IF(INDEX(營收表現!M$6:M$3000,MATCH($A514,營收表現!$A$6:$A$3000,0))="","",INDEX(營收表現!M$6:M$3000,MATCH($A514,營收表現!$A$6:$A$3000,0))),"")</f>
        <v>-11.05</v>
      </c>
      <c r="O514" t="str">
        <f>IFERROR(IF(INDEX(營收表現!N$6:N$3000,MATCH($A514,營收表現!$A$6:$A$3000,0))="","",INDEX(營收表現!N$6:N$3000,MATCH($A514,營收表現!$A$6:$A$3000,0))),"")</f>
        <v/>
      </c>
      <c r="P514">
        <f>IFERROR(IF(INDEX(營收表現!O$6:O$3000,MATCH($A514,營收表現!$A$6:$A$3000,0))="","",INDEX(營收表現!O$6:O$3000,MATCH($A514,營收表現!$A$6:$A$3000,0))),"")</f>
        <v>351786</v>
      </c>
      <c r="Q514">
        <f>IFERROR(IF(INDEX(營收表現!P$6:P$3000,MATCH($A514,營收表現!$A$6:$A$3000,0))="","",INDEX(營收表現!P$6:P$3000,MATCH($A514,營收表現!$A$6:$A$3000,0))),"")</f>
        <v>443481</v>
      </c>
      <c r="R514">
        <f>IFERROR(IF(INDEX(營收表現!Q$6:Q$3000,MATCH($A514,營收表現!$A$6:$A$3000,0))="","",INDEX(營收表現!Q$6:Q$3000,MATCH($A514,營收表現!$A$6:$A$3000,0))),"")</f>
        <v>498898</v>
      </c>
      <c r="S514">
        <f>IFERROR(IF(INDEX(營收表現!R$6:R$3000,MATCH($A514,營收表現!$A$6:$A$3000,0))="","",INDEX(營收表現!R$6:R$3000,MATCH($A514,營收表現!$A$6:$A$3000,0))),"")</f>
        <v>540314</v>
      </c>
      <c r="T514">
        <f>IFERROR(IF(INDEX(營收表現!S$6:S$3000,MATCH($A514,營收表現!$A$6:$A$3000,0))="","",INDEX(營收表現!S$6:S$3000,MATCH($A514,營收表現!$A$6:$A$3000,0))),"")</f>
        <v>506605</v>
      </c>
      <c r="U514" t="str">
        <f>IFERROR(IF(INDEX(營收表現!T$6:T$3000,MATCH($A514,營收表現!$A$6:$A$3000,0))="","",INDEX(營收表現!T$6:T$3000,MATCH($A514,營收表現!$A$6:$A$3000,0))),"")</f>
        <v/>
      </c>
    </row>
    <row r="515" spans="1:21">
      <c r="A515" s="30" t="str">
        <f>IF(營收表現!$A519="","",營收表現!$A519)</f>
        <v>2740</v>
      </c>
      <c r="B515" t="str">
        <f>IFERROR(INDEX(營收表現!B$6:B$3000,MATCH($A515,營收表現!$A$6:$A$3000,0)),"")</f>
        <v>天蔥</v>
      </c>
      <c r="C515" t="str">
        <f>IFERROR(INDEX(類別!G$4:G$3000,MATCH($A515,類別!$C$4:$C$3000,0)),"")</f>
        <v>觀光餐飲</v>
      </c>
      <c r="D515">
        <f>IFERROR(IF(INDEX(營收表現!C$6:C$3000,MATCH($A515,營收表現!$A$6:$A$3000,0))="","",INDEX(營收表現!C$6:C$3000,MATCH($A515,營收表現!$A$6:$A$3000,0))),"")</f>
        <v>15.15</v>
      </c>
      <c r="E515">
        <f>IFERROR(IF(INDEX(營收表現!D$6:D$3000,MATCH($A515,營收表現!$A$6:$A$3000,0))="","",INDEX(營收表現!D$6:D$3000,MATCH($A515,營收表現!$A$6:$A$3000,0))),"")</f>
        <v>-33.729999999999997</v>
      </c>
      <c r="F515">
        <f>IFERROR(IF(INDEX(營收表現!E$6:E$3000,MATCH($A515,營收表現!$A$6:$A$3000,0))="","",INDEX(營收表現!E$6:E$3000,MATCH($A515,營收表現!$A$6:$A$3000,0))),"")</f>
        <v>-10.7</v>
      </c>
      <c r="G515">
        <f>IFERROR(IF(INDEX(營收表現!F$6:F$3000,MATCH($A515,營收表現!$A$6:$A$3000,0))="","",INDEX(營收表現!F$6:F$3000,MATCH($A515,營收表現!$A$6:$A$3000,0))),"")</f>
        <v>-1.0900000000000001</v>
      </c>
      <c r="H515">
        <f>IFERROR(IF(INDEX(營收表現!G$6:G$3000,MATCH($A515,營收表現!$A$6:$A$3000,0))="","",INDEX(營收表現!G$6:G$3000,MATCH($A515,營收表現!$A$6:$A$3000,0))),"")</f>
        <v>-4.08</v>
      </c>
      <c r="I515" t="str">
        <f>IFERROR(IF(INDEX(營收表現!H$6:H$3000,MATCH($A515,營收表現!$A$6:$A$3000,0))="","",INDEX(營收表現!H$6:H$3000,MATCH($A515,營收表現!$A$6:$A$3000,0))),"")</f>
        <v/>
      </c>
      <c r="J515">
        <f>IFERROR(IF(INDEX(營收表現!I$6:I$3000,MATCH($A515,營收表現!$A$6:$A$3000,0))="","",INDEX(營收表現!I$6:I$3000,MATCH($A515,營收表現!$A$6:$A$3000,0))),"")</f>
        <v>-50.68</v>
      </c>
      <c r="K515">
        <f>IFERROR(IF(INDEX(營收表現!J$6:J$3000,MATCH($A515,營收表現!$A$6:$A$3000,0))="","",INDEX(營收表現!J$6:J$3000,MATCH($A515,營收表現!$A$6:$A$3000,0))),"")</f>
        <v>-63.34</v>
      </c>
      <c r="L515">
        <f>IFERROR(IF(INDEX(營收表現!K$6:K$3000,MATCH($A515,營收表現!$A$6:$A$3000,0))="","",INDEX(營收表現!K$6:K$3000,MATCH($A515,營收表現!$A$6:$A$3000,0))),"")</f>
        <v>-51.96</v>
      </c>
      <c r="M515">
        <f>IFERROR(IF(INDEX(營收表現!L$6:L$3000,MATCH($A515,營收表現!$A$6:$A$3000,0))="","",INDEX(營收表現!L$6:L$3000,MATCH($A515,營收表現!$A$6:$A$3000,0))),"")</f>
        <v>-67.97</v>
      </c>
      <c r="N515">
        <f>IFERROR(IF(INDEX(營收表現!M$6:M$3000,MATCH($A515,營收表現!$A$6:$A$3000,0))="","",INDEX(營收表現!M$6:M$3000,MATCH($A515,營收表現!$A$6:$A$3000,0))),"")</f>
        <v>-64.38</v>
      </c>
      <c r="O515" t="str">
        <f>IFERROR(IF(INDEX(營收表現!N$6:N$3000,MATCH($A515,營收表現!$A$6:$A$3000,0))="","",INDEX(營收表現!N$6:N$3000,MATCH($A515,營收表現!$A$6:$A$3000,0))),"")</f>
        <v/>
      </c>
      <c r="P515">
        <f>IFERROR(IF(INDEX(營收表現!O$6:O$3000,MATCH($A515,營收表現!$A$6:$A$3000,0))="","",INDEX(營收表現!O$6:O$3000,MATCH($A515,營收表現!$A$6:$A$3000,0))),"")</f>
        <v>11267</v>
      </c>
      <c r="Q515">
        <f>IFERROR(IF(INDEX(營收表現!P$6:P$3000,MATCH($A515,營收表現!$A$6:$A$3000,0))="","",INDEX(營收表現!P$6:P$3000,MATCH($A515,營收表現!$A$6:$A$3000,0))),"")</f>
        <v>7467</v>
      </c>
      <c r="R515">
        <f>IFERROR(IF(INDEX(營收表現!Q$6:Q$3000,MATCH($A515,營收表現!$A$6:$A$3000,0))="","",INDEX(營收表現!Q$6:Q$3000,MATCH($A515,營收表現!$A$6:$A$3000,0))),"")</f>
        <v>6668</v>
      </c>
      <c r="S515">
        <f>IFERROR(IF(INDEX(營收表現!R$6:R$3000,MATCH($A515,營收表現!$A$6:$A$3000,0))="","",INDEX(營收表現!R$6:R$3000,MATCH($A515,營收表現!$A$6:$A$3000,0))),"")</f>
        <v>6595</v>
      </c>
      <c r="T515">
        <f>IFERROR(IF(INDEX(營收表現!S$6:S$3000,MATCH($A515,營收表現!$A$6:$A$3000,0))="","",INDEX(營收表現!S$6:S$3000,MATCH($A515,營收表現!$A$6:$A$3000,0))),"")</f>
        <v>6326</v>
      </c>
      <c r="U515" t="str">
        <f>IFERROR(IF(INDEX(營收表現!T$6:T$3000,MATCH($A515,營收表現!$A$6:$A$3000,0))="","",INDEX(營收表現!T$6:T$3000,MATCH($A515,營收表現!$A$6:$A$3000,0))),"")</f>
        <v/>
      </c>
    </row>
    <row r="516" spans="1:21">
      <c r="A516" s="30" t="str">
        <f>IF(營收表現!$A520="","",營收表現!$A520)</f>
        <v>2743</v>
      </c>
      <c r="B516" t="str">
        <f>IFERROR(INDEX(營收表現!B$6:B$3000,MATCH($A516,營收表現!$A$6:$A$3000,0)),"")</f>
        <v>山富</v>
      </c>
      <c r="C516" t="str">
        <f>IFERROR(INDEX(類別!G$4:G$3000,MATCH($A516,類別!$C$4:$C$3000,0)),"")</f>
        <v>觀光餐飲</v>
      </c>
      <c r="D516">
        <f>IFERROR(IF(INDEX(營收表現!C$6:C$3000,MATCH($A516,營收表現!$A$6:$A$3000,0))="","",INDEX(營收表現!C$6:C$3000,MATCH($A516,營收表現!$A$6:$A$3000,0))),"")</f>
        <v>5.9</v>
      </c>
      <c r="E516">
        <f>IFERROR(IF(INDEX(營收表現!D$6:D$3000,MATCH($A516,營收表現!$A$6:$A$3000,0))="","",INDEX(營收表現!D$6:D$3000,MATCH($A516,營收表現!$A$6:$A$3000,0))),"")</f>
        <v>43.04</v>
      </c>
      <c r="F516">
        <f>IFERROR(IF(INDEX(營收表現!E$6:E$3000,MATCH($A516,營收表現!$A$6:$A$3000,0))="","",INDEX(營收表現!E$6:E$3000,MATCH($A516,營收表現!$A$6:$A$3000,0))),"")</f>
        <v>-30.8</v>
      </c>
      <c r="G516">
        <f>IFERROR(IF(INDEX(營收表現!F$6:F$3000,MATCH($A516,營收表現!$A$6:$A$3000,0))="","",INDEX(營收表現!F$6:F$3000,MATCH($A516,營收表現!$A$6:$A$3000,0))),"")</f>
        <v>-6.87</v>
      </c>
      <c r="H516">
        <f>IFERROR(IF(INDEX(營收表現!G$6:G$3000,MATCH($A516,營收表現!$A$6:$A$3000,0))="","",INDEX(營收表現!G$6:G$3000,MATCH($A516,營收表現!$A$6:$A$3000,0))),"")</f>
        <v>12.2</v>
      </c>
      <c r="I516" t="str">
        <f>IFERROR(IF(INDEX(營收表現!H$6:H$3000,MATCH($A516,營收表現!$A$6:$A$3000,0))="","",INDEX(營收表現!H$6:H$3000,MATCH($A516,營收表現!$A$6:$A$3000,0))),"")</f>
        <v/>
      </c>
      <c r="J516">
        <f>IFERROR(IF(INDEX(營收表現!I$6:I$3000,MATCH($A516,營收表現!$A$6:$A$3000,0))="","",INDEX(營收表現!I$6:I$3000,MATCH($A516,營收表現!$A$6:$A$3000,0))),"")</f>
        <v>4.3899999999999997</v>
      </c>
      <c r="K516">
        <f>IFERROR(IF(INDEX(營收表現!J$6:J$3000,MATCH($A516,營收表現!$A$6:$A$3000,0))="","",INDEX(營收表現!J$6:J$3000,MATCH($A516,營收表現!$A$6:$A$3000,0))),"")</f>
        <v>29.34</v>
      </c>
      <c r="L516">
        <f>IFERROR(IF(INDEX(營收表現!K$6:K$3000,MATCH($A516,營收表現!$A$6:$A$3000,0))="","",INDEX(營收表現!K$6:K$3000,MATCH($A516,營收表現!$A$6:$A$3000,0))),"")</f>
        <v>-20.95</v>
      </c>
      <c r="M516">
        <f>IFERROR(IF(INDEX(營收表現!L$6:L$3000,MATCH($A516,營收表現!$A$6:$A$3000,0))="","",INDEX(營收表現!L$6:L$3000,MATCH($A516,營收表現!$A$6:$A$3000,0))),"")</f>
        <v>22.87</v>
      </c>
      <c r="N516">
        <f>IFERROR(IF(INDEX(營收表現!M$6:M$3000,MATCH($A516,營收表現!$A$6:$A$3000,0))="","",INDEX(營收表現!M$6:M$3000,MATCH($A516,營收表現!$A$6:$A$3000,0))),"")</f>
        <v>-2.98</v>
      </c>
      <c r="O516" t="str">
        <f>IFERROR(IF(INDEX(營收表現!N$6:N$3000,MATCH($A516,營收表現!$A$6:$A$3000,0))="","",INDEX(營收表現!N$6:N$3000,MATCH($A516,營收表現!$A$6:$A$3000,0))),"")</f>
        <v/>
      </c>
      <c r="P516">
        <f>IFERROR(IF(INDEX(營收表現!O$6:O$3000,MATCH($A516,營收表現!$A$6:$A$3000,0))="","",INDEX(營收表現!O$6:O$3000,MATCH($A516,營收表現!$A$6:$A$3000,0))),"")</f>
        <v>518087</v>
      </c>
      <c r="Q516">
        <f>IFERROR(IF(INDEX(營收表現!P$6:P$3000,MATCH($A516,營收表現!$A$6:$A$3000,0))="","",INDEX(營收表現!P$6:P$3000,MATCH($A516,營收表現!$A$6:$A$3000,0))),"")</f>
        <v>741088</v>
      </c>
      <c r="R516">
        <f>IFERROR(IF(INDEX(營收表現!Q$6:Q$3000,MATCH($A516,營收表現!$A$6:$A$3000,0))="","",INDEX(營收表現!Q$6:Q$3000,MATCH($A516,營收表現!$A$6:$A$3000,0))),"")</f>
        <v>512828</v>
      </c>
      <c r="S516">
        <f>IFERROR(IF(INDEX(營收表現!R$6:R$3000,MATCH($A516,營收表現!$A$6:$A$3000,0))="","",INDEX(營收表現!R$6:R$3000,MATCH($A516,營收表現!$A$6:$A$3000,0))),"")</f>
        <v>477576</v>
      </c>
      <c r="T516">
        <f>IFERROR(IF(INDEX(營收表現!S$6:S$3000,MATCH($A516,營收表現!$A$6:$A$3000,0))="","",INDEX(營收表現!S$6:S$3000,MATCH($A516,營收表現!$A$6:$A$3000,0))),"")</f>
        <v>535844</v>
      </c>
      <c r="U516" t="str">
        <f>IFERROR(IF(INDEX(營收表現!T$6:T$3000,MATCH($A516,營收表現!$A$6:$A$3000,0))="","",INDEX(營收表現!T$6:T$3000,MATCH($A516,營收表現!$A$6:$A$3000,0))),"")</f>
        <v/>
      </c>
    </row>
    <row r="517" spans="1:21">
      <c r="A517" s="30" t="str">
        <f>IF(營收表現!$A521="","",營收表現!$A521)</f>
        <v>2745</v>
      </c>
      <c r="B517" t="str">
        <f>IFERROR(INDEX(營收表現!B$6:B$3000,MATCH($A517,營收表現!$A$6:$A$3000,0)),"")</f>
        <v>五福</v>
      </c>
      <c r="C517" t="str">
        <f>IFERROR(INDEX(類別!G$4:G$3000,MATCH($A517,類別!$C$4:$C$3000,0)),"")</f>
        <v>觀光餐飲</v>
      </c>
      <c r="D517">
        <f>IFERROR(IF(INDEX(營收表現!C$6:C$3000,MATCH($A517,營收表現!$A$6:$A$3000,0))="","",INDEX(營收表現!C$6:C$3000,MATCH($A517,營收表現!$A$6:$A$3000,0))),"")</f>
        <v>-0.95</v>
      </c>
      <c r="E517">
        <f>IFERROR(IF(INDEX(營收表現!D$6:D$3000,MATCH($A517,營收表現!$A$6:$A$3000,0))="","",INDEX(營收表現!D$6:D$3000,MATCH($A517,營收表現!$A$6:$A$3000,0))),"")</f>
        <v>20.64</v>
      </c>
      <c r="F517">
        <f>IFERROR(IF(INDEX(營收表現!E$6:E$3000,MATCH($A517,營收表現!$A$6:$A$3000,0))="","",INDEX(營收表現!E$6:E$3000,MATCH($A517,營收表現!$A$6:$A$3000,0))),"")</f>
        <v>-16.420000000000002</v>
      </c>
      <c r="G517">
        <f>IFERROR(IF(INDEX(營收表現!F$6:F$3000,MATCH($A517,營收表現!$A$6:$A$3000,0))="","",INDEX(營收表現!F$6:F$3000,MATCH($A517,營收表現!$A$6:$A$3000,0))),"")</f>
        <v>-10.82</v>
      </c>
      <c r="H517">
        <f>IFERROR(IF(INDEX(營收表現!G$6:G$3000,MATCH($A517,營收表現!$A$6:$A$3000,0))="","",INDEX(營收表現!G$6:G$3000,MATCH($A517,營收表現!$A$6:$A$3000,0))),"")</f>
        <v>8.31</v>
      </c>
      <c r="I517" t="str">
        <f>IFERROR(IF(INDEX(營收表現!H$6:H$3000,MATCH($A517,營收表現!$A$6:$A$3000,0))="","",INDEX(營收表現!H$6:H$3000,MATCH($A517,營收表現!$A$6:$A$3000,0))),"")</f>
        <v/>
      </c>
      <c r="J517">
        <f>IFERROR(IF(INDEX(營收表現!I$6:I$3000,MATCH($A517,營收表現!$A$6:$A$3000,0))="","",INDEX(營收表現!I$6:I$3000,MATCH($A517,營收表現!$A$6:$A$3000,0))),"")</f>
        <v>14.91</v>
      </c>
      <c r="K517">
        <f>IFERROR(IF(INDEX(營收表現!J$6:J$3000,MATCH($A517,營收表現!$A$6:$A$3000,0))="","",INDEX(營收表現!J$6:J$3000,MATCH($A517,營收表現!$A$6:$A$3000,0))),"")</f>
        <v>29.22</v>
      </c>
      <c r="L517">
        <f>IFERROR(IF(INDEX(營收表現!K$6:K$3000,MATCH($A517,營收表現!$A$6:$A$3000,0))="","",INDEX(營收表現!K$6:K$3000,MATCH($A517,營收表現!$A$6:$A$3000,0))),"")</f>
        <v>13.38</v>
      </c>
      <c r="M517">
        <f>IFERROR(IF(INDEX(營收表現!L$6:L$3000,MATCH($A517,營收表現!$A$6:$A$3000,0))="","",INDEX(營收表現!L$6:L$3000,MATCH($A517,營收表現!$A$6:$A$3000,0))),"")</f>
        <v>18.399999999999999</v>
      </c>
      <c r="N517">
        <f>IFERROR(IF(INDEX(營收表現!M$6:M$3000,MATCH($A517,營收表現!$A$6:$A$3000,0))="","",INDEX(營收表現!M$6:M$3000,MATCH($A517,營收表現!$A$6:$A$3000,0))),"")</f>
        <v>-2.39</v>
      </c>
      <c r="O517" t="str">
        <f>IFERROR(IF(INDEX(營收表現!N$6:N$3000,MATCH($A517,營收表現!$A$6:$A$3000,0))="","",INDEX(營收表現!N$6:N$3000,MATCH($A517,營收表現!$A$6:$A$3000,0))),"")</f>
        <v/>
      </c>
      <c r="P517">
        <f>IFERROR(IF(INDEX(營收表現!O$6:O$3000,MATCH($A517,營收表現!$A$6:$A$3000,0))="","",INDEX(營收表現!O$6:O$3000,MATCH($A517,營收表現!$A$6:$A$3000,0))),"")</f>
        <v>704296</v>
      </c>
      <c r="Q517">
        <f>IFERROR(IF(INDEX(營收表現!P$6:P$3000,MATCH($A517,營收表現!$A$6:$A$3000,0))="","",INDEX(營收表現!P$6:P$3000,MATCH($A517,營收表現!$A$6:$A$3000,0))),"")</f>
        <v>849671</v>
      </c>
      <c r="R517">
        <f>IFERROR(IF(INDEX(營收表現!Q$6:Q$3000,MATCH($A517,營收表現!$A$6:$A$3000,0))="","",INDEX(營收表現!Q$6:Q$3000,MATCH($A517,營收表現!$A$6:$A$3000,0))),"")</f>
        <v>710116</v>
      </c>
      <c r="S517">
        <f>IFERROR(IF(INDEX(營收表現!R$6:R$3000,MATCH($A517,營收表現!$A$6:$A$3000,0))="","",INDEX(營收表現!R$6:R$3000,MATCH($A517,營收表現!$A$6:$A$3000,0))),"")</f>
        <v>633259</v>
      </c>
      <c r="T517">
        <f>IFERROR(IF(INDEX(營收表現!S$6:S$3000,MATCH($A517,營收表現!$A$6:$A$3000,0))="","",INDEX(營收表現!S$6:S$3000,MATCH($A517,營收表現!$A$6:$A$3000,0))),"")</f>
        <v>685880</v>
      </c>
      <c r="U517" t="str">
        <f>IFERROR(IF(INDEX(營收表現!T$6:T$3000,MATCH($A517,營收表現!$A$6:$A$3000,0))="","",INDEX(營收表現!T$6:T$3000,MATCH($A517,營收表現!$A$6:$A$3000,0))),"")</f>
        <v/>
      </c>
    </row>
    <row r="518" spans="1:21">
      <c r="A518" s="30" t="str">
        <f>IF(營收表現!$A522="","",營收表現!$A522)</f>
        <v>2748</v>
      </c>
      <c r="B518" t="str">
        <f>IFERROR(INDEX(營收表現!B$6:B$3000,MATCH($A518,營收表現!$A$6:$A$3000,0)),"")</f>
        <v>雲品</v>
      </c>
      <c r="C518" t="str">
        <f>IFERROR(INDEX(類別!G$4:G$3000,MATCH($A518,類別!$C$4:$C$3000,0)),"")</f>
        <v>觀光餐飲</v>
      </c>
      <c r="D518">
        <f>IFERROR(IF(INDEX(營收表現!C$6:C$3000,MATCH($A518,營收表現!$A$6:$A$3000,0))="","",INDEX(營收表現!C$6:C$3000,MATCH($A518,營收表現!$A$6:$A$3000,0))),"")</f>
        <v>-14.77</v>
      </c>
      <c r="E518">
        <f>IFERROR(IF(INDEX(營收表現!D$6:D$3000,MATCH($A518,營收表現!$A$6:$A$3000,0))="","",INDEX(營收表現!D$6:D$3000,MATCH($A518,營收表現!$A$6:$A$3000,0))),"")</f>
        <v>42.98</v>
      </c>
      <c r="F518">
        <f>IFERROR(IF(INDEX(營收表現!E$6:E$3000,MATCH($A518,營收表現!$A$6:$A$3000,0))="","",INDEX(營收表現!E$6:E$3000,MATCH($A518,營收表現!$A$6:$A$3000,0))),"")</f>
        <v>7.69</v>
      </c>
      <c r="G518">
        <f>IFERROR(IF(INDEX(營收表現!F$6:F$3000,MATCH($A518,營收表現!$A$6:$A$3000,0))="","",INDEX(營收表現!F$6:F$3000,MATCH($A518,營收表現!$A$6:$A$3000,0))),"")</f>
        <v>11.13</v>
      </c>
      <c r="H518">
        <f>IFERROR(IF(INDEX(營收表現!G$6:G$3000,MATCH($A518,營收表現!$A$6:$A$3000,0))="","",INDEX(營收表現!G$6:G$3000,MATCH($A518,營收表現!$A$6:$A$3000,0))),"")</f>
        <v>32.06</v>
      </c>
      <c r="I518" t="str">
        <f>IFERROR(IF(INDEX(營收表現!H$6:H$3000,MATCH($A518,營收表現!$A$6:$A$3000,0))="","",INDEX(營收表現!H$6:H$3000,MATCH($A518,營收表現!$A$6:$A$3000,0))),"")</f>
        <v/>
      </c>
      <c r="J518">
        <f>IFERROR(IF(INDEX(營收表現!I$6:I$3000,MATCH($A518,營收表現!$A$6:$A$3000,0))="","",INDEX(營收表現!I$6:I$3000,MATCH($A518,營收表現!$A$6:$A$3000,0))),"")</f>
        <v>-21.93</v>
      </c>
      <c r="K518">
        <f>IFERROR(IF(INDEX(營收表現!J$6:J$3000,MATCH($A518,營收表現!$A$6:$A$3000,0))="","",INDEX(營收表現!J$6:J$3000,MATCH($A518,營收表現!$A$6:$A$3000,0))),"")</f>
        <v>10.39</v>
      </c>
      <c r="L518">
        <f>IFERROR(IF(INDEX(營收表現!K$6:K$3000,MATCH($A518,營收表現!$A$6:$A$3000,0))="","",INDEX(營收表現!K$6:K$3000,MATCH($A518,營收表現!$A$6:$A$3000,0))),"")</f>
        <v>-0.42</v>
      </c>
      <c r="M518">
        <f>IFERROR(IF(INDEX(營收表現!L$6:L$3000,MATCH($A518,營收表現!$A$6:$A$3000,0))="","",INDEX(營收表現!L$6:L$3000,MATCH($A518,營收表現!$A$6:$A$3000,0))),"")</f>
        <v>-8.4700000000000006</v>
      </c>
      <c r="N518">
        <f>IFERROR(IF(INDEX(營收表現!M$6:M$3000,MATCH($A518,營收表現!$A$6:$A$3000,0))="","",INDEX(營收表現!M$6:M$3000,MATCH($A518,營收表現!$A$6:$A$3000,0))),"")</f>
        <v>-7.61</v>
      </c>
      <c r="O518" t="str">
        <f>IFERROR(IF(INDEX(營收表現!N$6:N$3000,MATCH($A518,營收表現!$A$6:$A$3000,0))="","",INDEX(營收表現!N$6:N$3000,MATCH($A518,營收表現!$A$6:$A$3000,0))),"")</f>
        <v/>
      </c>
      <c r="P518">
        <f>IFERROR(IF(INDEX(營收表現!O$6:O$3000,MATCH($A518,營收表現!$A$6:$A$3000,0))="","",INDEX(營收表現!O$6:O$3000,MATCH($A518,營收表現!$A$6:$A$3000,0))),"")</f>
        <v>146037</v>
      </c>
      <c r="Q518">
        <f>IFERROR(IF(INDEX(營收表現!P$6:P$3000,MATCH($A518,營收表現!$A$6:$A$3000,0))="","",INDEX(營收表現!P$6:P$3000,MATCH($A518,營收表現!$A$6:$A$3000,0))),"")</f>
        <v>208811</v>
      </c>
      <c r="R518">
        <f>IFERROR(IF(INDEX(營收表現!Q$6:Q$3000,MATCH($A518,營收表現!$A$6:$A$3000,0))="","",INDEX(營收表現!Q$6:Q$3000,MATCH($A518,營收表現!$A$6:$A$3000,0))),"")</f>
        <v>224866</v>
      </c>
      <c r="S518">
        <f>IFERROR(IF(INDEX(營收表現!R$6:R$3000,MATCH($A518,營收表現!$A$6:$A$3000,0))="","",INDEX(營收表現!R$6:R$3000,MATCH($A518,營收表現!$A$6:$A$3000,0))),"")</f>
        <v>249884</v>
      </c>
      <c r="T518">
        <f>IFERROR(IF(INDEX(營收表現!S$6:S$3000,MATCH($A518,營收表現!$A$6:$A$3000,0))="","",INDEX(營收表現!S$6:S$3000,MATCH($A518,營收表現!$A$6:$A$3000,0))),"")</f>
        <v>329994</v>
      </c>
      <c r="U518" t="str">
        <f>IFERROR(IF(INDEX(營收表現!T$6:T$3000,MATCH($A518,營收表現!$A$6:$A$3000,0))="","",INDEX(營收表現!T$6:T$3000,MATCH($A518,營收表現!$A$6:$A$3000,0))),"")</f>
        <v/>
      </c>
    </row>
    <row r="519" spans="1:21">
      <c r="A519" s="30" t="str">
        <f>IF(營收表現!$A523="","",營收表現!$A523)</f>
        <v>2751</v>
      </c>
      <c r="B519" t="str">
        <f>IFERROR(INDEX(營收表現!B$6:B$3000,MATCH($A519,營收表現!$A$6:$A$3000,0)),"")</f>
        <v>王座</v>
      </c>
      <c r="C519" t="str">
        <f>IFERROR(INDEX(類別!G$4:G$3000,MATCH($A519,類別!$C$4:$C$3000,0)),"")</f>
        <v>觀光餐飲</v>
      </c>
      <c r="D519">
        <f>IFERROR(IF(INDEX(營收表現!C$6:C$3000,MATCH($A519,營收表現!$A$6:$A$3000,0))="","",INDEX(營收表現!C$6:C$3000,MATCH($A519,營收表現!$A$6:$A$3000,0))),"")</f>
        <v>-19.34</v>
      </c>
      <c r="E519">
        <f>IFERROR(IF(INDEX(營收表現!D$6:D$3000,MATCH($A519,營收表現!$A$6:$A$3000,0))="","",INDEX(營收表現!D$6:D$3000,MATCH($A519,營收表現!$A$6:$A$3000,0))),"")</f>
        <v>2.95</v>
      </c>
      <c r="F519">
        <f>IFERROR(IF(INDEX(營收表現!E$6:E$3000,MATCH($A519,營收表現!$A$6:$A$3000,0))="","",INDEX(營收表現!E$6:E$3000,MATCH($A519,營收表現!$A$6:$A$3000,0))),"")</f>
        <v>-0.62</v>
      </c>
      <c r="G519">
        <f>IFERROR(IF(INDEX(營收表現!F$6:F$3000,MATCH($A519,營收表現!$A$6:$A$3000,0))="","",INDEX(營收表現!F$6:F$3000,MATCH($A519,營收表現!$A$6:$A$3000,0))),"")</f>
        <v>5.74</v>
      </c>
      <c r="H519">
        <f>IFERROR(IF(INDEX(營收表現!G$6:G$3000,MATCH($A519,營收表現!$A$6:$A$3000,0))="","",INDEX(營收表現!G$6:G$3000,MATCH($A519,營收表現!$A$6:$A$3000,0))),"")</f>
        <v>-3.24</v>
      </c>
      <c r="I519" t="str">
        <f>IFERROR(IF(INDEX(營收表現!H$6:H$3000,MATCH($A519,營收表現!$A$6:$A$3000,0))="","",INDEX(營收表現!H$6:H$3000,MATCH($A519,營收表現!$A$6:$A$3000,0))),"")</f>
        <v/>
      </c>
      <c r="J519">
        <f>IFERROR(IF(INDEX(營收表現!I$6:I$3000,MATCH($A519,營收表現!$A$6:$A$3000,0))="","",INDEX(營收表現!I$6:I$3000,MATCH($A519,營收表現!$A$6:$A$3000,0))),"")</f>
        <v>43.47</v>
      </c>
      <c r="K519">
        <f>IFERROR(IF(INDEX(營收表現!J$6:J$3000,MATCH($A519,營收表現!$A$6:$A$3000,0))="","",INDEX(營收表現!J$6:J$3000,MATCH($A519,營收表現!$A$6:$A$3000,0))),"")</f>
        <v>39.4</v>
      </c>
      <c r="L519">
        <f>IFERROR(IF(INDEX(營收表現!K$6:K$3000,MATCH($A519,營收表現!$A$6:$A$3000,0))="","",INDEX(營收表現!K$6:K$3000,MATCH($A519,營收表現!$A$6:$A$3000,0))),"")</f>
        <v>38.76</v>
      </c>
      <c r="M519">
        <f>IFERROR(IF(INDEX(營收表現!L$6:L$3000,MATCH($A519,營收表現!$A$6:$A$3000,0))="","",INDEX(營收表現!L$6:L$3000,MATCH($A519,營收表現!$A$6:$A$3000,0))),"")</f>
        <v>28.64</v>
      </c>
      <c r="N519">
        <f>IFERROR(IF(INDEX(營收表現!M$6:M$3000,MATCH($A519,營收表現!$A$6:$A$3000,0))="","",INDEX(營收表現!M$6:M$3000,MATCH($A519,營收表現!$A$6:$A$3000,0))),"")</f>
        <v>22.25</v>
      </c>
      <c r="O519" t="str">
        <f>IFERROR(IF(INDEX(營收表現!N$6:N$3000,MATCH($A519,營收表現!$A$6:$A$3000,0))="","",INDEX(營收表現!N$6:N$3000,MATCH($A519,營收表現!$A$6:$A$3000,0))),"")</f>
        <v/>
      </c>
      <c r="P519">
        <f>IFERROR(IF(INDEX(營收表現!O$6:O$3000,MATCH($A519,營收表現!$A$6:$A$3000,0))="","",INDEX(營收表現!O$6:O$3000,MATCH($A519,營收表現!$A$6:$A$3000,0))),"")</f>
        <v>156418</v>
      </c>
      <c r="Q519">
        <f>IFERROR(IF(INDEX(營收表現!P$6:P$3000,MATCH($A519,營收表現!$A$6:$A$3000,0))="","",INDEX(營收表現!P$6:P$3000,MATCH($A519,營收表現!$A$6:$A$3000,0))),"")</f>
        <v>161034</v>
      </c>
      <c r="R519">
        <f>IFERROR(IF(INDEX(營收表現!Q$6:Q$3000,MATCH($A519,營收表現!$A$6:$A$3000,0))="","",INDEX(營收表現!Q$6:Q$3000,MATCH($A519,營收表現!$A$6:$A$3000,0))),"")</f>
        <v>160035</v>
      </c>
      <c r="S519">
        <f>IFERROR(IF(INDEX(營收表現!R$6:R$3000,MATCH($A519,營收表現!$A$6:$A$3000,0))="","",INDEX(營收表現!R$6:R$3000,MATCH($A519,營收表現!$A$6:$A$3000,0))),"")</f>
        <v>169217</v>
      </c>
      <c r="T519">
        <f>IFERROR(IF(INDEX(營收表現!S$6:S$3000,MATCH($A519,營收表現!$A$6:$A$3000,0))="","",INDEX(營收表現!S$6:S$3000,MATCH($A519,營收表現!$A$6:$A$3000,0))),"")</f>
        <v>163728</v>
      </c>
      <c r="U519" t="str">
        <f>IFERROR(IF(INDEX(營收表現!T$6:T$3000,MATCH($A519,營收表現!$A$6:$A$3000,0))="","",INDEX(營收表現!T$6:T$3000,MATCH($A519,營收表現!$A$6:$A$3000,0))),"")</f>
        <v/>
      </c>
    </row>
    <row r="520" spans="1:21">
      <c r="A520" s="30" t="str">
        <f>IF(營收表現!$A524="","",營收表現!$A524)</f>
        <v>2752</v>
      </c>
      <c r="B520" t="str">
        <f>IFERROR(INDEX(營收表現!B$6:B$3000,MATCH($A520,營收表現!$A$6:$A$3000,0)),"")</f>
        <v>豆府</v>
      </c>
      <c r="C520" t="str">
        <f>IFERROR(INDEX(類別!G$4:G$3000,MATCH($A520,類別!$C$4:$C$3000,0)),"")</f>
        <v>觀光餐飲</v>
      </c>
      <c r="D520">
        <f>IFERROR(IF(INDEX(營收表現!C$6:C$3000,MATCH($A520,營收表現!$A$6:$A$3000,0))="","",INDEX(營收表現!C$6:C$3000,MATCH($A520,營收表現!$A$6:$A$3000,0))),"")</f>
        <v>-12.73</v>
      </c>
      <c r="E520">
        <f>IFERROR(IF(INDEX(營收表現!D$6:D$3000,MATCH($A520,營收表現!$A$6:$A$3000,0))="","",INDEX(營收表現!D$6:D$3000,MATCH($A520,營收表現!$A$6:$A$3000,0))),"")</f>
        <v>9.33</v>
      </c>
      <c r="F520">
        <f>IFERROR(IF(INDEX(營收表現!E$6:E$3000,MATCH($A520,營收表現!$A$6:$A$3000,0))="","",INDEX(營收表現!E$6:E$3000,MATCH($A520,營收表現!$A$6:$A$3000,0))),"")</f>
        <v>-2.76</v>
      </c>
      <c r="G520">
        <f>IFERROR(IF(INDEX(營收表現!F$6:F$3000,MATCH($A520,營收表現!$A$6:$A$3000,0))="","",INDEX(營收表現!F$6:F$3000,MATCH($A520,營收表現!$A$6:$A$3000,0))),"")</f>
        <v>6.64</v>
      </c>
      <c r="H520">
        <f>IFERROR(IF(INDEX(營收表現!G$6:G$3000,MATCH($A520,營收表現!$A$6:$A$3000,0))="","",INDEX(營收表現!G$6:G$3000,MATCH($A520,營收表現!$A$6:$A$3000,0))),"")</f>
        <v>1.32</v>
      </c>
      <c r="I520" t="str">
        <f>IFERROR(IF(INDEX(營收表現!H$6:H$3000,MATCH($A520,營收表現!$A$6:$A$3000,0))="","",INDEX(營收表現!H$6:H$3000,MATCH($A520,營收表現!$A$6:$A$3000,0))),"")</f>
        <v/>
      </c>
      <c r="J520">
        <f>IFERROR(IF(INDEX(營收表現!I$6:I$3000,MATCH($A520,營收表現!$A$6:$A$3000,0))="","",INDEX(營收表現!I$6:I$3000,MATCH($A520,營收表現!$A$6:$A$3000,0))),"")</f>
        <v>4.0999999999999996</v>
      </c>
      <c r="K520">
        <f>IFERROR(IF(INDEX(營收表現!J$6:J$3000,MATCH($A520,營收表現!$A$6:$A$3000,0))="","",INDEX(營收表現!J$6:J$3000,MATCH($A520,營收表現!$A$6:$A$3000,0))),"")</f>
        <v>15.56</v>
      </c>
      <c r="L520">
        <f>IFERROR(IF(INDEX(營收表現!K$6:K$3000,MATCH($A520,營收表現!$A$6:$A$3000,0))="","",INDEX(營收表現!K$6:K$3000,MATCH($A520,營收表現!$A$6:$A$3000,0))),"")</f>
        <v>8.74</v>
      </c>
      <c r="M520">
        <f>IFERROR(IF(INDEX(營收表現!L$6:L$3000,MATCH($A520,營收表現!$A$6:$A$3000,0))="","",INDEX(營收表現!L$6:L$3000,MATCH($A520,營收表現!$A$6:$A$3000,0))),"")</f>
        <v>5.97</v>
      </c>
      <c r="N520">
        <f>IFERROR(IF(INDEX(營收表現!M$6:M$3000,MATCH($A520,營收表現!$A$6:$A$3000,0))="","",INDEX(營收表現!M$6:M$3000,MATCH($A520,營收表現!$A$6:$A$3000,0))),"")</f>
        <v>-1.1200000000000001</v>
      </c>
      <c r="O520" t="str">
        <f>IFERROR(IF(INDEX(營收表現!N$6:N$3000,MATCH($A520,營收表現!$A$6:$A$3000,0))="","",INDEX(營收表現!N$6:N$3000,MATCH($A520,營收表現!$A$6:$A$3000,0))),"")</f>
        <v/>
      </c>
      <c r="P520">
        <f>IFERROR(IF(INDEX(營收表現!O$6:O$3000,MATCH($A520,營收表現!$A$6:$A$3000,0))="","",INDEX(營收表現!O$6:O$3000,MATCH($A520,營收表現!$A$6:$A$3000,0))),"")</f>
        <v>324550</v>
      </c>
      <c r="Q520">
        <f>IFERROR(IF(INDEX(營收表現!P$6:P$3000,MATCH($A520,營收表現!$A$6:$A$3000,0))="","",INDEX(營收表現!P$6:P$3000,MATCH($A520,營收表現!$A$6:$A$3000,0))),"")</f>
        <v>354826</v>
      </c>
      <c r="R520">
        <f>IFERROR(IF(INDEX(營收表現!Q$6:Q$3000,MATCH($A520,營收表現!$A$6:$A$3000,0))="","",INDEX(營收表現!Q$6:Q$3000,MATCH($A520,營收表現!$A$6:$A$3000,0))),"")</f>
        <v>345017</v>
      </c>
      <c r="S520">
        <f>IFERROR(IF(INDEX(營收表現!R$6:R$3000,MATCH($A520,營收表現!$A$6:$A$3000,0))="","",INDEX(營收表現!R$6:R$3000,MATCH($A520,營收表現!$A$6:$A$3000,0))),"")</f>
        <v>367938</v>
      </c>
      <c r="T520">
        <f>IFERROR(IF(INDEX(營收表現!S$6:S$3000,MATCH($A520,營收表現!$A$6:$A$3000,0))="","",INDEX(營收表現!S$6:S$3000,MATCH($A520,營收表現!$A$6:$A$3000,0))),"")</f>
        <v>372804</v>
      </c>
      <c r="U520" t="str">
        <f>IFERROR(IF(INDEX(營收表現!T$6:T$3000,MATCH($A520,營收表現!$A$6:$A$3000,0))="","",INDEX(營收表現!T$6:T$3000,MATCH($A520,營收表現!$A$6:$A$3000,0))),"")</f>
        <v/>
      </c>
    </row>
    <row r="521" spans="1:21">
      <c r="A521" s="30" t="str">
        <f>IF(營收表現!$A525="","",營收表現!$A525)</f>
        <v>2753</v>
      </c>
      <c r="B521" t="str">
        <f>IFERROR(INDEX(營收表現!B$6:B$3000,MATCH($A521,營收表現!$A$6:$A$3000,0)),"")</f>
        <v>八方雲集</v>
      </c>
      <c r="C521" t="str">
        <f>IFERROR(INDEX(類別!G$4:G$3000,MATCH($A521,類別!$C$4:$C$3000,0)),"")</f>
        <v>觀光餐飲</v>
      </c>
      <c r="D521">
        <f>IFERROR(IF(INDEX(營收表現!C$6:C$3000,MATCH($A521,營收表現!$A$6:$A$3000,0))="","",INDEX(營收表現!C$6:C$3000,MATCH($A521,營收表現!$A$6:$A$3000,0))),"")</f>
        <v>-3.91</v>
      </c>
      <c r="E521">
        <f>IFERROR(IF(INDEX(營收表現!D$6:D$3000,MATCH($A521,營收表現!$A$6:$A$3000,0))="","",INDEX(營收表現!D$6:D$3000,MATCH($A521,營收表現!$A$6:$A$3000,0))),"")</f>
        <v>6.23</v>
      </c>
      <c r="F521">
        <f>IFERROR(IF(INDEX(營收表現!E$6:E$3000,MATCH($A521,營收表現!$A$6:$A$3000,0))="","",INDEX(營收表現!E$6:E$3000,MATCH($A521,營收表現!$A$6:$A$3000,0))),"")</f>
        <v>0.19</v>
      </c>
      <c r="G521">
        <f>IFERROR(IF(INDEX(營收表現!F$6:F$3000,MATCH($A521,營收表現!$A$6:$A$3000,0))="","",INDEX(營收表現!F$6:F$3000,MATCH($A521,營收表現!$A$6:$A$3000,0))),"")</f>
        <v>0.25</v>
      </c>
      <c r="H521">
        <f>IFERROR(IF(INDEX(營收表現!G$6:G$3000,MATCH($A521,營收表現!$A$6:$A$3000,0))="","",INDEX(營收表現!G$6:G$3000,MATCH($A521,營收表現!$A$6:$A$3000,0))),"")</f>
        <v>2.41</v>
      </c>
      <c r="I521" t="str">
        <f>IFERROR(IF(INDEX(營收表現!H$6:H$3000,MATCH($A521,營收表現!$A$6:$A$3000,0))="","",INDEX(營收表現!H$6:H$3000,MATCH($A521,營收表現!$A$6:$A$3000,0))),"")</f>
        <v/>
      </c>
      <c r="J521">
        <f>IFERROR(IF(INDEX(營收表現!I$6:I$3000,MATCH($A521,營收表現!$A$6:$A$3000,0))="","",INDEX(營收表現!I$6:I$3000,MATCH($A521,營收表現!$A$6:$A$3000,0))),"")</f>
        <v>7.36</v>
      </c>
      <c r="K521">
        <f>IFERROR(IF(INDEX(營收表現!J$6:J$3000,MATCH($A521,營收表現!$A$6:$A$3000,0))="","",INDEX(營收表現!J$6:J$3000,MATCH($A521,營收表現!$A$6:$A$3000,0))),"")</f>
        <v>8.6199999999999992</v>
      </c>
      <c r="L521">
        <f>IFERROR(IF(INDEX(營收表現!K$6:K$3000,MATCH($A521,營收表現!$A$6:$A$3000,0))="","",INDEX(營收表現!K$6:K$3000,MATCH($A521,營收表現!$A$6:$A$3000,0))),"")</f>
        <v>11.63</v>
      </c>
      <c r="M521">
        <f>IFERROR(IF(INDEX(營收表現!L$6:L$3000,MATCH($A521,營收表現!$A$6:$A$3000,0))="","",INDEX(營收表現!L$6:L$3000,MATCH($A521,營收表現!$A$6:$A$3000,0))),"")</f>
        <v>3.62</v>
      </c>
      <c r="N521">
        <f>IFERROR(IF(INDEX(營收表現!M$6:M$3000,MATCH($A521,營收表現!$A$6:$A$3000,0))="","",INDEX(營收表現!M$6:M$3000,MATCH($A521,營收表現!$A$6:$A$3000,0))),"")</f>
        <v>10.1</v>
      </c>
      <c r="O521" t="str">
        <f>IFERROR(IF(INDEX(營收表現!N$6:N$3000,MATCH($A521,營收表現!$A$6:$A$3000,0))="","",INDEX(營收表現!N$6:N$3000,MATCH($A521,營收表現!$A$6:$A$3000,0))),"")</f>
        <v/>
      </c>
      <c r="P521">
        <f>IFERROR(IF(INDEX(營收表現!O$6:O$3000,MATCH($A521,營收表現!$A$6:$A$3000,0))="","",INDEX(營收表現!O$6:O$3000,MATCH($A521,營收表現!$A$6:$A$3000,0))),"")</f>
        <v>721329</v>
      </c>
      <c r="Q521">
        <f>IFERROR(IF(INDEX(營收表現!P$6:P$3000,MATCH($A521,營收表現!$A$6:$A$3000,0))="","",INDEX(營收表現!P$6:P$3000,MATCH($A521,營收表現!$A$6:$A$3000,0))),"")</f>
        <v>766234</v>
      </c>
      <c r="R521">
        <f>IFERROR(IF(INDEX(營收表現!Q$6:Q$3000,MATCH($A521,營收表現!$A$6:$A$3000,0))="","",INDEX(營收表現!Q$6:Q$3000,MATCH($A521,營收表現!$A$6:$A$3000,0))),"")</f>
        <v>767706</v>
      </c>
      <c r="S521">
        <f>IFERROR(IF(INDEX(營收表現!R$6:R$3000,MATCH($A521,營收表現!$A$6:$A$3000,0))="","",INDEX(營收表現!R$6:R$3000,MATCH($A521,營收表現!$A$6:$A$3000,0))),"")</f>
        <v>769634</v>
      </c>
      <c r="T521">
        <f>IFERROR(IF(INDEX(營收表現!S$6:S$3000,MATCH($A521,營收表現!$A$6:$A$3000,0))="","",INDEX(營收表現!S$6:S$3000,MATCH($A521,營收表現!$A$6:$A$3000,0))),"")</f>
        <v>788157</v>
      </c>
      <c r="U521" t="str">
        <f>IFERROR(IF(INDEX(營收表現!T$6:T$3000,MATCH($A521,營收表現!$A$6:$A$3000,0))="","",INDEX(營收表現!T$6:T$3000,MATCH($A521,營收表現!$A$6:$A$3000,0))),"")</f>
        <v/>
      </c>
    </row>
    <row r="522" spans="1:21">
      <c r="A522" s="30" t="str">
        <f>IF(營收表現!$A526="","",營收表現!$A526)</f>
        <v>2754</v>
      </c>
      <c r="B522" t="str">
        <f>IFERROR(INDEX(營收表現!B$6:B$3000,MATCH($A522,營收表現!$A$6:$A$3000,0)),"")</f>
        <v>亞洲藏壽司</v>
      </c>
      <c r="C522" t="str">
        <f>IFERROR(INDEX(類別!G$4:G$3000,MATCH($A522,類別!$C$4:$C$3000,0)),"")</f>
        <v>觀光餐飲</v>
      </c>
      <c r="D522">
        <f>IFERROR(IF(INDEX(營收表現!C$6:C$3000,MATCH($A522,營收表現!$A$6:$A$3000,0))="","",INDEX(營收表現!C$6:C$3000,MATCH($A522,營收表現!$A$6:$A$3000,0))),"")</f>
        <v>-9.27</v>
      </c>
      <c r="E522">
        <f>IFERROR(IF(INDEX(營收表現!D$6:D$3000,MATCH($A522,營收表現!$A$6:$A$3000,0))="","",INDEX(營收表現!D$6:D$3000,MATCH($A522,營收表現!$A$6:$A$3000,0))),"")</f>
        <v>-2.77</v>
      </c>
      <c r="F522">
        <f>IFERROR(IF(INDEX(營收表現!E$6:E$3000,MATCH($A522,營收表現!$A$6:$A$3000,0))="","",INDEX(營收表現!E$6:E$3000,MATCH($A522,營收表現!$A$6:$A$3000,0))),"")</f>
        <v>-6.99</v>
      </c>
      <c r="G522">
        <f>IFERROR(IF(INDEX(營收表現!F$6:F$3000,MATCH($A522,營收表現!$A$6:$A$3000,0))="","",INDEX(營收表現!F$6:F$3000,MATCH($A522,營收表現!$A$6:$A$3000,0))),"")</f>
        <v>4.54</v>
      </c>
      <c r="H522">
        <f>IFERROR(IF(INDEX(營收表現!G$6:G$3000,MATCH($A522,營收表現!$A$6:$A$3000,0))="","",INDEX(營收表現!G$6:G$3000,MATCH($A522,營收表現!$A$6:$A$3000,0))),"")</f>
        <v>4.5599999999999996</v>
      </c>
      <c r="I522" t="str">
        <f>IFERROR(IF(INDEX(營收表現!H$6:H$3000,MATCH($A522,營收表現!$A$6:$A$3000,0))="","",INDEX(營收表現!H$6:H$3000,MATCH($A522,營收表現!$A$6:$A$3000,0))),"")</f>
        <v/>
      </c>
      <c r="J522">
        <f>IFERROR(IF(INDEX(營收表現!I$6:I$3000,MATCH($A522,營收表現!$A$6:$A$3000,0))="","",INDEX(營收表現!I$6:I$3000,MATCH($A522,營收表現!$A$6:$A$3000,0))),"")</f>
        <v>2.86</v>
      </c>
      <c r="K522">
        <f>IFERROR(IF(INDEX(營收表現!J$6:J$3000,MATCH($A522,營收表現!$A$6:$A$3000,0))="","",INDEX(營收表現!J$6:J$3000,MATCH($A522,營收表現!$A$6:$A$3000,0))),"")</f>
        <v>17.66</v>
      </c>
      <c r="L522">
        <f>IFERROR(IF(INDEX(營收表現!K$6:K$3000,MATCH($A522,營收表現!$A$6:$A$3000,0))="","",INDEX(營收表現!K$6:K$3000,MATCH($A522,營收表現!$A$6:$A$3000,0))),"")</f>
        <v>13.78</v>
      </c>
      <c r="M522">
        <f>IFERROR(IF(INDEX(營收表現!L$6:L$3000,MATCH($A522,營收表現!$A$6:$A$3000,0))="","",INDEX(營收表現!L$6:L$3000,MATCH($A522,營收表現!$A$6:$A$3000,0))),"")</f>
        <v>-4.3499999999999996</v>
      </c>
      <c r="N522">
        <f>IFERROR(IF(INDEX(營收表現!M$6:M$3000,MATCH($A522,營收表現!$A$6:$A$3000,0))="","",INDEX(營收表現!M$6:M$3000,MATCH($A522,營收表現!$A$6:$A$3000,0))),"")</f>
        <v>-1.35</v>
      </c>
      <c r="O522" t="str">
        <f>IFERROR(IF(INDEX(營收表現!N$6:N$3000,MATCH($A522,營收表現!$A$6:$A$3000,0))="","",INDEX(營收表現!N$6:N$3000,MATCH($A522,營收表現!$A$6:$A$3000,0))),"")</f>
        <v/>
      </c>
      <c r="P522">
        <f>IFERROR(IF(INDEX(營收表現!O$6:O$3000,MATCH($A522,營收表現!$A$6:$A$3000,0))="","",INDEX(營收表現!O$6:O$3000,MATCH($A522,營收表現!$A$6:$A$3000,0))),"")</f>
        <v>490802</v>
      </c>
      <c r="Q522">
        <f>IFERROR(IF(INDEX(營收表現!P$6:P$3000,MATCH($A522,營收表現!$A$6:$A$3000,0))="","",INDEX(營收表現!P$6:P$3000,MATCH($A522,營收表現!$A$6:$A$3000,0))),"")</f>
        <v>477200</v>
      </c>
      <c r="R522">
        <f>IFERROR(IF(INDEX(營收表現!Q$6:Q$3000,MATCH($A522,營收表現!$A$6:$A$3000,0))="","",INDEX(營收表現!Q$6:Q$3000,MATCH($A522,營收表現!$A$6:$A$3000,0))),"")</f>
        <v>443822</v>
      </c>
      <c r="S522">
        <f>IFERROR(IF(INDEX(營收表現!R$6:R$3000,MATCH($A522,營收表現!$A$6:$A$3000,0))="","",INDEX(營收表現!R$6:R$3000,MATCH($A522,營收表現!$A$6:$A$3000,0))),"")</f>
        <v>463966</v>
      </c>
      <c r="T522">
        <f>IFERROR(IF(INDEX(營收表現!S$6:S$3000,MATCH($A522,營收表現!$A$6:$A$3000,0))="","",INDEX(營收表現!S$6:S$3000,MATCH($A522,營收表現!$A$6:$A$3000,0))),"")</f>
        <v>485127</v>
      </c>
      <c r="U522" t="str">
        <f>IFERROR(IF(INDEX(營收表現!T$6:T$3000,MATCH($A522,營收表現!$A$6:$A$3000,0))="","",INDEX(營收表現!T$6:T$3000,MATCH($A522,營收表現!$A$6:$A$3000,0))),"")</f>
        <v/>
      </c>
    </row>
    <row r="523" spans="1:21">
      <c r="A523" s="30" t="str">
        <f>IF(營收表現!$A527="","",營收表現!$A527)</f>
        <v>2755</v>
      </c>
      <c r="B523" t="str">
        <f>IFERROR(INDEX(營收表現!B$6:B$3000,MATCH($A523,營收表現!$A$6:$A$3000,0)),"")</f>
        <v>揚秦</v>
      </c>
      <c r="C523" t="str">
        <f>IFERROR(INDEX(類別!G$4:G$3000,MATCH($A523,類別!$C$4:$C$3000,0)),"")</f>
        <v>觀光餐飲</v>
      </c>
      <c r="D523">
        <f>IFERROR(IF(INDEX(營收表現!C$6:C$3000,MATCH($A523,營收表現!$A$6:$A$3000,0))="","",INDEX(營收表現!C$6:C$3000,MATCH($A523,營收表現!$A$6:$A$3000,0))),"")</f>
        <v>-3.44</v>
      </c>
      <c r="E523">
        <f>IFERROR(IF(INDEX(營收表現!D$6:D$3000,MATCH($A523,營收表現!$A$6:$A$3000,0))="","",INDEX(營收表現!D$6:D$3000,MATCH($A523,營收表現!$A$6:$A$3000,0))),"")</f>
        <v>4.47</v>
      </c>
      <c r="F523">
        <f>IFERROR(IF(INDEX(營收表現!E$6:E$3000,MATCH($A523,營收表現!$A$6:$A$3000,0))="","",INDEX(營收表現!E$6:E$3000,MATCH($A523,營收表現!$A$6:$A$3000,0))),"")</f>
        <v>-1.84</v>
      </c>
      <c r="G523">
        <f>IFERROR(IF(INDEX(營收表現!F$6:F$3000,MATCH($A523,營收表現!$A$6:$A$3000,0))="","",INDEX(營收表現!F$6:F$3000,MATCH($A523,營收表現!$A$6:$A$3000,0))),"")</f>
        <v>7.2</v>
      </c>
      <c r="H523">
        <f>IFERROR(IF(INDEX(營收表現!G$6:G$3000,MATCH($A523,營收表現!$A$6:$A$3000,0))="","",INDEX(營收表現!G$6:G$3000,MATCH($A523,營收表現!$A$6:$A$3000,0))),"")</f>
        <v>3.54</v>
      </c>
      <c r="I523" t="str">
        <f>IFERROR(IF(INDEX(營收表現!H$6:H$3000,MATCH($A523,營收表現!$A$6:$A$3000,0))="","",INDEX(營收表現!H$6:H$3000,MATCH($A523,營收表現!$A$6:$A$3000,0))),"")</f>
        <v/>
      </c>
      <c r="J523">
        <f>IFERROR(IF(INDEX(營收表現!I$6:I$3000,MATCH($A523,營收表現!$A$6:$A$3000,0))="","",INDEX(營收表現!I$6:I$3000,MATCH($A523,營收表現!$A$6:$A$3000,0))),"")</f>
        <v>19.68</v>
      </c>
      <c r="K523">
        <f>IFERROR(IF(INDEX(營收表現!J$6:J$3000,MATCH($A523,營收表現!$A$6:$A$3000,0))="","",INDEX(營收表現!J$6:J$3000,MATCH($A523,營收表現!$A$6:$A$3000,0))),"")</f>
        <v>19.649999999999999</v>
      </c>
      <c r="L523">
        <f>IFERROR(IF(INDEX(營收表現!K$6:K$3000,MATCH($A523,營收表現!$A$6:$A$3000,0))="","",INDEX(營收表現!K$6:K$3000,MATCH($A523,營收表現!$A$6:$A$3000,0))),"")</f>
        <v>18.91</v>
      </c>
      <c r="M523">
        <f>IFERROR(IF(INDEX(營收表現!L$6:L$3000,MATCH($A523,營收表現!$A$6:$A$3000,0))="","",INDEX(營收表現!L$6:L$3000,MATCH($A523,營收表現!$A$6:$A$3000,0))),"")</f>
        <v>23.18</v>
      </c>
      <c r="N523">
        <f>IFERROR(IF(INDEX(營收表現!M$6:M$3000,MATCH($A523,營收表現!$A$6:$A$3000,0))="","",INDEX(營收表現!M$6:M$3000,MATCH($A523,營收表現!$A$6:$A$3000,0))),"")</f>
        <v>22.99</v>
      </c>
      <c r="O523" t="str">
        <f>IFERROR(IF(INDEX(營收表現!N$6:N$3000,MATCH($A523,營收表現!$A$6:$A$3000,0))="","",INDEX(營收表現!N$6:N$3000,MATCH($A523,營收表現!$A$6:$A$3000,0))),"")</f>
        <v/>
      </c>
      <c r="P523">
        <f>IFERROR(IF(INDEX(營收表現!O$6:O$3000,MATCH($A523,營收表現!$A$6:$A$3000,0))="","",INDEX(營收表現!O$6:O$3000,MATCH($A523,營收表現!$A$6:$A$3000,0))),"")</f>
        <v>259814</v>
      </c>
      <c r="Q523">
        <f>IFERROR(IF(INDEX(營收表現!P$6:P$3000,MATCH($A523,營收表現!$A$6:$A$3000,0))="","",INDEX(營收表現!P$6:P$3000,MATCH($A523,營收表現!$A$6:$A$3000,0))),"")</f>
        <v>271421</v>
      </c>
      <c r="R523">
        <f>IFERROR(IF(INDEX(營收表現!Q$6:Q$3000,MATCH($A523,營收表現!$A$6:$A$3000,0))="","",INDEX(營收表現!Q$6:Q$3000,MATCH($A523,營收表現!$A$6:$A$3000,0))),"")</f>
        <v>266440</v>
      </c>
      <c r="S523">
        <f>IFERROR(IF(INDEX(營收表現!R$6:R$3000,MATCH($A523,營收表現!$A$6:$A$3000,0))="","",INDEX(營收表現!R$6:R$3000,MATCH($A523,營收表現!$A$6:$A$3000,0))),"")</f>
        <v>285628</v>
      </c>
      <c r="T523">
        <f>IFERROR(IF(INDEX(營收表現!S$6:S$3000,MATCH($A523,營收表現!$A$6:$A$3000,0))="","",INDEX(營收表現!S$6:S$3000,MATCH($A523,營收表現!$A$6:$A$3000,0))),"")</f>
        <v>295746</v>
      </c>
      <c r="U523" t="str">
        <f>IFERROR(IF(INDEX(營收表現!T$6:T$3000,MATCH($A523,營收表現!$A$6:$A$3000,0))="","",INDEX(營收表現!T$6:T$3000,MATCH($A523,營收表現!$A$6:$A$3000,0))),"")</f>
        <v/>
      </c>
    </row>
    <row r="524" spans="1:21">
      <c r="A524" s="30" t="str">
        <f>IF(營收表現!$A528="","",營收表現!$A528)</f>
        <v>2756</v>
      </c>
      <c r="B524" t="str">
        <f>IFERROR(INDEX(營收表現!B$6:B$3000,MATCH($A524,營收表現!$A$6:$A$3000,0)),"")</f>
        <v>聯發國際</v>
      </c>
      <c r="C524" t="str">
        <f>IFERROR(INDEX(類別!G$4:G$3000,MATCH($A524,類別!$C$4:$C$3000,0)),"")</f>
        <v>未分類-傳產</v>
      </c>
      <c r="D524">
        <f>IFERROR(IF(INDEX(營收表現!C$6:C$3000,MATCH($A524,營收表現!$A$6:$A$3000,0))="","",INDEX(營收表現!C$6:C$3000,MATCH($A524,營收表現!$A$6:$A$3000,0))),"")</f>
        <v>-8.64</v>
      </c>
      <c r="E524">
        <f>IFERROR(IF(INDEX(營收表現!D$6:D$3000,MATCH($A524,營收表現!$A$6:$A$3000,0))="","",INDEX(營收表現!D$6:D$3000,MATCH($A524,營收表現!$A$6:$A$3000,0))),"")</f>
        <v>0.8</v>
      </c>
      <c r="F524">
        <f>IFERROR(IF(INDEX(營收表現!E$6:E$3000,MATCH($A524,營收表現!$A$6:$A$3000,0))="","",INDEX(營收表現!E$6:E$3000,MATCH($A524,營收表現!$A$6:$A$3000,0))),"")</f>
        <v>1.1599999999999999</v>
      </c>
      <c r="G524">
        <f>IFERROR(IF(INDEX(營收表現!F$6:F$3000,MATCH($A524,營收表現!$A$6:$A$3000,0))="","",INDEX(營收表現!F$6:F$3000,MATCH($A524,營收表現!$A$6:$A$3000,0))),"")</f>
        <v>0.01</v>
      </c>
      <c r="H524">
        <f>IFERROR(IF(INDEX(營收表現!G$6:G$3000,MATCH($A524,營收表現!$A$6:$A$3000,0))="","",INDEX(營收表現!G$6:G$3000,MATCH($A524,營收表現!$A$6:$A$3000,0))),"")</f>
        <v>-10.199999999999999</v>
      </c>
      <c r="I524" t="str">
        <f>IFERROR(IF(INDEX(營收表現!H$6:H$3000,MATCH($A524,營收表現!$A$6:$A$3000,0))="","",INDEX(營收表現!H$6:H$3000,MATCH($A524,營收表現!$A$6:$A$3000,0))),"")</f>
        <v/>
      </c>
      <c r="J524">
        <f>IFERROR(IF(INDEX(營收表現!I$6:I$3000,MATCH($A524,營收表現!$A$6:$A$3000,0))="","",INDEX(營收表現!I$6:I$3000,MATCH($A524,營收表現!$A$6:$A$3000,0))),"")</f>
        <v>71.34</v>
      </c>
      <c r="K524">
        <f>IFERROR(IF(INDEX(營收表現!J$6:J$3000,MATCH($A524,營收表現!$A$6:$A$3000,0))="","",INDEX(營收表現!J$6:J$3000,MATCH($A524,營收表現!$A$6:$A$3000,0))),"")</f>
        <v>68.2</v>
      </c>
      <c r="L524">
        <f>IFERROR(IF(INDEX(營收表現!K$6:K$3000,MATCH($A524,營收表現!$A$6:$A$3000,0))="","",INDEX(營收表現!K$6:K$3000,MATCH($A524,營收表現!$A$6:$A$3000,0))),"")</f>
        <v>88.51</v>
      </c>
      <c r="M524">
        <f>IFERROR(IF(INDEX(營收表現!L$6:L$3000,MATCH($A524,營收表現!$A$6:$A$3000,0))="","",INDEX(營收表現!L$6:L$3000,MATCH($A524,營收表現!$A$6:$A$3000,0))),"")</f>
        <v>79.11</v>
      </c>
      <c r="N524">
        <f>IFERROR(IF(INDEX(營收表現!M$6:M$3000,MATCH($A524,營收表現!$A$6:$A$3000,0))="","",INDEX(營收表現!M$6:M$3000,MATCH($A524,營收表現!$A$6:$A$3000,0))),"")</f>
        <v>52.2</v>
      </c>
      <c r="O524" t="str">
        <f>IFERROR(IF(INDEX(營收表現!N$6:N$3000,MATCH($A524,營收表現!$A$6:$A$3000,0))="","",INDEX(營收表現!N$6:N$3000,MATCH($A524,營收表現!$A$6:$A$3000,0))),"")</f>
        <v/>
      </c>
      <c r="P524">
        <f>IFERROR(IF(INDEX(營收表現!O$6:O$3000,MATCH($A524,營收表現!$A$6:$A$3000,0))="","",INDEX(營收表現!O$6:O$3000,MATCH($A524,營收表現!$A$6:$A$3000,0))),"")</f>
        <v>108859</v>
      </c>
      <c r="Q524">
        <f>IFERROR(IF(INDEX(營收表現!P$6:P$3000,MATCH($A524,營收表現!$A$6:$A$3000,0))="","",INDEX(營收表現!P$6:P$3000,MATCH($A524,營收表現!$A$6:$A$3000,0))),"")</f>
        <v>109732</v>
      </c>
      <c r="R524">
        <f>IFERROR(IF(INDEX(營收表現!Q$6:Q$3000,MATCH($A524,營收表現!$A$6:$A$3000,0))="","",INDEX(營收表現!Q$6:Q$3000,MATCH($A524,營收表現!$A$6:$A$3000,0))),"")</f>
        <v>111002</v>
      </c>
      <c r="S524">
        <f>IFERROR(IF(INDEX(營收表現!R$6:R$3000,MATCH($A524,營收表現!$A$6:$A$3000,0))="","",INDEX(營收表現!R$6:R$3000,MATCH($A524,營收表現!$A$6:$A$3000,0))),"")</f>
        <v>111018</v>
      </c>
      <c r="T524">
        <f>IFERROR(IF(INDEX(營收表現!S$6:S$3000,MATCH($A524,營收表現!$A$6:$A$3000,0))="","",INDEX(營收表現!S$6:S$3000,MATCH($A524,營收表現!$A$6:$A$3000,0))),"")</f>
        <v>99696</v>
      </c>
      <c r="U524" t="str">
        <f>IFERROR(IF(INDEX(營收表現!T$6:T$3000,MATCH($A524,營收表現!$A$6:$A$3000,0))="","",INDEX(營收表現!T$6:T$3000,MATCH($A524,營收表現!$A$6:$A$3000,0))),"")</f>
        <v/>
      </c>
    </row>
    <row r="525" spans="1:21">
      <c r="A525" s="30" t="str">
        <f>IF(營收表現!$A529="","",營收表現!$A529)</f>
        <v>2762</v>
      </c>
      <c r="B525" t="str">
        <f>IFERROR(INDEX(營收表現!B$6:B$3000,MATCH($A525,營收表現!$A$6:$A$3000,0)),"")</f>
        <v>世界健身-KY</v>
      </c>
      <c r="C525" t="str">
        <f>IFERROR(INDEX(類別!G$4:G$3000,MATCH($A525,類別!$C$4:$C$3000,0)),"")</f>
        <v>未分類-傳產</v>
      </c>
      <c r="D525">
        <f>IFERROR(IF(INDEX(營收表現!C$6:C$3000,MATCH($A525,營收表現!$A$6:$A$3000,0))="","",INDEX(營收表現!C$6:C$3000,MATCH($A525,營收表現!$A$6:$A$3000,0))),"")</f>
        <v>2.8</v>
      </c>
      <c r="E525">
        <f>IFERROR(IF(INDEX(營收表現!D$6:D$3000,MATCH($A525,營收表現!$A$6:$A$3000,0))="","",INDEX(營收表現!D$6:D$3000,MATCH($A525,營收表現!$A$6:$A$3000,0))),"")</f>
        <v>-1.72</v>
      </c>
      <c r="F525">
        <f>IFERROR(IF(INDEX(營收表現!E$6:E$3000,MATCH($A525,營收表現!$A$6:$A$3000,0))="","",INDEX(營收表現!E$6:E$3000,MATCH($A525,營收表現!$A$6:$A$3000,0))),"")</f>
        <v>0.98</v>
      </c>
      <c r="G525">
        <f>IFERROR(IF(INDEX(營收表現!F$6:F$3000,MATCH($A525,營收表現!$A$6:$A$3000,0))="","",INDEX(營收表現!F$6:F$3000,MATCH($A525,營收表現!$A$6:$A$3000,0))),"")</f>
        <v>0.9</v>
      </c>
      <c r="H525">
        <f>IFERROR(IF(INDEX(營收表現!G$6:G$3000,MATCH($A525,營收表現!$A$6:$A$3000,0))="","",INDEX(營收表現!G$6:G$3000,MATCH($A525,營收表現!$A$6:$A$3000,0))),"")</f>
        <v>0.53</v>
      </c>
      <c r="I525" t="str">
        <f>IFERROR(IF(INDEX(營收表現!H$6:H$3000,MATCH($A525,營收表現!$A$6:$A$3000,0))="","",INDEX(營收表現!H$6:H$3000,MATCH($A525,營收表現!$A$6:$A$3000,0))),"")</f>
        <v/>
      </c>
      <c r="J525">
        <f>IFERROR(IF(INDEX(營收表現!I$6:I$3000,MATCH($A525,營收表現!$A$6:$A$3000,0))="","",INDEX(營收表現!I$6:I$3000,MATCH($A525,營收表現!$A$6:$A$3000,0))),"")</f>
        <v>17.940000000000001</v>
      </c>
      <c r="K525">
        <f>IFERROR(IF(INDEX(營收表現!J$6:J$3000,MATCH($A525,營收表現!$A$6:$A$3000,0))="","",INDEX(營收表現!J$6:J$3000,MATCH($A525,營收表現!$A$6:$A$3000,0))),"")</f>
        <v>14.29</v>
      </c>
      <c r="L525">
        <f>IFERROR(IF(INDEX(營收表現!K$6:K$3000,MATCH($A525,營收表現!$A$6:$A$3000,0))="","",INDEX(營收表現!K$6:K$3000,MATCH($A525,營收表現!$A$6:$A$3000,0))),"")</f>
        <v>14.24</v>
      </c>
      <c r="M525">
        <f>IFERROR(IF(INDEX(營收表現!L$6:L$3000,MATCH($A525,營收表現!$A$6:$A$3000,0))="","",INDEX(營收表現!L$6:L$3000,MATCH($A525,營收表現!$A$6:$A$3000,0))),"")</f>
        <v>11.41</v>
      </c>
      <c r="N525">
        <f>IFERROR(IF(INDEX(營收表現!M$6:M$3000,MATCH($A525,營收表現!$A$6:$A$3000,0))="","",INDEX(營收表現!M$6:M$3000,MATCH($A525,營收表現!$A$6:$A$3000,0))),"")</f>
        <v>14.86</v>
      </c>
      <c r="O525" t="str">
        <f>IFERROR(IF(INDEX(營收表現!N$6:N$3000,MATCH($A525,營收表現!$A$6:$A$3000,0))="","",INDEX(營收表現!N$6:N$3000,MATCH($A525,營收表現!$A$6:$A$3000,0))),"")</f>
        <v/>
      </c>
      <c r="P525">
        <f>IFERROR(IF(INDEX(營收表現!O$6:O$3000,MATCH($A525,營收表現!$A$6:$A$3000,0))="","",INDEX(營收表現!O$6:O$3000,MATCH($A525,營收表現!$A$6:$A$3000,0))),"")</f>
        <v>967062</v>
      </c>
      <c r="Q525">
        <f>IFERROR(IF(INDEX(營收表現!P$6:P$3000,MATCH($A525,營收表現!$A$6:$A$3000,0))="","",INDEX(營收表現!P$6:P$3000,MATCH($A525,營收表現!$A$6:$A$3000,0))),"")</f>
        <v>950412</v>
      </c>
      <c r="R525">
        <f>IFERROR(IF(INDEX(營收表現!Q$6:Q$3000,MATCH($A525,營收表現!$A$6:$A$3000,0))="","",INDEX(營收表現!Q$6:Q$3000,MATCH($A525,營收表現!$A$6:$A$3000,0))),"")</f>
        <v>959696</v>
      </c>
      <c r="S525">
        <f>IFERROR(IF(INDEX(營收表現!R$6:R$3000,MATCH($A525,營收表現!$A$6:$A$3000,0))="","",INDEX(營收表現!R$6:R$3000,MATCH($A525,營收表現!$A$6:$A$3000,0))),"")</f>
        <v>968373</v>
      </c>
      <c r="T525">
        <f>IFERROR(IF(INDEX(營收表現!S$6:S$3000,MATCH($A525,營收表現!$A$6:$A$3000,0))="","",INDEX(營收表現!S$6:S$3000,MATCH($A525,營收表現!$A$6:$A$3000,0))),"")</f>
        <v>973515</v>
      </c>
      <c r="U525" t="str">
        <f>IFERROR(IF(INDEX(營收表現!T$6:T$3000,MATCH($A525,營收表現!$A$6:$A$3000,0))="","",INDEX(營收表現!T$6:T$3000,MATCH($A525,營收表現!$A$6:$A$3000,0))),"")</f>
        <v/>
      </c>
    </row>
    <row r="526" spans="1:21">
      <c r="A526" s="30" t="str">
        <f>IF(營收表現!$A530="","",營收表現!$A530)</f>
        <v>2801</v>
      </c>
      <c r="B526" t="str">
        <f>IFERROR(INDEX(營收表現!B$6:B$3000,MATCH($A526,營收表現!$A$6:$A$3000,0)),"")</f>
        <v>彰銀</v>
      </c>
      <c r="C526" t="str">
        <f>IFERROR(INDEX(類別!G$4:G$3000,MATCH($A526,類別!$C$4:$C$3000,0)),"")</f>
        <v>金融租賃</v>
      </c>
      <c r="D526">
        <f>IFERROR(IF(INDEX(營收表現!C$6:C$3000,MATCH($A526,營收表現!$A$6:$A$3000,0))="","",INDEX(營收表現!C$6:C$3000,MATCH($A526,營收表現!$A$6:$A$3000,0))),"")</f>
        <v>-3.39</v>
      </c>
      <c r="E526">
        <f>IFERROR(IF(INDEX(營收表現!D$6:D$3000,MATCH($A526,營收表現!$A$6:$A$3000,0))="","",INDEX(營收表現!D$6:D$3000,MATCH($A526,營收表現!$A$6:$A$3000,0))),"")</f>
        <v>1.26</v>
      </c>
      <c r="F526">
        <f>IFERROR(IF(INDEX(營收表現!E$6:E$3000,MATCH($A526,營收表現!$A$6:$A$3000,0))="","",INDEX(營收表現!E$6:E$3000,MATCH($A526,營收表現!$A$6:$A$3000,0))),"")</f>
        <v>-7.1</v>
      </c>
      <c r="G526">
        <f>IFERROR(IF(INDEX(營收表現!F$6:F$3000,MATCH($A526,營收表現!$A$6:$A$3000,0))="","",INDEX(營收表現!F$6:F$3000,MATCH($A526,營收表現!$A$6:$A$3000,0))),"")</f>
        <v>5.79</v>
      </c>
      <c r="H526">
        <f>IFERROR(IF(INDEX(營收表現!G$6:G$3000,MATCH($A526,營收表現!$A$6:$A$3000,0))="","",INDEX(營收表現!G$6:G$3000,MATCH($A526,營收表現!$A$6:$A$3000,0))),"")</f>
        <v>16.489999999999998</v>
      </c>
      <c r="I526" t="str">
        <f>IFERROR(IF(INDEX(營收表現!H$6:H$3000,MATCH($A526,營收表現!$A$6:$A$3000,0))="","",INDEX(營收表現!H$6:H$3000,MATCH($A526,營收表現!$A$6:$A$3000,0))),"")</f>
        <v/>
      </c>
      <c r="J526">
        <f>IFERROR(IF(INDEX(營收表現!I$6:I$3000,MATCH($A526,營收表現!$A$6:$A$3000,0))="","",INDEX(營收表現!I$6:I$3000,MATCH($A526,營收表現!$A$6:$A$3000,0))),"")</f>
        <v>5.48</v>
      </c>
      <c r="K526">
        <f>IFERROR(IF(INDEX(營收表現!J$6:J$3000,MATCH($A526,營收表現!$A$6:$A$3000,0))="","",INDEX(營收表現!J$6:J$3000,MATCH($A526,營收表現!$A$6:$A$3000,0))),"")</f>
        <v>20.97</v>
      </c>
      <c r="L526">
        <f>IFERROR(IF(INDEX(營收表現!K$6:K$3000,MATCH($A526,營收表現!$A$6:$A$3000,0))="","",INDEX(營收表現!K$6:K$3000,MATCH($A526,營收表現!$A$6:$A$3000,0))),"")</f>
        <v>4.0599999999999996</v>
      </c>
      <c r="M526">
        <f>IFERROR(IF(INDEX(營收表現!L$6:L$3000,MATCH($A526,營收表現!$A$6:$A$3000,0))="","",INDEX(營收表現!L$6:L$3000,MATCH($A526,營收表現!$A$6:$A$3000,0))),"")</f>
        <v>9.0399999999999991</v>
      </c>
      <c r="N526">
        <f>IFERROR(IF(INDEX(營收表現!M$6:M$3000,MATCH($A526,營收表現!$A$6:$A$3000,0))="","",INDEX(營收表現!M$6:M$3000,MATCH($A526,營收表現!$A$6:$A$3000,0))),"")</f>
        <v>18.5</v>
      </c>
      <c r="O526" t="str">
        <f>IFERROR(IF(INDEX(營收表現!N$6:N$3000,MATCH($A526,營收表現!$A$6:$A$3000,0))="","",INDEX(營收表現!N$6:N$3000,MATCH($A526,營收表現!$A$6:$A$3000,0))),"")</f>
        <v/>
      </c>
      <c r="P526">
        <f>IFERROR(IF(INDEX(營收表現!O$6:O$3000,MATCH($A526,營收表現!$A$6:$A$3000,0))="","",INDEX(營收表現!O$6:O$3000,MATCH($A526,營收表現!$A$6:$A$3000,0))),"")</f>
        <v>3673434</v>
      </c>
      <c r="Q526">
        <f>IFERROR(IF(INDEX(營收表現!P$6:P$3000,MATCH($A526,營收表現!$A$6:$A$3000,0))="","",INDEX(營收表現!P$6:P$3000,MATCH($A526,營收表現!$A$6:$A$3000,0))),"")</f>
        <v>3719672</v>
      </c>
      <c r="R526">
        <f>IFERROR(IF(INDEX(營收表現!Q$6:Q$3000,MATCH($A526,營收表現!$A$6:$A$3000,0))="","",INDEX(營收表現!Q$6:Q$3000,MATCH($A526,營收表現!$A$6:$A$3000,0))),"")</f>
        <v>3455635</v>
      </c>
      <c r="S526">
        <f>IFERROR(IF(INDEX(營收表現!R$6:R$3000,MATCH($A526,營收表現!$A$6:$A$3000,0))="","",INDEX(營收表現!R$6:R$3000,MATCH($A526,營收表現!$A$6:$A$3000,0))),"")</f>
        <v>3655728</v>
      </c>
      <c r="T526">
        <f>IFERROR(IF(INDEX(營收表現!S$6:S$3000,MATCH($A526,營收表現!$A$6:$A$3000,0))="","",INDEX(營收表現!S$6:S$3000,MATCH($A526,營收表現!$A$6:$A$3000,0))),"")</f>
        <v>4258685</v>
      </c>
      <c r="U526" t="str">
        <f>IFERROR(IF(INDEX(營收表現!T$6:T$3000,MATCH($A526,營收表現!$A$6:$A$3000,0))="","",INDEX(營收表現!T$6:T$3000,MATCH($A526,營收表現!$A$6:$A$3000,0))),"")</f>
        <v/>
      </c>
    </row>
    <row r="527" spans="1:21">
      <c r="A527" s="30" t="str">
        <f>IF(營收表現!$A531="","",營收表現!$A531)</f>
        <v>2812</v>
      </c>
      <c r="B527" t="str">
        <f>IFERROR(INDEX(營收表現!B$6:B$3000,MATCH($A527,營收表現!$A$6:$A$3000,0)),"")</f>
        <v>台中銀</v>
      </c>
      <c r="C527" t="str">
        <f>IFERROR(INDEX(類別!G$4:G$3000,MATCH($A527,類別!$C$4:$C$3000,0)),"")</f>
        <v>金融租賃</v>
      </c>
      <c r="D527">
        <f>IFERROR(IF(INDEX(營收表現!C$6:C$3000,MATCH($A527,營收表現!$A$6:$A$3000,0))="","",INDEX(營收表現!C$6:C$3000,MATCH($A527,營收表現!$A$6:$A$3000,0))),"")</f>
        <v>-8.1999999999999993</v>
      </c>
      <c r="E527">
        <f>IFERROR(IF(INDEX(營收表現!D$6:D$3000,MATCH($A527,營收表現!$A$6:$A$3000,0))="","",INDEX(營收表現!D$6:D$3000,MATCH($A527,營收表現!$A$6:$A$3000,0))),"")</f>
        <v>1.21</v>
      </c>
      <c r="F527">
        <f>IFERROR(IF(INDEX(營收表現!E$6:E$3000,MATCH($A527,營收表現!$A$6:$A$3000,0))="","",INDEX(營收表現!E$6:E$3000,MATCH($A527,營收表現!$A$6:$A$3000,0))),"")</f>
        <v>1.19</v>
      </c>
      <c r="G527">
        <f>IFERROR(IF(INDEX(營收表現!F$6:F$3000,MATCH($A527,營收表現!$A$6:$A$3000,0))="","",INDEX(營收表現!F$6:F$3000,MATCH($A527,營收表現!$A$6:$A$3000,0))),"")</f>
        <v>-2.0699999999999998</v>
      </c>
      <c r="H527">
        <f>IFERROR(IF(INDEX(營收表現!G$6:G$3000,MATCH($A527,營收表現!$A$6:$A$3000,0))="","",INDEX(營收表現!G$6:G$3000,MATCH($A527,營收表現!$A$6:$A$3000,0))),"")</f>
        <v>6.74</v>
      </c>
      <c r="I527" t="str">
        <f>IFERROR(IF(INDEX(營收表現!H$6:H$3000,MATCH($A527,營收表現!$A$6:$A$3000,0))="","",INDEX(營收表現!H$6:H$3000,MATCH($A527,營收表現!$A$6:$A$3000,0))),"")</f>
        <v/>
      </c>
      <c r="J527">
        <f>IFERROR(IF(INDEX(營收表現!I$6:I$3000,MATCH($A527,營收表現!$A$6:$A$3000,0))="","",INDEX(營收表現!I$6:I$3000,MATCH($A527,營收表現!$A$6:$A$3000,0))),"")</f>
        <v>20.98</v>
      </c>
      <c r="K527">
        <f>IFERROR(IF(INDEX(營收表現!J$6:J$3000,MATCH($A527,營收表現!$A$6:$A$3000,0))="","",INDEX(營收表現!J$6:J$3000,MATCH($A527,營收表現!$A$6:$A$3000,0))),"")</f>
        <v>11.7</v>
      </c>
      <c r="L527">
        <f>IFERROR(IF(INDEX(營收表現!K$6:K$3000,MATCH($A527,營收表現!$A$6:$A$3000,0))="","",INDEX(營收表現!K$6:K$3000,MATCH($A527,營收表現!$A$6:$A$3000,0))),"")</f>
        <v>16.25</v>
      </c>
      <c r="M527">
        <f>IFERROR(IF(INDEX(營收表現!L$6:L$3000,MATCH($A527,營收表現!$A$6:$A$3000,0))="","",INDEX(營收表現!L$6:L$3000,MATCH($A527,營收表現!$A$6:$A$3000,0))),"")</f>
        <v>9.9700000000000006</v>
      </c>
      <c r="N527">
        <f>IFERROR(IF(INDEX(營收表現!M$6:M$3000,MATCH($A527,營收表現!$A$6:$A$3000,0))="","",INDEX(營收表現!M$6:M$3000,MATCH($A527,營收表現!$A$6:$A$3000,0))),"")</f>
        <v>8.5299999999999994</v>
      </c>
      <c r="O527" t="str">
        <f>IFERROR(IF(INDEX(營收表現!N$6:N$3000,MATCH($A527,營收表現!$A$6:$A$3000,0))="","",INDEX(營收表現!N$6:N$3000,MATCH($A527,營收表現!$A$6:$A$3000,0))),"")</f>
        <v/>
      </c>
      <c r="P527">
        <f>IFERROR(IF(INDEX(營收表現!O$6:O$3000,MATCH($A527,營收表現!$A$6:$A$3000,0))="","",INDEX(營收表現!O$6:O$3000,MATCH($A527,營收表現!$A$6:$A$3000,0))),"")</f>
        <v>1782068</v>
      </c>
      <c r="Q527">
        <f>IFERROR(IF(INDEX(營收表現!P$6:P$3000,MATCH($A527,營收表現!$A$6:$A$3000,0))="","",INDEX(營收表現!P$6:P$3000,MATCH($A527,營收表現!$A$6:$A$3000,0))),"")</f>
        <v>1803634</v>
      </c>
      <c r="R527">
        <f>IFERROR(IF(INDEX(營收表現!Q$6:Q$3000,MATCH($A527,營收表現!$A$6:$A$3000,0))="","",INDEX(營收表現!Q$6:Q$3000,MATCH($A527,營收表現!$A$6:$A$3000,0))),"")</f>
        <v>1825026</v>
      </c>
      <c r="S527">
        <f>IFERROR(IF(INDEX(營收表現!R$6:R$3000,MATCH($A527,營收表現!$A$6:$A$3000,0))="","",INDEX(營收表現!R$6:R$3000,MATCH($A527,營收表現!$A$6:$A$3000,0))),"")</f>
        <v>1787333</v>
      </c>
      <c r="T527">
        <f>IFERROR(IF(INDEX(營收表現!S$6:S$3000,MATCH($A527,營收表現!$A$6:$A$3000,0))="","",INDEX(營收表現!S$6:S$3000,MATCH($A527,營收表現!$A$6:$A$3000,0))),"")</f>
        <v>1907814</v>
      </c>
      <c r="U527" t="str">
        <f>IFERROR(IF(INDEX(營收表現!T$6:T$3000,MATCH($A527,營收表現!$A$6:$A$3000,0))="","",INDEX(營收表現!T$6:T$3000,MATCH($A527,營收表現!$A$6:$A$3000,0))),"")</f>
        <v/>
      </c>
    </row>
    <row r="528" spans="1:21">
      <c r="A528" s="30" t="str">
        <f>IF(營收表現!$A532="","",營收表現!$A532)</f>
        <v>2816</v>
      </c>
      <c r="B528" t="str">
        <f>IFERROR(INDEX(營收表現!B$6:B$3000,MATCH($A528,營收表現!$A$6:$A$3000,0)),"")</f>
        <v>旺旺保</v>
      </c>
      <c r="C528" t="str">
        <f>IFERROR(INDEX(類別!G$4:G$3000,MATCH($A528,類別!$C$4:$C$3000,0)),"")</f>
        <v>金融租賃</v>
      </c>
      <c r="D528">
        <f>IFERROR(IF(INDEX(營收表現!C$6:C$3000,MATCH($A528,營收表現!$A$6:$A$3000,0))="","",INDEX(營收表現!C$6:C$3000,MATCH($A528,營收表現!$A$6:$A$3000,0))),"")</f>
        <v>-7.17</v>
      </c>
      <c r="E528">
        <f>IFERROR(IF(INDEX(營收表現!D$6:D$3000,MATCH($A528,營收表現!$A$6:$A$3000,0))="","",INDEX(營收表現!D$6:D$3000,MATCH($A528,營收表現!$A$6:$A$3000,0))),"")</f>
        <v>9.14</v>
      </c>
      <c r="F528">
        <f>IFERROR(IF(INDEX(營收表現!E$6:E$3000,MATCH($A528,營收表現!$A$6:$A$3000,0))="","",INDEX(營收表現!E$6:E$3000,MATCH($A528,營收表現!$A$6:$A$3000,0))),"")</f>
        <v>-7.63</v>
      </c>
      <c r="G528">
        <f>IFERROR(IF(INDEX(營收表現!F$6:F$3000,MATCH($A528,營收表現!$A$6:$A$3000,0))="","",INDEX(營收表現!F$6:F$3000,MATCH($A528,營收表現!$A$6:$A$3000,0))),"")</f>
        <v>15.16</v>
      </c>
      <c r="H528">
        <f>IFERROR(IF(INDEX(營收表現!G$6:G$3000,MATCH($A528,營收表現!$A$6:$A$3000,0))="","",INDEX(營收表現!G$6:G$3000,MATCH($A528,營收表現!$A$6:$A$3000,0))),"")</f>
        <v>50.3</v>
      </c>
      <c r="I528" t="str">
        <f>IFERROR(IF(INDEX(營收表現!H$6:H$3000,MATCH($A528,營收表現!$A$6:$A$3000,0))="","",INDEX(營收表現!H$6:H$3000,MATCH($A528,營收表現!$A$6:$A$3000,0))),"")</f>
        <v/>
      </c>
      <c r="J528">
        <f>IFERROR(IF(INDEX(營收表現!I$6:I$3000,MATCH($A528,營收表現!$A$6:$A$3000,0))="","",INDEX(營收表現!I$6:I$3000,MATCH($A528,營收表現!$A$6:$A$3000,0))),"")</f>
        <v>6.77</v>
      </c>
      <c r="K528">
        <f>IFERROR(IF(INDEX(營收表現!J$6:J$3000,MATCH($A528,營收表現!$A$6:$A$3000,0))="","",INDEX(營收表現!J$6:J$3000,MATCH($A528,營收表現!$A$6:$A$3000,0))),"")</f>
        <v>4.66</v>
      </c>
      <c r="L528">
        <f>IFERROR(IF(INDEX(營收表現!K$6:K$3000,MATCH($A528,營收表現!$A$6:$A$3000,0))="","",INDEX(營收表現!K$6:K$3000,MATCH($A528,營收表現!$A$6:$A$3000,0))),"")</f>
        <v>2.81</v>
      </c>
      <c r="M528">
        <f>IFERROR(IF(INDEX(營收表現!L$6:L$3000,MATCH($A528,營收表現!$A$6:$A$3000,0))="","",INDEX(營收表現!L$6:L$3000,MATCH($A528,營收表現!$A$6:$A$3000,0))),"")</f>
        <v>-0.34</v>
      </c>
      <c r="N528">
        <f>IFERROR(IF(INDEX(營收表現!M$6:M$3000,MATCH($A528,營收表現!$A$6:$A$3000,0))="","",INDEX(營收表現!M$6:M$3000,MATCH($A528,營收表現!$A$6:$A$3000,0))),"")</f>
        <v>19.2</v>
      </c>
      <c r="O528" t="str">
        <f>IFERROR(IF(INDEX(營收表現!N$6:N$3000,MATCH($A528,營收表現!$A$6:$A$3000,0))="","",INDEX(營收表現!N$6:N$3000,MATCH($A528,營收表現!$A$6:$A$3000,0))),"")</f>
        <v/>
      </c>
      <c r="P528">
        <f>IFERROR(IF(INDEX(營收表現!O$6:O$3000,MATCH($A528,營收表現!$A$6:$A$3000,0))="","",INDEX(營收表現!O$6:O$3000,MATCH($A528,營收表現!$A$6:$A$3000,0))),"")</f>
        <v>912633</v>
      </c>
      <c r="Q528">
        <f>IFERROR(IF(INDEX(營收表現!P$6:P$3000,MATCH($A528,營收表現!$A$6:$A$3000,0))="","",INDEX(營收表現!P$6:P$3000,MATCH($A528,營收表現!$A$6:$A$3000,0))),"")</f>
        <v>996029</v>
      </c>
      <c r="R528">
        <f>IFERROR(IF(INDEX(營收表現!Q$6:Q$3000,MATCH($A528,營收表現!$A$6:$A$3000,0))="","",INDEX(營收表現!Q$6:Q$3000,MATCH($A528,營收表現!$A$6:$A$3000,0))),"")</f>
        <v>920080</v>
      </c>
      <c r="S528">
        <f>IFERROR(IF(INDEX(營收表現!R$6:R$3000,MATCH($A528,營收表現!$A$6:$A$3000,0))="","",INDEX(營收表現!R$6:R$3000,MATCH($A528,營收表現!$A$6:$A$3000,0))),"")</f>
        <v>1059591</v>
      </c>
      <c r="T528">
        <f>IFERROR(IF(INDEX(營收表現!S$6:S$3000,MATCH($A528,營收表現!$A$6:$A$3000,0))="","",INDEX(營收表現!S$6:S$3000,MATCH($A528,營收表現!$A$6:$A$3000,0))),"")</f>
        <v>1592604</v>
      </c>
      <c r="U528" t="str">
        <f>IFERROR(IF(INDEX(營收表現!T$6:T$3000,MATCH($A528,營收表現!$A$6:$A$3000,0))="","",INDEX(營收表現!T$6:T$3000,MATCH($A528,營收表現!$A$6:$A$3000,0))),"")</f>
        <v/>
      </c>
    </row>
    <row r="529" spans="1:21">
      <c r="A529" s="30" t="str">
        <f>IF(營收表現!$A533="","",營收表現!$A533)</f>
        <v>2820</v>
      </c>
      <c r="B529" t="str">
        <f>IFERROR(INDEX(營收表現!B$6:B$3000,MATCH($A529,營收表現!$A$6:$A$3000,0)),"")</f>
        <v>華票</v>
      </c>
      <c r="C529" t="str">
        <f>IFERROR(INDEX(類別!G$4:G$3000,MATCH($A529,類別!$C$4:$C$3000,0)),"")</f>
        <v>金融租賃</v>
      </c>
      <c r="D529">
        <f>IFERROR(IF(INDEX(營收表現!C$6:C$3000,MATCH($A529,營收表現!$A$6:$A$3000,0))="","",INDEX(營收表現!C$6:C$3000,MATCH($A529,營收表現!$A$6:$A$3000,0))),"")</f>
        <v>11.61</v>
      </c>
      <c r="E529">
        <f>IFERROR(IF(INDEX(營收表現!D$6:D$3000,MATCH($A529,營收表現!$A$6:$A$3000,0))="","",INDEX(營收表現!D$6:D$3000,MATCH($A529,營收表現!$A$6:$A$3000,0))),"")</f>
        <v>-10.36</v>
      </c>
      <c r="F529">
        <f>IFERROR(IF(INDEX(營收表現!E$6:E$3000,MATCH($A529,營收表現!$A$6:$A$3000,0))="","",INDEX(營收表現!E$6:E$3000,MATCH($A529,營收表現!$A$6:$A$3000,0))),"")</f>
        <v>12.28</v>
      </c>
      <c r="G529">
        <f>IFERROR(IF(INDEX(營收表現!F$6:F$3000,MATCH($A529,營收表現!$A$6:$A$3000,0))="","",INDEX(營收表現!F$6:F$3000,MATCH($A529,營收表現!$A$6:$A$3000,0))),"")</f>
        <v>-16.600000000000001</v>
      </c>
      <c r="H529">
        <f>IFERROR(IF(INDEX(營收表現!G$6:G$3000,MATCH($A529,營收表現!$A$6:$A$3000,0))="","",INDEX(營收表現!G$6:G$3000,MATCH($A529,營收表現!$A$6:$A$3000,0))),"")</f>
        <v>124.54</v>
      </c>
      <c r="I529" t="str">
        <f>IFERROR(IF(INDEX(營收表現!H$6:H$3000,MATCH($A529,營收表現!$A$6:$A$3000,0))="","",INDEX(營收表現!H$6:H$3000,MATCH($A529,營收表現!$A$6:$A$3000,0))),"")</f>
        <v/>
      </c>
      <c r="J529">
        <f>IFERROR(IF(INDEX(營收表現!I$6:I$3000,MATCH($A529,營收表現!$A$6:$A$3000,0))="","",INDEX(營收表現!I$6:I$3000,MATCH($A529,營收表現!$A$6:$A$3000,0))),"")</f>
        <v>53.27</v>
      </c>
      <c r="K529">
        <f>IFERROR(IF(INDEX(營收表現!J$6:J$3000,MATCH($A529,營收表現!$A$6:$A$3000,0))="","",INDEX(營收表現!J$6:J$3000,MATCH($A529,營收表現!$A$6:$A$3000,0))),"")</f>
        <v>34.729999999999997</v>
      </c>
      <c r="L529">
        <f>IFERROR(IF(INDEX(營收表現!K$6:K$3000,MATCH($A529,營收表現!$A$6:$A$3000,0))="","",INDEX(營收表現!K$6:K$3000,MATCH($A529,營收表現!$A$6:$A$3000,0))),"")</f>
        <v>80.95</v>
      </c>
      <c r="M529">
        <f>IFERROR(IF(INDEX(營收表現!L$6:L$3000,MATCH($A529,營收表現!$A$6:$A$3000,0))="","",INDEX(營收表現!L$6:L$3000,MATCH($A529,營收表現!$A$6:$A$3000,0))),"")</f>
        <v>29.71</v>
      </c>
      <c r="N529">
        <f>IFERROR(IF(INDEX(營收表現!M$6:M$3000,MATCH($A529,營收表現!$A$6:$A$3000,0))="","",INDEX(營收表現!M$6:M$3000,MATCH($A529,營收表現!$A$6:$A$3000,0))),"")</f>
        <v>221.31</v>
      </c>
      <c r="O529" t="str">
        <f>IFERROR(IF(INDEX(營收表現!N$6:N$3000,MATCH($A529,營收表現!$A$6:$A$3000,0))="","",INDEX(營收表現!N$6:N$3000,MATCH($A529,營收表現!$A$6:$A$3000,0))),"")</f>
        <v/>
      </c>
      <c r="P529">
        <f>IFERROR(IF(INDEX(營收表現!O$6:O$3000,MATCH($A529,營收表現!$A$6:$A$3000,0))="","",INDEX(營收表現!O$6:O$3000,MATCH($A529,營收表現!$A$6:$A$3000,0))),"")</f>
        <v>264064</v>
      </c>
      <c r="Q529">
        <f>IFERROR(IF(INDEX(營收表現!P$6:P$3000,MATCH($A529,營收表現!$A$6:$A$3000,0))="","",INDEX(營收表現!P$6:P$3000,MATCH($A529,營收表現!$A$6:$A$3000,0))),"")</f>
        <v>236710</v>
      </c>
      <c r="R529">
        <f>IFERROR(IF(INDEX(營收表現!Q$6:Q$3000,MATCH($A529,營收表現!$A$6:$A$3000,0))="","",INDEX(營收表現!Q$6:Q$3000,MATCH($A529,營收表現!$A$6:$A$3000,0))),"")</f>
        <v>265769</v>
      </c>
      <c r="S529">
        <f>IFERROR(IF(INDEX(營收表現!R$6:R$3000,MATCH($A529,營收表現!$A$6:$A$3000,0))="","",INDEX(營收表現!R$6:R$3000,MATCH($A529,營收表現!$A$6:$A$3000,0))),"")</f>
        <v>221643</v>
      </c>
      <c r="T529">
        <f>IFERROR(IF(INDEX(營收表現!S$6:S$3000,MATCH($A529,營收表現!$A$6:$A$3000,0))="","",INDEX(營收表現!S$6:S$3000,MATCH($A529,營收表現!$A$6:$A$3000,0))),"")</f>
        <v>497667</v>
      </c>
      <c r="U529" t="str">
        <f>IFERROR(IF(INDEX(營收表現!T$6:T$3000,MATCH($A529,營收表現!$A$6:$A$3000,0))="","",INDEX(營收表現!T$6:T$3000,MATCH($A529,營收表現!$A$6:$A$3000,0))),"")</f>
        <v/>
      </c>
    </row>
    <row r="530" spans="1:21">
      <c r="A530" s="30" t="str">
        <f>IF(營收表現!$A534="","",營收表現!$A534)</f>
        <v>2832</v>
      </c>
      <c r="B530" t="str">
        <f>IFERROR(INDEX(營收表現!B$6:B$3000,MATCH($A530,營收表現!$A$6:$A$3000,0)),"")</f>
        <v>台產</v>
      </c>
      <c r="C530" t="str">
        <f>IFERROR(INDEX(類別!G$4:G$3000,MATCH($A530,類別!$C$4:$C$3000,0)),"")</f>
        <v>金融租賃</v>
      </c>
      <c r="D530">
        <f>IFERROR(IF(INDEX(營收表現!C$6:C$3000,MATCH($A530,營收表現!$A$6:$A$3000,0))="","",INDEX(營收表現!C$6:C$3000,MATCH($A530,營收表現!$A$6:$A$3000,0))),"")</f>
        <v>-10.28</v>
      </c>
      <c r="E530">
        <f>IFERROR(IF(INDEX(營收表現!D$6:D$3000,MATCH($A530,營收表現!$A$6:$A$3000,0))="","",INDEX(營收表現!D$6:D$3000,MATCH($A530,營收表現!$A$6:$A$3000,0))),"")</f>
        <v>-2.5099999999999998</v>
      </c>
      <c r="F530">
        <f>IFERROR(IF(INDEX(營收表現!E$6:E$3000,MATCH($A530,營收表現!$A$6:$A$3000,0))="","",INDEX(營收表現!E$6:E$3000,MATCH($A530,營收表現!$A$6:$A$3000,0))),"")</f>
        <v>9.7799999999999994</v>
      </c>
      <c r="G530">
        <f>IFERROR(IF(INDEX(營收表現!F$6:F$3000,MATCH($A530,營收表現!$A$6:$A$3000,0))="","",INDEX(營收表現!F$6:F$3000,MATCH($A530,營收表現!$A$6:$A$3000,0))),"")</f>
        <v>-8.4</v>
      </c>
      <c r="H530">
        <f>IFERROR(IF(INDEX(營收表現!G$6:G$3000,MATCH($A530,營收表現!$A$6:$A$3000,0))="","",INDEX(營收表現!G$6:G$3000,MATCH($A530,營收表現!$A$6:$A$3000,0))),"")</f>
        <v>49.62</v>
      </c>
      <c r="I530" t="str">
        <f>IFERROR(IF(INDEX(營收表現!H$6:H$3000,MATCH($A530,營收表現!$A$6:$A$3000,0))="","",INDEX(營收表現!H$6:H$3000,MATCH($A530,營收表現!$A$6:$A$3000,0))),"")</f>
        <v/>
      </c>
      <c r="J530">
        <f>IFERROR(IF(INDEX(營收表現!I$6:I$3000,MATCH($A530,營收表現!$A$6:$A$3000,0))="","",INDEX(營收表現!I$6:I$3000,MATCH($A530,營收表現!$A$6:$A$3000,0))),"")</f>
        <v>-3.05</v>
      </c>
      <c r="K530">
        <f>IFERROR(IF(INDEX(營收表現!J$6:J$3000,MATCH($A530,營收表現!$A$6:$A$3000,0))="","",INDEX(營收表現!J$6:J$3000,MATCH($A530,營收表現!$A$6:$A$3000,0))),"")</f>
        <v>2.08</v>
      </c>
      <c r="L530">
        <f>IFERROR(IF(INDEX(營收表現!K$6:K$3000,MATCH($A530,營收表現!$A$6:$A$3000,0))="","",INDEX(營收表現!K$6:K$3000,MATCH($A530,營收表現!$A$6:$A$3000,0))),"")</f>
        <v>4.63</v>
      </c>
      <c r="M530">
        <f>IFERROR(IF(INDEX(營收表現!L$6:L$3000,MATCH($A530,營收表現!$A$6:$A$3000,0))="","",INDEX(營收表現!L$6:L$3000,MATCH($A530,營收表現!$A$6:$A$3000,0))),"")</f>
        <v>5.81</v>
      </c>
      <c r="N530">
        <f>IFERROR(IF(INDEX(營收表現!M$6:M$3000,MATCH($A530,營收表現!$A$6:$A$3000,0))="","",INDEX(營收表現!M$6:M$3000,MATCH($A530,營收表現!$A$6:$A$3000,0))),"")</f>
        <v>3.84</v>
      </c>
      <c r="O530" t="str">
        <f>IFERROR(IF(INDEX(營收表現!N$6:N$3000,MATCH($A530,營收表現!$A$6:$A$3000,0))="","",INDEX(營收表現!N$6:N$3000,MATCH($A530,營收表現!$A$6:$A$3000,0))),"")</f>
        <v/>
      </c>
      <c r="P530">
        <f>IFERROR(IF(INDEX(營收表現!O$6:O$3000,MATCH($A530,營收表現!$A$6:$A$3000,0))="","",INDEX(營收表現!O$6:O$3000,MATCH($A530,營收表現!$A$6:$A$3000,0))),"")</f>
        <v>596279</v>
      </c>
      <c r="Q530">
        <f>IFERROR(IF(INDEX(營收表現!P$6:P$3000,MATCH($A530,營收表現!$A$6:$A$3000,0))="","",INDEX(營收表現!P$6:P$3000,MATCH($A530,營收表現!$A$6:$A$3000,0))),"")</f>
        <v>581302</v>
      </c>
      <c r="R530">
        <f>IFERROR(IF(INDEX(營收表現!Q$6:Q$3000,MATCH($A530,營收表現!$A$6:$A$3000,0))="","",INDEX(營收表現!Q$6:Q$3000,MATCH($A530,營收表現!$A$6:$A$3000,0))),"")</f>
        <v>638148</v>
      </c>
      <c r="S530">
        <f>IFERROR(IF(INDEX(營收表現!R$6:R$3000,MATCH($A530,營收表現!$A$6:$A$3000,0))="","",INDEX(營收表現!R$6:R$3000,MATCH($A530,營收表現!$A$6:$A$3000,0))),"")</f>
        <v>584532</v>
      </c>
      <c r="T530">
        <f>IFERROR(IF(INDEX(營收表現!S$6:S$3000,MATCH($A530,營收表現!$A$6:$A$3000,0))="","",INDEX(營收表現!S$6:S$3000,MATCH($A530,營收表現!$A$6:$A$3000,0))),"")</f>
        <v>874568</v>
      </c>
      <c r="U530" t="str">
        <f>IFERROR(IF(INDEX(營收表現!T$6:T$3000,MATCH($A530,營收表現!$A$6:$A$3000,0))="","",INDEX(營收表現!T$6:T$3000,MATCH($A530,營收表現!$A$6:$A$3000,0))),"")</f>
        <v/>
      </c>
    </row>
    <row r="531" spans="1:21">
      <c r="A531" s="30" t="str">
        <f>IF(營收表現!$A535="","",營收表現!$A535)</f>
        <v>2834</v>
      </c>
      <c r="B531" t="str">
        <f>IFERROR(INDEX(營收表現!B$6:B$3000,MATCH($A531,營收表現!$A$6:$A$3000,0)),"")</f>
        <v>臺企銀</v>
      </c>
      <c r="C531" t="str">
        <f>IFERROR(INDEX(類別!G$4:G$3000,MATCH($A531,類別!$C$4:$C$3000,0)),"")</f>
        <v>金融租賃</v>
      </c>
      <c r="D531">
        <f>IFERROR(IF(INDEX(營收表現!C$6:C$3000,MATCH($A531,營收表現!$A$6:$A$3000,0))="","",INDEX(營收表現!C$6:C$3000,MATCH($A531,營收表現!$A$6:$A$3000,0))),"")</f>
        <v>-3.75</v>
      </c>
      <c r="E531">
        <f>IFERROR(IF(INDEX(營收表現!D$6:D$3000,MATCH($A531,營收表現!$A$6:$A$3000,0))="","",INDEX(營收表現!D$6:D$3000,MATCH($A531,營收表現!$A$6:$A$3000,0))),"")</f>
        <v>-4.7300000000000004</v>
      </c>
      <c r="F531">
        <f>IFERROR(IF(INDEX(營收表現!E$6:E$3000,MATCH($A531,營收表現!$A$6:$A$3000,0))="","",INDEX(營收表現!E$6:E$3000,MATCH($A531,營收表現!$A$6:$A$3000,0))),"")</f>
        <v>-12.41</v>
      </c>
      <c r="G531">
        <f>IFERROR(IF(INDEX(營收表現!F$6:F$3000,MATCH($A531,營收表現!$A$6:$A$3000,0))="","",INDEX(營收表現!F$6:F$3000,MATCH($A531,營收表現!$A$6:$A$3000,0))),"")</f>
        <v>4.71</v>
      </c>
      <c r="H531">
        <f>IFERROR(IF(INDEX(營收表現!G$6:G$3000,MATCH($A531,營收表現!$A$6:$A$3000,0))="","",INDEX(營收表現!G$6:G$3000,MATCH($A531,營收表現!$A$6:$A$3000,0))),"")</f>
        <v>24.2</v>
      </c>
      <c r="I531" t="str">
        <f>IFERROR(IF(INDEX(營收表現!H$6:H$3000,MATCH($A531,營收表現!$A$6:$A$3000,0))="","",INDEX(營收表現!H$6:H$3000,MATCH($A531,營收表現!$A$6:$A$3000,0))),"")</f>
        <v/>
      </c>
      <c r="J531">
        <f>IFERROR(IF(INDEX(營收表現!I$6:I$3000,MATCH($A531,營收表現!$A$6:$A$3000,0))="","",INDEX(營收表現!I$6:I$3000,MATCH($A531,營收表現!$A$6:$A$3000,0))),"")</f>
        <v>-6.37</v>
      </c>
      <c r="K531">
        <f>IFERROR(IF(INDEX(營收表現!J$6:J$3000,MATCH($A531,營收表現!$A$6:$A$3000,0))="","",INDEX(營收表現!J$6:J$3000,MATCH($A531,營收表現!$A$6:$A$3000,0))),"")</f>
        <v>24.14</v>
      </c>
      <c r="L531">
        <f>IFERROR(IF(INDEX(營收表現!K$6:K$3000,MATCH($A531,營收表現!$A$6:$A$3000,0))="","",INDEX(營收表現!K$6:K$3000,MATCH($A531,營收表現!$A$6:$A$3000,0))),"")</f>
        <v>-9.0399999999999991</v>
      </c>
      <c r="M531">
        <f>IFERROR(IF(INDEX(營收表現!L$6:L$3000,MATCH($A531,營收表現!$A$6:$A$3000,0))="","",INDEX(營收表現!L$6:L$3000,MATCH($A531,營收表現!$A$6:$A$3000,0))),"")</f>
        <v>4.1500000000000004</v>
      </c>
      <c r="N531">
        <f>IFERROR(IF(INDEX(營收表現!M$6:M$3000,MATCH($A531,營收表現!$A$6:$A$3000,0))="","",INDEX(營收表現!M$6:M$3000,MATCH($A531,營收表現!$A$6:$A$3000,0))),"")</f>
        <v>7.44</v>
      </c>
      <c r="O531" t="str">
        <f>IFERROR(IF(INDEX(營收表現!N$6:N$3000,MATCH($A531,營收表現!$A$6:$A$3000,0))="","",INDEX(營收表現!N$6:N$3000,MATCH($A531,營收表現!$A$6:$A$3000,0))),"")</f>
        <v/>
      </c>
      <c r="P531">
        <f>IFERROR(IF(INDEX(營收表現!O$6:O$3000,MATCH($A531,營收表現!$A$6:$A$3000,0))="","",INDEX(營收表現!O$6:O$3000,MATCH($A531,營收表現!$A$6:$A$3000,0))),"")</f>
        <v>3032053</v>
      </c>
      <c r="Q531">
        <f>IFERROR(IF(INDEX(營收表現!P$6:P$3000,MATCH($A531,營收表現!$A$6:$A$3000,0))="","",INDEX(營收表現!P$6:P$3000,MATCH($A531,營收表現!$A$6:$A$3000,0))),"")</f>
        <v>2888532</v>
      </c>
      <c r="R531">
        <f>IFERROR(IF(INDEX(營收表現!Q$6:Q$3000,MATCH($A531,營收表現!$A$6:$A$3000,0))="","",INDEX(營收表現!Q$6:Q$3000,MATCH($A531,營收表現!$A$6:$A$3000,0))),"")</f>
        <v>2530105</v>
      </c>
      <c r="S531">
        <f>IFERROR(IF(INDEX(營收表現!R$6:R$3000,MATCH($A531,營收表現!$A$6:$A$3000,0))="","",INDEX(營收表現!R$6:R$3000,MATCH($A531,營收表現!$A$6:$A$3000,0))),"")</f>
        <v>2649347</v>
      </c>
      <c r="T531">
        <f>IFERROR(IF(INDEX(營收表現!S$6:S$3000,MATCH($A531,營收表現!$A$6:$A$3000,0))="","",INDEX(營收表現!S$6:S$3000,MATCH($A531,營收表現!$A$6:$A$3000,0))),"")</f>
        <v>3290524</v>
      </c>
      <c r="U531" t="str">
        <f>IFERROR(IF(INDEX(營收表現!T$6:T$3000,MATCH($A531,營收表現!$A$6:$A$3000,0))="","",INDEX(營收表現!T$6:T$3000,MATCH($A531,營收表現!$A$6:$A$3000,0))),"")</f>
        <v/>
      </c>
    </row>
    <row r="532" spans="1:21">
      <c r="A532" s="30" t="str">
        <f>IF(營收表現!$A536="","",營收表現!$A536)</f>
        <v>2836</v>
      </c>
      <c r="B532" t="str">
        <f>IFERROR(INDEX(營收表現!B$6:B$3000,MATCH($A532,營收表現!$A$6:$A$3000,0)),"")</f>
        <v>高雄銀</v>
      </c>
      <c r="C532" t="str">
        <f>IFERROR(INDEX(類別!G$4:G$3000,MATCH($A532,類別!$C$4:$C$3000,0)),"")</f>
        <v>金融租賃</v>
      </c>
      <c r="D532">
        <f>IFERROR(IF(INDEX(營收表現!C$6:C$3000,MATCH($A532,營收表現!$A$6:$A$3000,0))="","",INDEX(營收表現!C$6:C$3000,MATCH($A532,營收表現!$A$6:$A$3000,0))),"")</f>
        <v>1.18</v>
      </c>
      <c r="E532">
        <f>IFERROR(IF(INDEX(營收表現!D$6:D$3000,MATCH($A532,營收表現!$A$6:$A$3000,0))="","",INDEX(營收表現!D$6:D$3000,MATCH($A532,營收表現!$A$6:$A$3000,0))),"")</f>
        <v>-1.39</v>
      </c>
      <c r="F532">
        <f>IFERROR(IF(INDEX(營收表現!E$6:E$3000,MATCH($A532,營收表現!$A$6:$A$3000,0))="","",INDEX(營收表現!E$6:E$3000,MATCH($A532,營收表現!$A$6:$A$3000,0))),"")</f>
        <v>1.84</v>
      </c>
      <c r="G532">
        <f>IFERROR(IF(INDEX(營收表現!F$6:F$3000,MATCH($A532,營收表現!$A$6:$A$3000,0))="","",INDEX(營收表現!F$6:F$3000,MATCH($A532,營收表現!$A$6:$A$3000,0))),"")</f>
        <v>-4.0199999999999996</v>
      </c>
      <c r="H532">
        <f>IFERROR(IF(INDEX(營收表現!G$6:G$3000,MATCH($A532,營收表現!$A$6:$A$3000,0))="","",INDEX(營收表現!G$6:G$3000,MATCH($A532,營收表現!$A$6:$A$3000,0))),"")</f>
        <v>20.63</v>
      </c>
      <c r="I532" t="str">
        <f>IFERROR(IF(INDEX(營收表現!H$6:H$3000,MATCH($A532,營收表現!$A$6:$A$3000,0))="","",INDEX(營收表現!H$6:H$3000,MATCH($A532,營收表現!$A$6:$A$3000,0))),"")</f>
        <v/>
      </c>
      <c r="J532">
        <f>IFERROR(IF(INDEX(營收表現!I$6:I$3000,MATCH($A532,營收表現!$A$6:$A$3000,0))="","",INDEX(營收表現!I$6:I$3000,MATCH($A532,營收表現!$A$6:$A$3000,0))),"")</f>
        <v>18.440000000000001</v>
      </c>
      <c r="K532">
        <f>IFERROR(IF(INDEX(營收表現!J$6:J$3000,MATCH($A532,營收表現!$A$6:$A$3000,0))="","",INDEX(營收表現!J$6:J$3000,MATCH($A532,營收表現!$A$6:$A$3000,0))),"")</f>
        <v>26.12</v>
      </c>
      <c r="L532">
        <f>IFERROR(IF(INDEX(營收表現!K$6:K$3000,MATCH($A532,營收表現!$A$6:$A$3000,0))="","",INDEX(營收表現!K$6:K$3000,MATCH($A532,營收表現!$A$6:$A$3000,0))),"")</f>
        <v>15.36</v>
      </c>
      <c r="M532">
        <f>IFERROR(IF(INDEX(營收表現!L$6:L$3000,MATCH($A532,營收表現!$A$6:$A$3000,0))="","",INDEX(營收表現!L$6:L$3000,MATCH($A532,營收表現!$A$6:$A$3000,0))),"")</f>
        <v>10.47</v>
      </c>
      <c r="N532">
        <f>IFERROR(IF(INDEX(營收表現!M$6:M$3000,MATCH($A532,營收表現!$A$6:$A$3000,0))="","",INDEX(營收表現!M$6:M$3000,MATCH($A532,營收表現!$A$6:$A$3000,0))),"")</f>
        <v>30.58</v>
      </c>
      <c r="O532" t="str">
        <f>IFERROR(IF(INDEX(營收表現!N$6:N$3000,MATCH($A532,營收表現!$A$6:$A$3000,0))="","",INDEX(營收表現!N$6:N$3000,MATCH($A532,營收表現!$A$6:$A$3000,0))),"")</f>
        <v/>
      </c>
      <c r="P532">
        <f>IFERROR(IF(INDEX(營收表現!O$6:O$3000,MATCH($A532,營收表現!$A$6:$A$3000,0))="","",INDEX(營收表現!O$6:O$3000,MATCH($A532,營收表現!$A$6:$A$3000,0))),"")</f>
        <v>434522</v>
      </c>
      <c r="Q532">
        <f>IFERROR(IF(INDEX(營收表現!P$6:P$3000,MATCH($A532,營收表現!$A$6:$A$3000,0))="","",INDEX(營收表現!P$6:P$3000,MATCH($A532,營收表現!$A$6:$A$3000,0))),"")</f>
        <v>428482</v>
      </c>
      <c r="R532">
        <f>IFERROR(IF(INDEX(營收表現!Q$6:Q$3000,MATCH($A532,營收表現!$A$6:$A$3000,0))="","",INDEX(營收表現!Q$6:Q$3000,MATCH($A532,營收表現!$A$6:$A$3000,0))),"")</f>
        <v>436357</v>
      </c>
      <c r="S532">
        <f>IFERROR(IF(INDEX(營收表現!R$6:R$3000,MATCH($A532,營收表現!$A$6:$A$3000,0))="","",INDEX(營收表現!R$6:R$3000,MATCH($A532,營收表現!$A$6:$A$3000,0))),"")</f>
        <v>418798</v>
      </c>
      <c r="T532">
        <f>IFERROR(IF(INDEX(營收表現!S$6:S$3000,MATCH($A532,營收表現!$A$6:$A$3000,0))="","",INDEX(營收表現!S$6:S$3000,MATCH($A532,營收表現!$A$6:$A$3000,0))),"")</f>
        <v>505185</v>
      </c>
      <c r="U532" t="str">
        <f>IFERROR(IF(INDEX(營收表現!T$6:T$3000,MATCH($A532,營收表現!$A$6:$A$3000,0))="","",INDEX(營收表現!T$6:T$3000,MATCH($A532,營收表現!$A$6:$A$3000,0))),"")</f>
        <v/>
      </c>
    </row>
    <row r="533" spans="1:21">
      <c r="A533" s="30" t="str">
        <f>IF(營收表現!$A537="","",營收表現!$A537)</f>
        <v>2838</v>
      </c>
      <c r="B533" t="str">
        <f>IFERROR(INDEX(營收表現!B$6:B$3000,MATCH($A533,營收表現!$A$6:$A$3000,0)),"")</f>
        <v>聯邦銀</v>
      </c>
      <c r="C533" t="str">
        <f>IFERROR(INDEX(類別!G$4:G$3000,MATCH($A533,類別!$C$4:$C$3000,0)),"")</f>
        <v>金融租賃</v>
      </c>
      <c r="D533">
        <f>IFERROR(IF(INDEX(營收表現!C$6:C$3000,MATCH($A533,營收表現!$A$6:$A$3000,0))="","",INDEX(營收表現!C$6:C$3000,MATCH($A533,營收表現!$A$6:$A$3000,0))),"")</f>
        <v>-11.06</v>
      </c>
      <c r="E533">
        <f>IFERROR(IF(INDEX(營收表現!D$6:D$3000,MATCH($A533,營收表現!$A$6:$A$3000,0))="","",INDEX(營收表現!D$6:D$3000,MATCH($A533,營收表現!$A$6:$A$3000,0))),"")</f>
        <v>9.98</v>
      </c>
      <c r="F533">
        <f>IFERROR(IF(INDEX(營收表現!E$6:E$3000,MATCH($A533,營收表現!$A$6:$A$3000,0))="","",INDEX(營收表現!E$6:E$3000,MATCH($A533,營收表現!$A$6:$A$3000,0))),"")</f>
        <v>-7.46</v>
      </c>
      <c r="G533">
        <f>IFERROR(IF(INDEX(營收表現!F$6:F$3000,MATCH($A533,營收表現!$A$6:$A$3000,0))="","",INDEX(營收表現!F$6:F$3000,MATCH($A533,營收表現!$A$6:$A$3000,0))),"")</f>
        <v>-4.2699999999999996</v>
      </c>
      <c r="H533">
        <f>IFERROR(IF(INDEX(營收表現!G$6:G$3000,MATCH($A533,營收表現!$A$6:$A$3000,0))="","",INDEX(營收表現!G$6:G$3000,MATCH($A533,營收表現!$A$6:$A$3000,0))),"")</f>
        <v>6.47</v>
      </c>
      <c r="I533" t="str">
        <f>IFERROR(IF(INDEX(營收表現!H$6:H$3000,MATCH($A533,營收表現!$A$6:$A$3000,0))="","",INDEX(營收表現!H$6:H$3000,MATCH($A533,營收表現!$A$6:$A$3000,0))),"")</f>
        <v/>
      </c>
      <c r="J533">
        <f>IFERROR(IF(INDEX(營收表現!I$6:I$3000,MATCH($A533,營收表現!$A$6:$A$3000,0))="","",INDEX(營收表現!I$6:I$3000,MATCH($A533,營收表現!$A$6:$A$3000,0))),"")</f>
        <v>9.7100000000000009</v>
      </c>
      <c r="K533">
        <f>IFERROR(IF(INDEX(營收表現!J$6:J$3000,MATCH($A533,營收表現!$A$6:$A$3000,0))="","",INDEX(營收表現!J$6:J$3000,MATCH($A533,營收表現!$A$6:$A$3000,0))),"")</f>
        <v>50.3</v>
      </c>
      <c r="L533">
        <f>IFERROR(IF(INDEX(營收表現!K$6:K$3000,MATCH($A533,營收表現!$A$6:$A$3000,0))="","",INDEX(營收表現!K$6:K$3000,MATCH($A533,營收表現!$A$6:$A$3000,0))),"")</f>
        <v>13.86</v>
      </c>
      <c r="M533">
        <f>IFERROR(IF(INDEX(營收表現!L$6:L$3000,MATCH($A533,營收表現!$A$6:$A$3000,0))="","",INDEX(營收表現!L$6:L$3000,MATCH($A533,營收表現!$A$6:$A$3000,0))),"")</f>
        <v>12.92</v>
      </c>
      <c r="N533">
        <f>IFERROR(IF(INDEX(營收表現!M$6:M$3000,MATCH($A533,營收表現!$A$6:$A$3000,0))="","",INDEX(營收表現!M$6:M$3000,MATCH($A533,營收表現!$A$6:$A$3000,0))),"")</f>
        <v>20.78</v>
      </c>
      <c r="O533" t="str">
        <f>IFERROR(IF(INDEX(營收表現!N$6:N$3000,MATCH($A533,營收表現!$A$6:$A$3000,0))="","",INDEX(營收表現!N$6:N$3000,MATCH($A533,營收表現!$A$6:$A$3000,0))),"")</f>
        <v/>
      </c>
      <c r="P533">
        <f>IFERROR(IF(INDEX(營收表現!O$6:O$3000,MATCH($A533,營收表現!$A$6:$A$3000,0))="","",INDEX(營收表現!O$6:O$3000,MATCH($A533,營收表現!$A$6:$A$3000,0))),"")</f>
        <v>1735136</v>
      </c>
      <c r="Q533">
        <f>IFERROR(IF(INDEX(營收表現!P$6:P$3000,MATCH($A533,營收表現!$A$6:$A$3000,0))="","",INDEX(營收表現!P$6:P$3000,MATCH($A533,營收表現!$A$6:$A$3000,0))),"")</f>
        <v>1908382</v>
      </c>
      <c r="R533">
        <f>IFERROR(IF(INDEX(營收表現!Q$6:Q$3000,MATCH($A533,營收表現!$A$6:$A$3000,0))="","",INDEX(營收表現!Q$6:Q$3000,MATCH($A533,營收表現!$A$6:$A$3000,0))),"")</f>
        <v>1766075</v>
      </c>
      <c r="S533">
        <f>IFERROR(IF(INDEX(營收表現!R$6:R$3000,MATCH($A533,營收表現!$A$6:$A$3000,0))="","",INDEX(營收表現!R$6:R$3000,MATCH($A533,營收表現!$A$6:$A$3000,0))),"")</f>
        <v>1690749</v>
      </c>
      <c r="T533">
        <f>IFERROR(IF(INDEX(營收表現!S$6:S$3000,MATCH($A533,營收表現!$A$6:$A$3000,0))="","",INDEX(營收表現!S$6:S$3000,MATCH($A533,營收表現!$A$6:$A$3000,0))),"")</f>
        <v>1800068</v>
      </c>
      <c r="U533" t="str">
        <f>IFERROR(IF(INDEX(營收表現!T$6:T$3000,MATCH($A533,營收表現!$A$6:$A$3000,0))="","",INDEX(營收表現!T$6:T$3000,MATCH($A533,營收表現!$A$6:$A$3000,0))),"")</f>
        <v/>
      </c>
    </row>
    <row r="534" spans="1:21">
      <c r="A534" s="30" t="str">
        <f>IF(營收表現!$A538="","",營收表現!$A538)</f>
        <v>2845</v>
      </c>
      <c r="B534" t="str">
        <f>IFERROR(INDEX(營收表現!B$6:B$3000,MATCH($A534,營收表現!$A$6:$A$3000,0)),"")</f>
        <v>遠東銀</v>
      </c>
      <c r="C534" t="str">
        <f>IFERROR(INDEX(類別!G$4:G$3000,MATCH($A534,類別!$C$4:$C$3000,0)),"")</f>
        <v>金融租賃</v>
      </c>
      <c r="D534">
        <f>IFERROR(IF(INDEX(營收表現!C$6:C$3000,MATCH($A534,營收表現!$A$6:$A$3000,0))="","",INDEX(營收表現!C$6:C$3000,MATCH($A534,營收表現!$A$6:$A$3000,0))),"")</f>
        <v>1.59</v>
      </c>
      <c r="E534">
        <f>IFERROR(IF(INDEX(營收表現!D$6:D$3000,MATCH($A534,營收表現!$A$6:$A$3000,0))="","",INDEX(營收表現!D$6:D$3000,MATCH($A534,營收表現!$A$6:$A$3000,0))),"")</f>
        <v>-1.1399999999999999</v>
      </c>
      <c r="F534">
        <f>IFERROR(IF(INDEX(營收表現!E$6:E$3000,MATCH($A534,營收表現!$A$6:$A$3000,0))="","",INDEX(營收表現!E$6:E$3000,MATCH($A534,營收表現!$A$6:$A$3000,0))),"")</f>
        <v>4.41</v>
      </c>
      <c r="G534">
        <f>IFERROR(IF(INDEX(營收表現!F$6:F$3000,MATCH($A534,營收表現!$A$6:$A$3000,0))="","",INDEX(營收表現!F$6:F$3000,MATCH($A534,營收表現!$A$6:$A$3000,0))),"")</f>
        <v>-10.08</v>
      </c>
      <c r="H534">
        <f>IFERROR(IF(INDEX(營收表現!G$6:G$3000,MATCH($A534,營收表現!$A$6:$A$3000,0))="","",INDEX(營收表現!G$6:G$3000,MATCH($A534,營收表現!$A$6:$A$3000,0))),"")</f>
        <v>24.81</v>
      </c>
      <c r="I534" t="str">
        <f>IFERROR(IF(INDEX(營收表現!H$6:H$3000,MATCH($A534,營收表現!$A$6:$A$3000,0))="","",INDEX(營收表現!H$6:H$3000,MATCH($A534,營收表現!$A$6:$A$3000,0))),"")</f>
        <v/>
      </c>
      <c r="J534">
        <f>IFERROR(IF(INDEX(營收表現!I$6:I$3000,MATCH($A534,營收表現!$A$6:$A$3000,0))="","",INDEX(營收表現!I$6:I$3000,MATCH($A534,營收表現!$A$6:$A$3000,0))),"")</f>
        <v>14.71</v>
      </c>
      <c r="K534">
        <f>IFERROR(IF(INDEX(營收表現!J$6:J$3000,MATCH($A534,營收表現!$A$6:$A$3000,0))="","",INDEX(營收表現!J$6:J$3000,MATCH($A534,營收表現!$A$6:$A$3000,0))),"")</f>
        <v>-1.67</v>
      </c>
      <c r="L534">
        <f>IFERROR(IF(INDEX(營收表現!K$6:K$3000,MATCH($A534,營收表現!$A$6:$A$3000,0))="","",INDEX(營收表現!K$6:K$3000,MATCH($A534,營收表現!$A$6:$A$3000,0))),"")</f>
        <v>26.34</v>
      </c>
      <c r="M534">
        <f>IFERROR(IF(INDEX(營收表現!L$6:L$3000,MATCH($A534,營收表現!$A$6:$A$3000,0))="","",INDEX(營收表現!L$6:L$3000,MATCH($A534,營收表現!$A$6:$A$3000,0))),"")</f>
        <v>10.43</v>
      </c>
      <c r="N534">
        <f>IFERROR(IF(INDEX(營收表現!M$6:M$3000,MATCH($A534,營收表現!$A$6:$A$3000,0))="","",INDEX(營收表現!M$6:M$3000,MATCH($A534,營收表現!$A$6:$A$3000,0))),"")</f>
        <v>7.78</v>
      </c>
      <c r="O534" t="str">
        <f>IFERROR(IF(INDEX(營收表現!N$6:N$3000,MATCH($A534,營收表現!$A$6:$A$3000,0))="","",INDEX(營收表現!N$6:N$3000,MATCH($A534,營收表現!$A$6:$A$3000,0))),"")</f>
        <v/>
      </c>
      <c r="P534">
        <f>IFERROR(IF(INDEX(營收表現!O$6:O$3000,MATCH($A534,營收表現!$A$6:$A$3000,0))="","",INDEX(營收表現!O$6:O$3000,MATCH($A534,營收表現!$A$6:$A$3000,0))),"")</f>
        <v>1106047</v>
      </c>
      <c r="Q534">
        <f>IFERROR(IF(INDEX(營收表現!P$6:P$3000,MATCH($A534,營收表現!$A$6:$A$3000,0))="","",INDEX(營收表現!P$6:P$3000,MATCH($A534,營收表現!$A$6:$A$3000,0))),"")</f>
        <v>1093478</v>
      </c>
      <c r="R534">
        <f>IFERROR(IF(INDEX(營收表現!Q$6:Q$3000,MATCH($A534,營收表現!$A$6:$A$3000,0))="","",INDEX(營收表現!Q$6:Q$3000,MATCH($A534,營收表現!$A$6:$A$3000,0))),"")</f>
        <v>1141710</v>
      </c>
      <c r="S534">
        <f>IFERROR(IF(INDEX(營收表現!R$6:R$3000,MATCH($A534,營收表現!$A$6:$A$3000,0))="","",INDEX(營收表現!R$6:R$3000,MATCH($A534,營收表現!$A$6:$A$3000,0))),"")</f>
        <v>1026591</v>
      </c>
      <c r="T534">
        <f>IFERROR(IF(INDEX(營收表現!S$6:S$3000,MATCH($A534,營收表現!$A$6:$A$3000,0))="","",INDEX(營收表現!S$6:S$3000,MATCH($A534,營收表現!$A$6:$A$3000,0))),"")</f>
        <v>1281276</v>
      </c>
      <c r="U534" t="str">
        <f>IFERROR(IF(INDEX(營收表現!T$6:T$3000,MATCH($A534,營收表現!$A$6:$A$3000,0))="","",INDEX(營收表現!T$6:T$3000,MATCH($A534,營收表現!$A$6:$A$3000,0))),"")</f>
        <v/>
      </c>
    </row>
    <row r="535" spans="1:21">
      <c r="A535" s="30" t="str">
        <f>IF(營收表現!$A539="","",營收表現!$A539)</f>
        <v>2849</v>
      </c>
      <c r="B535" t="str">
        <f>IFERROR(INDEX(營收表現!B$6:B$3000,MATCH($A535,營收表現!$A$6:$A$3000,0)),"")</f>
        <v>安泰銀</v>
      </c>
      <c r="C535" t="str">
        <f>IFERROR(INDEX(類別!G$4:G$3000,MATCH($A535,類別!$C$4:$C$3000,0)),"")</f>
        <v>金融租賃</v>
      </c>
      <c r="D535">
        <f>IFERROR(IF(INDEX(營收表現!C$6:C$3000,MATCH($A535,營收表現!$A$6:$A$3000,0))="","",INDEX(營收表現!C$6:C$3000,MATCH($A535,營收表現!$A$6:$A$3000,0))),"")</f>
        <v>10.83</v>
      </c>
      <c r="E535">
        <f>IFERROR(IF(INDEX(營收表現!D$6:D$3000,MATCH($A535,營收表現!$A$6:$A$3000,0))="","",INDEX(營收表現!D$6:D$3000,MATCH($A535,營收表現!$A$6:$A$3000,0))),"")</f>
        <v>-3.49</v>
      </c>
      <c r="F535">
        <f>IFERROR(IF(INDEX(營收表現!E$6:E$3000,MATCH($A535,營收表現!$A$6:$A$3000,0))="","",INDEX(營收表現!E$6:E$3000,MATCH($A535,營收表現!$A$6:$A$3000,0))),"")</f>
        <v>12.3</v>
      </c>
      <c r="G535">
        <f>IFERROR(IF(INDEX(營收表現!F$6:F$3000,MATCH($A535,營收表現!$A$6:$A$3000,0))="","",INDEX(營收表現!F$6:F$3000,MATCH($A535,營收表現!$A$6:$A$3000,0))),"")</f>
        <v>-11.15</v>
      </c>
      <c r="H535">
        <f>IFERROR(IF(INDEX(營收表現!G$6:G$3000,MATCH($A535,營收表現!$A$6:$A$3000,0))="","",INDEX(營收表現!G$6:G$3000,MATCH($A535,營收表現!$A$6:$A$3000,0))),"")</f>
        <v>11.94</v>
      </c>
      <c r="I535" t="str">
        <f>IFERROR(IF(INDEX(營收表現!H$6:H$3000,MATCH($A535,營收表現!$A$6:$A$3000,0))="","",INDEX(營收表現!H$6:H$3000,MATCH($A535,營收表現!$A$6:$A$3000,0))),"")</f>
        <v/>
      </c>
      <c r="J535">
        <f>IFERROR(IF(INDEX(營收表現!I$6:I$3000,MATCH($A535,營收表現!$A$6:$A$3000,0))="","",INDEX(營收表現!I$6:I$3000,MATCH($A535,營收表現!$A$6:$A$3000,0))),"")</f>
        <v>-0.76</v>
      </c>
      <c r="K535">
        <f>IFERROR(IF(INDEX(營收表現!J$6:J$3000,MATCH($A535,營收表現!$A$6:$A$3000,0))="","",INDEX(營收表現!J$6:J$3000,MATCH($A535,營收表現!$A$6:$A$3000,0))),"")</f>
        <v>18.739999999999998</v>
      </c>
      <c r="L535">
        <f>IFERROR(IF(INDEX(營收表現!K$6:K$3000,MATCH($A535,營收表現!$A$6:$A$3000,0))="","",INDEX(營收表現!K$6:K$3000,MATCH($A535,營收表現!$A$6:$A$3000,0))),"")</f>
        <v>19.690000000000001</v>
      </c>
      <c r="M535">
        <f>IFERROR(IF(INDEX(營收表現!L$6:L$3000,MATCH($A535,營收表現!$A$6:$A$3000,0))="","",INDEX(營收表現!L$6:L$3000,MATCH($A535,營收表現!$A$6:$A$3000,0))),"")</f>
        <v>14.26</v>
      </c>
      <c r="N535">
        <f>IFERROR(IF(INDEX(營收表現!M$6:M$3000,MATCH($A535,營收表現!$A$6:$A$3000,0))="","",INDEX(營收表現!M$6:M$3000,MATCH($A535,營收表現!$A$6:$A$3000,0))),"")</f>
        <v>20.63</v>
      </c>
      <c r="O535" t="str">
        <f>IFERROR(IF(INDEX(營收表現!N$6:N$3000,MATCH($A535,營收表現!$A$6:$A$3000,0))="","",INDEX(營收表現!N$6:N$3000,MATCH($A535,營收表現!$A$6:$A$3000,0))),"")</f>
        <v/>
      </c>
      <c r="P535">
        <f>IFERROR(IF(INDEX(營收表現!O$6:O$3000,MATCH($A535,營收表現!$A$6:$A$3000,0))="","",INDEX(營收表現!O$6:O$3000,MATCH($A535,營收表現!$A$6:$A$3000,0))),"")</f>
        <v>512239</v>
      </c>
      <c r="Q535">
        <f>IFERROR(IF(INDEX(營收表現!P$6:P$3000,MATCH($A535,營收表現!$A$6:$A$3000,0))="","",INDEX(營收表現!P$6:P$3000,MATCH($A535,營收表現!$A$6:$A$3000,0))),"")</f>
        <v>494375</v>
      </c>
      <c r="R535">
        <f>IFERROR(IF(INDEX(營收表現!Q$6:Q$3000,MATCH($A535,營收表現!$A$6:$A$3000,0))="","",INDEX(營收表現!Q$6:Q$3000,MATCH($A535,營收表現!$A$6:$A$3000,0))),"")</f>
        <v>555197</v>
      </c>
      <c r="S535">
        <f>IFERROR(IF(INDEX(營收表現!R$6:R$3000,MATCH($A535,營收表現!$A$6:$A$3000,0))="","",INDEX(營收表現!R$6:R$3000,MATCH($A535,營收表現!$A$6:$A$3000,0))),"")</f>
        <v>493311</v>
      </c>
      <c r="T535">
        <f>IFERROR(IF(INDEX(營收表現!S$6:S$3000,MATCH($A535,營收表現!$A$6:$A$3000,0))="","",INDEX(營收表現!S$6:S$3000,MATCH($A535,營收表現!$A$6:$A$3000,0))),"")</f>
        <v>552220</v>
      </c>
      <c r="U535" t="str">
        <f>IFERROR(IF(INDEX(營收表現!T$6:T$3000,MATCH($A535,營收表現!$A$6:$A$3000,0))="","",INDEX(營收表現!T$6:T$3000,MATCH($A535,營收表現!$A$6:$A$3000,0))),"")</f>
        <v/>
      </c>
    </row>
    <row r="536" spans="1:21">
      <c r="A536" s="30" t="str">
        <f>IF(營收表現!$A540="","",營收表現!$A540)</f>
        <v>2850</v>
      </c>
      <c r="B536" t="str">
        <f>IFERROR(INDEX(營收表現!B$6:B$3000,MATCH($A536,營收表現!$A$6:$A$3000,0)),"")</f>
        <v>新產</v>
      </c>
      <c r="C536" t="str">
        <f>IFERROR(INDEX(類別!G$4:G$3000,MATCH($A536,類別!$C$4:$C$3000,0)),"")</f>
        <v>金融租賃</v>
      </c>
      <c r="D536">
        <f>IFERROR(IF(INDEX(營收表現!C$6:C$3000,MATCH($A536,營收表現!$A$6:$A$3000,0))="","",INDEX(營收表現!C$6:C$3000,MATCH($A536,營收表現!$A$6:$A$3000,0))),"")</f>
        <v>-2.82</v>
      </c>
      <c r="E536">
        <f>IFERROR(IF(INDEX(營收表現!D$6:D$3000,MATCH($A536,營收表現!$A$6:$A$3000,0))="","",INDEX(營收表現!D$6:D$3000,MATCH($A536,營收表現!$A$6:$A$3000,0))),"")</f>
        <v>1.1499999999999999</v>
      </c>
      <c r="F536">
        <f>IFERROR(IF(INDEX(營收表現!E$6:E$3000,MATCH($A536,營收表現!$A$6:$A$3000,0))="","",INDEX(營收表現!E$6:E$3000,MATCH($A536,營收表現!$A$6:$A$3000,0))),"")</f>
        <v>0.79</v>
      </c>
      <c r="G536">
        <f>IFERROR(IF(INDEX(營收表現!F$6:F$3000,MATCH($A536,營收表現!$A$6:$A$3000,0))="","",INDEX(營收表現!F$6:F$3000,MATCH($A536,營收表現!$A$6:$A$3000,0))),"")</f>
        <v>-0.61</v>
      </c>
      <c r="H536">
        <f>IFERROR(IF(INDEX(營收表現!G$6:G$3000,MATCH($A536,營收表現!$A$6:$A$3000,0))="","",INDEX(營收表現!G$6:G$3000,MATCH($A536,營收表現!$A$6:$A$3000,0))),"")</f>
        <v>30.4</v>
      </c>
      <c r="I536" t="str">
        <f>IFERROR(IF(INDEX(營收表現!H$6:H$3000,MATCH($A536,營收表現!$A$6:$A$3000,0))="","",INDEX(營收表現!H$6:H$3000,MATCH($A536,營收表現!$A$6:$A$3000,0))),"")</f>
        <v/>
      </c>
      <c r="J536">
        <f>IFERROR(IF(INDEX(營收表現!I$6:I$3000,MATCH($A536,營收表現!$A$6:$A$3000,0))="","",INDEX(營收表現!I$6:I$3000,MATCH($A536,營收表現!$A$6:$A$3000,0))),"")</f>
        <v>1.1499999999999999</v>
      </c>
      <c r="K536">
        <f>IFERROR(IF(INDEX(營收表現!J$6:J$3000,MATCH($A536,營收表現!$A$6:$A$3000,0))="","",INDEX(營收表現!J$6:J$3000,MATCH($A536,營收表現!$A$6:$A$3000,0))),"")</f>
        <v>2.74</v>
      </c>
      <c r="L536">
        <f>IFERROR(IF(INDEX(營收表現!K$6:K$3000,MATCH($A536,營收表現!$A$6:$A$3000,0))="","",INDEX(營收表現!K$6:K$3000,MATCH($A536,營收表現!$A$6:$A$3000,0))),"")</f>
        <v>4.38</v>
      </c>
      <c r="M536">
        <f>IFERROR(IF(INDEX(營收表現!L$6:L$3000,MATCH($A536,營收表現!$A$6:$A$3000,0))="","",INDEX(營收表現!L$6:L$3000,MATCH($A536,營收表現!$A$6:$A$3000,0))),"")</f>
        <v>4.79</v>
      </c>
      <c r="N536">
        <f>IFERROR(IF(INDEX(營收表現!M$6:M$3000,MATCH($A536,營收表現!$A$6:$A$3000,0))="","",INDEX(營收表現!M$6:M$3000,MATCH($A536,營收表現!$A$6:$A$3000,0))),"")</f>
        <v>5.39</v>
      </c>
      <c r="O536" t="str">
        <f>IFERROR(IF(INDEX(營收表現!N$6:N$3000,MATCH($A536,營收表現!$A$6:$A$3000,0))="","",INDEX(營收表現!N$6:N$3000,MATCH($A536,營收表現!$A$6:$A$3000,0))),"")</f>
        <v/>
      </c>
      <c r="P536">
        <f>IFERROR(IF(INDEX(營收表現!O$6:O$3000,MATCH($A536,營收表現!$A$6:$A$3000,0))="","",INDEX(營收表現!O$6:O$3000,MATCH($A536,營收表現!$A$6:$A$3000,0))),"")</f>
        <v>1779973</v>
      </c>
      <c r="Q536">
        <f>IFERROR(IF(INDEX(營收表現!P$6:P$3000,MATCH($A536,營收表現!$A$6:$A$3000,0))="","",INDEX(營收表現!P$6:P$3000,MATCH($A536,營收表現!$A$6:$A$3000,0))),"")</f>
        <v>1800404</v>
      </c>
      <c r="R536">
        <f>IFERROR(IF(INDEX(營收表現!Q$6:Q$3000,MATCH($A536,營收表現!$A$6:$A$3000,0))="","",INDEX(營收表現!Q$6:Q$3000,MATCH($A536,營收表現!$A$6:$A$3000,0))),"")</f>
        <v>1814637</v>
      </c>
      <c r="S536">
        <f>IFERROR(IF(INDEX(營收表現!R$6:R$3000,MATCH($A536,營收表現!$A$6:$A$3000,0))="","",INDEX(營收表現!R$6:R$3000,MATCH($A536,營收表現!$A$6:$A$3000,0))),"")</f>
        <v>1803607</v>
      </c>
      <c r="T536">
        <f>IFERROR(IF(INDEX(營收表現!S$6:S$3000,MATCH($A536,營收表現!$A$6:$A$3000,0))="","",INDEX(營收表現!S$6:S$3000,MATCH($A536,營收表現!$A$6:$A$3000,0))),"")</f>
        <v>2351893</v>
      </c>
      <c r="U536" t="str">
        <f>IFERROR(IF(INDEX(營收表現!T$6:T$3000,MATCH($A536,營收表現!$A$6:$A$3000,0))="","",INDEX(營收表現!T$6:T$3000,MATCH($A536,營收表現!$A$6:$A$3000,0))),"")</f>
        <v/>
      </c>
    </row>
    <row r="537" spans="1:21">
      <c r="A537" s="30" t="str">
        <f>IF(營收表現!$A541="","",營收表現!$A541)</f>
        <v>2851</v>
      </c>
      <c r="B537" t="str">
        <f>IFERROR(INDEX(營收表現!B$6:B$3000,MATCH($A537,營收表現!$A$6:$A$3000,0)),"")</f>
        <v>中再保</v>
      </c>
      <c r="C537" t="str">
        <f>IFERROR(INDEX(類別!G$4:G$3000,MATCH($A537,類別!$C$4:$C$3000,0)),"")</f>
        <v>金融租賃</v>
      </c>
      <c r="D537">
        <f>IFERROR(IF(INDEX(營收表現!C$6:C$3000,MATCH($A537,營收表現!$A$6:$A$3000,0))="","",INDEX(營收表現!C$6:C$3000,MATCH($A537,營收表現!$A$6:$A$3000,0))),"")</f>
        <v>-1.94</v>
      </c>
      <c r="E537">
        <f>IFERROR(IF(INDEX(營收表現!D$6:D$3000,MATCH($A537,營收表現!$A$6:$A$3000,0))="","",INDEX(營收表現!D$6:D$3000,MATCH($A537,營收表現!$A$6:$A$3000,0))),"")</f>
        <v>33.729999999999997</v>
      </c>
      <c r="F537">
        <f>IFERROR(IF(INDEX(營收表現!E$6:E$3000,MATCH($A537,營收表現!$A$6:$A$3000,0))="","",INDEX(營收表現!E$6:E$3000,MATCH($A537,營收表現!$A$6:$A$3000,0))),"")</f>
        <v>-22.18</v>
      </c>
      <c r="G537">
        <f>IFERROR(IF(INDEX(營收表現!F$6:F$3000,MATCH($A537,營收表現!$A$6:$A$3000,0))="","",INDEX(營收表現!F$6:F$3000,MATCH($A537,營收表現!$A$6:$A$3000,0))),"")</f>
        <v>1.08</v>
      </c>
      <c r="H537">
        <f>IFERROR(IF(INDEX(營收表現!G$6:G$3000,MATCH($A537,營收表現!$A$6:$A$3000,0))="","",INDEX(營收表現!G$6:G$3000,MATCH($A537,營收表現!$A$6:$A$3000,0))),"")</f>
        <v>4.4800000000000004</v>
      </c>
      <c r="I537" t="str">
        <f>IFERROR(IF(INDEX(營收表現!H$6:H$3000,MATCH($A537,營收表現!$A$6:$A$3000,0))="","",INDEX(營收表現!H$6:H$3000,MATCH($A537,營收表現!$A$6:$A$3000,0))),"")</f>
        <v/>
      </c>
      <c r="J537">
        <f>IFERROR(IF(INDEX(營收表現!I$6:I$3000,MATCH($A537,營收表現!$A$6:$A$3000,0))="","",INDEX(營收表現!I$6:I$3000,MATCH($A537,營收表現!$A$6:$A$3000,0))),"")</f>
        <v>8.23</v>
      </c>
      <c r="K537">
        <f>IFERROR(IF(INDEX(營收表現!J$6:J$3000,MATCH($A537,營收表現!$A$6:$A$3000,0))="","",INDEX(營收表現!J$6:J$3000,MATCH($A537,營收表現!$A$6:$A$3000,0))),"")</f>
        <v>40.56</v>
      </c>
      <c r="L537">
        <f>IFERROR(IF(INDEX(營收表現!K$6:K$3000,MATCH($A537,營收表現!$A$6:$A$3000,0))="","",INDEX(營收表現!K$6:K$3000,MATCH($A537,營收表現!$A$6:$A$3000,0))),"")</f>
        <v>14.18</v>
      </c>
      <c r="M537">
        <f>IFERROR(IF(INDEX(營收表現!L$6:L$3000,MATCH($A537,營收表現!$A$6:$A$3000,0))="","",INDEX(營收表現!L$6:L$3000,MATCH($A537,營收表現!$A$6:$A$3000,0))),"")</f>
        <v>18.63</v>
      </c>
      <c r="N537">
        <f>IFERROR(IF(INDEX(營收表現!M$6:M$3000,MATCH($A537,營收表現!$A$6:$A$3000,0))="","",INDEX(營收表現!M$6:M$3000,MATCH($A537,營收表現!$A$6:$A$3000,0))),"")</f>
        <v>103.74</v>
      </c>
      <c r="O537" t="str">
        <f>IFERROR(IF(INDEX(營收表現!N$6:N$3000,MATCH($A537,營收表現!$A$6:$A$3000,0))="","",INDEX(營收表現!N$6:N$3000,MATCH($A537,營收表現!$A$6:$A$3000,0))),"")</f>
        <v/>
      </c>
      <c r="P537">
        <f>IFERROR(IF(INDEX(營收表現!O$6:O$3000,MATCH($A537,營收表現!$A$6:$A$3000,0))="","",INDEX(營收表現!O$6:O$3000,MATCH($A537,營收表現!$A$6:$A$3000,0))),"")</f>
        <v>2021627</v>
      </c>
      <c r="Q537">
        <f>IFERROR(IF(INDEX(營收表現!P$6:P$3000,MATCH($A537,營收表現!$A$6:$A$3000,0))="","",INDEX(營收表現!P$6:P$3000,MATCH($A537,營收表現!$A$6:$A$3000,0))),"")</f>
        <v>2703611</v>
      </c>
      <c r="R537">
        <f>IFERROR(IF(INDEX(營收表現!Q$6:Q$3000,MATCH($A537,營收表現!$A$6:$A$3000,0))="","",INDEX(營收表現!Q$6:Q$3000,MATCH($A537,營收表現!$A$6:$A$3000,0))),"")</f>
        <v>2103914</v>
      </c>
      <c r="S537">
        <f>IFERROR(IF(INDEX(營收表現!R$6:R$3000,MATCH($A537,營收表現!$A$6:$A$3000,0))="","",INDEX(營收表現!R$6:R$3000,MATCH($A537,營收表現!$A$6:$A$3000,0))),"")</f>
        <v>2126574</v>
      </c>
      <c r="T537">
        <f>IFERROR(IF(INDEX(營收表現!S$6:S$3000,MATCH($A537,營收表現!$A$6:$A$3000,0))="","",INDEX(營收表現!S$6:S$3000,MATCH($A537,營收表現!$A$6:$A$3000,0))),"")</f>
        <v>2221848</v>
      </c>
      <c r="U537" t="str">
        <f>IFERROR(IF(INDEX(營收表現!T$6:T$3000,MATCH($A537,營收表現!$A$6:$A$3000,0))="","",INDEX(營收表現!T$6:T$3000,MATCH($A537,營收表現!$A$6:$A$3000,0))),"")</f>
        <v/>
      </c>
    </row>
    <row r="538" spans="1:21">
      <c r="A538" s="30" t="str">
        <f>IF(營收表現!$A542="","",營收表現!$A542)</f>
        <v>2852</v>
      </c>
      <c r="B538" t="str">
        <f>IFERROR(INDEX(營收表現!B$6:B$3000,MATCH($A538,營收表現!$A$6:$A$3000,0)),"")</f>
        <v>第一保</v>
      </c>
      <c r="C538" t="str">
        <f>IFERROR(INDEX(類別!G$4:G$3000,MATCH($A538,類別!$C$4:$C$3000,0)),"")</f>
        <v>金融租賃</v>
      </c>
      <c r="D538">
        <f>IFERROR(IF(INDEX(營收表現!C$6:C$3000,MATCH($A538,營收表現!$A$6:$A$3000,0))="","",INDEX(營收表現!C$6:C$3000,MATCH($A538,營收表現!$A$6:$A$3000,0))),"")</f>
        <v>0.16</v>
      </c>
      <c r="E538">
        <f>IFERROR(IF(INDEX(營收表現!D$6:D$3000,MATCH($A538,營收表現!$A$6:$A$3000,0))="","",INDEX(營收表現!D$6:D$3000,MATCH($A538,營收表現!$A$6:$A$3000,0))),"")</f>
        <v>-5.23</v>
      </c>
      <c r="F538">
        <f>IFERROR(IF(INDEX(營收表現!E$6:E$3000,MATCH($A538,營收表現!$A$6:$A$3000,0))="","",INDEX(營收表現!E$6:E$3000,MATCH($A538,營收表現!$A$6:$A$3000,0))),"")</f>
        <v>4.28</v>
      </c>
      <c r="G538">
        <f>IFERROR(IF(INDEX(營收表現!F$6:F$3000,MATCH($A538,營收表現!$A$6:$A$3000,0))="","",INDEX(營收表現!F$6:F$3000,MATCH($A538,營收表現!$A$6:$A$3000,0))),"")</f>
        <v>-1.05</v>
      </c>
      <c r="H538" t="str">
        <f>IFERROR(IF(INDEX(營收表現!G$6:G$3000,MATCH($A538,營收表現!$A$6:$A$3000,0))="","",INDEX(營收表現!G$6:G$3000,MATCH($A538,營收表現!$A$6:$A$3000,0))),"")</f>
        <v/>
      </c>
      <c r="I538" t="str">
        <f>IFERROR(IF(INDEX(營收表現!H$6:H$3000,MATCH($A538,營收表現!$A$6:$A$3000,0))="","",INDEX(營收表現!H$6:H$3000,MATCH($A538,營收表現!$A$6:$A$3000,0))),"")</f>
        <v/>
      </c>
      <c r="J538">
        <f>IFERROR(IF(INDEX(營收表現!I$6:I$3000,MATCH($A538,營收表現!$A$6:$A$3000,0))="","",INDEX(營收表現!I$6:I$3000,MATCH($A538,營收表現!$A$6:$A$3000,0))),"")</f>
        <v>8.39</v>
      </c>
      <c r="K538">
        <f>IFERROR(IF(INDEX(營收表現!J$6:J$3000,MATCH($A538,營收表現!$A$6:$A$3000,0))="","",INDEX(營收表現!J$6:J$3000,MATCH($A538,營收表現!$A$6:$A$3000,0))),"")</f>
        <v>-8.7899999999999991</v>
      </c>
      <c r="L538">
        <f>IFERROR(IF(INDEX(營收表現!K$6:K$3000,MATCH($A538,營收表現!$A$6:$A$3000,0))="","",INDEX(營收表現!K$6:K$3000,MATCH($A538,營收表現!$A$6:$A$3000,0))),"")</f>
        <v>-4.75</v>
      </c>
      <c r="M538">
        <f>IFERROR(IF(INDEX(營收表現!L$6:L$3000,MATCH($A538,營收表現!$A$6:$A$3000,0))="","",INDEX(營收表現!L$6:L$3000,MATCH($A538,營收表現!$A$6:$A$3000,0))),"")</f>
        <v>7.54</v>
      </c>
      <c r="N538" t="str">
        <f>IFERROR(IF(INDEX(營收表現!M$6:M$3000,MATCH($A538,營收表現!$A$6:$A$3000,0))="","",INDEX(營收表現!M$6:M$3000,MATCH($A538,營收表現!$A$6:$A$3000,0))),"")</f>
        <v/>
      </c>
      <c r="O538" t="str">
        <f>IFERROR(IF(INDEX(營收表現!N$6:N$3000,MATCH($A538,營收表現!$A$6:$A$3000,0))="","",INDEX(營收表現!N$6:N$3000,MATCH($A538,營收表現!$A$6:$A$3000,0))),"")</f>
        <v/>
      </c>
      <c r="P538">
        <f>IFERROR(IF(INDEX(營收表現!O$6:O$3000,MATCH($A538,營收表現!$A$6:$A$3000,0))="","",INDEX(營收表現!O$6:O$3000,MATCH($A538,營收表現!$A$6:$A$3000,0))),"")</f>
        <v>645368</v>
      </c>
      <c r="Q538">
        <f>IFERROR(IF(INDEX(營收表現!P$6:P$3000,MATCH($A538,營收表現!$A$6:$A$3000,0))="","",INDEX(營收表現!P$6:P$3000,MATCH($A538,營收表現!$A$6:$A$3000,0))),"")</f>
        <v>611595</v>
      </c>
      <c r="R538">
        <f>IFERROR(IF(INDEX(營收表現!Q$6:Q$3000,MATCH($A538,營收表現!$A$6:$A$3000,0))="","",INDEX(營收表現!Q$6:Q$3000,MATCH($A538,營收表現!$A$6:$A$3000,0))),"")</f>
        <v>637778</v>
      </c>
      <c r="S538">
        <f>IFERROR(IF(INDEX(營收表現!R$6:R$3000,MATCH($A538,營收表現!$A$6:$A$3000,0))="","",INDEX(營收表現!R$6:R$3000,MATCH($A538,營收表現!$A$6:$A$3000,0))),"")</f>
        <v>631075</v>
      </c>
      <c r="T538" t="str">
        <f>IFERROR(IF(INDEX(營收表現!S$6:S$3000,MATCH($A538,營收表現!$A$6:$A$3000,0))="","",INDEX(營收表現!S$6:S$3000,MATCH($A538,營收表現!$A$6:$A$3000,0))),"")</f>
        <v/>
      </c>
      <c r="U538" t="str">
        <f>IFERROR(IF(INDEX(營收表現!T$6:T$3000,MATCH($A538,營收表現!$A$6:$A$3000,0))="","",INDEX(營收表現!T$6:T$3000,MATCH($A538,營收表現!$A$6:$A$3000,0))),"")</f>
        <v/>
      </c>
    </row>
    <row r="539" spans="1:21">
      <c r="A539" s="30" t="str">
        <f>IF(營收表現!$A543="","",營收表現!$A543)</f>
        <v>2855</v>
      </c>
      <c r="B539" t="str">
        <f>IFERROR(INDEX(營收表現!B$6:B$3000,MATCH($A539,營收表現!$A$6:$A$3000,0)),"")</f>
        <v>統一證</v>
      </c>
      <c r="C539" t="str">
        <f>IFERROR(INDEX(類別!G$4:G$3000,MATCH($A539,類別!$C$4:$C$3000,0)),"")</f>
        <v>金融租賃</v>
      </c>
      <c r="D539">
        <f>IFERROR(IF(INDEX(營收表現!C$6:C$3000,MATCH($A539,營收表現!$A$6:$A$3000,0))="","",INDEX(營收表現!C$6:C$3000,MATCH($A539,營收表現!$A$6:$A$3000,0))),"")</f>
        <v>-23.27</v>
      </c>
      <c r="E539">
        <f>IFERROR(IF(INDEX(營收表現!D$6:D$3000,MATCH($A539,營收表現!$A$6:$A$3000,0))="","",INDEX(營收表現!D$6:D$3000,MATCH($A539,營收表現!$A$6:$A$3000,0))),"")</f>
        <v>80.290000000000006</v>
      </c>
      <c r="F539">
        <f>IFERROR(IF(INDEX(營收表現!E$6:E$3000,MATCH($A539,營收表現!$A$6:$A$3000,0))="","",INDEX(營收表現!E$6:E$3000,MATCH($A539,營收表現!$A$6:$A$3000,0))),"")</f>
        <v>-67.8</v>
      </c>
      <c r="G539">
        <f>IFERROR(IF(INDEX(營收表現!F$6:F$3000,MATCH($A539,營收表現!$A$6:$A$3000,0))="","",INDEX(營收表現!F$6:F$3000,MATCH($A539,營收表現!$A$6:$A$3000,0))),"")</f>
        <v>106.99</v>
      </c>
      <c r="H539">
        <f>IFERROR(IF(INDEX(營收表現!G$6:G$3000,MATCH($A539,營收表現!$A$6:$A$3000,0))="","",INDEX(營收表現!G$6:G$3000,MATCH($A539,營收表現!$A$6:$A$3000,0))),"")</f>
        <v>97.42</v>
      </c>
      <c r="I539" t="str">
        <f>IFERROR(IF(INDEX(營收表現!H$6:H$3000,MATCH($A539,營收表現!$A$6:$A$3000,0))="","",INDEX(營收表現!H$6:H$3000,MATCH($A539,營收表現!$A$6:$A$3000,0))),"")</f>
        <v/>
      </c>
      <c r="J539">
        <f>IFERROR(IF(INDEX(營收表現!I$6:I$3000,MATCH($A539,營收表現!$A$6:$A$3000,0))="","",INDEX(營收表現!I$6:I$3000,MATCH($A539,營收表現!$A$6:$A$3000,0))),"")</f>
        <v>98.73</v>
      </c>
      <c r="K539">
        <f>IFERROR(IF(INDEX(營收表現!J$6:J$3000,MATCH($A539,營收表現!$A$6:$A$3000,0))="","",INDEX(營收表現!J$6:J$3000,MATCH($A539,營收表現!$A$6:$A$3000,0))),"")</f>
        <v>157.94</v>
      </c>
      <c r="L539">
        <f>IFERROR(IF(INDEX(營收表現!K$6:K$3000,MATCH($A539,營收表現!$A$6:$A$3000,0))="","",INDEX(營收表現!K$6:K$3000,MATCH($A539,營收表現!$A$6:$A$3000,0))),"")</f>
        <v>4.83</v>
      </c>
      <c r="M539">
        <f>IFERROR(IF(INDEX(營收表現!L$6:L$3000,MATCH($A539,營收表現!$A$6:$A$3000,0))="","",INDEX(營收表現!L$6:L$3000,MATCH($A539,營收表現!$A$6:$A$3000,0))),"")</f>
        <v>57.29</v>
      </c>
      <c r="N539">
        <f>IFERROR(IF(INDEX(營收表現!M$6:M$3000,MATCH($A539,營收表現!$A$6:$A$3000,0))="","",INDEX(營收表現!M$6:M$3000,MATCH($A539,營收表現!$A$6:$A$3000,0))),"")</f>
        <v>373.49</v>
      </c>
      <c r="O539" t="str">
        <f>IFERROR(IF(INDEX(營收表現!N$6:N$3000,MATCH($A539,營收表現!$A$6:$A$3000,0))="","",INDEX(營收表現!N$6:N$3000,MATCH($A539,營收表現!$A$6:$A$3000,0))),"")</f>
        <v/>
      </c>
      <c r="P539">
        <f>IFERROR(IF(INDEX(營收表現!O$6:O$3000,MATCH($A539,營收表現!$A$6:$A$3000,0))="","",INDEX(營收表現!O$6:O$3000,MATCH($A539,營收表現!$A$6:$A$3000,0))),"")</f>
        <v>1373985</v>
      </c>
      <c r="Q539">
        <f>IFERROR(IF(INDEX(營收表現!P$6:P$3000,MATCH($A539,營收表現!$A$6:$A$3000,0))="","",INDEX(營收表現!P$6:P$3000,MATCH($A539,營收表現!$A$6:$A$3000,0))),"")</f>
        <v>2477209</v>
      </c>
      <c r="R539">
        <f>IFERROR(IF(INDEX(營收表現!Q$6:Q$3000,MATCH($A539,營收表現!$A$6:$A$3000,0))="","",INDEX(營收表現!Q$6:Q$3000,MATCH($A539,營收表現!$A$6:$A$3000,0))),"")</f>
        <v>797605</v>
      </c>
      <c r="S539">
        <f>IFERROR(IF(INDEX(營收表現!R$6:R$3000,MATCH($A539,營收表現!$A$6:$A$3000,0))="","",INDEX(營收表現!R$6:R$3000,MATCH($A539,營收表現!$A$6:$A$3000,0))),"")</f>
        <v>1650931</v>
      </c>
      <c r="T539">
        <f>IFERROR(IF(INDEX(營收表現!S$6:S$3000,MATCH($A539,營收表現!$A$6:$A$3000,0))="","",INDEX(營收表現!S$6:S$3000,MATCH($A539,營收表現!$A$6:$A$3000,0))),"")</f>
        <v>3259312</v>
      </c>
      <c r="U539" t="str">
        <f>IFERROR(IF(INDEX(營收表現!T$6:T$3000,MATCH($A539,營收表現!$A$6:$A$3000,0))="","",INDEX(營收表現!T$6:T$3000,MATCH($A539,營收表現!$A$6:$A$3000,0))),"")</f>
        <v/>
      </c>
    </row>
    <row r="540" spans="1:21">
      <c r="A540" s="30" t="str">
        <f>IF(營收表現!$A544="","",營收表現!$A544)</f>
        <v>2867</v>
      </c>
      <c r="B540" t="str">
        <f>IFERROR(INDEX(營收表現!B$6:B$3000,MATCH($A540,營收表現!$A$6:$A$3000,0)),"")</f>
        <v>三商壽</v>
      </c>
      <c r="C540" t="str">
        <f>IFERROR(INDEX(類別!G$4:G$3000,MATCH($A540,類別!$C$4:$C$3000,0)),"")</f>
        <v>金融租賃</v>
      </c>
      <c r="D540">
        <f>IFERROR(IF(INDEX(營收表現!C$6:C$3000,MATCH($A540,營收表現!$A$6:$A$3000,0))="","",INDEX(營收表現!C$6:C$3000,MATCH($A540,營收表現!$A$6:$A$3000,0))),"")</f>
        <v>15.75</v>
      </c>
      <c r="E540">
        <f>IFERROR(IF(INDEX(營收表現!D$6:D$3000,MATCH($A540,營收表現!$A$6:$A$3000,0))="","",INDEX(營收表現!D$6:D$3000,MATCH($A540,營收表現!$A$6:$A$3000,0))),"")</f>
        <v>-18.87</v>
      </c>
      <c r="F540">
        <f>IFERROR(IF(INDEX(營收表現!E$6:E$3000,MATCH($A540,營收表現!$A$6:$A$3000,0))="","",INDEX(營收表現!E$6:E$3000,MATCH($A540,營收表現!$A$6:$A$3000,0))),"")</f>
        <v>5.58</v>
      </c>
      <c r="G540">
        <f>IFERROR(IF(INDEX(營收表現!F$6:F$3000,MATCH($A540,營收表現!$A$6:$A$3000,0))="","",INDEX(營收表現!F$6:F$3000,MATCH($A540,營收表現!$A$6:$A$3000,0))),"")</f>
        <v>12.03</v>
      </c>
      <c r="H540">
        <f>IFERROR(IF(INDEX(營收表現!G$6:G$3000,MATCH($A540,營收表現!$A$6:$A$3000,0))="","",INDEX(營收表現!G$6:G$3000,MATCH($A540,營收表現!$A$6:$A$3000,0))),"")</f>
        <v>-55.38</v>
      </c>
      <c r="I540" t="str">
        <f>IFERROR(IF(INDEX(營收表現!H$6:H$3000,MATCH($A540,營收表現!$A$6:$A$3000,0))="","",INDEX(營收表現!H$6:H$3000,MATCH($A540,營收表現!$A$6:$A$3000,0))),"")</f>
        <v/>
      </c>
      <c r="J540">
        <f>IFERROR(IF(INDEX(營收表現!I$6:I$3000,MATCH($A540,營收表現!$A$6:$A$3000,0))="","",INDEX(營收表現!I$6:I$3000,MATCH($A540,營收表現!$A$6:$A$3000,0))),"")</f>
        <v>66</v>
      </c>
      <c r="K540">
        <f>IFERROR(IF(INDEX(營收表現!J$6:J$3000,MATCH($A540,營收表現!$A$6:$A$3000,0))="","",INDEX(營收表現!J$6:J$3000,MATCH($A540,營收表現!$A$6:$A$3000,0))),"")</f>
        <v>37.57</v>
      </c>
      <c r="L540">
        <f>IFERROR(IF(INDEX(營收表現!K$6:K$3000,MATCH($A540,營收表現!$A$6:$A$3000,0))="","",INDEX(營收表現!K$6:K$3000,MATCH($A540,營收表現!$A$6:$A$3000,0))),"")</f>
        <v>-1.74</v>
      </c>
      <c r="M540">
        <f>IFERROR(IF(INDEX(營收表現!L$6:L$3000,MATCH($A540,營收表現!$A$6:$A$3000,0))="","",INDEX(營收表現!L$6:L$3000,MATCH($A540,營收表現!$A$6:$A$3000,0))),"")</f>
        <v>28.13</v>
      </c>
      <c r="N540">
        <f>IFERROR(IF(INDEX(營收表現!M$6:M$3000,MATCH($A540,營收表現!$A$6:$A$3000,0))="","",INDEX(營收表現!M$6:M$3000,MATCH($A540,營收表現!$A$6:$A$3000,0))),"")</f>
        <v>10.94</v>
      </c>
      <c r="O540" t="str">
        <f>IFERROR(IF(INDEX(營收表現!N$6:N$3000,MATCH($A540,營收表現!$A$6:$A$3000,0))="","",INDEX(營收表現!N$6:N$3000,MATCH($A540,營收表現!$A$6:$A$3000,0))),"")</f>
        <v/>
      </c>
      <c r="P540">
        <f>IFERROR(IF(INDEX(營收表現!O$6:O$3000,MATCH($A540,營收表現!$A$6:$A$3000,0))="","",INDEX(營收表現!O$6:O$3000,MATCH($A540,營收表現!$A$6:$A$3000,0))),"")</f>
        <v>14888966</v>
      </c>
      <c r="Q540">
        <f>IFERROR(IF(INDEX(營收表現!P$6:P$3000,MATCH($A540,營收表現!$A$6:$A$3000,0))="","",INDEX(營收表現!P$6:P$3000,MATCH($A540,營收表現!$A$6:$A$3000,0))),"")</f>
        <v>12079211</v>
      </c>
      <c r="R540">
        <f>IFERROR(IF(INDEX(營收表現!Q$6:Q$3000,MATCH($A540,營收表現!$A$6:$A$3000,0))="","",INDEX(營收表現!Q$6:Q$3000,MATCH($A540,營收表現!$A$6:$A$3000,0))),"")</f>
        <v>12753648</v>
      </c>
      <c r="S540">
        <f>IFERROR(IF(INDEX(營收表現!R$6:R$3000,MATCH($A540,營收表現!$A$6:$A$3000,0))="","",INDEX(營收表現!R$6:R$3000,MATCH($A540,營收表現!$A$6:$A$3000,0))),"")</f>
        <v>14288181</v>
      </c>
      <c r="T540">
        <f>IFERROR(IF(INDEX(營收表現!S$6:S$3000,MATCH($A540,營收表現!$A$6:$A$3000,0))="","",INDEX(營收表現!S$6:S$3000,MATCH($A540,營收表現!$A$6:$A$3000,0))),"")</f>
        <v>6375140</v>
      </c>
      <c r="U540" t="str">
        <f>IFERROR(IF(INDEX(營收表現!T$6:T$3000,MATCH($A540,營收表現!$A$6:$A$3000,0))="","",INDEX(營收表現!T$6:T$3000,MATCH($A540,營收表現!$A$6:$A$3000,0))),"")</f>
        <v/>
      </c>
    </row>
    <row r="541" spans="1:21">
      <c r="A541" s="30" t="str">
        <f>IF(營收表現!$A545="","",營收表現!$A545)</f>
        <v>2880</v>
      </c>
      <c r="B541" t="str">
        <f>IFERROR(INDEX(營收表現!B$6:B$3000,MATCH($A541,營收表現!$A$6:$A$3000,0)),"")</f>
        <v>華南金</v>
      </c>
      <c r="C541" t="str">
        <f>IFERROR(INDEX(類別!G$4:G$3000,MATCH($A541,類別!$C$4:$C$3000,0)),"")</f>
        <v>金融租賃</v>
      </c>
      <c r="D541">
        <f>IFERROR(IF(INDEX(營收表現!C$6:C$3000,MATCH($A541,營收表現!$A$6:$A$3000,0))="","",INDEX(營收表現!C$6:C$3000,MATCH($A541,營收表現!$A$6:$A$3000,0))),"")</f>
        <v>-6.52</v>
      </c>
      <c r="E541">
        <f>IFERROR(IF(INDEX(營收表現!D$6:D$3000,MATCH($A541,營收表現!$A$6:$A$3000,0))="","",INDEX(營收表現!D$6:D$3000,MATCH($A541,營收表現!$A$6:$A$3000,0))),"")</f>
        <v>3.73</v>
      </c>
      <c r="F541">
        <f>IFERROR(IF(INDEX(營收表現!E$6:E$3000,MATCH($A541,營收表現!$A$6:$A$3000,0))="","",INDEX(營收表現!E$6:E$3000,MATCH($A541,營收表現!$A$6:$A$3000,0))),"")</f>
        <v>-8.6300000000000008</v>
      </c>
      <c r="G541">
        <f>IFERROR(IF(INDEX(營收表現!F$6:F$3000,MATCH($A541,營收表現!$A$6:$A$3000,0))="","",INDEX(營收表現!F$6:F$3000,MATCH($A541,營收表現!$A$6:$A$3000,0))),"")</f>
        <v>0.97</v>
      </c>
      <c r="H541">
        <f>IFERROR(IF(INDEX(營收表現!G$6:G$3000,MATCH($A541,營收表現!$A$6:$A$3000,0))="","",INDEX(營收表現!G$6:G$3000,MATCH($A541,營收表現!$A$6:$A$3000,0))),"")</f>
        <v>20.68</v>
      </c>
      <c r="I541" t="str">
        <f>IFERROR(IF(INDEX(營收表現!H$6:H$3000,MATCH($A541,營收表現!$A$6:$A$3000,0))="","",INDEX(營收表現!H$6:H$3000,MATCH($A541,營收表現!$A$6:$A$3000,0))),"")</f>
        <v/>
      </c>
      <c r="J541">
        <f>IFERROR(IF(INDEX(營收表現!I$6:I$3000,MATCH($A541,營收表現!$A$6:$A$3000,0))="","",INDEX(營收表現!I$6:I$3000,MATCH($A541,營收表現!$A$6:$A$3000,0))),"")</f>
        <v>9.1</v>
      </c>
      <c r="K541">
        <f>IFERROR(IF(INDEX(營收表現!J$6:J$3000,MATCH($A541,營收表現!$A$6:$A$3000,0))="","",INDEX(營收表現!J$6:J$3000,MATCH($A541,營收表現!$A$6:$A$3000,0))),"")</f>
        <v>7.88</v>
      </c>
      <c r="L541">
        <f>IFERROR(IF(INDEX(營收表現!K$6:K$3000,MATCH($A541,營收表現!$A$6:$A$3000,0))="","",INDEX(營收表現!K$6:K$3000,MATCH($A541,營收表現!$A$6:$A$3000,0))),"")</f>
        <v>16.57</v>
      </c>
      <c r="M541">
        <f>IFERROR(IF(INDEX(營收表現!L$6:L$3000,MATCH($A541,營收表現!$A$6:$A$3000,0))="","",INDEX(營收表現!L$6:L$3000,MATCH($A541,營收表現!$A$6:$A$3000,0))),"")</f>
        <v>10.24</v>
      </c>
      <c r="N541">
        <f>IFERROR(IF(INDEX(營收表現!M$6:M$3000,MATCH($A541,營收表現!$A$6:$A$3000,0))="","",INDEX(營收表現!M$6:M$3000,MATCH($A541,營收表現!$A$6:$A$3000,0))),"")</f>
        <v>25.75</v>
      </c>
      <c r="O541" t="str">
        <f>IFERROR(IF(INDEX(營收表現!N$6:N$3000,MATCH($A541,營收表現!$A$6:$A$3000,0))="","",INDEX(營收表現!N$6:N$3000,MATCH($A541,營收表現!$A$6:$A$3000,0))),"")</f>
        <v/>
      </c>
      <c r="P541">
        <f>IFERROR(IF(INDEX(營收表現!O$6:O$3000,MATCH($A541,營收表現!$A$6:$A$3000,0))="","",INDEX(營收表現!O$6:O$3000,MATCH($A541,營收表現!$A$6:$A$3000,0))),"")</f>
        <v>5922517</v>
      </c>
      <c r="Q541">
        <f>IFERROR(IF(INDEX(營收表現!P$6:P$3000,MATCH($A541,營收表現!$A$6:$A$3000,0))="","",INDEX(營收表現!P$6:P$3000,MATCH($A541,營收表現!$A$6:$A$3000,0))),"")</f>
        <v>6143418</v>
      </c>
      <c r="R541">
        <f>IFERROR(IF(INDEX(營收表現!Q$6:Q$3000,MATCH($A541,營收表現!$A$6:$A$3000,0))="","",INDEX(營收表現!Q$6:Q$3000,MATCH($A541,營收表現!$A$6:$A$3000,0))),"")</f>
        <v>5613356</v>
      </c>
      <c r="S541">
        <f>IFERROR(IF(INDEX(營收表現!R$6:R$3000,MATCH($A541,營收表現!$A$6:$A$3000,0))="","",INDEX(營收表現!R$6:R$3000,MATCH($A541,營收表現!$A$6:$A$3000,0))),"")</f>
        <v>5667680</v>
      </c>
      <c r="T541">
        <f>IFERROR(IF(INDEX(營收表現!S$6:S$3000,MATCH($A541,營收表現!$A$6:$A$3000,0))="","",INDEX(營收表現!S$6:S$3000,MATCH($A541,營收表現!$A$6:$A$3000,0))),"")</f>
        <v>6839814</v>
      </c>
      <c r="U541" t="str">
        <f>IFERROR(IF(INDEX(營收表現!T$6:T$3000,MATCH($A541,營收表現!$A$6:$A$3000,0))="","",INDEX(營收表現!T$6:T$3000,MATCH($A541,營收表現!$A$6:$A$3000,0))),"")</f>
        <v/>
      </c>
    </row>
    <row r="542" spans="1:21">
      <c r="A542" s="30" t="str">
        <f>IF(營收表現!$A546="","",營收表現!$A546)</f>
        <v>2881</v>
      </c>
      <c r="B542" t="str">
        <f>IFERROR(INDEX(營收表現!B$6:B$3000,MATCH($A542,營收表現!$A$6:$A$3000,0)),"")</f>
        <v>富邦金</v>
      </c>
      <c r="C542" t="str">
        <f>IFERROR(INDEX(類別!G$4:G$3000,MATCH($A542,類別!$C$4:$C$3000,0)),"")</f>
        <v>金融租賃</v>
      </c>
      <c r="D542">
        <f>IFERROR(IF(INDEX(營收表現!C$6:C$3000,MATCH($A542,營收表現!$A$6:$A$3000,0))="","",INDEX(營收表現!C$6:C$3000,MATCH($A542,營收表現!$A$6:$A$3000,0))),"")</f>
        <v>-37.880000000000003</v>
      </c>
      <c r="E542">
        <f>IFERROR(IF(INDEX(營收表現!D$6:D$3000,MATCH($A542,營收表現!$A$6:$A$3000,0))="","",INDEX(營收表現!D$6:D$3000,MATCH($A542,營收表現!$A$6:$A$3000,0))),"")</f>
        <v>35.729999999999997</v>
      </c>
      <c r="F542">
        <f>IFERROR(IF(INDEX(營收表現!E$6:E$3000,MATCH($A542,營收表現!$A$6:$A$3000,0))="","",INDEX(營收表現!E$6:E$3000,MATCH($A542,營收表現!$A$6:$A$3000,0))),"")</f>
        <v>9.48</v>
      </c>
      <c r="G542">
        <f>IFERROR(IF(INDEX(營收表現!F$6:F$3000,MATCH($A542,營收表現!$A$6:$A$3000,0))="","",INDEX(營收表現!F$6:F$3000,MATCH($A542,營收表現!$A$6:$A$3000,0))),"")</f>
        <v>-19.489999999999998</v>
      </c>
      <c r="H542">
        <f>IFERROR(IF(INDEX(營收表現!G$6:G$3000,MATCH($A542,營收表現!$A$6:$A$3000,0))="","",INDEX(營收表現!G$6:G$3000,MATCH($A542,營收表現!$A$6:$A$3000,0))),"")</f>
        <v>-44.01</v>
      </c>
      <c r="I542" t="str">
        <f>IFERROR(IF(INDEX(營收表現!H$6:H$3000,MATCH($A542,營收表現!$A$6:$A$3000,0))="","",INDEX(營收表現!H$6:H$3000,MATCH($A542,營收表現!$A$6:$A$3000,0))),"")</f>
        <v/>
      </c>
      <c r="J542">
        <f>IFERROR(IF(INDEX(營收表現!I$6:I$3000,MATCH($A542,營收表現!$A$6:$A$3000,0))="","",INDEX(營收表現!I$6:I$3000,MATCH($A542,營收表現!$A$6:$A$3000,0))),"")</f>
        <v>56.53</v>
      </c>
      <c r="K542">
        <f>IFERROR(IF(INDEX(營收表現!J$6:J$3000,MATCH($A542,營收表現!$A$6:$A$3000,0))="","",INDEX(營收表現!J$6:J$3000,MATCH($A542,營收表現!$A$6:$A$3000,0))),"")</f>
        <v>63.06</v>
      </c>
      <c r="L542">
        <f>IFERROR(IF(INDEX(營收表現!K$6:K$3000,MATCH($A542,營收表現!$A$6:$A$3000,0))="","",INDEX(營收表現!K$6:K$3000,MATCH($A542,營收表現!$A$6:$A$3000,0))),"")</f>
        <v>53.47</v>
      </c>
      <c r="M542">
        <f>IFERROR(IF(INDEX(營收表現!L$6:L$3000,MATCH($A542,營收表現!$A$6:$A$3000,0))="","",INDEX(營收表現!L$6:L$3000,MATCH($A542,營收表現!$A$6:$A$3000,0))),"")</f>
        <v>8.1</v>
      </c>
      <c r="N542">
        <f>IFERROR(IF(INDEX(營收表現!M$6:M$3000,MATCH($A542,營收表現!$A$6:$A$3000,0))="","",INDEX(營收表現!M$6:M$3000,MATCH($A542,營收表現!$A$6:$A$3000,0))),"")</f>
        <v>10.17</v>
      </c>
      <c r="O542" t="str">
        <f>IFERROR(IF(INDEX(營收表現!N$6:N$3000,MATCH($A542,營收表現!$A$6:$A$3000,0))="","",INDEX(營收表現!N$6:N$3000,MATCH($A542,營收表現!$A$6:$A$3000,0))),"")</f>
        <v/>
      </c>
      <c r="P542">
        <f>IFERROR(IF(INDEX(營收表現!O$6:O$3000,MATCH($A542,營收表現!$A$6:$A$3000,0))="","",INDEX(營收表現!O$6:O$3000,MATCH($A542,營收表現!$A$6:$A$3000,0))),"")</f>
        <v>35649114</v>
      </c>
      <c r="Q542">
        <f>IFERROR(IF(INDEX(營收表現!P$6:P$3000,MATCH($A542,營收表現!$A$6:$A$3000,0))="","",INDEX(營收表現!P$6:P$3000,MATCH($A542,營收表現!$A$6:$A$3000,0))),"")</f>
        <v>48388311</v>
      </c>
      <c r="R542">
        <f>IFERROR(IF(INDEX(營收表現!Q$6:Q$3000,MATCH($A542,營收表現!$A$6:$A$3000,0))="","",INDEX(營收表現!Q$6:Q$3000,MATCH($A542,營收表現!$A$6:$A$3000,0))),"")</f>
        <v>52974090</v>
      </c>
      <c r="S542">
        <f>IFERROR(IF(INDEX(營收表現!R$6:R$3000,MATCH($A542,營收表現!$A$6:$A$3000,0))="","",INDEX(營收表現!R$6:R$3000,MATCH($A542,營收表現!$A$6:$A$3000,0))),"")</f>
        <v>42650900</v>
      </c>
      <c r="T542">
        <f>IFERROR(IF(INDEX(營收表現!S$6:S$3000,MATCH($A542,營收表現!$A$6:$A$3000,0))="","",INDEX(營收表現!S$6:S$3000,MATCH($A542,營收表現!$A$6:$A$3000,0))),"")</f>
        <v>23880545</v>
      </c>
      <c r="U542" t="str">
        <f>IFERROR(IF(INDEX(營收表現!T$6:T$3000,MATCH($A542,營收表現!$A$6:$A$3000,0))="","",INDEX(營收表現!T$6:T$3000,MATCH($A542,營收表現!$A$6:$A$3000,0))),"")</f>
        <v/>
      </c>
    </row>
    <row r="543" spans="1:21">
      <c r="A543" s="30" t="str">
        <f>IF(營收表現!$A547="","",營收表現!$A547)</f>
        <v>2882</v>
      </c>
      <c r="B543" t="str">
        <f>IFERROR(INDEX(營收表現!B$6:B$3000,MATCH($A543,營收表現!$A$6:$A$3000,0)),"")</f>
        <v>國泰金</v>
      </c>
      <c r="C543" t="str">
        <f>IFERROR(INDEX(類別!G$4:G$3000,MATCH($A543,類別!$C$4:$C$3000,0)),"")</f>
        <v>金融租賃</v>
      </c>
      <c r="D543">
        <f>IFERROR(IF(INDEX(營收表現!C$6:C$3000,MATCH($A543,營收表現!$A$6:$A$3000,0))="","",INDEX(營收表現!C$6:C$3000,MATCH($A543,營收表現!$A$6:$A$3000,0))),"")</f>
        <v>-25.29</v>
      </c>
      <c r="E543">
        <f>IFERROR(IF(INDEX(營收表現!D$6:D$3000,MATCH($A543,營收表現!$A$6:$A$3000,0))="","",INDEX(營收表現!D$6:D$3000,MATCH($A543,營收表現!$A$6:$A$3000,0))),"")</f>
        <v>21.87</v>
      </c>
      <c r="F543">
        <f>IFERROR(IF(INDEX(營收表現!E$6:E$3000,MATCH($A543,營收表現!$A$6:$A$3000,0))="","",INDEX(營收表現!E$6:E$3000,MATCH($A543,營收表現!$A$6:$A$3000,0))),"")</f>
        <v>-23.96</v>
      </c>
      <c r="G543">
        <f>IFERROR(IF(INDEX(營收表現!F$6:F$3000,MATCH($A543,營收表現!$A$6:$A$3000,0))="","",INDEX(營收表現!F$6:F$3000,MATCH($A543,營收表現!$A$6:$A$3000,0))),"")</f>
        <v>-16.95</v>
      </c>
      <c r="H543">
        <f>IFERROR(IF(INDEX(營收表現!G$6:G$3000,MATCH($A543,營收表現!$A$6:$A$3000,0))="","",INDEX(營收表現!G$6:G$3000,MATCH($A543,營收表現!$A$6:$A$3000,0))),"")</f>
        <v>-2.59</v>
      </c>
      <c r="I543" t="str">
        <f>IFERROR(IF(INDEX(營收表現!H$6:H$3000,MATCH($A543,營收表現!$A$6:$A$3000,0))="","",INDEX(營收表現!H$6:H$3000,MATCH($A543,營收表現!$A$6:$A$3000,0))),"")</f>
        <v/>
      </c>
      <c r="J543">
        <f>IFERROR(IF(INDEX(營收表現!I$6:I$3000,MATCH($A543,營收表現!$A$6:$A$3000,0))="","",INDEX(營收表現!I$6:I$3000,MATCH($A543,營收表現!$A$6:$A$3000,0))),"")</f>
        <v>72.28</v>
      </c>
      <c r="K543">
        <f>IFERROR(IF(INDEX(營收表現!J$6:J$3000,MATCH($A543,營收表現!$A$6:$A$3000,0))="","",INDEX(營收表現!J$6:J$3000,MATCH($A543,營收表現!$A$6:$A$3000,0))),"")</f>
        <v>114.18</v>
      </c>
      <c r="L543">
        <f>IFERROR(IF(INDEX(營收表現!K$6:K$3000,MATCH($A543,營收表現!$A$6:$A$3000,0))="","",INDEX(營收表現!K$6:K$3000,MATCH($A543,營收表現!$A$6:$A$3000,0))),"")</f>
        <v>25.61</v>
      </c>
      <c r="M543">
        <f>IFERROR(IF(INDEX(營收表現!L$6:L$3000,MATCH($A543,營收表現!$A$6:$A$3000,0))="","",INDEX(營收表現!L$6:L$3000,MATCH($A543,營收表現!$A$6:$A$3000,0))),"")</f>
        <v>-6.38</v>
      </c>
      <c r="N543">
        <f>IFERROR(IF(INDEX(營收表現!M$6:M$3000,MATCH($A543,營收表現!$A$6:$A$3000,0))="","",INDEX(營收表現!M$6:M$3000,MATCH($A543,營收表現!$A$6:$A$3000,0))),"")</f>
        <v>1.38</v>
      </c>
      <c r="O543" t="str">
        <f>IFERROR(IF(INDEX(營收表現!N$6:N$3000,MATCH($A543,營收表現!$A$6:$A$3000,0))="","",INDEX(營收表現!N$6:N$3000,MATCH($A543,營收表現!$A$6:$A$3000,0))),"")</f>
        <v/>
      </c>
      <c r="P543">
        <f>IFERROR(IF(INDEX(營收表現!O$6:O$3000,MATCH($A543,營收表現!$A$6:$A$3000,0))="","",INDEX(營收表現!O$6:O$3000,MATCH($A543,營收表現!$A$6:$A$3000,0))),"")</f>
        <v>34686259</v>
      </c>
      <c r="Q543">
        <f>IFERROR(IF(INDEX(營收表現!P$6:P$3000,MATCH($A543,營收表現!$A$6:$A$3000,0))="","",INDEX(營收表現!P$6:P$3000,MATCH($A543,營收表現!$A$6:$A$3000,0))),"")</f>
        <v>42272426</v>
      </c>
      <c r="R543">
        <f>IFERROR(IF(INDEX(營收表現!Q$6:Q$3000,MATCH($A543,營收表現!$A$6:$A$3000,0))="","",INDEX(營收表現!Q$6:Q$3000,MATCH($A543,營收表現!$A$6:$A$3000,0))),"")</f>
        <v>32142794</v>
      </c>
      <c r="S543">
        <f>IFERROR(IF(INDEX(營收表現!R$6:R$3000,MATCH($A543,營收表現!$A$6:$A$3000,0))="","",INDEX(營收表現!R$6:R$3000,MATCH($A543,營收表現!$A$6:$A$3000,0))),"")</f>
        <v>26693198</v>
      </c>
      <c r="T543">
        <f>IFERROR(IF(INDEX(營收表現!S$6:S$3000,MATCH($A543,營收表現!$A$6:$A$3000,0))="","",INDEX(營收表現!S$6:S$3000,MATCH($A543,營收表現!$A$6:$A$3000,0))),"")</f>
        <v>26002151</v>
      </c>
      <c r="U543" t="str">
        <f>IFERROR(IF(INDEX(營收表現!T$6:T$3000,MATCH($A543,營收表現!$A$6:$A$3000,0))="","",INDEX(營收表現!T$6:T$3000,MATCH($A543,營收表現!$A$6:$A$3000,0))),"")</f>
        <v/>
      </c>
    </row>
    <row r="544" spans="1:21">
      <c r="A544" s="30" t="str">
        <f>IF(營收表現!$A548="","",營收表現!$A548)</f>
        <v>2883</v>
      </c>
      <c r="B544" t="str">
        <f>IFERROR(INDEX(營收表現!B$6:B$3000,MATCH($A544,營收表現!$A$6:$A$3000,0)),"")</f>
        <v>凱基金</v>
      </c>
      <c r="C544" t="str">
        <f>IFERROR(INDEX(類別!G$4:G$3000,MATCH($A544,類別!$C$4:$C$3000,0)),"")</f>
        <v>金融租賃</v>
      </c>
      <c r="D544">
        <f>IFERROR(IF(INDEX(營收表現!C$6:C$3000,MATCH($A544,營收表現!$A$6:$A$3000,0))="","",INDEX(營收表現!C$6:C$3000,MATCH($A544,營收表現!$A$6:$A$3000,0))),"")</f>
        <v>65.62</v>
      </c>
      <c r="E544">
        <f>IFERROR(IF(INDEX(營收表現!D$6:D$3000,MATCH($A544,營收表現!$A$6:$A$3000,0))="","",INDEX(營收表現!D$6:D$3000,MATCH($A544,營收表現!$A$6:$A$3000,0))),"")</f>
        <v>-22.14</v>
      </c>
      <c r="F544">
        <f>IFERROR(IF(INDEX(營收表現!E$6:E$3000,MATCH($A544,營收表現!$A$6:$A$3000,0))="","",INDEX(營收表現!E$6:E$3000,MATCH($A544,營收表現!$A$6:$A$3000,0))),"")</f>
        <v>-3.84</v>
      </c>
      <c r="G544">
        <f>IFERROR(IF(INDEX(營收表現!F$6:F$3000,MATCH($A544,營收表現!$A$6:$A$3000,0))="","",INDEX(營收表現!F$6:F$3000,MATCH($A544,營收表現!$A$6:$A$3000,0))),"")</f>
        <v>-45.08</v>
      </c>
      <c r="H544">
        <f>IFERROR(IF(INDEX(營收表現!G$6:G$3000,MATCH($A544,營收表現!$A$6:$A$3000,0))="","",INDEX(營收表現!G$6:G$3000,MATCH($A544,營收表現!$A$6:$A$3000,0))),"")</f>
        <v>49.24</v>
      </c>
      <c r="I544" t="str">
        <f>IFERROR(IF(INDEX(營收表現!H$6:H$3000,MATCH($A544,營收表現!$A$6:$A$3000,0))="","",INDEX(營收表現!H$6:H$3000,MATCH($A544,營收表現!$A$6:$A$3000,0))),"")</f>
        <v/>
      </c>
      <c r="J544">
        <f>IFERROR(IF(INDEX(營收表現!I$6:I$3000,MATCH($A544,營收表現!$A$6:$A$3000,0))="","",INDEX(營收表現!I$6:I$3000,MATCH($A544,營收表現!$A$6:$A$3000,0))),"")</f>
        <v>42.1</v>
      </c>
      <c r="K544">
        <f>IFERROR(IF(INDEX(營收表現!J$6:J$3000,MATCH($A544,營收表現!$A$6:$A$3000,0))="","",INDEX(營收表現!J$6:J$3000,MATCH($A544,營收表現!$A$6:$A$3000,0))),"")</f>
        <v>149.02000000000001</v>
      </c>
      <c r="L544">
        <f>IFERROR(IF(INDEX(營收表現!K$6:K$3000,MATCH($A544,營收表現!$A$6:$A$3000,0))="","",INDEX(營收表現!K$6:K$3000,MATCH($A544,營收表現!$A$6:$A$3000,0))),"")</f>
        <v>51.61</v>
      </c>
      <c r="M544">
        <f>IFERROR(IF(INDEX(營收表現!L$6:L$3000,MATCH($A544,營收表現!$A$6:$A$3000,0))="","",INDEX(營收表現!L$6:L$3000,MATCH($A544,營收表現!$A$6:$A$3000,0))),"")</f>
        <v>-41.7</v>
      </c>
      <c r="N544">
        <f>IFERROR(IF(INDEX(營收表現!M$6:M$3000,MATCH($A544,營收表現!$A$6:$A$3000,0))="","",INDEX(營收表現!M$6:M$3000,MATCH($A544,營收表現!$A$6:$A$3000,0))),"")</f>
        <v>-4.41</v>
      </c>
      <c r="O544" t="str">
        <f>IFERROR(IF(INDEX(營收表現!N$6:N$3000,MATCH($A544,營收表現!$A$6:$A$3000,0))="","",INDEX(營收表現!N$6:N$3000,MATCH($A544,營收表現!$A$6:$A$3000,0))),"")</f>
        <v/>
      </c>
      <c r="P544">
        <f>IFERROR(IF(INDEX(營收表現!O$6:O$3000,MATCH($A544,營收表現!$A$6:$A$3000,0))="","",INDEX(營收表現!O$6:O$3000,MATCH($A544,營收表現!$A$6:$A$3000,0))),"")</f>
        <v>14263515</v>
      </c>
      <c r="Q544">
        <f>IFERROR(IF(INDEX(營收表現!P$6:P$3000,MATCH($A544,營收表現!$A$6:$A$3000,0))="","",INDEX(營收表現!P$6:P$3000,MATCH($A544,營收表現!$A$6:$A$3000,0))),"")</f>
        <v>11105526</v>
      </c>
      <c r="R544">
        <f>IFERROR(IF(INDEX(營收表現!Q$6:Q$3000,MATCH($A544,營收表現!$A$6:$A$3000,0))="","",INDEX(營收表現!Q$6:Q$3000,MATCH($A544,營收表現!$A$6:$A$3000,0))),"")</f>
        <v>10678590</v>
      </c>
      <c r="S544">
        <f>IFERROR(IF(INDEX(營收表現!R$6:R$3000,MATCH($A544,營收表現!$A$6:$A$3000,0))="","",INDEX(營收表現!R$6:R$3000,MATCH($A544,營收表現!$A$6:$A$3000,0))),"")</f>
        <v>5864786</v>
      </c>
      <c r="T544">
        <f>IFERROR(IF(INDEX(營收表現!S$6:S$3000,MATCH($A544,營收表現!$A$6:$A$3000,0))="","",INDEX(營收表現!S$6:S$3000,MATCH($A544,營收表現!$A$6:$A$3000,0))),"")</f>
        <v>8752466</v>
      </c>
      <c r="U544" t="str">
        <f>IFERROR(IF(INDEX(營收表現!T$6:T$3000,MATCH($A544,營收表現!$A$6:$A$3000,0))="","",INDEX(營收表現!T$6:T$3000,MATCH($A544,營收表現!$A$6:$A$3000,0))),"")</f>
        <v/>
      </c>
    </row>
    <row r="545" spans="1:21">
      <c r="A545" s="30" t="str">
        <f>IF(營收表現!$A549="","",營收表現!$A549)</f>
        <v>2884</v>
      </c>
      <c r="B545" t="str">
        <f>IFERROR(INDEX(營收表現!B$6:B$3000,MATCH($A545,營收表現!$A$6:$A$3000,0)),"")</f>
        <v>玉山金</v>
      </c>
      <c r="C545" t="str">
        <f>IFERROR(INDEX(類別!G$4:G$3000,MATCH($A545,類別!$C$4:$C$3000,0)),"")</f>
        <v>金融租賃</v>
      </c>
      <c r="D545">
        <f>IFERROR(IF(INDEX(營收表現!C$6:C$3000,MATCH($A545,營收表現!$A$6:$A$3000,0))="","",INDEX(營收表現!C$6:C$3000,MATCH($A545,營收表現!$A$6:$A$3000,0))),"")</f>
        <v>-2.82</v>
      </c>
      <c r="E545">
        <f>IFERROR(IF(INDEX(營收表現!D$6:D$3000,MATCH($A545,營收表現!$A$6:$A$3000,0))="","",INDEX(營收表現!D$6:D$3000,MATCH($A545,營收表現!$A$6:$A$3000,0))),"")</f>
        <v>1.72</v>
      </c>
      <c r="F545">
        <f>IFERROR(IF(INDEX(營收表現!E$6:E$3000,MATCH($A545,營收表現!$A$6:$A$3000,0))="","",INDEX(營收表現!E$6:E$3000,MATCH($A545,營收表現!$A$6:$A$3000,0))),"")</f>
        <v>-0.73</v>
      </c>
      <c r="G545">
        <f>IFERROR(IF(INDEX(營收表現!F$6:F$3000,MATCH($A545,營收表現!$A$6:$A$3000,0))="","",INDEX(營收表現!F$6:F$3000,MATCH($A545,營收表現!$A$6:$A$3000,0))),"")</f>
        <v>-3.95</v>
      </c>
      <c r="H545">
        <f>IFERROR(IF(INDEX(營收表現!G$6:G$3000,MATCH($A545,營收表現!$A$6:$A$3000,0))="","",INDEX(營收表現!G$6:G$3000,MATCH($A545,營收表現!$A$6:$A$3000,0))),"")</f>
        <v>18.93</v>
      </c>
      <c r="I545" t="str">
        <f>IFERROR(IF(INDEX(營收表現!H$6:H$3000,MATCH($A545,營收表現!$A$6:$A$3000,0))="","",INDEX(營收表現!H$6:H$3000,MATCH($A545,營收表現!$A$6:$A$3000,0))),"")</f>
        <v/>
      </c>
      <c r="J545">
        <f>IFERROR(IF(INDEX(營收表現!I$6:I$3000,MATCH($A545,營收表現!$A$6:$A$3000,0))="","",INDEX(營收表現!I$6:I$3000,MATCH($A545,營收表現!$A$6:$A$3000,0))),"")</f>
        <v>16.78</v>
      </c>
      <c r="K545">
        <f>IFERROR(IF(INDEX(營收表現!J$6:J$3000,MATCH($A545,營收表現!$A$6:$A$3000,0))="","",INDEX(營收表現!J$6:J$3000,MATCH($A545,營收表現!$A$6:$A$3000,0))),"")</f>
        <v>55.11</v>
      </c>
      <c r="L545">
        <f>IFERROR(IF(INDEX(營收表現!K$6:K$3000,MATCH($A545,營收表現!$A$6:$A$3000,0))="","",INDEX(營收表現!K$6:K$3000,MATCH($A545,營收表現!$A$6:$A$3000,0))),"")</f>
        <v>46.61</v>
      </c>
      <c r="M545">
        <f>IFERROR(IF(INDEX(營收表現!L$6:L$3000,MATCH($A545,營收表現!$A$6:$A$3000,0))="","",INDEX(營收表現!L$6:L$3000,MATCH($A545,營收表現!$A$6:$A$3000,0))),"")</f>
        <v>14.99</v>
      </c>
      <c r="N545">
        <f>IFERROR(IF(INDEX(營收表現!M$6:M$3000,MATCH($A545,營收表現!$A$6:$A$3000,0))="","",INDEX(營收表現!M$6:M$3000,MATCH($A545,營收表現!$A$6:$A$3000,0))),"")</f>
        <v>40.520000000000003</v>
      </c>
      <c r="O545" t="str">
        <f>IFERROR(IF(INDEX(營收表現!N$6:N$3000,MATCH($A545,營收表現!$A$6:$A$3000,0))="","",INDEX(營收表現!N$6:N$3000,MATCH($A545,營收表現!$A$6:$A$3000,0))),"")</f>
        <v/>
      </c>
      <c r="P545">
        <f>IFERROR(IF(INDEX(營收表現!O$6:O$3000,MATCH($A545,營收表現!$A$6:$A$3000,0))="","",INDEX(營收表現!O$6:O$3000,MATCH($A545,營收表現!$A$6:$A$3000,0))),"")</f>
        <v>8015455</v>
      </c>
      <c r="Q545">
        <f>IFERROR(IF(INDEX(營收表現!P$6:P$3000,MATCH($A545,營收表現!$A$6:$A$3000,0))="","",INDEX(營收表現!P$6:P$3000,MATCH($A545,營收表現!$A$6:$A$3000,0))),"")</f>
        <v>8153665</v>
      </c>
      <c r="R545">
        <f>IFERROR(IF(INDEX(營收表現!Q$6:Q$3000,MATCH($A545,營收表現!$A$6:$A$3000,0))="","",INDEX(營收表現!Q$6:Q$3000,MATCH($A545,營收表現!$A$6:$A$3000,0))),"")</f>
        <v>8094111</v>
      </c>
      <c r="S545">
        <f>IFERROR(IF(INDEX(營收表現!R$6:R$3000,MATCH($A545,營收表現!$A$6:$A$3000,0))="","",INDEX(營收表現!R$6:R$3000,MATCH($A545,營收表現!$A$6:$A$3000,0))),"")</f>
        <v>7774142</v>
      </c>
      <c r="T545">
        <f>IFERROR(IF(INDEX(營收表現!S$6:S$3000,MATCH($A545,營收表現!$A$6:$A$3000,0))="","",INDEX(營收表現!S$6:S$3000,MATCH($A545,營收表現!$A$6:$A$3000,0))),"")</f>
        <v>9245634</v>
      </c>
      <c r="U545" t="str">
        <f>IFERROR(IF(INDEX(營收表現!T$6:T$3000,MATCH($A545,營收表現!$A$6:$A$3000,0))="","",INDEX(營收表現!T$6:T$3000,MATCH($A545,營收表現!$A$6:$A$3000,0))),"")</f>
        <v/>
      </c>
    </row>
    <row r="546" spans="1:21">
      <c r="A546" s="30" t="str">
        <f>IF(營收表現!$A550="","",營收表現!$A550)</f>
        <v>2885</v>
      </c>
      <c r="B546" t="str">
        <f>IFERROR(INDEX(營收表現!B$6:B$3000,MATCH($A546,營收表現!$A$6:$A$3000,0)),"")</f>
        <v>元大金</v>
      </c>
      <c r="C546" t="str">
        <f>IFERROR(INDEX(類別!G$4:G$3000,MATCH($A546,類別!$C$4:$C$3000,0)),"")</f>
        <v>金融租賃</v>
      </c>
      <c r="D546">
        <f>IFERROR(IF(INDEX(營收表現!C$6:C$3000,MATCH($A546,營收表現!$A$6:$A$3000,0))="","",INDEX(營收表現!C$6:C$3000,MATCH($A546,營收表現!$A$6:$A$3000,0))),"")</f>
        <v>2.7</v>
      </c>
      <c r="E546">
        <f>IFERROR(IF(INDEX(營收表現!D$6:D$3000,MATCH($A546,營收表現!$A$6:$A$3000,0))="","",INDEX(營收表現!D$6:D$3000,MATCH($A546,營收表現!$A$6:$A$3000,0))),"")</f>
        <v>5.55</v>
      </c>
      <c r="F546">
        <f>IFERROR(IF(INDEX(營收表現!E$6:E$3000,MATCH($A546,營收表現!$A$6:$A$3000,0))="","",INDEX(營收表現!E$6:E$3000,MATCH($A546,營收表現!$A$6:$A$3000,0))),"")</f>
        <v>3.16</v>
      </c>
      <c r="G546">
        <f>IFERROR(IF(INDEX(營收表現!F$6:F$3000,MATCH($A546,營收表現!$A$6:$A$3000,0))="","",INDEX(營收表現!F$6:F$3000,MATCH($A546,營收表現!$A$6:$A$3000,0))),"")</f>
        <v>-5.39</v>
      </c>
      <c r="H546">
        <f>IFERROR(IF(INDEX(營收表現!G$6:G$3000,MATCH($A546,營收表現!$A$6:$A$3000,0))="","",INDEX(營收表現!G$6:G$3000,MATCH($A546,營收表現!$A$6:$A$3000,0))),"")</f>
        <v>41.8</v>
      </c>
      <c r="I546" t="str">
        <f>IFERROR(IF(INDEX(營收表現!H$6:H$3000,MATCH($A546,營收表現!$A$6:$A$3000,0))="","",INDEX(營收表現!H$6:H$3000,MATCH($A546,營收表現!$A$6:$A$3000,0))),"")</f>
        <v/>
      </c>
      <c r="J546">
        <f>IFERROR(IF(INDEX(營收表現!I$6:I$3000,MATCH($A546,營收表現!$A$6:$A$3000,0))="","",INDEX(營收表現!I$6:I$3000,MATCH($A546,營收表現!$A$6:$A$3000,0))),"")</f>
        <v>29.68</v>
      </c>
      <c r="K546">
        <f>IFERROR(IF(INDEX(營收表現!J$6:J$3000,MATCH($A546,營收表現!$A$6:$A$3000,0))="","",INDEX(營收表現!J$6:J$3000,MATCH($A546,營收表現!$A$6:$A$3000,0))),"")</f>
        <v>27.52</v>
      </c>
      <c r="L546">
        <f>IFERROR(IF(INDEX(營收表現!K$6:K$3000,MATCH($A546,營收表現!$A$6:$A$3000,0))="","",INDEX(營收表現!K$6:K$3000,MATCH($A546,營收表現!$A$6:$A$3000,0))),"")</f>
        <v>15.85</v>
      </c>
      <c r="M546">
        <f>IFERROR(IF(INDEX(營收表現!L$6:L$3000,MATCH($A546,營收表現!$A$6:$A$3000,0))="","",INDEX(營收表現!L$6:L$3000,MATCH($A546,營收表現!$A$6:$A$3000,0))),"")</f>
        <v>36.229999999999997</v>
      </c>
      <c r="N546">
        <f>IFERROR(IF(INDEX(營收表現!M$6:M$3000,MATCH($A546,營收表現!$A$6:$A$3000,0))="","",INDEX(營收表現!M$6:M$3000,MATCH($A546,營收表現!$A$6:$A$3000,0))),"")</f>
        <v>110.84</v>
      </c>
      <c r="O546" t="str">
        <f>IFERROR(IF(INDEX(營收表現!N$6:N$3000,MATCH($A546,營收表現!$A$6:$A$3000,0))="","",INDEX(營收表現!N$6:N$3000,MATCH($A546,營收表現!$A$6:$A$3000,0))),"")</f>
        <v/>
      </c>
      <c r="P546">
        <f>IFERROR(IF(INDEX(營收表現!O$6:O$3000,MATCH($A546,營收表現!$A$6:$A$3000,0))="","",INDEX(營收表現!O$6:O$3000,MATCH($A546,營收表現!$A$6:$A$3000,0))),"")</f>
        <v>12164867</v>
      </c>
      <c r="Q546">
        <f>IFERROR(IF(INDEX(營收表現!P$6:P$3000,MATCH($A546,營收表現!$A$6:$A$3000,0))="","",INDEX(營收表現!P$6:P$3000,MATCH($A546,營收表現!$A$6:$A$3000,0))),"")</f>
        <v>12840576</v>
      </c>
      <c r="R546">
        <f>IFERROR(IF(INDEX(營收表現!Q$6:Q$3000,MATCH($A546,營收表現!$A$6:$A$3000,0))="","",INDEX(營收表現!Q$6:Q$3000,MATCH($A546,營收表現!$A$6:$A$3000,0))),"")</f>
        <v>13245900</v>
      </c>
      <c r="S546">
        <f>IFERROR(IF(INDEX(營收表現!R$6:R$3000,MATCH($A546,營收表現!$A$6:$A$3000,0))="","",INDEX(營收表現!R$6:R$3000,MATCH($A546,營收表現!$A$6:$A$3000,0))),"")</f>
        <v>12532267</v>
      </c>
      <c r="T546">
        <f>IFERROR(IF(INDEX(營收表現!S$6:S$3000,MATCH($A546,營收表現!$A$6:$A$3000,0))="","",INDEX(營收表現!S$6:S$3000,MATCH($A546,營收表現!$A$6:$A$3000,0))),"")</f>
        <v>17771233</v>
      </c>
      <c r="U546" t="str">
        <f>IFERROR(IF(INDEX(營收表現!T$6:T$3000,MATCH($A546,營收表現!$A$6:$A$3000,0))="","",INDEX(營收表現!T$6:T$3000,MATCH($A546,營收表現!$A$6:$A$3000,0))),"")</f>
        <v/>
      </c>
    </row>
    <row r="547" spans="1:21">
      <c r="A547" s="30" t="str">
        <f>IF(營收表現!$A551="","",營收表現!$A551)</f>
        <v>2886</v>
      </c>
      <c r="B547" t="str">
        <f>IFERROR(INDEX(營收表現!B$6:B$3000,MATCH($A547,營收表現!$A$6:$A$3000,0)),"")</f>
        <v>兆豐金</v>
      </c>
      <c r="C547" t="str">
        <f>IFERROR(INDEX(類別!G$4:G$3000,MATCH($A547,類別!$C$4:$C$3000,0)),"")</f>
        <v>金融租賃</v>
      </c>
      <c r="D547">
        <f>IFERROR(IF(INDEX(營收表現!C$6:C$3000,MATCH($A547,營收表現!$A$6:$A$3000,0))="","",INDEX(營收表現!C$6:C$3000,MATCH($A547,營收表現!$A$6:$A$3000,0))),"")</f>
        <v>5.71</v>
      </c>
      <c r="E547">
        <f>IFERROR(IF(INDEX(營收表現!D$6:D$3000,MATCH($A547,營收表現!$A$6:$A$3000,0))="","",INDEX(營收表現!D$6:D$3000,MATCH($A547,營收表現!$A$6:$A$3000,0))),"")</f>
        <v>-5.94</v>
      </c>
      <c r="F547">
        <f>IFERROR(IF(INDEX(營收表現!E$6:E$3000,MATCH($A547,營收表現!$A$6:$A$3000,0))="","",INDEX(營收表現!E$6:E$3000,MATCH($A547,營收表現!$A$6:$A$3000,0))),"")</f>
        <v>-13.22</v>
      </c>
      <c r="G547">
        <f>IFERROR(IF(INDEX(營收表現!F$6:F$3000,MATCH($A547,營收表現!$A$6:$A$3000,0))="","",INDEX(營收表現!F$6:F$3000,MATCH($A547,營收表現!$A$6:$A$3000,0))),"")</f>
        <v>17.940000000000001</v>
      </c>
      <c r="H547">
        <f>IFERROR(IF(INDEX(營收表現!G$6:G$3000,MATCH($A547,營收表現!$A$6:$A$3000,0))="","",INDEX(營收表現!G$6:G$3000,MATCH($A547,營收表現!$A$6:$A$3000,0))),"")</f>
        <v>16.28</v>
      </c>
      <c r="I547" t="str">
        <f>IFERROR(IF(INDEX(營收表現!H$6:H$3000,MATCH($A547,營收表現!$A$6:$A$3000,0))="","",INDEX(營收表現!H$6:H$3000,MATCH($A547,營收表現!$A$6:$A$3000,0))),"")</f>
        <v/>
      </c>
      <c r="J547">
        <f>IFERROR(IF(INDEX(營收表現!I$6:I$3000,MATCH($A547,營收表現!$A$6:$A$3000,0))="","",INDEX(營收表現!I$6:I$3000,MATCH($A547,營收表現!$A$6:$A$3000,0))),"")</f>
        <v>8.67</v>
      </c>
      <c r="K547">
        <f>IFERROR(IF(INDEX(營收表現!J$6:J$3000,MATCH($A547,營收表現!$A$6:$A$3000,0))="","",INDEX(營收表現!J$6:J$3000,MATCH($A547,營收表現!$A$6:$A$3000,0))),"")</f>
        <v>10.68</v>
      </c>
      <c r="L547">
        <f>IFERROR(IF(INDEX(營收表現!K$6:K$3000,MATCH($A547,營收表現!$A$6:$A$3000,0))="","",INDEX(營收表現!K$6:K$3000,MATCH($A547,營收表現!$A$6:$A$3000,0))),"")</f>
        <v>15.17</v>
      </c>
      <c r="M547">
        <f>IFERROR(IF(INDEX(營收表現!L$6:L$3000,MATCH($A547,營收表現!$A$6:$A$3000,0))="","",INDEX(營收表現!L$6:L$3000,MATCH($A547,營收表現!$A$6:$A$3000,0))),"")</f>
        <v>5.56</v>
      </c>
      <c r="N547">
        <f>IFERROR(IF(INDEX(營收表現!M$6:M$3000,MATCH($A547,營收表現!$A$6:$A$3000,0))="","",INDEX(營收表現!M$6:M$3000,MATCH($A547,營收表現!$A$6:$A$3000,0))),"")</f>
        <v>20.059999999999999</v>
      </c>
      <c r="O547" t="str">
        <f>IFERROR(IF(INDEX(營收表現!N$6:N$3000,MATCH($A547,營收表現!$A$6:$A$3000,0))="","",INDEX(營收表現!N$6:N$3000,MATCH($A547,營收表現!$A$6:$A$3000,0))),"")</f>
        <v/>
      </c>
      <c r="P547">
        <f>IFERROR(IF(INDEX(營收表現!O$6:O$3000,MATCH($A547,營收表現!$A$6:$A$3000,0))="","",INDEX(營收表現!O$6:O$3000,MATCH($A547,營收表現!$A$6:$A$3000,0))),"")</f>
        <v>7286279</v>
      </c>
      <c r="Q547">
        <f>IFERROR(IF(INDEX(營收表現!P$6:P$3000,MATCH($A547,營收表現!$A$6:$A$3000,0))="","",INDEX(營收表現!P$6:P$3000,MATCH($A547,營收表現!$A$6:$A$3000,0))),"")</f>
        <v>6853182</v>
      </c>
      <c r="R547">
        <f>IFERROR(IF(INDEX(營收表現!Q$6:Q$3000,MATCH($A547,營收表現!$A$6:$A$3000,0))="","",INDEX(營收表現!Q$6:Q$3000,MATCH($A547,營收表現!$A$6:$A$3000,0))),"")</f>
        <v>5947092</v>
      </c>
      <c r="S547">
        <f>IFERROR(IF(INDEX(營收表現!R$6:R$3000,MATCH($A547,營收表現!$A$6:$A$3000,0))="","",INDEX(營收表現!R$6:R$3000,MATCH($A547,營收表現!$A$6:$A$3000,0))),"")</f>
        <v>7014202</v>
      </c>
      <c r="T547">
        <f>IFERROR(IF(INDEX(營收表現!S$6:S$3000,MATCH($A547,營收表現!$A$6:$A$3000,0))="","",INDEX(營收表現!S$6:S$3000,MATCH($A547,營收表現!$A$6:$A$3000,0))),"")</f>
        <v>8155833</v>
      </c>
      <c r="U547" t="str">
        <f>IFERROR(IF(INDEX(營收表現!T$6:T$3000,MATCH($A547,營收表現!$A$6:$A$3000,0))="","",INDEX(營收表現!T$6:T$3000,MATCH($A547,營收表現!$A$6:$A$3000,0))),"")</f>
        <v/>
      </c>
    </row>
    <row r="548" spans="1:21">
      <c r="A548" s="30" t="str">
        <f>IF(營收表現!$A552="","",營收表現!$A552)</f>
        <v>2887</v>
      </c>
      <c r="B548" t="str">
        <f>IFERROR(INDEX(營收表現!B$6:B$3000,MATCH($A548,營收表現!$A$6:$A$3000,0)),"")</f>
        <v>台新新光金</v>
      </c>
      <c r="C548" t="str">
        <f>IFERROR(INDEX(類別!G$4:G$3000,MATCH($A548,類別!$C$4:$C$3000,0)),"")</f>
        <v>金融租賃</v>
      </c>
      <c r="D548">
        <f>IFERROR(IF(INDEX(營收表現!C$6:C$3000,MATCH($A548,營收表現!$A$6:$A$3000,0))="","",INDEX(營收表現!C$6:C$3000,MATCH($A548,營收表現!$A$6:$A$3000,0))),"")</f>
        <v>25.22</v>
      </c>
      <c r="E548">
        <f>IFERROR(IF(INDEX(營收表現!D$6:D$3000,MATCH($A548,營收表現!$A$6:$A$3000,0))="","",INDEX(營收表現!D$6:D$3000,MATCH($A548,營收表現!$A$6:$A$3000,0))),"")</f>
        <v>-10.19</v>
      </c>
      <c r="F548">
        <f>IFERROR(IF(INDEX(營收表現!E$6:E$3000,MATCH($A548,營收表現!$A$6:$A$3000,0))="","",INDEX(營收表現!E$6:E$3000,MATCH($A548,營收表現!$A$6:$A$3000,0))),"")</f>
        <v>16.21</v>
      </c>
      <c r="G548">
        <f>IFERROR(IF(INDEX(營收表現!F$6:F$3000,MATCH($A548,營收表現!$A$6:$A$3000,0))="","",INDEX(營收表現!F$6:F$3000,MATCH($A548,營收表現!$A$6:$A$3000,0))),"")</f>
        <v>8.4600000000000009</v>
      </c>
      <c r="H548">
        <f>IFERROR(IF(INDEX(營收表現!G$6:G$3000,MATCH($A548,營收表現!$A$6:$A$3000,0))="","",INDEX(營收表現!G$6:G$3000,MATCH($A548,營收表現!$A$6:$A$3000,0))),"")</f>
        <v>-15.69</v>
      </c>
      <c r="I548" t="str">
        <f>IFERROR(IF(INDEX(營收表現!H$6:H$3000,MATCH($A548,營收表現!$A$6:$A$3000,0))="","",INDEX(營收表現!H$6:H$3000,MATCH($A548,營收表現!$A$6:$A$3000,0))),"")</f>
        <v/>
      </c>
      <c r="J548">
        <f>IFERROR(IF(INDEX(營收表現!I$6:I$3000,MATCH($A548,營收表現!$A$6:$A$3000,0))="","",INDEX(營收表現!I$6:I$3000,MATCH($A548,營收表現!$A$6:$A$3000,0))),"")</f>
        <v>176.62</v>
      </c>
      <c r="K548">
        <f>IFERROR(IF(INDEX(營收表現!J$6:J$3000,MATCH($A548,營收表現!$A$6:$A$3000,0))="","",INDEX(營收表現!J$6:J$3000,MATCH($A548,營收表現!$A$6:$A$3000,0))),"")</f>
        <v>168.66</v>
      </c>
      <c r="L548">
        <f>IFERROR(IF(INDEX(營收表現!K$6:K$3000,MATCH($A548,營收表現!$A$6:$A$3000,0))="","",INDEX(營收表現!K$6:K$3000,MATCH($A548,營收表現!$A$6:$A$3000,0))),"")</f>
        <v>187.19</v>
      </c>
      <c r="M548">
        <f>IFERROR(IF(INDEX(營收表現!L$6:L$3000,MATCH($A548,營收表現!$A$6:$A$3000,0))="","",INDEX(營收表現!L$6:L$3000,MATCH($A548,營收表現!$A$6:$A$3000,0))),"")</f>
        <v>229.51</v>
      </c>
      <c r="N548">
        <f>IFERROR(IF(INDEX(營收表現!M$6:M$3000,MATCH($A548,營收表現!$A$6:$A$3000,0))="","",INDEX(營收表現!M$6:M$3000,MATCH($A548,營收表現!$A$6:$A$3000,0))),"")</f>
        <v>219.42</v>
      </c>
      <c r="O548" t="str">
        <f>IFERROR(IF(INDEX(營收表現!N$6:N$3000,MATCH($A548,營收表現!$A$6:$A$3000,0))="","",INDEX(營收表現!N$6:N$3000,MATCH($A548,營收表現!$A$6:$A$3000,0))),"")</f>
        <v/>
      </c>
      <c r="P548">
        <f>IFERROR(IF(INDEX(營收表現!O$6:O$3000,MATCH($A548,營收表現!$A$6:$A$3000,0))="","",INDEX(營收表現!O$6:O$3000,MATCH($A548,營收表現!$A$6:$A$3000,0))),"")</f>
        <v>19669234</v>
      </c>
      <c r="Q548">
        <f>IFERROR(IF(INDEX(營收表現!P$6:P$3000,MATCH($A548,營收表現!$A$6:$A$3000,0))="","",INDEX(營收表現!P$6:P$3000,MATCH($A548,營收表現!$A$6:$A$3000,0))),"")</f>
        <v>17664566</v>
      </c>
      <c r="R548">
        <f>IFERROR(IF(INDEX(營收表現!Q$6:Q$3000,MATCH($A548,營收表現!$A$6:$A$3000,0))="","",INDEX(營收表現!Q$6:Q$3000,MATCH($A548,營收表現!$A$6:$A$3000,0))),"")</f>
        <v>20528838</v>
      </c>
      <c r="S548">
        <f>IFERROR(IF(INDEX(營收表現!R$6:R$3000,MATCH($A548,營收表現!$A$6:$A$3000,0))="","",INDEX(營收表現!R$6:R$3000,MATCH($A548,營收表現!$A$6:$A$3000,0))),"")</f>
        <v>22266461</v>
      </c>
      <c r="T548">
        <f>IFERROR(IF(INDEX(營收表現!S$6:S$3000,MATCH($A548,營收表現!$A$6:$A$3000,0))="","",INDEX(營收表現!S$6:S$3000,MATCH($A548,營收表現!$A$6:$A$3000,0))),"")</f>
        <v>18773450</v>
      </c>
      <c r="U548" t="str">
        <f>IFERROR(IF(INDEX(營收表現!T$6:T$3000,MATCH($A548,營收表現!$A$6:$A$3000,0))="","",INDEX(營收表現!T$6:T$3000,MATCH($A548,營收表現!$A$6:$A$3000,0))),"")</f>
        <v/>
      </c>
    </row>
    <row r="549" spans="1:21">
      <c r="A549" s="30" t="str">
        <f>IF(營收表現!$A553="","",營收表現!$A553)</f>
        <v>2889</v>
      </c>
      <c r="B549" t="str">
        <f>IFERROR(INDEX(營收表現!B$6:B$3000,MATCH($A549,營收表現!$A$6:$A$3000,0)),"")</f>
        <v>國票金</v>
      </c>
      <c r="C549" t="str">
        <f>IFERROR(INDEX(類別!G$4:G$3000,MATCH($A549,類別!$C$4:$C$3000,0)),"")</f>
        <v>金融租賃</v>
      </c>
      <c r="D549">
        <f>IFERROR(IF(INDEX(營收表現!C$6:C$3000,MATCH($A549,營收表現!$A$6:$A$3000,0))="","",INDEX(營收表現!C$6:C$3000,MATCH($A549,營收表現!$A$6:$A$3000,0))),"")</f>
        <v>8.1</v>
      </c>
      <c r="E549">
        <f>IFERROR(IF(INDEX(營收表現!D$6:D$3000,MATCH($A549,營收表現!$A$6:$A$3000,0))="","",INDEX(營收表現!D$6:D$3000,MATCH($A549,營收表現!$A$6:$A$3000,0))),"")</f>
        <v>-10.47</v>
      </c>
      <c r="F549">
        <f>IFERROR(IF(INDEX(營收表現!E$6:E$3000,MATCH($A549,營收表現!$A$6:$A$3000,0))="","",INDEX(營收表現!E$6:E$3000,MATCH($A549,營收表現!$A$6:$A$3000,0))),"")</f>
        <v>-6.43</v>
      </c>
      <c r="G549">
        <f>IFERROR(IF(INDEX(營收表現!F$6:F$3000,MATCH($A549,營收表現!$A$6:$A$3000,0))="","",INDEX(營收表現!F$6:F$3000,MATCH($A549,營收表現!$A$6:$A$3000,0))),"")</f>
        <v>9.1999999999999993</v>
      </c>
      <c r="H549">
        <f>IFERROR(IF(INDEX(營收表現!G$6:G$3000,MATCH($A549,營收表現!$A$6:$A$3000,0))="","",INDEX(營收表現!G$6:G$3000,MATCH($A549,營收表現!$A$6:$A$3000,0))),"")</f>
        <v>37.4</v>
      </c>
      <c r="I549" t="str">
        <f>IFERROR(IF(INDEX(營收表現!H$6:H$3000,MATCH($A549,營收表現!$A$6:$A$3000,0))="","",INDEX(營收表現!H$6:H$3000,MATCH($A549,營收表現!$A$6:$A$3000,0))),"")</f>
        <v/>
      </c>
      <c r="J549">
        <f>IFERROR(IF(INDEX(營收表現!I$6:I$3000,MATCH($A549,營收表現!$A$6:$A$3000,0))="","",INDEX(營收表現!I$6:I$3000,MATCH($A549,營收表現!$A$6:$A$3000,0))),"")</f>
        <v>70.59</v>
      </c>
      <c r="K549">
        <f>IFERROR(IF(INDEX(營收表現!J$6:J$3000,MATCH($A549,營收表現!$A$6:$A$3000,0))="","",INDEX(營收表現!J$6:J$3000,MATCH($A549,營收表現!$A$6:$A$3000,0))),"")</f>
        <v>41</v>
      </c>
      <c r="L549">
        <f>IFERROR(IF(INDEX(營收表現!K$6:K$3000,MATCH($A549,營收表現!$A$6:$A$3000,0))="","",INDEX(營收表現!K$6:K$3000,MATCH($A549,營收表現!$A$6:$A$3000,0))),"")</f>
        <v>16.72</v>
      </c>
      <c r="M549">
        <f>IFERROR(IF(INDEX(營收表現!L$6:L$3000,MATCH($A549,營收表現!$A$6:$A$3000,0))="","",INDEX(營收表現!L$6:L$3000,MATCH($A549,營收表現!$A$6:$A$3000,0))),"")</f>
        <v>21.43</v>
      </c>
      <c r="N549">
        <f>IFERROR(IF(INDEX(營收表現!M$6:M$3000,MATCH($A549,營收表現!$A$6:$A$3000,0))="","",INDEX(營收表現!M$6:M$3000,MATCH($A549,營收表現!$A$6:$A$3000,0))),"")</f>
        <v>102.15</v>
      </c>
      <c r="O549" t="str">
        <f>IFERROR(IF(INDEX(營收表現!N$6:N$3000,MATCH($A549,營收表現!$A$6:$A$3000,0))="","",INDEX(營收表現!N$6:N$3000,MATCH($A549,營收表現!$A$6:$A$3000,0))),"")</f>
        <v/>
      </c>
      <c r="P549">
        <f>IFERROR(IF(INDEX(營收表現!O$6:O$3000,MATCH($A549,營收表現!$A$6:$A$3000,0))="","",INDEX(營收表現!O$6:O$3000,MATCH($A549,營收表現!$A$6:$A$3000,0))),"")</f>
        <v>965880</v>
      </c>
      <c r="Q549">
        <f>IFERROR(IF(INDEX(營收表現!P$6:P$3000,MATCH($A549,營收表現!$A$6:$A$3000,0))="","",INDEX(營收表現!P$6:P$3000,MATCH($A549,營收表現!$A$6:$A$3000,0))),"")</f>
        <v>864750</v>
      </c>
      <c r="R549">
        <f>IFERROR(IF(INDEX(營收表現!Q$6:Q$3000,MATCH($A549,營收表現!$A$6:$A$3000,0))="","",INDEX(營收表現!Q$6:Q$3000,MATCH($A549,營收表現!$A$6:$A$3000,0))),"")</f>
        <v>809159</v>
      </c>
      <c r="S549">
        <f>IFERROR(IF(INDEX(營收表現!R$6:R$3000,MATCH($A549,營收表現!$A$6:$A$3000,0))="","",INDEX(營收表現!R$6:R$3000,MATCH($A549,營收表現!$A$6:$A$3000,0))),"")</f>
        <v>883600</v>
      </c>
      <c r="T549">
        <f>IFERROR(IF(INDEX(營收表現!S$6:S$3000,MATCH($A549,營收表現!$A$6:$A$3000,0))="","",INDEX(營收表現!S$6:S$3000,MATCH($A549,營收表現!$A$6:$A$3000,0))),"")</f>
        <v>1214033</v>
      </c>
      <c r="U549" t="str">
        <f>IFERROR(IF(INDEX(營收表現!T$6:T$3000,MATCH($A549,營收表現!$A$6:$A$3000,0))="","",INDEX(營收表現!T$6:T$3000,MATCH($A549,營收表現!$A$6:$A$3000,0))),"")</f>
        <v/>
      </c>
    </row>
    <row r="550" spans="1:21">
      <c r="A550" s="30" t="str">
        <f>IF(營收表現!$A554="","",營收表現!$A554)</f>
        <v>2890</v>
      </c>
      <c r="B550" t="str">
        <f>IFERROR(INDEX(營收表現!B$6:B$3000,MATCH($A550,營收表現!$A$6:$A$3000,0)),"")</f>
        <v>永豐金</v>
      </c>
      <c r="C550" t="str">
        <f>IFERROR(INDEX(類別!G$4:G$3000,MATCH($A550,類別!$C$4:$C$3000,0)),"")</f>
        <v>金融租賃</v>
      </c>
      <c r="D550">
        <f>IFERROR(IF(INDEX(營收表現!C$6:C$3000,MATCH($A550,營收表現!$A$6:$A$3000,0))="","",INDEX(營收表現!C$6:C$3000,MATCH($A550,營收表現!$A$6:$A$3000,0))),"")</f>
        <v>-3.3</v>
      </c>
      <c r="E550">
        <f>IFERROR(IF(INDEX(營收表現!D$6:D$3000,MATCH($A550,營收表現!$A$6:$A$3000,0))="","",INDEX(營收表現!D$6:D$3000,MATCH($A550,營收表現!$A$6:$A$3000,0))),"")</f>
        <v>9.19</v>
      </c>
      <c r="F550">
        <f>IFERROR(IF(INDEX(營收表現!E$6:E$3000,MATCH($A550,營收表現!$A$6:$A$3000,0))="","",INDEX(營收表現!E$6:E$3000,MATCH($A550,營收表現!$A$6:$A$3000,0))),"")</f>
        <v>-12.13</v>
      </c>
      <c r="G550">
        <f>IFERROR(IF(INDEX(營收表現!F$6:F$3000,MATCH($A550,營收表現!$A$6:$A$3000,0))="","",INDEX(營收表現!F$6:F$3000,MATCH($A550,營收表現!$A$6:$A$3000,0))),"")</f>
        <v>-10.25</v>
      </c>
      <c r="H550">
        <f>IFERROR(IF(INDEX(營收表現!G$6:G$3000,MATCH($A550,營收表現!$A$6:$A$3000,0))="","",INDEX(營收表現!G$6:G$3000,MATCH($A550,營收表現!$A$6:$A$3000,0))),"")</f>
        <v>92.53</v>
      </c>
      <c r="I550" t="str">
        <f>IFERROR(IF(INDEX(營收表現!H$6:H$3000,MATCH($A550,營收表現!$A$6:$A$3000,0))="","",INDEX(營收表現!H$6:H$3000,MATCH($A550,營收表現!$A$6:$A$3000,0))),"")</f>
        <v/>
      </c>
      <c r="J550">
        <f>IFERROR(IF(INDEX(營收表現!I$6:I$3000,MATCH($A550,營收表現!$A$6:$A$3000,0))="","",INDEX(營收表現!I$6:I$3000,MATCH($A550,營收表現!$A$6:$A$3000,0))),"")</f>
        <v>22.35</v>
      </c>
      <c r="K550">
        <f>IFERROR(IF(INDEX(營收表現!J$6:J$3000,MATCH($A550,營收表現!$A$6:$A$3000,0))="","",INDEX(營收表現!J$6:J$3000,MATCH($A550,營收表現!$A$6:$A$3000,0))),"")</f>
        <v>38.880000000000003</v>
      </c>
      <c r="L550">
        <f>IFERROR(IF(INDEX(營收表現!K$6:K$3000,MATCH($A550,營收表現!$A$6:$A$3000,0))="","",INDEX(營收表現!K$6:K$3000,MATCH($A550,營收表現!$A$6:$A$3000,0))),"")</f>
        <v>40.36</v>
      </c>
      <c r="M550">
        <f>IFERROR(IF(INDEX(營收表現!L$6:L$3000,MATCH($A550,營收表現!$A$6:$A$3000,0))="","",INDEX(營收表現!L$6:L$3000,MATCH($A550,營收表現!$A$6:$A$3000,0))),"")</f>
        <v>15.85</v>
      </c>
      <c r="N550">
        <f>IFERROR(IF(INDEX(營收表現!M$6:M$3000,MATCH($A550,營收表現!$A$6:$A$3000,0))="","",INDEX(營收表現!M$6:M$3000,MATCH($A550,營收表現!$A$6:$A$3000,0))),"")</f>
        <v>55.15</v>
      </c>
      <c r="O550" t="str">
        <f>IFERROR(IF(INDEX(營收表現!N$6:N$3000,MATCH($A550,營收表現!$A$6:$A$3000,0))="","",INDEX(營收表現!N$6:N$3000,MATCH($A550,營收表現!$A$6:$A$3000,0))),"")</f>
        <v/>
      </c>
      <c r="P550">
        <f>IFERROR(IF(INDEX(營收表現!O$6:O$3000,MATCH($A550,營收表現!$A$6:$A$3000,0))="","",INDEX(營收表現!O$6:O$3000,MATCH($A550,營收表現!$A$6:$A$3000,0))),"")</f>
        <v>6501756</v>
      </c>
      <c r="Q550">
        <f>IFERROR(IF(INDEX(營收表現!P$6:P$3000,MATCH($A550,營收表現!$A$6:$A$3000,0))="","",INDEX(營收表現!P$6:P$3000,MATCH($A550,營收表現!$A$6:$A$3000,0))),"")</f>
        <v>7099553</v>
      </c>
      <c r="R550">
        <f>IFERROR(IF(INDEX(營收表現!Q$6:Q$3000,MATCH($A550,營收表現!$A$6:$A$3000,0))="","",INDEX(營收表現!Q$6:Q$3000,MATCH($A550,營收表現!$A$6:$A$3000,0))),"")</f>
        <v>6238045</v>
      </c>
      <c r="S550">
        <f>IFERROR(IF(INDEX(營收表現!R$6:R$3000,MATCH($A550,營收表現!$A$6:$A$3000,0))="","",INDEX(營收表現!R$6:R$3000,MATCH($A550,營收表現!$A$6:$A$3000,0))),"")</f>
        <v>5598691</v>
      </c>
      <c r="T550">
        <f>IFERROR(IF(INDEX(營收表現!S$6:S$3000,MATCH($A550,營收表現!$A$6:$A$3000,0))="","",INDEX(營收表現!S$6:S$3000,MATCH($A550,營收表現!$A$6:$A$3000,0))),"")</f>
        <v>10779103</v>
      </c>
      <c r="U550" t="str">
        <f>IFERROR(IF(INDEX(營收表現!T$6:T$3000,MATCH($A550,營收表現!$A$6:$A$3000,0))="","",INDEX(營收表現!T$6:T$3000,MATCH($A550,營收表現!$A$6:$A$3000,0))),"")</f>
        <v/>
      </c>
    </row>
    <row r="551" spans="1:21">
      <c r="A551" s="30" t="str">
        <f>IF(營收表現!$A555="","",營收表現!$A555)</f>
        <v>2891</v>
      </c>
      <c r="B551" t="str">
        <f>IFERROR(INDEX(營收表現!B$6:B$3000,MATCH($A551,營收表現!$A$6:$A$3000,0)),"")</f>
        <v>中信金</v>
      </c>
      <c r="C551" t="str">
        <f>IFERROR(INDEX(類別!G$4:G$3000,MATCH($A551,類別!$C$4:$C$3000,0)),"")</f>
        <v>金融租賃</v>
      </c>
      <c r="D551">
        <f>IFERROR(IF(INDEX(營收表現!C$6:C$3000,MATCH($A551,營收表現!$A$6:$A$3000,0))="","",INDEX(營收表現!C$6:C$3000,MATCH($A551,營收表現!$A$6:$A$3000,0))),"")</f>
        <v>15.76</v>
      </c>
      <c r="E551">
        <f>IFERROR(IF(INDEX(營收表現!D$6:D$3000,MATCH($A551,營收表現!$A$6:$A$3000,0))="","",INDEX(營收表現!D$6:D$3000,MATCH($A551,營收表現!$A$6:$A$3000,0))),"")</f>
        <v>-16.440000000000001</v>
      </c>
      <c r="F551">
        <f>IFERROR(IF(INDEX(營收表現!E$6:E$3000,MATCH($A551,營收表現!$A$6:$A$3000,0))="","",INDEX(營收表現!E$6:E$3000,MATCH($A551,營收表現!$A$6:$A$3000,0))),"")</f>
        <v>-1.35</v>
      </c>
      <c r="G551">
        <f>IFERROR(IF(INDEX(營收表現!F$6:F$3000,MATCH($A551,營收表現!$A$6:$A$3000,0))="","",INDEX(營收表現!F$6:F$3000,MATCH($A551,營收表現!$A$6:$A$3000,0))),"")</f>
        <v>-4.34</v>
      </c>
      <c r="H551">
        <f>IFERROR(IF(INDEX(營收表現!G$6:G$3000,MATCH($A551,營收表現!$A$6:$A$3000,0))="","",INDEX(營收表現!G$6:G$3000,MATCH($A551,營收表現!$A$6:$A$3000,0))),"")</f>
        <v>13.18</v>
      </c>
      <c r="I551" t="str">
        <f>IFERROR(IF(INDEX(營收表現!H$6:H$3000,MATCH($A551,營收表現!$A$6:$A$3000,0))="","",INDEX(營收表現!H$6:H$3000,MATCH($A551,營收表現!$A$6:$A$3000,0))),"")</f>
        <v/>
      </c>
      <c r="J551">
        <f>IFERROR(IF(INDEX(營收表現!I$6:I$3000,MATCH($A551,營收表現!$A$6:$A$3000,0))="","",INDEX(營收表現!I$6:I$3000,MATCH($A551,營收表現!$A$6:$A$3000,0))),"")</f>
        <v>77.73</v>
      </c>
      <c r="K551">
        <f>IFERROR(IF(INDEX(營收表現!J$6:J$3000,MATCH($A551,營收表現!$A$6:$A$3000,0))="","",INDEX(營收表現!J$6:J$3000,MATCH($A551,營收表現!$A$6:$A$3000,0))),"")</f>
        <v>52.31</v>
      </c>
      <c r="L551">
        <f>IFERROR(IF(INDEX(營收表現!K$6:K$3000,MATCH($A551,營收表現!$A$6:$A$3000,0))="","",INDEX(營收表現!K$6:K$3000,MATCH($A551,營收表現!$A$6:$A$3000,0))),"")</f>
        <v>45.81</v>
      </c>
      <c r="M551">
        <f>IFERROR(IF(INDEX(營收表現!L$6:L$3000,MATCH($A551,營收表現!$A$6:$A$3000,0))="","",INDEX(營收表現!L$6:L$3000,MATCH($A551,營收表現!$A$6:$A$3000,0))),"")</f>
        <v>44.1</v>
      </c>
      <c r="N551">
        <f>IFERROR(IF(INDEX(營收表現!M$6:M$3000,MATCH($A551,營收表現!$A$6:$A$3000,0))="","",INDEX(營收表現!M$6:M$3000,MATCH($A551,營收表現!$A$6:$A$3000,0))),"")</f>
        <v>48.23</v>
      </c>
      <c r="O551" t="str">
        <f>IFERROR(IF(INDEX(營收表現!N$6:N$3000,MATCH($A551,營收表現!$A$6:$A$3000,0))="","",INDEX(營收表現!N$6:N$3000,MATCH($A551,營收表現!$A$6:$A$3000,0))),"")</f>
        <v/>
      </c>
      <c r="P551">
        <f>IFERROR(IF(INDEX(營收表現!O$6:O$3000,MATCH($A551,營收表現!$A$6:$A$3000,0))="","",INDEX(營收表現!O$6:O$3000,MATCH($A551,營收表現!$A$6:$A$3000,0))),"")</f>
        <v>28972659</v>
      </c>
      <c r="Q551">
        <f>IFERROR(IF(INDEX(營收表現!P$6:P$3000,MATCH($A551,營收表現!$A$6:$A$3000,0))="","",INDEX(營收表現!P$6:P$3000,MATCH($A551,營收表現!$A$6:$A$3000,0))),"")</f>
        <v>24208396</v>
      </c>
      <c r="R551">
        <f>IFERROR(IF(INDEX(營收表現!Q$6:Q$3000,MATCH($A551,營收表現!$A$6:$A$3000,0))="","",INDEX(營收表現!Q$6:Q$3000,MATCH($A551,營收表現!$A$6:$A$3000,0))),"")</f>
        <v>23881840</v>
      </c>
      <c r="S551">
        <f>IFERROR(IF(INDEX(營收表現!R$6:R$3000,MATCH($A551,營收表現!$A$6:$A$3000,0))="","",INDEX(營收表現!R$6:R$3000,MATCH($A551,營收表現!$A$6:$A$3000,0))),"")</f>
        <v>22845536</v>
      </c>
      <c r="T551">
        <f>IFERROR(IF(INDEX(營收表現!S$6:S$3000,MATCH($A551,營收表現!$A$6:$A$3000,0))="","",INDEX(營收表現!S$6:S$3000,MATCH($A551,營收表現!$A$6:$A$3000,0))),"")</f>
        <v>25856645</v>
      </c>
      <c r="U551" t="str">
        <f>IFERROR(IF(INDEX(營收表現!T$6:T$3000,MATCH($A551,營收表現!$A$6:$A$3000,0))="","",INDEX(營收表現!T$6:T$3000,MATCH($A551,營收表現!$A$6:$A$3000,0))),"")</f>
        <v/>
      </c>
    </row>
    <row r="552" spans="1:21">
      <c r="A552" s="30" t="str">
        <f>IF(營收表現!$A556="","",營收表現!$A556)</f>
        <v>2892</v>
      </c>
      <c r="B552" t="str">
        <f>IFERROR(INDEX(營收表現!B$6:B$3000,MATCH($A552,營收表現!$A$6:$A$3000,0)),"")</f>
        <v>第一金</v>
      </c>
      <c r="C552" t="str">
        <f>IFERROR(INDEX(類別!G$4:G$3000,MATCH($A552,類別!$C$4:$C$3000,0)),"")</f>
        <v>金融租賃</v>
      </c>
      <c r="D552">
        <f>IFERROR(IF(INDEX(營收表現!C$6:C$3000,MATCH($A552,營收表現!$A$6:$A$3000,0))="","",INDEX(營收表現!C$6:C$3000,MATCH($A552,營收表現!$A$6:$A$3000,0))),"")</f>
        <v>-6.38</v>
      </c>
      <c r="E552">
        <f>IFERROR(IF(INDEX(營收表現!D$6:D$3000,MATCH($A552,營收表現!$A$6:$A$3000,0))="","",INDEX(營收表現!D$6:D$3000,MATCH($A552,營收表現!$A$6:$A$3000,0))),"")</f>
        <v>-3.38</v>
      </c>
      <c r="F552">
        <f>IFERROR(IF(INDEX(營收表現!E$6:E$3000,MATCH($A552,營收表現!$A$6:$A$3000,0))="","",INDEX(營收表現!E$6:E$3000,MATCH($A552,營收表現!$A$6:$A$3000,0))),"")</f>
        <v>-3.36</v>
      </c>
      <c r="G552">
        <f>IFERROR(IF(INDEX(營收表現!F$6:F$3000,MATCH($A552,營收表現!$A$6:$A$3000,0))="","",INDEX(營收表現!F$6:F$3000,MATCH($A552,營收表現!$A$6:$A$3000,0))),"")</f>
        <v>11.72</v>
      </c>
      <c r="H552">
        <f>IFERROR(IF(INDEX(營收表現!G$6:G$3000,MATCH($A552,營收表現!$A$6:$A$3000,0))="","",INDEX(營收表現!G$6:G$3000,MATCH($A552,營收表現!$A$6:$A$3000,0))),"")</f>
        <v>0.42</v>
      </c>
      <c r="I552" t="str">
        <f>IFERROR(IF(INDEX(營收表現!H$6:H$3000,MATCH($A552,營收表現!$A$6:$A$3000,0))="","",INDEX(營收表現!H$6:H$3000,MATCH($A552,營收表現!$A$6:$A$3000,0))),"")</f>
        <v/>
      </c>
      <c r="J552">
        <f>IFERROR(IF(INDEX(營收表現!I$6:I$3000,MATCH($A552,營收表現!$A$6:$A$3000,0))="","",INDEX(營收表現!I$6:I$3000,MATCH($A552,營收表現!$A$6:$A$3000,0))),"")</f>
        <v>19.690000000000001</v>
      </c>
      <c r="K552">
        <f>IFERROR(IF(INDEX(營收表現!J$6:J$3000,MATCH($A552,營收表現!$A$6:$A$3000,0))="","",INDEX(營收表現!J$6:J$3000,MATCH($A552,營收表現!$A$6:$A$3000,0))),"")</f>
        <v>21.75</v>
      </c>
      <c r="L552">
        <f>IFERROR(IF(INDEX(營收表現!K$6:K$3000,MATCH($A552,營收表現!$A$6:$A$3000,0))="","",INDEX(營收表現!K$6:K$3000,MATCH($A552,營收表現!$A$6:$A$3000,0))),"")</f>
        <v>16.07</v>
      </c>
      <c r="M552">
        <f>IFERROR(IF(INDEX(營收表現!L$6:L$3000,MATCH($A552,營收表現!$A$6:$A$3000,0))="","",INDEX(營收表現!L$6:L$3000,MATCH($A552,營收表現!$A$6:$A$3000,0))),"")</f>
        <v>14.95</v>
      </c>
      <c r="N552">
        <f>IFERROR(IF(INDEX(營收表現!M$6:M$3000,MATCH($A552,營收表現!$A$6:$A$3000,0))="","",INDEX(營收表現!M$6:M$3000,MATCH($A552,營收表現!$A$6:$A$3000,0))),"")</f>
        <v>28.23</v>
      </c>
      <c r="O552" t="str">
        <f>IFERROR(IF(INDEX(營收表現!N$6:N$3000,MATCH($A552,營收表現!$A$6:$A$3000,0))="","",INDEX(營收表現!N$6:N$3000,MATCH($A552,營收表現!$A$6:$A$3000,0))),"")</f>
        <v/>
      </c>
      <c r="P552">
        <f>IFERROR(IF(INDEX(營收表現!O$6:O$3000,MATCH($A552,營收表現!$A$6:$A$3000,0))="","",INDEX(營收表現!O$6:O$3000,MATCH($A552,營收表現!$A$6:$A$3000,0))),"")</f>
        <v>6677499</v>
      </c>
      <c r="Q552">
        <f>IFERROR(IF(INDEX(營收表現!P$6:P$3000,MATCH($A552,營收表現!$A$6:$A$3000,0))="","",INDEX(營收表現!P$6:P$3000,MATCH($A552,營收表現!$A$6:$A$3000,0))),"")</f>
        <v>6452005</v>
      </c>
      <c r="R552">
        <f>IFERROR(IF(INDEX(營收表現!Q$6:Q$3000,MATCH($A552,營收表現!$A$6:$A$3000,0))="","",INDEX(營收表現!Q$6:Q$3000,MATCH($A552,營收表現!$A$6:$A$3000,0))),"")</f>
        <v>6235463</v>
      </c>
      <c r="S552">
        <f>IFERROR(IF(INDEX(營收表現!R$6:R$3000,MATCH($A552,營收表現!$A$6:$A$3000,0))="","",INDEX(營收表現!R$6:R$3000,MATCH($A552,營收表現!$A$6:$A$3000,0))),"")</f>
        <v>6966427</v>
      </c>
      <c r="T552">
        <f>IFERROR(IF(INDEX(營收表現!S$6:S$3000,MATCH($A552,營收表現!$A$6:$A$3000,0))="","",INDEX(營收表現!S$6:S$3000,MATCH($A552,營收表現!$A$6:$A$3000,0))),"")</f>
        <v>6995405</v>
      </c>
      <c r="U552" t="str">
        <f>IFERROR(IF(INDEX(營收表現!T$6:T$3000,MATCH($A552,營收表現!$A$6:$A$3000,0))="","",INDEX(營收表現!T$6:T$3000,MATCH($A552,營收表現!$A$6:$A$3000,0))),"")</f>
        <v/>
      </c>
    </row>
    <row r="553" spans="1:21">
      <c r="A553" s="30" t="str">
        <f>IF(營收表現!$A557="","",營收表現!$A557)</f>
        <v>2897</v>
      </c>
      <c r="B553" t="str">
        <f>IFERROR(INDEX(營收表現!B$6:B$3000,MATCH($A553,營收表現!$A$6:$A$3000,0)),"")</f>
        <v>王道銀行</v>
      </c>
      <c r="C553" t="str">
        <f>IFERROR(INDEX(類別!G$4:G$3000,MATCH($A553,類別!$C$4:$C$3000,0)),"")</f>
        <v>金融租賃</v>
      </c>
      <c r="D553">
        <f>IFERROR(IF(INDEX(營收表現!C$6:C$3000,MATCH($A553,營收表現!$A$6:$A$3000,0))="","",INDEX(營收表現!C$6:C$3000,MATCH($A553,營收表現!$A$6:$A$3000,0))),"")</f>
        <v>-35.81</v>
      </c>
      <c r="E553">
        <f>IFERROR(IF(INDEX(營收表現!D$6:D$3000,MATCH($A553,營收表現!$A$6:$A$3000,0))="","",INDEX(營收表現!D$6:D$3000,MATCH($A553,營收表現!$A$6:$A$3000,0))),"")</f>
        <v>4.22</v>
      </c>
      <c r="F553">
        <f>IFERROR(IF(INDEX(營收表現!E$6:E$3000,MATCH($A553,營收表現!$A$6:$A$3000,0))="","",INDEX(營收表現!E$6:E$3000,MATCH($A553,營收表現!$A$6:$A$3000,0))),"")</f>
        <v>23.66</v>
      </c>
      <c r="G553">
        <f>IFERROR(IF(INDEX(營收表現!F$6:F$3000,MATCH($A553,營收表現!$A$6:$A$3000,0))="","",INDEX(營收表現!F$6:F$3000,MATCH($A553,營收表現!$A$6:$A$3000,0))),"")</f>
        <v>-17.53</v>
      </c>
      <c r="H553">
        <f>IFERROR(IF(INDEX(營收表現!G$6:G$3000,MATCH($A553,營收表現!$A$6:$A$3000,0))="","",INDEX(營收表現!G$6:G$3000,MATCH($A553,營收表現!$A$6:$A$3000,0))),"")</f>
        <v>92.67</v>
      </c>
      <c r="I553" t="str">
        <f>IFERROR(IF(INDEX(營收表現!H$6:H$3000,MATCH($A553,營收表現!$A$6:$A$3000,0))="","",INDEX(營收表現!H$6:H$3000,MATCH($A553,營收表現!$A$6:$A$3000,0))),"")</f>
        <v/>
      </c>
      <c r="J553">
        <f>IFERROR(IF(INDEX(營收表現!I$6:I$3000,MATCH($A553,營收表現!$A$6:$A$3000,0))="","",INDEX(營收表現!I$6:I$3000,MATCH($A553,營收表現!$A$6:$A$3000,0))),"")</f>
        <v>-13.08</v>
      </c>
      <c r="K553">
        <f>IFERROR(IF(INDEX(營收表現!J$6:J$3000,MATCH($A553,營收表現!$A$6:$A$3000,0))="","",INDEX(營收表現!J$6:J$3000,MATCH($A553,營收表現!$A$6:$A$3000,0))),"")</f>
        <v>5.22</v>
      </c>
      <c r="L553">
        <f>IFERROR(IF(INDEX(營收表現!K$6:K$3000,MATCH($A553,營收表現!$A$6:$A$3000,0))="","",INDEX(營收表現!K$6:K$3000,MATCH($A553,營收表現!$A$6:$A$3000,0))),"")</f>
        <v>39.96</v>
      </c>
      <c r="M553">
        <f>IFERROR(IF(INDEX(營收表現!L$6:L$3000,MATCH($A553,營收表現!$A$6:$A$3000,0))="","",INDEX(營收表現!L$6:L$3000,MATCH($A553,營收表現!$A$6:$A$3000,0))),"")</f>
        <v>5.66</v>
      </c>
      <c r="N553">
        <f>IFERROR(IF(INDEX(營收表現!M$6:M$3000,MATCH($A553,營收表現!$A$6:$A$3000,0))="","",INDEX(營收表現!M$6:M$3000,MATCH($A553,營收表現!$A$6:$A$3000,0))),"")</f>
        <v>55.65</v>
      </c>
      <c r="O553" t="str">
        <f>IFERROR(IF(INDEX(營收表現!N$6:N$3000,MATCH($A553,營收表現!$A$6:$A$3000,0))="","",INDEX(營收表現!N$6:N$3000,MATCH($A553,營收表現!$A$6:$A$3000,0))),"")</f>
        <v/>
      </c>
      <c r="P553">
        <f>IFERROR(IF(INDEX(營收表現!O$6:O$3000,MATCH($A553,營收表現!$A$6:$A$3000,0))="","",INDEX(營收表現!O$6:O$3000,MATCH($A553,營收表現!$A$6:$A$3000,0))),"")</f>
        <v>678760</v>
      </c>
      <c r="Q553">
        <f>IFERROR(IF(INDEX(營收表現!P$6:P$3000,MATCH($A553,營收表現!$A$6:$A$3000,0))="","",INDEX(營收表現!P$6:P$3000,MATCH($A553,營收表現!$A$6:$A$3000,0))),"")</f>
        <v>707375</v>
      </c>
      <c r="R553">
        <f>IFERROR(IF(INDEX(營收表現!Q$6:Q$3000,MATCH($A553,營收表現!$A$6:$A$3000,0))="","",INDEX(營收表現!Q$6:Q$3000,MATCH($A553,營收表現!$A$6:$A$3000,0))),"")</f>
        <v>874748</v>
      </c>
      <c r="S553">
        <f>IFERROR(IF(INDEX(營收表現!R$6:R$3000,MATCH($A553,營收表現!$A$6:$A$3000,0))="","",INDEX(營收表現!R$6:R$3000,MATCH($A553,營收表現!$A$6:$A$3000,0))),"")</f>
        <v>721395</v>
      </c>
      <c r="T553">
        <f>IFERROR(IF(INDEX(營收表現!S$6:S$3000,MATCH($A553,營收表現!$A$6:$A$3000,0))="","",INDEX(營收表現!S$6:S$3000,MATCH($A553,營收表現!$A$6:$A$3000,0))),"")</f>
        <v>1389919</v>
      </c>
      <c r="U553" t="str">
        <f>IFERROR(IF(INDEX(營收表現!T$6:T$3000,MATCH($A553,營收表現!$A$6:$A$3000,0))="","",INDEX(營收表現!T$6:T$3000,MATCH($A553,營收表現!$A$6:$A$3000,0))),"")</f>
        <v/>
      </c>
    </row>
    <row r="554" spans="1:21">
      <c r="A554" s="30" t="str">
        <f>IF(營收表現!$A558="","",營收表現!$A558)</f>
        <v>2901</v>
      </c>
      <c r="B554" t="str">
        <f>IFERROR(INDEX(營收表現!B$6:B$3000,MATCH($A554,營收表現!$A$6:$A$3000,0)),"")</f>
        <v>欣欣</v>
      </c>
      <c r="C554" t="str">
        <f>IFERROR(INDEX(類別!G$4:G$3000,MATCH($A554,類別!$C$4:$C$3000,0)),"")</f>
        <v>百貨零售</v>
      </c>
      <c r="D554">
        <f>IFERROR(IF(INDEX(營收表現!C$6:C$3000,MATCH($A554,營收表現!$A$6:$A$3000,0))="","",INDEX(營收表現!C$6:C$3000,MATCH($A554,營收表現!$A$6:$A$3000,0))),"")</f>
        <v>-4.7699999999999996</v>
      </c>
      <c r="E554">
        <f>IFERROR(IF(INDEX(營收表現!D$6:D$3000,MATCH($A554,營收表現!$A$6:$A$3000,0))="","",INDEX(營收表現!D$6:D$3000,MATCH($A554,營收表現!$A$6:$A$3000,0))),"")</f>
        <v>2.44</v>
      </c>
      <c r="F554">
        <f>IFERROR(IF(INDEX(營收表現!E$6:E$3000,MATCH($A554,營收表現!$A$6:$A$3000,0))="","",INDEX(營收表現!E$6:E$3000,MATCH($A554,營收表現!$A$6:$A$3000,0))),"")</f>
        <v>4.72</v>
      </c>
      <c r="G554">
        <f>IFERROR(IF(INDEX(營收表現!F$6:F$3000,MATCH($A554,營收表現!$A$6:$A$3000,0))="","",INDEX(營收表現!F$6:F$3000,MATCH($A554,營收表現!$A$6:$A$3000,0))),"")</f>
        <v>-3.26</v>
      </c>
      <c r="H554">
        <f>IFERROR(IF(INDEX(營收表現!G$6:G$3000,MATCH($A554,營收表現!$A$6:$A$3000,0))="","",INDEX(營收表現!G$6:G$3000,MATCH($A554,營收表現!$A$6:$A$3000,0))),"")</f>
        <v>2.95</v>
      </c>
      <c r="I554" t="str">
        <f>IFERROR(IF(INDEX(營收表現!H$6:H$3000,MATCH($A554,營收表現!$A$6:$A$3000,0))="","",INDEX(營收表現!H$6:H$3000,MATCH($A554,營收表現!$A$6:$A$3000,0))),"")</f>
        <v/>
      </c>
      <c r="J554">
        <f>IFERROR(IF(INDEX(營收表現!I$6:I$3000,MATCH($A554,營收表現!$A$6:$A$3000,0))="","",INDEX(營收表現!I$6:I$3000,MATCH($A554,營收表現!$A$6:$A$3000,0))),"")</f>
        <v>-1.56</v>
      </c>
      <c r="K554">
        <f>IFERROR(IF(INDEX(營收表現!J$6:J$3000,MATCH($A554,營收表現!$A$6:$A$3000,0))="","",INDEX(營收表現!J$6:J$3000,MATCH($A554,營收表現!$A$6:$A$3000,0))),"")</f>
        <v>0.98</v>
      </c>
      <c r="L554">
        <f>IFERROR(IF(INDEX(營收表現!K$6:K$3000,MATCH($A554,營收表現!$A$6:$A$3000,0))="","",INDEX(營收表現!K$6:K$3000,MATCH($A554,營收表現!$A$6:$A$3000,0))),"")</f>
        <v>6.73</v>
      </c>
      <c r="M554">
        <f>IFERROR(IF(INDEX(營收表現!L$6:L$3000,MATCH($A554,營收表現!$A$6:$A$3000,0))="","",INDEX(營收表現!L$6:L$3000,MATCH($A554,營收表現!$A$6:$A$3000,0))),"")</f>
        <v>-0.23</v>
      </c>
      <c r="N554">
        <f>IFERROR(IF(INDEX(營收表現!M$6:M$3000,MATCH($A554,營收表現!$A$6:$A$3000,0))="","",INDEX(營收表現!M$6:M$3000,MATCH($A554,營收表現!$A$6:$A$3000,0))),"")</f>
        <v>1.84</v>
      </c>
      <c r="O554" t="str">
        <f>IFERROR(IF(INDEX(營收表現!N$6:N$3000,MATCH($A554,營收表現!$A$6:$A$3000,0))="","",INDEX(營收表現!N$6:N$3000,MATCH($A554,營收表現!$A$6:$A$3000,0))),"")</f>
        <v/>
      </c>
      <c r="P554">
        <f>IFERROR(IF(INDEX(營收表現!O$6:O$3000,MATCH($A554,營收表現!$A$6:$A$3000,0))="","",INDEX(營收表現!O$6:O$3000,MATCH($A554,營收表現!$A$6:$A$3000,0))),"")</f>
        <v>10756</v>
      </c>
      <c r="Q554">
        <f>IFERROR(IF(INDEX(營收表現!P$6:P$3000,MATCH($A554,營收表現!$A$6:$A$3000,0))="","",INDEX(營收表現!P$6:P$3000,MATCH($A554,營收表現!$A$6:$A$3000,0))),"")</f>
        <v>11018</v>
      </c>
      <c r="R554">
        <f>IFERROR(IF(INDEX(營收表現!Q$6:Q$3000,MATCH($A554,營收表現!$A$6:$A$3000,0))="","",INDEX(營收表現!Q$6:Q$3000,MATCH($A554,營收表現!$A$6:$A$3000,0))),"")</f>
        <v>11538</v>
      </c>
      <c r="S554">
        <f>IFERROR(IF(INDEX(營收表現!R$6:R$3000,MATCH($A554,營收表現!$A$6:$A$3000,0))="","",INDEX(營收表現!R$6:R$3000,MATCH($A554,營收表現!$A$6:$A$3000,0))),"")</f>
        <v>11162</v>
      </c>
      <c r="T554">
        <f>IFERROR(IF(INDEX(營收表現!S$6:S$3000,MATCH($A554,營收表現!$A$6:$A$3000,0))="","",INDEX(營收表現!S$6:S$3000,MATCH($A554,營收表現!$A$6:$A$3000,0))),"")</f>
        <v>11491</v>
      </c>
      <c r="U554" t="str">
        <f>IFERROR(IF(INDEX(營收表現!T$6:T$3000,MATCH($A554,營收表現!$A$6:$A$3000,0))="","",INDEX(營收表現!T$6:T$3000,MATCH($A554,營收表現!$A$6:$A$3000,0))),"")</f>
        <v/>
      </c>
    </row>
    <row r="555" spans="1:21">
      <c r="A555" s="30" t="str">
        <f>IF(營收表現!$A559="","",營收表現!$A559)</f>
        <v>2903</v>
      </c>
      <c r="B555" t="str">
        <f>IFERROR(INDEX(營收表現!B$6:B$3000,MATCH($A555,營收表現!$A$6:$A$3000,0)),"")</f>
        <v>遠百</v>
      </c>
      <c r="C555" t="str">
        <f>IFERROR(INDEX(類別!G$4:G$3000,MATCH($A555,類別!$C$4:$C$3000,0)),"")</f>
        <v>百貨零售</v>
      </c>
      <c r="D555">
        <f>IFERROR(IF(INDEX(營收表現!C$6:C$3000,MATCH($A555,營收表現!$A$6:$A$3000,0))="","",INDEX(營收表現!C$6:C$3000,MATCH($A555,營收表現!$A$6:$A$3000,0))),"")</f>
        <v>-3.81</v>
      </c>
      <c r="E555">
        <f>IFERROR(IF(INDEX(營收表現!D$6:D$3000,MATCH($A555,營收表現!$A$6:$A$3000,0))="","",INDEX(營收表現!D$6:D$3000,MATCH($A555,營收表現!$A$6:$A$3000,0))),"")</f>
        <v>44.23</v>
      </c>
      <c r="F555">
        <f>IFERROR(IF(INDEX(營收表現!E$6:E$3000,MATCH($A555,營收表現!$A$6:$A$3000,0))="","",INDEX(營收表現!E$6:E$3000,MATCH($A555,營收表現!$A$6:$A$3000,0))),"")</f>
        <v>15.55</v>
      </c>
      <c r="G555">
        <f>IFERROR(IF(INDEX(營收表現!F$6:F$3000,MATCH($A555,營收表現!$A$6:$A$3000,0))="","",INDEX(營收表現!F$6:F$3000,MATCH($A555,營收表現!$A$6:$A$3000,0))),"")</f>
        <v>-38.97</v>
      </c>
      <c r="H555">
        <f>IFERROR(IF(INDEX(營收表現!G$6:G$3000,MATCH($A555,營收表現!$A$6:$A$3000,0))="","",INDEX(營收表現!G$6:G$3000,MATCH($A555,營收表現!$A$6:$A$3000,0))),"")</f>
        <v>9.0500000000000007</v>
      </c>
      <c r="I555" t="str">
        <f>IFERROR(IF(INDEX(營收表現!H$6:H$3000,MATCH($A555,營收表現!$A$6:$A$3000,0))="","",INDEX(營收表現!H$6:H$3000,MATCH($A555,營收表現!$A$6:$A$3000,0))),"")</f>
        <v/>
      </c>
      <c r="J555">
        <f>IFERROR(IF(INDEX(營收表現!I$6:I$3000,MATCH($A555,營收表現!$A$6:$A$3000,0))="","",INDEX(營收表現!I$6:I$3000,MATCH($A555,營收表現!$A$6:$A$3000,0))),"")</f>
        <v>-1.7</v>
      </c>
      <c r="K555">
        <f>IFERROR(IF(INDEX(營收表現!J$6:J$3000,MATCH($A555,營收表現!$A$6:$A$3000,0))="","",INDEX(營收表現!J$6:J$3000,MATCH($A555,營收表現!$A$6:$A$3000,0))),"")</f>
        <v>4.9000000000000004</v>
      </c>
      <c r="L555">
        <f>IFERROR(IF(INDEX(營收表現!K$6:K$3000,MATCH($A555,營收表現!$A$6:$A$3000,0))="","",INDEX(營收表現!K$6:K$3000,MATCH($A555,營收表現!$A$6:$A$3000,0))),"")</f>
        <v>-3.99</v>
      </c>
      <c r="M555">
        <f>IFERROR(IF(INDEX(營收表現!L$6:L$3000,MATCH($A555,營收表現!$A$6:$A$3000,0))="","",INDEX(營收表現!L$6:L$3000,MATCH($A555,營收表現!$A$6:$A$3000,0))),"")</f>
        <v>-7.11</v>
      </c>
      <c r="N555">
        <f>IFERROR(IF(INDEX(營收表現!M$6:M$3000,MATCH($A555,營收表現!$A$6:$A$3000,0))="","",INDEX(營收表現!M$6:M$3000,MATCH($A555,營收表現!$A$6:$A$3000,0))),"")</f>
        <v>-14.72</v>
      </c>
      <c r="O555" t="str">
        <f>IFERROR(IF(INDEX(營收表現!N$6:N$3000,MATCH($A555,營收表現!$A$6:$A$3000,0))="","",INDEX(營收表現!N$6:N$3000,MATCH($A555,營收表現!$A$6:$A$3000,0))),"")</f>
        <v/>
      </c>
      <c r="P555">
        <f>IFERROR(IF(INDEX(營收表現!O$6:O$3000,MATCH($A555,營收表現!$A$6:$A$3000,0))="","",INDEX(營收表現!O$6:O$3000,MATCH($A555,營收表現!$A$6:$A$3000,0))),"")</f>
        <v>2531530</v>
      </c>
      <c r="Q555">
        <f>IFERROR(IF(INDEX(營收表現!P$6:P$3000,MATCH($A555,營收表現!$A$6:$A$3000,0))="","",INDEX(營收表現!P$6:P$3000,MATCH($A555,營收表現!$A$6:$A$3000,0))),"")</f>
        <v>3651149</v>
      </c>
      <c r="R555">
        <f>IFERROR(IF(INDEX(營收表現!Q$6:Q$3000,MATCH($A555,營收表現!$A$6:$A$3000,0))="","",INDEX(營收表現!Q$6:Q$3000,MATCH($A555,營收表現!$A$6:$A$3000,0))),"")</f>
        <v>4218845</v>
      </c>
      <c r="S555">
        <f>IFERROR(IF(INDEX(營收表現!R$6:R$3000,MATCH($A555,營收表現!$A$6:$A$3000,0))="","",INDEX(營收表現!R$6:R$3000,MATCH($A555,營收表現!$A$6:$A$3000,0))),"")</f>
        <v>2574851</v>
      </c>
      <c r="T555">
        <f>IFERROR(IF(INDEX(營收表現!S$6:S$3000,MATCH($A555,營收表現!$A$6:$A$3000,0))="","",INDEX(營收表現!S$6:S$3000,MATCH($A555,營收表現!$A$6:$A$3000,0))),"")</f>
        <v>2807826</v>
      </c>
      <c r="U555" t="str">
        <f>IFERROR(IF(INDEX(營收表現!T$6:T$3000,MATCH($A555,營收表現!$A$6:$A$3000,0))="","",INDEX(營收表現!T$6:T$3000,MATCH($A555,營收表現!$A$6:$A$3000,0))),"")</f>
        <v/>
      </c>
    </row>
    <row r="556" spans="1:21">
      <c r="A556" s="30" t="str">
        <f>IF(營收表現!$A560="","",營收表現!$A560)</f>
        <v>2904</v>
      </c>
      <c r="B556" t="str">
        <f>IFERROR(INDEX(營收表現!B$6:B$3000,MATCH($A556,營收表現!$A$6:$A$3000,0)),"")</f>
        <v>匯僑</v>
      </c>
      <c r="C556" t="str">
        <f>IFERROR(INDEX(類別!G$4:G$3000,MATCH($A556,類別!$C$4:$C$3000,0)),"")</f>
        <v>物流倉儲</v>
      </c>
      <c r="D556">
        <f>IFERROR(IF(INDEX(營收表現!C$6:C$3000,MATCH($A556,營收表現!$A$6:$A$3000,0))="","",INDEX(營收表現!C$6:C$3000,MATCH($A556,營收表現!$A$6:$A$3000,0))),"")</f>
        <v>-10.08</v>
      </c>
      <c r="E556">
        <f>IFERROR(IF(INDEX(營收表現!D$6:D$3000,MATCH($A556,營收表現!$A$6:$A$3000,0))="","",INDEX(營收表現!D$6:D$3000,MATCH($A556,營收表現!$A$6:$A$3000,0))),"")</f>
        <v>-17.829999999999998</v>
      </c>
      <c r="F556">
        <f>IFERROR(IF(INDEX(營收表現!E$6:E$3000,MATCH($A556,營收表現!$A$6:$A$3000,0))="","",INDEX(營收表現!E$6:E$3000,MATCH($A556,營收表現!$A$6:$A$3000,0))),"")</f>
        <v>1.61</v>
      </c>
      <c r="G556">
        <f>IFERROR(IF(INDEX(營收表現!F$6:F$3000,MATCH($A556,營收表現!$A$6:$A$3000,0))="","",INDEX(營收表現!F$6:F$3000,MATCH($A556,營收表現!$A$6:$A$3000,0))),"")</f>
        <v>3.56</v>
      </c>
      <c r="H556">
        <f>IFERROR(IF(INDEX(營收表現!G$6:G$3000,MATCH($A556,營收表現!$A$6:$A$3000,0))="","",INDEX(營收表現!G$6:G$3000,MATCH($A556,營收表現!$A$6:$A$3000,0))),"")</f>
        <v>-4.7</v>
      </c>
      <c r="I556" t="str">
        <f>IFERROR(IF(INDEX(營收表現!H$6:H$3000,MATCH($A556,營收表現!$A$6:$A$3000,0))="","",INDEX(營收表現!H$6:H$3000,MATCH($A556,營收表現!$A$6:$A$3000,0))),"")</f>
        <v/>
      </c>
      <c r="J556">
        <f>IFERROR(IF(INDEX(營收表現!I$6:I$3000,MATCH($A556,營收表現!$A$6:$A$3000,0))="","",INDEX(營收表現!I$6:I$3000,MATCH($A556,營收表現!$A$6:$A$3000,0))),"")</f>
        <v>-10.26</v>
      </c>
      <c r="K556">
        <f>IFERROR(IF(INDEX(營收表現!J$6:J$3000,MATCH($A556,營收表現!$A$6:$A$3000,0))="","",INDEX(營收表現!J$6:J$3000,MATCH($A556,營收表現!$A$6:$A$3000,0))),"")</f>
        <v>-23.44</v>
      </c>
      <c r="L556">
        <f>IFERROR(IF(INDEX(營收表現!K$6:K$3000,MATCH($A556,營收表現!$A$6:$A$3000,0))="","",INDEX(營收表現!K$6:K$3000,MATCH($A556,營收表現!$A$6:$A$3000,0))),"")</f>
        <v>-17.68</v>
      </c>
      <c r="M556">
        <f>IFERROR(IF(INDEX(營收表現!L$6:L$3000,MATCH($A556,營收表現!$A$6:$A$3000,0))="","",INDEX(營收表現!L$6:L$3000,MATCH($A556,營收表現!$A$6:$A$3000,0))),"")</f>
        <v>-23.12</v>
      </c>
      <c r="N556">
        <f>IFERROR(IF(INDEX(營收表現!M$6:M$3000,MATCH($A556,營收表現!$A$6:$A$3000,0))="","",INDEX(營收表現!M$6:M$3000,MATCH($A556,營收表現!$A$6:$A$3000,0))),"")</f>
        <v>-18.59</v>
      </c>
      <c r="O556" t="str">
        <f>IFERROR(IF(INDEX(營收表現!N$6:N$3000,MATCH($A556,營收表現!$A$6:$A$3000,0))="","",INDEX(營收表現!N$6:N$3000,MATCH($A556,營收表現!$A$6:$A$3000,0))),"")</f>
        <v/>
      </c>
      <c r="P556">
        <f>IFERROR(IF(INDEX(營收表現!O$6:O$3000,MATCH($A556,營收表現!$A$6:$A$3000,0))="","",INDEX(營收表現!O$6:O$3000,MATCH($A556,營收表現!$A$6:$A$3000,0))),"")</f>
        <v>39008</v>
      </c>
      <c r="Q556">
        <f>IFERROR(IF(INDEX(營收表現!P$6:P$3000,MATCH($A556,營收表現!$A$6:$A$3000,0))="","",INDEX(營收表現!P$6:P$3000,MATCH($A556,營收表現!$A$6:$A$3000,0))),"")</f>
        <v>32051</v>
      </c>
      <c r="R556">
        <f>IFERROR(IF(INDEX(營收表現!Q$6:Q$3000,MATCH($A556,營收表現!$A$6:$A$3000,0))="","",INDEX(營收表現!Q$6:Q$3000,MATCH($A556,營收表現!$A$6:$A$3000,0))),"")</f>
        <v>32568</v>
      </c>
      <c r="S556">
        <f>IFERROR(IF(INDEX(營收表現!R$6:R$3000,MATCH($A556,營收表現!$A$6:$A$3000,0))="","",INDEX(營收表現!R$6:R$3000,MATCH($A556,營收表現!$A$6:$A$3000,0))),"")</f>
        <v>33729</v>
      </c>
      <c r="T556">
        <f>IFERROR(IF(INDEX(營收表現!S$6:S$3000,MATCH($A556,營收表現!$A$6:$A$3000,0))="","",INDEX(營收表現!S$6:S$3000,MATCH($A556,營收表現!$A$6:$A$3000,0))),"")</f>
        <v>32143</v>
      </c>
      <c r="U556" t="str">
        <f>IFERROR(IF(INDEX(營收表現!T$6:T$3000,MATCH($A556,營收表現!$A$6:$A$3000,0))="","",INDEX(營收表現!T$6:T$3000,MATCH($A556,營收表現!$A$6:$A$3000,0))),"")</f>
        <v/>
      </c>
    </row>
    <row r="557" spans="1:21">
      <c r="A557" s="30" t="str">
        <f>IF(營收表現!$A561="","",營收表現!$A561)</f>
        <v>2905</v>
      </c>
      <c r="B557" t="str">
        <f>IFERROR(INDEX(營收表現!B$6:B$3000,MATCH($A557,營收表現!$A$6:$A$3000,0)),"")</f>
        <v>三商</v>
      </c>
      <c r="C557" t="str">
        <f>IFERROR(INDEX(類別!G$4:G$3000,MATCH($A557,類別!$C$4:$C$3000,0)),"")</f>
        <v>百貨零售</v>
      </c>
      <c r="D557">
        <f>IFERROR(IF(INDEX(營收表現!C$6:C$3000,MATCH($A557,營收表現!$A$6:$A$3000,0))="","",INDEX(營收表現!C$6:C$3000,MATCH($A557,營收表現!$A$6:$A$3000,0))),"")</f>
        <v>2620.58</v>
      </c>
      <c r="E557">
        <f>IFERROR(IF(INDEX(營收表現!D$6:D$3000,MATCH($A557,營收表現!$A$6:$A$3000,0))="","",INDEX(營收表現!D$6:D$3000,MATCH($A557,營收表現!$A$6:$A$3000,0))),"")</f>
        <v>-51.62</v>
      </c>
      <c r="F557">
        <f>IFERROR(IF(INDEX(營收表現!E$6:E$3000,MATCH($A557,營收表現!$A$6:$A$3000,0))="","",INDEX(營收表現!E$6:E$3000,MATCH($A557,營收表現!$A$6:$A$3000,0))),"")</f>
        <v>-85.84</v>
      </c>
      <c r="G557">
        <f>IFERROR(IF(INDEX(營收表現!F$6:F$3000,MATCH($A557,營收表現!$A$6:$A$3000,0))="","",INDEX(營收表現!F$6:F$3000,MATCH($A557,營收表現!$A$6:$A$3000,0))),"")</f>
        <v>1113.57</v>
      </c>
      <c r="H557">
        <f>IFERROR(IF(INDEX(營收表現!G$6:G$3000,MATCH($A557,營收表現!$A$6:$A$3000,0))="","",INDEX(營收表現!G$6:G$3000,MATCH($A557,營收表現!$A$6:$A$3000,0))),"")</f>
        <v>-8.52</v>
      </c>
      <c r="I557" t="str">
        <f>IFERROR(IF(INDEX(營收表現!H$6:H$3000,MATCH($A557,營收表現!$A$6:$A$3000,0))="","",INDEX(營收表現!H$6:H$3000,MATCH($A557,營收表現!$A$6:$A$3000,0))),"")</f>
        <v/>
      </c>
      <c r="J557">
        <f>IFERROR(IF(INDEX(營收表現!I$6:I$3000,MATCH($A557,營收表現!$A$6:$A$3000,0))="","",INDEX(營收表現!I$6:I$3000,MATCH($A557,營收表現!$A$6:$A$3000,0))),"")</f>
        <v>90.24</v>
      </c>
      <c r="K557">
        <f>IFERROR(IF(INDEX(營收表現!J$6:J$3000,MATCH($A557,營收表現!$A$6:$A$3000,0))="","",INDEX(營收表現!J$6:J$3000,MATCH($A557,營收表現!$A$6:$A$3000,0))),"")</f>
        <v>-48.77</v>
      </c>
      <c r="L557">
        <f>IFERROR(IF(INDEX(營收表現!K$6:K$3000,MATCH($A557,營收表現!$A$6:$A$3000,0))="","",INDEX(營收表現!K$6:K$3000,MATCH($A557,營收表現!$A$6:$A$3000,0))),"")</f>
        <v>-92.52</v>
      </c>
      <c r="M557">
        <f>IFERROR(IF(INDEX(營收表現!L$6:L$3000,MATCH($A557,營收表現!$A$6:$A$3000,0))="","",INDEX(營收表現!L$6:L$3000,MATCH($A557,營收表現!$A$6:$A$3000,0))),"")</f>
        <v>-23.61</v>
      </c>
      <c r="N557">
        <f>IFERROR(IF(INDEX(營收表現!M$6:M$3000,MATCH($A557,營收表現!$A$6:$A$3000,0))="","",INDEX(營收表現!M$6:M$3000,MATCH($A557,營收表現!$A$6:$A$3000,0))),"")</f>
        <v>20.53</v>
      </c>
      <c r="O557" t="str">
        <f>IFERROR(IF(INDEX(營收表現!N$6:N$3000,MATCH($A557,營收表現!$A$6:$A$3000,0))="","",INDEX(營收表現!N$6:N$3000,MATCH($A557,營收表現!$A$6:$A$3000,0))),"")</f>
        <v/>
      </c>
      <c r="P557">
        <f>IFERROR(IF(INDEX(營收表現!O$6:O$3000,MATCH($A557,營收表現!$A$6:$A$3000,0))="","",INDEX(營收表現!O$6:O$3000,MATCH($A557,營收表現!$A$6:$A$3000,0))),"")</f>
        <v>20502610</v>
      </c>
      <c r="Q557">
        <f>IFERROR(IF(INDEX(營收表現!P$6:P$3000,MATCH($A557,營收表現!$A$6:$A$3000,0))="","",INDEX(營收表現!P$6:P$3000,MATCH($A557,營收表現!$A$6:$A$3000,0))),"")</f>
        <v>9920142</v>
      </c>
      <c r="R557">
        <f>IFERROR(IF(INDEX(營收表現!Q$6:Q$3000,MATCH($A557,營收表現!$A$6:$A$3000,0))="","",INDEX(營收表現!Q$6:Q$3000,MATCH($A557,營收表現!$A$6:$A$3000,0))),"")</f>
        <v>1404227</v>
      </c>
      <c r="S557">
        <f>IFERROR(IF(INDEX(營收表現!R$6:R$3000,MATCH($A557,營收表現!$A$6:$A$3000,0))="","",INDEX(營收表現!R$6:R$3000,MATCH($A557,營收表現!$A$6:$A$3000,0))),"")</f>
        <v>17041346</v>
      </c>
      <c r="T557">
        <f>IFERROR(IF(INDEX(營收表現!S$6:S$3000,MATCH($A557,營收表現!$A$6:$A$3000,0))="","",INDEX(營收表現!S$6:S$3000,MATCH($A557,營收表現!$A$6:$A$3000,0))),"")</f>
        <v>15589258</v>
      </c>
      <c r="U557" t="str">
        <f>IFERROR(IF(INDEX(營收表現!T$6:T$3000,MATCH($A557,營收表現!$A$6:$A$3000,0))="","",INDEX(營收表現!T$6:T$3000,MATCH($A557,營收表現!$A$6:$A$3000,0))),"")</f>
        <v/>
      </c>
    </row>
    <row r="558" spans="1:21">
      <c r="A558" s="30" t="str">
        <f>IF(營收表現!$A562="","",營收表現!$A562)</f>
        <v>2906</v>
      </c>
      <c r="B558" t="str">
        <f>IFERROR(INDEX(營收表現!B$6:B$3000,MATCH($A558,營收表現!$A$6:$A$3000,0)),"")</f>
        <v>高林</v>
      </c>
      <c r="C558" t="str">
        <f>IFERROR(INDEX(類別!G$4:G$3000,MATCH($A558,類別!$C$4:$C$3000,0)),"")</f>
        <v>百貨零售</v>
      </c>
      <c r="D558">
        <f>IFERROR(IF(INDEX(營收表現!C$6:C$3000,MATCH($A558,營收表現!$A$6:$A$3000,0))="","",INDEX(營收表現!C$6:C$3000,MATCH($A558,營收表現!$A$6:$A$3000,0))),"")</f>
        <v>3.78</v>
      </c>
      <c r="E558">
        <f>IFERROR(IF(INDEX(營收表現!D$6:D$3000,MATCH($A558,營收表現!$A$6:$A$3000,0))="","",INDEX(營收表現!D$6:D$3000,MATCH($A558,營收表現!$A$6:$A$3000,0))),"")</f>
        <v>2.3199999999999998</v>
      </c>
      <c r="F558">
        <f>IFERROR(IF(INDEX(營收表現!E$6:E$3000,MATCH($A558,營收表現!$A$6:$A$3000,0))="","",INDEX(營收表現!E$6:E$3000,MATCH($A558,營收表現!$A$6:$A$3000,0))),"")</f>
        <v>3.76</v>
      </c>
      <c r="G558">
        <f>IFERROR(IF(INDEX(營收表現!F$6:F$3000,MATCH($A558,營收表現!$A$6:$A$3000,0))="","",INDEX(營收表現!F$6:F$3000,MATCH($A558,營收表現!$A$6:$A$3000,0))),"")</f>
        <v>20.95</v>
      </c>
      <c r="H558">
        <f>IFERROR(IF(INDEX(營收表現!G$6:G$3000,MATCH($A558,營收表現!$A$6:$A$3000,0))="","",INDEX(營收表現!G$6:G$3000,MATCH($A558,營收表現!$A$6:$A$3000,0))),"")</f>
        <v>-3.53</v>
      </c>
      <c r="I558" t="str">
        <f>IFERROR(IF(INDEX(營收表現!H$6:H$3000,MATCH($A558,營收表現!$A$6:$A$3000,0))="","",INDEX(營收表現!H$6:H$3000,MATCH($A558,營收表現!$A$6:$A$3000,0))),"")</f>
        <v/>
      </c>
      <c r="J558">
        <f>IFERROR(IF(INDEX(營收表現!I$6:I$3000,MATCH($A558,營收表現!$A$6:$A$3000,0))="","",INDEX(營收表現!I$6:I$3000,MATCH($A558,營收表現!$A$6:$A$3000,0))),"")</f>
        <v>31.64</v>
      </c>
      <c r="K558">
        <f>IFERROR(IF(INDEX(營收表現!J$6:J$3000,MATCH($A558,營收表現!$A$6:$A$3000,0))="","",INDEX(營收表現!J$6:J$3000,MATCH($A558,營收表現!$A$6:$A$3000,0))),"")</f>
        <v>0.1</v>
      </c>
      <c r="L558">
        <f>IFERROR(IF(INDEX(營收表現!K$6:K$3000,MATCH($A558,營收表現!$A$6:$A$3000,0))="","",INDEX(營收表現!K$6:K$3000,MATCH($A558,營收表現!$A$6:$A$3000,0))),"")</f>
        <v>11.83</v>
      </c>
      <c r="M558">
        <f>IFERROR(IF(INDEX(營收表現!L$6:L$3000,MATCH($A558,營收表現!$A$6:$A$3000,0))="","",INDEX(營收表現!L$6:L$3000,MATCH($A558,營收表現!$A$6:$A$3000,0))),"")</f>
        <v>8.8800000000000008</v>
      </c>
      <c r="N558">
        <f>IFERROR(IF(INDEX(營收表現!M$6:M$3000,MATCH($A558,營收表現!$A$6:$A$3000,0))="","",INDEX(營收表現!M$6:M$3000,MATCH($A558,營收表現!$A$6:$A$3000,0))),"")</f>
        <v>1.33</v>
      </c>
      <c r="O558" t="str">
        <f>IFERROR(IF(INDEX(營收表現!N$6:N$3000,MATCH($A558,營收表現!$A$6:$A$3000,0))="","",INDEX(營收表現!N$6:N$3000,MATCH($A558,營收表現!$A$6:$A$3000,0))),"")</f>
        <v/>
      </c>
      <c r="P558">
        <f>IFERROR(IF(INDEX(營收表現!O$6:O$3000,MATCH($A558,營收表現!$A$6:$A$3000,0))="","",INDEX(營收表現!O$6:O$3000,MATCH($A558,營收表現!$A$6:$A$3000,0))),"")</f>
        <v>723686</v>
      </c>
      <c r="Q558">
        <f>IFERROR(IF(INDEX(營收表現!P$6:P$3000,MATCH($A558,營收表現!$A$6:$A$3000,0))="","",INDEX(營收表現!P$6:P$3000,MATCH($A558,營收表現!$A$6:$A$3000,0))),"")</f>
        <v>740462</v>
      </c>
      <c r="R558">
        <f>IFERROR(IF(INDEX(營收表現!Q$6:Q$3000,MATCH($A558,營收表現!$A$6:$A$3000,0))="","",INDEX(營收表現!Q$6:Q$3000,MATCH($A558,營收表現!$A$6:$A$3000,0))),"")</f>
        <v>768338</v>
      </c>
      <c r="S558">
        <f>IFERROR(IF(INDEX(營收表現!R$6:R$3000,MATCH($A558,營收表現!$A$6:$A$3000,0))="","",INDEX(營收表現!R$6:R$3000,MATCH($A558,營收表現!$A$6:$A$3000,0))),"")</f>
        <v>929323</v>
      </c>
      <c r="T558">
        <f>IFERROR(IF(INDEX(營收表現!S$6:S$3000,MATCH($A558,營收表現!$A$6:$A$3000,0))="","",INDEX(營收表現!S$6:S$3000,MATCH($A558,營收表現!$A$6:$A$3000,0))),"")</f>
        <v>896494</v>
      </c>
      <c r="U558" t="str">
        <f>IFERROR(IF(INDEX(營收表現!T$6:T$3000,MATCH($A558,營收表現!$A$6:$A$3000,0))="","",INDEX(營收表現!T$6:T$3000,MATCH($A558,營收表現!$A$6:$A$3000,0))),"")</f>
        <v/>
      </c>
    </row>
    <row r="559" spans="1:21">
      <c r="A559" s="30" t="str">
        <f>IF(營收表現!$A563="","",營收表現!$A563)</f>
        <v>2908</v>
      </c>
      <c r="B559" t="str">
        <f>IFERROR(INDEX(營收表現!B$6:B$3000,MATCH($A559,營收表現!$A$6:$A$3000,0)),"")</f>
        <v>特力</v>
      </c>
      <c r="C559" t="str">
        <f>IFERROR(INDEX(類別!G$4:G$3000,MATCH($A559,類別!$C$4:$C$3000,0)),"")</f>
        <v>百貨零售</v>
      </c>
      <c r="D559">
        <f>IFERROR(IF(INDEX(營收表現!C$6:C$3000,MATCH($A559,營收表現!$A$6:$A$3000,0))="","",INDEX(營收表現!C$6:C$3000,MATCH($A559,營收表現!$A$6:$A$3000,0))),"")</f>
        <v>-1.51</v>
      </c>
      <c r="E559">
        <f>IFERROR(IF(INDEX(營收表現!D$6:D$3000,MATCH($A559,營收表現!$A$6:$A$3000,0))="","",INDEX(營收表現!D$6:D$3000,MATCH($A559,營收表現!$A$6:$A$3000,0))),"")</f>
        <v>0.69</v>
      </c>
      <c r="F559">
        <f>IFERROR(IF(INDEX(營收表現!E$6:E$3000,MATCH($A559,營收表現!$A$6:$A$3000,0))="","",INDEX(營收表現!E$6:E$3000,MATCH($A559,營收表現!$A$6:$A$3000,0))),"")</f>
        <v>-2.15</v>
      </c>
      <c r="G559">
        <f>IFERROR(IF(INDEX(營收表現!F$6:F$3000,MATCH($A559,營收表現!$A$6:$A$3000,0))="","",INDEX(營收表現!F$6:F$3000,MATCH($A559,營收表現!$A$6:$A$3000,0))),"")</f>
        <v>20.309999999999999</v>
      </c>
      <c r="H559">
        <f>IFERROR(IF(INDEX(營收表現!G$6:G$3000,MATCH($A559,營收表現!$A$6:$A$3000,0))="","",INDEX(營收表現!G$6:G$3000,MATCH($A559,營收表現!$A$6:$A$3000,0))),"")</f>
        <v>8.86</v>
      </c>
      <c r="I559" t="str">
        <f>IFERROR(IF(INDEX(營收表現!H$6:H$3000,MATCH($A559,營收表現!$A$6:$A$3000,0))="","",INDEX(營收表現!H$6:H$3000,MATCH($A559,營收表現!$A$6:$A$3000,0))),"")</f>
        <v/>
      </c>
      <c r="J559">
        <f>IFERROR(IF(INDEX(營收表現!I$6:I$3000,MATCH($A559,營收表現!$A$6:$A$3000,0))="","",INDEX(營收表現!I$6:I$3000,MATCH($A559,營收表現!$A$6:$A$3000,0))),"")</f>
        <v>-12.21</v>
      </c>
      <c r="K559">
        <f>IFERROR(IF(INDEX(營收表現!J$6:J$3000,MATCH($A559,營收表現!$A$6:$A$3000,0))="","",INDEX(營收表現!J$6:J$3000,MATCH($A559,營收表現!$A$6:$A$3000,0))),"")</f>
        <v>-2.5299999999999998</v>
      </c>
      <c r="L559">
        <f>IFERROR(IF(INDEX(營收表現!K$6:K$3000,MATCH($A559,營收表現!$A$6:$A$3000,0))="","",INDEX(營收表現!K$6:K$3000,MATCH($A559,營收表現!$A$6:$A$3000,0))),"")</f>
        <v>2.0099999999999998</v>
      </c>
      <c r="M559">
        <f>IFERROR(IF(INDEX(營收表現!L$6:L$3000,MATCH($A559,營收表現!$A$6:$A$3000,0))="","",INDEX(營收表現!L$6:L$3000,MATCH($A559,營收表現!$A$6:$A$3000,0))),"")</f>
        <v>-9.61</v>
      </c>
      <c r="N559">
        <f>IFERROR(IF(INDEX(營收表現!M$6:M$3000,MATCH($A559,營收表現!$A$6:$A$3000,0))="","",INDEX(營收表現!M$6:M$3000,MATCH($A559,營收表現!$A$6:$A$3000,0))),"")</f>
        <v>13.9</v>
      </c>
      <c r="O559" t="str">
        <f>IFERROR(IF(INDEX(營收表現!N$6:N$3000,MATCH($A559,營收表現!$A$6:$A$3000,0))="","",INDEX(營收表現!N$6:N$3000,MATCH($A559,營收表現!$A$6:$A$3000,0))),"")</f>
        <v/>
      </c>
      <c r="P559">
        <f>IFERROR(IF(INDEX(營收表現!O$6:O$3000,MATCH($A559,營收表現!$A$6:$A$3000,0))="","",INDEX(營收表現!O$6:O$3000,MATCH($A559,營收表現!$A$6:$A$3000,0))),"")</f>
        <v>2708660</v>
      </c>
      <c r="Q559">
        <f>IFERROR(IF(INDEX(營收表現!P$6:P$3000,MATCH($A559,營收表現!$A$6:$A$3000,0))="","",INDEX(營收表現!P$6:P$3000,MATCH($A559,營收表現!$A$6:$A$3000,0))),"")</f>
        <v>2727280</v>
      </c>
      <c r="R559">
        <f>IFERROR(IF(INDEX(營收表現!Q$6:Q$3000,MATCH($A559,營收表現!$A$6:$A$3000,0))="","",INDEX(營收表現!Q$6:Q$3000,MATCH($A559,營收表現!$A$6:$A$3000,0))),"")</f>
        <v>2668548</v>
      </c>
      <c r="S559">
        <f>IFERROR(IF(INDEX(營收表現!R$6:R$3000,MATCH($A559,營收表現!$A$6:$A$3000,0))="","",INDEX(營收表現!R$6:R$3000,MATCH($A559,營收表現!$A$6:$A$3000,0))),"")</f>
        <v>3210654</v>
      </c>
      <c r="T559">
        <f>IFERROR(IF(INDEX(營收表現!S$6:S$3000,MATCH($A559,營收表現!$A$6:$A$3000,0))="","",INDEX(營收表現!S$6:S$3000,MATCH($A559,營收表現!$A$6:$A$3000,0))),"")</f>
        <v>3495106</v>
      </c>
      <c r="U559" t="str">
        <f>IFERROR(IF(INDEX(營收表現!T$6:T$3000,MATCH($A559,營收表現!$A$6:$A$3000,0))="","",INDEX(營收表現!T$6:T$3000,MATCH($A559,營收表現!$A$6:$A$3000,0))),"")</f>
        <v/>
      </c>
    </row>
    <row r="560" spans="1:21">
      <c r="A560" s="30" t="str">
        <f>IF(營收表現!$A564="","",營收表現!$A564)</f>
        <v>2910</v>
      </c>
      <c r="B560" t="str">
        <f>IFERROR(INDEX(營收表現!B$6:B$3000,MATCH($A560,營收表現!$A$6:$A$3000,0)),"")</f>
        <v>統領</v>
      </c>
      <c r="C560" t="str">
        <f>IFERROR(INDEX(類別!G$4:G$3000,MATCH($A560,類別!$C$4:$C$3000,0)),"")</f>
        <v>百貨零售</v>
      </c>
      <c r="D560">
        <f>IFERROR(IF(INDEX(營收表現!C$6:C$3000,MATCH($A560,營收表現!$A$6:$A$3000,0))="","",INDEX(營收表現!C$6:C$3000,MATCH($A560,營收表現!$A$6:$A$3000,0))),"")</f>
        <v>-2.27</v>
      </c>
      <c r="E560">
        <f>IFERROR(IF(INDEX(營收表現!D$6:D$3000,MATCH($A560,營收表現!$A$6:$A$3000,0))="","",INDEX(營收表現!D$6:D$3000,MATCH($A560,營收表現!$A$6:$A$3000,0))),"")</f>
        <v>-1.73</v>
      </c>
      <c r="F560">
        <f>IFERROR(IF(INDEX(營收表現!E$6:E$3000,MATCH($A560,營收表現!$A$6:$A$3000,0))="","",INDEX(營收表現!E$6:E$3000,MATCH($A560,營收表現!$A$6:$A$3000,0))),"")</f>
        <v>0.16</v>
      </c>
      <c r="G560">
        <f>IFERROR(IF(INDEX(營收表現!F$6:F$3000,MATCH($A560,營收表現!$A$6:$A$3000,0))="","",INDEX(營收表現!F$6:F$3000,MATCH($A560,營收表現!$A$6:$A$3000,0))),"")</f>
        <v>1.88</v>
      </c>
      <c r="H560">
        <f>IFERROR(IF(INDEX(營收表現!G$6:G$3000,MATCH($A560,營收表現!$A$6:$A$3000,0))="","",INDEX(營收表現!G$6:G$3000,MATCH($A560,營收表現!$A$6:$A$3000,0))),"")</f>
        <v>1.56</v>
      </c>
      <c r="I560" t="str">
        <f>IFERROR(IF(INDEX(營收表現!H$6:H$3000,MATCH($A560,營收表現!$A$6:$A$3000,0))="","",INDEX(營收表現!H$6:H$3000,MATCH($A560,營收表現!$A$6:$A$3000,0))),"")</f>
        <v/>
      </c>
      <c r="J560">
        <f>IFERROR(IF(INDEX(營收表現!I$6:I$3000,MATCH($A560,營收表現!$A$6:$A$3000,0))="","",INDEX(營收表現!I$6:I$3000,MATCH($A560,營收表現!$A$6:$A$3000,0))),"")</f>
        <v>-8.33</v>
      </c>
      <c r="K560">
        <f>IFERROR(IF(INDEX(營收表現!J$6:J$3000,MATCH($A560,營收表現!$A$6:$A$3000,0))="","",INDEX(營收表現!J$6:J$3000,MATCH($A560,營收表現!$A$6:$A$3000,0))),"")</f>
        <v>7.7</v>
      </c>
      <c r="L560">
        <f>IFERROR(IF(INDEX(營收表現!K$6:K$3000,MATCH($A560,營收表現!$A$6:$A$3000,0))="","",INDEX(營收表現!K$6:K$3000,MATCH($A560,營收表現!$A$6:$A$3000,0))),"")</f>
        <v>-11.43</v>
      </c>
      <c r="M560">
        <f>IFERROR(IF(INDEX(營收表現!L$6:L$3000,MATCH($A560,營收表現!$A$6:$A$3000,0))="","",INDEX(營收表現!L$6:L$3000,MATCH($A560,營收表現!$A$6:$A$3000,0))),"")</f>
        <v>-26.39</v>
      </c>
      <c r="N560">
        <f>IFERROR(IF(INDEX(營收表現!M$6:M$3000,MATCH($A560,營收表現!$A$6:$A$3000,0))="","",INDEX(營收表現!M$6:M$3000,MATCH($A560,營收表現!$A$6:$A$3000,0))),"")</f>
        <v>-3.87</v>
      </c>
      <c r="O560" t="str">
        <f>IFERROR(IF(INDEX(營收表現!N$6:N$3000,MATCH($A560,營收表現!$A$6:$A$3000,0))="","",INDEX(營收表現!N$6:N$3000,MATCH($A560,營收表現!$A$6:$A$3000,0))),"")</f>
        <v/>
      </c>
      <c r="P560">
        <f>IFERROR(IF(INDEX(營收表現!O$6:O$3000,MATCH($A560,營收表現!$A$6:$A$3000,0))="","",INDEX(營收表現!O$6:O$3000,MATCH($A560,營收表現!$A$6:$A$3000,0))),"")</f>
        <v>43683</v>
      </c>
      <c r="Q560">
        <f>IFERROR(IF(INDEX(營收表現!P$6:P$3000,MATCH($A560,營收表現!$A$6:$A$3000,0))="","",INDEX(營收表現!P$6:P$3000,MATCH($A560,營收表現!$A$6:$A$3000,0))),"")</f>
        <v>42929</v>
      </c>
      <c r="R560">
        <f>IFERROR(IF(INDEX(營收表現!Q$6:Q$3000,MATCH($A560,營收表現!$A$6:$A$3000,0))="","",INDEX(營收表現!Q$6:Q$3000,MATCH($A560,營收表現!$A$6:$A$3000,0))),"")</f>
        <v>42999</v>
      </c>
      <c r="S560">
        <f>IFERROR(IF(INDEX(營收表現!R$6:R$3000,MATCH($A560,營收表現!$A$6:$A$3000,0))="","",INDEX(營收表現!R$6:R$3000,MATCH($A560,營收表現!$A$6:$A$3000,0))),"")</f>
        <v>43806</v>
      </c>
      <c r="T560">
        <f>IFERROR(IF(INDEX(營收表現!S$6:S$3000,MATCH($A560,營收表現!$A$6:$A$3000,0))="","",INDEX(營收表現!S$6:S$3000,MATCH($A560,營收表現!$A$6:$A$3000,0))),"")</f>
        <v>44489</v>
      </c>
      <c r="U560" t="str">
        <f>IFERROR(IF(INDEX(營收表現!T$6:T$3000,MATCH($A560,營收表現!$A$6:$A$3000,0))="","",INDEX(營收表現!T$6:T$3000,MATCH($A560,營收表現!$A$6:$A$3000,0))),"")</f>
        <v/>
      </c>
    </row>
    <row r="561" spans="1:21">
      <c r="A561" s="30" t="str">
        <f>IF(營收表現!$A565="","",營收表現!$A565)</f>
        <v>2911</v>
      </c>
      <c r="B561" t="str">
        <f>IFERROR(INDEX(營收表現!B$6:B$3000,MATCH($A561,營收表現!$A$6:$A$3000,0)),"")</f>
        <v>麗嬰房</v>
      </c>
      <c r="C561" t="str">
        <f>IFERROR(INDEX(類別!G$4:G$3000,MATCH($A561,類別!$C$4:$C$3000,0)),"")</f>
        <v>百貨零售</v>
      </c>
      <c r="D561">
        <f>IFERROR(IF(INDEX(營收表現!C$6:C$3000,MATCH($A561,營收表現!$A$6:$A$3000,0))="","",INDEX(營收表現!C$6:C$3000,MATCH($A561,營收表現!$A$6:$A$3000,0))),"")</f>
        <v>2.64</v>
      </c>
      <c r="E561">
        <f>IFERROR(IF(INDEX(營收表現!D$6:D$3000,MATCH($A561,營收表現!$A$6:$A$3000,0))="","",INDEX(營收表現!D$6:D$3000,MATCH($A561,營收表現!$A$6:$A$3000,0))),"")</f>
        <v>10.62</v>
      </c>
      <c r="F561">
        <f>IFERROR(IF(INDEX(營收表現!E$6:E$3000,MATCH($A561,營收表現!$A$6:$A$3000,0))="","",INDEX(營收表現!E$6:E$3000,MATCH($A561,營收表現!$A$6:$A$3000,0))),"")</f>
        <v>1.89</v>
      </c>
      <c r="G561">
        <f>IFERROR(IF(INDEX(營收表現!F$6:F$3000,MATCH($A561,營收表現!$A$6:$A$3000,0))="","",INDEX(營收表現!F$6:F$3000,MATCH($A561,營收表現!$A$6:$A$3000,0))),"")</f>
        <v>-15.57</v>
      </c>
      <c r="H561">
        <f>IFERROR(IF(INDEX(營收表現!G$6:G$3000,MATCH($A561,營收表現!$A$6:$A$3000,0))="","",INDEX(營收表現!G$6:G$3000,MATCH($A561,營收表現!$A$6:$A$3000,0))),"")</f>
        <v>-10.85</v>
      </c>
      <c r="I561" t="str">
        <f>IFERROR(IF(INDEX(營收表現!H$6:H$3000,MATCH($A561,營收表現!$A$6:$A$3000,0))="","",INDEX(營收表現!H$6:H$3000,MATCH($A561,營收表現!$A$6:$A$3000,0))),"")</f>
        <v/>
      </c>
      <c r="J561">
        <f>IFERROR(IF(INDEX(營收表現!I$6:I$3000,MATCH($A561,營收表現!$A$6:$A$3000,0))="","",INDEX(營收表現!I$6:I$3000,MATCH($A561,營收表現!$A$6:$A$3000,0))),"")</f>
        <v>-11.78</v>
      </c>
      <c r="K561">
        <f>IFERROR(IF(INDEX(營收表現!J$6:J$3000,MATCH($A561,營收表現!$A$6:$A$3000,0))="","",INDEX(營收表現!J$6:J$3000,MATCH($A561,營收表現!$A$6:$A$3000,0))),"")</f>
        <v>-28.27</v>
      </c>
      <c r="L561">
        <f>IFERROR(IF(INDEX(營收表現!K$6:K$3000,MATCH($A561,營收表現!$A$6:$A$3000,0))="","",INDEX(營收表現!K$6:K$3000,MATCH($A561,營收表現!$A$6:$A$3000,0))),"")</f>
        <v>-24.09</v>
      </c>
      <c r="M561">
        <f>IFERROR(IF(INDEX(營收表現!L$6:L$3000,MATCH($A561,營收表現!$A$6:$A$3000,0))="","",INDEX(營收表現!L$6:L$3000,MATCH($A561,營收表現!$A$6:$A$3000,0))),"")</f>
        <v>-29.39</v>
      </c>
      <c r="N561">
        <f>IFERROR(IF(INDEX(營收表現!M$6:M$3000,MATCH($A561,營收表現!$A$6:$A$3000,0))="","",INDEX(營收表現!M$6:M$3000,MATCH($A561,營收表現!$A$6:$A$3000,0))),"")</f>
        <v>-42.3</v>
      </c>
      <c r="O561" t="str">
        <f>IFERROR(IF(INDEX(營收表現!N$6:N$3000,MATCH($A561,營收表現!$A$6:$A$3000,0))="","",INDEX(營收表現!N$6:N$3000,MATCH($A561,營收表現!$A$6:$A$3000,0))),"")</f>
        <v/>
      </c>
      <c r="P561">
        <f>IFERROR(IF(INDEX(營收表現!O$6:O$3000,MATCH($A561,營收表現!$A$6:$A$3000,0))="","",INDEX(營收表現!O$6:O$3000,MATCH($A561,營收表現!$A$6:$A$3000,0))),"")</f>
        <v>184196</v>
      </c>
      <c r="Q561">
        <f>IFERROR(IF(INDEX(營收表現!P$6:P$3000,MATCH($A561,營收表現!$A$6:$A$3000,0))="","",INDEX(營收表現!P$6:P$3000,MATCH($A561,營收表現!$A$6:$A$3000,0))),"")</f>
        <v>203753</v>
      </c>
      <c r="R561">
        <f>IFERROR(IF(INDEX(營收表現!Q$6:Q$3000,MATCH($A561,營收表現!$A$6:$A$3000,0))="","",INDEX(營收表現!Q$6:Q$3000,MATCH($A561,營收表現!$A$6:$A$3000,0))),"")</f>
        <v>207608</v>
      </c>
      <c r="S561">
        <f>IFERROR(IF(INDEX(營收表現!R$6:R$3000,MATCH($A561,營收表現!$A$6:$A$3000,0))="","",INDEX(營收表現!R$6:R$3000,MATCH($A561,營收表現!$A$6:$A$3000,0))),"")</f>
        <v>175275</v>
      </c>
      <c r="T561">
        <f>IFERROR(IF(INDEX(營收表現!S$6:S$3000,MATCH($A561,營收表現!$A$6:$A$3000,0))="","",INDEX(營收表現!S$6:S$3000,MATCH($A561,營收表現!$A$6:$A$3000,0))),"")</f>
        <v>156257</v>
      </c>
      <c r="U561" t="str">
        <f>IFERROR(IF(INDEX(營收表現!T$6:T$3000,MATCH($A561,營收表現!$A$6:$A$3000,0))="","",INDEX(營收表現!T$6:T$3000,MATCH($A561,營收表現!$A$6:$A$3000,0))),"")</f>
        <v/>
      </c>
    </row>
    <row r="562" spans="1:21">
      <c r="A562" s="30" t="str">
        <f>IF(營收表現!$A566="","",營收表現!$A566)</f>
        <v>2912</v>
      </c>
      <c r="B562" t="str">
        <f>IFERROR(INDEX(營收表現!B$6:B$3000,MATCH($A562,營收表現!$A$6:$A$3000,0)),"")</f>
        <v>統一超</v>
      </c>
      <c r="C562" t="str">
        <f>IFERROR(INDEX(類別!G$4:G$3000,MATCH($A562,類別!$C$4:$C$3000,0)),"")</f>
        <v>百貨零售</v>
      </c>
      <c r="D562">
        <f>IFERROR(IF(INDEX(營收表現!C$6:C$3000,MATCH($A562,營收表現!$A$6:$A$3000,0))="","",INDEX(營收表現!C$6:C$3000,MATCH($A562,營收表現!$A$6:$A$3000,0))),"")</f>
        <v>-3.02</v>
      </c>
      <c r="E562">
        <f>IFERROR(IF(INDEX(營收表現!D$6:D$3000,MATCH($A562,營收表現!$A$6:$A$3000,0))="","",INDEX(營收表現!D$6:D$3000,MATCH($A562,營收表現!$A$6:$A$3000,0))),"")</f>
        <v>2.5299999999999998</v>
      </c>
      <c r="F562">
        <f>IFERROR(IF(INDEX(營收表現!E$6:E$3000,MATCH($A562,營收表現!$A$6:$A$3000,0))="","",INDEX(營收表現!E$6:E$3000,MATCH($A562,營收表現!$A$6:$A$3000,0))),"")</f>
        <v>-1.82</v>
      </c>
      <c r="G562">
        <f>IFERROR(IF(INDEX(營收表現!F$6:F$3000,MATCH($A562,營收表現!$A$6:$A$3000,0))="","",INDEX(營收表現!F$6:F$3000,MATCH($A562,營收表現!$A$6:$A$3000,0))),"")</f>
        <v>3.93</v>
      </c>
      <c r="H562">
        <f>IFERROR(IF(INDEX(營收表現!G$6:G$3000,MATCH($A562,營收表現!$A$6:$A$3000,0))="","",INDEX(營收表現!G$6:G$3000,MATCH($A562,營收表現!$A$6:$A$3000,0))),"")</f>
        <v>0.69</v>
      </c>
      <c r="I562" t="str">
        <f>IFERROR(IF(INDEX(營收表現!H$6:H$3000,MATCH($A562,營收表現!$A$6:$A$3000,0))="","",INDEX(營收表現!H$6:H$3000,MATCH($A562,營收表現!$A$6:$A$3000,0))),"")</f>
        <v/>
      </c>
      <c r="J562">
        <f>IFERROR(IF(INDEX(營收表現!I$6:I$3000,MATCH($A562,營收表現!$A$6:$A$3000,0))="","",INDEX(營收表現!I$6:I$3000,MATCH($A562,營收表現!$A$6:$A$3000,0))),"")</f>
        <v>1.56</v>
      </c>
      <c r="K562">
        <f>IFERROR(IF(INDEX(營收表現!J$6:J$3000,MATCH($A562,營收表現!$A$6:$A$3000,0))="","",INDEX(營收表現!J$6:J$3000,MATCH($A562,營收表現!$A$6:$A$3000,0))),"")</f>
        <v>4.49</v>
      </c>
      <c r="L562">
        <f>IFERROR(IF(INDEX(營收表現!K$6:K$3000,MATCH($A562,營收表現!$A$6:$A$3000,0))="","",INDEX(營收表現!K$6:K$3000,MATCH($A562,營收表現!$A$6:$A$3000,0))),"")</f>
        <v>3.48</v>
      </c>
      <c r="M562">
        <f>IFERROR(IF(INDEX(營收表現!L$6:L$3000,MATCH($A562,營收表現!$A$6:$A$3000,0))="","",INDEX(營收表現!L$6:L$3000,MATCH($A562,營收表現!$A$6:$A$3000,0))),"")</f>
        <v>4.71</v>
      </c>
      <c r="N562">
        <f>IFERROR(IF(INDEX(營收表現!M$6:M$3000,MATCH($A562,營收表現!$A$6:$A$3000,0))="","",INDEX(營收表現!M$6:M$3000,MATCH($A562,營收表現!$A$6:$A$3000,0))),"")</f>
        <v>0.5</v>
      </c>
      <c r="O562" t="str">
        <f>IFERROR(IF(INDEX(營收表現!N$6:N$3000,MATCH($A562,營收表現!$A$6:$A$3000,0))="","",INDEX(營收表現!N$6:N$3000,MATCH($A562,營收表現!$A$6:$A$3000,0))),"")</f>
        <v/>
      </c>
      <c r="P562">
        <f>IFERROR(IF(INDEX(營收表現!O$6:O$3000,MATCH($A562,營收表現!$A$6:$A$3000,0))="","",INDEX(營收表現!O$6:O$3000,MATCH($A562,營收表現!$A$6:$A$3000,0))),"")</f>
        <v>29168113</v>
      </c>
      <c r="Q562">
        <f>IFERROR(IF(INDEX(營收表現!P$6:P$3000,MATCH($A562,營收表現!$A$6:$A$3000,0))="","",INDEX(營收表現!P$6:P$3000,MATCH($A562,營收表現!$A$6:$A$3000,0))),"")</f>
        <v>29905931</v>
      </c>
      <c r="R562">
        <f>IFERROR(IF(INDEX(營收表現!Q$6:Q$3000,MATCH($A562,營收表現!$A$6:$A$3000,0))="","",INDEX(營收表現!Q$6:Q$3000,MATCH($A562,營收表現!$A$6:$A$3000,0))),"")</f>
        <v>29361772</v>
      </c>
      <c r="S562">
        <f>IFERROR(IF(INDEX(營收表現!R$6:R$3000,MATCH($A562,營收表現!$A$6:$A$3000,0))="","",INDEX(營收表現!R$6:R$3000,MATCH($A562,營收表現!$A$6:$A$3000,0))),"")</f>
        <v>30516860</v>
      </c>
      <c r="T562">
        <f>IFERROR(IF(INDEX(營收表現!S$6:S$3000,MATCH($A562,營收表現!$A$6:$A$3000,0))="","",INDEX(營收表現!S$6:S$3000,MATCH($A562,營收表現!$A$6:$A$3000,0))),"")</f>
        <v>30727739</v>
      </c>
      <c r="U562" t="str">
        <f>IFERROR(IF(INDEX(營收表現!T$6:T$3000,MATCH($A562,營收表現!$A$6:$A$3000,0))="","",INDEX(營收表現!T$6:T$3000,MATCH($A562,營收表現!$A$6:$A$3000,0))),"")</f>
        <v/>
      </c>
    </row>
    <row r="563" spans="1:21">
      <c r="A563" s="30" t="str">
        <f>IF(營收表現!$A567="","",營收表現!$A567)</f>
        <v>2913</v>
      </c>
      <c r="B563" t="str">
        <f>IFERROR(INDEX(營收表現!B$6:B$3000,MATCH($A563,營收表現!$A$6:$A$3000,0)),"")</f>
        <v>農林</v>
      </c>
      <c r="C563" t="str">
        <f>IFERROR(INDEX(類別!G$4:G$3000,MATCH($A563,類別!$C$4:$C$3000,0)),"")</f>
        <v>未分類-傳產</v>
      </c>
      <c r="D563">
        <f>IFERROR(IF(INDEX(營收表現!C$6:C$3000,MATCH($A563,營收表現!$A$6:$A$3000,0))="","",INDEX(營收表現!C$6:C$3000,MATCH($A563,營收表現!$A$6:$A$3000,0))),"")</f>
        <v>21.03</v>
      </c>
      <c r="E563">
        <f>IFERROR(IF(INDEX(營收表現!D$6:D$3000,MATCH($A563,營收表現!$A$6:$A$3000,0))="","",INDEX(營收表現!D$6:D$3000,MATCH($A563,營收表現!$A$6:$A$3000,0))),"")</f>
        <v>-14.86</v>
      </c>
      <c r="F563">
        <f>IFERROR(IF(INDEX(營收表現!E$6:E$3000,MATCH($A563,營收表現!$A$6:$A$3000,0))="","",INDEX(營收表現!E$6:E$3000,MATCH($A563,營收表現!$A$6:$A$3000,0))),"")</f>
        <v>-5.22</v>
      </c>
      <c r="G563">
        <f>IFERROR(IF(INDEX(營收表現!F$6:F$3000,MATCH($A563,營收表現!$A$6:$A$3000,0))="","",INDEX(營收表現!F$6:F$3000,MATCH($A563,營收表現!$A$6:$A$3000,0))),"")</f>
        <v>5.17</v>
      </c>
      <c r="H563">
        <f>IFERROR(IF(INDEX(營收表現!G$6:G$3000,MATCH($A563,營收表現!$A$6:$A$3000,0))="","",INDEX(營收表現!G$6:G$3000,MATCH($A563,營收表現!$A$6:$A$3000,0))),"")</f>
        <v>13.54</v>
      </c>
      <c r="I563" t="str">
        <f>IFERROR(IF(INDEX(營收表現!H$6:H$3000,MATCH($A563,營收表現!$A$6:$A$3000,0))="","",INDEX(營收表現!H$6:H$3000,MATCH($A563,營收表現!$A$6:$A$3000,0))),"")</f>
        <v/>
      </c>
      <c r="J563">
        <f>IFERROR(IF(INDEX(營收表現!I$6:I$3000,MATCH($A563,營收表現!$A$6:$A$3000,0))="","",INDEX(營收表現!I$6:I$3000,MATCH($A563,營收表現!$A$6:$A$3000,0))),"")</f>
        <v>7.73</v>
      </c>
      <c r="K563">
        <f>IFERROR(IF(INDEX(營收表現!J$6:J$3000,MATCH($A563,營收表現!$A$6:$A$3000,0))="","",INDEX(營收表現!J$6:J$3000,MATCH($A563,營收表現!$A$6:$A$3000,0))),"")</f>
        <v>-11.21</v>
      </c>
      <c r="L563">
        <f>IFERROR(IF(INDEX(營收表現!K$6:K$3000,MATCH($A563,營收表現!$A$6:$A$3000,0))="","",INDEX(營收表現!K$6:K$3000,MATCH($A563,營收表現!$A$6:$A$3000,0))),"")</f>
        <v>-15.24</v>
      </c>
      <c r="M563">
        <f>IFERROR(IF(INDEX(營收表現!L$6:L$3000,MATCH($A563,營收表現!$A$6:$A$3000,0))="","",INDEX(營收表現!L$6:L$3000,MATCH($A563,營收表現!$A$6:$A$3000,0))),"")</f>
        <v>-13.31</v>
      </c>
      <c r="N563">
        <f>IFERROR(IF(INDEX(營收表現!M$6:M$3000,MATCH($A563,營收表現!$A$6:$A$3000,0))="","",INDEX(營收表現!M$6:M$3000,MATCH($A563,營收表現!$A$6:$A$3000,0))),"")</f>
        <v>-16.05</v>
      </c>
      <c r="O563" t="str">
        <f>IFERROR(IF(INDEX(營收表現!N$6:N$3000,MATCH($A563,營收表現!$A$6:$A$3000,0))="","",INDEX(營收表現!N$6:N$3000,MATCH($A563,營收表現!$A$6:$A$3000,0))),"")</f>
        <v/>
      </c>
      <c r="P563">
        <f>IFERROR(IF(INDEX(營收表現!O$6:O$3000,MATCH($A563,營收表現!$A$6:$A$3000,0))="","",INDEX(營收表現!O$6:O$3000,MATCH($A563,營收表現!$A$6:$A$3000,0))),"")</f>
        <v>42953</v>
      </c>
      <c r="Q563">
        <f>IFERROR(IF(INDEX(營收表現!P$6:P$3000,MATCH($A563,營收表現!$A$6:$A$3000,0))="","",INDEX(營收表現!P$6:P$3000,MATCH($A563,營收表現!$A$6:$A$3000,0))),"")</f>
        <v>36570</v>
      </c>
      <c r="R563">
        <f>IFERROR(IF(INDEX(營收表現!Q$6:Q$3000,MATCH($A563,營收表現!$A$6:$A$3000,0))="","",INDEX(營收表現!Q$6:Q$3000,MATCH($A563,營收表現!$A$6:$A$3000,0))),"")</f>
        <v>34660</v>
      </c>
      <c r="S563">
        <f>IFERROR(IF(INDEX(營收表現!R$6:R$3000,MATCH($A563,營收表現!$A$6:$A$3000,0))="","",INDEX(營收表現!R$6:R$3000,MATCH($A563,營收表現!$A$6:$A$3000,0))),"")</f>
        <v>36453</v>
      </c>
      <c r="T563">
        <f>IFERROR(IF(INDEX(營收表現!S$6:S$3000,MATCH($A563,營收表現!$A$6:$A$3000,0))="","",INDEX(營收表現!S$6:S$3000,MATCH($A563,營收表現!$A$6:$A$3000,0))),"")</f>
        <v>41390</v>
      </c>
      <c r="U563" t="str">
        <f>IFERROR(IF(INDEX(營收表現!T$6:T$3000,MATCH($A563,營收表現!$A$6:$A$3000,0))="","",INDEX(營收表現!T$6:T$3000,MATCH($A563,營收表現!$A$6:$A$3000,0))),"")</f>
        <v/>
      </c>
    </row>
    <row r="564" spans="1:21">
      <c r="A564" s="30" t="str">
        <f>IF(營收表現!$A568="","",營收表現!$A568)</f>
        <v>2915</v>
      </c>
      <c r="B564" t="str">
        <f>IFERROR(INDEX(營收表現!B$6:B$3000,MATCH($A564,營收表現!$A$6:$A$3000,0)),"")</f>
        <v>潤泰全</v>
      </c>
      <c r="C564" t="str">
        <f>IFERROR(INDEX(類別!G$4:G$3000,MATCH($A564,類別!$C$4:$C$3000,0)),"")</f>
        <v>百貨零售</v>
      </c>
      <c r="D564">
        <f>IFERROR(IF(INDEX(營收表現!C$6:C$3000,MATCH($A564,營收表現!$A$6:$A$3000,0))="","",INDEX(營收表現!C$6:C$3000,MATCH($A564,營收表現!$A$6:$A$3000,0))),"")</f>
        <v>64.739999999999995</v>
      </c>
      <c r="E564">
        <f>IFERROR(IF(INDEX(營收表現!D$6:D$3000,MATCH($A564,營收表現!$A$6:$A$3000,0))="","",INDEX(營收表現!D$6:D$3000,MATCH($A564,營收表現!$A$6:$A$3000,0))),"")</f>
        <v>-44.43</v>
      </c>
      <c r="F564">
        <f>IFERROR(IF(INDEX(營收表現!E$6:E$3000,MATCH($A564,營收表現!$A$6:$A$3000,0))="","",INDEX(營收表現!E$6:E$3000,MATCH($A564,營收表現!$A$6:$A$3000,0))),"")</f>
        <v>-3.1</v>
      </c>
      <c r="G564">
        <f>IFERROR(IF(INDEX(營收表現!F$6:F$3000,MATCH($A564,營收表現!$A$6:$A$3000,0))="","",INDEX(營收表現!F$6:F$3000,MATCH($A564,營收表現!$A$6:$A$3000,0))),"")</f>
        <v>-17.440000000000001</v>
      </c>
      <c r="H564">
        <f>IFERROR(IF(INDEX(營收表現!G$6:G$3000,MATCH($A564,營收表現!$A$6:$A$3000,0))="","",INDEX(營收表現!G$6:G$3000,MATCH($A564,營收表現!$A$6:$A$3000,0))),"")</f>
        <v>14.41</v>
      </c>
      <c r="I564" t="str">
        <f>IFERROR(IF(INDEX(營收表現!H$6:H$3000,MATCH($A564,營收表現!$A$6:$A$3000,0))="","",INDEX(營收表現!H$6:H$3000,MATCH($A564,營收表現!$A$6:$A$3000,0))),"")</f>
        <v/>
      </c>
      <c r="J564">
        <f>IFERROR(IF(INDEX(營收表現!I$6:I$3000,MATCH($A564,營收表現!$A$6:$A$3000,0))="","",INDEX(營收表現!I$6:I$3000,MATCH($A564,營收表現!$A$6:$A$3000,0))),"")</f>
        <v>37.03</v>
      </c>
      <c r="K564">
        <f>IFERROR(IF(INDEX(營收表現!J$6:J$3000,MATCH($A564,營收表現!$A$6:$A$3000,0))="","",INDEX(營收表現!J$6:J$3000,MATCH($A564,營收表現!$A$6:$A$3000,0))),"")</f>
        <v>-16.329999999999998</v>
      </c>
      <c r="L564">
        <f>IFERROR(IF(INDEX(營收表現!K$6:K$3000,MATCH($A564,營收表現!$A$6:$A$3000,0))="","",INDEX(營收表現!K$6:K$3000,MATCH($A564,營收表現!$A$6:$A$3000,0))),"")</f>
        <v>-25.6</v>
      </c>
      <c r="M564">
        <f>IFERROR(IF(INDEX(營收表現!L$6:L$3000,MATCH($A564,營收表現!$A$6:$A$3000,0))="","",INDEX(營收表現!L$6:L$3000,MATCH($A564,營收表現!$A$6:$A$3000,0))),"")</f>
        <v>-67.06</v>
      </c>
      <c r="N564">
        <f>IFERROR(IF(INDEX(營收表現!M$6:M$3000,MATCH($A564,營收表現!$A$6:$A$3000,0))="","",INDEX(營收表現!M$6:M$3000,MATCH($A564,營收表現!$A$6:$A$3000,0))),"")</f>
        <v>-41.47</v>
      </c>
      <c r="O564" t="str">
        <f>IFERROR(IF(INDEX(營收表現!N$6:N$3000,MATCH($A564,營收表現!$A$6:$A$3000,0))="","",INDEX(營收表現!N$6:N$3000,MATCH($A564,營收表現!$A$6:$A$3000,0))),"")</f>
        <v/>
      </c>
      <c r="P564">
        <f>IFERROR(IF(INDEX(營收表現!O$6:O$3000,MATCH($A564,營收表現!$A$6:$A$3000,0))="","",INDEX(營收表現!O$6:O$3000,MATCH($A564,營收表現!$A$6:$A$3000,0))),"")</f>
        <v>308090</v>
      </c>
      <c r="Q564">
        <f>IFERROR(IF(INDEX(營收表現!P$6:P$3000,MATCH($A564,營收表現!$A$6:$A$3000,0))="","",INDEX(營收表現!P$6:P$3000,MATCH($A564,營收表現!$A$6:$A$3000,0))),"")</f>
        <v>171210</v>
      </c>
      <c r="R564">
        <f>IFERROR(IF(INDEX(營收表現!Q$6:Q$3000,MATCH($A564,營收表現!$A$6:$A$3000,0))="","",INDEX(營收表現!Q$6:Q$3000,MATCH($A564,營收表現!$A$6:$A$3000,0))),"")</f>
        <v>165894</v>
      </c>
      <c r="S564">
        <f>IFERROR(IF(INDEX(營收表現!R$6:R$3000,MATCH($A564,營收表現!$A$6:$A$3000,0))="","",INDEX(營收表現!R$6:R$3000,MATCH($A564,營收表現!$A$6:$A$3000,0))),"")</f>
        <v>136954</v>
      </c>
      <c r="T564">
        <f>IFERROR(IF(INDEX(營收表現!S$6:S$3000,MATCH($A564,營收表現!$A$6:$A$3000,0))="","",INDEX(營收表現!S$6:S$3000,MATCH($A564,營收表現!$A$6:$A$3000,0))),"")</f>
        <v>156684</v>
      </c>
      <c r="U564" t="str">
        <f>IFERROR(IF(INDEX(營收表現!T$6:T$3000,MATCH($A564,營收表現!$A$6:$A$3000,0))="","",INDEX(營收表現!T$6:T$3000,MATCH($A564,營收表現!$A$6:$A$3000,0))),"")</f>
        <v/>
      </c>
    </row>
    <row r="565" spans="1:21">
      <c r="A565" s="30" t="str">
        <f>IF(營收表現!$A569="","",營收表現!$A569)</f>
        <v>2916</v>
      </c>
      <c r="B565" t="str">
        <f>IFERROR(INDEX(營收表現!B$6:B$3000,MATCH($A565,營收表現!$A$6:$A$3000,0)),"")</f>
        <v>滿心</v>
      </c>
      <c r="C565" t="str">
        <f>IFERROR(INDEX(類別!G$4:G$3000,MATCH($A565,類別!$C$4:$C$3000,0)),"")</f>
        <v>百貨零售</v>
      </c>
      <c r="D565">
        <f>IFERROR(IF(INDEX(營收表現!C$6:C$3000,MATCH($A565,營收表現!$A$6:$A$3000,0))="","",INDEX(營收表現!C$6:C$3000,MATCH($A565,營收表現!$A$6:$A$3000,0))),"")</f>
        <v>-10.59</v>
      </c>
      <c r="E565">
        <f>IFERROR(IF(INDEX(營收表現!D$6:D$3000,MATCH($A565,營收表現!$A$6:$A$3000,0))="","",INDEX(營收表現!D$6:D$3000,MATCH($A565,營收表現!$A$6:$A$3000,0))),"")</f>
        <v>82.62</v>
      </c>
      <c r="F565">
        <f>IFERROR(IF(INDEX(營收表現!E$6:E$3000,MATCH($A565,營收表現!$A$6:$A$3000,0))="","",INDEX(營收表現!E$6:E$3000,MATCH($A565,營收表現!$A$6:$A$3000,0))),"")</f>
        <v>11.59</v>
      </c>
      <c r="G565">
        <f>IFERROR(IF(INDEX(營收表現!F$6:F$3000,MATCH($A565,營收表現!$A$6:$A$3000,0))="","",INDEX(營收表現!F$6:F$3000,MATCH($A565,營收表現!$A$6:$A$3000,0))),"")</f>
        <v>-21.13</v>
      </c>
      <c r="H565">
        <f>IFERROR(IF(INDEX(營收表現!G$6:G$3000,MATCH($A565,營收表現!$A$6:$A$3000,0))="","",INDEX(營收表現!G$6:G$3000,MATCH($A565,營收表現!$A$6:$A$3000,0))),"")</f>
        <v>17.13</v>
      </c>
      <c r="I565" t="str">
        <f>IFERROR(IF(INDEX(營收表現!H$6:H$3000,MATCH($A565,營收表現!$A$6:$A$3000,0))="","",INDEX(營收表現!H$6:H$3000,MATCH($A565,營收表現!$A$6:$A$3000,0))),"")</f>
        <v/>
      </c>
      <c r="J565">
        <f>IFERROR(IF(INDEX(營收表現!I$6:I$3000,MATCH($A565,營收表現!$A$6:$A$3000,0))="","",INDEX(營收表現!I$6:I$3000,MATCH($A565,營收表現!$A$6:$A$3000,0))),"")</f>
        <v>-3.36</v>
      </c>
      <c r="K565">
        <f>IFERROR(IF(INDEX(營收表現!J$6:J$3000,MATCH($A565,營收表現!$A$6:$A$3000,0))="","",INDEX(營收表現!J$6:J$3000,MATCH($A565,營收表現!$A$6:$A$3000,0))),"")</f>
        <v>7.77</v>
      </c>
      <c r="L565">
        <f>IFERROR(IF(INDEX(營收表現!K$6:K$3000,MATCH($A565,營收表現!$A$6:$A$3000,0))="","",INDEX(營收表現!K$6:K$3000,MATCH($A565,營收表現!$A$6:$A$3000,0))),"")</f>
        <v>4.76</v>
      </c>
      <c r="M565">
        <f>IFERROR(IF(INDEX(營收表現!L$6:L$3000,MATCH($A565,營收表現!$A$6:$A$3000,0))="","",INDEX(營收表現!L$6:L$3000,MATCH($A565,營收表現!$A$6:$A$3000,0))),"")</f>
        <v>-13.5</v>
      </c>
      <c r="N565">
        <f>IFERROR(IF(INDEX(營收表現!M$6:M$3000,MATCH($A565,營收表現!$A$6:$A$3000,0))="","",INDEX(營收表現!M$6:M$3000,MATCH($A565,營收表現!$A$6:$A$3000,0))),"")</f>
        <v>-22.85</v>
      </c>
      <c r="O565" t="str">
        <f>IFERROR(IF(INDEX(營收表現!N$6:N$3000,MATCH($A565,營收表現!$A$6:$A$3000,0))="","",INDEX(營收表現!N$6:N$3000,MATCH($A565,營收表現!$A$6:$A$3000,0))),"")</f>
        <v/>
      </c>
      <c r="P565">
        <f>IFERROR(IF(INDEX(營收表現!O$6:O$3000,MATCH($A565,營收表現!$A$6:$A$3000,0))="","",INDEX(營收表現!O$6:O$3000,MATCH($A565,營收表現!$A$6:$A$3000,0))),"")</f>
        <v>112201</v>
      </c>
      <c r="Q565">
        <f>IFERROR(IF(INDEX(營收表現!P$6:P$3000,MATCH($A565,營收表現!$A$6:$A$3000,0))="","",INDEX(營收表現!P$6:P$3000,MATCH($A565,營收表現!$A$6:$A$3000,0))),"")</f>
        <v>204902</v>
      </c>
      <c r="R565">
        <f>IFERROR(IF(INDEX(營收表現!Q$6:Q$3000,MATCH($A565,營收表現!$A$6:$A$3000,0))="","",INDEX(營收表現!Q$6:Q$3000,MATCH($A565,營收表現!$A$6:$A$3000,0))),"")</f>
        <v>228641</v>
      </c>
      <c r="S565">
        <f>IFERROR(IF(INDEX(營收表現!R$6:R$3000,MATCH($A565,營收表現!$A$6:$A$3000,0))="","",INDEX(營收表現!R$6:R$3000,MATCH($A565,營收表現!$A$6:$A$3000,0))),"")</f>
        <v>180322</v>
      </c>
      <c r="T565">
        <f>IFERROR(IF(INDEX(營收表現!S$6:S$3000,MATCH($A565,營收表現!$A$6:$A$3000,0))="","",INDEX(營收表現!S$6:S$3000,MATCH($A565,營收表現!$A$6:$A$3000,0))),"")</f>
        <v>211218</v>
      </c>
      <c r="U565" t="str">
        <f>IFERROR(IF(INDEX(營收表現!T$6:T$3000,MATCH($A565,營收表現!$A$6:$A$3000,0))="","",INDEX(營收表現!T$6:T$3000,MATCH($A565,營收表現!$A$6:$A$3000,0))),"")</f>
        <v/>
      </c>
    </row>
    <row r="566" spans="1:21">
      <c r="A566" s="30" t="str">
        <f>IF(營收表現!$A570="","",營收表現!$A570)</f>
        <v>2923</v>
      </c>
      <c r="B566" t="str">
        <f>IFERROR(INDEX(營收表現!B$6:B$3000,MATCH($A566,營收表現!$A$6:$A$3000,0)),"")</f>
        <v>鼎固-KY</v>
      </c>
      <c r="C566" t="str">
        <f>IFERROR(INDEX(類別!G$4:G$3000,MATCH($A566,類別!$C$4:$C$3000,0)),"")</f>
        <v>營建與營造</v>
      </c>
      <c r="D566">
        <f>IFERROR(IF(INDEX(營收表現!C$6:C$3000,MATCH($A566,營收表現!$A$6:$A$3000,0))="","",INDEX(營收表現!C$6:C$3000,MATCH($A566,營收表現!$A$6:$A$3000,0))),"")</f>
        <v>2.5099999999999998</v>
      </c>
      <c r="E566">
        <f>IFERROR(IF(INDEX(營收表現!D$6:D$3000,MATCH($A566,營收表現!$A$6:$A$3000,0))="","",INDEX(營收表現!D$6:D$3000,MATCH($A566,營收表現!$A$6:$A$3000,0))),"")</f>
        <v>8.3000000000000007</v>
      </c>
      <c r="F566">
        <f>IFERROR(IF(INDEX(營收表現!E$6:E$3000,MATCH($A566,營收表現!$A$6:$A$3000,0))="","",INDEX(營收表現!E$6:E$3000,MATCH($A566,營收表現!$A$6:$A$3000,0))),"")</f>
        <v>-6.19</v>
      </c>
      <c r="G566">
        <f>IFERROR(IF(INDEX(營收表現!F$6:F$3000,MATCH($A566,營收表現!$A$6:$A$3000,0))="","",INDEX(營收表現!F$6:F$3000,MATCH($A566,營收表現!$A$6:$A$3000,0))),"")</f>
        <v>1051.01</v>
      </c>
      <c r="H566">
        <f>IFERROR(IF(INDEX(營收表現!G$6:G$3000,MATCH($A566,營收表現!$A$6:$A$3000,0))="","",INDEX(營收表現!G$6:G$3000,MATCH($A566,營收表現!$A$6:$A$3000,0))),"")</f>
        <v>-49.49</v>
      </c>
      <c r="I566" t="str">
        <f>IFERROR(IF(INDEX(營收表現!H$6:H$3000,MATCH($A566,營收表現!$A$6:$A$3000,0))="","",INDEX(營收表現!H$6:H$3000,MATCH($A566,營收表現!$A$6:$A$3000,0))),"")</f>
        <v/>
      </c>
      <c r="J566">
        <f>IFERROR(IF(INDEX(營收表現!I$6:I$3000,MATCH($A566,營收表現!$A$6:$A$3000,0))="","",INDEX(營收表現!I$6:I$3000,MATCH($A566,營收表現!$A$6:$A$3000,0))),"")</f>
        <v>-25.36</v>
      </c>
      <c r="K566">
        <f>IFERROR(IF(INDEX(營收表現!J$6:J$3000,MATCH($A566,營收表現!$A$6:$A$3000,0))="","",INDEX(營收表現!J$6:J$3000,MATCH($A566,營收表現!$A$6:$A$3000,0))),"")</f>
        <v>-26.27</v>
      </c>
      <c r="L566">
        <f>IFERROR(IF(INDEX(營收表現!K$6:K$3000,MATCH($A566,營收表現!$A$6:$A$3000,0))="","",INDEX(營收表現!K$6:K$3000,MATCH($A566,營收表現!$A$6:$A$3000,0))),"")</f>
        <v>-15.04</v>
      </c>
      <c r="M566">
        <f>IFERROR(IF(INDEX(營收表現!L$6:L$3000,MATCH($A566,營收表現!$A$6:$A$3000,0))="","",INDEX(營收表現!L$6:L$3000,MATCH($A566,營收表現!$A$6:$A$3000,0))),"")</f>
        <v>1093.94</v>
      </c>
      <c r="N566">
        <f>IFERROR(IF(INDEX(營收表現!M$6:M$3000,MATCH($A566,營收表現!$A$6:$A$3000,0))="","",INDEX(營收表現!M$6:M$3000,MATCH($A566,營收表現!$A$6:$A$3000,0))),"")</f>
        <v>481.14</v>
      </c>
      <c r="O566" t="str">
        <f>IFERROR(IF(INDEX(營收表現!N$6:N$3000,MATCH($A566,營收表現!$A$6:$A$3000,0))="","",INDEX(營收表現!N$6:N$3000,MATCH($A566,營收表現!$A$6:$A$3000,0))),"")</f>
        <v/>
      </c>
      <c r="P566">
        <f>IFERROR(IF(INDEX(營收表現!O$6:O$3000,MATCH($A566,營收表現!$A$6:$A$3000,0))="","",INDEX(營收表現!O$6:O$3000,MATCH($A566,營收表現!$A$6:$A$3000,0))),"")</f>
        <v>248408</v>
      </c>
      <c r="Q566">
        <f>IFERROR(IF(INDEX(營收表現!P$6:P$3000,MATCH($A566,營收表現!$A$6:$A$3000,0))="","",INDEX(營收表現!P$6:P$3000,MATCH($A566,營收表現!$A$6:$A$3000,0))),"")</f>
        <v>269023</v>
      </c>
      <c r="R566">
        <f>IFERROR(IF(INDEX(營收表現!Q$6:Q$3000,MATCH($A566,營收表現!$A$6:$A$3000,0))="","",INDEX(營收表現!Q$6:Q$3000,MATCH($A566,營收表現!$A$6:$A$3000,0))),"")</f>
        <v>252368</v>
      </c>
      <c r="S566">
        <f>IFERROR(IF(INDEX(營收表現!R$6:R$3000,MATCH($A566,營收表現!$A$6:$A$3000,0))="","",INDEX(營收表現!R$6:R$3000,MATCH($A566,營收表現!$A$6:$A$3000,0))),"")</f>
        <v>2904783</v>
      </c>
      <c r="T566">
        <f>IFERROR(IF(INDEX(營收表現!S$6:S$3000,MATCH($A566,營收表現!$A$6:$A$3000,0))="","",INDEX(營收表現!S$6:S$3000,MATCH($A566,營收表現!$A$6:$A$3000,0))),"")</f>
        <v>1467097</v>
      </c>
      <c r="U566" t="str">
        <f>IFERROR(IF(INDEX(營收表現!T$6:T$3000,MATCH($A566,營收表現!$A$6:$A$3000,0))="","",INDEX(營收表現!T$6:T$3000,MATCH($A566,營收表現!$A$6:$A$3000,0))),"")</f>
        <v/>
      </c>
    </row>
    <row r="567" spans="1:21">
      <c r="A567" s="30" t="str">
        <f>IF(營收表現!$A571="","",營收表現!$A571)</f>
        <v>2924</v>
      </c>
      <c r="B567" t="str">
        <f>IFERROR(INDEX(營收表現!B$6:B$3000,MATCH($A567,營收表現!$A$6:$A$3000,0)),"")</f>
        <v>宏太-KY</v>
      </c>
      <c r="C567" t="str">
        <f>IFERROR(INDEX(類別!G$4:G$3000,MATCH($A567,類別!$C$4:$C$3000,0)),"")</f>
        <v>製鞋與紡纖</v>
      </c>
      <c r="D567">
        <f>IFERROR(IF(INDEX(營收表現!C$6:C$3000,MATCH($A567,營收表現!$A$6:$A$3000,0))="","",INDEX(營收表現!C$6:C$3000,MATCH($A567,營收表現!$A$6:$A$3000,0))),"")</f>
        <v>33.369999999999997</v>
      </c>
      <c r="E567">
        <f>IFERROR(IF(INDEX(營收表現!D$6:D$3000,MATCH($A567,營收表現!$A$6:$A$3000,0))="","",INDEX(營收表現!D$6:D$3000,MATCH($A567,營收表現!$A$6:$A$3000,0))),"")</f>
        <v>9.64</v>
      </c>
      <c r="F567">
        <f>IFERROR(IF(INDEX(營收表現!E$6:E$3000,MATCH($A567,營收表現!$A$6:$A$3000,0))="","",INDEX(營收表現!E$6:E$3000,MATCH($A567,營收表現!$A$6:$A$3000,0))),"")</f>
        <v>88.93</v>
      </c>
      <c r="G567">
        <f>IFERROR(IF(INDEX(營收表現!F$6:F$3000,MATCH($A567,營收表現!$A$6:$A$3000,0))="","",INDEX(營收表現!F$6:F$3000,MATCH($A567,營收表現!$A$6:$A$3000,0))),"")</f>
        <v>8.11</v>
      </c>
      <c r="H567">
        <f>IFERROR(IF(INDEX(營收表現!G$6:G$3000,MATCH($A567,營收表現!$A$6:$A$3000,0))="","",INDEX(營收表現!G$6:G$3000,MATCH($A567,營收表現!$A$6:$A$3000,0))),"")</f>
        <v>-18.88</v>
      </c>
      <c r="I567" t="str">
        <f>IFERROR(IF(INDEX(營收表現!H$6:H$3000,MATCH($A567,營收表現!$A$6:$A$3000,0))="","",INDEX(營收表現!H$6:H$3000,MATCH($A567,營收表現!$A$6:$A$3000,0))),"")</f>
        <v/>
      </c>
      <c r="J567">
        <f>IFERROR(IF(INDEX(營收表現!I$6:I$3000,MATCH($A567,營收表現!$A$6:$A$3000,0))="","",INDEX(營收表現!I$6:I$3000,MATCH($A567,營收表現!$A$6:$A$3000,0))),"")</f>
        <v>-53.54</v>
      </c>
      <c r="K567">
        <f>IFERROR(IF(INDEX(營收表現!J$6:J$3000,MATCH($A567,營收表現!$A$6:$A$3000,0))="","",INDEX(營收表現!J$6:J$3000,MATCH($A567,營收表現!$A$6:$A$3000,0))),"")</f>
        <v>-47.27</v>
      </c>
      <c r="L567">
        <f>IFERROR(IF(INDEX(營收表現!K$6:K$3000,MATCH($A567,營收表現!$A$6:$A$3000,0))="","",INDEX(營收表現!K$6:K$3000,MATCH($A567,營收表現!$A$6:$A$3000,0))),"")</f>
        <v>140</v>
      </c>
      <c r="M567">
        <f>IFERROR(IF(INDEX(營收表現!L$6:L$3000,MATCH($A567,營收表現!$A$6:$A$3000,0))="","",INDEX(營收表現!L$6:L$3000,MATCH($A567,營收表現!$A$6:$A$3000,0))),"")</f>
        <v>237.83</v>
      </c>
      <c r="N567">
        <f>IFERROR(IF(INDEX(營收表現!M$6:M$3000,MATCH($A567,營收表現!$A$6:$A$3000,0))="","",INDEX(營收表現!M$6:M$3000,MATCH($A567,營收表現!$A$6:$A$3000,0))),"")</f>
        <v>148.55000000000001</v>
      </c>
      <c r="O567" t="str">
        <f>IFERROR(IF(INDEX(營收表現!N$6:N$3000,MATCH($A567,營收表現!$A$6:$A$3000,0))="","",INDEX(營收表現!N$6:N$3000,MATCH($A567,營收表現!$A$6:$A$3000,0))),"")</f>
        <v/>
      </c>
      <c r="P567">
        <f>IFERROR(IF(INDEX(營收表現!O$6:O$3000,MATCH($A567,營收表現!$A$6:$A$3000,0))="","",INDEX(營收表現!O$6:O$3000,MATCH($A567,營收表現!$A$6:$A$3000,0))),"")</f>
        <v>5324</v>
      </c>
      <c r="Q567">
        <f>IFERROR(IF(INDEX(營收表現!P$6:P$3000,MATCH($A567,營收表現!$A$6:$A$3000,0))="","",INDEX(營收表現!P$6:P$3000,MATCH($A567,營收表現!$A$6:$A$3000,0))),"")</f>
        <v>5837</v>
      </c>
      <c r="R567">
        <f>IFERROR(IF(INDEX(營收表現!Q$6:Q$3000,MATCH($A567,營收表現!$A$6:$A$3000,0))="","",INDEX(營收表現!Q$6:Q$3000,MATCH($A567,營收表現!$A$6:$A$3000,0))),"")</f>
        <v>11028</v>
      </c>
      <c r="S567">
        <f>IFERROR(IF(INDEX(營收表現!R$6:R$3000,MATCH($A567,營收表現!$A$6:$A$3000,0))="","",INDEX(營收表現!R$6:R$3000,MATCH($A567,營收表現!$A$6:$A$3000,0))),"")</f>
        <v>11922</v>
      </c>
      <c r="T567">
        <f>IFERROR(IF(INDEX(營收表現!S$6:S$3000,MATCH($A567,營收表現!$A$6:$A$3000,0))="","",INDEX(營收表現!S$6:S$3000,MATCH($A567,營收表現!$A$6:$A$3000,0))),"")</f>
        <v>9671</v>
      </c>
      <c r="U567" t="str">
        <f>IFERROR(IF(INDEX(營收表現!T$6:T$3000,MATCH($A567,營收表現!$A$6:$A$3000,0))="","",INDEX(營收表現!T$6:T$3000,MATCH($A567,營收表現!$A$6:$A$3000,0))),"")</f>
        <v/>
      </c>
    </row>
    <row r="568" spans="1:21">
      <c r="A568" s="30" t="str">
        <f>IF(營收表現!$A572="","",營收表現!$A572)</f>
        <v>2926</v>
      </c>
      <c r="B568" t="str">
        <f>IFERROR(INDEX(營收表現!B$6:B$3000,MATCH($A568,營收表現!$A$6:$A$3000,0)),"")</f>
        <v>誠品生活</v>
      </c>
      <c r="C568" t="str">
        <f>IFERROR(INDEX(類別!G$4:G$3000,MATCH($A568,類別!$C$4:$C$3000,0)),"")</f>
        <v>百貨零售</v>
      </c>
      <c r="D568">
        <f>IFERROR(IF(INDEX(營收表現!C$6:C$3000,MATCH($A568,營收表現!$A$6:$A$3000,0))="","",INDEX(營收表現!C$6:C$3000,MATCH($A568,營收表現!$A$6:$A$3000,0))),"")</f>
        <v>-5.4</v>
      </c>
      <c r="E568">
        <f>IFERROR(IF(INDEX(營收表現!D$6:D$3000,MATCH($A568,營收表現!$A$6:$A$3000,0))="","",INDEX(營收表現!D$6:D$3000,MATCH($A568,營收表現!$A$6:$A$3000,0))),"")</f>
        <v>5.61</v>
      </c>
      <c r="F568">
        <f>IFERROR(IF(INDEX(營收表現!E$6:E$3000,MATCH($A568,營收表現!$A$6:$A$3000,0))="","",INDEX(營收表現!E$6:E$3000,MATCH($A568,營收表現!$A$6:$A$3000,0))),"")</f>
        <v>-3.04</v>
      </c>
      <c r="G568">
        <f>IFERROR(IF(INDEX(營收表現!F$6:F$3000,MATCH($A568,營收表現!$A$6:$A$3000,0))="","",INDEX(營收表現!F$6:F$3000,MATCH($A568,營收表現!$A$6:$A$3000,0))),"")</f>
        <v>23.36</v>
      </c>
      <c r="H568">
        <f>IFERROR(IF(INDEX(營收表現!G$6:G$3000,MATCH($A568,營收表現!$A$6:$A$3000,0))="","",INDEX(營收表現!G$6:G$3000,MATCH($A568,營收表現!$A$6:$A$3000,0))),"")</f>
        <v>-17.82</v>
      </c>
      <c r="I568" t="str">
        <f>IFERROR(IF(INDEX(營收表現!H$6:H$3000,MATCH($A568,營收表現!$A$6:$A$3000,0))="","",INDEX(營收表現!H$6:H$3000,MATCH($A568,營收表現!$A$6:$A$3000,0))),"")</f>
        <v/>
      </c>
      <c r="J568">
        <f>IFERROR(IF(INDEX(營收表現!I$6:I$3000,MATCH($A568,營收表現!$A$6:$A$3000,0))="","",INDEX(營收表現!I$6:I$3000,MATCH($A568,營收表現!$A$6:$A$3000,0))),"")</f>
        <v>3.41</v>
      </c>
      <c r="K568">
        <f>IFERROR(IF(INDEX(營收表現!J$6:J$3000,MATCH($A568,營收表現!$A$6:$A$3000,0))="","",INDEX(營收表現!J$6:J$3000,MATCH($A568,營收表現!$A$6:$A$3000,0))),"")</f>
        <v>2.72</v>
      </c>
      <c r="L568">
        <f>IFERROR(IF(INDEX(營收表現!K$6:K$3000,MATCH($A568,營收表現!$A$6:$A$3000,0))="","",INDEX(營收表現!K$6:K$3000,MATCH($A568,營收表現!$A$6:$A$3000,0))),"")</f>
        <v>-5.36</v>
      </c>
      <c r="M568">
        <f>IFERROR(IF(INDEX(營收表現!L$6:L$3000,MATCH($A568,營收表現!$A$6:$A$3000,0))="","",INDEX(營收表現!L$6:L$3000,MATCH($A568,營收表現!$A$6:$A$3000,0))),"")</f>
        <v>2.2000000000000002</v>
      </c>
      <c r="N568">
        <f>IFERROR(IF(INDEX(營收表現!M$6:M$3000,MATCH($A568,營收表現!$A$6:$A$3000,0))="","",INDEX(營收表現!M$6:M$3000,MATCH($A568,營收表現!$A$6:$A$3000,0))),"")</f>
        <v>1.1100000000000001</v>
      </c>
      <c r="O568" t="str">
        <f>IFERROR(IF(INDEX(營收表現!N$6:N$3000,MATCH($A568,營收表現!$A$6:$A$3000,0))="","",INDEX(營收表現!N$6:N$3000,MATCH($A568,營收表現!$A$6:$A$3000,0))),"")</f>
        <v/>
      </c>
      <c r="P568">
        <f>IFERROR(IF(INDEX(營收表現!O$6:O$3000,MATCH($A568,營收表現!$A$6:$A$3000,0))="","",INDEX(營收表現!O$6:O$3000,MATCH($A568,營收表現!$A$6:$A$3000,0))),"")</f>
        <v>569252</v>
      </c>
      <c r="Q568">
        <f>IFERROR(IF(INDEX(營收表現!P$6:P$3000,MATCH($A568,營收表現!$A$6:$A$3000,0))="","",INDEX(營收表現!P$6:P$3000,MATCH($A568,營收表現!$A$6:$A$3000,0))),"")</f>
        <v>601197</v>
      </c>
      <c r="R568">
        <f>IFERROR(IF(INDEX(營收表現!Q$6:Q$3000,MATCH($A568,營收表現!$A$6:$A$3000,0))="","",INDEX(營收表現!Q$6:Q$3000,MATCH($A568,營收表現!$A$6:$A$3000,0))),"")</f>
        <v>582931</v>
      </c>
      <c r="S568">
        <f>IFERROR(IF(INDEX(營收表現!R$6:R$3000,MATCH($A568,營收表現!$A$6:$A$3000,0))="","",INDEX(營收表現!R$6:R$3000,MATCH($A568,營收表現!$A$6:$A$3000,0))),"")</f>
        <v>719085</v>
      </c>
      <c r="T568">
        <f>IFERROR(IF(INDEX(營收表現!S$6:S$3000,MATCH($A568,營收表現!$A$6:$A$3000,0))="","",INDEX(營收表現!S$6:S$3000,MATCH($A568,營收表現!$A$6:$A$3000,0))),"")</f>
        <v>590965</v>
      </c>
      <c r="U568" t="str">
        <f>IFERROR(IF(INDEX(營收表現!T$6:T$3000,MATCH($A568,營收表現!$A$6:$A$3000,0))="","",INDEX(營收表現!T$6:T$3000,MATCH($A568,營收表現!$A$6:$A$3000,0))),"")</f>
        <v/>
      </c>
    </row>
    <row r="569" spans="1:21">
      <c r="A569" s="30" t="str">
        <f>IF(營收表現!$A573="","",營收表現!$A573)</f>
        <v>2929</v>
      </c>
      <c r="B569" t="str">
        <f>IFERROR(INDEX(營收表現!B$6:B$3000,MATCH($A569,營收表現!$A$6:$A$3000,0)),"")</f>
        <v>淘帝-KY</v>
      </c>
      <c r="C569" t="str">
        <f>IFERROR(INDEX(類別!G$4:G$3000,MATCH($A569,類別!$C$4:$C$3000,0)),"")</f>
        <v>製鞋與紡纖</v>
      </c>
      <c r="D569">
        <f>IFERROR(IF(INDEX(營收表現!C$6:C$3000,MATCH($A569,營收表現!$A$6:$A$3000,0))="","",INDEX(營收表現!C$6:C$3000,MATCH($A569,營收表現!$A$6:$A$3000,0))),"")</f>
        <v>-17.22</v>
      </c>
      <c r="E569">
        <f>IFERROR(IF(INDEX(營收表現!D$6:D$3000,MATCH($A569,營收表現!$A$6:$A$3000,0))="","",INDEX(營收表現!D$6:D$3000,MATCH($A569,營收表現!$A$6:$A$3000,0))),"")</f>
        <v>65.569999999999993</v>
      </c>
      <c r="F569">
        <f>IFERROR(IF(INDEX(營收表現!E$6:E$3000,MATCH($A569,營收表現!$A$6:$A$3000,0))="","",INDEX(營收表現!E$6:E$3000,MATCH($A569,營收表現!$A$6:$A$3000,0))),"")</f>
        <v>-17.45</v>
      </c>
      <c r="G569">
        <f>IFERROR(IF(INDEX(營收表現!F$6:F$3000,MATCH($A569,營收表現!$A$6:$A$3000,0))="","",INDEX(營收表現!F$6:F$3000,MATCH($A569,營收表現!$A$6:$A$3000,0))),"")</f>
        <v>8.36</v>
      </c>
      <c r="H569">
        <f>IFERROR(IF(INDEX(營收表現!G$6:G$3000,MATCH($A569,營收表現!$A$6:$A$3000,0))="","",INDEX(營收表現!G$6:G$3000,MATCH($A569,營收表現!$A$6:$A$3000,0))),"")</f>
        <v>-25.95</v>
      </c>
      <c r="I569" t="str">
        <f>IFERROR(IF(INDEX(營收表現!H$6:H$3000,MATCH($A569,營收表現!$A$6:$A$3000,0))="","",INDEX(營收表現!H$6:H$3000,MATCH($A569,營收表現!$A$6:$A$3000,0))),"")</f>
        <v/>
      </c>
      <c r="J569">
        <f>IFERROR(IF(INDEX(營收表現!I$6:I$3000,MATCH($A569,營收表現!$A$6:$A$3000,0))="","",INDEX(營收表現!I$6:I$3000,MATCH($A569,營收表現!$A$6:$A$3000,0))),"")</f>
        <v>-21.16</v>
      </c>
      <c r="K569">
        <f>IFERROR(IF(INDEX(營收表現!J$6:J$3000,MATCH($A569,營收表現!$A$6:$A$3000,0))="","",INDEX(營收表現!J$6:J$3000,MATCH($A569,營收表現!$A$6:$A$3000,0))),"")</f>
        <v>-23.74</v>
      </c>
      <c r="L569">
        <f>IFERROR(IF(INDEX(營收表現!K$6:K$3000,MATCH($A569,營收表現!$A$6:$A$3000,0))="","",INDEX(營收表現!K$6:K$3000,MATCH($A569,營收表現!$A$6:$A$3000,0))),"")</f>
        <v>-38.6</v>
      </c>
      <c r="M569">
        <f>IFERROR(IF(INDEX(營收表現!L$6:L$3000,MATCH($A569,營收表現!$A$6:$A$3000,0))="","",INDEX(營收表現!L$6:L$3000,MATCH($A569,營收表現!$A$6:$A$3000,0))),"")</f>
        <v>-31.76</v>
      </c>
      <c r="N569">
        <f>IFERROR(IF(INDEX(營收表現!M$6:M$3000,MATCH($A569,營收表現!$A$6:$A$3000,0))="","",INDEX(營收表現!M$6:M$3000,MATCH($A569,營收表現!$A$6:$A$3000,0))),"")</f>
        <v>-6.93</v>
      </c>
      <c r="O569" t="str">
        <f>IFERROR(IF(INDEX(營收表現!N$6:N$3000,MATCH($A569,營收表現!$A$6:$A$3000,0))="","",INDEX(營收表現!N$6:N$3000,MATCH($A569,營收表現!$A$6:$A$3000,0))),"")</f>
        <v/>
      </c>
      <c r="P569">
        <f>IFERROR(IF(INDEX(營收表現!O$6:O$3000,MATCH($A569,營收表現!$A$6:$A$3000,0))="","",INDEX(營收表現!O$6:O$3000,MATCH($A569,營收表現!$A$6:$A$3000,0))),"")</f>
        <v>124147</v>
      </c>
      <c r="Q569">
        <f>IFERROR(IF(INDEX(營收表現!P$6:P$3000,MATCH($A569,營收表現!$A$6:$A$3000,0))="","",INDEX(營收表現!P$6:P$3000,MATCH($A569,營收表現!$A$6:$A$3000,0))),"")</f>
        <v>205550</v>
      </c>
      <c r="R569">
        <f>IFERROR(IF(INDEX(營收表現!Q$6:Q$3000,MATCH($A569,營收表現!$A$6:$A$3000,0))="","",INDEX(營收表現!Q$6:Q$3000,MATCH($A569,營收表現!$A$6:$A$3000,0))),"")</f>
        <v>169684</v>
      </c>
      <c r="S569">
        <f>IFERROR(IF(INDEX(營收表現!R$6:R$3000,MATCH($A569,營收表現!$A$6:$A$3000,0))="","",INDEX(營收表現!R$6:R$3000,MATCH($A569,營收表現!$A$6:$A$3000,0))),"")</f>
        <v>183869</v>
      </c>
      <c r="T569">
        <f>IFERROR(IF(INDEX(營收表現!S$6:S$3000,MATCH($A569,營收表現!$A$6:$A$3000,0))="","",INDEX(營收表現!S$6:S$3000,MATCH($A569,營收表現!$A$6:$A$3000,0))),"")</f>
        <v>136158</v>
      </c>
      <c r="U569" t="str">
        <f>IFERROR(IF(INDEX(營收表現!T$6:T$3000,MATCH($A569,營收表現!$A$6:$A$3000,0))="","",INDEX(營收表現!T$6:T$3000,MATCH($A569,營收表現!$A$6:$A$3000,0))),"")</f>
        <v/>
      </c>
    </row>
    <row r="570" spans="1:21">
      <c r="A570" s="30" t="str">
        <f>IF(營收表現!$A574="","",營收表現!$A574)</f>
        <v>2937</v>
      </c>
      <c r="B570" t="str">
        <f>IFERROR(INDEX(營收表現!B$6:B$3000,MATCH($A570,營收表現!$A$6:$A$3000,0)),"")</f>
        <v>集雅社</v>
      </c>
      <c r="C570" t="str">
        <f>IFERROR(INDEX(類別!G$4:G$3000,MATCH($A570,類別!$C$4:$C$3000,0)),"")</f>
        <v>百貨零售</v>
      </c>
      <c r="D570">
        <f>IFERROR(IF(INDEX(營收表現!C$6:C$3000,MATCH($A570,營收表現!$A$6:$A$3000,0))="","",INDEX(營收表現!C$6:C$3000,MATCH($A570,營收表現!$A$6:$A$3000,0))),"")</f>
        <v>-12.4</v>
      </c>
      <c r="E570">
        <f>IFERROR(IF(INDEX(營收表現!D$6:D$3000,MATCH($A570,營收表現!$A$6:$A$3000,0))="","",INDEX(營收表現!D$6:D$3000,MATCH($A570,營收表現!$A$6:$A$3000,0))),"")</f>
        <v>49.46</v>
      </c>
      <c r="F570">
        <f>IFERROR(IF(INDEX(營收表現!E$6:E$3000,MATCH($A570,營收表現!$A$6:$A$3000,0))="","",INDEX(營收表現!E$6:E$3000,MATCH($A570,營收表現!$A$6:$A$3000,0))),"")</f>
        <v>12.03</v>
      </c>
      <c r="G570">
        <f>IFERROR(IF(INDEX(營收表現!F$6:F$3000,MATCH($A570,營收表現!$A$6:$A$3000,0))="","",INDEX(營收表現!F$6:F$3000,MATCH($A570,營收表現!$A$6:$A$3000,0))),"")</f>
        <v>11.24</v>
      </c>
      <c r="H570">
        <f>IFERROR(IF(INDEX(營收表現!G$6:G$3000,MATCH($A570,營收表現!$A$6:$A$3000,0))="","",INDEX(營收表現!G$6:G$3000,MATCH($A570,營收表現!$A$6:$A$3000,0))),"")</f>
        <v>-26.05</v>
      </c>
      <c r="I570" t="str">
        <f>IFERROR(IF(INDEX(營收表現!H$6:H$3000,MATCH($A570,營收表現!$A$6:$A$3000,0))="","",INDEX(營收表現!H$6:H$3000,MATCH($A570,營收表現!$A$6:$A$3000,0))),"")</f>
        <v/>
      </c>
      <c r="J570">
        <f>IFERROR(IF(INDEX(營收表現!I$6:I$3000,MATCH($A570,營收表現!$A$6:$A$3000,0))="","",INDEX(營收表現!I$6:I$3000,MATCH($A570,營收表現!$A$6:$A$3000,0))),"")</f>
        <v>8.3800000000000008</v>
      </c>
      <c r="K570">
        <f>IFERROR(IF(INDEX(營收表現!J$6:J$3000,MATCH($A570,營收表現!$A$6:$A$3000,0))="","",INDEX(營收表現!J$6:J$3000,MATCH($A570,營收表現!$A$6:$A$3000,0))),"")</f>
        <v>9.74</v>
      </c>
      <c r="L570">
        <f>IFERROR(IF(INDEX(營收表現!K$6:K$3000,MATCH($A570,營收表現!$A$6:$A$3000,0))="","",INDEX(營收表現!K$6:K$3000,MATCH($A570,營收表現!$A$6:$A$3000,0))),"")</f>
        <v>6.71</v>
      </c>
      <c r="M570">
        <f>IFERROR(IF(INDEX(營收表現!L$6:L$3000,MATCH($A570,營收表現!$A$6:$A$3000,0))="","",INDEX(營收表現!L$6:L$3000,MATCH($A570,營收表現!$A$6:$A$3000,0))),"")</f>
        <v>13.26</v>
      </c>
      <c r="N570">
        <f>IFERROR(IF(INDEX(營收表現!M$6:M$3000,MATCH($A570,營收表現!$A$6:$A$3000,0))="","",INDEX(營收表現!M$6:M$3000,MATCH($A570,營收表現!$A$6:$A$3000,0))),"")</f>
        <v>-0.77</v>
      </c>
      <c r="O570" t="str">
        <f>IFERROR(IF(INDEX(營收表現!N$6:N$3000,MATCH($A570,營收表現!$A$6:$A$3000,0))="","",INDEX(營收表現!N$6:N$3000,MATCH($A570,營收表現!$A$6:$A$3000,0))),"")</f>
        <v/>
      </c>
      <c r="P570">
        <f>IFERROR(IF(INDEX(營收表現!O$6:O$3000,MATCH($A570,營收表現!$A$6:$A$3000,0))="","",INDEX(營收表現!O$6:O$3000,MATCH($A570,營收表現!$A$6:$A$3000,0))),"")</f>
        <v>344370</v>
      </c>
      <c r="Q570">
        <f>IFERROR(IF(INDEX(營收表現!P$6:P$3000,MATCH($A570,營收表現!$A$6:$A$3000,0))="","",INDEX(營收表現!P$6:P$3000,MATCH($A570,營收表現!$A$6:$A$3000,0))),"")</f>
        <v>514696</v>
      </c>
      <c r="R570">
        <f>IFERROR(IF(INDEX(營收表現!Q$6:Q$3000,MATCH($A570,營收表現!$A$6:$A$3000,0))="","",INDEX(營收表現!Q$6:Q$3000,MATCH($A570,營收表現!$A$6:$A$3000,0))),"")</f>
        <v>576620</v>
      </c>
      <c r="S570">
        <f>IFERROR(IF(INDEX(營收表現!R$6:R$3000,MATCH($A570,營收表現!$A$6:$A$3000,0))="","",INDEX(營收表現!R$6:R$3000,MATCH($A570,營收表現!$A$6:$A$3000,0))),"")</f>
        <v>641449</v>
      </c>
      <c r="T570">
        <f>IFERROR(IF(INDEX(營收表現!S$6:S$3000,MATCH($A570,營收表現!$A$6:$A$3000,0))="","",INDEX(營收表現!S$6:S$3000,MATCH($A570,營收表現!$A$6:$A$3000,0))),"")</f>
        <v>474378</v>
      </c>
      <c r="U570" t="str">
        <f>IFERROR(IF(INDEX(營收表現!T$6:T$3000,MATCH($A570,營收表現!$A$6:$A$3000,0))="","",INDEX(營收表現!T$6:T$3000,MATCH($A570,營收表現!$A$6:$A$3000,0))),"")</f>
        <v/>
      </c>
    </row>
    <row r="571" spans="1:21">
      <c r="A571" s="30" t="str">
        <f>IF(營收表現!$A575="","",營收表現!$A575)</f>
        <v>2939</v>
      </c>
      <c r="B571" t="str">
        <f>IFERROR(INDEX(營收表現!B$6:B$3000,MATCH($A571,營收表現!$A$6:$A$3000,0)),"")</f>
        <v>永邑-KY</v>
      </c>
      <c r="C571" t="str">
        <f>IFERROR(INDEX(類別!G$4:G$3000,MATCH($A571,類別!$C$4:$C$3000,0)),"")</f>
        <v>百貨零售</v>
      </c>
      <c r="D571">
        <f>IFERROR(IF(INDEX(營收表現!C$6:C$3000,MATCH($A571,營收表現!$A$6:$A$3000,0))="","",INDEX(營收表現!C$6:C$3000,MATCH($A571,營收表現!$A$6:$A$3000,0))),"")</f>
        <v>-6.61</v>
      </c>
      <c r="E571">
        <f>IFERROR(IF(INDEX(營收表現!D$6:D$3000,MATCH($A571,營收表現!$A$6:$A$3000,0))="","",INDEX(營收表現!D$6:D$3000,MATCH($A571,營收表現!$A$6:$A$3000,0))),"")</f>
        <v>34.29</v>
      </c>
      <c r="F571">
        <f>IFERROR(IF(INDEX(營收表現!E$6:E$3000,MATCH($A571,營收表現!$A$6:$A$3000,0))="","",INDEX(營收表現!E$6:E$3000,MATCH($A571,營收表現!$A$6:$A$3000,0))),"")</f>
        <v>-45.67</v>
      </c>
      <c r="G571">
        <f>IFERROR(IF(INDEX(營收表現!F$6:F$3000,MATCH($A571,營收表現!$A$6:$A$3000,0))="","",INDEX(營收表現!F$6:F$3000,MATCH($A571,營收表現!$A$6:$A$3000,0))),"")</f>
        <v>7.31</v>
      </c>
      <c r="H571">
        <f>IFERROR(IF(INDEX(營收表現!G$6:G$3000,MATCH($A571,營收表現!$A$6:$A$3000,0))="","",INDEX(營收表現!G$6:G$3000,MATCH($A571,營收表現!$A$6:$A$3000,0))),"")</f>
        <v>41.79</v>
      </c>
      <c r="I571" t="str">
        <f>IFERROR(IF(INDEX(營收表現!H$6:H$3000,MATCH($A571,營收表現!$A$6:$A$3000,0))="","",INDEX(營收表現!H$6:H$3000,MATCH($A571,營收表現!$A$6:$A$3000,0))),"")</f>
        <v/>
      </c>
      <c r="J571">
        <f>IFERROR(IF(INDEX(營收表現!I$6:I$3000,MATCH($A571,營收表現!$A$6:$A$3000,0))="","",INDEX(營收表現!I$6:I$3000,MATCH($A571,營收表現!$A$6:$A$3000,0))),"")</f>
        <v>14.75</v>
      </c>
      <c r="K571">
        <f>IFERROR(IF(INDEX(營收表現!J$6:J$3000,MATCH($A571,營收表現!$A$6:$A$3000,0))="","",INDEX(營收表現!J$6:J$3000,MATCH($A571,營收表現!$A$6:$A$3000,0))),"")</f>
        <v>4.1399999999999997</v>
      </c>
      <c r="L571">
        <f>IFERROR(IF(INDEX(營收表現!K$6:K$3000,MATCH($A571,營收表現!$A$6:$A$3000,0))="","",INDEX(營收表現!K$6:K$3000,MATCH($A571,營收表現!$A$6:$A$3000,0))),"")</f>
        <v>-52.47</v>
      </c>
      <c r="M571">
        <f>IFERROR(IF(INDEX(營收表現!L$6:L$3000,MATCH($A571,營收表現!$A$6:$A$3000,0))="","",INDEX(營收表現!L$6:L$3000,MATCH($A571,營收表現!$A$6:$A$3000,0))),"")</f>
        <v>-40.380000000000003</v>
      </c>
      <c r="N571">
        <f>IFERROR(IF(INDEX(營收表現!M$6:M$3000,MATCH($A571,營收表現!$A$6:$A$3000,0))="","",INDEX(營收表現!M$6:M$3000,MATCH($A571,營收表現!$A$6:$A$3000,0))),"")</f>
        <v>-27.55</v>
      </c>
      <c r="O571" t="str">
        <f>IFERROR(IF(INDEX(營收表現!N$6:N$3000,MATCH($A571,營收表現!$A$6:$A$3000,0))="","",INDEX(營收表現!N$6:N$3000,MATCH($A571,營收表現!$A$6:$A$3000,0))),"")</f>
        <v/>
      </c>
      <c r="P571">
        <f>IFERROR(IF(INDEX(營收表現!O$6:O$3000,MATCH($A571,營收表現!$A$6:$A$3000,0))="","",INDEX(營收表現!O$6:O$3000,MATCH($A571,營收表現!$A$6:$A$3000,0))),"")</f>
        <v>27235</v>
      </c>
      <c r="Q571">
        <f>IFERROR(IF(INDEX(營收表現!P$6:P$3000,MATCH($A571,營收表現!$A$6:$A$3000,0))="","",INDEX(營收表現!P$6:P$3000,MATCH($A571,營收表現!$A$6:$A$3000,0))),"")</f>
        <v>36573</v>
      </c>
      <c r="R571">
        <f>IFERROR(IF(INDEX(營收表現!Q$6:Q$3000,MATCH($A571,營收表現!$A$6:$A$3000,0))="","",INDEX(營收表現!Q$6:Q$3000,MATCH($A571,營收表現!$A$6:$A$3000,0))),"")</f>
        <v>19870</v>
      </c>
      <c r="S571">
        <f>IFERROR(IF(INDEX(營收表現!R$6:R$3000,MATCH($A571,營收表現!$A$6:$A$3000,0))="","",INDEX(營收表現!R$6:R$3000,MATCH($A571,營收表現!$A$6:$A$3000,0))),"")</f>
        <v>21323</v>
      </c>
      <c r="T571">
        <f>IFERROR(IF(INDEX(營收表現!S$6:S$3000,MATCH($A571,營收表現!$A$6:$A$3000,0))="","",INDEX(營收表現!S$6:S$3000,MATCH($A571,營收表現!$A$6:$A$3000,0))),"")</f>
        <v>30234</v>
      </c>
      <c r="U571" t="str">
        <f>IFERROR(IF(INDEX(營收表現!T$6:T$3000,MATCH($A571,營收表現!$A$6:$A$3000,0))="","",INDEX(營收表現!T$6:T$3000,MATCH($A571,營收表現!$A$6:$A$3000,0))),"")</f>
        <v/>
      </c>
    </row>
    <row r="572" spans="1:21">
      <c r="A572" s="30" t="str">
        <f>IF(營收表現!$A576="","",營收表現!$A576)</f>
        <v>2941</v>
      </c>
      <c r="B572" t="str">
        <f>IFERROR(INDEX(營收表現!B$6:B$3000,MATCH($A572,營收表現!$A$6:$A$3000,0)),"")</f>
        <v>米斯特</v>
      </c>
      <c r="C572" t="str">
        <f>IFERROR(INDEX(類別!G$4:G$3000,MATCH($A572,類別!$C$4:$C$3000,0)),"")</f>
        <v>未分類-傳產</v>
      </c>
      <c r="D572">
        <f>IFERROR(IF(INDEX(營收表現!C$6:C$3000,MATCH($A572,營收表現!$A$6:$A$3000,0))="","",INDEX(營收表現!C$6:C$3000,MATCH($A572,營收表現!$A$6:$A$3000,0))),"")</f>
        <v>-29.24</v>
      </c>
      <c r="E572">
        <f>IFERROR(IF(INDEX(營收表現!D$6:D$3000,MATCH($A572,營收表現!$A$6:$A$3000,0))="","",INDEX(營收表現!D$6:D$3000,MATCH($A572,營收表現!$A$6:$A$3000,0))),"")</f>
        <v>4.5</v>
      </c>
      <c r="F572">
        <f>IFERROR(IF(INDEX(營收表現!E$6:E$3000,MATCH($A572,營收表現!$A$6:$A$3000,0))="","",INDEX(營收表現!E$6:E$3000,MATCH($A572,營收表現!$A$6:$A$3000,0))),"")</f>
        <v>16.86</v>
      </c>
      <c r="G572">
        <f>IFERROR(IF(INDEX(營收表現!F$6:F$3000,MATCH($A572,營收表現!$A$6:$A$3000,0))="","",INDEX(營收表現!F$6:F$3000,MATCH($A572,營收表現!$A$6:$A$3000,0))),"")</f>
        <v>0.65</v>
      </c>
      <c r="H572">
        <f>IFERROR(IF(INDEX(營收表現!G$6:G$3000,MATCH($A572,營收表現!$A$6:$A$3000,0))="","",INDEX(營收表現!G$6:G$3000,MATCH($A572,營收表現!$A$6:$A$3000,0))),"")</f>
        <v>5.94</v>
      </c>
      <c r="I572" t="str">
        <f>IFERROR(IF(INDEX(營收表現!H$6:H$3000,MATCH($A572,營收表現!$A$6:$A$3000,0))="","",INDEX(營收表現!H$6:H$3000,MATCH($A572,營收表現!$A$6:$A$3000,0))),"")</f>
        <v/>
      </c>
      <c r="J572">
        <f>IFERROR(IF(INDEX(營收表現!I$6:I$3000,MATCH($A572,營收表現!$A$6:$A$3000,0))="","",INDEX(營收表現!I$6:I$3000,MATCH($A572,營收表現!$A$6:$A$3000,0))),"")</f>
        <v>-1.73</v>
      </c>
      <c r="K572">
        <f>IFERROR(IF(INDEX(營收表現!J$6:J$3000,MATCH($A572,營收表現!$A$6:$A$3000,0))="","",INDEX(營收表現!J$6:J$3000,MATCH($A572,營收表現!$A$6:$A$3000,0))),"")</f>
        <v>8.44</v>
      </c>
      <c r="L572">
        <f>IFERROR(IF(INDEX(營收表現!K$6:K$3000,MATCH($A572,營收表現!$A$6:$A$3000,0))="","",INDEX(營收表現!K$6:K$3000,MATCH($A572,營收表現!$A$6:$A$3000,0))),"")</f>
        <v>9.8000000000000007</v>
      </c>
      <c r="M572">
        <f>IFERROR(IF(INDEX(營收表現!L$6:L$3000,MATCH($A572,營收表現!$A$6:$A$3000,0))="","",INDEX(營收表現!L$6:L$3000,MATCH($A572,營收表現!$A$6:$A$3000,0))),"")</f>
        <v>-10.41</v>
      </c>
      <c r="N572">
        <f>IFERROR(IF(INDEX(營收表現!M$6:M$3000,MATCH($A572,營收表現!$A$6:$A$3000,0))="","",INDEX(營收表現!M$6:M$3000,MATCH($A572,營收表現!$A$6:$A$3000,0))),"")</f>
        <v>-28.91</v>
      </c>
      <c r="O572" t="str">
        <f>IFERROR(IF(INDEX(營收表現!N$6:N$3000,MATCH($A572,營收表現!$A$6:$A$3000,0))="","",INDEX(營收表現!N$6:N$3000,MATCH($A572,營收表現!$A$6:$A$3000,0))),"")</f>
        <v/>
      </c>
      <c r="P572">
        <f>IFERROR(IF(INDEX(營收表現!O$6:O$3000,MATCH($A572,營收表現!$A$6:$A$3000,0))="","",INDEX(營收表現!O$6:O$3000,MATCH($A572,營收表現!$A$6:$A$3000,0))),"")</f>
        <v>64312</v>
      </c>
      <c r="Q572">
        <f>IFERROR(IF(INDEX(營收表現!P$6:P$3000,MATCH($A572,營收表現!$A$6:$A$3000,0))="","",INDEX(營收表現!P$6:P$3000,MATCH($A572,營收表現!$A$6:$A$3000,0))),"")</f>
        <v>67207</v>
      </c>
      <c r="R572">
        <f>IFERROR(IF(INDEX(營收表現!Q$6:Q$3000,MATCH($A572,營收表現!$A$6:$A$3000,0))="","",INDEX(營收表現!Q$6:Q$3000,MATCH($A572,營收表現!$A$6:$A$3000,0))),"")</f>
        <v>78539</v>
      </c>
      <c r="S572">
        <f>IFERROR(IF(INDEX(營收表現!R$6:R$3000,MATCH($A572,營收表現!$A$6:$A$3000,0))="","",INDEX(營收表現!R$6:R$3000,MATCH($A572,營收表現!$A$6:$A$3000,0))),"")</f>
        <v>79052</v>
      </c>
      <c r="T572">
        <f>IFERROR(IF(INDEX(營收表現!S$6:S$3000,MATCH($A572,營收表現!$A$6:$A$3000,0))="","",INDEX(營收表現!S$6:S$3000,MATCH($A572,營收表現!$A$6:$A$3000,0))),"")</f>
        <v>83748</v>
      </c>
      <c r="U572" t="str">
        <f>IFERROR(IF(INDEX(營收表現!T$6:T$3000,MATCH($A572,營收表現!$A$6:$A$3000,0))="","",INDEX(營收表現!T$6:T$3000,MATCH($A572,營收表現!$A$6:$A$3000,0))),"")</f>
        <v/>
      </c>
    </row>
    <row r="573" spans="1:21">
      <c r="A573" s="30" t="str">
        <f>IF(營收表現!$A577="","",營收表現!$A577)</f>
        <v>2945</v>
      </c>
      <c r="B573" t="str">
        <f>IFERROR(INDEX(營收表現!B$6:B$3000,MATCH($A573,營收表現!$A$6:$A$3000,0)),"")</f>
        <v>三商家購</v>
      </c>
      <c r="C573" t="str">
        <f>IFERROR(INDEX(類別!G$4:G$3000,MATCH($A573,類別!$C$4:$C$3000,0)),"")</f>
        <v>未分類-傳產</v>
      </c>
      <c r="D573">
        <f>IFERROR(IF(INDEX(營收表現!C$6:C$3000,MATCH($A573,營收表現!$A$6:$A$3000,0))="","",INDEX(營收表現!C$6:C$3000,MATCH($A573,營收表現!$A$6:$A$3000,0))),"")</f>
        <v>-5.17</v>
      </c>
      <c r="E573">
        <f>IFERROR(IF(INDEX(營收表現!D$6:D$3000,MATCH($A573,營收表現!$A$6:$A$3000,0))="","",INDEX(營收表現!D$6:D$3000,MATCH($A573,營收表現!$A$6:$A$3000,0))),"")</f>
        <v>2.15</v>
      </c>
      <c r="F573">
        <f>IFERROR(IF(INDEX(營收表現!E$6:E$3000,MATCH($A573,營收表現!$A$6:$A$3000,0))="","",INDEX(營收表現!E$6:E$3000,MATCH($A573,營收表現!$A$6:$A$3000,0))),"")</f>
        <v>-2.74</v>
      </c>
      <c r="G573">
        <f>IFERROR(IF(INDEX(營收表現!F$6:F$3000,MATCH($A573,營收表現!$A$6:$A$3000,0))="","",INDEX(營收表現!F$6:F$3000,MATCH($A573,營收表現!$A$6:$A$3000,0))),"")</f>
        <v>3.79</v>
      </c>
      <c r="H573">
        <f>IFERROR(IF(INDEX(營收表現!G$6:G$3000,MATCH($A573,營收表現!$A$6:$A$3000,0))="","",INDEX(營收表現!G$6:G$3000,MATCH($A573,營收表現!$A$6:$A$3000,0))),"")</f>
        <v>-3.11</v>
      </c>
      <c r="I573" t="str">
        <f>IFERROR(IF(INDEX(營收表現!H$6:H$3000,MATCH($A573,營收表現!$A$6:$A$3000,0))="","",INDEX(營收表現!H$6:H$3000,MATCH($A573,營收表現!$A$6:$A$3000,0))),"")</f>
        <v/>
      </c>
      <c r="J573">
        <f>IFERROR(IF(INDEX(營收表現!I$6:I$3000,MATCH($A573,營收表現!$A$6:$A$3000,0))="","",INDEX(營收表現!I$6:I$3000,MATCH($A573,營收表現!$A$6:$A$3000,0))),"")</f>
        <v>1.66</v>
      </c>
      <c r="K573">
        <f>IFERROR(IF(INDEX(營收表現!J$6:J$3000,MATCH($A573,營收表現!$A$6:$A$3000,0))="","",INDEX(營收表現!J$6:J$3000,MATCH($A573,營收表現!$A$6:$A$3000,0))),"")</f>
        <v>-0.57999999999999996</v>
      </c>
      <c r="L573">
        <f>IFERROR(IF(INDEX(營收表現!K$6:K$3000,MATCH($A573,營收表現!$A$6:$A$3000,0))="","",INDEX(營收表現!K$6:K$3000,MATCH($A573,營收表現!$A$6:$A$3000,0))),"")</f>
        <v>6.12</v>
      </c>
      <c r="M573">
        <f>IFERROR(IF(INDEX(營收表現!L$6:L$3000,MATCH($A573,營收表現!$A$6:$A$3000,0))="","",INDEX(營收表現!L$6:L$3000,MATCH($A573,營收表現!$A$6:$A$3000,0))),"")</f>
        <v>5.93</v>
      </c>
      <c r="N573">
        <f>IFERROR(IF(INDEX(營收表現!M$6:M$3000,MATCH($A573,營收表現!$A$6:$A$3000,0))="","",INDEX(營收表現!M$6:M$3000,MATCH($A573,營收表現!$A$6:$A$3000,0))),"")</f>
        <v>1.94</v>
      </c>
      <c r="O573" t="str">
        <f>IFERROR(IF(INDEX(營收表現!N$6:N$3000,MATCH($A573,營收表現!$A$6:$A$3000,0))="","",INDEX(營收表現!N$6:N$3000,MATCH($A573,營收表現!$A$6:$A$3000,0))),"")</f>
        <v/>
      </c>
      <c r="P573">
        <f>IFERROR(IF(INDEX(營收表現!O$6:O$3000,MATCH($A573,營收表現!$A$6:$A$3000,0))="","",INDEX(營收表現!O$6:O$3000,MATCH($A573,營收表現!$A$6:$A$3000,0))),"")</f>
        <v>1258885</v>
      </c>
      <c r="Q573">
        <f>IFERROR(IF(INDEX(營收表現!P$6:P$3000,MATCH($A573,營收表現!$A$6:$A$3000,0))="","",INDEX(營收表現!P$6:P$3000,MATCH($A573,營收表現!$A$6:$A$3000,0))),"")</f>
        <v>1285898</v>
      </c>
      <c r="R573">
        <f>IFERROR(IF(INDEX(營收表現!Q$6:Q$3000,MATCH($A573,營收表現!$A$6:$A$3000,0))="","",INDEX(營收表現!Q$6:Q$3000,MATCH($A573,營收表現!$A$6:$A$3000,0))),"")</f>
        <v>1250686</v>
      </c>
      <c r="S573">
        <f>IFERROR(IF(INDEX(營收表現!R$6:R$3000,MATCH($A573,營收表現!$A$6:$A$3000,0))="","",INDEX(營收表現!R$6:R$3000,MATCH($A573,營收表現!$A$6:$A$3000,0))),"")</f>
        <v>1298031</v>
      </c>
      <c r="T573">
        <f>IFERROR(IF(INDEX(營收表現!S$6:S$3000,MATCH($A573,營收表現!$A$6:$A$3000,0))="","",INDEX(營收表現!S$6:S$3000,MATCH($A573,營收表現!$A$6:$A$3000,0))),"")</f>
        <v>1257605</v>
      </c>
      <c r="U573" t="str">
        <f>IFERROR(IF(INDEX(營收表現!T$6:T$3000,MATCH($A573,營收表現!$A$6:$A$3000,0))="","",INDEX(營收表現!T$6:T$3000,MATCH($A573,營收表現!$A$6:$A$3000,0))),"")</f>
        <v/>
      </c>
    </row>
    <row r="574" spans="1:21">
      <c r="A574" s="30" t="str">
        <f>IF(營收表現!$A578="","",營收表現!$A578)</f>
        <v>2947</v>
      </c>
      <c r="B574" t="str">
        <f>IFERROR(INDEX(營收表現!B$6:B$3000,MATCH($A574,營收表現!$A$6:$A$3000,0)),"")</f>
        <v>振宇五金</v>
      </c>
      <c r="C574" t="str">
        <f>IFERROR(INDEX(類別!G$4:G$3000,MATCH($A574,類別!$C$4:$C$3000,0)),"")</f>
        <v>未分類-傳產</v>
      </c>
      <c r="D574">
        <f>IFERROR(IF(INDEX(營收表現!C$6:C$3000,MATCH($A574,營收表現!$A$6:$A$3000,0))="","",INDEX(營收表現!C$6:C$3000,MATCH($A574,營收表現!$A$6:$A$3000,0))),"")</f>
        <v>-7.71</v>
      </c>
      <c r="E574">
        <f>IFERROR(IF(INDEX(營收表現!D$6:D$3000,MATCH($A574,營收表現!$A$6:$A$3000,0))="","",INDEX(營收表現!D$6:D$3000,MATCH($A574,營收表現!$A$6:$A$3000,0))),"")</f>
        <v>6.11</v>
      </c>
      <c r="F574">
        <f>IFERROR(IF(INDEX(營收表現!E$6:E$3000,MATCH($A574,營收表現!$A$6:$A$3000,0))="","",INDEX(營收表現!E$6:E$3000,MATCH($A574,營收表現!$A$6:$A$3000,0))),"")</f>
        <v>-3.06</v>
      </c>
      <c r="G574">
        <f>IFERROR(IF(INDEX(營收表現!F$6:F$3000,MATCH($A574,營收表現!$A$6:$A$3000,0))="","",INDEX(營收表現!F$6:F$3000,MATCH($A574,營收表現!$A$6:$A$3000,0))),"")</f>
        <v>2.59</v>
      </c>
      <c r="H574">
        <f>IFERROR(IF(INDEX(營收表現!G$6:G$3000,MATCH($A574,營收表現!$A$6:$A$3000,0))="","",INDEX(營收表現!G$6:G$3000,MATCH($A574,營收表現!$A$6:$A$3000,0))),"")</f>
        <v>5.98</v>
      </c>
      <c r="I574" t="str">
        <f>IFERROR(IF(INDEX(營收表現!H$6:H$3000,MATCH($A574,營收表現!$A$6:$A$3000,0))="","",INDEX(營收表現!H$6:H$3000,MATCH($A574,營收表現!$A$6:$A$3000,0))),"")</f>
        <v/>
      </c>
      <c r="J574">
        <f>IFERROR(IF(INDEX(營收表現!I$6:I$3000,MATCH($A574,營收表現!$A$6:$A$3000,0))="","",INDEX(營收表現!I$6:I$3000,MATCH($A574,營收表現!$A$6:$A$3000,0))),"")</f>
        <v>3.26</v>
      </c>
      <c r="K574">
        <f>IFERROR(IF(INDEX(營收表現!J$6:J$3000,MATCH($A574,營收表現!$A$6:$A$3000,0))="","",INDEX(營收表現!J$6:J$3000,MATCH($A574,營收表現!$A$6:$A$3000,0))),"")</f>
        <v>7.96</v>
      </c>
      <c r="L574">
        <f>IFERROR(IF(INDEX(營收表現!K$6:K$3000,MATCH($A574,營收表現!$A$6:$A$3000,0))="","",INDEX(營收表現!K$6:K$3000,MATCH($A574,營收表現!$A$6:$A$3000,0))),"")</f>
        <v>2</v>
      </c>
      <c r="M574">
        <f>IFERROR(IF(INDEX(營收表現!L$6:L$3000,MATCH($A574,營收表現!$A$6:$A$3000,0))="","",INDEX(營收表現!L$6:L$3000,MATCH($A574,營收表現!$A$6:$A$3000,0))),"")</f>
        <v>0.92</v>
      </c>
      <c r="N574">
        <f>IFERROR(IF(INDEX(營收表現!M$6:M$3000,MATCH($A574,營收表現!$A$6:$A$3000,0))="","",INDEX(營收表現!M$6:M$3000,MATCH($A574,營收表現!$A$6:$A$3000,0))),"")</f>
        <v>3.48</v>
      </c>
      <c r="O574" t="str">
        <f>IFERROR(IF(INDEX(營收表現!N$6:N$3000,MATCH($A574,營收表現!$A$6:$A$3000,0))="","",INDEX(營收表現!N$6:N$3000,MATCH($A574,營收表現!$A$6:$A$3000,0))),"")</f>
        <v/>
      </c>
      <c r="P574">
        <f>IFERROR(IF(INDEX(營收表現!O$6:O$3000,MATCH($A574,營收表現!$A$6:$A$3000,0))="","",INDEX(營收表現!O$6:O$3000,MATCH($A574,營收表現!$A$6:$A$3000,0))),"")</f>
        <v>189634</v>
      </c>
      <c r="Q574">
        <f>IFERROR(IF(INDEX(營收表現!P$6:P$3000,MATCH($A574,營收表現!$A$6:$A$3000,0))="","",INDEX(營收表現!P$6:P$3000,MATCH($A574,營收表現!$A$6:$A$3000,0))),"")</f>
        <v>201219</v>
      </c>
      <c r="R574">
        <f>IFERROR(IF(INDEX(營收表現!Q$6:Q$3000,MATCH($A574,營收表現!$A$6:$A$3000,0))="","",INDEX(營收表現!Q$6:Q$3000,MATCH($A574,營收表現!$A$6:$A$3000,0))),"")</f>
        <v>195058</v>
      </c>
      <c r="S574">
        <f>IFERROR(IF(INDEX(營收表現!R$6:R$3000,MATCH($A574,營收表現!$A$6:$A$3000,0))="","",INDEX(營收表現!R$6:R$3000,MATCH($A574,營收表現!$A$6:$A$3000,0))),"")</f>
        <v>200105</v>
      </c>
      <c r="T574">
        <f>IFERROR(IF(INDEX(營收表現!S$6:S$3000,MATCH($A574,營收表現!$A$6:$A$3000,0))="","",INDEX(營收表現!S$6:S$3000,MATCH($A574,營收表現!$A$6:$A$3000,0))),"")</f>
        <v>212067</v>
      </c>
      <c r="U574" t="str">
        <f>IFERROR(IF(INDEX(營收表現!T$6:T$3000,MATCH($A574,營收表現!$A$6:$A$3000,0))="","",INDEX(營收表現!T$6:T$3000,MATCH($A574,營收表現!$A$6:$A$3000,0))),"")</f>
        <v/>
      </c>
    </row>
    <row r="575" spans="1:21">
      <c r="A575" s="30" t="str">
        <f>IF(營收表現!$A579="","",營收表現!$A579)</f>
        <v>2948</v>
      </c>
      <c r="B575" t="str">
        <f>IFERROR(INDEX(營收表現!B$6:B$3000,MATCH($A575,營收表現!$A$6:$A$3000,0)),"")</f>
        <v>寶陞</v>
      </c>
      <c r="C575" t="str">
        <f>IFERROR(INDEX(類別!G$4:G$3000,MATCH($A575,類別!$C$4:$C$3000,0)),"")</f>
        <v>未分類-傳產</v>
      </c>
      <c r="D575">
        <f>IFERROR(IF(INDEX(營收表現!C$6:C$3000,MATCH($A575,營收表現!$A$6:$A$3000,0))="","",INDEX(營收表現!C$6:C$3000,MATCH($A575,營收表現!$A$6:$A$3000,0))),"")</f>
        <v>-11.75</v>
      </c>
      <c r="E575">
        <f>IFERROR(IF(INDEX(營收表現!D$6:D$3000,MATCH($A575,營收表現!$A$6:$A$3000,0))="","",INDEX(營收表現!D$6:D$3000,MATCH($A575,營收表現!$A$6:$A$3000,0))),"")</f>
        <v>18.75</v>
      </c>
      <c r="F575">
        <f>IFERROR(IF(INDEX(營收表現!E$6:E$3000,MATCH($A575,營收表現!$A$6:$A$3000,0))="","",INDEX(營收表現!E$6:E$3000,MATCH($A575,營收表現!$A$6:$A$3000,0))),"")</f>
        <v>-18.72</v>
      </c>
      <c r="G575">
        <f>IFERROR(IF(INDEX(營收表現!F$6:F$3000,MATCH($A575,營收表現!$A$6:$A$3000,0))="","",INDEX(營收表現!F$6:F$3000,MATCH($A575,營收表現!$A$6:$A$3000,0))),"")</f>
        <v>-1.46</v>
      </c>
      <c r="H575">
        <f>IFERROR(IF(INDEX(營收表現!G$6:G$3000,MATCH($A575,營收表現!$A$6:$A$3000,0))="","",INDEX(營收表現!G$6:G$3000,MATCH($A575,營收表現!$A$6:$A$3000,0))),"")</f>
        <v>14.49</v>
      </c>
      <c r="I575" t="str">
        <f>IFERROR(IF(INDEX(營收表現!H$6:H$3000,MATCH($A575,營收表現!$A$6:$A$3000,0))="","",INDEX(營收表現!H$6:H$3000,MATCH($A575,營收表現!$A$6:$A$3000,0))),"")</f>
        <v/>
      </c>
      <c r="J575">
        <f>IFERROR(IF(INDEX(營收表現!I$6:I$3000,MATCH($A575,營收表現!$A$6:$A$3000,0))="","",INDEX(營收表現!I$6:I$3000,MATCH($A575,營收表現!$A$6:$A$3000,0))),"")</f>
        <v>-5.47</v>
      </c>
      <c r="K575">
        <f>IFERROR(IF(INDEX(營收表現!J$6:J$3000,MATCH($A575,營收表現!$A$6:$A$3000,0))="","",INDEX(營收表現!J$6:J$3000,MATCH($A575,營收表現!$A$6:$A$3000,0))),"")</f>
        <v>5.13</v>
      </c>
      <c r="L575">
        <f>IFERROR(IF(INDEX(營收表現!K$6:K$3000,MATCH($A575,營收表現!$A$6:$A$3000,0))="","",INDEX(營收表現!K$6:K$3000,MATCH($A575,營收表現!$A$6:$A$3000,0))),"")</f>
        <v>-6.14</v>
      </c>
      <c r="M575">
        <f>IFERROR(IF(INDEX(營收表現!L$6:L$3000,MATCH($A575,營收表現!$A$6:$A$3000,0))="","",INDEX(營收表現!L$6:L$3000,MATCH($A575,營收表現!$A$6:$A$3000,0))),"")</f>
        <v>-12.26</v>
      </c>
      <c r="N575">
        <f>IFERROR(IF(INDEX(營收表現!M$6:M$3000,MATCH($A575,營收表現!$A$6:$A$3000,0))="","",INDEX(營收表現!M$6:M$3000,MATCH($A575,營收表現!$A$6:$A$3000,0))),"")</f>
        <v>9.2799999999999994</v>
      </c>
      <c r="O575" t="str">
        <f>IFERROR(IF(INDEX(營收表現!N$6:N$3000,MATCH($A575,營收表現!$A$6:$A$3000,0))="","",INDEX(營收表現!N$6:N$3000,MATCH($A575,營收表現!$A$6:$A$3000,0))),"")</f>
        <v/>
      </c>
      <c r="P575">
        <f>IFERROR(IF(INDEX(營收表現!O$6:O$3000,MATCH($A575,營收表現!$A$6:$A$3000,0))="","",INDEX(營收表現!O$6:O$3000,MATCH($A575,營收表現!$A$6:$A$3000,0))),"")</f>
        <v>164994</v>
      </c>
      <c r="Q575">
        <f>IFERROR(IF(INDEX(營收表現!P$6:P$3000,MATCH($A575,營收表現!$A$6:$A$3000,0))="","",INDEX(營收表現!P$6:P$3000,MATCH($A575,營收表現!$A$6:$A$3000,0))),"")</f>
        <v>195926</v>
      </c>
      <c r="R575">
        <f>IFERROR(IF(INDEX(營收表現!Q$6:Q$3000,MATCH($A575,營收表現!$A$6:$A$3000,0))="","",INDEX(營收表現!Q$6:Q$3000,MATCH($A575,營收表現!$A$6:$A$3000,0))),"")</f>
        <v>159253</v>
      </c>
      <c r="S575">
        <f>IFERROR(IF(INDEX(營收表現!R$6:R$3000,MATCH($A575,營收表現!$A$6:$A$3000,0))="","",INDEX(營收表現!R$6:R$3000,MATCH($A575,營收表現!$A$6:$A$3000,0))),"")</f>
        <v>156926</v>
      </c>
      <c r="T575">
        <f>IFERROR(IF(INDEX(營收表現!S$6:S$3000,MATCH($A575,營收表現!$A$6:$A$3000,0))="","",INDEX(營收表現!S$6:S$3000,MATCH($A575,營收表現!$A$6:$A$3000,0))),"")</f>
        <v>179663</v>
      </c>
      <c r="U575" t="str">
        <f>IFERROR(IF(INDEX(營收表現!T$6:T$3000,MATCH($A575,營收表現!$A$6:$A$3000,0))="","",INDEX(營收表現!T$6:T$3000,MATCH($A575,營收表現!$A$6:$A$3000,0))),"")</f>
        <v/>
      </c>
    </row>
    <row r="576" spans="1:21">
      <c r="A576" s="30" t="str">
        <f>IF(營收表現!$A580="","",營收表現!$A580)</f>
        <v>2949</v>
      </c>
      <c r="B576" t="str">
        <f>IFERROR(INDEX(營收表現!B$6:B$3000,MATCH($A576,營收表現!$A$6:$A$3000,0)),"")</f>
        <v>欣新網</v>
      </c>
      <c r="C576" t="str">
        <f>IFERROR(INDEX(類別!G$4:G$3000,MATCH($A576,類別!$C$4:$C$3000,0)),"")</f>
        <v>未分類-電子</v>
      </c>
      <c r="D576">
        <f>IFERROR(IF(INDEX(營收表現!C$6:C$3000,MATCH($A576,營收表現!$A$6:$A$3000,0))="","",INDEX(營收表現!C$6:C$3000,MATCH($A576,營收表現!$A$6:$A$3000,0))),"")</f>
        <v>5.3</v>
      </c>
      <c r="E576">
        <f>IFERROR(IF(INDEX(營收表現!D$6:D$3000,MATCH($A576,營收表現!$A$6:$A$3000,0))="","",INDEX(營收表現!D$6:D$3000,MATCH($A576,營收表現!$A$6:$A$3000,0))),"")</f>
        <v>4.04</v>
      </c>
      <c r="F576">
        <f>IFERROR(IF(INDEX(營收表現!E$6:E$3000,MATCH($A576,營收表現!$A$6:$A$3000,0))="","",INDEX(營收表現!E$6:E$3000,MATCH($A576,營收表現!$A$6:$A$3000,0))),"")</f>
        <v>73.33</v>
      </c>
      <c r="G576">
        <f>IFERROR(IF(INDEX(營收表現!F$6:F$3000,MATCH($A576,營收表現!$A$6:$A$3000,0))="","",INDEX(營收表現!F$6:F$3000,MATCH($A576,營收表現!$A$6:$A$3000,0))),"")</f>
        <v>-42.2</v>
      </c>
      <c r="H576">
        <f>IFERROR(IF(INDEX(營收表現!G$6:G$3000,MATCH($A576,營收表現!$A$6:$A$3000,0))="","",INDEX(營收表現!G$6:G$3000,MATCH($A576,營收表現!$A$6:$A$3000,0))),"")</f>
        <v>-11.91</v>
      </c>
      <c r="I576" t="str">
        <f>IFERROR(IF(INDEX(營收表現!H$6:H$3000,MATCH($A576,營收表現!$A$6:$A$3000,0))="","",INDEX(營收表現!H$6:H$3000,MATCH($A576,營收表現!$A$6:$A$3000,0))),"")</f>
        <v/>
      </c>
      <c r="J576">
        <f>IFERROR(IF(INDEX(營收表現!I$6:I$3000,MATCH($A576,營收表現!$A$6:$A$3000,0))="","",INDEX(營收表現!I$6:I$3000,MATCH($A576,營收表現!$A$6:$A$3000,0))),"")</f>
        <v>28.49</v>
      </c>
      <c r="K576">
        <f>IFERROR(IF(INDEX(營收表現!J$6:J$3000,MATCH($A576,營收表現!$A$6:$A$3000,0))="","",INDEX(營收表現!J$6:J$3000,MATCH($A576,營收表現!$A$6:$A$3000,0))),"")</f>
        <v>28.34</v>
      </c>
      <c r="L576">
        <f>IFERROR(IF(INDEX(營收表現!K$6:K$3000,MATCH($A576,營收表現!$A$6:$A$3000,0))="","",INDEX(營收表現!K$6:K$3000,MATCH($A576,營收表現!$A$6:$A$3000,0))),"")</f>
        <v>15.34</v>
      </c>
      <c r="M576">
        <f>IFERROR(IF(INDEX(營收表現!L$6:L$3000,MATCH($A576,營收表現!$A$6:$A$3000,0))="","",INDEX(營收表現!L$6:L$3000,MATCH($A576,營收表現!$A$6:$A$3000,0))),"")</f>
        <v>16.07</v>
      </c>
      <c r="N576">
        <f>IFERROR(IF(INDEX(營收表現!M$6:M$3000,MATCH($A576,營收表現!$A$6:$A$3000,0))="","",INDEX(營收表現!M$6:M$3000,MATCH($A576,營收表現!$A$6:$A$3000,0))),"")</f>
        <v>25.11</v>
      </c>
      <c r="O576" t="str">
        <f>IFERROR(IF(INDEX(營收表現!N$6:N$3000,MATCH($A576,營收表現!$A$6:$A$3000,0))="","",INDEX(營收表現!N$6:N$3000,MATCH($A576,營收表現!$A$6:$A$3000,0))),"")</f>
        <v/>
      </c>
      <c r="P576">
        <f>IFERROR(IF(INDEX(營收表現!O$6:O$3000,MATCH($A576,營收表現!$A$6:$A$3000,0))="","",INDEX(營收表現!O$6:O$3000,MATCH($A576,營收表現!$A$6:$A$3000,0))),"")</f>
        <v>471089</v>
      </c>
      <c r="Q576">
        <f>IFERROR(IF(INDEX(營收表現!P$6:P$3000,MATCH($A576,營收表現!$A$6:$A$3000,0))="","",INDEX(營收表現!P$6:P$3000,MATCH($A576,營收表現!$A$6:$A$3000,0))),"")</f>
        <v>490117</v>
      </c>
      <c r="R576">
        <f>IFERROR(IF(INDEX(營收表現!Q$6:Q$3000,MATCH($A576,營收表現!$A$6:$A$3000,0))="","",INDEX(營收表現!Q$6:Q$3000,MATCH($A576,營收表現!$A$6:$A$3000,0))),"")</f>
        <v>849507</v>
      </c>
      <c r="S576">
        <f>IFERROR(IF(INDEX(營收表現!R$6:R$3000,MATCH($A576,營收表現!$A$6:$A$3000,0))="","",INDEX(營收表現!R$6:R$3000,MATCH($A576,營收表現!$A$6:$A$3000,0))),"")</f>
        <v>491040</v>
      </c>
      <c r="T576">
        <f>IFERROR(IF(INDEX(營收表現!S$6:S$3000,MATCH($A576,營收表現!$A$6:$A$3000,0))="","",INDEX(營收表現!S$6:S$3000,MATCH($A576,營收表現!$A$6:$A$3000,0))),"")</f>
        <v>432552</v>
      </c>
      <c r="U576" t="str">
        <f>IFERROR(IF(INDEX(營收表現!T$6:T$3000,MATCH($A576,營收表現!$A$6:$A$3000,0))="","",INDEX(營收表現!T$6:T$3000,MATCH($A576,營收表現!$A$6:$A$3000,0))),"")</f>
        <v/>
      </c>
    </row>
    <row r="577" spans="1:21">
      <c r="A577" s="30" t="str">
        <f>IF(營收表現!$A581="","",營收表現!$A581)</f>
        <v>3002</v>
      </c>
      <c r="B577" t="str">
        <f>IFERROR(INDEX(營收表現!B$6:B$3000,MATCH($A577,營收表現!$A$6:$A$3000,0)),"")</f>
        <v>歐格</v>
      </c>
      <c r="C577" t="str">
        <f>IFERROR(INDEX(類別!G$4:G$3000,MATCH($A577,類別!$C$4:$C$3000,0)),"")</f>
        <v>供電與變壓</v>
      </c>
      <c r="D577">
        <f>IFERROR(IF(INDEX(營收表現!C$6:C$3000,MATCH($A577,營收表現!$A$6:$A$3000,0))="","",INDEX(營收表現!C$6:C$3000,MATCH($A577,營收表現!$A$6:$A$3000,0))),"")</f>
        <v>-9.17</v>
      </c>
      <c r="E577">
        <f>IFERROR(IF(INDEX(營收表現!D$6:D$3000,MATCH($A577,營收表現!$A$6:$A$3000,0))="","",INDEX(營收表現!D$6:D$3000,MATCH($A577,營收表現!$A$6:$A$3000,0))),"")</f>
        <v>-26.38</v>
      </c>
      <c r="F577">
        <f>IFERROR(IF(INDEX(營收表現!E$6:E$3000,MATCH($A577,營收表現!$A$6:$A$3000,0))="","",INDEX(營收表現!E$6:E$3000,MATCH($A577,營收表現!$A$6:$A$3000,0))),"")</f>
        <v>24.93</v>
      </c>
      <c r="G577">
        <f>IFERROR(IF(INDEX(營收表現!F$6:F$3000,MATCH($A577,營收表現!$A$6:$A$3000,0))="","",INDEX(營收表現!F$6:F$3000,MATCH($A577,營收表現!$A$6:$A$3000,0))),"")</f>
        <v>-21.19</v>
      </c>
      <c r="H577">
        <f>IFERROR(IF(INDEX(營收表現!G$6:G$3000,MATCH($A577,營收表現!$A$6:$A$3000,0))="","",INDEX(營收表現!G$6:G$3000,MATCH($A577,營收表現!$A$6:$A$3000,0))),"")</f>
        <v>61.11</v>
      </c>
      <c r="I577" t="str">
        <f>IFERROR(IF(INDEX(營收表現!H$6:H$3000,MATCH($A577,營收表現!$A$6:$A$3000,0))="","",INDEX(營收表現!H$6:H$3000,MATCH($A577,營收表現!$A$6:$A$3000,0))),"")</f>
        <v/>
      </c>
      <c r="J577">
        <f>IFERROR(IF(INDEX(營收表現!I$6:I$3000,MATCH($A577,營收表現!$A$6:$A$3000,0))="","",INDEX(營收表現!I$6:I$3000,MATCH($A577,營收表現!$A$6:$A$3000,0))),"")</f>
        <v>63.02</v>
      </c>
      <c r="K577">
        <f>IFERROR(IF(INDEX(營收表現!J$6:J$3000,MATCH($A577,營收表現!$A$6:$A$3000,0))="","",INDEX(營收表現!J$6:J$3000,MATCH($A577,營收表現!$A$6:$A$3000,0))),"")</f>
        <v>30.73</v>
      </c>
      <c r="L577">
        <f>IFERROR(IF(INDEX(營收表現!K$6:K$3000,MATCH($A577,營收表現!$A$6:$A$3000,0))="","",INDEX(營收表現!K$6:K$3000,MATCH($A577,營收表現!$A$6:$A$3000,0))),"")</f>
        <v>60.15</v>
      </c>
      <c r="M577">
        <f>IFERROR(IF(INDEX(營收表現!L$6:L$3000,MATCH($A577,營收表現!$A$6:$A$3000,0))="","",INDEX(營收表現!L$6:L$3000,MATCH($A577,營收表現!$A$6:$A$3000,0))),"")</f>
        <v>-6.29</v>
      </c>
      <c r="N577">
        <f>IFERROR(IF(INDEX(營收表現!M$6:M$3000,MATCH($A577,營收表現!$A$6:$A$3000,0))="","",INDEX(營收表現!M$6:M$3000,MATCH($A577,營收表現!$A$6:$A$3000,0))),"")</f>
        <v>52.12</v>
      </c>
      <c r="O577" t="str">
        <f>IFERROR(IF(INDEX(營收表現!N$6:N$3000,MATCH($A577,營收表現!$A$6:$A$3000,0))="","",INDEX(營收表現!N$6:N$3000,MATCH($A577,營收表現!$A$6:$A$3000,0))),"")</f>
        <v/>
      </c>
      <c r="P577">
        <f>IFERROR(IF(INDEX(營收表現!O$6:O$3000,MATCH($A577,營收表現!$A$6:$A$3000,0))="","",INDEX(營收表現!O$6:O$3000,MATCH($A577,營收表現!$A$6:$A$3000,0))),"")</f>
        <v>65474</v>
      </c>
      <c r="Q577">
        <f>IFERROR(IF(INDEX(營收表現!P$6:P$3000,MATCH($A577,營收表現!$A$6:$A$3000,0))="","",INDEX(營收表現!P$6:P$3000,MATCH($A577,營收表現!$A$6:$A$3000,0))),"")</f>
        <v>48201</v>
      </c>
      <c r="R577">
        <f>IFERROR(IF(INDEX(營收表現!Q$6:Q$3000,MATCH($A577,營收表現!$A$6:$A$3000,0))="","",INDEX(營收表現!Q$6:Q$3000,MATCH($A577,營收表現!$A$6:$A$3000,0))),"")</f>
        <v>60219</v>
      </c>
      <c r="S577">
        <f>IFERROR(IF(INDEX(營收表現!R$6:R$3000,MATCH($A577,營收表現!$A$6:$A$3000,0))="","",INDEX(營收表現!R$6:R$3000,MATCH($A577,營收表現!$A$6:$A$3000,0))),"")</f>
        <v>47460</v>
      </c>
      <c r="T577">
        <f>IFERROR(IF(INDEX(營收表現!S$6:S$3000,MATCH($A577,營收表現!$A$6:$A$3000,0))="","",INDEX(營收表現!S$6:S$3000,MATCH($A577,營收表現!$A$6:$A$3000,0))),"")</f>
        <v>76464</v>
      </c>
      <c r="U577" t="str">
        <f>IFERROR(IF(INDEX(營收表現!T$6:T$3000,MATCH($A577,營收表現!$A$6:$A$3000,0))="","",INDEX(營收表現!T$6:T$3000,MATCH($A577,營收表現!$A$6:$A$3000,0))),"")</f>
        <v/>
      </c>
    </row>
    <row r="578" spans="1:21">
      <c r="A578" s="30" t="str">
        <f>IF(營收表現!$A582="","",營收表現!$A582)</f>
        <v>3003</v>
      </c>
      <c r="B578" t="str">
        <f>IFERROR(INDEX(營收表現!B$6:B$3000,MATCH($A578,營收表現!$A$6:$A$3000,0)),"")</f>
        <v>健和興</v>
      </c>
      <c r="C578" t="str">
        <f>IFERROR(INDEX(類別!G$4:G$3000,MATCH($A578,類別!$C$4:$C$3000,0)),"")</f>
        <v>連接元件</v>
      </c>
      <c r="D578">
        <f>IFERROR(IF(INDEX(營收表現!C$6:C$3000,MATCH($A578,營收表現!$A$6:$A$3000,0))="","",INDEX(營收表現!C$6:C$3000,MATCH($A578,營收表現!$A$6:$A$3000,0))),"")</f>
        <v>2.67</v>
      </c>
      <c r="E578">
        <f>IFERROR(IF(INDEX(營收表現!D$6:D$3000,MATCH($A578,營收表現!$A$6:$A$3000,0))="","",INDEX(營收表現!D$6:D$3000,MATCH($A578,營收表現!$A$6:$A$3000,0))),"")</f>
        <v>6.52</v>
      </c>
      <c r="F578">
        <f>IFERROR(IF(INDEX(營收表現!E$6:E$3000,MATCH($A578,營收表現!$A$6:$A$3000,0))="","",INDEX(營收表現!E$6:E$3000,MATCH($A578,營收表現!$A$6:$A$3000,0))),"")</f>
        <v>-7.3</v>
      </c>
      <c r="G578">
        <f>IFERROR(IF(INDEX(營收表現!F$6:F$3000,MATCH($A578,營收表現!$A$6:$A$3000,0))="","",INDEX(營收表現!F$6:F$3000,MATCH($A578,營收表現!$A$6:$A$3000,0))),"")</f>
        <v>27.57</v>
      </c>
      <c r="H578">
        <f>IFERROR(IF(INDEX(營收表現!G$6:G$3000,MATCH($A578,營收表現!$A$6:$A$3000,0))="","",INDEX(營收表現!G$6:G$3000,MATCH($A578,營收表現!$A$6:$A$3000,0))),"")</f>
        <v>3.73</v>
      </c>
      <c r="I578" t="str">
        <f>IFERROR(IF(INDEX(營收表現!H$6:H$3000,MATCH($A578,營收表現!$A$6:$A$3000,0))="","",INDEX(營收表現!H$6:H$3000,MATCH($A578,營收表現!$A$6:$A$3000,0))),"")</f>
        <v/>
      </c>
      <c r="J578">
        <f>IFERROR(IF(INDEX(營收表現!I$6:I$3000,MATCH($A578,營收表現!$A$6:$A$3000,0))="","",INDEX(營收表現!I$6:I$3000,MATCH($A578,營收表現!$A$6:$A$3000,0))),"")</f>
        <v>-7.08</v>
      </c>
      <c r="K578">
        <f>IFERROR(IF(INDEX(營收表現!J$6:J$3000,MATCH($A578,營收表現!$A$6:$A$3000,0))="","",INDEX(營收表現!J$6:J$3000,MATCH($A578,營收表現!$A$6:$A$3000,0))),"")</f>
        <v>-6.92</v>
      </c>
      <c r="L578">
        <f>IFERROR(IF(INDEX(營收表現!K$6:K$3000,MATCH($A578,營收表現!$A$6:$A$3000,0))="","",INDEX(營收表現!K$6:K$3000,MATCH($A578,營收表現!$A$6:$A$3000,0))),"")</f>
        <v>-6.01</v>
      </c>
      <c r="M578">
        <f>IFERROR(IF(INDEX(營收表現!L$6:L$3000,MATCH($A578,營收表現!$A$6:$A$3000,0))="","",INDEX(營收表現!L$6:L$3000,MATCH($A578,營收表現!$A$6:$A$3000,0))),"")</f>
        <v>7.59</v>
      </c>
      <c r="N578">
        <f>IFERROR(IF(INDEX(營收表現!M$6:M$3000,MATCH($A578,營收表現!$A$6:$A$3000,0))="","",INDEX(營收表現!M$6:M$3000,MATCH($A578,營收表現!$A$6:$A$3000,0))),"")</f>
        <v>59.35</v>
      </c>
      <c r="O578" t="str">
        <f>IFERROR(IF(INDEX(營收表現!N$6:N$3000,MATCH($A578,營收表現!$A$6:$A$3000,0))="","",INDEX(營收表現!N$6:N$3000,MATCH($A578,營收表現!$A$6:$A$3000,0))),"")</f>
        <v/>
      </c>
      <c r="P578">
        <f>IFERROR(IF(INDEX(營收表現!O$6:O$3000,MATCH($A578,營收表現!$A$6:$A$3000,0))="","",INDEX(營收表現!O$6:O$3000,MATCH($A578,營收表現!$A$6:$A$3000,0))),"")</f>
        <v>353346</v>
      </c>
      <c r="Q578">
        <f>IFERROR(IF(INDEX(營收表現!P$6:P$3000,MATCH($A578,營收表現!$A$6:$A$3000,0))="","",INDEX(營收表現!P$6:P$3000,MATCH($A578,營收表現!$A$6:$A$3000,0))),"")</f>
        <v>376382</v>
      </c>
      <c r="R578">
        <f>IFERROR(IF(INDEX(營收表現!Q$6:Q$3000,MATCH($A578,營收表現!$A$6:$A$3000,0))="","",INDEX(營收表現!Q$6:Q$3000,MATCH($A578,營收表現!$A$6:$A$3000,0))),"")</f>
        <v>348888</v>
      </c>
      <c r="S578">
        <f>IFERROR(IF(INDEX(營收表現!R$6:R$3000,MATCH($A578,營收表現!$A$6:$A$3000,0))="","",INDEX(營收表現!R$6:R$3000,MATCH($A578,營收表現!$A$6:$A$3000,0))),"")</f>
        <v>445082</v>
      </c>
      <c r="T578">
        <f>IFERROR(IF(INDEX(營收表現!S$6:S$3000,MATCH($A578,營收表現!$A$6:$A$3000,0))="","",INDEX(營收表現!S$6:S$3000,MATCH($A578,營收表現!$A$6:$A$3000,0))),"")</f>
        <v>461705</v>
      </c>
      <c r="U578" t="str">
        <f>IFERROR(IF(INDEX(營收表現!T$6:T$3000,MATCH($A578,營收表現!$A$6:$A$3000,0))="","",INDEX(營收表現!T$6:T$3000,MATCH($A578,營收表現!$A$6:$A$3000,0))),"")</f>
        <v/>
      </c>
    </row>
    <row r="579" spans="1:21">
      <c r="A579" s="30" t="str">
        <f>IF(營收表現!$A583="","",營收表現!$A583)</f>
        <v>3004</v>
      </c>
      <c r="B579" t="str">
        <f>IFERROR(INDEX(營收表現!B$6:B$3000,MATCH($A579,營收表現!$A$6:$A$3000,0)),"")</f>
        <v>豐達科</v>
      </c>
      <c r="C579" t="str">
        <f>IFERROR(INDEX(類別!G$4:G$3000,MATCH($A579,類別!$C$4:$C$3000,0)),"")</f>
        <v>航太</v>
      </c>
      <c r="D579">
        <f>IFERROR(IF(INDEX(營收表現!C$6:C$3000,MATCH($A579,營收表現!$A$6:$A$3000,0))="","",INDEX(營收表現!C$6:C$3000,MATCH($A579,營收表現!$A$6:$A$3000,0))),"")</f>
        <v>5.64</v>
      </c>
      <c r="E579">
        <f>IFERROR(IF(INDEX(營收表現!D$6:D$3000,MATCH($A579,營收表現!$A$6:$A$3000,0))="","",INDEX(營收表現!D$6:D$3000,MATCH($A579,營收表現!$A$6:$A$3000,0))),"")</f>
        <v>5.25</v>
      </c>
      <c r="F579">
        <f>IFERROR(IF(INDEX(營收表現!E$6:E$3000,MATCH($A579,營收表現!$A$6:$A$3000,0))="","",INDEX(營收表現!E$6:E$3000,MATCH($A579,營收表現!$A$6:$A$3000,0))),"")</f>
        <v>4.28</v>
      </c>
      <c r="G579">
        <f>IFERROR(IF(INDEX(營收表現!F$6:F$3000,MATCH($A579,營收表現!$A$6:$A$3000,0))="","",INDEX(營收表現!F$6:F$3000,MATCH($A579,營收表現!$A$6:$A$3000,0))),"")</f>
        <v>7.84</v>
      </c>
      <c r="H579">
        <f>IFERROR(IF(INDEX(營收表現!G$6:G$3000,MATCH($A579,營收表現!$A$6:$A$3000,0))="","",INDEX(營收表現!G$6:G$3000,MATCH($A579,營收表現!$A$6:$A$3000,0))),"")</f>
        <v>-3.94</v>
      </c>
      <c r="I579">
        <f>IFERROR(IF(INDEX(營收表現!H$6:H$3000,MATCH($A579,營收表現!$A$6:$A$3000,0))="","",INDEX(營收表現!H$6:H$3000,MATCH($A579,營收表現!$A$6:$A$3000,0))),"")</f>
        <v>-7.09</v>
      </c>
      <c r="J579">
        <f>IFERROR(IF(INDEX(營收表現!I$6:I$3000,MATCH($A579,營收表現!$A$6:$A$3000,0))="","",INDEX(營收表現!I$6:I$3000,MATCH($A579,營收表現!$A$6:$A$3000,0))),"")</f>
        <v>20.59</v>
      </c>
      <c r="K579">
        <f>IFERROR(IF(INDEX(營收表現!J$6:J$3000,MATCH($A579,營收表現!$A$6:$A$3000,0))="","",INDEX(營收表現!J$6:J$3000,MATCH($A579,營收表現!$A$6:$A$3000,0))),"")</f>
        <v>25.47</v>
      </c>
      <c r="L579">
        <f>IFERROR(IF(INDEX(營收表現!K$6:K$3000,MATCH($A579,營收表現!$A$6:$A$3000,0))="","",INDEX(營收表現!K$6:K$3000,MATCH($A579,營收表現!$A$6:$A$3000,0))),"")</f>
        <v>22.94</v>
      </c>
      <c r="M579">
        <f>IFERROR(IF(INDEX(營收表現!L$6:L$3000,MATCH($A579,營收表現!$A$6:$A$3000,0))="","",INDEX(營收表現!L$6:L$3000,MATCH($A579,營收表現!$A$6:$A$3000,0))),"")</f>
        <v>19.61</v>
      </c>
      <c r="N579">
        <f>IFERROR(IF(INDEX(營收表現!M$6:M$3000,MATCH($A579,營收表現!$A$6:$A$3000,0))="","",INDEX(營收表現!M$6:M$3000,MATCH($A579,營收表現!$A$6:$A$3000,0))),"")</f>
        <v>35.19</v>
      </c>
      <c r="O579">
        <f>IFERROR(IF(INDEX(營收表現!N$6:N$3000,MATCH($A579,營收表現!$A$6:$A$3000,0))="","",INDEX(營收表現!N$6:N$3000,MATCH($A579,營收表現!$A$6:$A$3000,0))),"")</f>
        <v>19.59</v>
      </c>
      <c r="P579">
        <f>IFERROR(IF(INDEX(營收表現!O$6:O$3000,MATCH($A579,營收表現!$A$6:$A$3000,0))="","",INDEX(營收表現!O$6:O$3000,MATCH($A579,營收表現!$A$6:$A$3000,0))),"")</f>
        <v>342559</v>
      </c>
      <c r="Q579">
        <f>IFERROR(IF(INDEX(營收表現!P$6:P$3000,MATCH($A579,營收表現!$A$6:$A$3000,0))="","",INDEX(營收表現!P$6:P$3000,MATCH($A579,營收表現!$A$6:$A$3000,0))),"")</f>
        <v>360546</v>
      </c>
      <c r="R579">
        <f>IFERROR(IF(INDEX(營收表現!Q$6:Q$3000,MATCH($A579,營收表現!$A$6:$A$3000,0))="","",INDEX(營收表現!Q$6:Q$3000,MATCH($A579,營收表現!$A$6:$A$3000,0))),"")</f>
        <v>375963</v>
      </c>
      <c r="S579">
        <f>IFERROR(IF(INDEX(營收表現!R$6:R$3000,MATCH($A579,營收表現!$A$6:$A$3000,0))="","",INDEX(營收表現!R$6:R$3000,MATCH($A579,營收表現!$A$6:$A$3000,0))),"")</f>
        <v>405435</v>
      </c>
      <c r="T579">
        <f>IFERROR(IF(INDEX(營收表現!S$6:S$3000,MATCH($A579,營收表現!$A$6:$A$3000,0))="","",INDEX(營收表現!S$6:S$3000,MATCH($A579,營收表現!$A$6:$A$3000,0))),"")</f>
        <v>389473</v>
      </c>
      <c r="U579">
        <f>IFERROR(IF(INDEX(營收表現!T$6:T$3000,MATCH($A579,營收表現!$A$6:$A$3000,0))="","",INDEX(營收表現!T$6:T$3000,MATCH($A579,營收表現!$A$6:$A$3000,0))),"")</f>
        <v>361844</v>
      </c>
    </row>
    <row r="580" spans="1:21">
      <c r="A580" s="30" t="str">
        <f>IF(營收表現!$A584="","",營收表現!$A584)</f>
        <v>3005</v>
      </c>
      <c r="B580" t="str">
        <f>IFERROR(INDEX(營收表現!B$6:B$3000,MATCH($A580,營收表現!$A$6:$A$3000,0)),"")</f>
        <v>神基</v>
      </c>
      <c r="C580" t="str">
        <f>IFERROR(INDEX(類別!G$4:G$3000,MATCH($A580,類別!$C$4:$C$3000,0)),"")</f>
        <v>工業電腦</v>
      </c>
      <c r="D580">
        <f>IFERROR(IF(INDEX(營收表現!C$6:C$3000,MATCH($A580,營收表現!$A$6:$A$3000,0))="","",INDEX(營收表現!C$6:C$3000,MATCH($A580,營收表現!$A$6:$A$3000,0))),"")</f>
        <v>4.0199999999999996</v>
      </c>
      <c r="E580">
        <f>IFERROR(IF(INDEX(營收表現!D$6:D$3000,MATCH($A580,營收表現!$A$6:$A$3000,0))="","",INDEX(營收表現!D$6:D$3000,MATCH($A580,營收表現!$A$6:$A$3000,0))),"")</f>
        <v>-1.6</v>
      </c>
      <c r="F580">
        <f>IFERROR(IF(INDEX(營收表現!E$6:E$3000,MATCH($A580,營收表現!$A$6:$A$3000,0))="","",INDEX(營收表現!E$6:E$3000,MATCH($A580,營收表現!$A$6:$A$3000,0))),"")</f>
        <v>8.4499999999999993</v>
      </c>
      <c r="G580">
        <f>IFERROR(IF(INDEX(營收表現!F$6:F$3000,MATCH($A580,營收表現!$A$6:$A$3000,0))="","",INDEX(營收表現!F$6:F$3000,MATCH($A580,營收表現!$A$6:$A$3000,0))),"")</f>
        <v>-7.32</v>
      </c>
      <c r="H580">
        <f>IFERROR(IF(INDEX(營收表現!G$6:G$3000,MATCH($A580,營收表現!$A$6:$A$3000,0))="","",INDEX(營收表現!G$6:G$3000,MATCH($A580,營收表現!$A$6:$A$3000,0))),"")</f>
        <v>-4.9800000000000004</v>
      </c>
      <c r="I580" t="str">
        <f>IFERROR(IF(INDEX(營收表現!H$6:H$3000,MATCH($A580,營收表現!$A$6:$A$3000,0))="","",INDEX(營收表現!H$6:H$3000,MATCH($A580,營收表現!$A$6:$A$3000,0))),"")</f>
        <v/>
      </c>
      <c r="J580">
        <f>IFERROR(IF(INDEX(營收表現!I$6:I$3000,MATCH($A580,營收表現!$A$6:$A$3000,0))="","",INDEX(營收表現!I$6:I$3000,MATCH($A580,營收表現!$A$6:$A$3000,0))),"")</f>
        <v>9.4600000000000009</v>
      </c>
      <c r="K580">
        <f>IFERROR(IF(INDEX(營收表現!J$6:J$3000,MATCH($A580,營收表現!$A$6:$A$3000,0))="","",INDEX(營收表現!J$6:J$3000,MATCH($A580,營收表現!$A$6:$A$3000,0))),"")</f>
        <v>10.94</v>
      </c>
      <c r="L580">
        <f>IFERROR(IF(INDEX(營收表現!K$6:K$3000,MATCH($A580,營收表現!$A$6:$A$3000,0))="","",INDEX(營收表現!K$6:K$3000,MATCH($A580,營收表現!$A$6:$A$3000,0))),"")</f>
        <v>15.6</v>
      </c>
      <c r="M580">
        <f>IFERROR(IF(INDEX(營收表現!L$6:L$3000,MATCH($A580,營收表現!$A$6:$A$3000,0))="","",INDEX(營收表現!L$6:L$3000,MATCH($A580,營收表現!$A$6:$A$3000,0))),"")</f>
        <v>10.63</v>
      </c>
      <c r="N580">
        <f>IFERROR(IF(INDEX(營收表現!M$6:M$3000,MATCH($A580,營收表現!$A$6:$A$3000,0))="","",INDEX(營收表現!M$6:M$3000,MATCH($A580,營收表現!$A$6:$A$3000,0))),"")</f>
        <v>1.08</v>
      </c>
      <c r="O580" t="str">
        <f>IFERROR(IF(INDEX(營收表現!N$6:N$3000,MATCH($A580,營收表現!$A$6:$A$3000,0))="","",INDEX(營收表現!N$6:N$3000,MATCH($A580,營收表現!$A$6:$A$3000,0))),"")</f>
        <v/>
      </c>
      <c r="P580">
        <f>IFERROR(IF(INDEX(營收表現!O$6:O$3000,MATCH($A580,營收表現!$A$6:$A$3000,0))="","",INDEX(營收表現!O$6:O$3000,MATCH($A580,營收表現!$A$6:$A$3000,0))),"")</f>
        <v>3392367</v>
      </c>
      <c r="Q580">
        <f>IFERROR(IF(INDEX(營收表現!P$6:P$3000,MATCH($A580,營收表現!$A$6:$A$3000,0))="","",INDEX(營收表現!P$6:P$3000,MATCH($A580,營收表現!$A$6:$A$3000,0))),"")</f>
        <v>3337966</v>
      </c>
      <c r="R580">
        <f>IFERROR(IF(INDEX(營收表現!Q$6:Q$3000,MATCH($A580,營收表現!$A$6:$A$3000,0))="","",INDEX(營收表現!Q$6:Q$3000,MATCH($A580,營收表現!$A$6:$A$3000,0))),"")</f>
        <v>3620073</v>
      </c>
      <c r="S580">
        <f>IFERROR(IF(INDEX(營收表現!R$6:R$3000,MATCH($A580,營收表現!$A$6:$A$3000,0))="","",INDEX(營收表現!R$6:R$3000,MATCH($A580,營收表現!$A$6:$A$3000,0))),"")</f>
        <v>3355263</v>
      </c>
      <c r="T580">
        <f>IFERROR(IF(INDEX(營收表現!S$6:S$3000,MATCH($A580,營收表現!$A$6:$A$3000,0))="","",INDEX(營收表現!S$6:S$3000,MATCH($A580,營收表現!$A$6:$A$3000,0))),"")</f>
        <v>3188233</v>
      </c>
      <c r="U580" t="str">
        <f>IFERROR(IF(INDEX(營收表現!T$6:T$3000,MATCH($A580,營收表現!$A$6:$A$3000,0))="","",INDEX(營收表現!T$6:T$3000,MATCH($A580,營收表現!$A$6:$A$3000,0))),"")</f>
        <v/>
      </c>
    </row>
    <row r="581" spans="1:21">
      <c r="A581" s="30" t="str">
        <f>IF(營收表現!$A585="","",營收表現!$A585)</f>
        <v>3006</v>
      </c>
      <c r="B581" t="str">
        <f>IFERROR(INDEX(營收表現!B$6:B$3000,MATCH($A581,營收表現!$A$6:$A$3000,0)),"")</f>
        <v>晶豪科</v>
      </c>
      <c r="C581" t="str">
        <f>IFERROR(INDEX(類別!G$4:G$3000,MATCH($A581,類別!$C$4:$C$3000,0)),"")</f>
        <v>記憶體</v>
      </c>
      <c r="D581">
        <f>IFERROR(IF(INDEX(營收表現!C$6:C$3000,MATCH($A581,營收表現!$A$6:$A$3000,0))="","",INDEX(營收表現!C$6:C$3000,MATCH($A581,營收表現!$A$6:$A$3000,0))),"")</f>
        <v>16.73</v>
      </c>
      <c r="E581">
        <f>IFERROR(IF(INDEX(營收表現!D$6:D$3000,MATCH($A581,營收表現!$A$6:$A$3000,0))="","",INDEX(營收表現!D$6:D$3000,MATCH($A581,營收表現!$A$6:$A$3000,0))),"")</f>
        <v>-5.61</v>
      </c>
      <c r="F581">
        <f>IFERROR(IF(INDEX(營收表現!E$6:E$3000,MATCH($A581,營收表現!$A$6:$A$3000,0))="","",INDEX(營收表現!E$6:E$3000,MATCH($A581,營收表現!$A$6:$A$3000,0))),"")</f>
        <v>13.45</v>
      </c>
      <c r="G581">
        <f>IFERROR(IF(INDEX(營收表現!F$6:F$3000,MATCH($A581,營收表現!$A$6:$A$3000,0))="","",INDEX(營收表現!F$6:F$3000,MATCH($A581,營收表現!$A$6:$A$3000,0))),"")</f>
        <v>54.94</v>
      </c>
      <c r="H581">
        <f>IFERROR(IF(INDEX(營收表現!G$6:G$3000,MATCH($A581,營收表現!$A$6:$A$3000,0))="","",INDEX(營收表現!G$6:G$3000,MATCH($A581,營收表現!$A$6:$A$3000,0))),"")</f>
        <v>-1.1299999999999999</v>
      </c>
      <c r="I581">
        <f>IFERROR(IF(INDEX(營收表現!H$6:H$3000,MATCH($A581,營收表現!$A$6:$A$3000,0))="","",INDEX(營收表現!H$6:H$3000,MATCH($A581,營收表現!$A$6:$A$3000,0))),"")</f>
        <v>-2.39</v>
      </c>
      <c r="J581">
        <f>IFERROR(IF(INDEX(營收表現!I$6:I$3000,MATCH($A581,營收表現!$A$6:$A$3000,0))="","",INDEX(營收表現!I$6:I$3000,MATCH($A581,營收表現!$A$6:$A$3000,0))),"")</f>
        <v>5.96</v>
      </c>
      <c r="K581">
        <f>IFERROR(IF(INDEX(營收表現!J$6:J$3000,MATCH($A581,營收表現!$A$6:$A$3000,0))="","",INDEX(營收表現!J$6:J$3000,MATCH($A581,營收表現!$A$6:$A$3000,0))),"")</f>
        <v>7.69</v>
      </c>
      <c r="L581">
        <f>IFERROR(IF(INDEX(營收表現!K$6:K$3000,MATCH($A581,營收表現!$A$6:$A$3000,0))="","",INDEX(營收表現!K$6:K$3000,MATCH($A581,營收表現!$A$6:$A$3000,0))),"")</f>
        <v>45.38</v>
      </c>
      <c r="M581">
        <f>IFERROR(IF(INDEX(營收表現!L$6:L$3000,MATCH($A581,營收表現!$A$6:$A$3000,0))="","",INDEX(營收表現!L$6:L$3000,MATCH($A581,營收表現!$A$6:$A$3000,0))),"")</f>
        <v>107.86</v>
      </c>
      <c r="N581">
        <f>IFERROR(IF(INDEX(營收表現!M$6:M$3000,MATCH($A581,營收表現!$A$6:$A$3000,0))="","",INDEX(營收表現!M$6:M$3000,MATCH($A581,營收表現!$A$6:$A$3000,0))),"")</f>
        <v>129.41999999999999</v>
      </c>
      <c r="O581">
        <f>IFERROR(IF(INDEX(營收表現!N$6:N$3000,MATCH($A581,營收表現!$A$6:$A$3000,0))="","",INDEX(營收表現!N$6:N$3000,MATCH($A581,營收表現!$A$6:$A$3000,0))),"")</f>
        <v>128.4</v>
      </c>
      <c r="P581">
        <f>IFERROR(IF(INDEX(營收表現!O$6:O$3000,MATCH($A581,營收表現!$A$6:$A$3000,0))="","",INDEX(營收表現!O$6:O$3000,MATCH($A581,營收表現!$A$6:$A$3000,0))),"")</f>
        <v>1308368</v>
      </c>
      <c r="Q581">
        <f>IFERROR(IF(INDEX(營收表現!P$6:P$3000,MATCH($A581,營收表現!$A$6:$A$3000,0))="","",INDEX(營收表現!P$6:P$3000,MATCH($A581,營收表現!$A$6:$A$3000,0))),"")</f>
        <v>1234940</v>
      </c>
      <c r="R581">
        <f>IFERROR(IF(INDEX(營收表現!Q$6:Q$3000,MATCH($A581,營收表現!$A$6:$A$3000,0))="","",INDEX(營收表現!Q$6:Q$3000,MATCH($A581,營收表現!$A$6:$A$3000,0))),"")</f>
        <v>1401078</v>
      </c>
      <c r="S581">
        <f>IFERROR(IF(INDEX(營收表現!R$6:R$3000,MATCH($A581,營收表現!$A$6:$A$3000,0))="","",INDEX(營收表現!R$6:R$3000,MATCH($A581,營收表現!$A$6:$A$3000,0))),"")</f>
        <v>2170785</v>
      </c>
      <c r="T581">
        <f>IFERROR(IF(INDEX(營收表現!S$6:S$3000,MATCH($A581,營收表現!$A$6:$A$3000,0))="","",INDEX(營收表現!S$6:S$3000,MATCH($A581,營收表現!$A$6:$A$3000,0))),"")</f>
        <v>2146214</v>
      </c>
      <c r="U581">
        <f>IFERROR(IF(INDEX(營收表現!T$6:T$3000,MATCH($A581,營收表現!$A$6:$A$3000,0))="","",INDEX(營收表現!T$6:T$3000,MATCH($A581,營收表現!$A$6:$A$3000,0))),"")</f>
        <v>2094881</v>
      </c>
    </row>
    <row r="582" spans="1:21">
      <c r="A582" s="30" t="str">
        <f>IF(營收表現!$A586="","",營收表現!$A586)</f>
        <v>3008</v>
      </c>
      <c r="B582" t="str">
        <f>IFERROR(INDEX(營收表現!B$6:B$3000,MATCH($A582,營收表現!$A$6:$A$3000,0)),"")</f>
        <v>大立光</v>
      </c>
      <c r="C582" t="str">
        <f>IFERROR(INDEX(類別!G$4:G$3000,MATCH($A582,類別!$C$4:$C$3000,0)),"")</f>
        <v>光學鏡片</v>
      </c>
      <c r="D582">
        <f>IFERROR(IF(INDEX(營收表現!C$6:C$3000,MATCH($A582,營收表現!$A$6:$A$3000,0))="","",INDEX(營收表現!C$6:C$3000,MATCH($A582,營收表現!$A$6:$A$3000,0))),"")</f>
        <v>4.4800000000000004</v>
      </c>
      <c r="E582">
        <f>IFERROR(IF(INDEX(營收表現!D$6:D$3000,MATCH($A582,營收表現!$A$6:$A$3000,0))="","",INDEX(營收表現!D$6:D$3000,MATCH($A582,營收表現!$A$6:$A$3000,0))),"")</f>
        <v>0.41</v>
      </c>
      <c r="F582">
        <f>IFERROR(IF(INDEX(營收表現!E$6:E$3000,MATCH($A582,營收表現!$A$6:$A$3000,0))="","",INDEX(營收表現!E$6:E$3000,MATCH($A582,營收表現!$A$6:$A$3000,0))),"")</f>
        <v>-15.3</v>
      </c>
      <c r="G582">
        <f>IFERROR(IF(INDEX(營收表現!F$6:F$3000,MATCH($A582,營收表現!$A$6:$A$3000,0))="","",INDEX(營收表現!F$6:F$3000,MATCH($A582,營收表現!$A$6:$A$3000,0))),"")</f>
        <v>5.92</v>
      </c>
      <c r="H582">
        <f>IFERROR(IF(INDEX(營收表現!G$6:G$3000,MATCH($A582,營收表現!$A$6:$A$3000,0))="","",INDEX(營收表現!G$6:G$3000,MATCH($A582,營收表現!$A$6:$A$3000,0))),"")</f>
        <v>-2.1</v>
      </c>
      <c r="I582" t="str">
        <f>IFERROR(IF(INDEX(營收表現!H$6:H$3000,MATCH($A582,營收表現!$A$6:$A$3000,0))="","",INDEX(營收表現!H$6:H$3000,MATCH($A582,營收表現!$A$6:$A$3000,0))),"")</f>
        <v/>
      </c>
      <c r="J582">
        <f>IFERROR(IF(INDEX(營收表現!I$6:I$3000,MATCH($A582,營收表現!$A$6:$A$3000,0))="","",INDEX(營收表現!I$6:I$3000,MATCH($A582,營收表現!$A$6:$A$3000,0))),"")</f>
        <v>-4.43</v>
      </c>
      <c r="K582">
        <f>IFERROR(IF(INDEX(營收表現!J$6:J$3000,MATCH($A582,營收表現!$A$6:$A$3000,0))="","",INDEX(營收表現!J$6:J$3000,MATCH($A582,營收表現!$A$6:$A$3000,0))),"")</f>
        <v>-4.54</v>
      </c>
      <c r="L582">
        <f>IFERROR(IF(INDEX(營收表現!K$6:K$3000,MATCH($A582,營收表現!$A$6:$A$3000,0))="","",INDEX(營收表現!K$6:K$3000,MATCH($A582,營收表現!$A$6:$A$3000,0))),"")</f>
        <v>-11.84</v>
      </c>
      <c r="M582">
        <f>IFERROR(IF(INDEX(營收表現!L$6:L$3000,MATCH($A582,營收表現!$A$6:$A$3000,0))="","",INDEX(營收表現!L$6:L$3000,MATCH($A582,營收表現!$A$6:$A$3000,0))),"")</f>
        <v>-0.34</v>
      </c>
      <c r="N582">
        <f>IFERROR(IF(INDEX(營收表現!M$6:M$3000,MATCH($A582,營收表現!$A$6:$A$3000,0))="","",INDEX(營收表現!M$6:M$3000,MATCH($A582,營收表現!$A$6:$A$3000,0))),"")</f>
        <v>11.1</v>
      </c>
      <c r="O582" t="str">
        <f>IFERROR(IF(INDEX(營收表現!N$6:N$3000,MATCH($A582,營收表現!$A$6:$A$3000,0))="","",INDEX(營收表現!N$6:N$3000,MATCH($A582,營收表現!$A$6:$A$3000,0))),"")</f>
        <v/>
      </c>
      <c r="P582">
        <f>IFERROR(IF(INDEX(營收表現!O$6:O$3000,MATCH($A582,營收表現!$A$6:$A$3000,0))="","",INDEX(營收表現!O$6:O$3000,MATCH($A582,營收表現!$A$6:$A$3000,0))),"")</f>
        <v>6235248</v>
      </c>
      <c r="Q582">
        <f>IFERROR(IF(INDEX(營收表現!P$6:P$3000,MATCH($A582,營收表現!$A$6:$A$3000,0))="","",INDEX(營收表現!P$6:P$3000,MATCH($A582,營收表現!$A$6:$A$3000,0))),"")</f>
        <v>6260810</v>
      </c>
      <c r="R582">
        <f>IFERROR(IF(INDEX(營收表現!Q$6:Q$3000,MATCH($A582,營收表現!$A$6:$A$3000,0))="","",INDEX(營收表現!Q$6:Q$3000,MATCH($A582,營收表現!$A$6:$A$3000,0))),"")</f>
        <v>5302915</v>
      </c>
      <c r="S582">
        <f>IFERROR(IF(INDEX(營收表現!R$6:R$3000,MATCH($A582,營收表現!$A$6:$A$3000,0))="","",INDEX(營收表現!R$6:R$3000,MATCH($A582,營收表現!$A$6:$A$3000,0))),"")</f>
        <v>5617058</v>
      </c>
      <c r="T582">
        <f>IFERROR(IF(INDEX(營收表現!S$6:S$3000,MATCH($A582,營收表現!$A$6:$A$3000,0))="","",INDEX(營收表現!S$6:S$3000,MATCH($A582,營收表現!$A$6:$A$3000,0))),"")</f>
        <v>5498867</v>
      </c>
      <c r="U582" t="str">
        <f>IFERROR(IF(INDEX(營收表現!T$6:T$3000,MATCH($A582,營收表現!$A$6:$A$3000,0))="","",INDEX(營收表現!T$6:T$3000,MATCH($A582,營收表現!$A$6:$A$3000,0))),"")</f>
        <v/>
      </c>
    </row>
    <row r="583" spans="1:21">
      <c r="A583" s="30" t="str">
        <f>IF(營收表現!$A587="","",營收表現!$A587)</f>
        <v>3010</v>
      </c>
      <c r="B583" t="str">
        <f>IFERROR(INDEX(營收表現!B$6:B$3000,MATCH($A583,營收表現!$A$6:$A$3000,0)),"")</f>
        <v>華立</v>
      </c>
      <c r="C583" t="str">
        <f>IFERROR(INDEX(類別!G$4:G$3000,MATCH($A583,類別!$C$4:$C$3000,0)),"")</f>
        <v>電子通路</v>
      </c>
      <c r="D583">
        <f>IFERROR(IF(INDEX(營收表現!C$6:C$3000,MATCH($A583,營收表現!$A$6:$A$3000,0))="","",INDEX(營收表現!C$6:C$3000,MATCH($A583,營收表現!$A$6:$A$3000,0))),"")</f>
        <v>-1.24</v>
      </c>
      <c r="E583">
        <f>IFERROR(IF(INDEX(營收表現!D$6:D$3000,MATCH($A583,營收表現!$A$6:$A$3000,0))="","",INDEX(營收表現!D$6:D$3000,MATCH($A583,營收表現!$A$6:$A$3000,0))),"")</f>
        <v>-0.33</v>
      </c>
      <c r="F583">
        <f>IFERROR(IF(INDEX(營收表現!E$6:E$3000,MATCH($A583,營收表現!$A$6:$A$3000,0))="","",INDEX(營收表現!E$6:E$3000,MATCH($A583,營收表現!$A$6:$A$3000,0))),"")</f>
        <v>11.18</v>
      </c>
      <c r="G583">
        <f>IFERROR(IF(INDEX(營收表現!F$6:F$3000,MATCH($A583,營收表現!$A$6:$A$3000,0))="","",INDEX(營收表現!F$6:F$3000,MATCH($A583,營收表現!$A$6:$A$3000,0))),"")</f>
        <v>-6.61</v>
      </c>
      <c r="H583">
        <f>IFERROR(IF(INDEX(營收表現!G$6:G$3000,MATCH($A583,營收表現!$A$6:$A$3000,0))="","",INDEX(營收表現!G$6:G$3000,MATCH($A583,營收表現!$A$6:$A$3000,0))),"")</f>
        <v>15.09</v>
      </c>
      <c r="I583" t="str">
        <f>IFERROR(IF(INDEX(營收表現!H$6:H$3000,MATCH($A583,營收表現!$A$6:$A$3000,0))="","",INDEX(營收表現!H$6:H$3000,MATCH($A583,營收表現!$A$6:$A$3000,0))),"")</f>
        <v/>
      </c>
      <c r="J583">
        <f>IFERROR(IF(INDEX(營收表現!I$6:I$3000,MATCH($A583,營收表現!$A$6:$A$3000,0))="","",INDEX(營收表現!I$6:I$3000,MATCH($A583,營收表現!$A$6:$A$3000,0))),"")</f>
        <v>-6.42</v>
      </c>
      <c r="K583">
        <f>IFERROR(IF(INDEX(營收表現!J$6:J$3000,MATCH($A583,營收表現!$A$6:$A$3000,0))="","",INDEX(營收表現!J$6:J$3000,MATCH($A583,營收表現!$A$6:$A$3000,0))),"")</f>
        <v>-3.84</v>
      </c>
      <c r="L583">
        <f>IFERROR(IF(INDEX(營收表現!K$6:K$3000,MATCH($A583,營收表現!$A$6:$A$3000,0))="","",INDEX(營收表現!K$6:K$3000,MATCH($A583,營收表現!$A$6:$A$3000,0))),"")</f>
        <v>-1.88</v>
      </c>
      <c r="M583">
        <f>IFERROR(IF(INDEX(營收表現!L$6:L$3000,MATCH($A583,營收表現!$A$6:$A$3000,0))="","",INDEX(營收表現!L$6:L$3000,MATCH($A583,營收表現!$A$6:$A$3000,0))),"")</f>
        <v>3.21</v>
      </c>
      <c r="N583">
        <f>IFERROR(IF(INDEX(營收表現!M$6:M$3000,MATCH($A583,營收表現!$A$6:$A$3000,0))="","",INDEX(營收表現!M$6:M$3000,MATCH($A583,營收表現!$A$6:$A$3000,0))),"")</f>
        <v>8.42</v>
      </c>
      <c r="O583" t="str">
        <f>IFERROR(IF(INDEX(營收表現!N$6:N$3000,MATCH($A583,營收表現!$A$6:$A$3000,0))="","",INDEX(營收表現!N$6:N$3000,MATCH($A583,營收表現!$A$6:$A$3000,0))),"")</f>
        <v/>
      </c>
      <c r="P583">
        <f>IFERROR(IF(INDEX(營收表現!O$6:O$3000,MATCH($A583,營收表現!$A$6:$A$3000,0))="","",INDEX(營收表現!O$6:O$3000,MATCH($A583,營收表現!$A$6:$A$3000,0))),"")</f>
        <v>6379096</v>
      </c>
      <c r="Q583">
        <f>IFERROR(IF(INDEX(營收表現!P$6:P$3000,MATCH($A583,營收表現!$A$6:$A$3000,0))="","",INDEX(營收表現!P$6:P$3000,MATCH($A583,營收表現!$A$6:$A$3000,0))),"")</f>
        <v>6358026</v>
      </c>
      <c r="R583">
        <f>IFERROR(IF(INDEX(營收表現!Q$6:Q$3000,MATCH($A583,營收表現!$A$6:$A$3000,0))="","",INDEX(營收表現!Q$6:Q$3000,MATCH($A583,營收表現!$A$6:$A$3000,0))),"")</f>
        <v>7069004</v>
      </c>
      <c r="S583">
        <f>IFERROR(IF(INDEX(營收表現!R$6:R$3000,MATCH($A583,營收表現!$A$6:$A$3000,0))="","",INDEX(營收表現!R$6:R$3000,MATCH($A583,營收表現!$A$6:$A$3000,0))),"")</f>
        <v>6601451</v>
      </c>
      <c r="T583">
        <f>IFERROR(IF(INDEX(營收表現!S$6:S$3000,MATCH($A583,營收表現!$A$6:$A$3000,0))="","",INDEX(營收表現!S$6:S$3000,MATCH($A583,營收表現!$A$6:$A$3000,0))),"")</f>
        <v>7597775</v>
      </c>
      <c r="U583" t="str">
        <f>IFERROR(IF(INDEX(營收表現!T$6:T$3000,MATCH($A583,營收表現!$A$6:$A$3000,0))="","",INDEX(營收表現!T$6:T$3000,MATCH($A583,營收表現!$A$6:$A$3000,0))),"")</f>
        <v/>
      </c>
    </row>
    <row r="584" spans="1:21">
      <c r="A584" s="30" t="str">
        <f>IF(營收表現!$A588="","",營收表現!$A588)</f>
        <v>3011</v>
      </c>
      <c r="B584" t="str">
        <f>IFERROR(INDEX(營收表現!B$6:B$3000,MATCH($A584,營收表現!$A$6:$A$3000,0)),"")</f>
        <v>今皓</v>
      </c>
      <c r="C584" t="str">
        <f>IFERROR(INDEX(類別!G$4:G$3000,MATCH($A584,類別!$C$4:$C$3000,0)),"")</f>
        <v>連接元件</v>
      </c>
      <c r="D584">
        <f>IFERROR(IF(INDEX(營收表現!C$6:C$3000,MATCH($A584,營收表現!$A$6:$A$3000,0))="","",INDEX(營收表現!C$6:C$3000,MATCH($A584,營收表現!$A$6:$A$3000,0))),"")</f>
        <v>16.53</v>
      </c>
      <c r="E584">
        <f>IFERROR(IF(INDEX(營收表現!D$6:D$3000,MATCH($A584,營收表現!$A$6:$A$3000,0))="","",INDEX(營收表現!D$6:D$3000,MATCH($A584,營收表現!$A$6:$A$3000,0))),"")</f>
        <v>-14.07</v>
      </c>
      <c r="F584">
        <f>IFERROR(IF(INDEX(營收表現!E$6:E$3000,MATCH($A584,營收表現!$A$6:$A$3000,0))="","",INDEX(營收表現!E$6:E$3000,MATCH($A584,營收表現!$A$6:$A$3000,0))),"")</f>
        <v>13.4</v>
      </c>
      <c r="G584">
        <f>IFERROR(IF(INDEX(營收表現!F$6:F$3000,MATCH($A584,營收表現!$A$6:$A$3000,0))="","",INDEX(營收表現!F$6:F$3000,MATCH($A584,營收表現!$A$6:$A$3000,0))),"")</f>
        <v>-10.28</v>
      </c>
      <c r="H584">
        <f>IFERROR(IF(INDEX(營收表現!G$6:G$3000,MATCH($A584,營收表現!$A$6:$A$3000,0))="","",INDEX(營收表現!G$6:G$3000,MATCH($A584,營收表現!$A$6:$A$3000,0))),"")</f>
        <v>11.17</v>
      </c>
      <c r="I584" t="str">
        <f>IFERROR(IF(INDEX(營收表現!H$6:H$3000,MATCH($A584,營收表現!$A$6:$A$3000,0))="","",INDEX(營收表現!H$6:H$3000,MATCH($A584,營收表現!$A$6:$A$3000,0))),"")</f>
        <v/>
      </c>
      <c r="J584">
        <f>IFERROR(IF(INDEX(營收表現!I$6:I$3000,MATCH($A584,營收表現!$A$6:$A$3000,0))="","",INDEX(營收表現!I$6:I$3000,MATCH($A584,營收表現!$A$6:$A$3000,0))),"")</f>
        <v>-46.06</v>
      </c>
      <c r="K584">
        <f>IFERROR(IF(INDEX(營收表現!J$6:J$3000,MATCH($A584,營收表現!$A$6:$A$3000,0))="","",INDEX(營收表現!J$6:J$3000,MATCH($A584,營收表現!$A$6:$A$3000,0))),"")</f>
        <v>-42.9</v>
      </c>
      <c r="L584">
        <f>IFERROR(IF(INDEX(營收表現!K$6:K$3000,MATCH($A584,營收表現!$A$6:$A$3000,0))="","",INDEX(營收表現!K$6:K$3000,MATCH($A584,營收表現!$A$6:$A$3000,0))),"")</f>
        <v>-39.630000000000003</v>
      </c>
      <c r="M584">
        <f>IFERROR(IF(INDEX(營收表現!L$6:L$3000,MATCH($A584,營收表現!$A$6:$A$3000,0))="","",INDEX(營收表現!L$6:L$3000,MATCH($A584,營收表現!$A$6:$A$3000,0))),"")</f>
        <v>-37.65</v>
      </c>
      <c r="N584">
        <f>IFERROR(IF(INDEX(營收表現!M$6:M$3000,MATCH($A584,營收表現!$A$6:$A$3000,0))="","",INDEX(營收表現!M$6:M$3000,MATCH($A584,營收表現!$A$6:$A$3000,0))),"")</f>
        <v>-27.33</v>
      </c>
      <c r="O584" t="str">
        <f>IFERROR(IF(INDEX(營收表現!N$6:N$3000,MATCH($A584,營收表現!$A$6:$A$3000,0))="","",INDEX(營收表現!N$6:N$3000,MATCH($A584,營收表現!$A$6:$A$3000,0))),"")</f>
        <v/>
      </c>
      <c r="P584">
        <f>IFERROR(IF(INDEX(營收表現!O$6:O$3000,MATCH($A584,營收表現!$A$6:$A$3000,0))="","",INDEX(營收表現!O$6:O$3000,MATCH($A584,營收表現!$A$6:$A$3000,0))),"")</f>
        <v>60276</v>
      </c>
      <c r="Q584">
        <f>IFERROR(IF(INDEX(營收表現!P$6:P$3000,MATCH($A584,營收表現!$A$6:$A$3000,0))="","",INDEX(營收表現!P$6:P$3000,MATCH($A584,營收表現!$A$6:$A$3000,0))),"")</f>
        <v>51794</v>
      </c>
      <c r="R584">
        <f>IFERROR(IF(INDEX(營收表現!Q$6:Q$3000,MATCH($A584,營收表現!$A$6:$A$3000,0))="","",INDEX(營收表現!Q$6:Q$3000,MATCH($A584,營收表現!$A$6:$A$3000,0))),"")</f>
        <v>58736</v>
      </c>
      <c r="S584">
        <f>IFERROR(IF(INDEX(營收表現!R$6:R$3000,MATCH($A584,營收表現!$A$6:$A$3000,0))="","",INDEX(營收表現!R$6:R$3000,MATCH($A584,營收表現!$A$6:$A$3000,0))),"")</f>
        <v>52697</v>
      </c>
      <c r="T584">
        <f>IFERROR(IF(INDEX(營收表現!S$6:S$3000,MATCH($A584,營收表現!$A$6:$A$3000,0))="","",INDEX(營收表現!S$6:S$3000,MATCH($A584,營收表現!$A$6:$A$3000,0))),"")</f>
        <v>58581</v>
      </c>
      <c r="U584" t="str">
        <f>IFERROR(IF(INDEX(營收表現!T$6:T$3000,MATCH($A584,營收表現!$A$6:$A$3000,0))="","",INDEX(營收表現!T$6:T$3000,MATCH($A584,營收表現!$A$6:$A$3000,0))),"")</f>
        <v/>
      </c>
    </row>
    <row r="585" spans="1:21">
      <c r="A585" s="30" t="str">
        <f>IF(營收表現!$A589="","",營收表現!$A589)</f>
        <v>3013</v>
      </c>
      <c r="B585" t="str">
        <f>IFERROR(INDEX(營收表現!B$6:B$3000,MATCH($A585,營收表現!$A$6:$A$3000,0)),"")</f>
        <v>晟銘電</v>
      </c>
      <c r="C585" t="str">
        <f>IFERROR(INDEX(類別!G$4:G$3000,MATCH($A585,類別!$C$4:$C$3000,0)),"")</f>
        <v>資訊機構件</v>
      </c>
      <c r="D585">
        <f>IFERROR(IF(INDEX(營收表現!C$6:C$3000,MATCH($A585,營收表現!$A$6:$A$3000,0))="","",INDEX(營收表現!C$6:C$3000,MATCH($A585,營收表現!$A$6:$A$3000,0))),"")</f>
        <v>26.77</v>
      </c>
      <c r="E585">
        <f>IFERROR(IF(INDEX(營收表現!D$6:D$3000,MATCH($A585,營收表現!$A$6:$A$3000,0))="","",INDEX(營收表現!D$6:D$3000,MATCH($A585,營收表現!$A$6:$A$3000,0))),"")</f>
        <v>-20.32</v>
      </c>
      <c r="F585">
        <f>IFERROR(IF(INDEX(營收表現!E$6:E$3000,MATCH($A585,營收表現!$A$6:$A$3000,0))="","",INDEX(營收表現!E$6:E$3000,MATCH($A585,營收表現!$A$6:$A$3000,0))),"")</f>
        <v>27</v>
      </c>
      <c r="G585">
        <f>IFERROR(IF(INDEX(營收表現!F$6:F$3000,MATCH($A585,營收表現!$A$6:$A$3000,0))="","",INDEX(營收表現!F$6:F$3000,MATCH($A585,營收表現!$A$6:$A$3000,0))),"")</f>
        <v>14.96</v>
      </c>
      <c r="H585">
        <f>IFERROR(IF(INDEX(營收表現!G$6:G$3000,MATCH($A585,營收表現!$A$6:$A$3000,0))="","",INDEX(營收表現!G$6:G$3000,MATCH($A585,營收表現!$A$6:$A$3000,0))),"")</f>
        <v>3.2</v>
      </c>
      <c r="I585" t="str">
        <f>IFERROR(IF(INDEX(營收表現!H$6:H$3000,MATCH($A585,營收表現!$A$6:$A$3000,0))="","",INDEX(營收表現!H$6:H$3000,MATCH($A585,營收表現!$A$6:$A$3000,0))),"")</f>
        <v/>
      </c>
      <c r="J585">
        <f>IFERROR(IF(INDEX(營收表現!I$6:I$3000,MATCH($A585,營收表現!$A$6:$A$3000,0))="","",INDEX(營收表現!I$6:I$3000,MATCH($A585,營收表現!$A$6:$A$3000,0))),"")</f>
        <v>23.99</v>
      </c>
      <c r="K585">
        <f>IFERROR(IF(INDEX(營收表現!J$6:J$3000,MATCH($A585,營收表現!$A$6:$A$3000,0))="","",INDEX(營收表現!J$6:J$3000,MATCH($A585,營收表現!$A$6:$A$3000,0))),"")</f>
        <v>5.41</v>
      </c>
      <c r="L585">
        <f>IFERROR(IF(INDEX(營收表現!K$6:K$3000,MATCH($A585,營收表現!$A$6:$A$3000,0))="","",INDEX(營收表現!K$6:K$3000,MATCH($A585,營收表現!$A$6:$A$3000,0))),"")</f>
        <v>22.6</v>
      </c>
      <c r="M585">
        <f>IFERROR(IF(INDEX(營收表現!L$6:L$3000,MATCH($A585,營收表現!$A$6:$A$3000,0))="","",INDEX(營收表現!L$6:L$3000,MATCH($A585,營收表現!$A$6:$A$3000,0))),"")</f>
        <v>12.06</v>
      </c>
      <c r="N585">
        <f>IFERROR(IF(INDEX(營收表現!M$6:M$3000,MATCH($A585,營收表現!$A$6:$A$3000,0))="","",INDEX(營收表現!M$6:M$3000,MATCH($A585,營收表現!$A$6:$A$3000,0))),"")</f>
        <v>49.92</v>
      </c>
      <c r="O585" t="str">
        <f>IFERROR(IF(INDEX(營收表現!N$6:N$3000,MATCH($A585,營收表現!$A$6:$A$3000,0))="","",INDEX(營收表現!N$6:N$3000,MATCH($A585,營收表現!$A$6:$A$3000,0))),"")</f>
        <v/>
      </c>
      <c r="P585">
        <f>IFERROR(IF(INDEX(營收表現!O$6:O$3000,MATCH($A585,營收表現!$A$6:$A$3000,0))="","",INDEX(營收表現!O$6:O$3000,MATCH($A585,營收表現!$A$6:$A$3000,0))),"")</f>
        <v>1023793</v>
      </c>
      <c r="Q585">
        <f>IFERROR(IF(INDEX(營收表現!P$6:P$3000,MATCH($A585,營收表現!$A$6:$A$3000,0))="","",INDEX(營收表現!P$6:P$3000,MATCH($A585,營收表現!$A$6:$A$3000,0))),"")</f>
        <v>815791</v>
      </c>
      <c r="R585">
        <f>IFERROR(IF(INDEX(營收表現!Q$6:Q$3000,MATCH($A585,營收表現!$A$6:$A$3000,0))="","",INDEX(營收表現!Q$6:Q$3000,MATCH($A585,營收表現!$A$6:$A$3000,0))),"")</f>
        <v>1036052</v>
      </c>
      <c r="S585">
        <f>IFERROR(IF(INDEX(營收表現!R$6:R$3000,MATCH($A585,營收表現!$A$6:$A$3000,0))="","",INDEX(營收表現!R$6:R$3000,MATCH($A585,營收表現!$A$6:$A$3000,0))),"")</f>
        <v>1191040</v>
      </c>
      <c r="T585">
        <f>IFERROR(IF(INDEX(營收表現!S$6:S$3000,MATCH($A585,營收表現!$A$6:$A$3000,0))="","",INDEX(營收表現!S$6:S$3000,MATCH($A585,營收表現!$A$6:$A$3000,0))),"")</f>
        <v>1229129</v>
      </c>
      <c r="U585" t="str">
        <f>IFERROR(IF(INDEX(營收表現!T$6:T$3000,MATCH($A585,營收表現!$A$6:$A$3000,0))="","",INDEX(營收表現!T$6:T$3000,MATCH($A585,營收表現!$A$6:$A$3000,0))),"")</f>
        <v/>
      </c>
    </row>
    <row r="586" spans="1:21">
      <c r="A586" s="30" t="str">
        <f>IF(營收表現!$A590="","",營收表現!$A590)</f>
        <v>3014</v>
      </c>
      <c r="B586" t="str">
        <f>IFERROR(INDEX(營收表現!B$6:B$3000,MATCH($A586,營收表現!$A$6:$A$3000,0)),"")</f>
        <v>聯陽</v>
      </c>
      <c r="C586" t="str">
        <f>IFERROR(INDEX(類別!G$4:G$3000,MATCH($A586,類別!$C$4:$C$3000,0)),"")</f>
        <v>高速介面</v>
      </c>
      <c r="D586">
        <f>IFERROR(IF(INDEX(營收表現!C$6:C$3000,MATCH($A586,營收表現!$A$6:$A$3000,0))="","",INDEX(營收表現!C$6:C$3000,MATCH($A586,營收表現!$A$6:$A$3000,0))),"")</f>
        <v>1.06</v>
      </c>
      <c r="E586">
        <f>IFERROR(IF(INDEX(營收表現!D$6:D$3000,MATCH($A586,營收表現!$A$6:$A$3000,0))="","",INDEX(營收表現!D$6:D$3000,MATCH($A586,營收表現!$A$6:$A$3000,0))),"")</f>
        <v>-15.67</v>
      </c>
      <c r="F586">
        <f>IFERROR(IF(INDEX(營收表現!E$6:E$3000,MATCH($A586,營收表現!$A$6:$A$3000,0))="","",INDEX(營收表現!E$6:E$3000,MATCH($A586,營收表現!$A$6:$A$3000,0))),"")</f>
        <v>2.23</v>
      </c>
      <c r="G586">
        <f>IFERROR(IF(INDEX(營收表現!F$6:F$3000,MATCH($A586,營收表現!$A$6:$A$3000,0))="","",INDEX(營收表現!F$6:F$3000,MATCH($A586,營收表現!$A$6:$A$3000,0))),"")</f>
        <v>-8.91</v>
      </c>
      <c r="H586">
        <f>IFERROR(IF(INDEX(營收表現!G$6:G$3000,MATCH($A586,營收表現!$A$6:$A$3000,0))="","",INDEX(營收表現!G$6:G$3000,MATCH($A586,營收表現!$A$6:$A$3000,0))),"")</f>
        <v>51.39</v>
      </c>
      <c r="I586" t="str">
        <f>IFERROR(IF(INDEX(營收表現!H$6:H$3000,MATCH($A586,營收表現!$A$6:$A$3000,0))="","",INDEX(營收表現!H$6:H$3000,MATCH($A586,營收表現!$A$6:$A$3000,0))),"")</f>
        <v/>
      </c>
      <c r="J586">
        <f>IFERROR(IF(INDEX(營收表現!I$6:I$3000,MATCH($A586,營收表現!$A$6:$A$3000,0))="","",INDEX(營收表現!I$6:I$3000,MATCH($A586,營收表現!$A$6:$A$3000,0))),"")</f>
        <v>-5.24</v>
      </c>
      <c r="K586">
        <f>IFERROR(IF(INDEX(營收表現!J$6:J$3000,MATCH($A586,營收表現!$A$6:$A$3000,0))="","",INDEX(營收表現!J$6:J$3000,MATCH($A586,營收表現!$A$6:$A$3000,0))),"")</f>
        <v>-13.95</v>
      </c>
      <c r="L586">
        <f>IFERROR(IF(INDEX(營收表現!K$6:K$3000,MATCH($A586,營收表現!$A$6:$A$3000,0))="","",INDEX(營收表現!K$6:K$3000,MATCH($A586,營收表現!$A$6:$A$3000,0))),"")</f>
        <v>-8.14</v>
      </c>
      <c r="M586">
        <f>IFERROR(IF(INDEX(營收表現!L$6:L$3000,MATCH($A586,營收表現!$A$6:$A$3000,0))="","",INDEX(營收表現!L$6:L$3000,MATCH($A586,營收表現!$A$6:$A$3000,0))),"")</f>
        <v>-0.85</v>
      </c>
      <c r="N586">
        <f>IFERROR(IF(INDEX(營收表現!M$6:M$3000,MATCH($A586,營收表現!$A$6:$A$3000,0))="","",INDEX(營收表現!M$6:M$3000,MATCH($A586,營收表現!$A$6:$A$3000,0))),"")</f>
        <v>7.02</v>
      </c>
      <c r="O586" t="str">
        <f>IFERROR(IF(INDEX(營收表現!N$6:N$3000,MATCH($A586,營收表現!$A$6:$A$3000,0))="","",INDEX(營收表現!N$6:N$3000,MATCH($A586,營收表現!$A$6:$A$3000,0))),"")</f>
        <v/>
      </c>
      <c r="P586">
        <f>IFERROR(IF(INDEX(營收表現!O$6:O$3000,MATCH($A586,營收表現!$A$6:$A$3000,0))="","",INDEX(營收表現!O$6:O$3000,MATCH($A586,營收表現!$A$6:$A$3000,0))),"")</f>
        <v>605026</v>
      </c>
      <c r="Q586">
        <f>IFERROR(IF(INDEX(營收表現!P$6:P$3000,MATCH($A586,營收表現!$A$6:$A$3000,0))="","",INDEX(營收表現!P$6:P$3000,MATCH($A586,營收表現!$A$6:$A$3000,0))),"")</f>
        <v>510237</v>
      </c>
      <c r="R586">
        <f>IFERROR(IF(INDEX(營收表現!Q$6:Q$3000,MATCH($A586,營收表現!$A$6:$A$3000,0))="","",INDEX(營收表現!Q$6:Q$3000,MATCH($A586,營收表現!$A$6:$A$3000,0))),"")</f>
        <v>521603</v>
      </c>
      <c r="S586">
        <f>IFERROR(IF(INDEX(營收表現!R$6:R$3000,MATCH($A586,營收表現!$A$6:$A$3000,0))="","",INDEX(營收表現!R$6:R$3000,MATCH($A586,營收表現!$A$6:$A$3000,0))),"")</f>
        <v>475117</v>
      </c>
      <c r="T586">
        <f>IFERROR(IF(INDEX(營收表現!S$6:S$3000,MATCH($A586,營收表現!$A$6:$A$3000,0))="","",INDEX(營收表現!S$6:S$3000,MATCH($A586,營收表現!$A$6:$A$3000,0))),"")</f>
        <v>719294</v>
      </c>
      <c r="U586" t="str">
        <f>IFERROR(IF(INDEX(營收表現!T$6:T$3000,MATCH($A586,營收表現!$A$6:$A$3000,0))="","",INDEX(營收表現!T$6:T$3000,MATCH($A586,營收表現!$A$6:$A$3000,0))),"")</f>
        <v/>
      </c>
    </row>
    <row r="587" spans="1:21">
      <c r="A587" s="30" t="str">
        <f>IF(營收表現!$A591="","",營收表現!$A591)</f>
        <v>3015</v>
      </c>
      <c r="B587" t="str">
        <f>IFERROR(INDEX(營收表現!B$6:B$3000,MATCH($A587,營收表現!$A$6:$A$3000,0)),"")</f>
        <v>全漢</v>
      </c>
      <c r="C587" t="str">
        <f>IFERROR(INDEX(類別!G$4:G$3000,MATCH($A587,類別!$C$4:$C$3000,0)),"")</f>
        <v>供電與變壓</v>
      </c>
      <c r="D587">
        <f>IFERROR(IF(INDEX(營收表現!C$6:C$3000,MATCH($A587,營收表現!$A$6:$A$3000,0))="","",INDEX(營收表現!C$6:C$3000,MATCH($A587,營收表現!$A$6:$A$3000,0))),"")</f>
        <v>14.66</v>
      </c>
      <c r="E587">
        <f>IFERROR(IF(INDEX(營收表現!D$6:D$3000,MATCH($A587,營收表現!$A$6:$A$3000,0))="","",INDEX(營收表現!D$6:D$3000,MATCH($A587,營收表現!$A$6:$A$3000,0))),"")</f>
        <v>-20.34</v>
      </c>
      <c r="F587">
        <f>IFERROR(IF(INDEX(營收表現!E$6:E$3000,MATCH($A587,營收表現!$A$6:$A$3000,0))="","",INDEX(營收表現!E$6:E$3000,MATCH($A587,營收表現!$A$6:$A$3000,0))),"")</f>
        <v>-3.4</v>
      </c>
      <c r="G587">
        <f>IFERROR(IF(INDEX(營收表現!F$6:F$3000,MATCH($A587,營收表現!$A$6:$A$3000,0))="","",INDEX(營收表現!F$6:F$3000,MATCH($A587,營收表現!$A$6:$A$3000,0))),"")</f>
        <v>-2.4300000000000002</v>
      </c>
      <c r="H587">
        <f>IFERROR(IF(INDEX(營收表現!G$6:G$3000,MATCH($A587,營收表現!$A$6:$A$3000,0))="","",INDEX(營收表現!G$6:G$3000,MATCH($A587,營收表現!$A$6:$A$3000,0))),"")</f>
        <v>33.69</v>
      </c>
      <c r="I587" t="str">
        <f>IFERROR(IF(INDEX(營收表現!H$6:H$3000,MATCH($A587,營收表現!$A$6:$A$3000,0))="","",INDEX(營收表現!H$6:H$3000,MATCH($A587,營收表現!$A$6:$A$3000,0))),"")</f>
        <v/>
      </c>
      <c r="J587">
        <f>IFERROR(IF(INDEX(營收表現!I$6:I$3000,MATCH($A587,營收表現!$A$6:$A$3000,0))="","",INDEX(營收表現!I$6:I$3000,MATCH($A587,營收表現!$A$6:$A$3000,0))),"")</f>
        <v>17.649999999999999</v>
      </c>
      <c r="K587">
        <f>IFERROR(IF(INDEX(營收表現!J$6:J$3000,MATCH($A587,營收表現!$A$6:$A$3000,0))="","",INDEX(營收表現!J$6:J$3000,MATCH($A587,營收表現!$A$6:$A$3000,0))),"")</f>
        <v>4.62</v>
      </c>
      <c r="L587">
        <f>IFERROR(IF(INDEX(營收表現!K$6:K$3000,MATCH($A587,營收表現!$A$6:$A$3000,0))="","",INDEX(營收表現!K$6:K$3000,MATCH($A587,營收表現!$A$6:$A$3000,0))),"")</f>
        <v>2.79</v>
      </c>
      <c r="M587">
        <f>IFERROR(IF(INDEX(營收表現!L$6:L$3000,MATCH($A587,營收表現!$A$6:$A$3000,0))="","",INDEX(營收表現!L$6:L$3000,MATCH($A587,營收表現!$A$6:$A$3000,0))),"")</f>
        <v>-9.48</v>
      </c>
      <c r="N587">
        <f>IFERROR(IF(INDEX(營收表現!M$6:M$3000,MATCH($A587,營收表現!$A$6:$A$3000,0))="","",INDEX(營收表現!M$6:M$3000,MATCH($A587,營收表現!$A$6:$A$3000,0))),"")</f>
        <v>23.12</v>
      </c>
      <c r="O587" t="str">
        <f>IFERROR(IF(INDEX(營收表現!N$6:N$3000,MATCH($A587,營收表現!$A$6:$A$3000,0))="","",INDEX(營收表現!N$6:N$3000,MATCH($A587,營收表現!$A$6:$A$3000,0))),"")</f>
        <v/>
      </c>
      <c r="P587">
        <f>IFERROR(IF(INDEX(營收表現!O$6:O$3000,MATCH($A587,營收表現!$A$6:$A$3000,0))="","",INDEX(營收表現!O$6:O$3000,MATCH($A587,營收表現!$A$6:$A$3000,0))),"")</f>
        <v>1227991</v>
      </c>
      <c r="Q587">
        <f>IFERROR(IF(INDEX(營收表現!P$6:P$3000,MATCH($A587,營收表現!$A$6:$A$3000,0))="","",INDEX(營收表現!P$6:P$3000,MATCH($A587,營收表現!$A$6:$A$3000,0))),"")</f>
        <v>978260</v>
      </c>
      <c r="R587">
        <f>IFERROR(IF(INDEX(營收表現!Q$6:Q$3000,MATCH($A587,營收表現!$A$6:$A$3000,0))="","",INDEX(營收表現!Q$6:Q$3000,MATCH($A587,營收表現!$A$6:$A$3000,0))),"")</f>
        <v>944976</v>
      </c>
      <c r="S587">
        <f>IFERROR(IF(INDEX(營收表現!R$6:R$3000,MATCH($A587,營收表現!$A$6:$A$3000,0))="","",INDEX(營收表現!R$6:R$3000,MATCH($A587,營收表現!$A$6:$A$3000,0))),"")</f>
        <v>921994</v>
      </c>
      <c r="T587">
        <f>IFERROR(IF(INDEX(營收表現!S$6:S$3000,MATCH($A587,營收表現!$A$6:$A$3000,0))="","",INDEX(營收表現!S$6:S$3000,MATCH($A587,營收表現!$A$6:$A$3000,0))),"")</f>
        <v>1232574</v>
      </c>
      <c r="U587" t="str">
        <f>IFERROR(IF(INDEX(營收表現!T$6:T$3000,MATCH($A587,營收表現!$A$6:$A$3000,0))="","",INDEX(營收表現!T$6:T$3000,MATCH($A587,營收表現!$A$6:$A$3000,0))),"")</f>
        <v/>
      </c>
    </row>
    <row r="588" spans="1:21">
      <c r="A588" s="30" t="str">
        <f>IF(營收表現!$A592="","",營收表現!$A592)</f>
        <v>3016</v>
      </c>
      <c r="B588" t="str">
        <f>IFERROR(INDEX(營收表現!B$6:B$3000,MATCH($A588,營收表現!$A$6:$A$3000,0)),"")</f>
        <v>嘉晶</v>
      </c>
      <c r="C588" t="str">
        <f>IFERROR(INDEX(類別!G$4:G$3000,MATCH($A588,類別!$C$4:$C$3000,0)),"")</f>
        <v>光通訊</v>
      </c>
      <c r="D588">
        <f>IFERROR(IF(INDEX(營收表現!C$6:C$3000,MATCH($A588,營收表現!$A$6:$A$3000,0))="","",INDEX(營收表現!C$6:C$3000,MATCH($A588,營收表現!$A$6:$A$3000,0))),"")</f>
        <v>4.5599999999999996</v>
      </c>
      <c r="E588">
        <f>IFERROR(IF(INDEX(營收表現!D$6:D$3000,MATCH($A588,營收表現!$A$6:$A$3000,0))="","",INDEX(營收表現!D$6:D$3000,MATCH($A588,營收表現!$A$6:$A$3000,0))),"")</f>
        <v>3.16</v>
      </c>
      <c r="F588">
        <f>IFERROR(IF(INDEX(營收表現!E$6:E$3000,MATCH($A588,營收表現!$A$6:$A$3000,0))="","",INDEX(營收表現!E$6:E$3000,MATCH($A588,營收表現!$A$6:$A$3000,0))),"")</f>
        <v>7.58</v>
      </c>
      <c r="G588">
        <f>IFERROR(IF(INDEX(營收表現!F$6:F$3000,MATCH($A588,營收表現!$A$6:$A$3000,0))="","",INDEX(營收表現!F$6:F$3000,MATCH($A588,營收表現!$A$6:$A$3000,0))),"")</f>
        <v>-7.21</v>
      </c>
      <c r="H588">
        <f>IFERROR(IF(INDEX(營收表現!G$6:G$3000,MATCH($A588,營收表現!$A$6:$A$3000,0))="","",INDEX(營收表現!G$6:G$3000,MATCH($A588,營收表現!$A$6:$A$3000,0))),"")</f>
        <v>-0.03</v>
      </c>
      <c r="I588" t="str">
        <f>IFERROR(IF(INDEX(營收表現!H$6:H$3000,MATCH($A588,營收表現!$A$6:$A$3000,0))="","",INDEX(營收表現!H$6:H$3000,MATCH($A588,營收表現!$A$6:$A$3000,0))),"")</f>
        <v/>
      </c>
      <c r="J588">
        <f>IFERROR(IF(INDEX(營收表現!I$6:I$3000,MATCH($A588,營收表現!$A$6:$A$3000,0))="","",INDEX(營收表現!I$6:I$3000,MATCH($A588,營收表現!$A$6:$A$3000,0))),"")</f>
        <v>-4.32</v>
      </c>
      <c r="K588">
        <f>IFERROR(IF(INDEX(營收表現!J$6:J$3000,MATCH($A588,營收表現!$A$6:$A$3000,0))="","",INDEX(營收表現!J$6:J$3000,MATCH($A588,營收表現!$A$6:$A$3000,0))),"")</f>
        <v>1.1399999999999999</v>
      </c>
      <c r="L588">
        <f>IFERROR(IF(INDEX(營收表現!K$6:K$3000,MATCH($A588,營收表現!$A$6:$A$3000,0))="","",INDEX(營收表現!K$6:K$3000,MATCH($A588,營收表現!$A$6:$A$3000,0))),"")</f>
        <v>9.18</v>
      </c>
      <c r="M588">
        <f>IFERROR(IF(INDEX(營收表現!L$6:L$3000,MATCH($A588,營收表現!$A$6:$A$3000,0))="","",INDEX(營收表現!L$6:L$3000,MATCH($A588,營收表現!$A$6:$A$3000,0))),"")</f>
        <v>18.79</v>
      </c>
      <c r="N588">
        <f>IFERROR(IF(INDEX(營收表現!M$6:M$3000,MATCH($A588,營收表現!$A$6:$A$3000,0))="","",INDEX(營收表現!M$6:M$3000,MATCH($A588,營收表現!$A$6:$A$3000,0))),"")</f>
        <v>18.77</v>
      </c>
      <c r="O588" t="str">
        <f>IFERROR(IF(INDEX(營收表現!N$6:N$3000,MATCH($A588,營收表現!$A$6:$A$3000,0))="","",INDEX(營收表現!N$6:N$3000,MATCH($A588,營收表現!$A$6:$A$3000,0))),"")</f>
        <v/>
      </c>
      <c r="P588">
        <f>IFERROR(IF(INDEX(營收表現!O$6:O$3000,MATCH($A588,營收表現!$A$6:$A$3000,0))="","",INDEX(營收表現!O$6:O$3000,MATCH($A588,營收表現!$A$6:$A$3000,0))),"")</f>
        <v>335779</v>
      </c>
      <c r="Q588">
        <f>IFERROR(IF(INDEX(營收表現!P$6:P$3000,MATCH($A588,營收表現!$A$6:$A$3000,0))="","",INDEX(營收表現!P$6:P$3000,MATCH($A588,營收表現!$A$6:$A$3000,0))),"")</f>
        <v>346376</v>
      </c>
      <c r="R588">
        <f>IFERROR(IF(INDEX(營收表現!Q$6:Q$3000,MATCH($A588,營收表現!$A$6:$A$3000,0))="","",INDEX(營收表現!Q$6:Q$3000,MATCH($A588,營收表現!$A$6:$A$3000,0))),"")</f>
        <v>372639</v>
      </c>
      <c r="S588">
        <f>IFERROR(IF(INDEX(營收表現!R$6:R$3000,MATCH($A588,營收表現!$A$6:$A$3000,0))="","",INDEX(營收表現!R$6:R$3000,MATCH($A588,營收表現!$A$6:$A$3000,0))),"")</f>
        <v>345783</v>
      </c>
      <c r="T588">
        <f>IFERROR(IF(INDEX(營收表現!S$6:S$3000,MATCH($A588,營收表現!$A$6:$A$3000,0))="","",INDEX(營收表現!S$6:S$3000,MATCH($A588,營收表現!$A$6:$A$3000,0))),"")</f>
        <v>345675</v>
      </c>
      <c r="U588" t="str">
        <f>IFERROR(IF(INDEX(營收表現!T$6:T$3000,MATCH($A588,營收表現!$A$6:$A$3000,0))="","",INDEX(營收表現!T$6:T$3000,MATCH($A588,營收表現!$A$6:$A$3000,0))),"")</f>
        <v/>
      </c>
    </row>
    <row r="589" spans="1:21">
      <c r="A589" s="30" t="str">
        <f>IF(營收表現!$A593="","",營收表現!$A593)</f>
        <v>3017</v>
      </c>
      <c r="B589" t="str">
        <f>IFERROR(INDEX(營收表現!B$6:B$3000,MATCH($A589,營收表現!$A$6:$A$3000,0)),"")</f>
        <v>奇鋐</v>
      </c>
      <c r="C589" t="str">
        <f>IFERROR(INDEX(類別!G$4:G$3000,MATCH($A589,類別!$C$4:$C$3000,0)),"")</f>
        <v>散熱</v>
      </c>
      <c r="D589">
        <f>IFERROR(IF(INDEX(營收表現!C$6:C$3000,MATCH($A589,營收表現!$A$6:$A$3000,0))="","",INDEX(營收表現!C$6:C$3000,MATCH($A589,營收表現!$A$6:$A$3000,0))),"")</f>
        <v>14.9</v>
      </c>
      <c r="E589">
        <f>IFERROR(IF(INDEX(營收表現!D$6:D$3000,MATCH($A589,營收表現!$A$6:$A$3000,0))="","",INDEX(營收表現!D$6:D$3000,MATCH($A589,營收表現!$A$6:$A$3000,0))),"")</f>
        <v>13.43</v>
      </c>
      <c r="F589">
        <f>IFERROR(IF(INDEX(營收表現!E$6:E$3000,MATCH($A589,營收表現!$A$6:$A$3000,0))="","",INDEX(營收表現!E$6:E$3000,MATCH($A589,營收表現!$A$6:$A$3000,0))),"")</f>
        <v>5.66</v>
      </c>
      <c r="G589">
        <f>IFERROR(IF(INDEX(營收表現!F$6:F$3000,MATCH($A589,營收表現!$A$6:$A$3000,0))="","",INDEX(營收表現!F$6:F$3000,MATCH($A589,營收表現!$A$6:$A$3000,0))),"")</f>
        <v>-19.8</v>
      </c>
      <c r="H589">
        <f>IFERROR(IF(INDEX(營收表現!G$6:G$3000,MATCH($A589,營收表現!$A$6:$A$3000,0))="","",INDEX(營收表現!G$6:G$3000,MATCH($A589,營收表現!$A$6:$A$3000,0))),"")</f>
        <v>21.96</v>
      </c>
      <c r="I589" t="str">
        <f>IFERROR(IF(INDEX(營收表現!H$6:H$3000,MATCH($A589,營收表現!$A$6:$A$3000,0))="","",INDEX(營收表現!H$6:H$3000,MATCH($A589,營收表現!$A$6:$A$3000,0))),"")</f>
        <v/>
      </c>
      <c r="J589">
        <f>IFERROR(IF(INDEX(營收表現!I$6:I$3000,MATCH($A589,營收表現!$A$6:$A$3000,0))="","",INDEX(營收表現!I$6:I$3000,MATCH($A589,營收表現!$A$6:$A$3000,0))),"")</f>
        <v>128.35</v>
      </c>
      <c r="K589">
        <f>IFERROR(IF(INDEX(營收表現!J$6:J$3000,MATCH($A589,營收表現!$A$6:$A$3000,0))="","",INDEX(營收表現!J$6:J$3000,MATCH($A589,營收表現!$A$6:$A$3000,0))),"")</f>
        <v>132.33000000000001</v>
      </c>
      <c r="L589">
        <f>IFERROR(IF(INDEX(營收表現!K$6:K$3000,MATCH($A589,營收表現!$A$6:$A$3000,0))="","",INDEX(營收表現!K$6:K$3000,MATCH($A589,營收表現!$A$6:$A$3000,0))),"")</f>
        <v>141.69</v>
      </c>
      <c r="M589">
        <f>IFERROR(IF(INDEX(營收表現!L$6:L$3000,MATCH($A589,營收表現!$A$6:$A$3000,0))="","",INDEX(營收表現!L$6:L$3000,MATCH($A589,營收表現!$A$6:$A$3000,0))),"")</f>
        <v>110.24</v>
      </c>
      <c r="N589">
        <f>IFERROR(IF(INDEX(營收表現!M$6:M$3000,MATCH($A589,營收表現!$A$6:$A$3000,0))="","",INDEX(營收表現!M$6:M$3000,MATCH($A589,營收表現!$A$6:$A$3000,0))),"")</f>
        <v>150.01</v>
      </c>
      <c r="O589" t="str">
        <f>IFERROR(IF(INDEX(營收表現!N$6:N$3000,MATCH($A589,營收表現!$A$6:$A$3000,0))="","",INDEX(營收表現!N$6:N$3000,MATCH($A589,營收表現!$A$6:$A$3000,0))),"")</f>
        <v/>
      </c>
      <c r="P589">
        <f>IFERROR(IF(INDEX(營收表現!O$6:O$3000,MATCH($A589,營收表現!$A$6:$A$3000,0))="","",INDEX(營收表現!O$6:O$3000,MATCH($A589,營收表現!$A$6:$A$3000,0))),"")</f>
        <v>14503309</v>
      </c>
      <c r="Q589">
        <f>IFERROR(IF(INDEX(營收表現!P$6:P$3000,MATCH($A589,營收表現!$A$6:$A$3000,0))="","",INDEX(營收表現!P$6:P$3000,MATCH($A589,營收表現!$A$6:$A$3000,0))),"")</f>
        <v>16451489</v>
      </c>
      <c r="R589">
        <f>IFERROR(IF(INDEX(營收表現!Q$6:Q$3000,MATCH($A589,營收表現!$A$6:$A$3000,0))="","",INDEX(營收表現!Q$6:Q$3000,MATCH($A589,營收表現!$A$6:$A$3000,0))),"")</f>
        <v>17382240</v>
      </c>
      <c r="S589">
        <f>IFERROR(IF(INDEX(營收表現!R$6:R$3000,MATCH($A589,營收表現!$A$6:$A$3000,0))="","",INDEX(營收表現!R$6:R$3000,MATCH($A589,營收表現!$A$6:$A$3000,0))),"")</f>
        <v>13941273</v>
      </c>
      <c r="T589">
        <f>IFERROR(IF(INDEX(營收表現!S$6:S$3000,MATCH($A589,營收表現!$A$6:$A$3000,0))="","",INDEX(營收表現!S$6:S$3000,MATCH($A589,營收表現!$A$6:$A$3000,0))),"")</f>
        <v>17003457</v>
      </c>
      <c r="U589" t="str">
        <f>IFERROR(IF(INDEX(營收表現!T$6:T$3000,MATCH($A589,營收表現!$A$6:$A$3000,0))="","",INDEX(營收表現!T$6:T$3000,MATCH($A589,營收表現!$A$6:$A$3000,0))),"")</f>
        <v/>
      </c>
    </row>
    <row r="590" spans="1:21">
      <c r="A590" s="30" t="str">
        <f>IF(營收表現!$A594="","",營收表現!$A594)</f>
        <v>3018</v>
      </c>
      <c r="B590" t="str">
        <f>IFERROR(INDEX(營收表現!B$6:B$3000,MATCH($A590,營收表現!$A$6:$A$3000,0)),"")</f>
        <v>隆銘綠能</v>
      </c>
      <c r="C590" t="str">
        <f>IFERROR(INDEX(類別!G$4:G$3000,MATCH($A590,類別!$C$4:$C$3000,0)),"")</f>
        <v>儀器設備</v>
      </c>
      <c r="D590">
        <f>IFERROR(IF(INDEX(營收表現!C$6:C$3000,MATCH($A590,營收表現!$A$6:$A$3000,0))="","",INDEX(營收表現!C$6:C$3000,MATCH($A590,營收表現!$A$6:$A$3000,0))),"")</f>
        <v>243.05</v>
      </c>
      <c r="E590">
        <f>IFERROR(IF(INDEX(營收表現!D$6:D$3000,MATCH($A590,營收表現!$A$6:$A$3000,0))="","",INDEX(營收表現!D$6:D$3000,MATCH($A590,營收表現!$A$6:$A$3000,0))),"")</f>
        <v>-64.56</v>
      </c>
      <c r="F590">
        <f>IFERROR(IF(INDEX(營收表現!E$6:E$3000,MATCH($A590,營收表現!$A$6:$A$3000,0))="","",INDEX(營收表現!E$6:E$3000,MATCH($A590,營收表現!$A$6:$A$3000,0))),"")</f>
        <v>-24.79</v>
      </c>
      <c r="G590">
        <f>IFERROR(IF(INDEX(營收表現!F$6:F$3000,MATCH($A590,營收表現!$A$6:$A$3000,0))="","",INDEX(營收表現!F$6:F$3000,MATCH($A590,營收表現!$A$6:$A$3000,0))),"")</f>
        <v>70.040000000000006</v>
      </c>
      <c r="H590">
        <f>IFERROR(IF(INDEX(營收表現!G$6:G$3000,MATCH($A590,營收表現!$A$6:$A$3000,0))="","",INDEX(營收表現!G$6:G$3000,MATCH($A590,營收表現!$A$6:$A$3000,0))),"")</f>
        <v>-58.19</v>
      </c>
      <c r="I590" t="str">
        <f>IFERROR(IF(INDEX(營收表現!H$6:H$3000,MATCH($A590,營收表現!$A$6:$A$3000,0))="","",INDEX(營收表現!H$6:H$3000,MATCH($A590,營收表現!$A$6:$A$3000,0))),"")</f>
        <v/>
      </c>
      <c r="J590">
        <f>IFERROR(IF(INDEX(營收表現!I$6:I$3000,MATCH($A590,營收表現!$A$6:$A$3000,0))="","",INDEX(營收表現!I$6:I$3000,MATCH($A590,營收表現!$A$6:$A$3000,0))),"")</f>
        <v>-63.5</v>
      </c>
      <c r="K590">
        <f>IFERROR(IF(INDEX(營收表現!J$6:J$3000,MATCH($A590,營收表現!$A$6:$A$3000,0))="","",INDEX(營收表現!J$6:J$3000,MATCH($A590,營收表現!$A$6:$A$3000,0))),"")</f>
        <v>-71.25</v>
      </c>
      <c r="L590">
        <f>IFERROR(IF(INDEX(營收表現!K$6:K$3000,MATCH($A590,營收表現!$A$6:$A$3000,0))="","",INDEX(營收表現!K$6:K$3000,MATCH($A590,營收表現!$A$6:$A$3000,0))),"")</f>
        <v>-83.24</v>
      </c>
      <c r="M590">
        <f>IFERROR(IF(INDEX(營收表現!L$6:L$3000,MATCH($A590,營收表現!$A$6:$A$3000,0))="","",INDEX(營收表現!L$6:L$3000,MATCH($A590,營收表現!$A$6:$A$3000,0))),"")</f>
        <v>-54.58</v>
      </c>
      <c r="N590">
        <f>IFERROR(IF(INDEX(營收表現!M$6:M$3000,MATCH($A590,營收表現!$A$6:$A$3000,0))="","",INDEX(營收表現!M$6:M$3000,MATCH($A590,營收表現!$A$6:$A$3000,0))),"")</f>
        <v>-81.98</v>
      </c>
      <c r="O590" t="str">
        <f>IFERROR(IF(INDEX(營收表現!N$6:N$3000,MATCH($A590,營收表現!$A$6:$A$3000,0))="","",INDEX(營收表現!N$6:N$3000,MATCH($A590,營收表現!$A$6:$A$3000,0))),"")</f>
        <v/>
      </c>
      <c r="P590">
        <f>IFERROR(IF(INDEX(營收表現!O$6:O$3000,MATCH($A590,營收表現!$A$6:$A$3000,0))="","",INDEX(營收表現!O$6:O$3000,MATCH($A590,營收表現!$A$6:$A$3000,0))),"")</f>
        <v>59032</v>
      </c>
      <c r="Q590">
        <f>IFERROR(IF(INDEX(營收表現!P$6:P$3000,MATCH($A590,營收表現!$A$6:$A$3000,0))="","",INDEX(營收表現!P$6:P$3000,MATCH($A590,營收表現!$A$6:$A$3000,0))),"")</f>
        <v>20920</v>
      </c>
      <c r="R590">
        <f>IFERROR(IF(INDEX(營收表現!Q$6:Q$3000,MATCH($A590,營收表現!$A$6:$A$3000,0))="","",INDEX(營收表現!Q$6:Q$3000,MATCH($A590,營收表現!$A$6:$A$3000,0))),"")</f>
        <v>15733</v>
      </c>
      <c r="S590">
        <f>IFERROR(IF(INDEX(營收表現!R$6:R$3000,MATCH($A590,營收表現!$A$6:$A$3000,0))="","",INDEX(營收表現!R$6:R$3000,MATCH($A590,營收表現!$A$6:$A$3000,0))),"")</f>
        <v>26752</v>
      </c>
      <c r="T590">
        <f>IFERROR(IF(INDEX(營收表現!S$6:S$3000,MATCH($A590,營收表現!$A$6:$A$3000,0))="","",INDEX(營收表現!S$6:S$3000,MATCH($A590,營收表現!$A$6:$A$3000,0))),"")</f>
        <v>11185</v>
      </c>
      <c r="U590" t="str">
        <f>IFERROR(IF(INDEX(營收表現!T$6:T$3000,MATCH($A590,營收表現!$A$6:$A$3000,0))="","",INDEX(營收表現!T$6:T$3000,MATCH($A590,營收表現!$A$6:$A$3000,0))),"")</f>
        <v/>
      </c>
    </row>
    <row r="591" spans="1:21">
      <c r="A591" s="30" t="str">
        <f>IF(營收表現!$A595="","",營收表現!$A595)</f>
        <v>3019</v>
      </c>
      <c r="B591" t="str">
        <f>IFERROR(INDEX(營收表現!B$6:B$3000,MATCH($A591,營收表現!$A$6:$A$3000,0)),"")</f>
        <v>亞光</v>
      </c>
      <c r="C591" t="str">
        <f>IFERROR(INDEX(類別!G$4:G$3000,MATCH($A591,類別!$C$4:$C$3000,0)),"")</f>
        <v>光學鏡片</v>
      </c>
      <c r="D591">
        <f>IFERROR(IF(INDEX(營收表現!C$6:C$3000,MATCH($A591,營收表現!$A$6:$A$3000,0))="","",INDEX(營收表現!C$6:C$3000,MATCH($A591,營收表現!$A$6:$A$3000,0))),"")</f>
        <v>2.83</v>
      </c>
      <c r="E591">
        <f>IFERROR(IF(INDEX(營收表現!D$6:D$3000,MATCH($A591,營收表現!$A$6:$A$3000,0))="","",INDEX(營收表現!D$6:D$3000,MATCH($A591,營收表現!$A$6:$A$3000,0))),"")</f>
        <v>-7.15</v>
      </c>
      <c r="F591">
        <f>IFERROR(IF(INDEX(營收表現!E$6:E$3000,MATCH($A591,營收表現!$A$6:$A$3000,0))="","",INDEX(營收表現!E$6:E$3000,MATCH($A591,營收表現!$A$6:$A$3000,0))),"")</f>
        <v>6.77</v>
      </c>
      <c r="G591">
        <f>IFERROR(IF(INDEX(營收表現!F$6:F$3000,MATCH($A591,營收表現!$A$6:$A$3000,0))="","",INDEX(營收表現!F$6:F$3000,MATCH($A591,營收表現!$A$6:$A$3000,0))),"")</f>
        <v>-16.29</v>
      </c>
      <c r="H591">
        <f>IFERROR(IF(INDEX(營收表現!G$6:G$3000,MATCH($A591,營收表現!$A$6:$A$3000,0))="","",INDEX(營收表現!G$6:G$3000,MATCH($A591,營收表現!$A$6:$A$3000,0))),"")</f>
        <v>8</v>
      </c>
      <c r="I591" t="str">
        <f>IFERROR(IF(INDEX(營收表現!H$6:H$3000,MATCH($A591,營收表現!$A$6:$A$3000,0))="","",INDEX(營收表現!H$6:H$3000,MATCH($A591,營收表現!$A$6:$A$3000,0))),"")</f>
        <v/>
      </c>
      <c r="J591">
        <f>IFERROR(IF(INDEX(營收表現!I$6:I$3000,MATCH($A591,營收表現!$A$6:$A$3000,0))="","",INDEX(營收表現!I$6:I$3000,MATCH($A591,營收表現!$A$6:$A$3000,0))),"")</f>
        <v>16.079999999999998</v>
      </c>
      <c r="K591">
        <f>IFERROR(IF(INDEX(營收表現!J$6:J$3000,MATCH($A591,營收表現!$A$6:$A$3000,0))="","",INDEX(營收表現!J$6:J$3000,MATCH($A591,營收表現!$A$6:$A$3000,0))),"")</f>
        <v>14.14</v>
      </c>
      <c r="L591">
        <f>IFERROR(IF(INDEX(營收表現!K$6:K$3000,MATCH($A591,營收表現!$A$6:$A$3000,0))="","",INDEX(營收表現!K$6:K$3000,MATCH($A591,營收表現!$A$6:$A$3000,0))),"")</f>
        <v>19.260000000000002</v>
      </c>
      <c r="M591">
        <f>IFERROR(IF(INDEX(營收表現!L$6:L$3000,MATCH($A591,營收表現!$A$6:$A$3000,0))="","",INDEX(營收表現!L$6:L$3000,MATCH($A591,營收表現!$A$6:$A$3000,0))),"")</f>
        <v>-1.87</v>
      </c>
      <c r="N591">
        <f>IFERROR(IF(INDEX(營收表現!M$6:M$3000,MATCH($A591,營收表現!$A$6:$A$3000,0))="","",INDEX(營收表現!M$6:M$3000,MATCH($A591,營收表現!$A$6:$A$3000,0))),"")</f>
        <v>24.45</v>
      </c>
      <c r="O591" t="str">
        <f>IFERROR(IF(INDEX(營收表現!N$6:N$3000,MATCH($A591,營收表現!$A$6:$A$3000,0))="","",INDEX(營收表現!N$6:N$3000,MATCH($A591,營收表現!$A$6:$A$3000,0))),"")</f>
        <v/>
      </c>
      <c r="P591">
        <f>IFERROR(IF(INDEX(營收表現!O$6:O$3000,MATCH($A591,營收表現!$A$6:$A$3000,0))="","",INDEX(營收表現!O$6:O$3000,MATCH($A591,營收表現!$A$6:$A$3000,0))),"")</f>
        <v>2536671</v>
      </c>
      <c r="Q591">
        <f>IFERROR(IF(INDEX(營收表現!P$6:P$3000,MATCH($A591,營收表現!$A$6:$A$3000,0))="","",INDEX(營收表現!P$6:P$3000,MATCH($A591,營收表現!$A$6:$A$3000,0))),"")</f>
        <v>2355314</v>
      </c>
      <c r="R591">
        <f>IFERROR(IF(INDEX(營收表現!Q$6:Q$3000,MATCH($A591,營收表現!$A$6:$A$3000,0))="","",INDEX(營收表現!Q$6:Q$3000,MATCH($A591,營收表現!$A$6:$A$3000,0))),"")</f>
        <v>2514684</v>
      </c>
      <c r="S591">
        <f>IFERROR(IF(INDEX(營收表現!R$6:R$3000,MATCH($A591,營收表現!$A$6:$A$3000,0))="","",INDEX(營收表現!R$6:R$3000,MATCH($A591,營收表現!$A$6:$A$3000,0))),"")</f>
        <v>2104928</v>
      </c>
      <c r="T591">
        <f>IFERROR(IF(INDEX(營收表現!S$6:S$3000,MATCH($A591,營收表現!$A$6:$A$3000,0))="","",INDEX(營收表現!S$6:S$3000,MATCH($A591,營收表現!$A$6:$A$3000,0))),"")</f>
        <v>2273383</v>
      </c>
      <c r="U591" t="str">
        <f>IFERROR(IF(INDEX(營收表現!T$6:T$3000,MATCH($A591,營收表現!$A$6:$A$3000,0))="","",INDEX(營收表現!T$6:T$3000,MATCH($A591,營收表現!$A$6:$A$3000,0))),"")</f>
        <v/>
      </c>
    </row>
    <row r="592" spans="1:21">
      <c r="A592" s="30" t="str">
        <f>IF(營收表現!$A596="","",營收表現!$A596)</f>
        <v>3021</v>
      </c>
      <c r="B592" t="str">
        <f>IFERROR(INDEX(營收表現!B$6:B$3000,MATCH($A592,營收表現!$A$6:$A$3000,0)),"")</f>
        <v>鴻名</v>
      </c>
      <c r="C592" t="str">
        <f>IFERROR(INDEX(類別!G$4:G$3000,MATCH($A592,類別!$C$4:$C$3000,0)),"")</f>
        <v>連接元件</v>
      </c>
      <c r="D592">
        <f>IFERROR(IF(INDEX(營收表現!C$6:C$3000,MATCH($A592,營收表現!$A$6:$A$3000,0))="","",INDEX(營收表現!C$6:C$3000,MATCH($A592,營收表現!$A$6:$A$3000,0))),"")</f>
        <v>-4.5599999999999996</v>
      </c>
      <c r="E592">
        <f>IFERROR(IF(INDEX(營收表現!D$6:D$3000,MATCH($A592,營收表現!$A$6:$A$3000,0))="","",INDEX(營收表現!D$6:D$3000,MATCH($A592,營收表現!$A$6:$A$3000,0))),"")</f>
        <v>-15.55</v>
      </c>
      <c r="F592">
        <f>IFERROR(IF(INDEX(營收表現!E$6:E$3000,MATCH($A592,營收表現!$A$6:$A$3000,0))="","",INDEX(營收表現!E$6:E$3000,MATCH($A592,營收表現!$A$6:$A$3000,0))),"")</f>
        <v>27.78</v>
      </c>
      <c r="G592">
        <f>IFERROR(IF(INDEX(營收表現!F$6:F$3000,MATCH($A592,營收表現!$A$6:$A$3000,0))="","",INDEX(營收表現!F$6:F$3000,MATCH($A592,營收表現!$A$6:$A$3000,0))),"")</f>
        <v>0.23</v>
      </c>
      <c r="H592">
        <f>IFERROR(IF(INDEX(營收表現!G$6:G$3000,MATCH($A592,營收表現!$A$6:$A$3000,0))="","",INDEX(營收表現!G$6:G$3000,MATCH($A592,營收表現!$A$6:$A$3000,0))),"")</f>
        <v>-22.23</v>
      </c>
      <c r="I592" t="str">
        <f>IFERROR(IF(INDEX(營收表現!H$6:H$3000,MATCH($A592,營收表現!$A$6:$A$3000,0))="","",INDEX(營收表現!H$6:H$3000,MATCH($A592,營收表現!$A$6:$A$3000,0))),"")</f>
        <v/>
      </c>
      <c r="J592">
        <f>IFERROR(IF(INDEX(營收表現!I$6:I$3000,MATCH($A592,營收表現!$A$6:$A$3000,0))="","",INDEX(營收表現!I$6:I$3000,MATCH($A592,營收表現!$A$6:$A$3000,0))),"")</f>
        <v>-1.01</v>
      </c>
      <c r="K592">
        <f>IFERROR(IF(INDEX(營收表現!J$6:J$3000,MATCH($A592,營收表現!$A$6:$A$3000,0))="","",INDEX(營收表現!J$6:J$3000,MATCH($A592,營收表現!$A$6:$A$3000,0))),"")</f>
        <v>-9.5500000000000007</v>
      </c>
      <c r="L592">
        <f>IFERROR(IF(INDEX(營收表現!K$6:K$3000,MATCH($A592,營收表現!$A$6:$A$3000,0))="","",INDEX(營收表現!K$6:K$3000,MATCH($A592,營收表現!$A$6:$A$3000,0))),"")</f>
        <v>14.71</v>
      </c>
      <c r="M592">
        <f>IFERROR(IF(INDEX(營收表現!L$6:L$3000,MATCH($A592,營收表現!$A$6:$A$3000,0))="","",INDEX(營收表現!L$6:L$3000,MATCH($A592,營收表現!$A$6:$A$3000,0))),"")</f>
        <v>34.86</v>
      </c>
      <c r="N592">
        <f>IFERROR(IF(INDEX(營收表現!M$6:M$3000,MATCH($A592,營收表現!$A$6:$A$3000,0))="","",INDEX(營收表現!M$6:M$3000,MATCH($A592,營收表現!$A$6:$A$3000,0))),"")</f>
        <v>9.2100000000000009</v>
      </c>
      <c r="O592" t="str">
        <f>IFERROR(IF(INDEX(營收表現!N$6:N$3000,MATCH($A592,營收表現!$A$6:$A$3000,0))="","",INDEX(營收表現!N$6:N$3000,MATCH($A592,營收表現!$A$6:$A$3000,0))),"")</f>
        <v/>
      </c>
      <c r="P592">
        <f>IFERROR(IF(INDEX(營收表現!O$6:O$3000,MATCH($A592,營收表現!$A$6:$A$3000,0))="","",INDEX(營收表現!O$6:O$3000,MATCH($A592,營收表現!$A$6:$A$3000,0))),"")</f>
        <v>308371</v>
      </c>
      <c r="Q592">
        <f>IFERROR(IF(INDEX(營收表現!P$6:P$3000,MATCH($A592,營收表現!$A$6:$A$3000,0))="","",INDEX(營收表現!P$6:P$3000,MATCH($A592,營收表現!$A$6:$A$3000,0))),"")</f>
        <v>260407</v>
      </c>
      <c r="R592">
        <f>IFERROR(IF(INDEX(營收表現!Q$6:Q$3000,MATCH($A592,營收表現!$A$6:$A$3000,0))="","",INDEX(營收表現!Q$6:Q$3000,MATCH($A592,營收表現!$A$6:$A$3000,0))),"")</f>
        <v>332755</v>
      </c>
      <c r="S592">
        <f>IFERROR(IF(INDEX(營收表現!R$6:R$3000,MATCH($A592,營收表現!$A$6:$A$3000,0))="","",INDEX(營收表現!R$6:R$3000,MATCH($A592,營收表現!$A$6:$A$3000,0))),"")</f>
        <v>333519</v>
      </c>
      <c r="T592">
        <f>IFERROR(IF(INDEX(營收表現!S$6:S$3000,MATCH($A592,營收表現!$A$6:$A$3000,0))="","",INDEX(營收表現!S$6:S$3000,MATCH($A592,營收表現!$A$6:$A$3000,0))),"")</f>
        <v>259389</v>
      </c>
      <c r="U592" t="str">
        <f>IFERROR(IF(INDEX(營收表現!T$6:T$3000,MATCH($A592,營收表現!$A$6:$A$3000,0))="","",INDEX(營收表現!T$6:T$3000,MATCH($A592,營收表現!$A$6:$A$3000,0))),"")</f>
        <v/>
      </c>
    </row>
    <row r="593" spans="1:21">
      <c r="A593" s="30" t="str">
        <f>IF(營收表現!$A597="","",營收表現!$A597)</f>
        <v>3022</v>
      </c>
      <c r="B593" t="str">
        <f>IFERROR(INDEX(營收表現!B$6:B$3000,MATCH($A593,營收表現!$A$6:$A$3000,0)),"")</f>
        <v>威強電</v>
      </c>
      <c r="C593" t="str">
        <f>IFERROR(INDEX(類別!G$4:G$3000,MATCH($A593,類別!$C$4:$C$3000,0)),"")</f>
        <v>工業電腦</v>
      </c>
      <c r="D593">
        <f>IFERROR(IF(INDEX(營收表現!C$6:C$3000,MATCH($A593,營收表現!$A$6:$A$3000,0))="","",INDEX(營收表現!C$6:C$3000,MATCH($A593,營收表現!$A$6:$A$3000,0))),"")</f>
        <v>16.88</v>
      </c>
      <c r="E593">
        <f>IFERROR(IF(INDEX(營收表現!D$6:D$3000,MATCH($A593,營收表現!$A$6:$A$3000,0))="","",INDEX(營收表現!D$6:D$3000,MATCH($A593,營收表現!$A$6:$A$3000,0))),"")</f>
        <v>-2.76</v>
      </c>
      <c r="F593">
        <f>IFERROR(IF(INDEX(營收表現!E$6:E$3000,MATCH($A593,營收表現!$A$6:$A$3000,0))="","",INDEX(營收表現!E$6:E$3000,MATCH($A593,營收表現!$A$6:$A$3000,0))),"")</f>
        <v>-14.51</v>
      </c>
      <c r="G593">
        <f>IFERROR(IF(INDEX(營收表現!F$6:F$3000,MATCH($A593,營收表現!$A$6:$A$3000,0))="","",INDEX(營收表現!F$6:F$3000,MATCH($A593,營收表現!$A$6:$A$3000,0))),"")</f>
        <v>54.48</v>
      </c>
      <c r="H593">
        <f>IFERROR(IF(INDEX(營收表現!G$6:G$3000,MATCH($A593,營收表現!$A$6:$A$3000,0))="","",INDEX(營收表現!G$6:G$3000,MATCH($A593,營收表現!$A$6:$A$3000,0))),"")</f>
        <v>-29.91</v>
      </c>
      <c r="I593" t="str">
        <f>IFERROR(IF(INDEX(營收表現!H$6:H$3000,MATCH($A593,營收表現!$A$6:$A$3000,0))="","",INDEX(營收表現!H$6:H$3000,MATCH($A593,營收表現!$A$6:$A$3000,0))),"")</f>
        <v/>
      </c>
      <c r="J593">
        <f>IFERROR(IF(INDEX(營收表現!I$6:I$3000,MATCH($A593,營收表現!$A$6:$A$3000,0))="","",INDEX(營收表現!I$6:I$3000,MATCH($A593,營收表現!$A$6:$A$3000,0))),"")</f>
        <v>-12.72</v>
      </c>
      <c r="K593">
        <f>IFERROR(IF(INDEX(營收表現!J$6:J$3000,MATCH($A593,營收表現!$A$6:$A$3000,0))="","",INDEX(營收表現!J$6:J$3000,MATCH($A593,營收表現!$A$6:$A$3000,0))),"")</f>
        <v>-3.57</v>
      </c>
      <c r="L593">
        <f>IFERROR(IF(INDEX(營收表現!K$6:K$3000,MATCH($A593,營收表現!$A$6:$A$3000,0))="","",INDEX(營收表現!K$6:K$3000,MATCH($A593,營收表現!$A$6:$A$3000,0))),"")</f>
        <v>-26.74</v>
      </c>
      <c r="M593">
        <f>IFERROR(IF(INDEX(營收表現!L$6:L$3000,MATCH($A593,營收表現!$A$6:$A$3000,0))="","",INDEX(營收表現!L$6:L$3000,MATCH($A593,營收表現!$A$6:$A$3000,0))),"")</f>
        <v>16.86</v>
      </c>
      <c r="N593">
        <f>IFERROR(IF(INDEX(營收表現!M$6:M$3000,MATCH($A593,營收表現!$A$6:$A$3000,0))="","",INDEX(營收表現!M$6:M$3000,MATCH($A593,營收表現!$A$6:$A$3000,0))),"")</f>
        <v>-13.2</v>
      </c>
      <c r="O593" t="str">
        <f>IFERROR(IF(INDEX(營收表現!N$6:N$3000,MATCH($A593,營收表現!$A$6:$A$3000,0))="","",INDEX(營收表現!N$6:N$3000,MATCH($A593,營收表現!$A$6:$A$3000,0))),"")</f>
        <v/>
      </c>
      <c r="P593">
        <f>IFERROR(IF(INDEX(營收表現!O$6:O$3000,MATCH($A593,營收表現!$A$6:$A$3000,0))="","",INDEX(營收表現!O$6:O$3000,MATCH($A593,營收表現!$A$6:$A$3000,0))),"")</f>
        <v>504961</v>
      </c>
      <c r="Q593">
        <f>IFERROR(IF(INDEX(營收表現!P$6:P$3000,MATCH($A593,營收表現!$A$6:$A$3000,0))="","",INDEX(營收表現!P$6:P$3000,MATCH($A593,營收表現!$A$6:$A$3000,0))),"")</f>
        <v>491033</v>
      </c>
      <c r="R593">
        <f>IFERROR(IF(INDEX(營收表現!Q$6:Q$3000,MATCH($A593,營收表現!$A$6:$A$3000,0))="","",INDEX(營收表現!Q$6:Q$3000,MATCH($A593,營收表現!$A$6:$A$3000,0))),"")</f>
        <v>419778</v>
      </c>
      <c r="S593">
        <f>IFERROR(IF(INDEX(營收表現!R$6:R$3000,MATCH($A593,營收表現!$A$6:$A$3000,0))="","",INDEX(營收表現!R$6:R$3000,MATCH($A593,營收表現!$A$6:$A$3000,0))),"")</f>
        <v>648487</v>
      </c>
      <c r="T593">
        <f>IFERROR(IF(INDEX(營收表現!S$6:S$3000,MATCH($A593,營收表現!$A$6:$A$3000,0))="","",INDEX(營收表現!S$6:S$3000,MATCH($A593,營收表現!$A$6:$A$3000,0))),"")</f>
        <v>454556</v>
      </c>
      <c r="U593" t="str">
        <f>IFERROR(IF(INDEX(營收表現!T$6:T$3000,MATCH($A593,營收表現!$A$6:$A$3000,0))="","",INDEX(營收表現!T$6:T$3000,MATCH($A593,營收表現!$A$6:$A$3000,0))),"")</f>
        <v/>
      </c>
    </row>
    <row r="594" spans="1:21">
      <c r="A594" s="30" t="str">
        <f>IF(營收表現!$A598="","",營收表現!$A598)</f>
        <v>3023</v>
      </c>
      <c r="B594" t="str">
        <f>IFERROR(INDEX(營收表現!B$6:B$3000,MATCH($A594,營收表現!$A$6:$A$3000,0)),"")</f>
        <v>信邦</v>
      </c>
      <c r="C594" t="str">
        <f>IFERROR(INDEX(類別!G$4:G$3000,MATCH($A594,類別!$C$4:$C$3000,0)),"")</f>
        <v>連接元件</v>
      </c>
      <c r="D594">
        <f>IFERROR(IF(INDEX(營收表現!C$6:C$3000,MATCH($A594,營收表現!$A$6:$A$3000,0))="","",INDEX(營收表現!C$6:C$3000,MATCH($A594,營收表現!$A$6:$A$3000,0))),"")</f>
        <v>7.74</v>
      </c>
      <c r="E594">
        <f>IFERROR(IF(INDEX(營收表現!D$6:D$3000,MATCH($A594,營收表現!$A$6:$A$3000,0))="","",INDEX(營收表現!D$6:D$3000,MATCH($A594,營收表現!$A$6:$A$3000,0))),"")</f>
        <v>-3.79</v>
      </c>
      <c r="F594">
        <f>IFERROR(IF(INDEX(營收表現!E$6:E$3000,MATCH($A594,營收表現!$A$6:$A$3000,0))="","",INDEX(營收表現!E$6:E$3000,MATCH($A594,營收表現!$A$6:$A$3000,0))),"")</f>
        <v>-0.65</v>
      </c>
      <c r="G594">
        <f>IFERROR(IF(INDEX(營收表現!F$6:F$3000,MATCH($A594,營收表現!$A$6:$A$3000,0))="","",INDEX(營收表現!F$6:F$3000,MATCH($A594,營收表現!$A$6:$A$3000,0))),"")</f>
        <v>3.13</v>
      </c>
      <c r="H594">
        <f>IFERROR(IF(INDEX(營收表現!G$6:G$3000,MATCH($A594,營收表現!$A$6:$A$3000,0))="","",INDEX(營收表現!G$6:G$3000,MATCH($A594,營收表現!$A$6:$A$3000,0))),"")</f>
        <v>6.74</v>
      </c>
      <c r="I594">
        <f>IFERROR(IF(INDEX(營收表現!H$6:H$3000,MATCH($A594,營收表現!$A$6:$A$3000,0))="","",INDEX(營收表現!H$6:H$3000,MATCH($A594,營收表現!$A$6:$A$3000,0))),"")</f>
        <v>-7.02</v>
      </c>
      <c r="J594">
        <f>IFERROR(IF(INDEX(營收表現!I$6:I$3000,MATCH($A594,營收表現!$A$6:$A$3000,0))="","",INDEX(營收表現!I$6:I$3000,MATCH($A594,營收表現!$A$6:$A$3000,0))),"")</f>
        <v>-6.65</v>
      </c>
      <c r="K594">
        <f>IFERROR(IF(INDEX(營收表現!J$6:J$3000,MATCH($A594,營收表現!$A$6:$A$3000,0))="","",INDEX(營收表現!J$6:J$3000,MATCH($A594,營收表現!$A$6:$A$3000,0))),"")</f>
        <v>-8.51</v>
      </c>
      <c r="L594">
        <f>IFERROR(IF(INDEX(營收表現!K$6:K$3000,MATCH($A594,營收表現!$A$6:$A$3000,0))="","",INDEX(營收表現!K$6:K$3000,MATCH($A594,營收表現!$A$6:$A$3000,0))),"")</f>
        <v>-11.46</v>
      </c>
      <c r="M594">
        <f>IFERROR(IF(INDEX(營收表現!L$6:L$3000,MATCH($A594,營收表現!$A$6:$A$3000,0))="","",INDEX(營收表現!L$6:L$3000,MATCH($A594,營收表現!$A$6:$A$3000,0))),"")</f>
        <v>-0.88</v>
      </c>
      <c r="N594">
        <f>IFERROR(IF(INDEX(營收表現!M$6:M$3000,MATCH($A594,營收表現!$A$6:$A$3000,0))="","",INDEX(營收表現!M$6:M$3000,MATCH($A594,營收表現!$A$6:$A$3000,0))),"")</f>
        <v>1.74</v>
      </c>
      <c r="O594">
        <f>IFERROR(IF(INDEX(營收表現!N$6:N$3000,MATCH($A594,營收表現!$A$6:$A$3000,0))="","",INDEX(營收表現!N$6:N$3000,MATCH($A594,營收表現!$A$6:$A$3000,0))),"")</f>
        <v>-5.43</v>
      </c>
      <c r="P594">
        <f>IFERROR(IF(INDEX(營收表現!O$6:O$3000,MATCH($A594,營收表現!$A$6:$A$3000,0))="","",INDEX(營收表現!O$6:O$3000,MATCH($A594,營收表現!$A$6:$A$3000,0))),"")</f>
        <v>2668159</v>
      </c>
      <c r="Q594">
        <f>IFERROR(IF(INDEX(營收表現!P$6:P$3000,MATCH($A594,營收表現!$A$6:$A$3000,0))="","",INDEX(營收表現!P$6:P$3000,MATCH($A594,營收表現!$A$6:$A$3000,0))),"")</f>
        <v>2567100</v>
      </c>
      <c r="R594">
        <f>IFERROR(IF(INDEX(營收表現!Q$6:Q$3000,MATCH($A594,營收表現!$A$6:$A$3000,0))="","",INDEX(營收表現!Q$6:Q$3000,MATCH($A594,營收表現!$A$6:$A$3000,0))),"")</f>
        <v>2550317</v>
      </c>
      <c r="S594">
        <f>IFERROR(IF(INDEX(營收表現!R$6:R$3000,MATCH($A594,營收表現!$A$6:$A$3000,0))="","",INDEX(營收表現!R$6:R$3000,MATCH($A594,營收表現!$A$6:$A$3000,0))),"")</f>
        <v>2630178</v>
      </c>
      <c r="T594">
        <f>IFERROR(IF(INDEX(營收表現!S$6:S$3000,MATCH($A594,營收表現!$A$6:$A$3000,0))="","",INDEX(營收表現!S$6:S$3000,MATCH($A594,營收表現!$A$6:$A$3000,0))),"")</f>
        <v>2807340</v>
      </c>
      <c r="U594">
        <f>IFERROR(IF(INDEX(營收表現!T$6:T$3000,MATCH($A594,營收表現!$A$6:$A$3000,0))="","",INDEX(營收表現!T$6:T$3000,MATCH($A594,營收表現!$A$6:$A$3000,0))),"")</f>
        <v>2610241</v>
      </c>
    </row>
    <row r="595" spans="1:21">
      <c r="A595" s="30" t="str">
        <f>IF(營收表現!$A599="","",營收表現!$A599)</f>
        <v>3024</v>
      </c>
      <c r="B595" t="str">
        <f>IFERROR(INDEX(營收表現!B$6:B$3000,MATCH($A595,營收表現!$A$6:$A$3000,0)),"")</f>
        <v>憶聲</v>
      </c>
      <c r="C595" t="str">
        <f>IFERROR(INDEX(類別!G$4:G$3000,MATCH($A595,類別!$C$4:$C$3000,0)),"")</f>
        <v>傢俱家電</v>
      </c>
      <c r="D595">
        <f>IFERROR(IF(INDEX(營收表現!C$6:C$3000,MATCH($A595,營收表現!$A$6:$A$3000,0))="","",INDEX(營收表現!C$6:C$3000,MATCH($A595,營收表現!$A$6:$A$3000,0))),"")</f>
        <v>-50.5</v>
      </c>
      <c r="E595">
        <f>IFERROR(IF(INDEX(營收表現!D$6:D$3000,MATCH($A595,營收表現!$A$6:$A$3000,0))="","",INDEX(營收表現!D$6:D$3000,MATCH($A595,營收表現!$A$6:$A$3000,0))),"")</f>
        <v>108.24</v>
      </c>
      <c r="F595">
        <f>IFERROR(IF(INDEX(營收表現!E$6:E$3000,MATCH($A595,營收表現!$A$6:$A$3000,0))="","",INDEX(營收表現!E$6:E$3000,MATCH($A595,營收表現!$A$6:$A$3000,0))),"")</f>
        <v>-49.73</v>
      </c>
      <c r="G595">
        <f>IFERROR(IF(INDEX(營收表現!F$6:F$3000,MATCH($A595,營收表現!$A$6:$A$3000,0))="","",INDEX(營收表現!F$6:F$3000,MATCH($A595,營收表現!$A$6:$A$3000,0))),"")</f>
        <v>-24.94</v>
      </c>
      <c r="H595">
        <f>IFERROR(IF(INDEX(營收表現!G$6:G$3000,MATCH($A595,營收表現!$A$6:$A$3000,0))="","",INDEX(營收表現!G$6:G$3000,MATCH($A595,營收表現!$A$6:$A$3000,0))),"")</f>
        <v>55.75</v>
      </c>
      <c r="I595" t="str">
        <f>IFERROR(IF(INDEX(營收表現!H$6:H$3000,MATCH($A595,營收表現!$A$6:$A$3000,0))="","",INDEX(營收表現!H$6:H$3000,MATCH($A595,營收表現!$A$6:$A$3000,0))),"")</f>
        <v/>
      </c>
      <c r="J595">
        <f>IFERROR(IF(INDEX(營收表現!I$6:I$3000,MATCH($A595,營收表現!$A$6:$A$3000,0))="","",INDEX(營收表現!I$6:I$3000,MATCH($A595,營收表現!$A$6:$A$3000,0))),"")</f>
        <v>-32.72</v>
      </c>
      <c r="K595">
        <f>IFERROR(IF(INDEX(營收表現!J$6:J$3000,MATCH($A595,營收表現!$A$6:$A$3000,0))="","",INDEX(營收表現!J$6:J$3000,MATCH($A595,營收表現!$A$6:$A$3000,0))),"")</f>
        <v>-54.74</v>
      </c>
      <c r="L595">
        <f>IFERROR(IF(INDEX(營收表現!K$6:K$3000,MATCH($A595,營收表現!$A$6:$A$3000,0))="","",INDEX(營收表現!K$6:K$3000,MATCH($A595,營收表現!$A$6:$A$3000,0))),"")</f>
        <v>-80.98</v>
      </c>
      <c r="M595">
        <f>IFERROR(IF(INDEX(營收表現!L$6:L$3000,MATCH($A595,營收表現!$A$6:$A$3000,0))="","",INDEX(營收表現!L$6:L$3000,MATCH($A595,營收表現!$A$6:$A$3000,0))),"")</f>
        <v>-91.96</v>
      </c>
      <c r="N595">
        <f>IFERROR(IF(INDEX(營收表現!M$6:M$3000,MATCH($A595,營收表現!$A$6:$A$3000,0))="","",INDEX(營收表現!M$6:M$3000,MATCH($A595,營收表現!$A$6:$A$3000,0))),"")</f>
        <v>-48.53</v>
      </c>
      <c r="O595" t="str">
        <f>IFERROR(IF(INDEX(營收表現!N$6:N$3000,MATCH($A595,營收表現!$A$6:$A$3000,0))="","",INDEX(營收表現!N$6:N$3000,MATCH($A595,營收表現!$A$6:$A$3000,0))),"")</f>
        <v/>
      </c>
      <c r="P595">
        <f>IFERROR(IF(INDEX(營收表現!O$6:O$3000,MATCH($A595,營收表現!$A$6:$A$3000,0))="","",INDEX(營收表現!O$6:O$3000,MATCH($A595,營收表現!$A$6:$A$3000,0))),"")</f>
        <v>67676</v>
      </c>
      <c r="Q595">
        <f>IFERROR(IF(INDEX(營收表現!P$6:P$3000,MATCH($A595,營收表現!$A$6:$A$3000,0))="","",INDEX(營收表現!P$6:P$3000,MATCH($A595,營收表現!$A$6:$A$3000,0))),"")</f>
        <v>140928</v>
      </c>
      <c r="R595">
        <f>IFERROR(IF(INDEX(營收表現!Q$6:Q$3000,MATCH($A595,營收表現!$A$6:$A$3000,0))="","",INDEX(營收表現!Q$6:Q$3000,MATCH($A595,營收表現!$A$6:$A$3000,0))),"")</f>
        <v>70841</v>
      </c>
      <c r="S595">
        <f>IFERROR(IF(INDEX(營收表現!R$6:R$3000,MATCH($A595,營收表現!$A$6:$A$3000,0))="","",INDEX(營收表現!R$6:R$3000,MATCH($A595,營收表現!$A$6:$A$3000,0))),"")</f>
        <v>53172</v>
      </c>
      <c r="T595">
        <f>IFERROR(IF(INDEX(營收表現!S$6:S$3000,MATCH($A595,營收表現!$A$6:$A$3000,0))="","",INDEX(營收表現!S$6:S$3000,MATCH($A595,營收表現!$A$6:$A$3000,0))),"")</f>
        <v>82816</v>
      </c>
      <c r="U595" t="str">
        <f>IFERROR(IF(INDEX(營收表現!T$6:T$3000,MATCH($A595,營收表現!$A$6:$A$3000,0))="","",INDEX(營收表現!T$6:T$3000,MATCH($A595,營收表現!$A$6:$A$3000,0))),"")</f>
        <v/>
      </c>
    </row>
    <row r="596" spans="1:21">
      <c r="A596" s="30" t="str">
        <f>IF(營收表現!$A600="","",營收表現!$A600)</f>
        <v>3025</v>
      </c>
      <c r="B596" t="str">
        <f>IFERROR(INDEX(營收表現!B$6:B$3000,MATCH($A596,營收表現!$A$6:$A$3000,0)),"")</f>
        <v>星通</v>
      </c>
      <c r="C596" t="str">
        <f>IFERROR(INDEX(類別!G$4:G$3000,MATCH($A596,類別!$C$4:$C$3000,0)),"")</f>
        <v>光通訊</v>
      </c>
      <c r="D596">
        <f>IFERROR(IF(INDEX(營收表現!C$6:C$3000,MATCH($A596,營收表現!$A$6:$A$3000,0))="","",INDEX(營收表現!C$6:C$3000,MATCH($A596,營收表現!$A$6:$A$3000,0))),"")</f>
        <v>200.53</v>
      </c>
      <c r="E596">
        <f>IFERROR(IF(INDEX(營收表現!D$6:D$3000,MATCH($A596,營收表現!$A$6:$A$3000,0))="","",INDEX(營收表現!D$6:D$3000,MATCH($A596,營收表現!$A$6:$A$3000,0))),"")</f>
        <v>-37.729999999999997</v>
      </c>
      <c r="F596">
        <f>IFERROR(IF(INDEX(營收表現!E$6:E$3000,MATCH($A596,營收表現!$A$6:$A$3000,0))="","",INDEX(營收表現!E$6:E$3000,MATCH($A596,營收表現!$A$6:$A$3000,0))),"")</f>
        <v>19.579999999999998</v>
      </c>
      <c r="G596">
        <f>IFERROR(IF(INDEX(營收表現!F$6:F$3000,MATCH($A596,營收表現!$A$6:$A$3000,0))="","",INDEX(營收表現!F$6:F$3000,MATCH($A596,營收表現!$A$6:$A$3000,0))),"")</f>
        <v>138.5</v>
      </c>
      <c r="H596">
        <f>IFERROR(IF(INDEX(營收表現!G$6:G$3000,MATCH($A596,營收表現!$A$6:$A$3000,0))="","",INDEX(營收表現!G$6:G$3000,MATCH($A596,營收表現!$A$6:$A$3000,0))),"")</f>
        <v>-77.34</v>
      </c>
      <c r="I596" t="str">
        <f>IFERROR(IF(INDEX(營收表現!H$6:H$3000,MATCH($A596,營收表現!$A$6:$A$3000,0))="","",INDEX(營收表現!H$6:H$3000,MATCH($A596,營收表現!$A$6:$A$3000,0))),"")</f>
        <v/>
      </c>
      <c r="J596">
        <f>IFERROR(IF(INDEX(營收表現!I$6:I$3000,MATCH($A596,營收表現!$A$6:$A$3000,0))="","",INDEX(營收表現!I$6:I$3000,MATCH($A596,營收表現!$A$6:$A$3000,0))),"")</f>
        <v>17.18</v>
      </c>
      <c r="K596">
        <f>IFERROR(IF(INDEX(營收表現!J$6:J$3000,MATCH($A596,營收表現!$A$6:$A$3000,0))="","",INDEX(營收表現!J$6:J$3000,MATCH($A596,營收表現!$A$6:$A$3000,0))),"")</f>
        <v>50.12</v>
      </c>
      <c r="L596">
        <f>IFERROR(IF(INDEX(營收表現!K$6:K$3000,MATCH($A596,營收表現!$A$6:$A$3000,0))="","",INDEX(營收表現!K$6:K$3000,MATCH($A596,營收表現!$A$6:$A$3000,0))),"")</f>
        <v>41.45</v>
      </c>
      <c r="M596">
        <f>IFERROR(IF(INDEX(營收表現!L$6:L$3000,MATCH($A596,營收表現!$A$6:$A$3000,0))="","",INDEX(營收表現!L$6:L$3000,MATCH($A596,營收表現!$A$6:$A$3000,0))),"")</f>
        <v>176.17</v>
      </c>
      <c r="N596">
        <f>IFERROR(IF(INDEX(營收表現!M$6:M$3000,MATCH($A596,營收表現!$A$6:$A$3000,0))="","",INDEX(營收表現!M$6:M$3000,MATCH($A596,營收表現!$A$6:$A$3000,0))),"")</f>
        <v>-9.8000000000000007</v>
      </c>
      <c r="O596" t="str">
        <f>IFERROR(IF(INDEX(營收表現!N$6:N$3000,MATCH($A596,營收表現!$A$6:$A$3000,0))="","",INDEX(營收表現!N$6:N$3000,MATCH($A596,營收表現!$A$6:$A$3000,0))),"")</f>
        <v/>
      </c>
      <c r="P596">
        <f>IFERROR(IF(INDEX(營收表現!O$6:O$3000,MATCH($A596,營收表現!$A$6:$A$3000,0))="","",INDEX(營收表現!O$6:O$3000,MATCH($A596,營收表現!$A$6:$A$3000,0))),"")</f>
        <v>104437</v>
      </c>
      <c r="Q596">
        <f>IFERROR(IF(INDEX(營收表現!P$6:P$3000,MATCH($A596,營收表現!$A$6:$A$3000,0))="","",INDEX(營收表現!P$6:P$3000,MATCH($A596,營收表現!$A$6:$A$3000,0))),"")</f>
        <v>65029</v>
      </c>
      <c r="R596">
        <f>IFERROR(IF(INDEX(營收表現!Q$6:Q$3000,MATCH($A596,營收表現!$A$6:$A$3000,0))="","",INDEX(營收表現!Q$6:Q$3000,MATCH($A596,營收表現!$A$6:$A$3000,0))),"")</f>
        <v>77760</v>
      </c>
      <c r="S596">
        <f>IFERROR(IF(INDEX(營收表現!R$6:R$3000,MATCH($A596,營收表現!$A$6:$A$3000,0))="","",INDEX(營收表現!R$6:R$3000,MATCH($A596,營收表現!$A$6:$A$3000,0))),"")</f>
        <v>185459</v>
      </c>
      <c r="T596">
        <f>IFERROR(IF(INDEX(營收表現!S$6:S$3000,MATCH($A596,營收表現!$A$6:$A$3000,0))="","",INDEX(營收表現!S$6:S$3000,MATCH($A596,營收表現!$A$6:$A$3000,0))),"")</f>
        <v>42017</v>
      </c>
      <c r="U596" t="str">
        <f>IFERROR(IF(INDEX(營收表現!T$6:T$3000,MATCH($A596,營收表現!$A$6:$A$3000,0))="","",INDEX(營收表現!T$6:T$3000,MATCH($A596,營收表現!$A$6:$A$3000,0))),"")</f>
        <v/>
      </c>
    </row>
    <row r="597" spans="1:21">
      <c r="A597" s="30" t="str">
        <f>IF(營收表現!$A601="","",營收表現!$A601)</f>
        <v>3026</v>
      </c>
      <c r="B597" t="str">
        <f>IFERROR(INDEX(營收表現!B$6:B$3000,MATCH($A597,營收表現!$A$6:$A$3000,0)),"")</f>
        <v>禾伸堂</v>
      </c>
      <c r="C597" t="str">
        <f>IFERROR(INDEX(類別!G$4:G$3000,MATCH($A597,類別!$C$4:$C$3000,0)),"")</f>
        <v>被動元件</v>
      </c>
      <c r="D597">
        <f>IFERROR(IF(INDEX(營收表現!C$6:C$3000,MATCH($A597,營收表現!$A$6:$A$3000,0))="","",INDEX(營收表現!C$6:C$3000,MATCH($A597,營收表現!$A$6:$A$3000,0))),"")</f>
        <v>14.89</v>
      </c>
      <c r="E597">
        <f>IFERROR(IF(INDEX(營收表現!D$6:D$3000,MATCH($A597,營收表現!$A$6:$A$3000,0))="","",INDEX(營收表現!D$6:D$3000,MATCH($A597,營收表現!$A$6:$A$3000,0))),"")</f>
        <v>-13.53</v>
      </c>
      <c r="F597">
        <f>IFERROR(IF(INDEX(營收表現!E$6:E$3000,MATCH($A597,營收表現!$A$6:$A$3000,0))="","",INDEX(營收表現!E$6:E$3000,MATCH($A597,營收表現!$A$6:$A$3000,0))),"")</f>
        <v>3.21</v>
      </c>
      <c r="G597">
        <f>IFERROR(IF(INDEX(營收表現!F$6:F$3000,MATCH($A597,營收表現!$A$6:$A$3000,0))="","",INDEX(營收表現!F$6:F$3000,MATCH($A597,營收表現!$A$6:$A$3000,0))),"")</f>
        <v>2.5</v>
      </c>
      <c r="H597">
        <f>IFERROR(IF(INDEX(營收表現!G$6:G$3000,MATCH($A597,營收表現!$A$6:$A$3000,0))="","",INDEX(營收表現!G$6:G$3000,MATCH($A597,營收表現!$A$6:$A$3000,0))),"")</f>
        <v>15.33</v>
      </c>
      <c r="I597" t="str">
        <f>IFERROR(IF(INDEX(營收表現!H$6:H$3000,MATCH($A597,營收表現!$A$6:$A$3000,0))="","",INDEX(營收表現!H$6:H$3000,MATCH($A597,營收表現!$A$6:$A$3000,0))),"")</f>
        <v/>
      </c>
      <c r="J597">
        <f>IFERROR(IF(INDEX(營收表現!I$6:I$3000,MATCH($A597,營收表現!$A$6:$A$3000,0))="","",INDEX(營收表現!I$6:I$3000,MATCH($A597,營收表現!$A$6:$A$3000,0))),"")</f>
        <v>12.05</v>
      </c>
      <c r="K597">
        <f>IFERROR(IF(INDEX(營收表現!J$6:J$3000,MATCH($A597,營收表現!$A$6:$A$3000,0))="","",INDEX(營收表現!J$6:J$3000,MATCH($A597,營收表現!$A$6:$A$3000,0))),"")</f>
        <v>-0.59</v>
      </c>
      <c r="L597">
        <f>IFERROR(IF(INDEX(營收表現!K$6:K$3000,MATCH($A597,營收表現!$A$6:$A$3000,0))="","",INDEX(營收表現!K$6:K$3000,MATCH($A597,營收表現!$A$6:$A$3000,0))),"")</f>
        <v>1.1499999999999999</v>
      </c>
      <c r="M597">
        <f>IFERROR(IF(INDEX(營收表現!L$6:L$3000,MATCH($A597,營收表現!$A$6:$A$3000,0))="","",INDEX(營收表現!L$6:L$3000,MATCH($A597,營收表現!$A$6:$A$3000,0))),"")</f>
        <v>11.35</v>
      </c>
      <c r="N597">
        <f>IFERROR(IF(INDEX(營收表現!M$6:M$3000,MATCH($A597,營收表現!$A$6:$A$3000,0))="","",INDEX(營收表現!M$6:M$3000,MATCH($A597,營收表現!$A$6:$A$3000,0))),"")</f>
        <v>22.34</v>
      </c>
      <c r="O597" t="str">
        <f>IFERROR(IF(INDEX(營收表現!N$6:N$3000,MATCH($A597,營收表現!$A$6:$A$3000,0))="","",INDEX(營收表現!N$6:N$3000,MATCH($A597,營收表現!$A$6:$A$3000,0))),"")</f>
        <v/>
      </c>
      <c r="P597">
        <f>IFERROR(IF(INDEX(營收表現!O$6:O$3000,MATCH($A597,營收表現!$A$6:$A$3000,0))="","",INDEX(營收表現!O$6:O$3000,MATCH($A597,營收表現!$A$6:$A$3000,0))),"")</f>
        <v>1241641</v>
      </c>
      <c r="Q597">
        <f>IFERROR(IF(INDEX(營收表現!P$6:P$3000,MATCH($A597,營收表現!$A$6:$A$3000,0))="","",INDEX(營收表現!P$6:P$3000,MATCH($A597,營收表現!$A$6:$A$3000,0))),"")</f>
        <v>1073704</v>
      </c>
      <c r="R597">
        <f>IFERROR(IF(INDEX(營收表現!Q$6:Q$3000,MATCH($A597,營收表現!$A$6:$A$3000,0))="","",INDEX(營收表現!Q$6:Q$3000,MATCH($A597,營收表現!$A$6:$A$3000,0))),"")</f>
        <v>1108190</v>
      </c>
      <c r="S597">
        <f>IFERROR(IF(INDEX(營收表現!R$6:R$3000,MATCH($A597,營收表現!$A$6:$A$3000,0))="","",INDEX(營收表現!R$6:R$3000,MATCH($A597,營收表現!$A$6:$A$3000,0))),"")</f>
        <v>1135927</v>
      </c>
      <c r="T597">
        <f>IFERROR(IF(INDEX(營收表現!S$6:S$3000,MATCH($A597,營收表現!$A$6:$A$3000,0))="","",INDEX(營收表現!S$6:S$3000,MATCH($A597,營收表現!$A$6:$A$3000,0))),"")</f>
        <v>1310074</v>
      </c>
      <c r="U597" t="str">
        <f>IFERROR(IF(INDEX(營收表現!T$6:T$3000,MATCH($A597,營收表現!$A$6:$A$3000,0))="","",INDEX(營收表現!T$6:T$3000,MATCH($A597,營收表現!$A$6:$A$3000,0))),"")</f>
        <v/>
      </c>
    </row>
    <row r="598" spans="1:21">
      <c r="A598" s="30" t="str">
        <f>IF(營收表現!$A602="","",營收表現!$A602)</f>
        <v>3027</v>
      </c>
      <c r="B598" t="str">
        <f>IFERROR(INDEX(營收表現!B$6:B$3000,MATCH($A598,營收表現!$A$6:$A$3000,0)),"")</f>
        <v>盛達</v>
      </c>
      <c r="C598" t="str">
        <f>IFERROR(INDEX(類別!G$4:G$3000,MATCH($A598,類別!$C$4:$C$3000,0)),"")</f>
        <v>網通</v>
      </c>
      <c r="D598">
        <f>IFERROR(IF(INDEX(營收表現!C$6:C$3000,MATCH($A598,營收表現!$A$6:$A$3000,0))="","",INDEX(營收表現!C$6:C$3000,MATCH($A598,營收表現!$A$6:$A$3000,0))),"")</f>
        <v>37.72</v>
      </c>
      <c r="E598">
        <f>IFERROR(IF(INDEX(營收表現!D$6:D$3000,MATCH($A598,營收表現!$A$6:$A$3000,0))="","",INDEX(營收表現!D$6:D$3000,MATCH($A598,營收表現!$A$6:$A$3000,0))),"")</f>
        <v>14.28</v>
      </c>
      <c r="F598">
        <f>IFERROR(IF(INDEX(營收表現!E$6:E$3000,MATCH($A598,營收表現!$A$6:$A$3000,0))="","",INDEX(營收表現!E$6:E$3000,MATCH($A598,營收表現!$A$6:$A$3000,0))),"")</f>
        <v>-45.9</v>
      </c>
      <c r="G598">
        <f>IFERROR(IF(INDEX(營收表現!F$6:F$3000,MATCH($A598,營收表現!$A$6:$A$3000,0))="","",INDEX(營收表現!F$6:F$3000,MATCH($A598,營收表現!$A$6:$A$3000,0))),"")</f>
        <v>-5.52</v>
      </c>
      <c r="H598">
        <f>IFERROR(IF(INDEX(營收表現!G$6:G$3000,MATCH($A598,營收表現!$A$6:$A$3000,0))="","",INDEX(營收表現!G$6:G$3000,MATCH($A598,營收表現!$A$6:$A$3000,0))),"")</f>
        <v>26.08</v>
      </c>
      <c r="I598" t="str">
        <f>IFERROR(IF(INDEX(營收表現!H$6:H$3000,MATCH($A598,營收表現!$A$6:$A$3000,0))="","",INDEX(營收表現!H$6:H$3000,MATCH($A598,營收表現!$A$6:$A$3000,0))),"")</f>
        <v/>
      </c>
      <c r="J598">
        <f>IFERROR(IF(INDEX(營收表現!I$6:I$3000,MATCH($A598,營收表現!$A$6:$A$3000,0))="","",INDEX(營收表現!I$6:I$3000,MATCH($A598,營收表現!$A$6:$A$3000,0))),"")</f>
        <v>-11.18</v>
      </c>
      <c r="K598">
        <f>IFERROR(IF(INDEX(營收表現!J$6:J$3000,MATCH($A598,營收表現!$A$6:$A$3000,0))="","",INDEX(營收表現!J$6:J$3000,MATCH($A598,營收表現!$A$6:$A$3000,0))),"")</f>
        <v>1.66</v>
      </c>
      <c r="L598">
        <f>IFERROR(IF(INDEX(營收表現!K$6:K$3000,MATCH($A598,營收表現!$A$6:$A$3000,0))="","",INDEX(營收表現!K$6:K$3000,MATCH($A598,營收表現!$A$6:$A$3000,0))),"")</f>
        <v>-47.9</v>
      </c>
      <c r="M598">
        <f>IFERROR(IF(INDEX(營收表現!L$6:L$3000,MATCH($A598,營收表現!$A$6:$A$3000,0))="","",INDEX(營收表現!L$6:L$3000,MATCH($A598,營收表現!$A$6:$A$3000,0))),"")</f>
        <v>-55.84</v>
      </c>
      <c r="N598">
        <f>IFERROR(IF(INDEX(營收表現!M$6:M$3000,MATCH($A598,營收表現!$A$6:$A$3000,0))="","",INDEX(營收表現!M$6:M$3000,MATCH($A598,營收表現!$A$6:$A$3000,0))),"")</f>
        <v>-49.2</v>
      </c>
      <c r="O598" t="str">
        <f>IFERROR(IF(INDEX(營收表現!N$6:N$3000,MATCH($A598,營收表現!$A$6:$A$3000,0))="","",INDEX(營收表現!N$6:N$3000,MATCH($A598,營收表現!$A$6:$A$3000,0))),"")</f>
        <v/>
      </c>
      <c r="P598">
        <f>IFERROR(IF(INDEX(營收表現!O$6:O$3000,MATCH($A598,營收表現!$A$6:$A$3000,0))="","",INDEX(營收表現!O$6:O$3000,MATCH($A598,營收表現!$A$6:$A$3000,0))),"")</f>
        <v>143274</v>
      </c>
      <c r="Q598">
        <f>IFERROR(IF(INDEX(營收表現!P$6:P$3000,MATCH($A598,營收表現!$A$6:$A$3000,0))="","",INDEX(營收表現!P$6:P$3000,MATCH($A598,營收表現!$A$6:$A$3000,0))),"")</f>
        <v>163737</v>
      </c>
      <c r="R598">
        <f>IFERROR(IF(INDEX(營收表現!Q$6:Q$3000,MATCH($A598,營收表現!$A$6:$A$3000,0))="","",INDEX(營收表現!Q$6:Q$3000,MATCH($A598,營收表現!$A$6:$A$3000,0))),"")</f>
        <v>88578</v>
      </c>
      <c r="S598">
        <f>IFERROR(IF(INDEX(營收表現!R$6:R$3000,MATCH($A598,營收表現!$A$6:$A$3000,0))="","",INDEX(營收表現!R$6:R$3000,MATCH($A598,營收表現!$A$6:$A$3000,0))),"")</f>
        <v>83688</v>
      </c>
      <c r="T598">
        <f>IFERROR(IF(INDEX(營收表現!S$6:S$3000,MATCH($A598,營收表現!$A$6:$A$3000,0))="","",INDEX(營收表現!S$6:S$3000,MATCH($A598,營收表現!$A$6:$A$3000,0))),"")</f>
        <v>105518</v>
      </c>
      <c r="U598" t="str">
        <f>IFERROR(IF(INDEX(營收表現!T$6:T$3000,MATCH($A598,營收表現!$A$6:$A$3000,0))="","",INDEX(營收表現!T$6:T$3000,MATCH($A598,營收表現!$A$6:$A$3000,0))),"")</f>
        <v/>
      </c>
    </row>
    <row r="599" spans="1:21">
      <c r="A599" s="30" t="str">
        <f>IF(營收表現!$A603="","",營收表現!$A603)</f>
        <v>3028</v>
      </c>
      <c r="B599" t="str">
        <f>IFERROR(INDEX(營收表現!B$6:B$3000,MATCH($A599,營收表現!$A$6:$A$3000,0)),"")</f>
        <v>增你強</v>
      </c>
      <c r="C599" t="str">
        <f>IFERROR(INDEX(類別!G$4:G$3000,MATCH($A599,類別!$C$4:$C$3000,0)),"")</f>
        <v>電子通路</v>
      </c>
      <c r="D599">
        <f>IFERROR(IF(INDEX(營收表現!C$6:C$3000,MATCH($A599,營收表現!$A$6:$A$3000,0))="","",INDEX(營收表現!C$6:C$3000,MATCH($A599,營收表現!$A$6:$A$3000,0))),"")</f>
        <v>13.97</v>
      </c>
      <c r="E599">
        <f>IFERROR(IF(INDEX(營收表現!D$6:D$3000,MATCH($A599,營收表現!$A$6:$A$3000,0))="","",INDEX(營收表現!D$6:D$3000,MATCH($A599,營收表現!$A$6:$A$3000,0))),"")</f>
        <v>-4.09</v>
      </c>
      <c r="F599">
        <f>IFERROR(IF(INDEX(營收表現!E$6:E$3000,MATCH($A599,營收表現!$A$6:$A$3000,0))="","",INDEX(營收表現!E$6:E$3000,MATCH($A599,營收表現!$A$6:$A$3000,0))),"")</f>
        <v>-6.43</v>
      </c>
      <c r="G599">
        <f>IFERROR(IF(INDEX(營收表現!F$6:F$3000,MATCH($A599,營收表現!$A$6:$A$3000,0))="","",INDEX(營收表現!F$6:F$3000,MATCH($A599,營收表現!$A$6:$A$3000,0))),"")</f>
        <v>-2.87</v>
      </c>
      <c r="H599">
        <f>IFERROR(IF(INDEX(營收表現!G$6:G$3000,MATCH($A599,營收表現!$A$6:$A$3000,0))="","",INDEX(營收表現!G$6:G$3000,MATCH($A599,營收表現!$A$6:$A$3000,0))),"")</f>
        <v>79.22</v>
      </c>
      <c r="I599" t="str">
        <f>IFERROR(IF(INDEX(營收表現!H$6:H$3000,MATCH($A599,營收表現!$A$6:$A$3000,0))="","",INDEX(營收表現!H$6:H$3000,MATCH($A599,營收表現!$A$6:$A$3000,0))),"")</f>
        <v/>
      </c>
      <c r="J599">
        <f>IFERROR(IF(INDEX(營收表現!I$6:I$3000,MATCH($A599,營收表現!$A$6:$A$3000,0))="","",INDEX(營收表現!I$6:I$3000,MATCH($A599,營收表現!$A$6:$A$3000,0))),"")</f>
        <v>23.06</v>
      </c>
      <c r="K599">
        <f>IFERROR(IF(INDEX(營收表現!J$6:J$3000,MATCH($A599,營收表現!$A$6:$A$3000,0))="","",INDEX(營收表現!J$6:J$3000,MATCH($A599,營收表現!$A$6:$A$3000,0))),"")</f>
        <v>36.590000000000003</v>
      </c>
      <c r="L599">
        <f>IFERROR(IF(INDEX(營收表現!K$6:K$3000,MATCH($A599,營收表現!$A$6:$A$3000,0))="","",INDEX(營收表現!K$6:K$3000,MATCH($A599,營收表現!$A$6:$A$3000,0))),"")</f>
        <v>23.68</v>
      </c>
      <c r="M599">
        <f>IFERROR(IF(INDEX(營收表現!L$6:L$3000,MATCH($A599,營收表現!$A$6:$A$3000,0))="","",INDEX(營收表現!L$6:L$3000,MATCH($A599,營收表現!$A$6:$A$3000,0))),"")</f>
        <v>25.31</v>
      </c>
      <c r="N599">
        <f>IFERROR(IF(INDEX(營收表現!M$6:M$3000,MATCH($A599,營收表現!$A$6:$A$3000,0))="","",INDEX(營收表現!M$6:M$3000,MATCH($A599,營收表現!$A$6:$A$3000,0))),"")</f>
        <v>108.55</v>
      </c>
      <c r="O599" t="str">
        <f>IFERROR(IF(INDEX(營收表現!N$6:N$3000,MATCH($A599,營收表現!$A$6:$A$3000,0))="","",INDEX(營收表現!N$6:N$3000,MATCH($A599,營收表現!$A$6:$A$3000,0))),"")</f>
        <v/>
      </c>
      <c r="P599">
        <f>IFERROR(IF(INDEX(營收表現!O$6:O$3000,MATCH($A599,營收表現!$A$6:$A$3000,0))="","",INDEX(營收表現!O$6:O$3000,MATCH($A599,營收表現!$A$6:$A$3000,0))),"")</f>
        <v>4082666</v>
      </c>
      <c r="Q599">
        <f>IFERROR(IF(INDEX(營收表現!P$6:P$3000,MATCH($A599,營收表現!$A$6:$A$3000,0))="","",INDEX(營收表現!P$6:P$3000,MATCH($A599,營收表現!$A$6:$A$3000,0))),"")</f>
        <v>3915695</v>
      </c>
      <c r="R599">
        <f>IFERROR(IF(INDEX(營收表現!Q$6:Q$3000,MATCH($A599,營收表現!$A$6:$A$3000,0))="","",INDEX(營收表現!Q$6:Q$3000,MATCH($A599,營收表現!$A$6:$A$3000,0))),"")</f>
        <v>3664037</v>
      </c>
      <c r="S599">
        <f>IFERROR(IF(INDEX(營收表現!R$6:R$3000,MATCH($A599,營收表現!$A$6:$A$3000,0))="","",INDEX(營收表現!R$6:R$3000,MATCH($A599,營收表現!$A$6:$A$3000,0))),"")</f>
        <v>3558818</v>
      </c>
      <c r="T599">
        <f>IFERROR(IF(INDEX(營收表現!S$6:S$3000,MATCH($A599,營收表現!$A$6:$A$3000,0))="","",INDEX(營收表現!S$6:S$3000,MATCH($A599,營收表現!$A$6:$A$3000,0))),"")</f>
        <v>6378194</v>
      </c>
      <c r="U599" t="str">
        <f>IFERROR(IF(INDEX(營收表現!T$6:T$3000,MATCH($A599,營收表現!$A$6:$A$3000,0))="","",INDEX(營收表現!T$6:T$3000,MATCH($A599,營收表現!$A$6:$A$3000,0))),"")</f>
        <v/>
      </c>
    </row>
    <row r="600" spans="1:21">
      <c r="A600" s="30" t="str">
        <f>IF(營收表現!$A604="","",營收表現!$A604)</f>
        <v>3029</v>
      </c>
      <c r="B600" t="str">
        <f>IFERROR(INDEX(營收表現!B$6:B$3000,MATCH($A600,營收表現!$A$6:$A$3000,0)),"")</f>
        <v>零壹</v>
      </c>
      <c r="C600" t="str">
        <f>IFERROR(INDEX(類別!G$4:G$3000,MATCH($A600,類別!$C$4:$C$3000,0)),"")</f>
        <v>軟體與韌體</v>
      </c>
      <c r="D600">
        <f>IFERROR(IF(INDEX(營收表現!C$6:C$3000,MATCH($A600,營收表現!$A$6:$A$3000,0))="","",INDEX(營收表現!C$6:C$3000,MATCH($A600,營收表現!$A$6:$A$3000,0))),"")</f>
        <v>-17.2</v>
      </c>
      <c r="E600">
        <f>IFERROR(IF(INDEX(營收表現!D$6:D$3000,MATCH($A600,營收表現!$A$6:$A$3000,0))="","",INDEX(營收表現!D$6:D$3000,MATCH($A600,營收表現!$A$6:$A$3000,0))),"")</f>
        <v>2.54</v>
      </c>
      <c r="F600">
        <f>IFERROR(IF(INDEX(營收表現!E$6:E$3000,MATCH($A600,營收表現!$A$6:$A$3000,0))="","",INDEX(營收表現!E$6:E$3000,MATCH($A600,營收表現!$A$6:$A$3000,0))),"")</f>
        <v>-11.71</v>
      </c>
      <c r="G600">
        <f>IFERROR(IF(INDEX(營收表現!F$6:F$3000,MATCH($A600,營收表現!$A$6:$A$3000,0))="","",INDEX(營收表現!F$6:F$3000,MATCH($A600,營收表現!$A$6:$A$3000,0))),"")</f>
        <v>-7.31</v>
      </c>
      <c r="H600">
        <f>IFERROR(IF(INDEX(營收表現!G$6:G$3000,MATCH($A600,營收表現!$A$6:$A$3000,0))="","",INDEX(營收表現!G$6:G$3000,MATCH($A600,營收表現!$A$6:$A$3000,0))),"")</f>
        <v>67.94</v>
      </c>
      <c r="I600" t="str">
        <f>IFERROR(IF(INDEX(營收表現!H$6:H$3000,MATCH($A600,營收表現!$A$6:$A$3000,0))="","",INDEX(營收表現!H$6:H$3000,MATCH($A600,營收表現!$A$6:$A$3000,0))),"")</f>
        <v/>
      </c>
      <c r="J600">
        <f>IFERROR(IF(INDEX(營收表現!I$6:I$3000,MATCH($A600,營收表現!$A$6:$A$3000,0))="","",INDEX(營收表現!I$6:I$3000,MATCH($A600,營收表現!$A$6:$A$3000,0))),"")</f>
        <v>11.39</v>
      </c>
      <c r="K600">
        <f>IFERROR(IF(INDEX(營收表現!J$6:J$3000,MATCH($A600,營收表現!$A$6:$A$3000,0))="","",INDEX(營收表現!J$6:J$3000,MATCH($A600,營收表現!$A$6:$A$3000,0))),"")</f>
        <v>20.94</v>
      </c>
      <c r="L600">
        <f>IFERROR(IF(INDEX(營收表現!K$6:K$3000,MATCH($A600,營收表現!$A$6:$A$3000,0))="","",INDEX(營收表現!K$6:K$3000,MATCH($A600,營收表現!$A$6:$A$3000,0))),"")</f>
        <v>1.87</v>
      </c>
      <c r="M600">
        <f>IFERROR(IF(INDEX(營收表現!L$6:L$3000,MATCH($A600,營收表現!$A$6:$A$3000,0))="","",INDEX(營收表現!L$6:L$3000,MATCH($A600,營收表現!$A$6:$A$3000,0))),"")</f>
        <v>-2.35</v>
      </c>
      <c r="N600">
        <f>IFERROR(IF(INDEX(營收表現!M$6:M$3000,MATCH($A600,營收表現!$A$6:$A$3000,0))="","",INDEX(營收表現!M$6:M$3000,MATCH($A600,營收表現!$A$6:$A$3000,0))),"")</f>
        <v>31.5</v>
      </c>
      <c r="O600" t="str">
        <f>IFERROR(IF(INDEX(營收表現!N$6:N$3000,MATCH($A600,營收表現!$A$6:$A$3000,0))="","",INDEX(營收表現!N$6:N$3000,MATCH($A600,營收表現!$A$6:$A$3000,0))),"")</f>
        <v/>
      </c>
      <c r="P600">
        <f>IFERROR(IF(INDEX(營收表現!O$6:O$3000,MATCH($A600,營收表現!$A$6:$A$3000,0))="","",INDEX(營收表現!O$6:O$3000,MATCH($A600,營收表現!$A$6:$A$3000,0))),"")</f>
        <v>1999287</v>
      </c>
      <c r="Q600">
        <f>IFERROR(IF(INDEX(營收表現!P$6:P$3000,MATCH($A600,營收表現!$A$6:$A$3000,0))="","",INDEX(營收表現!P$6:P$3000,MATCH($A600,營收表現!$A$6:$A$3000,0))),"")</f>
        <v>2050062</v>
      </c>
      <c r="R600">
        <f>IFERROR(IF(INDEX(營收表現!Q$6:Q$3000,MATCH($A600,營收表現!$A$6:$A$3000,0))="","",INDEX(營收表現!Q$6:Q$3000,MATCH($A600,營收表現!$A$6:$A$3000,0))),"")</f>
        <v>1810010</v>
      </c>
      <c r="S600">
        <f>IFERROR(IF(INDEX(營收表現!R$6:R$3000,MATCH($A600,營收表現!$A$6:$A$3000,0))="","",INDEX(營收表現!R$6:R$3000,MATCH($A600,營收表現!$A$6:$A$3000,0))),"")</f>
        <v>1677609</v>
      </c>
      <c r="T600">
        <f>IFERROR(IF(INDEX(營收表現!S$6:S$3000,MATCH($A600,營收表現!$A$6:$A$3000,0))="","",INDEX(營收表現!S$6:S$3000,MATCH($A600,營收表現!$A$6:$A$3000,0))),"")</f>
        <v>2817324</v>
      </c>
      <c r="U600" t="str">
        <f>IFERROR(IF(INDEX(營收表現!T$6:T$3000,MATCH($A600,營收表現!$A$6:$A$3000,0))="","",INDEX(營收表現!T$6:T$3000,MATCH($A600,營收表現!$A$6:$A$3000,0))),"")</f>
        <v/>
      </c>
    </row>
    <row r="601" spans="1:21">
      <c r="A601" s="30" t="str">
        <f>IF(營收表現!$A605="","",營收表現!$A605)</f>
        <v>3030</v>
      </c>
      <c r="B601" t="str">
        <f>IFERROR(INDEX(營收表現!B$6:B$3000,MATCH($A601,營收表現!$A$6:$A$3000,0)),"")</f>
        <v>德律</v>
      </c>
      <c r="C601" t="str">
        <f>IFERROR(INDEX(類別!G$4:G$3000,MATCH($A601,類別!$C$4:$C$3000,0)),"")</f>
        <v>儀器設備</v>
      </c>
      <c r="D601">
        <f>IFERROR(IF(INDEX(營收表現!C$6:C$3000,MATCH($A601,營收表現!$A$6:$A$3000,0))="","",INDEX(營收表現!C$6:C$3000,MATCH($A601,營收表現!$A$6:$A$3000,0))),"")</f>
        <v>-25.48</v>
      </c>
      <c r="E601">
        <f>IFERROR(IF(INDEX(營收表現!D$6:D$3000,MATCH($A601,營收表現!$A$6:$A$3000,0))="","",INDEX(營收表現!D$6:D$3000,MATCH($A601,營收表現!$A$6:$A$3000,0))),"")</f>
        <v>-4.3899999999999997</v>
      </c>
      <c r="F601">
        <f>IFERROR(IF(INDEX(營收表現!E$6:E$3000,MATCH($A601,營收表現!$A$6:$A$3000,0))="","",INDEX(營收表現!E$6:E$3000,MATCH($A601,營收表現!$A$6:$A$3000,0))),"")</f>
        <v>50.84</v>
      </c>
      <c r="G601">
        <f>IFERROR(IF(INDEX(營收表現!F$6:F$3000,MATCH($A601,營收表現!$A$6:$A$3000,0))="","",INDEX(營收表現!F$6:F$3000,MATCH($A601,營收表現!$A$6:$A$3000,0))),"")</f>
        <v>-10.23</v>
      </c>
      <c r="H601">
        <f>IFERROR(IF(INDEX(營收表現!G$6:G$3000,MATCH($A601,營收表現!$A$6:$A$3000,0))="","",INDEX(營收表現!G$6:G$3000,MATCH($A601,營收表現!$A$6:$A$3000,0))),"")</f>
        <v>22.47</v>
      </c>
      <c r="I601">
        <f>IFERROR(IF(INDEX(營收表現!H$6:H$3000,MATCH($A601,營收表現!$A$6:$A$3000,0))="","",INDEX(營收表現!H$6:H$3000,MATCH($A601,營收表現!$A$6:$A$3000,0))),"")</f>
        <v>-15.55</v>
      </c>
      <c r="J601">
        <f>IFERROR(IF(INDEX(營收表現!I$6:I$3000,MATCH($A601,營收表現!$A$6:$A$3000,0))="","",INDEX(營收表現!I$6:I$3000,MATCH($A601,營收表現!$A$6:$A$3000,0))),"")</f>
        <v>1.01</v>
      </c>
      <c r="K601">
        <f>IFERROR(IF(INDEX(營收表現!J$6:J$3000,MATCH($A601,營收表現!$A$6:$A$3000,0))="","",INDEX(營收表現!J$6:J$3000,MATCH($A601,營收表現!$A$6:$A$3000,0))),"")</f>
        <v>4.6100000000000003</v>
      </c>
      <c r="L601">
        <f>IFERROR(IF(INDEX(營收表現!K$6:K$3000,MATCH($A601,營收表現!$A$6:$A$3000,0))="","",INDEX(營收表現!K$6:K$3000,MATCH($A601,營收表現!$A$6:$A$3000,0))),"")</f>
        <v>82.19</v>
      </c>
      <c r="M601">
        <f>IFERROR(IF(INDEX(營收表現!L$6:L$3000,MATCH($A601,營收表現!$A$6:$A$3000,0))="","",INDEX(營收表現!L$6:L$3000,MATCH($A601,營收表現!$A$6:$A$3000,0))),"")</f>
        <v>37.44</v>
      </c>
      <c r="N601">
        <f>IFERROR(IF(INDEX(營收表現!M$6:M$3000,MATCH($A601,營收表現!$A$6:$A$3000,0))="","",INDEX(營收表現!M$6:M$3000,MATCH($A601,營收表現!$A$6:$A$3000,0))),"")</f>
        <v>38.53</v>
      </c>
      <c r="O601">
        <f>IFERROR(IF(INDEX(營收表現!N$6:N$3000,MATCH($A601,營收表現!$A$6:$A$3000,0))="","",INDEX(營收表現!N$6:N$3000,MATCH($A601,營收表現!$A$6:$A$3000,0))),"")</f>
        <v>24.94</v>
      </c>
      <c r="P601">
        <f>IFERROR(IF(INDEX(營收表現!O$6:O$3000,MATCH($A601,營收表現!$A$6:$A$3000,0))="","",INDEX(營收表現!O$6:O$3000,MATCH($A601,營收表現!$A$6:$A$3000,0))),"")</f>
        <v>563585</v>
      </c>
      <c r="Q601">
        <f>IFERROR(IF(INDEX(營收表現!P$6:P$3000,MATCH($A601,營收表現!$A$6:$A$3000,0))="","",INDEX(營收表現!P$6:P$3000,MATCH($A601,營收表現!$A$6:$A$3000,0))),"")</f>
        <v>538870</v>
      </c>
      <c r="R601">
        <f>IFERROR(IF(INDEX(營收表現!Q$6:Q$3000,MATCH($A601,營收表現!$A$6:$A$3000,0))="","",INDEX(營收表現!Q$6:Q$3000,MATCH($A601,營收表現!$A$6:$A$3000,0))),"")</f>
        <v>812853</v>
      </c>
      <c r="S601">
        <f>IFERROR(IF(INDEX(營收表現!R$6:R$3000,MATCH($A601,營收表現!$A$6:$A$3000,0))="","",INDEX(營收表現!R$6:R$3000,MATCH($A601,營收表現!$A$6:$A$3000,0))),"")</f>
        <v>729676</v>
      </c>
      <c r="T601">
        <f>IFERROR(IF(INDEX(營收表現!S$6:S$3000,MATCH($A601,營收表現!$A$6:$A$3000,0))="","",INDEX(營收表現!S$6:S$3000,MATCH($A601,營收表現!$A$6:$A$3000,0))),"")</f>
        <v>893601</v>
      </c>
      <c r="U601">
        <f>IFERROR(IF(INDEX(營收表現!T$6:T$3000,MATCH($A601,營收表現!$A$6:$A$3000,0))="","",INDEX(營收表現!T$6:T$3000,MATCH($A601,營收表現!$A$6:$A$3000,0))),"")</f>
        <v>754655</v>
      </c>
    </row>
    <row r="602" spans="1:21">
      <c r="A602" s="30" t="str">
        <f>IF(營收表現!$A606="","",營收表現!$A606)</f>
        <v>3031</v>
      </c>
      <c r="B602" t="str">
        <f>IFERROR(INDEX(營收表現!B$6:B$3000,MATCH($A602,營收表現!$A$6:$A$3000,0)),"")</f>
        <v>佰鴻</v>
      </c>
      <c r="C602" t="str">
        <f>IFERROR(INDEX(類別!G$4:G$3000,MATCH($A602,類別!$C$4:$C$3000,0)),"")</f>
        <v>LED</v>
      </c>
      <c r="D602">
        <f>IFERROR(IF(INDEX(營收表現!C$6:C$3000,MATCH($A602,營收表現!$A$6:$A$3000,0))="","",INDEX(營收表現!C$6:C$3000,MATCH($A602,營收表現!$A$6:$A$3000,0))),"")</f>
        <v>30.25</v>
      </c>
      <c r="E602">
        <f>IFERROR(IF(INDEX(營收表現!D$6:D$3000,MATCH($A602,營收表現!$A$6:$A$3000,0))="","",INDEX(營收表現!D$6:D$3000,MATCH($A602,營收表現!$A$6:$A$3000,0))),"")</f>
        <v>-28.66</v>
      </c>
      <c r="F602">
        <f>IFERROR(IF(INDEX(營收表現!E$6:E$3000,MATCH($A602,營收表現!$A$6:$A$3000,0))="","",INDEX(營收表現!E$6:E$3000,MATCH($A602,營收表現!$A$6:$A$3000,0))),"")</f>
        <v>19.53</v>
      </c>
      <c r="G602">
        <f>IFERROR(IF(INDEX(營收表現!F$6:F$3000,MATCH($A602,營收表現!$A$6:$A$3000,0))="","",INDEX(營收表現!F$6:F$3000,MATCH($A602,營收表現!$A$6:$A$3000,0))),"")</f>
        <v>10.75</v>
      </c>
      <c r="H602">
        <f>IFERROR(IF(INDEX(營收表現!G$6:G$3000,MATCH($A602,營收表現!$A$6:$A$3000,0))="","",INDEX(營收表現!G$6:G$3000,MATCH($A602,營收表現!$A$6:$A$3000,0))),"")</f>
        <v>-5.12</v>
      </c>
      <c r="I602" t="str">
        <f>IFERROR(IF(INDEX(營收表現!H$6:H$3000,MATCH($A602,營收表現!$A$6:$A$3000,0))="","",INDEX(營收表現!H$6:H$3000,MATCH($A602,營收表現!$A$6:$A$3000,0))),"")</f>
        <v/>
      </c>
      <c r="J602">
        <f>IFERROR(IF(INDEX(營收表現!I$6:I$3000,MATCH($A602,營收表現!$A$6:$A$3000,0))="","",INDEX(營收表現!I$6:I$3000,MATCH($A602,營收表現!$A$6:$A$3000,0))),"")</f>
        <v>37.5</v>
      </c>
      <c r="K602">
        <f>IFERROR(IF(INDEX(營收表現!J$6:J$3000,MATCH($A602,營收表現!$A$6:$A$3000,0))="","",INDEX(營收表現!J$6:J$3000,MATCH($A602,營收表現!$A$6:$A$3000,0))),"")</f>
        <v>26.39</v>
      </c>
      <c r="L602">
        <f>IFERROR(IF(INDEX(營收表現!K$6:K$3000,MATCH($A602,營收表現!$A$6:$A$3000,0))="","",INDEX(營收表現!K$6:K$3000,MATCH($A602,營收表現!$A$6:$A$3000,0))),"")</f>
        <v>10.61</v>
      </c>
      <c r="M602">
        <f>IFERROR(IF(INDEX(營收表現!L$6:L$3000,MATCH($A602,營收表現!$A$6:$A$3000,0))="","",INDEX(營收表現!L$6:L$3000,MATCH($A602,營收表現!$A$6:$A$3000,0))),"")</f>
        <v>3.48</v>
      </c>
      <c r="N602">
        <f>IFERROR(IF(INDEX(營收表現!M$6:M$3000,MATCH($A602,營收表現!$A$6:$A$3000,0))="","",INDEX(營收表現!M$6:M$3000,MATCH($A602,營收表現!$A$6:$A$3000,0))),"")</f>
        <v>31.36</v>
      </c>
      <c r="O602" t="str">
        <f>IFERROR(IF(INDEX(營收表現!N$6:N$3000,MATCH($A602,營收表現!$A$6:$A$3000,0))="","",INDEX(營收表現!N$6:N$3000,MATCH($A602,營收表現!$A$6:$A$3000,0))),"")</f>
        <v/>
      </c>
      <c r="P602">
        <f>IFERROR(IF(INDEX(營收表現!O$6:O$3000,MATCH($A602,營收表現!$A$6:$A$3000,0))="","",INDEX(營收表現!O$6:O$3000,MATCH($A602,營收表現!$A$6:$A$3000,0))),"")</f>
        <v>121037</v>
      </c>
      <c r="Q602">
        <f>IFERROR(IF(INDEX(營收表現!P$6:P$3000,MATCH($A602,營收表現!$A$6:$A$3000,0))="","",INDEX(營收表現!P$6:P$3000,MATCH($A602,營收表現!$A$6:$A$3000,0))),"")</f>
        <v>86350</v>
      </c>
      <c r="R602">
        <f>IFERROR(IF(INDEX(營收表現!Q$6:Q$3000,MATCH($A602,營收表現!$A$6:$A$3000,0))="","",INDEX(營收表現!Q$6:Q$3000,MATCH($A602,營收表現!$A$6:$A$3000,0))),"")</f>
        <v>103216</v>
      </c>
      <c r="S602">
        <f>IFERROR(IF(INDEX(營收表現!R$6:R$3000,MATCH($A602,營收表現!$A$6:$A$3000,0))="","",INDEX(營收表現!R$6:R$3000,MATCH($A602,營收表現!$A$6:$A$3000,0))),"")</f>
        <v>114312</v>
      </c>
      <c r="T602">
        <f>IFERROR(IF(INDEX(營收表現!S$6:S$3000,MATCH($A602,營收表現!$A$6:$A$3000,0))="","",INDEX(營收表現!S$6:S$3000,MATCH($A602,營收表現!$A$6:$A$3000,0))),"")</f>
        <v>108455</v>
      </c>
      <c r="U602" t="str">
        <f>IFERROR(IF(INDEX(營收表現!T$6:T$3000,MATCH($A602,營收表現!$A$6:$A$3000,0))="","",INDEX(營收表現!T$6:T$3000,MATCH($A602,營收表現!$A$6:$A$3000,0))),"")</f>
        <v/>
      </c>
    </row>
    <row r="603" spans="1:21">
      <c r="A603" s="30" t="str">
        <f>IF(營收表現!$A607="","",營收表現!$A607)</f>
        <v>3032</v>
      </c>
      <c r="B603" t="str">
        <f>IFERROR(INDEX(營收表現!B$6:B$3000,MATCH($A603,營收表現!$A$6:$A$3000,0)),"")</f>
        <v>偉訓</v>
      </c>
      <c r="C603" t="str">
        <f>IFERROR(INDEX(類別!G$4:G$3000,MATCH($A603,類別!$C$4:$C$3000,0)),"")</f>
        <v>資訊機構件</v>
      </c>
      <c r="D603">
        <f>IFERROR(IF(INDEX(營收表現!C$6:C$3000,MATCH($A603,營收表現!$A$6:$A$3000,0))="","",INDEX(營收表現!C$6:C$3000,MATCH($A603,營收表現!$A$6:$A$3000,0))),"")</f>
        <v>-9.74</v>
      </c>
      <c r="E603">
        <f>IFERROR(IF(INDEX(營收表現!D$6:D$3000,MATCH($A603,營收表現!$A$6:$A$3000,0))="","",INDEX(營收表現!D$6:D$3000,MATCH($A603,營收表現!$A$6:$A$3000,0))),"")</f>
        <v>6.21</v>
      </c>
      <c r="F603">
        <f>IFERROR(IF(INDEX(營收表現!E$6:E$3000,MATCH($A603,營收表現!$A$6:$A$3000,0))="","",INDEX(營收表現!E$6:E$3000,MATCH($A603,營收表現!$A$6:$A$3000,0))),"")</f>
        <v>1.05</v>
      </c>
      <c r="G603">
        <f>IFERROR(IF(INDEX(營收表現!F$6:F$3000,MATCH($A603,營收表現!$A$6:$A$3000,0))="","",INDEX(營收表現!F$6:F$3000,MATCH($A603,營收表現!$A$6:$A$3000,0))),"")</f>
        <v>-8.57</v>
      </c>
      <c r="H603">
        <f>IFERROR(IF(INDEX(營收表現!G$6:G$3000,MATCH($A603,營收表現!$A$6:$A$3000,0))="","",INDEX(營收表現!G$6:G$3000,MATCH($A603,營收表現!$A$6:$A$3000,0))),"")</f>
        <v>22.2</v>
      </c>
      <c r="I603" t="str">
        <f>IFERROR(IF(INDEX(營收表現!H$6:H$3000,MATCH($A603,營收表現!$A$6:$A$3000,0))="","",INDEX(營收表現!H$6:H$3000,MATCH($A603,營收表現!$A$6:$A$3000,0))),"")</f>
        <v/>
      </c>
      <c r="J603">
        <f>IFERROR(IF(INDEX(營收表現!I$6:I$3000,MATCH($A603,營收表現!$A$6:$A$3000,0))="","",INDEX(營收表現!I$6:I$3000,MATCH($A603,營收表現!$A$6:$A$3000,0))),"")</f>
        <v>67.760000000000005</v>
      </c>
      <c r="K603">
        <f>IFERROR(IF(INDEX(營收表現!J$6:J$3000,MATCH($A603,營收表現!$A$6:$A$3000,0))="","",INDEX(營收表現!J$6:J$3000,MATCH($A603,營收表現!$A$6:$A$3000,0))),"")</f>
        <v>81.83</v>
      </c>
      <c r="L603">
        <f>IFERROR(IF(INDEX(營收表現!K$6:K$3000,MATCH($A603,營收表現!$A$6:$A$3000,0))="","",INDEX(營收表現!K$6:K$3000,MATCH($A603,營收表現!$A$6:$A$3000,0))),"")</f>
        <v>47.31</v>
      </c>
      <c r="M603">
        <f>IFERROR(IF(INDEX(營收表現!L$6:L$3000,MATCH($A603,營收表現!$A$6:$A$3000,0))="","",INDEX(營收表現!L$6:L$3000,MATCH($A603,營收表現!$A$6:$A$3000,0))),"")</f>
        <v>49</v>
      </c>
      <c r="N603">
        <f>IFERROR(IF(INDEX(營收表現!M$6:M$3000,MATCH($A603,營收表現!$A$6:$A$3000,0))="","",INDEX(營收表現!M$6:M$3000,MATCH($A603,營收表現!$A$6:$A$3000,0))),"")</f>
        <v>41.57</v>
      </c>
      <c r="O603" t="str">
        <f>IFERROR(IF(INDEX(營收表現!N$6:N$3000,MATCH($A603,營收表現!$A$6:$A$3000,0))="","",INDEX(營收表現!N$6:N$3000,MATCH($A603,營收表現!$A$6:$A$3000,0))),"")</f>
        <v/>
      </c>
      <c r="P603">
        <f>IFERROR(IF(INDEX(營收表現!O$6:O$3000,MATCH($A603,營收表現!$A$6:$A$3000,0))="","",INDEX(營收表現!O$6:O$3000,MATCH($A603,營收表現!$A$6:$A$3000,0))),"")</f>
        <v>988441</v>
      </c>
      <c r="Q603">
        <f>IFERROR(IF(INDEX(營收表現!P$6:P$3000,MATCH($A603,營收表現!$A$6:$A$3000,0))="","",INDEX(營收表現!P$6:P$3000,MATCH($A603,營收表現!$A$6:$A$3000,0))),"")</f>
        <v>1049797</v>
      </c>
      <c r="R603">
        <f>IFERROR(IF(INDEX(營收表現!Q$6:Q$3000,MATCH($A603,營收表現!$A$6:$A$3000,0))="","",INDEX(營收表現!Q$6:Q$3000,MATCH($A603,營收表現!$A$6:$A$3000,0))),"")</f>
        <v>1060805</v>
      </c>
      <c r="S603">
        <f>IFERROR(IF(INDEX(營收表現!R$6:R$3000,MATCH($A603,營收表現!$A$6:$A$3000,0))="","",INDEX(營收表現!R$6:R$3000,MATCH($A603,營收表現!$A$6:$A$3000,0))),"")</f>
        <v>969905</v>
      </c>
      <c r="T603">
        <f>IFERROR(IF(INDEX(營收表現!S$6:S$3000,MATCH($A603,營收表現!$A$6:$A$3000,0))="","",INDEX(營收表現!S$6:S$3000,MATCH($A603,營收表現!$A$6:$A$3000,0))),"")</f>
        <v>1185249</v>
      </c>
      <c r="U603" t="str">
        <f>IFERROR(IF(INDEX(營收表現!T$6:T$3000,MATCH($A603,營收表現!$A$6:$A$3000,0))="","",INDEX(營收表現!T$6:T$3000,MATCH($A603,營收表現!$A$6:$A$3000,0))),"")</f>
        <v/>
      </c>
    </row>
    <row r="604" spans="1:21">
      <c r="A604" s="30" t="str">
        <f>IF(營收表現!$A608="","",營收表現!$A608)</f>
        <v>3033</v>
      </c>
      <c r="B604" t="str">
        <f>IFERROR(INDEX(營收表現!B$6:B$3000,MATCH($A604,營收表現!$A$6:$A$3000,0)),"")</f>
        <v>威健</v>
      </c>
      <c r="C604" t="str">
        <f>IFERROR(INDEX(類別!G$4:G$3000,MATCH($A604,類別!$C$4:$C$3000,0)),"")</f>
        <v>電子通路</v>
      </c>
      <c r="D604">
        <f>IFERROR(IF(INDEX(營收表現!C$6:C$3000,MATCH($A604,營收表現!$A$6:$A$3000,0))="","",INDEX(營收表現!C$6:C$3000,MATCH($A604,營收表現!$A$6:$A$3000,0))),"")</f>
        <v>32.770000000000003</v>
      </c>
      <c r="E604">
        <f>IFERROR(IF(INDEX(營收表現!D$6:D$3000,MATCH($A604,營收表現!$A$6:$A$3000,0))="","",INDEX(營收表現!D$6:D$3000,MATCH($A604,營收表現!$A$6:$A$3000,0))),"")</f>
        <v>-16.45</v>
      </c>
      <c r="F604">
        <f>IFERROR(IF(INDEX(營收表現!E$6:E$3000,MATCH($A604,營收表現!$A$6:$A$3000,0))="","",INDEX(營收表現!E$6:E$3000,MATCH($A604,營收表現!$A$6:$A$3000,0))),"")</f>
        <v>11.32</v>
      </c>
      <c r="G604">
        <f>IFERROR(IF(INDEX(營收表現!F$6:F$3000,MATCH($A604,營收表現!$A$6:$A$3000,0))="","",INDEX(營收表現!F$6:F$3000,MATCH($A604,營收表現!$A$6:$A$3000,0))),"")</f>
        <v>-2.1800000000000002</v>
      </c>
      <c r="H604">
        <f>IFERROR(IF(INDEX(營收表現!G$6:G$3000,MATCH($A604,營收表現!$A$6:$A$3000,0))="","",INDEX(營收表現!G$6:G$3000,MATCH($A604,營收表現!$A$6:$A$3000,0))),"")</f>
        <v>23.17</v>
      </c>
      <c r="I604" t="str">
        <f>IFERROR(IF(INDEX(營收表現!H$6:H$3000,MATCH($A604,營收表現!$A$6:$A$3000,0))="","",INDEX(營收表現!H$6:H$3000,MATCH($A604,營收表現!$A$6:$A$3000,0))),"")</f>
        <v/>
      </c>
      <c r="J604">
        <f>IFERROR(IF(INDEX(營收表現!I$6:I$3000,MATCH($A604,營收表現!$A$6:$A$3000,0))="","",INDEX(營收表現!I$6:I$3000,MATCH($A604,營收表現!$A$6:$A$3000,0))),"")</f>
        <v>14.51</v>
      </c>
      <c r="K604">
        <f>IFERROR(IF(INDEX(營收表現!J$6:J$3000,MATCH($A604,營收表現!$A$6:$A$3000,0))="","",INDEX(營收表現!J$6:J$3000,MATCH($A604,營收表現!$A$6:$A$3000,0))),"")</f>
        <v>19.18</v>
      </c>
      <c r="L604">
        <f>IFERROR(IF(INDEX(營收表現!K$6:K$3000,MATCH($A604,營收表現!$A$6:$A$3000,0))="","",INDEX(營收表現!K$6:K$3000,MATCH($A604,營收表現!$A$6:$A$3000,0))),"")</f>
        <v>29.5</v>
      </c>
      <c r="M604">
        <f>IFERROR(IF(INDEX(營收表現!L$6:L$3000,MATCH($A604,營收表現!$A$6:$A$3000,0))="","",INDEX(營收表現!L$6:L$3000,MATCH($A604,營收表現!$A$6:$A$3000,0))),"")</f>
        <v>-2.95</v>
      </c>
      <c r="N604">
        <f>IFERROR(IF(INDEX(營收表現!M$6:M$3000,MATCH($A604,營收表現!$A$6:$A$3000,0))="","",INDEX(營收表現!M$6:M$3000,MATCH($A604,營收表現!$A$6:$A$3000,0))),"")</f>
        <v>59.01</v>
      </c>
      <c r="O604" t="str">
        <f>IFERROR(IF(INDEX(營收表現!N$6:N$3000,MATCH($A604,營收表現!$A$6:$A$3000,0))="","",INDEX(營收表現!N$6:N$3000,MATCH($A604,營收表現!$A$6:$A$3000,0))),"")</f>
        <v/>
      </c>
      <c r="P604">
        <f>IFERROR(IF(INDEX(營收表現!O$6:O$3000,MATCH($A604,營收表現!$A$6:$A$3000,0))="","",INDEX(營收表現!O$6:O$3000,MATCH($A604,營收表現!$A$6:$A$3000,0))),"")</f>
        <v>10473795</v>
      </c>
      <c r="Q604">
        <f>IFERROR(IF(INDEX(營收表現!P$6:P$3000,MATCH($A604,營收表現!$A$6:$A$3000,0))="","",INDEX(營收表現!P$6:P$3000,MATCH($A604,營收表現!$A$6:$A$3000,0))),"")</f>
        <v>8750629</v>
      </c>
      <c r="R604">
        <f>IFERROR(IF(INDEX(營收表現!Q$6:Q$3000,MATCH($A604,營收表現!$A$6:$A$3000,0))="","",INDEX(營收表現!Q$6:Q$3000,MATCH($A604,營收表現!$A$6:$A$3000,0))),"")</f>
        <v>9740915</v>
      </c>
      <c r="S604">
        <f>IFERROR(IF(INDEX(營收表現!R$6:R$3000,MATCH($A604,營收表現!$A$6:$A$3000,0))="","",INDEX(營收表現!R$6:R$3000,MATCH($A604,營收表現!$A$6:$A$3000,0))),"")</f>
        <v>9528447</v>
      </c>
      <c r="T604">
        <f>IFERROR(IF(INDEX(營收表現!S$6:S$3000,MATCH($A604,營收表現!$A$6:$A$3000,0))="","",INDEX(營收表現!S$6:S$3000,MATCH($A604,營收表現!$A$6:$A$3000,0))),"")</f>
        <v>11735936</v>
      </c>
      <c r="U604" t="str">
        <f>IFERROR(IF(INDEX(營收表現!T$6:T$3000,MATCH($A604,營收表現!$A$6:$A$3000,0))="","",INDEX(營收表現!T$6:T$3000,MATCH($A604,營收表現!$A$6:$A$3000,0))),"")</f>
        <v/>
      </c>
    </row>
    <row r="605" spans="1:21">
      <c r="A605" s="30" t="str">
        <f>IF(營收表現!$A609="","",營收表現!$A609)</f>
        <v>3034</v>
      </c>
      <c r="B605" t="str">
        <f>IFERROR(INDEX(營收表現!B$6:B$3000,MATCH($A605,營收表現!$A$6:$A$3000,0)),"")</f>
        <v>聯詠</v>
      </c>
      <c r="C605" t="str">
        <f>IFERROR(INDEX(類別!G$4:G$3000,MATCH($A605,類別!$C$4:$C$3000,0)),"")</f>
        <v>顯示觸控驅動IC</v>
      </c>
      <c r="D605">
        <f>IFERROR(IF(INDEX(營收表現!C$6:C$3000,MATCH($A605,營收表現!$A$6:$A$3000,0))="","",INDEX(營收表現!C$6:C$3000,MATCH($A605,營收表現!$A$6:$A$3000,0))),"")</f>
        <v>1.26</v>
      </c>
      <c r="E605">
        <f>IFERROR(IF(INDEX(營收表現!D$6:D$3000,MATCH($A605,營收表現!$A$6:$A$3000,0))="","",INDEX(營收表現!D$6:D$3000,MATCH($A605,營收表現!$A$6:$A$3000,0))),"")</f>
        <v>-4.83</v>
      </c>
      <c r="F605">
        <f>IFERROR(IF(INDEX(營收表現!E$6:E$3000,MATCH($A605,營收表現!$A$6:$A$3000,0))="","",INDEX(營收表現!E$6:E$3000,MATCH($A605,營收表現!$A$6:$A$3000,0))),"")</f>
        <v>-3.3</v>
      </c>
      <c r="G605">
        <f>IFERROR(IF(INDEX(營收表現!F$6:F$3000,MATCH($A605,營收表現!$A$6:$A$3000,0))="","",INDEX(營收表現!F$6:F$3000,MATCH($A605,營收表現!$A$6:$A$3000,0))),"")</f>
        <v>-3.92</v>
      </c>
      <c r="H605">
        <f>IFERROR(IF(INDEX(營收表現!G$6:G$3000,MATCH($A605,營收表現!$A$6:$A$3000,0))="","",INDEX(營收表現!G$6:G$3000,MATCH($A605,營收表現!$A$6:$A$3000,0))),"")</f>
        <v>4.07</v>
      </c>
      <c r="I605" t="str">
        <f>IFERROR(IF(INDEX(營收表現!H$6:H$3000,MATCH($A605,營收表現!$A$6:$A$3000,0))="","",INDEX(營收表現!H$6:H$3000,MATCH($A605,營收表現!$A$6:$A$3000,0))),"")</f>
        <v/>
      </c>
      <c r="J605">
        <f>IFERROR(IF(INDEX(營收表現!I$6:I$3000,MATCH($A605,營收表現!$A$6:$A$3000,0))="","",INDEX(營收表現!I$6:I$3000,MATCH($A605,營收表現!$A$6:$A$3000,0))),"")</f>
        <v>-7.18</v>
      </c>
      <c r="K605">
        <f>IFERROR(IF(INDEX(營收表現!J$6:J$3000,MATCH($A605,營收表現!$A$6:$A$3000,0))="","",INDEX(營收表現!J$6:J$3000,MATCH($A605,營收表現!$A$6:$A$3000,0))),"")</f>
        <v>-7.55</v>
      </c>
      <c r="L605">
        <f>IFERROR(IF(INDEX(營收表現!K$6:K$3000,MATCH($A605,營收表現!$A$6:$A$3000,0))="","",INDEX(營收表現!K$6:K$3000,MATCH($A605,營收表現!$A$6:$A$3000,0))),"")</f>
        <v>-7.23</v>
      </c>
      <c r="M605">
        <f>IFERROR(IF(INDEX(營收表現!L$6:L$3000,MATCH($A605,營收表現!$A$6:$A$3000,0))="","",INDEX(營收表現!L$6:L$3000,MATCH($A605,營收表現!$A$6:$A$3000,0))),"")</f>
        <v>-14.16</v>
      </c>
      <c r="N605">
        <f>IFERROR(IF(INDEX(營收表現!M$6:M$3000,MATCH($A605,營收表現!$A$6:$A$3000,0))="","",INDEX(營收表現!M$6:M$3000,MATCH($A605,營收表現!$A$6:$A$3000,0))),"")</f>
        <v>-10.18</v>
      </c>
      <c r="O605" t="str">
        <f>IFERROR(IF(INDEX(營收表現!N$6:N$3000,MATCH($A605,營收表現!$A$6:$A$3000,0))="","",INDEX(營收表現!N$6:N$3000,MATCH($A605,營收表現!$A$6:$A$3000,0))),"")</f>
        <v/>
      </c>
      <c r="P605">
        <f>IFERROR(IF(INDEX(營收表現!O$6:O$3000,MATCH($A605,營收表現!$A$6:$A$3000,0))="","",INDEX(營收表現!O$6:O$3000,MATCH($A605,營收表現!$A$6:$A$3000,0))),"")</f>
        <v>8278299</v>
      </c>
      <c r="Q605">
        <f>IFERROR(IF(INDEX(營收表現!P$6:P$3000,MATCH($A605,營收表現!$A$6:$A$3000,0))="","",INDEX(營收表現!P$6:P$3000,MATCH($A605,營收表現!$A$6:$A$3000,0))),"")</f>
        <v>7878870</v>
      </c>
      <c r="R605">
        <f>IFERROR(IF(INDEX(營收表現!Q$6:Q$3000,MATCH($A605,營收表現!$A$6:$A$3000,0))="","",INDEX(營收表現!Q$6:Q$3000,MATCH($A605,營收表現!$A$6:$A$3000,0))),"")</f>
        <v>7618617</v>
      </c>
      <c r="S605">
        <f>IFERROR(IF(INDEX(營收表現!R$6:R$3000,MATCH($A605,營收表現!$A$6:$A$3000,0))="","",INDEX(營收表現!R$6:R$3000,MATCH($A605,營收表現!$A$6:$A$3000,0))),"")</f>
        <v>7319722</v>
      </c>
      <c r="T605">
        <f>IFERROR(IF(INDEX(營收表現!S$6:S$3000,MATCH($A605,營收表現!$A$6:$A$3000,0))="","",INDEX(營收表現!S$6:S$3000,MATCH($A605,營收表現!$A$6:$A$3000,0))),"")</f>
        <v>7617321</v>
      </c>
      <c r="U605" t="str">
        <f>IFERROR(IF(INDEX(營收表現!T$6:T$3000,MATCH($A605,營收表現!$A$6:$A$3000,0))="","",INDEX(營收表現!T$6:T$3000,MATCH($A605,營收表現!$A$6:$A$3000,0))),"")</f>
        <v/>
      </c>
    </row>
    <row r="606" spans="1:21">
      <c r="A606" s="30" t="str">
        <f>IF(營收表現!$A610="","",營收表現!$A610)</f>
        <v>3035</v>
      </c>
      <c r="B606" t="str">
        <f>IFERROR(INDEX(營收表現!B$6:B$3000,MATCH($A606,營收表現!$A$6:$A$3000,0)),"")</f>
        <v>智原</v>
      </c>
      <c r="C606" t="str">
        <f>IFERROR(INDEX(類別!G$4:G$3000,MATCH($A606,類別!$C$4:$C$3000,0)),"")</f>
        <v>IP</v>
      </c>
      <c r="D606">
        <f>IFERROR(IF(INDEX(營收表現!C$6:C$3000,MATCH($A606,營收表現!$A$6:$A$3000,0))="","",INDEX(營收表現!C$6:C$3000,MATCH($A606,營收表現!$A$6:$A$3000,0))),"")</f>
        <v>49.05</v>
      </c>
      <c r="E606">
        <f>IFERROR(IF(INDEX(營收表現!D$6:D$3000,MATCH($A606,營收表現!$A$6:$A$3000,0))="","",INDEX(營收表現!D$6:D$3000,MATCH($A606,營收表現!$A$6:$A$3000,0))),"")</f>
        <v>-38.64</v>
      </c>
      <c r="F606">
        <f>IFERROR(IF(INDEX(營收表現!E$6:E$3000,MATCH($A606,營收表現!$A$6:$A$3000,0))="","",INDEX(營收表現!E$6:E$3000,MATCH($A606,營收表現!$A$6:$A$3000,0))),"")</f>
        <v>21.93</v>
      </c>
      <c r="G606">
        <f>IFERROR(IF(INDEX(營收表現!F$6:F$3000,MATCH($A606,營收表現!$A$6:$A$3000,0))="","",INDEX(營收表現!F$6:F$3000,MATCH($A606,營收表現!$A$6:$A$3000,0))),"")</f>
        <v>-5.75</v>
      </c>
      <c r="H606">
        <f>IFERROR(IF(INDEX(營收表現!G$6:G$3000,MATCH($A606,營收表現!$A$6:$A$3000,0))="","",INDEX(營收表現!G$6:G$3000,MATCH($A606,營收表現!$A$6:$A$3000,0))),"")</f>
        <v>-18.04</v>
      </c>
      <c r="I606" t="str">
        <f>IFERROR(IF(INDEX(營收表現!H$6:H$3000,MATCH($A606,營收表現!$A$6:$A$3000,0))="","",INDEX(營收表現!H$6:H$3000,MATCH($A606,營收表現!$A$6:$A$3000,0))),"")</f>
        <v/>
      </c>
      <c r="J606">
        <f>IFERROR(IF(INDEX(營收表現!I$6:I$3000,MATCH($A606,營收表現!$A$6:$A$3000,0))="","",INDEX(營收表現!I$6:I$3000,MATCH($A606,營收表現!$A$6:$A$3000,0))),"")</f>
        <v>44.07</v>
      </c>
      <c r="K606">
        <f>IFERROR(IF(INDEX(營收表現!J$6:J$3000,MATCH($A606,營收表現!$A$6:$A$3000,0))="","",INDEX(營收表現!J$6:J$3000,MATCH($A606,營收表現!$A$6:$A$3000,0))),"")</f>
        <v>-10.37</v>
      </c>
      <c r="L606">
        <f>IFERROR(IF(INDEX(營收表現!K$6:K$3000,MATCH($A606,營收表現!$A$6:$A$3000,0))="","",INDEX(營收表現!K$6:K$3000,MATCH($A606,營收表現!$A$6:$A$3000,0))),"")</f>
        <v>10.4</v>
      </c>
      <c r="M606">
        <f>IFERROR(IF(INDEX(營收表現!L$6:L$3000,MATCH($A606,營收表現!$A$6:$A$3000,0))="","",INDEX(營收表現!L$6:L$3000,MATCH($A606,營收表現!$A$6:$A$3000,0))),"")</f>
        <v>-13.09</v>
      </c>
      <c r="N606">
        <f>IFERROR(IF(INDEX(營收表現!M$6:M$3000,MATCH($A606,營收表現!$A$6:$A$3000,0))="","",INDEX(營收表現!M$6:M$3000,MATCH($A606,營收表現!$A$6:$A$3000,0))),"")</f>
        <v>-29.79</v>
      </c>
      <c r="O606" t="str">
        <f>IFERROR(IF(INDEX(營收表現!N$6:N$3000,MATCH($A606,營收表現!$A$6:$A$3000,0))="","",INDEX(營收表現!N$6:N$3000,MATCH($A606,營收表現!$A$6:$A$3000,0))),"")</f>
        <v/>
      </c>
      <c r="P606">
        <f>IFERROR(IF(INDEX(營收表現!O$6:O$3000,MATCH($A606,營收表現!$A$6:$A$3000,0))="","",INDEX(營收表現!O$6:O$3000,MATCH($A606,營收表現!$A$6:$A$3000,0))),"")</f>
        <v>1358400</v>
      </c>
      <c r="Q606">
        <f>IFERROR(IF(INDEX(營收表現!P$6:P$3000,MATCH($A606,營收表現!$A$6:$A$3000,0))="","",INDEX(營收表現!P$6:P$3000,MATCH($A606,營收表現!$A$6:$A$3000,0))),"")</f>
        <v>833549</v>
      </c>
      <c r="R606">
        <f>IFERROR(IF(INDEX(營收表現!Q$6:Q$3000,MATCH($A606,營收表現!$A$6:$A$3000,0))="","",INDEX(營收表現!Q$6:Q$3000,MATCH($A606,營收表現!$A$6:$A$3000,0))),"")</f>
        <v>1016327</v>
      </c>
      <c r="S606">
        <f>IFERROR(IF(INDEX(營收表現!R$6:R$3000,MATCH($A606,營收表現!$A$6:$A$3000,0))="","",INDEX(營收表現!R$6:R$3000,MATCH($A606,營收表現!$A$6:$A$3000,0))),"")</f>
        <v>957884</v>
      </c>
      <c r="T606">
        <f>IFERROR(IF(INDEX(營收表現!S$6:S$3000,MATCH($A606,營收表現!$A$6:$A$3000,0))="","",INDEX(營收表現!S$6:S$3000,MATCH($A606,營收表現!$A$6:$A$3000,0))),"")</f>
        <v>785062</v>
      </c>
      <c r="U606" t="str">
        <f>IFERROR(IF(INDEX(營收表現!T$6:T$3000,MATCH($A606,營收表現!$A$6:$A$3000,0))="","",INDEX(營收表現!T$6:T$3000,MATCH($A606,營收表現!$A$6:$A$3000,0))),"")</f>
        <v/>
      </c>
    </row>
    <row r="607" spans="1:21">
      <c r="A607" s="30" t="str">
        <f>IF(營收表現!$A611="","",營收表現!$A611)</f>
        <v>3036</v>
      </c>
      <c r="B607" t="str">
        <f>IFERROR(INDEX(營收表現!B$6:B$3000,MATCH($A607,營收表現!$A$6:$A$3000,0)),"")</f>
        <v>文曄</v>
      </c>
      <c r="C607" t="str">
        <f>IFERROR(INDEX(類別!G$4:G$3000,MATCH($A607,類別!$C$4:$C$3000,0)),"")</f>
        <v>電子通路</v>
      </c>
      <c r="D607">
        <f>IFERROR(IF(INDEX(營收表現!C$6:C$3000,MATCH($A607,營收表現!$A$6:$A$3000,0))="","",INDEX(營收表現!C$6:C$3000,MATCH($A607,營收表現!$A$6:$A$3000,0))),"")</f>
        <v>34.83</v>
      </c>
      <c r="E607">
        <f>IFERROR(IF(INDEX(營收表現!D$6:D$3000,MATCH($A607,營收表現!$A$6:$A$3000,0))="","",INDEX(營收表現!D$6:D$3000,MATCH($A607,營收表現!$A$6:$A$3000,0))),"")</f>
        <v>-5.97</v>
      </c>
      <c r="F607">
        <f>IFERROR(IF(INDEX(營收表現!E$6:E$3000,MATCH($A607,營收表現!$A$6:$A$3000,0))="","",INDEX(營收表現!E$6:E$3000,MATCH($A607,營收表現!$A$6:$A$3000,0))),"")</f>
        <v>-8.1199999999999992</v>
      </c>
      <c r="G607">
        <f>IFERROR(IF(INDEX(營收表現!F$6:F$3000,MATCH($A607,營收表現!$A$6:$A$3000,0))="","",INDEX(營收表現!F$6:F$3000,MATCH($A607,營收表現!$A$6:$A$3000,0))),"")</f>
        <v>-15.41</v>
      </c>
      <c r="H607">
        <f>IFERROR(IF(INDEX(營收表現!G$6:G$3000,MATCH($A607,營收表現!$A$6:$A$3000,0))="","",INDEX(營收表現!G$6:G$3000,MATCH($A607,營收表現!$A$6:$A$3000,0))),"")</f>
        <v>98.49</v>
      </c>
      <c r="I607" t="str">
        <f>IFERROR(IF(INDEX(營收表現!H$6:H$3000,MATCH($A607,營收表現!$A$6:$A$3000,0))="","",INDEX(營收表現!H$6:H$3000,MATCH($A607,營收表現!$A$6:$A$3000,0))),"")</f>
        <v/>
      </c>
      <c r="J607">
        <f>IFERROR(IF(INDEX(營收表現!I$6:I$3000,MATCH($A607,營收表現!$A$6:$A$3000,0))="","",INDEX(營收表現!I$6:I$3000,MATCH($A607,營收表現!$A$6:$A$3000,0))),"")</f>
        <v>59.67</v>
      </c>
      <c r="K607">
        <f>IFERROR(IF(INDEX(營收表現!J$6:J$3000,MATCH($A607,營收表現!$A$6:$A$3000,0))="","",INDEX(營收表現!J$6:J$3000,MATCH($A607,營收表現!$A$6:$A$3000,0))),"")</f>
        <v>28.69</v>
      </c>
      <c r="L607">
        <f>IFERROR(IF(INDEX(營收表現!K$6:K$3000,MATCH($A607,營收表現!$A$6:$A$3000,0))="","",INDEX(營收表現!K$6:K$3000,MATCH($A607,營收表現!$A$6:$A$3000,0))),"")</f>
        <v>72.849999999999994</v>
      </c>
      <c r="M607">
        <f>IFERROR(IF(INDEX(營收表現!L$6:L$3000,MATCH($A607,營收表現!$A$6:$A$3000,0))="","",INDEX(營收表現!L$6:L$3000,MATCH($A607,營收表現!$A$6:$A$3000,0))),"")</f>
        <v>2.91</v>
      </c>
      <c r="N607">
        <f>IFERROR(IF(INDEX(營收表現!M$6:M$3000,MATCH($A607,營收表現!$A$6:$A$3000,0))="","",INDEX(營收表現!M$6:M$3000,MATCH($A607,營收表現!$A$6:$A$3000,0))),"")</f>
        <v>151.66999999999999</v>
      </c>
      <c r="O607" t="str">
        <f>IFERROR(IF(INDEX(營收表現!N$6:N$3000,MATCH($A607,營收表現!$A$6:$A$3000,0))="","",INDEX(營收表現!N$6:N$3000,MATCH($A607,營收表現!$A$6:$A$3000,0))),"")</f>
        <v/>
      </c>
      <c r="P607">
        <f>IFERROR(IF(INDEX(營收表現!O$6:O$3000,MATCH($A607,營收表現!$A$6:$A$3000,0))="","",INDEX(營收表現!O$6:O$3000,MATCH($A607,營收表現!$A$6:$A$3000,0))),"")</f>
        <v>134947817</v>
      </c>
      <c r="Q607">
        <f>IFERROR(IF(INDEX(營收表現!P$6:P$3000,MATCH($A607,營收表現!$A$6:$A$3000,0))="","",INDEX(營收表現!P$6:P$3000,MATCH($A607,營收表現!$A$6:$A$3000,0))),"")</f>
        <v>126885104</v>
      </c>
      <c r="R607">
        <f>IFERROR(IF(INDEX(營收表現!Q$6:Q$3000,MATCH($A607,營收表現!$A$6:$A$3000,0))="","",INDEX(營收表現!Q$6:Q$3000,MATCH($A607,營收表現!$A$6:$A$3000,0))),"")</f>
        <v>116585689</v>
      </c>
      <c r="S607">
        <f>IFERROR(IF(INDEX(營收表現!R$6:R$3000,MATCH($A607,營收表現!$A$6:$A$3000,0))="","",INDEX(營收表現!R$6:R$3000,MATCH($A607,營收表現!$A$6:$A$3000,0))),"")</f>
        <v>98615954</v>
      </c>
      <c r="T607">
        <f>IFERROR(IF(INDEX(營收表現!S$6:S$3000,MATCH($A607,營收表現!$A$6:$A$3000,0))="","",INDEX(營收表現!S$6:S$3000,MATCH($A607,營收表現!$A$6:$A$3000,0))),"")</f>
        <v>195746933</v>
      </c>
      <c r="U607" t="str">
        <f>IFERROR(IF(INDEX(營收表現!T$6:T$3000,MATCH($A607,營收表現!$A$6:$A$3000,0))="","",INDEX(營收表現!T$6:T$3000,MATCH($A607,營收表現!$A$6:$A$3000,0))),"")</f>
        <v/>
      </c>
    </row>
    <row r="608" spans="1:21">
      <c r="A608" s="30" t="str">
        <f>IF(營收表現!$A612="","",營收表現!$A612)</f>
        <v>3037</v>
      </c>
      <c r="B608" t="str">
        <f>IFERROR(INDEX(營收表現!B$6:B$3000,MATCH($A608,營收表現!$A$6:$A$3000,0)),"")</f>
        <v>欣興</v>
      </c>
      <c r="C608" t="str">
        <f>IFERROR(INDEX(類別!G$4:G$3000,MATCH($A608,類別!$C$4:$C$3000,0)),"")</f>
        <v>IC載板</v>
      </c>
      <c r="D608">
        <f>IFERROR(IF(INDEX(營收表現!C$6:C$3000,MATCH($A608,營收表現!$A$6:$A$3000,0))="","",INDEX(營收表現!C$6:C$3000,MATCH($A608,營收表現!$A$6:$A$3000,0))),"")</f>
        <v>-0.27</v>
      </c>
      <c r="E608">
        <f>IFERROR(IF(INDEX(營收表現!D$6:D$3000,MATCH($A608,營收表現!$A$6:$A$3000,0))="","",INDEX(營收表現!D$6:D$3000,MATCH($A608,營收表現!$A$6:$A$3000,0))),"")</f>
        <v>0.01</v>
      </c>
      <c r="F608">
        <f>IFERROR(IF(INDEX(營收表現!E$6:E$3000,MATCH($A608,營收表現!$A$6:$A$3000,0))="","",INDEX(營收表現!E$6:E$3000,MATCH($A608,營收表現!$A$6:$A$3000,0))),"")</f>
        <v>1.89</v>
      </c>
      <c r="G608">
        <f>IFERROR(IF(INDEX(營收表現!F$6:F$3000,MATCH($A608,營收表現!$A$6:$A$3000,0))="","",INDEX(營收表現!F$6:F$3000,MATCH($A608,營收表現!$A$6:$A$3000,0))),"")</f>
        <v>2.4300000000000002</v>
      </c>
      <c r="H608">
        <f>IFERROR(IF(INDEX(營收表現!G$6:G$3000,MATCH($A608,營收表現!$A$6:$A$3000,0))="","",INDEX(營收表現!G$6:G$3000,MATCH($A608,營收表現!$A$6:$A$3000,0))),"")</f>
        <v>7.99</v>
      </c>
      <c r="I608" t="str">
        <f>IFERROR(IF(INDEX(營收表現!H$6:H$3000,MATCH($A608,營收表現!$A$6:$A$3000,0))="","",INDEX(營收表現!H$6:H$3000,MATCH($A608,營收表現!$A$6:$A$3000,0))),"")</f>
        <v/>
      </c>
      <c r="J608">
        <f>IFERROR(IF(INDEX(營收表現!I$6:I$3000,MATCH($A608,營收表現!$A$6:$A$3000,0))="","",INDEX(營收表現!I$6:I$3000,MATCH($A608,營收表現!$A$6:$A$3000,0))),"")</f>
        <v>4.51</v>
      </c>
      <c r="K608">
        <f>IFERROR(IF(INDEX(營收表現!J$6:J$3000,MATCH($A608,營收表現!$A$6:$A$3000,0))="","",INDEX(營收表現!J$6:J$3000,MATCH($A608,營收表現!$A$6:$A$3000,0))),"")</f>
        <v>8.08</v>
      </c>
      <c r="L608">
        <f>IFERROR(IF(INDEX(營收表現!K$6:K$3000,MATCH($A608,營收表現!$A$6:$A$3000,0))="","",INDEX(營收表現!K$6:K$3000,MATCH($A608,營收表現!$A$6:$A$3000,0))),"")</f>
        <v>20.43</v>
      </c>
      <c r="M608">
        <f>IFERROR(IF(INDEX(營收表現!L$6:L$3000,MATCH($A608,營收表現!$A$6:$A$3000,0))="","",INDEX(營收表現!L$6:L$3000,MATCH($A608,營收表現!$A$6:$A$3000,0))),"")</f>
        <v>26.88</v>
      </c>
      <c r="N608">
        <f>IFERROR(IF(INDEX(營收表現!M$6:M$3000,MATCH($A608,營收表現!$A$6:$A$3000,0))="","",INDEX(營收表現!M$6:M$3000,MATCH($A608,營收表現!$A$6:$A$3000,0))),"")</f>
        <v>34.479999999999997</v>
      </c>
      <c r="O608" t="str">
        <f>IFERROR(IF(INDEX(營收表現!N$6:N$3000,MATCH($A608,營收表現!$A$6:$A$3000,0))="","",INDEX(營收表現!N$6:N$3000,MATCH($A608,營收表現!$A$6:$A$3000,0))),"")</f>
        <v/>
      </c>
      <c r="P608">
        <f>IFERROR(IF(INDEX(營收表現!O$6:O$3000,MATCH($A608,營收表現!$A$6:$A$3000,0))="","",INDEX(營收表現!O$6:O$3000,MATCH($A608,營收表現!$A$6:$A$3000,0))),"")</f>
        <v>11326339</v>
      </c>
      <c r="Q608">
        <f>IFERROR(IF(INDEX(營收表現!P$6:P$3000,MATCH($A608,營收表現!$A$6:$A$3000,0))="","",INDEX(營收表現!P$6:P$3000,MATCH($A608,營收表現!$A$6:$A$3000,0))),"")</f>
        <v>11327098</v>
      </c>
      <c r="R608">
        <f>IFERROR(IF(INDEX(營收表現!Q$6:Q$3000,MATCH($A608,營收表現!$A$6:$A$3000,0))="","",INDEX(營收表現!Q$6:Q$3000,MATCH($A608,營收表現!$A$6:$A$3000,0))),"")</f>
        <v>11541416</v>
      </c>
      <c r="S608">
        <f>IFERROR(IF(INDEX(營收表現!R$6:R$3000,MATCH($A608,營收表現!$A$6:$A$3000,0))="","",INDEX(營收表現!R$6:R$3000,MATCH($A608,營收表現!$A$6:$A$3000,0))),"")</f>
        <v>11822372</v>
      </c>
      <c r="T608">
        <f>IFERROR(IF(INDEX(營收表現!S$6:S$3000,MATCH($A608,營收表現!$A$6:$A$3000,0))="","",INDEX(營收表現!S$6:S$3000,MATCH($A608,營收表現!$A$6:$A$3000,0))),"")</f>
        <v>12766959</v>
      </c>
      <c r="U608" t="str">
        <f>IFERROR(IF(INDEX(營收表現!T$6:T$3000,MATCH($A608,營收表現!$A$6:$A$3000,0))="","",INDEX(營收表現!T$6:T$3000,MATCH($A608,營收表現!$A$6:$A$3000,0))),"")</f>
        <v/>
      </c>
    </row>
    <row r="609" spans="1:21">
      <c r="A609" s="30" t="str">
        <f>IF(營收表現!$A613="","",營收表現!$A613)</f>
        <v>3038</v>
      </c>
      <c r="B609" t="str">
        <f>IFERROR(INDEX(營收表現!B$6:B$3000,MATCH($A609,營收表現!$A$6:$A$3000,0)),"")</f>
        <v>全台</v>
      </c>
      <c r="C609" t="str">
        <f>IFERROR(INDEX(類別!G$4:G$3000,MATCH($A609,類別!$C$4:$C$3000,0)),"")</f>
        <v>面板觸控零組件</v>
      </c>
      <c r="D609">
        <f>IFERROR(IF(INDEX(營收表現!C$6:C$3000,MATCH($A609,營收表現!$A$6:$A$3000,0))="","",INDEX(營收表現!C$6:C$3000,MATCH($A609,營收表現!$A$6:$A$3000,0))),"")</f>
        <v>-16.670000000000002</v>
      </c>
      <c r="E609">
        <f>IFERROR(IF(INDEX(營收表現!D$6:D$3000,MATCH($A609,營收表現!$A$6:$A$3000,0))="","",INDEX(營收表現!D$6:D$3000,MATCH($A609,營收表現!$A$6:$A$3000,0))),"")</f>
        <v>5.52</v>
      </c>
      <c r="F609">
        <f>IFERROR(IF(INDEX(營收表現!E$6:E$3000,MATCH($A609,營收表現!$A$6:$A$3000,0))="","",INDEX(營收表現!E$6:E$3000,MATCH($A609,營收表現!$A$6:$A$3000,0))),"")</f>
        <v>-12.27</v>
      </c>
      <c r="G609">
        <f>IFERROR(IF(INDEX(營收表現!F$6:F$3000,MATCH($A609,營收表現!$A$6:$A$3000,0))="","",INDEX(營收表現!F$6:F$3000,MATCH($A609,營收表現!$A$6:$A$3000,0))),"")</f>
        <v>6.25</v>
      </c>
      <c r="H609">
        <f>IFERROR(IF(INDEX(營收表現!G$6:G$3000,MATCH($A609,營收表現!$A$6:$A$3000,0))="","",INDEX(營收表現!G$6:G$3000,MATCH($A609,營收表現!$A$6:$A$3000,0))),"")</f>
        <v>15.24</v>
      </c>
      <c r="I609" t="str">
        <f>IFERROR(IF(INDEX(營收表現!H$6:H$3000,MATCH($A609,營收表現!$A$6:$A$3000,0))="","",INDEX(營收表現!H$6:H$3000,MATCH($A609,營收表現!$A$6:$A$3000,0))),"")</f>
        <v/>
      </c>
      <c r="J609">
        <f>IFERROR(IF(INDEX(營收表現!I$6:I$3000,MATCH($A609,營收表現!$A$6:$A$3000,0))="","",INDEX(營收表現!I$6:I$3000,MATCH($A609,營收表現!$A$6:$A$3000,0))),"")</f>
        <v>-16.68</v>
      </c>
      <c r="K609">
        <f>IFERROR(IF(INDEX(營收表現!J$6:J$3000,MATCH($A609,營收表現!$A$6:$A$3000,0))="","",INDEX(營收表現!J$6:J$3000,MATCH($A609,營收表現!$A$6:$A$3000,0))),"")</f>
        <v>-15.25</v>
      </c>
      <c r="L609">
        <f>IFERROR(IF(INDEX(營收表現!K$6:K$3000,MATCH($A609,營收表現!$A$6:$A$3000,0))="","",INDEX(營收表現!K$6:K$3000,MATCH($A609,營收表現!$A$6:$A$3000,0))),"")</f>
        <v>-24.9</v>
      </c>
      <c r="M609">
        <f>IFERROR(IF(INDEX(營收表現!L$6:L$3000,MATCH($A609,營收表現!$A$6:$A$3000,0))="","",INDEX(營收表現!L$6:L$3000,MATCH($A609,營收表現!$A$6:$A$3000,0))),"")</f>
        <v>-19.37</v>
      </c>
      <c r="N609">
        <f>IFERROR(IF(INDEX(營收表現!M$6:M$3000,MATCH($A609,營收表現!$A$6:$A$3000,0))="","",INDEX(營收表現!M$6:M$3000,MATCH($A609,營收表現!$A$6:$A$3000,0))),"")</f>
        <v>-6.27</v>
      </c>
      <c r="O609" t="str">
        <f>IFERROR(IF(INDEX(營收表現!N$6:N$3000,MATCH($A609,營收表現!$A$6:$A$3000,0))="","",INDEX(營收表現!N$6:N$3000,MATCH($A609,營收表現!$A$6:$A$3000,0))),"")</f>
        <v/>
      </c>
      <c r="P609">
        <f>IFERROR(IF(INDEX(營收表現!O$6:O$3000,MATCH($A609,營收表現!$A$6:$A$3000,0))="","",INDEX(營收表現!O$6:O$3000,MATCH($A609,營收表現!$A$6:$A$3000,0))),"")</f>
        <v>228899</v>
      </c>
      <c r="Q609">
        <f>IFERROR(IF(INDEX(營收表現!P$6:P$3000,MATCH($A609,營收表現!$A$6:$A$3000,0))="","",INDEX(營收表現!P$6:P$3000,MATCH($A609,營收表現!$A$6:$A$3000,0))),"")</f>
        <v>241524</v>
      </c>
      <c r="R609">
        <f>IFERROR(IF(INDEX(營收表現!Q$6:Q$3000,MATCH($A609,營收表現!$A$6:$A$3000,0))="","",INDEX(營收表現!Q$6:Q$3000,MATCH($A609,營收表現!$A$6:$A$3000,0))),"")</f>
        <v>211895</v>
      </c>
      <c r="S609">
        <f>IFERROR(IF(INDEX(營收表現!R$6:R$3000,MATCH($A609,營收表現!$A$6:$A$3000,0))="","",INDEX(營收表現!R$6:R$3000,MATCH($A609,營收表現!$A$6:$A$3000,0))),"")</f>
        <v>225142</v>
      </c>
      <c r="T609">
        <f>IFERROR(IF(INDEX(營收表現!S$6:S$3000,MATCH($A609,營收表現!$A$6:$A$3000,0))="","",INDEX(營收表現!S$6:S$3000,MATCH($A609,營收表現!$A$6:$A$3000,0))),"")</f>
        <v>259455</v>
      </c>
      <c r="U609" t="str">
        <f>IFERROR(IF(INDEX(營收表現!T$6:T$3000,MATCH($A609,營收表現!$A$6:$A$3000,0))="","",INDEX(營收表現!T$6:T$3000,MATCH($A609,營收表現!$A$6:$A$3000,0))),"")</f>
        <v/>
      </c>
    </row>
    <row r="610" spans="1:21">
      <c r="A610" s="30" t="str">
        <f>IF(營收表現!$A614="","",營收表現!$A614)</f>
        <v>3040</v>
      </c>
      <c r="B610" t="str">
        <f>IFERROR(INDEX(營收表現!B$6:B$3000,MATCH($A610,營收表現!$A$6:$A$3000,0)),"")</f>
        <v>遠見</v>
      </c>
      <c r="C610" t="str">
        <f>IFERROR(INDEX(類別!G$4:G$3000,MATCH($A610,類別!$C$4:$C$3000,0)),"")</f>
        <v>未分類-電子</v>
      </c>
      <c r="D610">
        <f>IFERROR(IF(INDEX(營收表現!C$6:C$3000,MATCH($A610,營收表現!$A$6:$A$3000,0))="","",INDEX(營收表現!C$6:C$3000,MATCH($A610,營收表現!$A$6:$A$3000,0))),"")</f>
        <v>14.97</v>
      </c>
      <c r="E610">
        <f>IFERROR(IF(INDEX(營收表現!D$6:D$3000,MATCH($A610,營收表現!$A$6:$A$3000,0))="","",INDEX(營收表現!D$6:D$3000,MATCH($A610,營收表現!$A$6:$A$3000,0))),"")</f>
        <v>-4.38</v>
      </c>
      <c r="F610">
        <f>IFERROR(IF(INDEX(營收表現!E$6:E$3000,MATCH($A610,營收表現!$A$6:$A$3000,0))="","",INDEX(營收表現!E$6:E$3000,MATCH($A610,營收表現!$A$6:$A$3000,0))),"")</f>
        <v>30.65</v>
      </c>
      <c r="G610">
        <f>IFERROR(IF(INDEX(營收表現!F$6:F$3000,MATCH($A610,營收表現!$A$6:$A$3000,0))="","",INDEX(營收表現!F$6:F$3000,MATCH($A610,營收表現!$A$6:$A$3000,0))),"")</f>
        <v>-17.920000000000002</v>
      </c>
      <c r="H610">
        <f>IFERROR(IF(INDEX(營收表現!G$6:G$3000,MATCH($A610,營收表現!$A$6:$A$3000,0))="","",INDEX(營收表現!G$6:G$3000,MATCH($A610,營收表現!$A$6:$A$3000,0))),"")</f>
        <v>-10.67</v>
      </c>
      <c r="I610" t="str">
        <f>IFERROR(IF(INDEX(營收表現!H$6:H$3000,MATCH($A610,營收表現!$A$6:$A$3000,0))="","",INDEX(營收表現!H$6:H$3000,MATCH($A610,營收表現!$A$6:$A$3000,0))),"")</f>
        <v/>
      </c>
      <c r="J610">
        <f>IFERROR(IF(INDEX(營收表現!I$6:I$3000,MATCH($A610,營收表現!$A$6:$A$3000,0))="","",INDEX(營收表現!I$6:I$3000,MATCH($A610,營收表現!$A$6:$A$3000,0))),"")</f>
        <v>-13.51</v>
      </c>
      <c r="K610">
        <f>IFERROR(IF(INDEX(營收表現!J$6:J$3000,MATCH($A610,營收表現!$A$6:$A$3000,0))="","",INDEX(營收表現!J$6:J$3000,MATCH($A610,營收表現!$A$6:$A$3000,0))),"")</f>
        <v>-6.42</v>
      </c>
      <c r="L610">
        <f>IFERROR(IF(INDEX(營收表現!K$6:K$3000,MATCH($A610,營收表現!$A$6:$A$3000,0))="","",INDEX(營收表現!K$6:K$3000,MATCH($A610,營收表現!$A$6:$A$3000,0))),"")</f>
        <v>-5.41</v>
      </c>
      <c r="M610">
        <f>IFERROR(IF(INDEX(營收表現!L$6:L$3000,MATCH($A610,營收表現!$A$6:$A$3000,0))="","",INDEX(營收表現!L$6:L$3000,MATCH($A610,營收表現!$A$6:$A$3000,0))),"")</f>
        <v>-2.33</v>
      </c>
      <c r="N610">
        <f>IFERROR(IF(INDEX(營收表現!M$6:M$3000,MATCH($A610,營收表現!$A$6:$A$3000,0))="","",INDEX(營收表現!M$6:M$3000,MATCH($A610,營收表現!$A$6:$A$3000,0))),"")</f>
        <v>1.4</v>
      </c>
      <c r="O610" t="str">
        <f>IFERROR(IF(INDEX(營收表現!N$6:N$3000,MATCH($A610,營收表現!$A$6:$A$3000,0))="","",INDEX(營收表現!N$6:N$3000,MATCH($A610,營收表現!$A$6:$A$3000,0))),"")</f>
        <v/>
      </c>
      <c r="P610">
        <f>IFERROR(IF(INDEX(營收表現!O$6:O$3000,MATCH($A610,營收表現!$A$6:$A$3000,0))="","",INDEX(營收表現!O$6:O$3000,MATCH($A610,營收表現!$A$6:$A$3000,0))),"")</f>
        <v>11400</v>
      </c>
      <c r="Q610">
        <f>IFERROR(IF(INDEX(營收表現!P$6:P$3000,MATCH($A610,營收表現!$A$6:$A$3000,0))="","",INDEX(營收表現!P$6:P$3000,MATCH($A610,營收表現!$A$6:$A$3000,0))),"")</f>
        <v>10901</v>
      </c>
      <c r="R610">
        <f>IFERROR(IF(INDEX(營收表現!Q$6:Q$3000,MATCH($A610,營收表現!$A$6:$A$3000,0))="","",INDEX(營收表現!Q$6:Q$3000,MATCH($A610,營收表現!$A$6:$A$3000,0))),"")</f>
        <v>14242</v>
      </c>
      <c r="S610">
        <f>IFERROR(IF(INDEX(營收表現!R$6:R$3000,MATCH($A610,營收表現!$A$6:$A$3000,0))="","",INDEX(營收表現!R$6:R$3000,MATCH($A610,營收表現!$A$6:$A$3000,0))),"")</f>
        <v>11690</v>
      </c>
      <c r="T610">
        <f>IFERROR(IF(INDEX(營收表現!S$6:S$3000,MATCH($A610,營收表現!$A$6:$A$3000,0))="","",INDEX(營收表現!S$6:S$3000,MATCH($A610,營收表現!$A$6:$A$3000,0))),"")</f>
        <v>10443</v>
      </c>
      <c r="U610" t="str">
        <f>IFERROR(IF(INDEX(營收表現!T$6:T$3000,MATCH($A610,營收表現!$A$6:$A$3000,0))="","",INDEX(營收表現!T$6:T$3000,MATCH($A610,營收表現!$A$6:$A$3000,0))),"")</f>
        <v/>
      </c>
    </row>
    <row r="611" spans="1:21">
      <c r="A611" s="30" t="str">
        <f>IF(營收表現!$A615="","",營收表現!$A615)</f>
        <v>3041</v>
      </c>
      <c r="B611" t="str">
        <f>IFERROR(INDEX(營收表現!B$6:B$3000,MATCH($A611,營收表現!$A$6:$A$3000,0)),"")</f>
        <v>揚智</v>
      </c>
      <c r="C611" t="str">
        <f>IFERROR(INDEX(類別!G$4:G$3000,MATCH($A611,類別!$C$4:$C$3000,0)),"")</f>
        <v>網通IC</v>
      </c>
      <c r="D611">
        <f>IFERROR(IF(INDEX(營收表現!C$6:C$3000,MATCH($A611,營收表現!$A$6:$A$3000,0))="","",INDEX(營收表現!C$6:C$3000,MATCH($A611,營收表現!$A$6:$A$3000,0))),"")</f>
        <v>240.62</v>
      </c>
      <c r="E611">
        <f>IFERROR(IF(INDEX(營收表現!D$6:D$3000,MATCH($A611,營收表現!$A$6:$A$3000,0))="","",INDEX(營收表現!D$6:D$3000,MATCH($A611,營收表現!$A$6:$A$3000,0))),"")</f>
        <v>-56.2</v>
      </c>
      <c r="F611">
        <f>IFERROR(IF(INDEX(營收表現!E$6:E$3000,MATCH($A611,營收表現!$A$6:$A$3000,0))="","",INDEX(營收表現!E$6:E$3000,MATCH($A611,營收表現!$A$6:$A$3000,0))),"")</f>
        <v>-23.49</v>
      </c>
      <c r="G611">
        <f>IFERROR(IF(INDEX(營收表現!F$6:F$3000,MATCH($A611,營收表現!$A$6:$A$3000,0))="","",INDEX(營收表現!F$6:F$3000,MATCH($A611,營收表現!$A$6:$A$3000,0))),"")</f>
        <v>232.18</v>
      </c>
      <c r="H611">
        <f>IFERROR(IF(INDEX(營收表現!G$6:G$3000,MATCH($A611,營收表現!$A$6:$A$3000,0))="","",INDEX(營收表現!G$6:G$3000,MATCH($A611,營收表現!$A$6:$A$3000,0))),"")</f>
        <v>-60.04</v>
      </c>
      <c r="I611" t="str">
        <f>IFERROR(IF(INDEX(營收表現!H$6:H$3000,MATCH($A611,營收表現!$A$6:$A$3000,0))="","",INDEX(營收表現!H$6:H$3000,MATCH($A611,營收表現!$A$6:$A$3000,0))),"")</f>
        <v/>
      </c>
      <c r="J611">
        <f>IFERROR(IF(INDEX(營收表現!I$6:I$3000,MATCH($A611,營收表現!$A$6:$A$3000,0))="","",INDEX(營收表現!I$6:I$3000,MATCH($A611,營收表現!$A$6:$A$3000,0))),"")</f>
        <v>73.12</v>
      </c>
      <c r="K611">
        <f>IFERROR(IF(INDEX(營收表現!J$6:J$3000,MATCH($A611,營收表現!$A$6:$A$3000,0))="","",INDEX(營收表現!J$6:J$3000,MATCH($A611,營收表現!$A$6:$A$3000,0))),"")</f>
        <v>-22.67</v>
      </c>
      <c r="L611">
        <f>IFERROR(IF(INDEX(營收表現!K$6:K$3000,MATCH($A611,營收表現!$A$6:$A$3000,0))="","",INDEX(營收表現!K$6:K$3000,MATCH($A611,營收表現!$A$6:$A$3000,0))),"")</f>
        <v>-42.76</v>
      </c>
      <c r="M611">
        <f>IFERROR(IF(INDEX(營收表現!L$6:L$3000,MATCH($A611,營收表現!$A$6:$A$3000,0))="","",INDEX(營收表現!L$6:L$3000,MATCH($A611,營收表現!$A$6:$A$3000,0))),"")</f>
        <v>132.75</v>
      </c>
      <c r="N611">
        <f>IFERROR(IF(INDEX(營收表現!M$6:M$3000,MATCH($A611,營收表現!$A$6:$A$3000,0))="","",INDEX(營收表現!M$6:M$3000,MATCH($A611,營收表現!$A$6:$A$3000,0))),"")</f>
        <v>-9.6199999999999992</v>
      </c>
      <c r="O611" t="str">
        <f>IFERROR(IF(INDEX(營收表現!N$6:N$3000,MATCH($A611,營收表現!$A$6:$A$3000,0))="","",INDEX(營收表現!N$6:N$3000,MATCH($A611,營收表現!$A$6:$A$3000,0))),"")</f>
        <v/>
      </c>
      <c r="P611">
        <f>IFERROR(IF(INDEX(營收表現!O$6:O$3000,MATCH($A611,營收表現!$A$6:$A$3000,0))="","",INDEX(營收表現!O$6:O$3000,MATCH($A611,營收表現!$A$6:$A$3000,0))),"")</f>
        <v>242585</v>
      </c>
      <c r="Q611">
        <f>IFERROR(IF(INDEX(營收表現!P$6:P$3000,MATCH($A611,營收表現!$A$6:$A$3000,0))="","",INDEX(營收表現!P$6:P$3000,MATCH($A611,營收表現!$A$6:$A$3000,0))),"")</f>
        <v>106245</v>
      </c>
      <c r="R611">
        <f>IFERROR(IF(INDEX(營收表現!Q$6:Q$3000,MATCH($A611,營收表現!$A$6:$A$3000,0))="","",INDEX(營收表現!Q$6:Q$3000,MATCH($A611,營收表現!$A$6:$A$3000,0))),"")</f>
        <v>81292</v>
      </c>
      <c r="S611">
        <f>IFERROR(IF(INDEX(營收表現!R$6:R$3000,MATCH($A611,營收表現!$A$6:$A$3000,0))="","",INDEX(營收表現!R$6:R$3000,MATCH($A611,營收表現!$A$6:$A$3000,0))),"")</f>
        <v>270034</v>
      </c>
      <c r="T611">
        <f>IFERROR(IF(INDEX(營收表現!S$6:S$3000,MATCH($A611,營收表現!$A$6:$A$3000,0))="","",INDEX(營收表現!S$6:S$3000,MATCH($A611,營收表現!$A$6:$A$3000,0))),"")</f>
        <v>107902</v>
      </c>
      <c r="U611" t="str">
        <f>IFERROR(IF(INDEX(營收表現!T$6:T$3000,MATCH($A611,營收表現!$A$6:$A$3000,0))="","",INDEX(營收表現!T$6:T$3000,MATCH($A611,營收表現!$A$6:$A$3000,0))),"")</f>
        <v/>
      </c>
    </row>
    <row r="612" spans="1:21">
      <c r="A612" s="30" t="str">
        <f>IF(營收表現!$A616="","",營收表現!$A616)</f>
        <v>3042</v>
      </c>
      <c r="B612" t="str">
        <f>IFERROR(INDEX(營收表現!B$6:B$3000,MATCH($A612,營收表現!$A$6:$A$3000,0)),"")</f>
        <v>晶技</v>
      </c>
      <c r="C612" t="str">
        <f>IFERROR(INDEX(類別!G$4:G$3000,MATCH($A612,類別!$C$4:$C$3000,0)),"")</f>
        <v>被動元件</v>
      </c>
      <c r="D612">
        <f>IFERROR(IF(INDEX(營收表現!C$6:C$3000,MATCH($A612,營收表現!$A$6:$A$3000,0))="","",INDEX(營收表現!C$6:C$3000,MATCH($A612,營收表現!$A$6:$A$3000,0))),"")</f>
        <v>7.79</v>
      </c>
      <c r="E612">
        <f>IFERROR(IF(INDEX(營收表現!D$6:D$3000,MATCH($A612,營收表現!$A$6:$A$3000,0))="","",INDEX(營收表現!D$6:D$3000,MATCH($A612,營收表現!$A$6:$A$3000,0))),"")</f>
        <v>-8.7799999999999994</v>
      </c>
      <c r="F612">
        <f>IFERROR(IF(INDEX(營收表現!E$6:E$3000,MATCH($A612,營收表現!$A$6:$A$3000,0))="","",INDEX(營收表現!E$6:E$3000,MATCH($A612,營收表現!$A$6:$A$3000,0))),"")</f>
        <v>4.1900000000000004</v>
      </c>
      <c r="G612">
        <f>IFERROR(IF(INDEX(營收表現!F$6:F$3000,MATCH($A612,營收表現!$A$6:$A$3000,0))="","",INDEX(營收表現!F$6:F$3000,MATCH($A612,營收表現!$A$6:$A$3000,0))),"")</f>
        <v>-12.75</v>
      </c>
      <c r="H612">
        <f>IFERROR(IF(INDEX(營收表現!G$6:G$3000,MATCH($A612,營收表現!$A$6:$A$3000,0))="","",INDEX(營收表現!G$6:G$3000,MATCH($A612,營收表現!$A$6:$A$3000,0))),"")</f>
        <v>18.809999999999999</v>
      </c>
      <c r="I612" t="str">
        <f>IFERROR(IF(INDEX(營收表現!H$6:H$3000,MATCH($A612,營收表現!$A$6:$A$3000,0))="","",INDEX(營收表現!H$6:H$3000,MATCH($A612,營收表現!$A$6:$A$3000,0))),"")</f>
        <v/>
      </c>
      <c r="J612">
        <f>IFERROR(IF(INDEX(營收表現!I$6:I$3000,MATCH($A612,營收表現!$A$6:$A$3000,0))="","",INDEX(營收表現!I$6:I$3000,MATCH($A612,營收表現!$A$6:$A$3000,0))),"")</f>
        <v>-4.99</v>
      </c>
      <c r="K612">
        <f>IFERROR(IF(INDEX(營收表現!J$6:J$3000,MATCH($A612,營收表現!$A$6:$A$3000,0))="","",INDEX(營收表現!J$6:J$3000,MATCH($A612,營收表現!$A$6:$A$3000,0))),"")</f>
        <v>-3.25</v>
      </c>
      <c r="L612">
        <f>IFERROR(IF(INDEX(營收表現!K$6:K$3000,MATCH($A612,營收表現!$A$6:$A$3000,0))="","",INDEX(營收表現!K$6:K$3000,MATCH($A612,營收表現!$A$6:$A$3000,0))),"")</f>
        <v>4.24</v>
      </c>
      <c r="M612">
        <f>IFERROR(IF(INDEX(營收表現!L$6:L$3000,MATCH($A612,營收表現!$A$6:$A$3000,0))="","",INDEX(營收表現!L$6:L$3000,MATCH($A612,營收表現!$A$6:$A$3000,0))),"")</f>
        <v>-1.29</v>
      </c>
      <c r="N612">
        <f>IFERROR(IF(INDEX(營收表現!M$6:M$3000,MATCH($A612,營收表現!$A$6:$A$3000,0))="","",INDEX(營收表現!M$6:M$3000,MATCH($A612,營收表現!$A$6:$A$3000,0))),"")</f>
        <v>6.57</v>
      </c>
      <c r="O612" t="str">
        <f>IFERROR(IF(INDEX(營收表現!N$6:N$3000,MATCH($A612,營收表現!$A$6:$A$3000,0))="","",INDEX(營收表現!N$6:N$3000,MATCH($A612,營收表現!$A$6:$A$3000,0))),"")</f>
        <v/>
      </c>
      <c r="P612">
        <f>IFERROR(IF(INDEX(營收表現!O$6:O$3000,MATCH($A612,營收表現!$A$6:$A$3000,0))="","",INDEX(營收表現!O$6:O$3000,MATCH($A612,營收表現!$A$6:$A$3000,0))),"")</f>
        <v>1234935</v>
      </c>
      <c r="Q612">
        <f>IFERROR(IF(INDEX(營收表現!P$6:P$3000,MATCH($A612,營收表現!$A$6:$A$3000,0))="","",INDEX(營收表現!P$6:P$3000,MATCH($A612,營收表現!$A$6:$A$3000,0))),"")</f>
        <v>1126505</v>
      </c>
      <c r="R612">
        <f>IFERROR(IF(INDEX(營收表現!Q$6:Q$3000,MATCH($A612,營收表現!$A$6:$A$3000,0))="","",INDEX(營收表現!Q$6:Q$3000,MATCH($A612,營收表現!$A$6:$A$3000,0))),"")</f>
        <v>1173726</v>
      </c>
      <c r="S612">
        <f>IFERROR(IF(INDEX(營收表現!R$6:R$3000,MATCH($A612,營收表現!$A$6:$A$3000,0))="","",INDEX(營收表現!R$6:R$3000,MATCH($A612,營收表現!$A$6:$A$3000,0))),"")</f>
        <v>1024035</v>
      </c>
      <c r="T612">
        <f>IFERROR(IF(INDEX(營收表現!S$6:S$3000,MATCH($A612,營收表現!$A$6:$A$3000,0))="","",INDEX(營收表現!S$6:S$3000,MATCH($A612,營收表現!$A$6:$A$3000,0))),"")</f>
        <v>1216703</v>
      </c>
      <c r="U612" t="str">
        <f>IFERROR(IF(INDEX(營收表現!T$6:T$3000,MATCH($A612,營收表現!$A$6:$A$3000,0))="","",INDEX(營收表現!T$6:T$3000,MATCH($A612,營收表現!$A$6:$A$3000,0))),"")</f>
        <v/>
      </c>
    </row>
    <row r="613" spans="1:21">
      <c r="A613" s="30" t="str">
        <f>IF(營收表現!$A617="","",營收表現!$A617)</f>
        <v>3043</v>
      </c>
      <c r="B613" t="str">
        <f>IFERROR(INDEX(營收表現!B$6:B$3000,MATCH($A613,營收表現!$A$6:$A$3000,0)),"")</f>
        <v>科風</v>
      </c>
      <c r="C613" t="str">
        <f>IFERROR(INDEX(類別!G$4:G$3000,MATCH($A613,類別!$C$4:$C$3000,0)),"")</f>
        <v>供電與變壓</v>
      </c>
      <c r="D613">
        <f>IFERROR(IF(INDEX(營收表現!C$6:C$3000,MATCH($A613,營收表現!$A$6:$A$3000,0))="","",INDEX(營收表現!C$6:C$3000,MATCH($A613,營收表現!$A$6:$A$3000,0))),"")</f>
        <v>1.9</v>
      </c>
      <c r="E613">
        <f>IFERROR(IF(INDEX(營收表現!D$6:D$3000,MATCH($A613,營收表現!$A$6:$A$3000,0))="","",INDEX(營收表現!D$6:D$3000,MATCH($A613,營收表現!$A$6:$A$3000,0))),"")</f>
        <v>57.28</v>
      </c>
      <c r="F613">
        <f>IFERROR(IF(INDEX(營收表現!E$6:E$3000,MATCH($A613,營收表現!$A$6:$A$3000,0))="","",INDEX(營收表現!E$6:E$3000,MATCH($A613,營收表現!$A$6:$A$3000,0))),"")</f>
        <v>-29.09</v>
      </c>
      <c r="G613">
        <f>IFERROR(IF(INDEX(營收表現!F$6:F$3000,MATCH($A613,營收表現!$A$6:$A$3000,0))="","",INDEX(營收表現!F$6:F$3000,MATCH($A613,營收表現!$A$6:$A$3000,0))),"")</f>
        <v>-10.98</v>
      </c>
      <c r="H613">
        <f>IFERROR(IF(INDEX(營收表現!G$6:G$3000,MATCH($A613,營收表現!$A$6:$A$3000,0))="","",INDEX(營收表現!G$6:G$3000,MATCH($A613,營收表現!$A$6:$A$3000,0))),"")</f>
        <v>-1.21</v>
      </c>
      <c r="I613" t="str">
        <f>IFERROR(IF(INDEX(營收表現!H$6:H$3000,MATCH($A613,營收表現!$A$6:$A$3000,0))="","",INDEX(營收表現!H$6:H$3000,MATCH($A613,營收表現!$A$6:$A$3000,0))),"")</f>
        <v/>
      </c>
      <c r="J613">
        <f>IFERROR(IF(INDEX(營收表現!I$6:I$3000,MATCH($A613,營收表現!$A$6:$A$3000,0))="","",INDEX(營收表現!I$6:I$3000,MATCH($A613,營收表現!$A$6:$A$3000,0))),"")</f>
        <v>-20.3</v>
      </c>
      <c r="K613">
        <f>IFERROR(IF(INDEX(營收表現!J$6:J$3000,MATCH($A613,營收表現!$A$6:$A$3000,0))="","",INDEX(營收表現!J$6:J$3000,MATCH($A613,營收表現!$A$6:$A$3000,0))),"")</f>
        <v>-4.3899999999999997</v>
      </c>
      <c r="L613">
        <f>IFERROR(IF(INDEX(營收表現!K$6:K$3000,MATCH($A613,營收表現!$A$6:$A$3000,0))="","",INDEX(營收表現!K$6:K$3000,MATCH($A613,營收表現!$A$6:$A$3000,0))),"")</f>
        <v>-37.39</v>
      </c>
      <c r="M613">
        <f>IFERROR(IF(INDEX(營收表現!L$6:L$3000,MATCH($A613,營收表現!$A$6:$A$3000,0))="","",INDEX(營收表現!L$6:L$3000,MATCH($A613,營收表現!$A$6:$A$3000,0))),"")</f>
        <v>-45.73</v>
      </c>
      <c r="N613">
        <f>IFERROR(IF(INDEX(營收表現!M$6:M$3000,MATCH($A613,營收表現!$A$6:$A$3000,0))="","",INDEX(營收表現!M$6:M$3000,MATCH($A613,營收表現!$A$6:$A$3000,0))),"")</f>
        <v>-49.17</v>
      </c>
      <c r="O613" t="str">
        <f>IFERROR(IF(INDEX(營收表現!N$6:N$3000,MATCH($A613,營收表現!$A$6:$A$3000,0))="","",INDEX(營收表現!N$6:N$3000,MATCH($A613,營收表現!$A$6:$A$3000,0))),"")</f>
        <v/>
      </c>
      <c r="P613">
        <f>IFERROR(IF(INDEX(營收表現!O$6:O$3000,MATCH($A613,營收表現!$A$6:$A$3000,0))="","",INDEX(營收表現!O$6:O$3000,MATCH($A613,營收表現!$A$6:$A$3000,0))),"")</f>
        <v>54290</v>
      </c>
      <c r="Q613">
        <f>IFERROR(IF(INDEX(營收表現!P$6:P$3000,MATCH($A613,營收表現!$A$6:$A$3000,0))="","",INDEX(營收表現!P$6:P$3000,MATCH($A613,營收表現!$A$6:$A$3000,0))),"")</f>
        <v>85389</v>
      </c>
      <c r="R613">
        <f>IFERROR(IF(INDEX(營收表現!Q$6:Q$3000,MATCH($A613,營收表現!$A$6:$A$3000,0))="","",INDEX(營收表現!Q$6:Q$3000,MATCH($A613,營收表現!$A$6:$A$3000,0))),"")</f>
        <v>60546</v>
      </c>
      <c r="S613">
        <f>IFERROR(IF(INDEX(營收表現!R$6:R$3000,MATCH($A613,營收表現!$A$6:$A$3000,0))="","",INDEX(營收表現!R$6:R$3000,MATCH($A613,營收表現!$A$6:$A$3000,0))),"")</f>
        <v>53900</v>
      </c>
      <c r="T613">
        <f>IFERROR(IF(INDEX(營收表現!S$6:S$3000,MATCH($A613,營收表現!$A$6:$A$3000,0))="","",INDEX(營收表現!S$6:S$3000,MATCH($A613,營收表現!$A$6:$A$3000,0))),"")</f>
        <v>53246</v>
      </c>
      <c r="U613" t="str">
        <f>IFERROR(IF(INDEX(營收表現!T$6:T$3000,MATCH($A613,營收表現!$A$6:$A$3000,0))="","",INDEX(營收表現!T$6:T$3000,MATCH($A613,營收表現!$A$6:$A$3000,0))),"")</f>
        <v/>
      </c>
    </row>
    <row r="614" spans="1:21">
      <c r="A614" s="30" t="str">
        <f>IF(營收表現!$A618="","",營收表現!$A618)</f>
        <v>3044</v>
      </c>
      <c r="B614" t="str">
        <f>IFERROR(INDEX(營收表現!B$6:B$3000,MATCH($A614,營收表現!$A$6:$A$3000,0)),"")</f>
        <v>健鼎</v>
      </c>
      <c r="C614" t="str">
        <f>IFERROR(INDEX(類別!G$4:G$3000,MATCH($A614,類別!$C$4:$C$3000,0)),"")</f>
        <v>PCB製造</v>
      </c>
      <c r="D614">
        <f>IFERROR(IF(INDEX(營收表現!C$6:C$3000,MATCH($A614,營收表現!$A$6:$A$3000,0))="","",INDEX(營收表現!C$6:C$3000,MATCH($A614,營收表現!$A$6:$A$3000,0))),"")</f>
        <v>12.27</v>
      </c>
      <c r="E614">
        <f>IFERROR(IF(INDEX(營收表現!D$6:D$3000,MATCH($A614,營收表現!$A$6:$A$3000,0))="","",INDEX(營收表現!D$6:D$3000,MATCH($A614,營收表現!$A$6:$A$3000,0))),"")</f>
        <v>-9.9700000000000006</v>
      </c>
      <c r="F614">
        <f>IFERROR(IF(INDEX(營收表現!E$6:E$3000,MATCH($A614,營收表現!$A$6:$A$3000,0))="","",INDEX(營收表現!E$6:E$3000,MATCH($A614,營收表現!$A$6:$A$3000,0))),"")</f>
        <v>2.17</v>
      </c>
      <c r="G614">
        <f>IFERROR(IF(INDEX(營收表現!F$6:F$3000,MATCH($A614,營收表現!$A$6:$A$3000,0))="","",INDEX(營收表現!F$6:F$3000,MATCH($A614,營收表現!$A$6:$A$3000,0))),"")</f>
        <v>-0.43</v>
      </c>
      <c r="H614">
        <f>IFERROR(IF(INDEX(營收表現!G$6:G$3000,MATCH($A614,營收表現!$A$6:$A$3000,0))="","",INDEX(營收表現!G$6:G$3000,MATCH($A614,營收表現!$A$6:$A$3000,0))),"")</f>
        <v>21.97</v>
      </c>
      <c r="I614" t="str">
        <f>IFERROR(IF(INDEX(營收表現!H$6:H$3000,MATCH($A614,營收表現!$A$6:$A$3000,0))="","",INDEX(營收表現!H$6:H$3000,MATCH($A614,營收表現!$A$6:$A$3000,0))),"")</f>
        <v/>
      </c>
      <c r="J614">
        <f>IFERROR(IF(INDEX(營收表現!I$6:I$3000,MATCH($A614,營收表現!$A$6:$A$3000,0))="","",INDEX(營收表現!I$6:I$3000,MATCH($A614,營收表現!$A$6:$A$3000,0))),"")</f>
        <v>18.38</v>
      </c>
      <c r="K614">
        <f>IFERROR(IF(INDEX(營收表現!J$6:J$3000,MATCH($A614,營收表現!$A$6:$A$3000,0))="","",INDEX(營收表現!J$6:J$3000,MATCH($A614,營收表現!$A$6:$A$3000,0))),"")</f>
        <v>11.44</v>
      </c>
      <c r="L614">
        <f>IFERROR(IF(INDEX(營收表現!K$6:K$3000,MATCH($A614,營收表現!$A$6:$A$3000,0))="","",INDEX(營收表現!K$6:K$3000,MATCH($A614,營收表現!$A$6:$A$3000,0))),"")</f>
        <v>10.34</v>
      </c>
      <c r="M614">
        <f>IFERROR(IF(INDEX(營收表現!L$6:L$3000,MATCH($A614,營收表現!$A$6:$A$3000,0))="","",INDEX(營收表現!L$6:L$3000,MATCH($A614,營收表現!$A$6:$A$3000,0))),"")</f>
        <v>12.28</v>
      </c>
      <c r="N614">
        <f>IFERROR(IF(INDEX(營收表現!M$6:M$3000,MATCH($A614,營收表現!$A$6:$A$3000,0))="","",INDEX(營收表現!M$6:M$3000,MATCH($A614,營收表現!$A$6:$A$3000,0))),"")</f>
        <v>30.98</v>
      </c>
      <c r="O614" t="str">
        <f>IFERROR(IF(INDEX(營收表現!N$6:N$3000,MATCH($A614,營收表現!$A$6:$A$3000,0))="","",INDEX(營收表現!N$6:N$3000,MATCH($A614,營收表現!$A$6:$A$3000,0))),"")</f>
        <v/>
      </c>
      <c r="P614">
        <f>IFERROR(IF(INDEX(營收表現!O$6:O$3000,MATCH($A614,營收表現!$A$6:$A$3000,0))="","",INDEX(營收表現!O$6:O$3000,MATCH($A614,營收表現!$A$6:$A$3000,0))),"")</f>
        <v>6936796</v>
      </c>
      <c r="Q614">
        <f>IFERROR(IF(INDEX(營收表現!P$6:P$3000,MATCH($A614,營收表現!$A$6:$A$3000,0))="","",INDEX(營收表現!P$6:P$3000,MATCH($A614,營收表現!$A$6:$A$3000,0))),"")</f>
        <v>6244990</v>
      </c>
      <c r="R614">
        <f>IFERROR(IF(INDEX(營收表現!Q$6:Q$3000,MATCH($A614,營收表現!$A$6:$A$3000,0))="","",INDEX(營收表現!Q$6:Q$3000,MATCH($A614,營收表現!$A$6:$A$3000,0))),"")</f>
        <v>6380549</v>
      </c>
      <c r="S614">
        <f>IFERROR(IF(INDEX(營收表現!R$6:R$3000,MATCH($A614,營收表現!$A$6:$A$3000,0))="","",INDEX(營收表現!R$6:R$3000,MATCH($A614,營收表現!$A$6:$A$3000,0))),"")</f>
        <v>6353077</v>
      </c>
      <c r="T614">
        <f>IFERROR(IF(INDEX(營收表現!S$6:S$3000,MATCH($A614,營收表現!$A$6:$A$3000,0))="","",INDEX(營收表現!S$6:S$3000,MATCH($A614,營收表現!$A$6:$A$3000,0))),"")</f>
        <v>7748933</v>
      </c>
      <c r="U614" t="str">
        <f>IFERROR(IF(INDEX(營收表現!T$6:T$3000,MATCH($A614,營收表現!$A$6:$A$3000,0))="","",INDEX(營收表現!T$6:T$3000,MATCH($A614,營收表現!$A$6:$A$3000,0))),"")</f>
        <v/>
      </c>
    </row>
    <row r="615" spans="1:21">
      <c r="A615" s="30" t="str">
        <f>IF(營收表現!$A619="","",營收表現!$A619)</f>
        <v>3045</v>
      </c>
      <c r="B615" t="str">
        <f>IFERROR(INDEX(營收表現!B$6:B$3000,MATCH($A615,營收表現!$A$6:$A$3000,0)),"")</f>
        <v>台灣大</v>
      </c>
      <c r="C615" t="str">
        <f>IFERROR(INDEX(類別!G$4:G$3000,MATCH($A615,類別!$C$4:$C$3000,0)),"")</f>
        <v>電信媒體</v>
      </c>
      <c r="D615">
        <f>IFERROR(IF(INDEX(營收表現!C$6:C$3000,MATCH($A615,營收表現!$A$6:$A$3000,0))="","",INDEX(營收表現!C$6:C$3000,MATCH($A615,營收表現!$A$6:$A$3000,0))),"")</f>
        <v>2.0099999999999998</v>
      </c>
      <c r="E615">
        <f>IFERROR(IF(INDEX(營收表現!D$6:D$3000,MATCH($A615,營收表現!$A$6:$A$3000,0))="","",INDEX(營收表現!D$6:D$3000,MATCH($A615,營收表現!$A$6:$A$3000,0))),"")</f>
        <v>-0.98</v>
      </c>
      <c r="F615">
        <f>IFERROR(IF(INDEX(營收表現!E$6:E$3000,MATCH($A615,營收表現!$A$6:$A$3000,0))="","",INDEX(營收表現!E$6:E$3000,MATCH($A615,營收表現!$A$6:$A$3000,0))),"")</f>
        <v>47.92</v>
      </c>
      <c r="G615">
        <f>IFERROR(IF(INDEX(營收表現!F$6:F$3000,MATCH($A615,營收表現!$A$6:$A$3000,0))="","",INDEX(營收表現!F$6:F$3000,MATCH($A615,營收表現!$A$6:$A$3000,0))),"")</f>
        <v>-21.91</v>
      </c>
      <c r="H615">
        <f>IFERROR(IF(INDEX(營收表現!G$6:G$3000,MATCH($A615,營收表現!$A$6:$A$3000,0))="","",INDEX(營收表現!G$6:G$3000,MATCH($A615,營收表現!$A$6:$A$3000,0))),"")</f>
        <v>-5.01</v>
      </c>
      <c r="I615" t="str">
        <f>IFERROR(IF(INDEX(營收表現!H$6:H$3000,MATCH($A615,營收表現!$A$6:$A$3000,0))="","",INDEX(營收表現!H$6:H$3000,MATCH($A615,營收表現!$A$6:$A$3000,0))),"")</f>
        <v/>
      </c>
      <c r="J615">
        <f>IFERROR(IF(INDEX(營收表現!I$6:I$3000,MATCH($A615,營收表現!$A$6:$A$3000,0))="","",INDEX(營收表現!I$6:I$3000,MATCH($A615,營收表現!$A$6:$A$3000,0))),"")</f>
        <v>-0.84</v>
      </c>
      <c r="K615">
        <f>IFERROR(IF(INDEX(營收表現!J$6:J$3000,MATCH($A615,營收表現!$A$6:$A$3000,0))="","",INDEX(營收表現!J$6:J$3000,MATCH($A615,營收表現!$A$6:$A$3000,0))),"")</f>
        <v>-1.91</v>
      </c>
      <c r="L615">
        <f>IFERROR(IF(INDEX(營收表現!K$6:K$3000,MATCH($A615,營收表現!$A$6:$A$3000,0))="","",INDEX(營收表現!K$6:K$3000,MATCH($A615,營收表現!$A$6:$A$3000,0))),"")</f>
        <v>0.2</v>
      </c>
      <c r="M615">
        <f>IFERROR(IF(INDEX(營收表現!L$6:L$3000,MATCH($A615,營收表現!$A$6:$A$3000,0))="","",INDEX(營收表現!L$6:L$3000,MATCH($A615,營收表現!$A$6:$A$3000,0))),"")</f>
        <v>5.2</v>
      </c>
      <c r="N615">
        <f>IFERROR(IF(INDEX(營收表現!M$6:M$3000,MATCH($A615,營收表現!$A$6:$A$3000,0))="","",INDEX(營收表現!M$6:M$3000,MATCH($A615,營收表現!$A$6:$A$3000,0))),"")</f>
        <v>4.1500000000000004</v>
      </c>
      <c r="O615" t="str">
        <f>IFERROR(IF(INDEX(營收表現!N$6:N$3000,MATCH($A615,營收表現!$A$6:$A$3000,0))="","",INDEX(營收表現!N$6:N$3000,MATCH($A615,營收表現!$A$6:$A$3000,0))),"")</f>
        <v/>
      </c>
      <c r="P615">
        <f>IFERROR(IF(INDEX(營收表現!O$6:O$3000,MATCH($A615,營收表現!$A$6:$A$3000,0))="","",INDEX(營收表現!O$6:O$3000,MATCH($A615,營收表現!$A$6:$A$3000,0))),"")</f>
        <v>15778960</v>
      </c>
      <c r="Q615">
        <f>IFERROR(IF(INDEX(營收表現!P$6:P$3000,MATCH($A615,營收表現!$A$6:$A$3000,0))="","",INDEX(營收表現!P$6:P$3000,MATCH($A615,營收表現!$A$6:$A$3000,0))),"")</f>
        <v>15624963</v>
      </c>
      <c r="R615">
        <f>IFERROR(IF(INDEX(營收表現!Q$6:Q$3000,MATCH($A615,營收表現!$A$6:$A$3000,0))="","",INDEX(營收表現!Q$6:Q$3000,MATCH($A615,營收表現!$A$6:$A$3000,0))),"")</f>
        <v>23112130</v>
      </c>
      <c r="S615">
        <f>IFERROR(IF(INDEX(營收表現!R$6:R$3000,MATCH($A615,營收表現!$A$6:$A$3000,0))="","",INDEX(營收表現!R$6:R$3000,MATCH($A615,營收表現!$A$6:$A$3000,0))),"")</f>
        <v>18049316</v>
      </c>
      <c r="T615">
        <f>IFERROR(IF(INDEX(營收表現!S$6:S$3000,MATCH($A615,營收表現!$A$6:$A$3000,0))="","",INDEX(營收表現!S$6:S$3000,MATCH($A615,營收表現!$A$6:$A$3000,0))),"")</f>
        <v>17145458</v>
      </c>
      <c r="U615" t="str">
        <f>IFERROR(IF(INDEX(營收表現!T$6:T$3000,MATCH($A615,營收表現!$A$6:$A$3000,0))="","",INDEX(營收表現!T$6:T$3000,MATCH($A615,營收表現!$A$6:$A$3000,0))),"")</f>
        <v/>
      </c>
    </row>
    <row r="616" spans="1:21">
      <c r="A616" s="30" t="str">
        <f>IF(營收表現!$A620="","",營收表現!$A620)</f>
        <v>3046</v>
      </c>
      <c r="B616" t="str">
        <f>IFERROR(INDEX(營收表現!B$6:B$3000,MATCH($A616,營收表現!$A$6:$A$3000,0)),"")</f>
        <v>建碁</v>
      </c>
      <c r="C616" t="str">
        <f>IFERROR(INDEX(類別!G$4:G$3000,MATCH($A616,類別!$C$4:$C$3000,0)),"")</f>
        <v>NB MB</v>
      </c>
      <c r="D616">
        <f>IFERROR(IF(INDEX(營收表現!C$6:C$3000,MATCH($A616,營收表現!$A$6:$A$3000,0))="","",INDEX(營收表現!C$6:C$3000,MATCH($A616,營收表現!$A$6:$A$3000,0))),"")</f>
        <v>19.16</v>
      </c>
      <c r="E616">
        <f>IFERROR(IF(INDEX(營收表現!D$6:D$3000,MATCH($A616,營收表現!$A$6:$A$3000,0))="","",INDEX(營收表現!D$6:D$3000,MATCH($A616,營收表現!$A$6:$A$3000,0))),"")</f>
        <v>-23.77</v>
      </c>
      <c r="F616">
        <f>IFERROR(IF(INDEX(營收表現!E$6:E$3000,MATCH($A616,營收表現!$A$6:$A$3000,0))="","",INDEX(營收表現!E$6:E$3000,MATCH($A616,營收表現!$A$6:$A$3000,0))),"")</f>
        <v>6.68</v>
      </c>
      <c r="G616">
        <f>IFERROR(IF(INDEX(營收表現!F$6:F$3000,MATCH($A616,營收表現!$A$6:$A$3000,0))="","",INDEX(營收表現!F$6:F$3000,MATCH($A616,營收表現!$A$6:$A$3000,0))),"")</f>
        <v>30.42</v>
      </c>
      <c r="H616">
        <f>IFERROR(IF(INDEX(營收表現!G$6:G$3000,MATCH($A616,營收表現!$A$6:$A$3000,0))="","",INDEX(營收表現!G$6:G$3000,MATCH($A616,營收表現!$A$6:$A$3000,0))),"")</f>
        <v>-25.48</v>
      </c>
      <c r="I616" t="str">
        <f>IFERROR(IF(INDEX(營收表現!H$6:H$3000,MATCH($A616,營收表現!$A$6:$A$3000,0))="","",INDEX(營收表現!H$6:H$3000,MATCH($A616,營收表現!$A$6:$A$3000,0))),"")</f>
        <v/>
      </c>
      <c r="J616">
        <f>IFERROR(IF(INDEX(營收表現!I$6:I$3000,MATCH($A616,營收表現!$A$6:$A$3000,0))="","",INDEX(營收表現!I$6:I$3000,MATCH($A616,營收表現!$A$6:$A$3000,0))),"")</f>
        <v>31.39</v>
      </c>
      <c r="K616">
        <f>IFERROR(IF(INDEX(營收表現!J$6:J$3000,MATCH($A616,營收表現!$A$6:$A$3000,0))="","",INDEX(營收表現!J$6:J$3000,MATCH($A616,營收表現!$A$6:$A$3000,0))),"")</f>
        <v>39.29</v>
      </c>
      <c r="L616">
        <f>IFERROR(IF(INDEX(營收表現!K$6:K$3000,MATCH($A616,營收表現!$A$6:$A$3000,0))="","",INDEX(營收表現!K$6:K$3000,MATCH($A616,營收表現!$A$6:$A$3000,0))),"")</f>
        <v>100.4</v>
      </c>
      <c r="M616">
        <f>IFERROR(IF(INDEX(營收表現!L$6:L$3000,MATCH($A616,營收表現!$A$6:$A$3000,0))="","",INDEX(營收表現!L$6:L$3000,MATCH($A616,營收表現!$A$6:$A$3000,0))),"")</f>
        <v>68.5</v>
      </c>
      <c r="N616">
        <f>IFERROR(IF(INDEX(營收表現!M$6:M$3000,MATCH($A616,營收表現!$A$6:$A$3000,0))="","",INDEX(營收表現!M$6:M$3000,MATCH($A616,營收表現!$A$6:$A$3000,0))),"")</f>
        <v>15.46</v>
      </c>
      <c r="O616" t="str">
        <f>IFERROR(IF(INDEX(營收表現!N$6:N$3000,MATCH($A616,營收表現!$A$6:$A$3000,0))="","",INDEX(營收表現!N$6:N$3000,MATCH($A616,營收表現!$A$6:$A$3000,0))),"")</f>
        <v/>
      </c>
      <c r="P616">
        <f>IFERROR(IF(INDEX(營收表現!O$6:O$3000,MATCH($A616,營收表現!$A$6:$A$3000,0))="","",INDEX(營收表現!O$6:O$3000,MATCH($A616,營收表現!$A$6:$A$3000,0))),"")</f>
        <v>741616</v>
      </c>
      <c r="Q616">
        <f>IFERROR(IF(INDEX(營收表現!P$6:P$3000,MATCH($A616,營收表現!$A$6:$A$3000,0))="","",INDEX(營收表現!P$6:P$3000,MATCH($A616,營收表現!$A$6:$A$3000,0))),"")</f>
        <v>565310</v>
      </c>
      <c r="R616">
        <f>IFERROR(IF(INDEX(營收表現!Q$6:Q$3000,MATCH($A616,營收表現!$A$6:$A$3000,0))="","",INDEX(營收表現!Q$6:Q$3000,MATCH($A616,營收表現!$A$6:$A$3000,0))),"")</f>
        <v>603091</v>
      </c>
      <c r="S616">
        <f>IFERROR(IF(INDEX(營收表現!R$6:R$3000,MATCH($A616,營收表現!$A$6:$A$3000,0))="","",INDEX(營收表現!R$6:R$3000,MATCH($A616,營收表現!$A$6:$A$3000,0))),"")</f>
        <v>786563</v>
      </c>
      <c r="T616">
        <f>IFERROR(IF(INDEX(營收表現!S$6:S$3000,MATCH($A616,營收表現!$A$6:$A$3000,0))="","",INDEX(營收表現!S$6:S$3000,MATCH($A616,營收表現!$A$6:$A$3000,0))),"")</f>
        <v>586156</v>
      </c>
      <c r="U616" t="str">
        <f>IFERROR(IF(INDEX(營收表現!T$6:T$3000,MATCH($A616,營收表現!$A$6:$A$3000,0))="","",INDEX(營收表現!T$6:T$3000,MATCH($A616,營收表現!$A$6:$A$3000,0))),"")</f>
        <v/>
      </c>
    </row>
    <row r="617" spans="1:21">
      <c r="A617" s="30" t="str">
        <f>IF(營收表現!$A621="","",營收表現!$A621)</f>
        <v>3047</v>
      </c>
      <c r="B617" t="str">
        <f>IFERROR(INDEX(營收表現!B$6:B$3000,MATCH($A617,營收表現!$A$6:$A$3000,0)),"")</f>
        <v>訊舟</v>
      </c>
      <c r="C617" t="str">
        <f>IFERROR(INDEX(類別!G$4:G$3000,MATCH($A617,類別!$C$4:$C$3000,0)),"")</f>
        <v>網通</v>
      </c>
      <c r="D617">
        <f>IFERROR(IF(INDEX(營收表現!C$6:C$3000,MATCH($A617,營收表現!$A$6:$A$3000,0))="","",INDEX(營收表現!C$6:C$3000,MATCH($A617,營收表現!$A$6:$A$3000,0))),"")</f>
        <v>5.66</v>
      </c>
      <c r="E617">
        <f>IFERROR(IF(INDEX(營收表現!D$6:D$3000,MATCH($A617,營收表現!$A$6:$A$3000,0))="","",INDEX(營收表現!D$6:D$3000,MATCH($A617,營收表現!$A$6:$A$3000,0))),"")</f>
        <v>-4.1100000000000003</v>
      </c>
      <c r="F617">
        <f>IFERROR(IF(INDEX(營收表現!E$6:E$3000,MATCH($A617,營收表現!$A$6:$A$3000,0))="","",INDEX(營收表現!E$6:E$3000,MATCH($A617,營收表現!$A$6:$A$3000,0))),"")</f>
        <v>-1.84</v>
      </c>
      <c r="G617">
        <f>IFERROR(IF(INDEX(營收表現!F$6:F$3000,MATCH($A617,營收表現!$A$6:$A$3000,0))="","",INDEX(營收表現!F$6:F$3000,MATCH($A617,營收表現!$A$6:$A$3000,0))),"")</f>
        <v>19.13</v>
      </c>
      <c r="H617">
        <f>IFERROR(IF(INDEX(營收表現!G$6:G$3000,MATCH($A617,營收表現!$A$6:$A$3000,0))="","",INDEX(營收表現!G$6:G$3000,MATCH($A617,營收表現!$A$6:$A$3000,0))),"")</f>
        <v>10.15</v>
      </c>
      <c r="I617" t="str">
        <f>IFERROR(IF(INDEX(營收表現!H$6:H$3000,MATCH($A617,營收表現!$A$6:$A$3000,0))="","",INDEX(營收表現!H$6:H$3000,MATCH($A617,營收表現!$A$6:$A$3000,0))),"")</f>
        <v/>
      </c>
      <c r="J617">
        <f>IFERROR(IF(INDEX(營收表現!I$6:I$3000,MATCH($A617,營收表現!$A$6:$A$3000,0))="","",INDEX(營收表現!I$6:I$3000,MATCH($A617,營收表現!$A$6:$A$3000,0))),"")</f>
        <v>-62.68</v>
      </c>
      <c r="K617">
        <f>IFERROR(IF(INDEX(營收表現!J$6:J$3000,MATCH($A617,營收表現!$A$6:$A$3000,0))="","",INDEX(營收表現!J$6:J$3000,MATCH($A617,營收表現!$A$6:$A$3000,0))),"")</f>
        <v>-65.44</v>
      </c>
      <c r="L617">
        <f>IFERROR(IF(INDEX(營收表現!K$6:K$3000,MATCH($A617,營收表現!$A$6:$A$3000,0))="","",INDEX(營收表現!K$6:K$3000,MATCH($A617,營收表現!$A$6:$A$3000,0))),"")</f>
        <v>-53.94</v>
      </c>
      <c r="M617">
        <f>IFERROR(IF(INDEX(營收表現!L$6:L$3000,MATCH($A617,營收表現!$A$6:$A$3000,0))="","",INDEX(營收表現!L$6:L$3000,MATCH($A617,營收表現!$A$6:$A$3000,0))),"")</f>
        <v>-47.34</v>
      </c>
      <c r="N617">
        <f>IFERROR(IF(INDEX(營收表現!M$6:M$3000,MATCH($A617,營收表現!$A$6:$A$3000,0))="","",INDEX(營收表現!M$6:M$3000,MATCH($A617,營收表現!$A$6:$A$3000,0))),"")</f>
        <v>-20.52</v>
      </c>
      <c r="O617" t="str">
        <f>IFERROR(IF(INDEX(營收表現!N$6:N$3000,MATCH($A617,營收表現!$A$6:$A$3000,0))="","",INDEX(營收表現!N$6:N$3000,MATCH($A617,營收表現!$A$6:$A$3000,0))),"")</f>
        <v/>
      </c>
      <c r="P617">
        <f>IFERROR(IF(INDEX(營收表現!O$6:O$3000,MATCH($A617,營收表現!$A$6:$A$3000,0))="","",INDEX(營收表現!O$6:O$3000,MATCH($A617,營收表現!$A$6:$A$3000,0))),"")</f>
        <v>228955</v>
      </c>
      <c r="Q617">
        <f>IFERROR(IF(INDEX(營收表現!P$6:P$3000,MATCH($A617,營收表現!$A$6:$A$3000,0))="","",INDEX(營收表現!P$6:P$3000,MATCH($A617,營收表現!$A$6:$A$3000,0))),"")</f>
        <v>219541</v>
      </c>
      <c r="R617">
        <f>IFERROR(IF(INDEX(營收表現!Q$6:Q$3000,MATCH($A617,營收表現!$A$6:$A$3000,0))="","",INDEX(營收表現!Q$6:Q$3000,MATCH($A617,營收表現!$A$6:$A$3000,0))),"")</f>
        <v>215499</v>
      </c>
      <c r="S617">
        <f>IFERROR(IF(INDEX(營收表現!R$6:R$3000,MATCH($A617,營收表現!$A$6:$A$3000,0))="","",INDEX(營收表現!R$6:R$3000,MATCH($A617,營收表現!$A$6:$A$3000,0))),"")</f>
        <v>256733</v>
      </c>
      <c r="T617">
        <f>IFERROR(IF(INDEX(營收表現!S$6:S$3000,MATCH($A617,營收表現!$A$6:$A$3000,0))="","",INDEX(營收表現!S$6:S$3000,MATCH($A617,營收表現!$A$6:$A$3000,0))),"")</f>
        <v>282793</v>
      </c>
      <c r="U617" t="str">
        <f>IFERROR(IF(INDEX(營收表現!T$6:T$3000,MATCH($A617,營收表現!$A$6:$A$3000,0))="","",INDEX(營收表現!T$6:T$3000,MATCH($A617,營收表現!$A$6:$A$3000,0))),"")</f>
        <v/>
      </c>
    </row>
    <row r="618" spans="1:21">
      <c r="A618" s="30" t="str">
        <f>IF(營收表現!$A622="","",營收表現!$A622)</f>
        <v>3048</v>
      </c>
      <c r="B618" t="str">
        <f>IFERROR(INDEX(營收表現!B$6:B$3000,MATCH($A618,營收表現!$A$6:$A$3000,0)),"")</f>
        <v>益登</v>
      </c>
      <c r="C618" t="str">
        <f>IFERROR(INDEX(類別!G$4:G$3000,MATCH($A618,類別!$C$4:$C$3000,0)),"")</f>
        <v>電子通路</v>
      </c>
      <c r="D618">
        <f>IFERROR(IF(INDEX(營收表現!C$6:C$3000,MATCH($A618,營收表現!$A$6:$A$3000,0))="","",INDEX(營收表現!C$6:C$3000,MATCH($A618,營收表現!$A$6:$A$3000,0))),"")</f>
        <v>18.02</v>
      </c>
      <c r="E618">
        <f>IFERROR(IF(INDEX(營收表現!D$6:D$3000,MATCH($A618,營收表現!$A$6:$A$3000,0))="","",INDEX(營收表現!D$6:D$3000,MATCH($A618,營收表現!$A$6:$A$3000,0))),"")</f>
        <v>2.25</v>
      </c>
      <c r="F618">
        <f>IFERROR(IF(INDEX(營收表現!E$6:E$3000,MATCH($A618,營收表現!$A$6:$A$3000,0))="","",INDEX(營收表現!E$6:E$3000,MATCH($A618,營收表現!$A$6:$A$3000,0))),"")</f>
        <v>-3.66</v>
      </c>
      <c r="G618">
        <f>IFERROR(IF(INDEX(營收表現!F$6:F$3000,MATCH($A618,營收表現!$A$6:$A$3000,0))="","",INDEX(營收表現!F$6:F$3000,MATCH($A618,營收表現!$A$6:$A$3000,0))),"")</f>
        <v>-4.7</v>
      </c>
      <c r="H618">
        <f>IFERROR(IF(INDEX(營收表現!G$6:G$3000,MATCH($A618,營收表現!$A$6:$A$3000,0))="","",INDEX(營收表現!G$6:G$3000,MATCH($A618,營收表現!$A$6:$A$3000,0))),"")</f>
        <v>14.67</v>
      </c>
      <c r="I618" t="str">
        <f>IFERROR(IF(INDEX(營收表現!H$6:H$3000,MATCH($A618,營收表現!$A$6:$A$3000,0))="","",INDEX(營收表現!H$6:H$3000,MATCH($A618,營收表現!$A$6:$A$3000,0))),"")</f>
        <v/>
      </c>
      <c r="J618">
        <f>IFERROR(IF(INDEX(營收表現!I$6:I$3000,MATCH($A618,營收表現!$A$6:$A$3000,0))="","",INDEX(營收表現!I$6:I$3000,MATCH($A618,營收表現!$A$6:$A$3000,0))),"")</f>
        <v>-5.76</v>
      </c>
      <c r="K618">
        <f>IFERROR(IF(INDEX(營收表現!J$6:J$3000,MATCH($A618,營收表現!$A$6:$A$3000,0))="","",INDEX(營收表現!J$6:J$3000,MATCH($A618,營收表現!$A$6:$A$3000,0))),"")</f>
        <v>-9.94</v>
      </c>
      <c r="L618">
        <f>IFERROR(IF(INDEX(營收表現!K$6:K$3000,MATCH($A618,營收表現!$A$6:$A$3000,0))="","",INDEX(營收表現!K$6:K$3000,MATCH($A618,營收表現!$A$6:$A$3000,0))),"")</f>
        <v>-2.98</v>
      </c>
      <c r="M618">
        <f>IFERROR(IF(INDEX(營收表現!L$6:L$3000,MATCH($A618,營收表現!$A$6:$A$3000,0))="","",INDEX(營收表現!L$6:L$3000,MATCH($A618,營收表現!$A$6:$A$3000,0))),"")</f>
        <v>-3.95</v>
      </c>
      <c r="N618">
        <f>IFERROR(IF(INDEX(營收表現!M$6:M$3000,MATCH($A618,營收表現!$A$6:$A$3000,0))="","",INDEX(營收表現!M$6:M$3000,MATCH($A618,營收表現!$A$6:$A$3000,0))),"")</f>
        <v>13.51</v>
      </c>
      <c r="O618" t="str">
        <f>IFERROR(IF(INDEX(營收表現!N$6:N$3000,MATCH($A618,營收表現!$A$6:$A$3000,0))="","",INDEX(營收表現!N$6:N$3000,MATCH($A618,營收表現!$A$6:$A$3000,0))),"")</f>
        <v/>
      </c>
      <c r="P618">
        <f>IFERROR(IF(INDEX(營收表現!O$6:O$3000,MATCH($A618,營收表現!$A$6:$A$3000,0))="","",INDEX(營收表現!O$6:O$3000,MATCH($A618,營收表現!$A$6:$A$3000,0))),"")</f>
        <v>10635146</v>
      </c>
      <c r="Q618">
        <f>IFERROR(IF(INDEX(營收表現!P$6:P$3000,MATCH($A618,營收表現!$A$6:$A$3000,0))="","",INDEX(營收表現!P$6:P$3000,MATCH($A618,營收表現!$A$6:$A$3000,0))),"")</f>
        <v>10874027</v>
      </c>
      <c r="R618">
        <f>IFERROR(IF(INDEX(營收表現!Q$6:Q$3000,MATCH($A618,營收表現!$A$6:$A$3000,0))="","",INDEX(營收表現!Q$6:Q$3000,MATCH($A618,營收表現!$A$6:$A$3000,0))),"")</f>
        <v>10475548</v>
      </c>
      <c r="S618">
        <f>IFERROR(IF(INDEX(營收表現!R$6:R$3000,MATCH($A618,營收表現!$A$6:$A$3000,0))="","",INDEX(營收表現!R$6:R$3000,MATCH($A618,營收表現!$A$6:$A$3000,0))),"")</f>
        <v>9982878</v>
      </c>
      <c r="T618">
        <f>IFERROR(IF(INDEX(營收表現!S$6:S$3000,MATCH($A618,營收表現!$A$6:$A$3000,0))="","",INDEX(營收表現!S$6:S$3000,MATCH($A618,營收表現!$A$6:$A$3000,0))),"")</f>
        <v>11447656</v>
      </c>
      <c r="U618" t="str">
        <f>IFERROR(IF(INDEX(營收表現!T$6:T$3000,MATCH($A618,營收表現!$A$6:$A$3000,0))="","",INDEX(營收表現!T$6:T$3000,MATCH($A618,營收表現!$A$6:$A$3000,0))),"")</f>
        <v/>
      </c>
    </row>
    <row r="619" spans="1:21">
      <c r="A619" s="30" t="str">
        <f>IF(營收表現!$A623="","",營收表現!$A623)</f>
        <v>3049</v>
      </c>
      <c r="B619" t="str">
        <f>IFERROR(INDEX(營收表現!B$6:B$3000,MATCH($A619,營收表現!$A$6:$A$3000,0)),"")</f>
        <v>精金</v>
      </c>
      <c r="C619" t="str">
        <f>IFERROR(INDEX(類別!G$4:G$3000,MATCH($A619,類別!$C$4:$C$3000,0)),"")</f>
        <v>面板觸控零組件</v>
      </c>
      <c r="D619">
        <f>IFERROR(IF(INDEX(營收表現!C$6:C$3000,MATCH($A619,營收表現!$A$6:$A$3000,0))="","",INDEX(營收表現!C$6:C$3000,MATCH($A619,營收表現!$A$6:$A$3000,0))),"")</f>
        <v>8.44</v>
      </c>
      <c r="E619">
        <f>IFERROR(IF(INDEX(營收表現!D$6:D$3000,MATCH($A619,營收表現!$A$6:$A$3000,0))="","",INDEX(營收表現!D$6:D$3000,MATCH($A619,營收表現!$A$6:$A$3000,0))),"")</f>
        <v>40.840000000000003</v>
      </c>
      <c r="F619">
        <f>IFERROR(IF(INDEX(營收表現!E$6:E$3000,MATCH($A619,營收表現!$A$6:$A$3000,0))="","",INDEX(營收表現!E$6:E$3000,MATCH($A619,營收表現!$A$6:$A$3000,0))),"")</f>
        <v>-8.49</v>
      </c>
      <c r="G619">
        <f>IFERROR(IF(INDEX(營收表現!F$6:F$3000,MATCH($A619,營收表現!$A$6:$A$3000,0))="","",INDEX(營收表現!F$6:F$3000,MATCH($A619,營收表現!$A$6:$A$3000,0))),"")</f>
        <v>-4.9800000000000004</v>
      </c>
      <c r="H619">
        <f>IFERROR(IF(INDEX(營收表現!G$6:G$3000,MATCH($A619,營收表現!$A$6:$A$3000,0))="","",INDEX(營收表現!G$6:G$3000,MATCH($A619,營收表現!$A$6:$A$3000,0))),"")</f>
        <v>8.58</v>
      </c>
      <c r="I619" t="str">
        <f>IFERROR(IF(INDEX(營收表現!H$6:H$3000,MATCH($A619,營收表現!$A$6:$A$3000,0))="","",INDEX(營收表現!H$6:H$3000,MATCH($A619,營收表現!$A$6:$A$3000,0))),"")</f>
        <v/>
      </c>
      <c r="J619">
        <f>IFERROR(IF(INDEX(營收表現!I$6:I$3000,MATCH($A619,營收表現!$A$6:$A$3000,0))="","",INDEX(營收表現!I$6:I$3000,MATCH($A619,營收表現!$A$6:$A$3000,0))),"")</f>
        <v>-18.559999999999999</v>
      </c>
      <c r="K619">
        <f>IFERROR(IF(INDEX(營收表現!J$6:J$3000,MATCH($A619,營收表現!$A$6:$A$3000,0))="","",INDEX(營收表現!J$6:J$3000,MATCH($A619,營收表現!$A$6:$A$3000,0))),"")</f>
        <v>13.81</v>
      </c>
      <c r="L619">
        <f>IFERROR(IF(INDEX(營收表現!K$6:K$3000,MATCH($A619,營收表現!$A$6:$A$3000,0))="","",INDEX(營收表現!K$6:K$3000,MATCH($A619,營收表現!$A$6:$A$3000,0))),"")</f>
        <v>-1.62</v>
      </c>
      <c r="M619">
        <f>IFERROR(IF(INDEX(營收表現!L$6:L$3000,MATCH($A619,營收表現!$A$6:$A$3000,0))="","",INDEX(營收表現!L$6:L$3000,MATCH($A619,營收表現!$A$6:$A$3000,0))),"")</f>
        <v>13.9</v>
      </c>
      <c r="N619">
        <f>IFERROR(IF(INDEX(營收表現!M$6:M$3000,MATCH($A619,營收表現!$A$6:$A$3000,0))="","",INDEX(營收表現!M$6:M$3000,MATCH($A619,營收表現!$A$6:$A$3000,0))),"")</f>
        <v>51.19</v>
      </c>
      <c r="O619" t="str">
        <f>IFERROR(IF(INDEX(營收表現!N$6:N$3000,MATCH($A619,營收表現!$A$6:$A$3000,0))="","",INDEX(營收表現!N$6:N$3000,MATCH($A619,營收表現!$A$6:$A$3000,0))),"")</f>
        <v/>
      </c>
      <c r="P619">
        <f>IFERROR(IF(INDEX(營收表現!O$6:O$3000,MATCH($A619,營收表現!$A$6:$A$3000,0))="","",INDEX(營收表現!O$6:O$3000,MATCH($A619,營收表現!$A$6:$A$3000,0))),"")</f>
        <v>119053</v>
      </c>
      <c r="Q619">
        <f>IFERROR(IF(INDEX(營收表現!P$6:P$3000,MATCH($A619,營收表現!$A$6:$A$3000,0))="","",INDEX(營收表現!P$6:P$3000,MATCH($A619,營收表現!$A$6:$A$3000,0))),"")</f>
        <v>167675</v>
      </c>
      <c r="R619">
        <f>IFERROR(IF(INDEX(營收表現!Q$6:Q$3000,MATCH($A619,營收表現!$A$6:$A$3000,0))="","",INDEX(營收表現!Q$6:Q$3000,MATCH($A619,營收表現!$A$6:$A$3000,0))),"")</f>
        <v>153436</v>
      </c>
      <c r="S619">
        <f>IFERROR(IF(INDEX(營收表現!R$6:R$3000,MATCH($A619,營收表現!$A$6:$A$3000,0))="","",INDEX(營收表現!R$6:R$3000,MATCH($A619,營收表現!$A$6:$A$3000,0))),"")</f>
        <v>145792</v>
      </c>
      <c r="T619">
        <f>IFERROR(IF(INDEX(營收表現!S$6:S$3000,MATCH($A619,營收表現!$A$6:$A$3000,0))="","",INDEX(營收表現!S$6:S$3000,MATCH($A619,營收表現!$A$6:$A$3000,0))),"")</f>
        <v>158297</v>
      </c>
      <c r="U619" t="str">
        <f>IFERROR(IF(INDEX(營收表現!T$6:T$3000,MATCH($A619,營收表現!$A$6:$A$3000,0))="","",INDEX(營收表現!T$6:T$3000,MATCH($A619,營收表現!$A$6:$A$3000,0))),"")</f>
        <v/>
      </c>
    </row>
    <row r="620" spans="1:21">
      <c r="A620" s="30" t="str">
        <f>IF(營收表現!$A624="","",營收表現!$A624)</f>
        <v>3050</v>
      </c>
      <c r="B620" t="str">
        <f>IFERROR(INDEX(營收表現!B$6:B$3000,MATCH($A620,營收表現!$A$6:$A$3000,0)),"")</f>
        <v>鈺德</v>
      </c>
      <c r="C620" t="str">
        <f>IFERROR(INDEX(類別!G$4:G$3000,MATCH($A620,類別!$C$4:$C$3000,0)),"")</f>
        <v>電腦週邊</v>
      </c>
      <c r="D620">
        <f>IFERROR(IF(INDEX(營收表現!C$6:C$3000,MATCH($A620,營收表現!$A$6:$A$3000,0))="","",INDEX(營收表現!C$6:C$3000,MATCH($A620,營收表現!$A$6:$A$3000,0))),"")</f>
        <v>5.85</v>
      </c>
      <c r="E620">
        <f>IFERROR(IF(INDEX(營收表現!D$6:D$3000,MATCH($A620,營收表現!$A$6:$A$3000,0))="","",INDEX(營收表現!D$6:D$3000,MATCH($A620,營收表現!$A$6:$A$3000,0))),"")</f>
        <v>-10.199999999999999</v>
      </c>
      <c r="F620">
        <f>IFERROR(IF(INDEX(營收表現!E$6:E$3000,MATCH($A620,營收表現!$A$6:$A$3000,0))="","",INDEX(營收表現!E$6:E$3000,MATCH($A620,營收表現!$A$6:$A$3000,0))),"")</f>
        <v>-9.92</v>
      </c>
      <c r="G620">
        <f>IFERROR(IF(INDEX(營收表現!F$6:F$3000,MATCH($A620,營收表現!$A$6:$A$3000,0))="","",INDEX(營收表現!F$6:F$3000,MATCH($A620,營收表現!$A$6:$A$3000,0))),"")</f>
        <v>30.3</v>
      </c>
      <c r="H620">
        <f>IFERROR(IF(INDEX(營收表現!G$6:G$3000,MATCH($A620,營收表現!$A$6:$A$3000,0))="","",INDEX(營收表現!G$6:G$3000,MATCH($A620,營收表現!$A$6:$A$3000,0))),"")</f>
        <v>-20.309999999999999</v>
      </c>
      <c r="I620" t="str">
        <f>IFERROR(IF(INDEX(營收表現!H$6:H$3000,MATCH($A620,營收表現!$A$6:$A$3000,0))="","",INDEX(營收表現!H$6:H$3000,MATCH($A620,營收表現!$A$6:$A$3000,0))),"")</f>
        <v/>
      </c>
      <c r="J620">
        <f>IFERROR(IF(INDEX(營收表現!I$6:I$3000,MATCH($A620,營收表現!$A$6:$A$3000,0))="","",INDEX(營收表現!I$6:I$3000,MATCH($A620,營收表現!$A$6:$A$3000,0))),"")</f>
        <v>4.4000000000000004</v>
      </c>
      <c r="K620">
        <f>IFERROR(IF(INDEX(營收表現!J$6:J$3000,MATCH($A620,營收表現!$A$6:$A$3000,0))="","",INDEX(營收表現!J$6:J$3000,MATCH($A620,營收表現!$A$6:$A$3000,0))),"")</f>
        <v>6.6</v>
      </c>
      <c r="L620">
        <f>IFERROR(IF(INDEX(營收表現!K$6:K$3000,MATCH($A620,營收表現!$A$6:$A$3000,0))="","",INDEX(營收表現!K$6:K$3000,MATCH($A620,營收表現!$A$6:$A$3000,0))),"")</f>
        <v>-16.559999999999999</v>
      </c>
      <c r="M620">
        <f>IFERROR(IF(INDEX(營收表現!L$6:L$3000,MATCH($A620,營收表現!$A$6:$A$3000,0))="","",INDEX(營收表現!L$6:L$3000,MATCH($A620,營收表現!$A$6:$A$3000,0))),"")</f>
        <v>27.37</v>
      </c>
      <c r="N620">
        <f>IFERROR(IF(INDEX(營收表現!M$6:M$3000,MATCH($A620,營收表現!$A$6:$A$3000,0))="","",INDEX(營收表現!M$6:M$3000,MATCH($A620,營收表現!$A$6:$A$3000,0))),"")</f>
        <v>3.86</v>
      </c>
      <c r="O620" t="str">
        <f>IFERROR(IF(INDEX(營收表現!N$6:N$3000,MATCH($A620,營收表現!$A$6:$A$3000,0))="","",INDEX(營收表現!N$6:N$3000,MATCH($A620,營收表現!$A$6:$A$3000,0))),"")</f>
        <v/>
      </c>
      <c r="P620">
        <f>IFERROR(IF(INDEX(營收表現!O$6:O$3000,MATCH($A620,營收表現!$A$6:$A$3000,0))="","",INDEX(營收表現!O$6:O$3000,MATCH($A620,營收表現!$A$6:$A$3000,0))),"")</f>
        <v>117133</v>
      </c>
      <c r="Q620">
        <f>IFERROR(IF(INDEX(營收表現!P$6:P$3000,MATCH($A620,營收表現!$A$6:$A$3000,0))="","",INDEX(營收表現!P$6:P$3000,MATCH($A620,營收表現!$A$6:$A$3000,0))),"")</f>
        <v>105180</v>
      </c>
      <c r="R620">
        <f>IFERROR(IF(INDEX(營收表現!Q$6:Q$3000,MATCH($A620,營收表現!$A$6:$A$3000,0))="","",INDEX(營收表現!Q$6:Q$3000,MATCH($A620,營收表現!$A$6:$A$3000,0))),"")</f>
        <v>94751</v>
      </c>
      <c r="S620">
        <f>IFERROR(IF(INDEX(營收表現!R$6:R$3000,MATCH($A620,營收表現!$A$6:$A$3000,0))="","",INDEX(營收表現!R$6:R$3000,MATCH($A620,營收表現!$A$6:$A$3000,0))),"")</f>
        <v>123460</v>
      </c>
      <c r="T620">
        <f>IFERROR(IF(INDEX(營收表現!S$6:S$3000,MATCH($A620,營收表現!$A$6:$A$3000,0))="","",INDEX(營收表現!S$6:S$3000,MATCH($A620,營收表現!$A$6:$A$3000,0))),"")</f>
        <v>98383</v>
      </c>
      <c r="U620" t="str">
        <f>IFERROR(IF(INDEX(營收表現!T$6:T$3000,MATCH($A620,營收表現!$A$6:$A$3000,0))="","",INDEX(營收表現!T$6:T$3000,MATCH($A620,營收表現!$A$6:$A$3000,0))),"")</f>
        <v/>
      </c>
    </row>
    <row r="621" spans="1:21">
      <c r="A621" s="30" t="str">
        <f>IF(營收表現!$A625="","",營收表現!$A625)</f>
        <v>3051</v>
      </c>
      <c r="B621" t="str">
        <f>IFERROR(INDEX(營收表現!B$6:B$3000,MATCH($A621,營收表現!$A$6:$A$3000,0)),"")</f>
        <v>力特</v>
      </c>
      <c r="C621" t="str">
        <f>IFERROR(INDEX(類別!G$4:G$3000,MATCH($A621,類別!$C$4:$C$3000,0)),"")</f>
        <v>面板觸控零組件</v>
      </c>
      <c r="D621">
        <f>IFERROR(IF(INDEX(營收表現!C$6:C$3000,MATCH($A621,營收表現!$A$6:$A$3000,0))="","",INDEX(營收表現!C$6:C$3000,MATCH($A621,營收表現!$A$6:$A$3000,0))),"")</f>
        <v>4.5</v>
      </c>
      <c r="E621">
        <f>IFERROR(IF(INDEX(營收表現!D$6:D$3000,MATCH($A621,營收表現!$A$6:$A$3000,0))="","",INDEX(營收表現!D$6:D$3000,MATCH($A621,營收表現!$A$6:$A$3000,0))),"")</f>
        <v>18.649999999999999</v>
      </c>
      <c r="F621">
        <f>IFERROR(IF(INDEX(營收表現!E$6:E$3000,MATCH($A621,營收表現!$A$6:$A$3000,0))="","",INDEX(營收表現!E$6:E$3000,MATCH($A621,營收表現!$A$6:$A$3000,0))),"")</f>
        <v>0.06</v>
      </c>
      <c r="G621">
        <f>IFERROR(IF(INDEX(營收表現!F$6:F$3000,MATCH($A621,營收表現!$A$6:$A$3000,0))="","",INDEX(營收表現!F$6:F$3000,MATCH($A621,營收表現!$A$6:$A$3000,0))),"")</f>
        <v>-2.59</v>
      </c>
      <c r="H621">
        <f>IFERROR(IF(INDEX(營收表現!G$6:G$3000,MATCH($A621,營收表現!$A$6:$A$3000,0))="","",INDEX(營收表現!G$6:G$3000,MATCH($A621,營收表現!$A$6:$A$3000,0))),"")</f>
        <v>-23.2</v>
      </c>
      <c r="I621">
        <f>IFERROR(IF(INDEX(營收表現!H$6:H$3000,MATCH($A621,營收表現!$A$6:$A$3000,0))="","",INDEX(營收表現!H$6:H$3000,MATCH($A621,營收表現!$A$6:$A$3000,0))),"")</f>
        <v>-18.059999999999999</v>
      </c>
      <c r="J621">
        <f>IFERROR(IF(INDEX(營收表現!I$6:I$3000,MATCH($A621,營收表現!$A$6:$A$3000,0))="","",INDEX(營收表現!I$6:I$3000,MATCH($A621,營收表現!$A$6:$A$3000,0))),"")</f>
        <v>-16.05</v>
      </c>
      <c r="K621">
        <f>IFERROR(IF(INDEX(營收表現!J$6:J$3000,MATCH($A621,營收表現!$A$6:$A$3000,0))="","",INDEX(營收表現!J$6:J$3000,MATCH($A621,營收表現!$A$6:$A$3000,0))),"")</f>
        <v>-0.23</v>
      </c>
      <c r="L621">
        <f>IFERROR(IF(INDEX(營收表現!K$6:K$3000,MATCH($A621,營收表現!$A$6:$A$3000,0))="","",INDEX(營收表現!K$6:K$3000,MATCH($A621,營收表現!$A$6:$A$3000,0))),"")</f>
        <v>-10.06</v>
      </c>
      <c r="M621">
        <f>IFERROR(IF(INDEX(營收表現!L$6:L$3000,MATCH($A621,營收表現!$A$6:$A$3000,0))="","",INDEX(營收表現!L$6:L$3000,MATCH($A621,營收表現!$A$6:$A$3000,0))),"")</f>
        <v>-18.489999999999998</v>
      </c>
      <c r="N621">
        <f>IFERROR(IF(INDEX(營收表現!M$6:M$3000,MATCH($A621,營收表現!$A$6:$A$3000,0))="","",INDEX(營收表現!M$6:M$3000,MATCH($A621,營收表現!$A$6:$A$3000,0))),"")</f>
        <v>-1.1599999999999999</v>
      </c>
      <c r="O621">
        <f>IFERROR(IF(INDEX(營收表現!N$6:N$3000,MATCH($A621,營收表現!$A$6:$A$3000,0))="","",INDEX(營收表現!N$6:N$3000,MATCH($A621,營收表現!$A$6:$A$3000,0))),"")</f>
        <v>-34.01</v>
      </c>
      <c r="P621">
        <f>IFERROR(IF(INDEX(營收表現!O$6:O$3000,MATCH($A621,營收表現!$A$6:$A$3000,0))="","",INDEX(營收表現!O$6:O$3000,MATCH($A621,營收表現!$A$6:$A$3000,0))),"")</f>
        <v>147122</v>
      </c>
      <c r="Q621">
        <f>IFERROR(IF(INDEX(營收表現!P$6:P$3000,MATCH($A621,營收表現!$A$6:$A$3000,0))="","",INDEX(營收表現!P$6:P$3000,MATCH($A621,營收表現!$A$6:$A$3000,0))),"")</f>
        <v>174558</v>
      </c>
      <c r="R621">
        <f>IFERROR(IF(INDEX(營收表現!Q$6:Q$3000,MATCH($A621,營收表現!$A$6:$A$3000,0))="","",INDEX(營收表現!Q$6:Q$3000,MATCH($A621,營收表現!$A$6:$A$3000,0))),"")</f>
        <v>174668</v>
      </c>
      <c r="S621">
        <f>IFERROR(IF(INDEX(營收表現!R$6:R$3000,MATCH($A621,營收表現!$A$6:$A$3000,0))="","",INDEX(營收表現!R$6:R$3000,MATCH($A621,營收表現!$A$6:$A$3000,0))),"")</f>
        <v>170141</v>
      </c>
      <c r="T621">
        <f>IFERROR(IF(INDEX(營收表現!S$6:S$3000,MATCH($A621,營收表現!$A$6:$A$3000,0))="","",INDEX(營收表現!S$6:S$3000,MATCH($A621,營收表現!$A$6:$A$3000,0))),"")</f>
        <v>130671</v>
      </c>
      <c r="U621">
        <f>IFERROR(IF(INDEX(營收表現!T$6:T$3000,MATCH($A621,營收表現!$A$6:$A$3000,0))="","",INDEX(營收表現!T$6:T$3000,MATCH($A621,營收表現!$A$6:$A$3000,0))),"")</f>
        <v>107078</v>
      </c>
    </row>
    <row r="622" spans="1:21">
      <c r="A622" s="30" t="str">
        <f>IF(營收表現!$A626="","",營收表現!$A626)</f>
        <v>3052</v>
      </c>
      <c r="B622" t="str">
        <f>IFERROR(INDEX(營收表現!B$6:B$3000,MATCH($A622,營收表現!$A$6:$A$3000,0)),"")</f>
        <v>夆典</v>
      </c>
      <c r="C622" t="str">
        <f>IFERROR(INDEX(類別!G$4:G$3000,MATCH($A622,類別!$C$4:$C$3000,0)),"")</f>
        <v>營建與營造</v>
      </c>
      <c r="D622">
        <f>IFERROR(IF(INDEX(營收表現!C$6:C$3000,MATCH($A622,營收表現!$A$6:$A$3000,0))="","",INDEX(營收表現!C$6:C$3000,MATCH($A622,營收表現!$A$6:$A$3000,0))),"")</f>
        <v>-27.77</v>
      </c>
      <c r="E622">
        <f>IFERROR(IF(INDEX(營收表現!D$6:D$3000,MATCH($A622,營收表現!$A$6:$A$3000,0))="","",INDEX(營收表現!D$6:D$3000,MATCH($A622,營收表現!$A$6:$A$3000,0))),"")</f>
        <v>3.68</v>
      </c>
      <c r="F622">
        <f>IFERROR(IF(INDEX(營收表現!E$6:E$3000,MATCH($A622,營收表現!$A$6:$A$3000,0))="","",INDEX(營收表現!E$6:E$3000,MATCH($A622,營收表現!$A$6:$A$3000,0))),"")</f>
        <v>34.659999999999997</v>
      </c>
      <c r="G622">
        <f>IFERROR(IF(INDEX(營收表現!F$6:F$3000,MATCH($A622,營收表現!$A$6:$A$3000,0))="","",INDEX(營收表現!F$6:F$3000,MATCH($A622,營收表現!$A$6:$A$3000,0))),"")</f>
        <v>31.34</v>
      </c>
      <c r="H622">
        <f>IFERROR(IF(INDEX(營收表現!G$6:G$3000,MATCH($A622,營收表現!$A$6:$A$3000,0))="","",INDEX(營收表現!G$6:G$3000,MATCH($A622,營收表現!$A$6:$A$3000,0))),"")</f>
        <v>2.4700000000000002</v>
      </c>
      <c r="I622" t="str">
        <f>IFERROR(IF(INDEX(營收表現!H$6:H$3000,MATCH($A622,營收表現!$A$6:$A$3000,0))="","",INDEX(營收表現!H$6:H$3000,MATCH($A622,營收表現!$A$6:$A$3000,0))),"")</f>
        <v/>
      </c>
      <c r="J622">
        <f>IFERROR(IF(INDEX(營收表現!I$6:I$3000,MATCH($A622,營收表現!$A$6:$A$3000,0))="","",INDEX(營收表現!I$6:I$3000,MATCH($A622,營收表現!$A$6:$A$3000,0))),"")</f>
        <v>-4.79</v>
      </c>
      <c r="K622">
        <f>IFERROR(IF(INDEX(營收表現!J$6:J$3000,MATCH($A622,營收表現!$A$6:$A$3000,0))="","",INDEX(營收表現!J$6:J$3000,MATCH($A622,營收表現!$A$6:$A$3000,0))),"")</f>
        <v>17.57</v>
      </c>
      <c r="L622">
        <f>IFERROR(IF(INDEX(營收表現!K$6:K$3000,MATCH($A622,營收表現!$A$6:$A$3000,0))="","",INDEX(營收表現!K$6:K$3000,MATCH($A622,營收表現!$A$6:$A$3000,0))),"")</f>
        <v>37.68</v>
      </c>
      <c r="M622">
        <f>IFERROR(IF(INDEX(營收表現!L$6:L$3000,MATCH($A622,營收表現!$A$6:$A$3000,0))="","",INDEX(營收表現!L$6:L$3000,MATCH($A622,營收表現!$A$6:$A$3000,0))),"")</f>
        <v>14.07</v>
      </c>
      <c r="N622">
        <f>IFERROR(IF(INDEX(營收表現!M$6:M$3000,MATCH($A622,營收表現!$A$6:$A$3000,0))="","",INDEX(營收表現!M$6:M$3000,MATCH($A622,營收表現!$A$6:$A$3000,0))),"")</f>
        <v>37.82</v>
      </c>
      <c r="O622" t="str">
        <f>IFERROR(IF(INDEX(營收表現!N$6:N$3000,MATCH($A622,營收表現!$A$6:$A$3000,0))="","",INDEX(營收表現!N$6:N$3000,MATCH($A622,營收表現!$A$6:$A$3000,0))),"")</f>
        <v/>
      </c>
      <c r="P622">
        <f>IFERROR(IF(INDEX(營收表現!O$6:O$3000,MATCH($A622,營收表現!$A$6:$A$3000,0))="","",INDEX(營收表現!O$6:O$3000,MATCH($A622,營收表現!$A$6:$A$3000,0))),"")</f>
        <v>181807</v>
      </c>
      <c r="Q622">
        <f>IFERROR(IF(INDEX(營收表現!P$6:P$3000,MATCH($A622,營收表現!$A$6:$A$3000,0))="","",INDEX(營收表現!P$6:P$3000,MATCH($A622,營收表現!$A$6:$A$3000,0))),"")</f>
        <v>188489</v>
      </c>
      <c r="R622">
        <f>IFERROR(IF(INDEX(營收表現!Q$6:Q$3000,MATCH($A622,營收表現!$A$6:$A$3000,0))="","",INDEX(營收表現!Q$6:Q$3000,MATCH($A622,營收表現!$A$6:$A$3000,0))),"")</f>
        <v>253827</v>
      </c>
      <c r="S622">
        <f>IFERROR(IF(INDEX(營收表現!R$6:R$3000,MATCH($A622,營收表現!$A$6:$A$3000,0))="","",INDEX(營收表現!R$6:R$3000,MATCH($A622,營收表現!$A$6:$A$3000,0))),"")</f>
        <v>333387</v>
      </c>
      <c r="T622">
        <f>IFERROR(IF(INDEX(營收表現!S$6:S$3000,MATCH($A622,營收表現!$A$6:$A$3000,0))="","",INDEX(營收表現!S$6:S$3000,MATCH($A622,營收表現!$A$6:$A$3000,0))),"")</f>
        <v>341632</v>
      </c>
      <c r="U622" t="str">
        <f>IFERROR(IF(INDEX(營收表現!T$6:T$3000,MATCH($A622,營收表現!$A$6:$A$3000,0))="","",INDEX(營收表現!T$6:T$3000,MATCH($A622,營收表現!$A$6:$A$3000,0))),"")</f>
        <v/>
      </c>
    </row>
    <row r="623" spans="1:21">
      <c r="A623" s="30" t="str">
        <f>IF(營收表現!$A627="","",營收表現!$A627)</f>
        <v>3054</v>
      </c>
      <c r="B623" t="str">
        <f>IFERROR(INDEX(營收表現!B$6:B$3000,MATCH($A623,營收表現!$A$6:$A$3000,0)),"")</f>
        <v>立萬利</v>
      </c>
      <c r="C623" t="str">
        <f>IFERROR(INDEX(類別!G$4:G$3000,MATCH($A623,類別!$C$4:$C$3000,0)),"")</f>
        <v>電腦週邊</v>
      </c>
      <c r="D623">
        <f>IFERROR(IF(INDEX(營收表現!C$6:C$3000,MATCH($A623,營收表現!$A$6:$A$3000,0))="","",INDEX(營收表現!C$6:C$3000,MATCH($A623,營收表現!$A$6:$A$3000,0))),"")</f>
        <v>-43.87</v>
      </c>
      <c r="E623">
        <f>IFERROR(IF(INDEX(營收表現!D$6:D$3000,MATCH($A623,營收表現!$A$6:$A$3000,0))="","",INDEX(營收表現!D$6:D$3000,MATCH($A623,營收表現!$A$6:$A$3000,0))),"")</f>
        <v>-43.76</v>
      </c>
      <c r="F623">
        <f>IFERROR(IF(INDEX(營收表現!E$6:E$3000,MATCH($A623,營收表現!$A$6:$A$3000,0))="","",INDEX(營收表現!E$6:E$3000,MATCH($A623,營收表現!$A$6:$A$3000,0))),"")</f>
        <v>22.11</v>
      </c>
      <c r="G623">
        <f>IFERROR(IF(INDEX(營收表現!F$6:F$3000,MATCH($A623,營收表現!$A$6:$A$3000,0))="","",INDEX(營收表現!F$6:F$3000,MATCH($A623,營收表現!$A$6:$A$3000,0))),"")</f>
        <v>10.69</v>
      </c>
      <c r="H623">
        <f>IFERROR(IF(INDEX(營收表現!G$6:G$3000,MATCH($A623,營收表現!$A$6:$A$3000,0))="","",INDEX(營收表現!G$6:G$3000,MATCH($A623,營收表現!$A$6:$A$3000,0))),"")</f>
        <v>48.51</v>
      </c>
      <c r="I623" t="str">
        <f>IFERROR(IF(INDEX(營收表現!H$6:H$3000,MATCH($A623,營收表現!$A$6:$A$3000,0))="","",INDEX(營收表現!H$6:H$3000,MATCH($A623,營收表現!$A$6:$A$3000,0))),"")</f>
        <v/>
      </c>
      <c r="J623">
        <f>IFERROR(IF(INDEX(營收表現!I$6:I$3000,MATCH($A623,營收表現!$A$6:$A$3000,0))="","",INDEX(營收表現!I$6:I$3000,MATCH($A623,營收表現!$A$6:$A$3000,0))),"")</f>
        <v>8.2899999999999991</v>
      </c>
      <c r="K623">
        <f>IFERROR(IF(INDEX(營收表現!J$6:J$3000,MATCH($A623,營收表現!$A$6:$A$3000,0))="","",INDEX(營收表現!J$6:J$3000,MATCH($A623,營收表現!$A$6:$A$3000,0))),"")</f>
        <v>75.38</v>
      </c>
      <c r="L623">
        <f>IFERROR(IF(INDEX(營收表現!K$6:K$3000,MATCH($A623,營收表現!$A$6:$A$3000,0))="","",INDEX(營收表現!K$6:K$3000,MATCH($A623,營收表現!$A$6:$A$3000,0))),"")</f>
        <v>134.97999999999999</v>
      </c>
      <c r="M623">
        <f>IFERROR(IF(INDEX(營收表現!L$6:L$3000,MATCH($A623,營收表現!$A$6:$A$3000,0))="","",INDEX(營收表現!L$6:L$3000,MATCH($A623,營收表現!$A$6:$A$3000,0))),"")</f>
        <v>-9.58</v>
      </c>
      <c r="N623">
        <f>IFERROR(IF(INDEX(營收表現!M$6:M$3000,MATCH($A623,營收表現!$A$6:$A$3000,0))="","",INDEX(營收表現!M$6:M$3000,MATCH($A623,營收表現!$A$6:$A$3000,0))),"")</f>
        <v>121.86</v>
      </c>
      <c r="O623" t="str">
        <f>IFERROR(IF(INDEX(營收表現!N$6:N$3000,MATCH($A623,營收表現!$A$6:$A$3000,0))="","",INDEX(營收表現!N$6:N$3000,MATCH($A623,營收表現!$A$6:$A$3000,0))),"")</f>
        <v/>
      </c>
      <c r="P623">
        <f>IFERROR(IF(INDEX(營收表現!O$6:O$3000,MATCH($A623,營收表現!$A$6:$A$3000,0))="","",INDEX(營收表現!O$6:O$3000,MATCH($A623,營收表現!$A$6:$A$3000,0))),"")</f>
        <v>11894</v>
      </c>
      <c r="Q623">
        <f>IFERROR(IF(INDEX(營收表現!P$6:P$3000,MATCH($A623,營收表現!$A$6:$A$3000,0))="","",INDEX(營收表現!P$6:P$3000,MATCH($A623,營收表現!$A$6:$A$3000,0))),"")</f>
        <v>6689</v>
      </c>
      <c r="R623">
        <f>IFERROR(IF(INDEX(營收表現!Q$6:Q$3000,MATCH($A623,營收表現!$A$6:$A$3000,0))="","",INDEX(營收表現!Q$6:Q$3000,MATCH($A623,營收表現!$A$6:$A$3000,0))),"")</f>
        <v>8168</v>
      </c>
      <c r="S623">
        <f>IFERROR(IF(INDEX(營收表現!R$6:R$3000,MATCH($A623,營收表現!$A$6:$A$3000,0))="","",INDEX(營收表現!R$6:R$3000,MATCH($A623,營收表現!$A$6:$A$3000,0))),"")</f>
        <v>9041</v>
      </c>
      <c r="T623">
        <f>IFERROR(IF(INDEX(營收表現!S$6:S$3000,MATCH($A623,營收表現!$A$6:$A$3000,0))="","",INDEX(營收表現!S$6:S$3000,MATCH($A623,營收表現!$A$6:$A$3000,0))),"")</f>
        <v>13427</v>
      </c>
      <c r="U623" t="str">
        <f>IFERROR(IF(INDEX(營收表現!T$6:T$3000,MATCH($A623,營收表現!$A$6:$A$3000,0))="","",INDEX(營收表現!T$6:T$3000,MATCH($A623,營收表現!$A$6:$A$3000,0))),"")</f>
        <v/>
      </c>
    </row>
    <row r="624" spans="1:21">
      <c r="A624" s="30" t="str">
        <f>IF(營收表現!$A628="","",營收表現!$A628)</f>
        <v>3055</v>
      </c>
      <c r="B624" t="str">
        <f>IFERROR(INDEX(營收表現!B$6:B$3000,MATCH($A624,營收表現!$A$6:$A$3000,0)),"")</f>
        <v>蔚華科</v>
      </c>
      <c r="C624" t="str">
        <f>IFERROR(INDEX(類別!G$4:G$3000,MATCH($A624,類別!$C$4:$C$3000,0)),"")</f>
        <v>半導體設備</v>
      </c>
      <c r="D624">
        <f>IFERROR(IF(INDEX(營收表現!C$6:C$3000,MATCH($A624,營收表現!$A$6:$A$3000,0))="","",INDEX(營收表現!C$6:C$3000,MATCH($A624,營收表現!$A$6:$A$3000,0))),"")</f>
        <v>164.06</v>
      </c>
      <c r="E624">
        <f>IFERROR(IF(INDEX(營收表現!D$6:D$3000,MATCH($A624,營收表現!$A$6:$A$3000,0))="","",INDEX(營收表現!D$6:D$3000,MATCH($A624,營收表現!$A$6:$A$3000,0))),"")</f>
        <v>-79.03</v>
      </c>
      <c r="F624">
        <f>IFERROR(IF(INDEX(營收表現!E$6:E$3000,MATCH($A624,營收表現!$A$6:$A$3000,0))="","",INDEX(營收表現!E$6:E$3000,MATCH($A624,營收表現!$A$6:$A$3000,0))),"")</f>
        <v>33.68</v>
      </c>
      <c r="G624">
        <f>IFERROR(IF(INDEX(營收表現!F$6:F$3000,MATCH($A624,營收表現!$A$6:$A$3000,0))="","",INDEX(營收表現!F$6:F$3000,MATCH($A624,營收表現!$A$6:$A$3000,0))),"")</f>
        <v>247.27</v>
      </c>
      <c r="H624">
        <f>IFERROR(IF(INDEX(營收表現!G$6:G$3000,MATCH($A624,營收表現!$A$6:$A$3000,0))="","",INDEX(營收表現!G$6:G$3000,MATCH($A624,營收表現!$A$6:$A$3000,0))),"")</f>
        <v>-17.350000000000001</v>
      </c>
      <c r="I624" t="str">
        <f>IFERROR(IF(INDEX(營收表現!H$6:H$3000,MATCH($A624,營收表現!$A$6:$A$3000,0))="","",INDEX(營收表現!H$6:H$3000,MATCH($A624,營收表現!$A$6:$A$3000,0))),"")</f>
        <v/>
      </c>
      <c r="J624">
        <f>IFERROR(IF(INDEX(營收表現!I$6:I$3000,MATCH($A624,營收表現!$A$6:$A$3000,0))="","",INDEX(營收表現!I$6:I$3000,MATCH($A624,營收表現!$A$6:$A$3000,0))),"")</f>
        <v>-26.89</v>
      </c>
      <c r="K624">
        <f>IFERROR(IF(INDEX(營收表現!J$6:J$3000,MATCH($A624,營收表現!$A$6:$A$3000,0))="","",INDEX(營收表現!J$6:J$3000,MATCH($A624,營收表現!$A$6:$A$3000,0))),"")</f>
        <v>-40.32</v>
      </c>
      <c r="L624">
        <f>IFERROR(IF(INDEX(營收表現!K$6:K$3000,MATCH($A624,營收表現!$A$6:$A$3000,0))="","",INDEX(營收表現!K$6:K$3000,MATCH($A624,營收表現!$A$6:$A$3000,0))),"")</f>
        <v>59.33</v>
      </c>
      <c r="M624">
        <f>IFERROR(IF(INDEX(營收表現!L$6:L$3000,MATCH($A624,營收表現!$A$6:$A$3000,0))="","",INDEX(營收表現!L$6:L$3000,MATCH($A624,營收表現!$A$6:$A$3000,0))),"")</f>
        <v>87.38</v>
      </c>
      <c r="N624">
        <f>IFERROR(IF(INDEX(營收表現!M$6:M$3000,MATCH($A624,營收表現!$A$6:$A$3000,0))="","",INDEX(營收表現!M$6:M$3000,MATCH($A624,營收表現!$A$6:$A$3000,0))),"")</f>
        <v>44.39</v>
      </c>
      <c r="O624" t="str">
        <f>IFERROR(IF(INDEX(營收表現!N$6:N$3000,MATCH($A624,營收表現!$A$6:$A$3000,0))="","",INDEX(營收表現!N$6:N$3000,MATCH($A624,營收表現!$A$6:$A$3000,0))),"")</f>
        <v/>
      </c>
      <c r="P624">
        <f>IFERROR(IF(INDEX(營收表現!O$6:O$3000,MATCH($A624,營收表現!$A$6:$A$3000,0))="","",INDEX(營收表現!O$6:O$3000,MATCH($A624,營收表現!$A$6:$A$3000,0))),"")</f>
        <v>60312</v>
      </c>
      <c r="Q624">
        <f>IFERROR(IF(INDEX(營收表現!P$6:P$3000,MATCH($A624,營收表現!$A$6:$A$3000,0))="","",INDEX(營收表現!P$6:P$3000,MATCH($A624,營收表現!$A$6:$A$3000,0))),"")</f>
        <v>12646</v>
      </c>
      <c r="R624">
        <f>IFERROR(IF(INDEX(營收表現!Q$6:Q$3000,MATCH($A624,營收表現!$A$6:$A$3000,0))="","",INDEX(營收表現!Q$6:Q$3000,MATCH($A624,營收表現!$A$6:$A$3000,0))),"")</f>
        <v>16905</v>
      </c>
      <c r="S624">
        <f>IFERROR(IF(INDEX(營收表現!R$6:R$3000,MATCH($A624,營收表現!$A$6:$A$3000,0))="","",INDEX(營收表現!R$6:R$3000,MATCH($A624,營收表現!$A$6:$A$3000,0))),"")</f>
        <v>58706</v>
      </c>
      <c r="T624">
        <f>IFERROR(IF(INDEX(營收表現!S$6:S$3000,MATCH($A624,營收表現!$A$6:$A$3000,0))="","",INDEX(營收表現!S$6:S$3000,MATCH($A624,營收表現!$A$6:$A$3000,0))),"")</f>
        <v>48523</v>
      </c>
      <c r="U624" t="str">
        <f>IFERROR(IF(INDEX(營收表現!T$6:T$3000,MATCH($A624,營收表現!$A$6:$A$3000,0))="","",INDEX(營收表現!T$6:T$3000,MATCH($A624,營收表現!$A$6:$A$3000,0))),"")</f>
        <v/>
      </c>
    </row>
    <row r="625" spans="1:21">
      <c r="A625" s="30" t="str">
        <f>IF(營收表現!$A629="","",營收表現!$A629)</f>
        <v>3056</v>
      </c>
      <c r="B625" t="str">
        <f>IFERROR(INDEX(營收表現!B$6:B$3000,MATCH($A625,營收表現!$A$6:$A$3000,0)),"")</f>
        <v>富華新</v>
      </c>
      <c r="C625" t="str">
        <f>IFERROR(INDEX(類別!G$4:G$3000,MATCH($A625,類別!$C$4:$C$3000,0)),"")</f>
        <v>營建與營造</v>
      </c>
      <c r="D625">
        <f>IFERROR(IF(INDEX(營收表現!C$6:C$3000,MATCH($A625,營收表現!$A$6:$A$3000,0))="","",INDEX(營收表現!C$6:C$3000,MATCH($A625,營收表現!$A$6:$A$3000,0))),"")</f>
        <v>18.52</v>
      </c>
      <c r="E625">
        <f>IFERROR(IF(INDEX(營收表現!D$6:D$3000,MATCH($A625,營收表現!$A$6:$A$3000,0))="","",INDEX(營收表現!D$6:D$3000,MATCH($A625,營收表現!$A$6:$A$3000,0))),"")</f>
        <v>77.849999999999994</v>
      </c>
      <c r="F625">
        <f>IFERROR(IF(INDEX(營收表現!E$6:E$3000,MATCH($A625,營收表現!$A$6:$A$3000,0))="","",INDEX(營收表現!E$6:E$3000,MATCH($A625,營收表現!$A$6:$A$3000,0))),"")</f>
        <v>-52.24</v>
      </c>
      <c r="G625">
        <f>IFERROR(IF(INDEX(營收表現!F$6:F$3000,MATCH($A625,營收表現!$A$6:$A$3000,0))="","",INDEX(營收表現!F$6:F$3000,MATCH($A625,營收表現!$A$6:$A$3000,0))),"")</f>
        <v>54.51</v>
      </c>
      <c r="H625">
        <f>IFERROR(IF(INDEX(營收表現!G$6:G$3000,MATCH($A625,營收表現!$A$6:$A$3000,0))="","",INDEX(營收表現!G$6:G$3000,MATCH($A625,營收表現!$A$6:$A$3000,0))),"")</f>
        <v>18.91</v>
      </c>
      <c r="I625" t="str">
        <f>IFERROR(IF(INDEX(營收表現!H$6:H$3000,MATCH($A625,營收表現!$A$6:$A$3000,0))="","",INDEX(營收表現!H$6:H$3000,MATCH($A625,營收表現!$A$6:$A$3000,0))),"")</f>
        <v/>
      </c>
      <c r="J625">
        <f>IFERROR(IF(INDEX(營收表現!I$6:I$3000,MATCH($A625,營收表現!$A$6:$A$3000,0))="","",INDEX(營收表現!I$6:I$3000,MATCH($A625,營收表現!$A$6:$A$3000,0))),"")</f>
        <v>57.13</v>
      </c>
      <c r="K625">
        <f>IFERROR(IF(INDEX(營收表現!J$6:J$3000,MATCH($A625,營收表現!$A$6:$A$3000,0))="","",INDEX(營收表現!J$6:J$3000,MATCH($A625,營收表現!$A$6:$A$3000,0))),"")</f>
        <v>-97.1</v>
      </c>
      <c r="L625">
        <f>IFERROR(IF(INDEX(營收表現!K$6:K$3000,MATCH($A625,營收表現!$A$6:$A$3000,0))="","",INDEX(營收表現!K$6:K$3000,MATCH($A625,營收表現!$A$6:$A$3000,0))),"")</f>
        <v>-98.71</v>
      </c>
      <c r="M625">
        <f>IFERROR(IF(INDEX(營收表現!L$6:L$3000,MATCH($A625,營收表現!$A$6:$A$3000,0))="","",INDEX(營收表現!L$6:L$3000,MATCH($A625,營收表現!$A$6:$A$3000,0))),"")</f>
        <v>-97.11</v>
      </c>
      <c r="N625">
        <f>IFERROR(IF(INDEX(營收表現!M$6:M$3000,MATCH($A625,營收表現!$A$6:$A$3000,0))="","",INDEX(營收表現!M$6:M$3000,MATCH($A625,營收表現!$A$6:$A$3000,0))),"")</f>
        <v>49.92</v>
      </c>
      <c r="O625" t="str">
        <f>IFERROR(IF(INDEX(營收表現!N$6:N$3000,MATCH($A625,營收表現!$A$6:$A$3000,0))="","",INDEX(營收表現!N$6:N$3000,MATCH($A625,營收表現!$A$6:$A$3000,0))),"")</f>
        <v/>
      </c>
      <c r="P625">
        <f>IFERROR(IF(INDEX(營收表現!O$6:O$3000,MATCH($A625,營收表現!$A$6:$A$3000,0))="","",INDEX(營收表現!O$6:O$3000,MATCH($A625,營收表現!$A$6:$A$3000,0))),"")</f>
        <v>72421</v>
      </c>
      <c r="Q625">
        <f>IFERROR(IF(INDEX(營收表現!P$6:P$3000,MATCH($A625,營收表現!$A$6:$A$3000,0))="","",INDEX(營收表現!P$6:P$3000,MATCH($A625,營收表現!$A$6:$A$3000,0))),"")</f>
        <v>128802</v>
      </c>
      <c r="R625">
        <f>IFERROR(IF(INDEX(營收表現!Q$6:Q$3000,MATCH($A625,營收表現!$A$6:$A$3000,0))="","",INDEX(營收表現!Q$6:Q$3000,MATCH($A625,營收表現!$A$6:$A$3000,0))),"")</f>
        <v>61510</v>
      </c>
      <c r="S625">
        <f>IFERROR(IF(INDEX(營收表現!R$6:R$3000,MATCH($A625,營收表現!$A$6:$A$3000,0))="","",INDEX(營收表現!R$6:R$3000,MATCH($A625,營收表現!$A$6:$A$3000,0))),"")</f>
        <v>95038</v>
      </c>
      <c r="T625">
        <f>IFERROR(IF(INDEX(營收表現!S$6:S$3000,MATCH($A625,營收表現!$A$6:$A$3000,0))="","",INDEX(營收表現!S$6:S$3000,MATCH($A625,營收表現!$A$6:$A$3000,0))),"")</f>
        <v>113009</v>
      </c>
      <c r="U625" t="str">
        <f>IFERROR(IF(INDEX(營收表現!T$6:T$3000,MATCH($A625,營收表現!$A$6:$A$3000,0))="","",INDEX(營收表現!T$6:T$3000,MATCH($A625,營收表現!$A$6:$A$3000,0))),"")</f>
        <v/>
      </c>
    </row>
    <row r="626" spans="1:21">
      <c r="A626" s="30" t="str">
        <f>IF(營收表現!$A630="","",營收表現!$A630)</f>
        <v>3057</v>
      </c>
      <c r="B626" t="str">
        <f>IFERROR(INDEX(營收表現!B$6:B$3000,MATCH($A626,營收表現!$A$6:$A$3000,0)),"")</f>
        <v>喬鼎</v>
      </c>
      <c r="C626" t="str">
        <f>IFERROR(INDEX(類別!G$4:G$3000,MATCH($A626,類別!$C$4:$C$3000,0)),"")</f>
        <v>電腦週邊</v>
      </c>
      <c r="D626">
        <f>IFERROR(IF(INDEX(營收表現!C$6:C$3000,MATCH($A626,營收表現!$A$6:$A$3000,0))="","",INDEX(營收表現!C$6:C$3000,MATCH($A626,營收表現!$A$6:$A$3000,0))),"")</f>
        <v>-18.59</v>
      </c>
      <c r="E626">
        <f>IFERROR(IF(INDEX(營收表現!D$6:D$3000,MATCH($A626,營收表現!$A$6:$A$3000,0))="","",INDEX(營收表現!D$6:D$3000,MATCH($A626,營收表現!$A$6:$A$3000,0))),"")</f>
        <v>77.16</v>
      </c>
      <c r="F626">
        <f>IFERROR(IF(INDEX(營收表現!E$6:E$3000,MATCH($A626,營收表現!$A$6:$A$3000,0))="","",INDEX(營收表現!E$6:E$3000,MATCH($A626,營收表現!$A$6:$A$3000,0))),"")</f>
        <v>10.57</v>
      </c>
      <c r="G626">
        <f>IFERROR(IF(INDEX(營收表現!F$6:F$3000,MATCH($A626,營收表現!$A$6:$A$3000,0))="","",INDEX(營收表現!F$6:F$3000,MATCH($A626,營收表現!$A$6:$A$3000,0))),"")</f>
        <v>-50.53</v>
      </c>
      <c r="H626">
        <f>IFERROR(IF(INDEX(營收表現!G$6:G$3000,MATCH($A626,營收表現!$A$6:$A$3000,0))="","",INDEX(營收表現!G$6:G$3000,MATCH($A626,營收表現!$A$6:$A$3000,0))),"")</f>
        <v>54.57</v>
      </c>
      <c r="I626" t="str">
        <f>IFERROR(IF(INDEX(營收表現!H$6:H$3000,MATCH($A626,營收表現!$A$6:$A$3000,0))="","",INDEX(營收表現!H$6:H$3000,MATCH($A626,營收表現!$A$6:$A$3000,0))),"")</f>
        <v/>
      </c>
      <c r="J626">
        <f>IFERROR(IF(INDEX(營收表現!I$6:I$3000,MATCH($A626,營收表現!$A$6:$A$3000,0))="","",INDEX(營收表現!I$6:I$3000,MATCH($A626,營收表現!$A$6:$A$3000,0))),"")</f>
        <v>-36.33</v>
      </c>
      <c r="K626">
        <f>IFERROR(IF(INDEX(營收表現!J$6:J$3000,MATCH($A626,營收表現!$A$6:$A$3000,0))="","",INDEX(營收表現!J$6:J$3000,MATCH($A626,營收表現!$A$6:$A$3000,0))),"")</f>
        <v>81.02</v>
      </c>
      <c r="L626">
        <f>IFERROR(IF(INDEX(營收表現!K$6:K$3000,MATCH($A626,營收表現!$A$6:$A$3000,0))="","",INDEX(營收表現!K$6:K$3000,MATCH($A626,營收表現!$A$6:$A$3000,0))),"")</f>
        <v>44.9</v>
      </c>
      <c r="M626">
        <f>IFERROR(IF(INDEX(營收表現!L$6:L$3000,MATCH($A626,營收表現!$A$6:$A$3000,0))="","",INDEX(營收表現!L$6:L$3000,MATCH($A626,營收表現!$A$6:$A$3000,0))),"")</f>
        <v>-51.89</v>
      </c>
      <c r="N626">
        <f>IFERROR(IF(INDEX(營收表現!M$6:M$3000,MATCH($A626,營收表現!$A$6:$A$3000,0))="","",INDEX(營收表現!M$6:M$3000,MATCH($A626,營收表現!$A$6:$A$3000,0))),"")</f>
        <v>15.72</v>
      </c>
      <c r="O626" t="str">
        <f>IFERROR(IF(INDEX(營收表現!N$6:N$3000,MATCH($A626,營收表現!$A$6:$A$3000,0))="","",INDEX(營收表現!N$6:N$3000,MATCH($A626,營收表現!$A$6:$A$3000,0))),"")</f>
        <v/>
      </c>
      <c r="P626">
        <f>IFERROR(IF(INDEX(營收表現!O$6:O$3000,MATCH($A626,營收表現!$A$6:$A$3000,0))="","",INDEX(營收表現!O$6:O$3000,MATCH($A626,營收表現!$A$6:$A$3000,0))),"")</f>
        <v>35404</v>
      </c>
      <c r="Q626">
        <f>IFERROR(IF(INDEX(營收表現!P$6:P$3000,MATCH($A626,營收表現!$A$6:$A$3000,0))="","",INDEX(營收表現!P$6:P$3000,MATCH($A626,營收表現!$A$6:$A$3000,0))),"")</f>
        <v>62722</v>
      </c>
      <c r="R626">
        <f>IFERROR(IF(INDEX(營收表現!Q$6:Q$3000,MATCH($A626,營收表現!$A$6:$A$3000,0))="","",INDEX(營收表現!Q$6:Q$3000,MATCH($A626,營收表現!$A$6:$A$3000,0))),"")</f>
        <v>69349</v>
      </c>
      <c r="S626">
        <f>IFERROR(IF(INDEX(營收表現!R$6:R$3000,MATCH($A626,營收表現!$A$6:$A$3000,0))="","",INDEX(營收表現!R$6:R$3000,MATCH($A626,營收表現!$A$6:$A$3000,0))),"")</f>
        <v>34307</v>
      </c>
      <c r="T626">
        <f>IFERROR(IF(INDEX(營收表現!S$6:S$3000,MATCH($A626,營收表現!$A$6:$A$3000,0))="","",INDEX(營收表現!S$6:S$3000,MATCH($A626,營收表現!$A$6:$A$3000,0))),"")</f>
        <v>53028</v>
      </c>
      <c r="U626" t="str">
        <f>IFERROR(IF(INDEX(營收表現!T$6:T$3000,MATCH($A626,營收表現!$A$6:$A$3000,0))="","",INDEX(營收表現!T$6:T$3000,MATCH($A626,營收表現!$A$6:$A$3000,0))),"")</f>
        <v/>
      </c>
    </row>
    <row r="627" spans="1:21">
      <c r="A627" s="30" t="str">
        <f>IF(營收表現!$A631="","",營收表現!$A631)</f>
        <v>3058</v>
      </c>
      <c r="B627" t="str">
        <f>IFERROR(INDEX(營收表現!B$6:B$3000,MATCH($A627,營收表現!$A$6:$A$3000,0)),"")</f>
        <v>立德</v>
      </c>
      <c r="C627" t="str">
        <f>IFERROR(INDEX(類別!G$4:G$3000,MATCH($A627,類別!$C$4:$C$3000,0)),"")</f>
        <v>供電與變壓</v>
      </c>
      <c r="D627">
        <f>IFERROR(IF(INDEX(營收表現!C$6:C$3000,MATCH($A627,營收表現!$A$6:$A$3000,0))="","",INDEX(營收表現!C$6:C$3000,MATCH($A627,營收表現!$A$6:$A$3000,0))),"")</f>
        <v>20.27</v>
      </c>
      <c r="E627">
        <f>IFERROR(IF(INDEX(營收表現!D$6:D$3000,MATCH($A627,營收表現!$A$6:$A$3000,0))="","",INDEX(營收表現!D$6:D$3000,MATCH($A627,營收表現!$A$6:$A$3000,0))),"")</f>
        <v>0.88</v>
      </c>
      <c r="F627">
        <f>IFERROR(IF(INDEX(營收表現!E$6:E$3000,MATCH($A627,營收表現!$A$6:$A$3000,0))="","",INDEX(營收表現!E$6:E$3000,MATCH($A627,營收表現!$A$6:$A$3000,0))),"")</f>
        <v>-8.18</v>
      </c>
      <c r="G627">
        <f>IFERROR(IF(INDEX(營收表現!F$6:F$3000,MATCH($A627,營收表現!$A$6:$A$3000,0))="","",INDEX(營收表現!F$6:F$3000,MATCH($A627,營收表現!$A$6:$A$3000,0))),"")</f>
        <v>-16.62</v>
      </c>
      <c r="H627">
        <f>IFERROR(IF(INDEX(營收表現!G$6:G$3000,MATCH($A627,營收表現!$A$6:$A$3000,0))="","",INDEX(營收表現!G$6:G$3000,MATCH($A627,營收表現!$A$6:$A$3000,0))),"")</f>
        <v>42.82</v>
      </c>
      <c r="I627" t="str">
        <f>IFERROR(IF(INDEX(營收表現!H$6:H$3000,MATCH($A627,營收表現!$A$6:$A$3000,0))="","",INDEX(營收表現!H$6:H$3000,MATCH($A627,營收表現!$A$6:$A$3000,0))),"")</f>
        <v/>
      </c>
      <c r="J627">
        <f>IFERROR(IF(INDEX(營收表現!I$6:I$3000,MATCH($A627,營收表現!$A$6:$A$3000,0))="","",INDEX(營收表現!I$6:I$3000,MATCH($A627,營收表現!$A$6:$A$3000,0))),"")</f>
        <v>10.01</v>
      </c>
      <c r="K627">
        <f>IFERROR(IF(INDEX(營收表現!J$6:J$3000,MATCH($A627,營收表現!$A$6:$A$3000,0))="","",INDEX(營收表現!J$6:J$3000,MATCH($A627,營收表現!$A$6:$A$3000,0))),"")</f>
        <v>14.4</v>
      </c>
      <c r="L627">
        <f>IFERROR(IF(INDEX(營收表現!K$6:K$3000,MATCH($A627,營收表現!$A$6:$A$3000,0))="","",INDEX(營收表現!K$6:K$3000,MATCH($A627,營收表現!$A$6:$A$3000,0))),"")</f>
        <v>8.82</v>
      </c>
      <c r="M627">
        <f>IFERROR(IF(INDEX(營收表現!L$6:L$3000,MATCH($A627,營收表現!$A$6:$A$3000,0))="","",INDEX(營收表現!L$6:L$3000,MATCH($A627,營收表現!$A$6:$A$3000,0))),"")</f>
        <v>-13.14</v>
      </c>
      <c r="N627">
        <f>IFERROR(IF(INDEX(營收表現!M$6:M$3000,MATCH($A627,營收表現!$A$6:$A$3000,0))="","",INDEX(營收表現!M$6:M$3000,MATCH($A627,營收表現!$A$6:$A$3000,0))),"")</f>
        <v>14.5</v>
      </c>
      <c r="O627" t="str">
        <f>IFERROR(IF(INDEX(營收表現!N$6:N$3000,MATCH($A627,營收表現!$A$6:$A$3000,0))="","",INDEX(營收表現!N$6:N$3000,MATCH($A627,營收表現!$A$6:$A$3000,0))),"")</f>
        <v/>
      </c>
      <c r="P627">
        <f>IFERROR(IF(INDEX(營收表現!O$6:O$3000,MATCH($A627,營收表現!$A$6:$A$3000,0))="","",INDEX(營收表現!O$6:O$3000,MATCH($A627,營收表現!$A$6:$A$3000,0))),"")</f>
        <v>287400</v>
      </c>
      <c r="Q627">
        <f>IFERROR(IF(INDEX(營收表現!P$6:P$3000,MATCH($A627,營收表現!$A$6:$A$3000,0))="","",INDEX(營收表現!P$6:P$3000,MATCH($A627,營收表現!$A$6:$A$3000,0))),"")</f>
        <v>289937</v>
      </c>
      <c r="R627">
        <f>IFERROR(IF(INDEX(營收表現!Q$6:Q$3000,MATCH($A627,營收表現!$A$6:$A$3000,0))="","",INDEX(營收表現!Q$6:Q$3000,MATCH($A627,營收表現!$A$6:$A$3000,0))),"")</f>
        <v>266225</v>
      </c>
      <c r="S627">
        <f>IFERROR(IF(INDEX(營收表現!R$6:R$3000,MATCH($A627,營收表現!$A$6:$A$3000,0))="","",INDEX(營收表現!R$6:R$3000,MATCH($A627,營收表現!$A$6:$A$3000,0))),"")</f>
        <v>221990</v>
      </c>
      <c r="T627">
        <f>IFERROR(IF(INDEX(營收表現!S$6:S$3000,MATCH($A627,營收表現!$A$6:$A$3000,0))="","",INDEX(營收表現!S$6:S$3000,MATCH($A627,營收表現!$A$6:$A$3000,0))),"")</f>
        <v>317048</v>
      </c>
      <c r="U627" t="str">
        <f>IFERROR(IF(INDEX(營收表現!T$6:T$3000,MATCH($A627,營收表現!$A$6:$A$3000,0))="","",INDEX(營收表現!T$6:T$3000,MATCH($A627,營收表現!$A$6:$A$3000,0))),"")</f>
        <v/>
      </c>
    </row>
    <row r="628" spans="1:21">
      <c r="A628" s="30" t="str">
        <f>IF(營收表現!$A632="","",營收表現!$A632)</f>
        <v>3059</v>
      </c>
      <c r="B628" t="str">
        <f>IFERROR(INDEX(營收表現!B$6:B$3000,MATCH($A628,營收表現!$A$6:$A$3000,0)),"")</f>
        <v>華晶科</v>
      </c>
      <c r="C628" t="str">
        <f>IFERROR(INDEX(類別!G$4:G$3000,MATCH($A628,類別!$C$4:$C$3000,0)),"")</f>
        <v>影像與監控</v>
      </c>
      <c r="D628">
        <f>IFERROR(IF(INDEX(營收表現!C$6:C$3000,MATCH($A628,營收表現!$A$6:$A$3000,0))="","",INDEX(營收表現!C$6:C$3000,MATCH($A628,營收表現!$A$6:$A$3000,0))),"")</f>
        <v>14.37</v>
      </c>
      <c r="E628">
        <f>IFERROR(IF(INDEX(營收表現!D$6:D$3000,MATCH($A628,營收表現!$A$6:$A$3000,0))="","",INDEX(營收表現!D$6:D$3000,MATCH($A628,營收表現!$A$6:$A$3000,0))),"")</f>
        <v>-13.32</v>
      </c>
      <c r="F628">
        <f>IFERROR(IF(INDEX(營收表現!E$6:E$3000,MATCH($A628,營收表現!$A$6:$A$3000,0))="","",INDEX(營收表現!E$6:E$3000,MATCH($A628,營收表現!$A$6:$A$3000,0))),"")</f>
        <v>-5.15</v>
      </c>
      <c r="G628">
        <f>IFERROR(IF(INDEX(營收表現!F$6:F$3000,MATCH($A628,營收表現!$A$6:$A$3000,0))="","",INDEX(營收表現!F$6:F$3000,MATCH($A628,營收表現!$A$6:$A$3000,0))),"")</f>
        <v>-11.2</v>
      </c>
      <c r="H628">
        <f>IFERROR(IF(INDEX(營收表現!G$6:G$3000,MATCH($A628,營收表現!$A$6:$A$3000,0))="","",INDEX(營收表現!G$6:G$3000,MATCH($A628,營收表現!$A$6:$A$3000,0))),"")</f>
        <v>3.26</v>
      </c>
      <c r="I628" t="str">
        <f>IFERROR(IF(INDEX(營收表現!H$6:H$3000,MATCH($A628,營收表現!$A$6:$A$3000,0))="","",INDEX(營收表現!H$6:H$3000,MATCH($A628,營收表現!$A$6:$A$3000,0))),"")</f>
        <v/>
      </c>
      <c r="J628">
        <f>IFERROR(IF(INDEX(營收表現!I$6:I$3000,MATCH($A628,營收表現!$A$6:$A$3000,0))="","",INDEX(營收表現!I$6:I$3000,MATCH($A628,營收表現!$A$6:$A$3000,0))),"")</f>
        <v>38.909999999999997</v>
      </c>
      <c r="K628">
        <f>IFERROR(IF(INDEX(營收表現!J$6:J$3000,MATCH($A628,營收表現!$A$6:$A$3000,0))="","",INDEX(營收表現!J$6:J$3000,MATCH($A628,營收表現!$A$6:$A$3000,0))),"")</f>
        <v>19.989999999999998</v>
      </c>
      <c r="L628">
        <f>IFERROR(IF(INDEX(營收表現!K$6:K$3000,MATCH($A628,營收表現!$A$6:$A$3000,0))="","",INDEX(營收表現!K$6:K$3000,MATCH($A628,營收表現!$A$6:$A$3000,0))),"")</f>
        <v>11.69</v>
      </c>
      <c r="M628">
        <f>IFERROR(IF(INDEX(營收表現!L$6:L$3000,MATCH($A628,營收表現!$A$6:$A$3000,0))="","",INDEX(營收表現!L$6:L$3000,MATCH($A628,營收表現!$A$6:$A$3000,0))),"")</f>
        <v>-7.24</v>
      </c>
      <c r="N628">
        <f>IFERROR(IF(INDEX(營收表現!M$6:M$3000,MATCH($A628,營收表現!$A$6:$A$3000,0))="","",INDEX(營收表現!M$6:M$3000,MATCH($A628,營收表現!$A$6:$A$3000,0))),"")</f>
        <v>22.51</v>
      </c>
      <c r="O628" t="str">
        <f>IFERROR(IF(INDEX(營收表現!N$6:N$3000,MATCH($A628,營收表現!$A$6:$A$3000,0))="","",INDEX(營收表現!N$6:N$3000,MATCH($A628,營收表現!$A$6:$A$3000,0))),"")</f>
        <v/>
      </c>
      <c r="P628">
        <f>IFERROR(IF(INDEX(營收表現!O$6:O$3000,MATCH($A628,營收表現!$A$6:$A$3000,0))="","",INDEX(營收表現!O$6:O$3000,MATCH($A628,營收表現!$A$6:$A$3000,0))),"")</f>
        <v>895285</v>
      </c>
      <c r="Q628">
        <f>IFERROR(IF(INDEX(營收表現!P$6:P$3000,MATCH($A628,營收表現!$A$6:$A$3000,0))="","",INDEX(營收表現!P$6:P$3000,MATCH($A628,營收表現!$A$6:$A$3000,0))),"")</f>
        <v>776064</v>
      </c>
      <c r="R628">
        <f>IFERROR(IF(INDEX(營收表現!Q$6:Q$3000,MATCH($A628,營收表現!$A$6:$A$3000,0))="","",INDEX(營收表現!Q$6:Q$3000,MATCH($A628,營收表現!$A$6:$A$3000,0))),"")</f>
        <v>736095</v>
      </c>
      <c r="S628">
        <f>IFERROR(IF(INDEX(營收表現!R$6:R$3000,MATCH($A628,營收表現!$A$6:$A$3000,0))="","",INDEX(營收表現!R$6:R$3000,MATCH($A628,營收表現!$A$6:$A$3000,0))),"")</f>
        <v>653675</v>
      </c>
      <c r="T628">
        <f>IFERROR(IF(INDEX(營收表現!S$6:S$3000,MATCH($A628,營收表現!$A$6:$A$3000,0))="","",INDEX(營收表現!S$6:S$3000,MATCH($A628,營收表現!$A$6:$A$3000,0))),"")</f>
        <v>674989</v>
      </c>
      <c r="U628" t="str">
        <f>IFERROR(IF(INDEX(營收表現!T$6:T$3000,MATCH($A628,營收表現!$A$6:$A$3000,0))="","",INDEX(營收表現!T$6:T$3000,MATCH($A628,營收表現!$A$6:$A$3000,0))),"")</f>
        <v/>
      </c>
    </row>
    <row r="629" spans="1:21">
      <c r="A629" s="30" t="str">
        <f>IF(營收表現!$A633="","",營收表現!$A633)</f>
        <v>3060</v>
      </c>
      <c r="B629" t="str">
        <f>IFERROR(INDEX(營收表現!B$6:B$3000,MATCH($A629,營收表現!$A$6:$A$3000,0)),"")</f>
        <v>銘異</v>
      </c>
      <c r="C629" t="str">
        <f>IFERROR(INDEX(類別!G$4:G$3000,MATCH($A629,類別!$C$4:$C$3000,0)),"")</f>
        <v>電腦週邊</v>
      </c>
      <c r="D629">
        <f>IFERROR(IF(INDEX(營收表現!C$6:C$3000,MATCH($A629,營收表現!$A$6:$A$3000,0))="","",INDEX(營收表現!C$6:C$3000,MATCH($A629,營收表現!$A$6:$A$3000,0))),"")</f>
        <v>-22.24</v>
      </c>
      <c r="E629">
        <f>IFERROR(IF(INDEX(營收表現!D$6:D$3000,MATCH($A629,營收表現!$A$6:$A$3000,0))="","",INDEX(營收表現!D$6:D$3000,MATCH($A629,營收表現!$A$6:$A$3000,0))),"")</f>
        <v>57.07</v>
      </c>
      <c r="F629">
        <f>IFERROR(IF(INDEX(營收表現!E$6:E$3000,MATCH($A629,營收表現!$A$6:$A$3000,0))="","",INDEX(營收表現!E$6:E$3000,MATCH($A629,營收表現!$A$6:$A$3000,0))),"")</f>
        <v>7.83</v>
      </c>
      <c r="G629">
        <f>IFERROR(IF(INDEX(營收表現!F$6:F$3000,MATCH($A629,營收表現!$A$6:$A$3000,0))="","",INDEX(營收表現!F$6:F$3000,MATCH($A629,營收表現!$A$6:$A$3000,0))),"")</f>
        <v>-0.12</v>
      </c>
      <c r="H629">
        <f>IFERROR(IF(INDEX(營收表現!G$6:G$3000,MATCH($A629,營收表現!$A$6:$A$3000,0))="","",INDEX(營收表現!G$6:G$3000,MATCH($A629,營收表現!$A$6:$A$3000,0))),"")</f>
        <v>6.7</v>
      </c>
      <c r="I629" t="str">
        <f>IFERROR(IF(INDEX(營收表現!H$6:H$3000,MATCH($A629,營收表現!$A$6:$A$3000,0))="","",INDEX(營收表現!H$6:H$3000,MATCH($A629,營收表現!$A$6:$A$3000,0))),"")</f>
        <v/>
      </c>
      <c r="J629">
        <f>IFERROR(IF(INDEX(營收表現!I$6:I$3000,MATCH($A629,營收表現!$A$6:$A$3000,0))="","",INDEX(營收表現!I$6:I$3000,MATCH($A629,營收表現!$A$6:$A$3000,0))),"")</f>
        <v>-31.13</v>
      </c>
      <c r="K629">
        <f>IFERROR(IF(INDEX(營收表現!J$6:J$3000,MATCH($A629,營收表現!$A$6:$A$3000,0))="","",INDEX(營收表現!J$6:J$3000,MATCH($A629,營收表現!$A$6:$A$3000,0))),"")</f>
        <v>33.14</v>
      </c>
      <c r="L629">
        <f>IFERROR(IF(INDEX(營收表現!K$6:K$3000,MATCH($A629,營收表現!$A$6:$A$3000,0))="","",INDEX(營收表現!K$6:K$3000,MATCH($A629,營收表現!$A$6:$A$3000,0))),"")</f>
        <v>27.69</v>
      </c>
      <c r="M629">
        <f>IFERROR(IF(INDEX(營收表現!L$6:L$3000,MATCH($A629,營收表現!$A$6:$A$3000,0))="","",INDEX(營收表現!L$6:L$3000,MATCH($A629,營收表現!$A$6:$A$3000,0))),"")</f>
        <v>2.99</v>
      </c>
      <c r="N629">
        <f>IFERROR(IF(INDEX(營收表現!M$6:M$3000,MATCH($A629,營收表現!$A$6:$A$3000,0))="","",INDEX(營收表現!M$6:M$3000,MATCH($A629,營收表現!$A$6:$A$3000,0))),"")</f>
        <v>35.32</v>
      </c>
      <c r="O629" t="str">
        <f>IFERROR(IF(INDEX(營收表現!N$6:N$3000,MATCH($A629,營收表現!$A$6:$A$3000,0))="","",INDEX(營收表現!N$6:N$3000,MATCH($A629,營收表現!$A$6:$A$3000,0))),"")</f>
        <v/>
      </c>
      <c r="P629">
        <f>IFERROR(IF(INDEX(營收表現!O$6:O$3000,MATCH($A629,營收表現!$A$6:$A$3000,0))="","",INDEX(營收表現!O$6:O$3000,MATCH($A629,營收表現!$A$6:$A$3000,0))),"")</f>
        <v>224477</v>
      </c>
      <c r="Q629">
        <f>IFERROR(IF(INDEX(營收表現!P$6:P$3000,MATCH($A629,營收表現!$A$6:$A$3000,0))="","",INDEX(營收表現!P$6:P$3000,MATCH($A629,營收表現!$A$6:$A$3000,0))),"")</f>
        <v>352588</v>
      </c>
      <c r="R629">
        <f>IFERROR(IF(INDEX(營收表現!Q$6:Q$3000,MATCH($A629,營收表現!$A$6:$A$3000,0))="","",INDEX(營收表現!Q$6:Q$3000,MATCH($A629,營收表現!$A$6:$A$3000,0))),"")</f>
        <v>380194</v>
      </c>
      <c r="S629">
        <f>IFERROR(IF(INDEX(營收表現!R$6:R$3000,MATCH($A629,營收表現!$A$6:$A$3000,0))="","",INDEX(營收表現!R$6:R$3000,MATCH($A629,營收表現!$A$6:$A$3000,0))),"")</f>
        <v>379722</v>
      </c>
      <c r="T629">
        <f>IFERROR(IF(INDEX(營收表現!S$6:S$3000,MATCH($A629,營收表現!$A$6:$A$3000,0))="","",INDEX(營收表現!S$6:S$3000,MATCH($A629,營收表現!$A$6:$A$3000,0))),"")</f>
        <v>405172</v>
      </c>
      <c r="U629" t="str">
        <f>IFERROR(IF(INDEX(營收表現!T$6:T$3000,MATCH($A629,營收表現!$A$6:$A$3000,0))="","",INDEX(營收表現!T$6:T$3000,MATCH($A629,營收表現!$A$6:$A$3000,0))),"")</f>
        <v/>
      </c>
    </row>
    <row r="630" spans="1:21">
      <c r="A630" s="30" t="str">
        <f>IF(營收表現!$A634="","",營收表現!$A634)</f>
        <v>3062</v>
      </c>
      <c r="B630" t="str">
        <f>IFERROR(INDEX(營收表現!B$6:B$3000,MATCH($A630,營收表現!$A$6:$A$3000,0)),"")</f>
        <v>建漢</v>
      </c>
      <c r="C630" t="str">
        <f>IFERROR(INDEX(類別!G$4:G$3000,MATCH($A630,類別!$C$4:$C$3000,0)),"")</f>
        <v>網通</v>
      </c>
      <c r="D630">
        <f>IFERROR(IF(INDEX(營收表現!C$6:C$3000,MATCH($A630,營收表現!$A$6:$A$3000,0))="","",INDEX(營收表現!C$6:C$3000,MATCH($A630,營收表現!$A$6:$A$3000,0))),"")</f>
        <v>63.07</v>
      </c>
      <c r="E630">
        <f>IFERROR(IF(INDEX(營收表現!D$6:D$3000,MATCH($A630,營收表現!$A$6:$A$3000,0))="","",INDEX(營收表現!D$6:D$3000,MATCH($A630,營收表現!$A$6:$A$3000,0))),"")</f>
        <v>-7.97</v>
      </c>
      <c r="F630">
        <f>IFERROR(IF(INDEX(營收表現!E$6:E$3000,MATCH($A630,營收表現!$A$6:$A$3000,0))="","",INDEX(營收表現!E$6:E$3000,MATCH($A630,營收表現!$A$6:$A$3000,0))),"")</f>
        <v>-9.74</v>
      </c>
      <c r="G630">
        <f>IFERROR(IF(INDEX(營收表現!F$6:F$3000,MATCH($A630,營收表現!$A$6:$A$3000,0))="","",INDEX(營收表現!F$6:F$3000,MATCH($A630,營收表現!$A$6:$A$3000,0))),"")</f>
        <v>20.34</v>
      </c>
      <c r="H630">
        <f>IFERROR(IF(INDEX(營收表現!G$6:G$3000,MATCH($A630,營收表現!$A$6:$A$3000,0))="","",INDEX(營收表現!G$6:G$3000,MATCH($A630,營收表現!$A$6:$A$3000,0))),"")</f>
        <v>24.98</v>
      </c>
      <c r="I630" t="str">
        <f>IFERROR(IF(INDEX(營收表現!H$6:H$3000,MATCH($A630,營收表現!$A$6:$A$3000,0))="","",INDEX(營收表現!H$6:H$3000,MATCH($A630,營收表現!$A$6:$A$3000,0))),"")</f>
        <v/>
      </c>
      <c r="J630">
        <f>IFERROR(IF(INDEX(營收表現!I$6:I$3000,MATCH($A630,營收表現!$A$6:$A$3000,0))="","",INDEX(營收表現!I$6:I$3000,MATCH($A630,營收表現!$A$6:$A$3000,0))),"")</f>
        <v>47.15</v>
      </c>
      <c r="K630">
        <f>IFERROR(IF(INDEX(營收表現!J$6:J$3000,MATCH($A630,營收表現!$A$6:$A$3000,0))="","",INDEX(營收表現!J$6:J$3000,MATCH($A630,營收表現!$A$6:$A$3000,0))),"")</f>
        <v>65.41</v>
      </c>
      <c r="L630">
        <f>IFERROR(IF(INDEX(營收表現!K$6:K$3000,MATCH($A630,營收表現!$A$6:$A$3000,0))="","",INDEX(營收表現!K$6:K$3000,MATCH($A630,營收表現!$A$6:$A$3000,0))),"")</f>
        <v>-17.05</v>
      </c>
      <c r="M630">
        <f>IFERROR(IF(INDEX(營收表現!L$6:L$3000,MATCH($A630,營收表現!$A$6:$A$3000,0))="","",INDEX(營收表現!L$6:L$3000,MATCH($A630,營收表現!$A$6:$A$3000,0))),"")</f>
        <v>-11.52</v>
      </c>
      <c r="N630">
        <f>IFERROR(IF(INDEX(營收表現!M$6:M$3000,MATCH($A630,營收表現!$A$6:$A$3000,0))="","",INDEX(營收表現!M$6:M$3000,MATCH($A630,營收表現!$A$6:$A$3000,0))),"")</f>
        <v>67.97</v>
      </c>
      <c r="O630" t="str">
        <f>IFERROR(IF(INDEX(營收表現!N$6:N$3000,MATCH($A630,營收表現!$A$6:$A$3000,0))="","",INDEX(營收表現!N$6:N$3000,MATCH($A630,營收表現!$A$6:$A$3000,0))),"")</f>
        <v/>
      </c>
      <c r="P630">
        <f>IFERROR(IF(INDEX(營收表現!O$6:O$3000,MATCH($A630,營收表現!$A$6:$A$3000,0))="","",INDEX(營收表現!O$6:O$3000,MATCH($A630,營收表現!$A$6:$A$3000,0))),"")</f>
        <v>413824</v>
      </c>
      <c r="Q630">
        <f>IFERROR(IF(INDEX(營收表現!P$6:P$3000,MATCH($A630,營收表現!$A$6:$A$3000,0))="","",INDEX(營收表現!P$6:P$3000,MATCH($A630,營收表現!$A$6:$A$3000,0))),"")</f>
        <v>380849</v>
      </c>
      <c r="R630">
        <f>IFERROR(IF(INDEX(營收表現!Q$6:Q$3000,MATCH($A630,營收表現!$A$6:$A$3000,0))="","",INDEX(營收表現!Q$6:Q$3000,MATCH($A630,營收表現!$A$6:$A$3000,0))),"")</f>
        <v>343750</v>
      </c>
      <c r="S630">
        <f>IFERROR(IF(INDEX(營收表現!R$6:R$3000,MATCH($A630,營收表現!$A$6:$A$3000,0))="","",INDEX(營收表現!R$6:R$3000,MATCH($A630,營收表現!$A$6:$A$3000,0))),"")</f>
        <v>413653</v>
      </c>
      <c r="T630">
        <f>IFERROR(IF(INDEX(營收表現!S$6:S$3000,MATCH($A630,營收表現!$A$6:$A$3000,0))="","",INDEX(營收表現!S$6:S$3000,MATCH($A630,營收表現!$A$6:$A$3000,0))),"")</f>
        <v>517003</v>
      </c>
      <c r="U630" t="str">
        <f>IFERROR(IF(INDEX(營收表現!T$6:T$3000,MATCH($A630,營收表現!$A$6:$A$3000,0))="","",INDEX(營收表現!T$6:T$3000,MATCH($A630,營收表現!$A$6:$A$3000,0))),"")</f>
        <v/>
      </c>
    </row>
    <row r="631" spans="1:21">
      <c r="A631" s="30" t="str">
        <f>IF(營收表現!$A635="","",營收表現!$A635)</f>
        <v>3064</v>
      </c>
      <c r="B631" t="str">
        <f>IFERROR(INDEX(營收表現!B$6:B$3000,MATCH($A631,營收表現!$A$6:$A$3000,0)),"")</f>
        <v>泰偉</v>
      </c>
      <c r="C631" t="str">
        <f>IFERROR(INDEX(類別!G$4:G$3000,MATCH($A631,類別!$C$4:$C$3000,0)),"")</f>
        <v>遊戲</v>
      </c>
      <c r="D631">
        <f>IFERROR(IF(INDEX(營收表現!C$6:C$3000,MATCH($A631,營收表現!$A$6:$A$3000,0))="","",INDEX(營收表現!C$6:C$3000,MATCH($A631,營收表現!$A$6:$A$3000,0))),"")</f>
        <v>2.13</v>
      </c>
      <c r="E631">
        <f>IFERROR(IF(INDEX(營收表現!D$6:D$3000,MATCH($A631,營收表現!$A$6:$A$3000,0))="","",INDEX(營收表現!D$6:D$3000,MATCH($A631,營收表現!$A$6:$A$3000,0))),"")</f>
        <v>6.71</v>
      </c>
      <c r="F631">
        <f>IFERROR(IF(INDEX(營收表現!E$6:E$3000,MATCH($A631,營收表現!$A$6:$A$3000,0))="","",INDEX(營收表現!E$6:E$3000,MATCH($A631,營收表現!$A$6:$A$3000,0))),"")</f>
        <v>-6.66</v>
      </c>
      <c r="G631">
        <f>IFERROR(IF(INDEX(營收表現!F$6:F$3000,MATCH($A631,營收表現!$A$6:$A$3000,0))="","",INDEX(營收表現!F$6:F$3000,MATCH($A631,營收表現!$A$6:$A$3000,0))),"")</f>
        <v>0.37</v>
      </c>
      <c r="H631">
        <f>IFERROR(IF(INDEX(營收表現!G$6:G$3000,MATCH($A631,營收表現!$A$6:$A$3000,0))="","",INDEX(營收表現!G$6:G$3000,MATCH($A631,營收表現!$A$6:$A$3000,0))),"")</f>
        <v>2.12</v>
      </c>
      <c r="I631" t="str">
        <f>IFERROR(IF(INDEX(營收表現!H$6:H$3000,MATCH($A631,營收表現!$A$6:$A$3000,0))="","",INDEX(營收表現!H$6:H$3000,MATCH($A631,營收表現!$A$6:$A$3000,0))),"")</f>
        <v/>
      </c>
      <c r="J631">
        <f>IFERROR(IF(INDEX(營收表現!I$6:I$3000,MATCH($A631,營收表現!$A$6:$A$3000,0))="","",INDEX(營收表現!I$6:I$3000,MATCH($A631,營收表現!$A$6:$A$3000,0))),"")</f>
        <v>-72.84</v>
      </c>
      <c r="K631">
        <f>IFERROR(IF(INDEX(營收表現!J$6:J$3000,MATCH($A631,營收表現!$A$6:$A$3000,0))="","",INDEX(營收表現!J$6:J$3000,MATCH($A631,營收表現!$A$6:$A$3000,0))),"")</f>
        <v>-30.79</v>
      </c>
      <c r="L631">
        <f>IFERROR(IF(INDEX(營收表現!K$6:K$3000,MATCH($A631,營收表現!$A$6:$A$3000,0))="","",INDEX(營收表現!K$6:K$3000,MATCH($A631,營收表現!$A$6:$A$3000,0))),"")</f>
        <v>1.34</v>
      </c>
      <c r="M631">
        <f>IFERROR(IF(INDEX(營收表現!L$6:L$3000,MATCH($A631,營收表現!$A$6:$A$3000,0))="","",INDEX(營收表現!L$6:L$3000,MATCH($A631,營收表現!$A$6:$A$3000,0))),"")</f>
        <v>-7.52</v>
      </c>
      <c r="N631">
        <f>IFERROR(IF(INDEX(營收表現!M$6:M$3000,MATCH($A631,營收表現!$A$6:$A$3000,0))="","",INDEX(營收表現!M$6:M$3000,MATCH($A631,營收表現!$A$6:$A$3000,0))),"")</f>
        <v>-9.59</v>
      </c>
      <c r="O631" t="str">
        <f>IFERROR(IF(INDEX(營收表現!N$6:N$3000,MATCH($A631,營收表現!$A$6:$A$3000,0))="","",INDEX(營收表現!N$6:N$3000,MATCH($A631,營收表現!$A$6:$A$3000,0))),"")</f>
        <v/>
      </c>
      <c r="P631">
        <f>IFERROR(IF(INDEX(營收表現!O$6:O$3000,MATCH($A631,營收表現!$A$6:$A$3000,0))="","",INDEX(營收表現!O$6:O$3000,MATCH($A631,營收表現!$A$6:$A$3000,0))),"")</f>
        <v>6315</v>
      </c>
      <c r="Q631">
        <f>IFERROR(IF(INDEX(營收表現!P$6:P$3000,MATCH($A631,營收表現!$A$6:$A$3000,0))="","",INDEX(營收表現!P$6:P$3000,MATCH($A631,營收表現!$A$6:$A$3000,0))),"")</f>
        <v>6739</v>
      </c>
      <c r="R631">
        <f>IFERROR(IF(INDEX(營收表現!Q$6:Q$3000,MATCH($A631,營收表現!$A$6:$A$3000,0))="","",INDEX(營收表現!Q$6:Q$3000,MATCH($A631,營收表現!$A$6:$A$3000,0))),"")</f>
        <v>6290</v>
      </c>
      <c r="S631">
        <f>IFERROR(IF(INDEX(營收表現!R$6:R$3000,MATCH($A631,營收表現!$A$6:$A$3000,0))="","",INDEX(營收表現!R$6:R$3000,MATCH($A631,營收表現!$A$6:$A$3000,0))),"")</f>
        <v>6313</v>
      </c>
      <c r="T631">
        <f>IFERROR(IF(INDEX(營收表現!S$6:S$3000,MATCH($A631,營收表現!$A$6:$A$3000,0))="","",INDEX(營收表現!S$6:S$3000,MATCH($A631,營收表現!$A$6:$A$3000,0))),"")</f>
        <v>6447</v>
      </c>
      <c r="U631" t="str">
        <f>IFERROR(IF(INDEX(營收表現!T$6:T$3000,MATCH($A631,營收表現!$A$6:$A$3000,0))="","",INDEX(營收表現!T$6:T$3000,MATCH($A631,營收表現!$A$6:$A$3000,0))),"")</f>
        <v/>
      </c>
    </row>
    <row r="632" spans="1:21">
      <c r="A632" s="30" t="str">
        <f>IF(營收表現!$A636="","",營收表現!$A636)</f>
        <v>3066</v>
      </c>
      <c r="B632" t="str">
        <f>IFERROR(INDEX(營收表現!B$6:B$3000,MATCH($A632,營收表現!$A$6:$A$3000,0)),"")</f>
        <v>李洲</v>
      </c>
      <c r="C632" t="str">
        <f>IFERROR(INDEX(類別!G$4:G$3000,MATCH($A632,類別!$C$4:$C$3000,0)),"")</f>
        <v>LED</v>
      </c>
      <c r="D632">
        <f>IFERROR(IF(INDEX(營收表現!C$6:C$3000,MATCH($A632,營收表現!$A$6:$A$3000,0))="","",INDEX(營收表現!C$6:C$3000,MATCH($A632,營收表現!$A$6:$A$3000,0))),"")</f>
        <v>10.029999999999999</v>
      </c>
      <c r="E632">
        <f>IFERROR(IF(INDEX(營收表現!D$6:D$3000,MATCH($A632,營收表現!$A$6:$A$3000,0))="","",INDEX(營收表現!D$6:D$3000,MATCH($A632,營收表現!$A$6:$A$3000,0))),"")</f>
        <v>0.5</v>
      </c>
      <c r="F632">
        <f>IFERROR(IF(INDEX(營收表現!E$6:E$3000,MATCH($A632,營收表現!$A$6:$A$3000,0))="","",INDEX(營收表現!E$6:E$3000,MATCH($A632,營收表現!$A$6:$A$3000,0))),"")</f>
        <v>-4.7300000000000004</v>
      </c>
      <c r="G632">
        <f>IFERROR(IF(INDEX(營收表現!F$6:F$3000,MATCH($A632,營收表現!$A$6:$A$3000,0))="","",INDEX(營收表現!F$6:F$3000,MATCH($A632,營收表現!$A$6:$A$3000,0))),"")</f>
        <v>4.2300000000000004</v>
      </c>
      <c r="H632">
        <f>IFERROR(IF(INDEX(營收表現!G$6:G$3000,MATCH($A632,營收表現!$A$6:$A$3000,0))="","",INDEX(營收表現!G$6:G$3000,MATCH($A632,營收表現!$A$6:$A$3000,0))),"")</f>
        <v>65.319999999999993</v>
      </c>
      <c r="I632">
        <f>IFERROR(IF(INDEX(營收表現!H$6:H$3000,MATCH($A632,營收表現!$A$6:$A$3000,0))="","",INDEX(營收表現!H$6:H$3000,MATCH($A632,營收表現!$A$6:$A$3000,0))),"")</f>
        <v>-43.42</v>
      </c>
      <c r="J632">
        <f>IFERROR(IF(INDEX(營收表現!I$6:I$3000,MATCH($A632,營收表現!$A$6:$A$3000,0))="","",INDEX(營收表現!I$6:I$3000,MATCH($A632,營收表現!$A$6:$A$3000,0))),"")</f>
        <v>-16.03</v>
      </c>
      <c r="K632">
        <f>IFERROR(IF(INDEX(營收表現!J$6:J$3000,MATCH($A632,營收表現!$A$6:$A$3000,0))="","",INDEX(營收表現!J$6:J$3000,MATCH($A632,營收表現!$A$6:$A$3000,0))),"")</f>
        <v>-9.52</v>
      </c>
      <c r="L632">
        <f>IFERROR(IF(INDEX(營收表現!K$6:K$3000,MATCH($A632,營收表現!$A$6:$A$3000,0))="","",INDEX(營收表現!K$6:K$3000,MATCH($A632,營收表現!$A$6:$A$3000,0))),"")</f>
        <v>-5.93</v>
      </c>
      <c r="M632">
        <f>IFERROR(IF(INDEX(營收表現!L$6:L$3000,MATCH($A632,營收表現!$A$6:$A$3000,0))="","",INDEX(營收表現!L$6:L$3000,MATCH($A632,營收表現!$A$6:$A$3000,0))),"")</f>
        <v>28.83</v>
      </c>
      <c r="N632">
        <f>IFERROR(IF(INDEX(營收表現!M$6:M$3000,MATCH($A632,營收表現!$A$6:$A$3000,0))="","",INDEX(營收表現!M$6:M$3000,MATCH($A632,營收表現!$A$6:$A$3000,0))),"")</f>
        <v>45.2</v>
      </c>
      <c r="O632">
        <f>IFERROR(IF(INDEX(營收表現!N$6:N$3000,MATCH($A632,營收表現!$A$6:$A$3000,0))="","",INDEX(營收表現!N$6:N$3000,MATCH($A632,營收表現!$A$6:$A$3000,0))),"")</f>
        <v>42.57</v>
      </c>
      <c r="P632">
        <f>IFERROR(IF(INDEX(營收表現!O$6:O$3000,MATCH($A632,營收表現!$A$6:$A$3000,0))="","",INDEX(營收表現!O$6:O$3000,MATCH($A632,營收表現!$A$6:$A$3000,0))),"")</f>
        <v>17103</v>
      </c>
      <c r="Q632">
        <f>IFERROR(IF(INDEX(營收表現!P$6:P$3000,MATCH($A632,營收表現!$A$6:$A$3000,0))="","",INDEX(營收表現!P$6:P$3000,MATCH($A632,營收表現!$A$6:$A$3000,0))),"")</f>
        <v>17188</v>
      </c>
      <c r="R632">
        <f>IFERROR(IF(INDEX(營收表現!Q$6:Q$3000,MATCH($A632,營收表現!$A$6:$A$3000,0))="","",INDEX(營收表現!Q$6:Q$3000,MATCH($A632,營收表現!$A$6:$A$3000,0))),"")</f>
        <v>16375</v>
      </c>
      <c r="S632">
        <f>IFERROR(IF(INDEX(營收表現!R$6:R$3000,MATCH($A632,營收表現!$A$6:$A$3000,0))="","",INDEX(營收表現!R$6:R$3000,MATCH($A632,營收表現!$A$6:$A$3000,0))),"")</f>
        <v>17068</v>
      </c>
      <c r="T632">
        <f>IFERROR(IF(INDEX(營收表現!S$6:S$3000,MATCH($A632,營收表現!$A$6:$A$3000,0))="","",INDEX(營收表現!S$6:S$3000,MATCH($A632,營收表現!$A$6:$A$3000,0))),"")</f>
        <v>28216</v>
      </c>
      <c r="U632">
        <f>IFERROR(IF(INDEX(營收表現!T$6:T$3000,MATCH($A632,營收表現!$A$6:$A$3000,0))="","",INDEX(營收表現!T$6:T$3000,MATCH($A632,營收表現!$A$6:$A$3000,0))),"")</f>
        <v>15966</v>
      </c>
    </row>
    <row r="633" spans="1:21">
      <c r="A633" s="30" t="str">
        <f>IF(營收表現!$A637="","",營收表現!$A637)</f>
        <v>3067</v>
      </c>
      <c r="B633" t="str">
        <f>IFERROR(INDEX(營收表現!B$6:B$3000,MATCH($A633,營收表現!$A$6:$A$3000,0)),"")</f>
        <v>全域</v>
      </c>
      <c r="C633" t="str">
        <f>IFERROR(INDEX(類別!G$4:G$3000,MATCH($A633,類別!$C$4:$C$3000,0)),"")</f>
        <v>電聲元件</v>
      </c>
      <c r="D633">
        <f>IFERROR(IF(INDEX(營收表現!C$6:C$3000,MATCH($A633,營收表現!$A$6:$A$3000,0))="","",INDEX(營收表現!C$6:C$3000,MATCH($A633,營收表現!$A$6:$A$3000,0))),"")</f>
        <v>250.37</v>
      </c>
      <c r="E633">
        <f>IFERROR(IF(INDEX(營收表現!D$6:D$3000,MATCH($A633,營收表現!$A$6:$A$3000,0))="","",INDEX(營收表現!D$6:D$3000,MATCH($A633,營收表現!$A$6:$A$3000,0))),"")</f>
        <v>-36.18</v>
      </c>
      <c r="F633">
        <f>IFERROR(IF(INDEX(營收表現!E$6:E$3000,MATCH($A633,營收表現!$A$6:$A$3000,0))="","",INDEX(營收表現!E$6:E$3000,MATCH($A633,營收表現!$A$6:$A$3000,0))),"")</f>
        <v>-34.21</v>
      </c>
      <c r="G633">
        <f>IFERROR(IF(INDEX(營收表現!F$6:F$3000,MATCH($A633,營收表現!$A$6:$A$3000,0))="","",INDEX(營收表現!F$6:F$3000,MATCH($A633,營收表現!$A$6:$A$3000,0))),"")</f>
        <v>56.95</v>
      </c>
      <c r="H633">
        <f>IFERROR(IF(INDEX(營收表現!G$6:G$3000,MATCH($A633,營收表現!$A$6:$A$3000,0))="","",INDEX(營收表現!G$6:G$3000,MATCH($A633,營收表現!$A$6:$A$3000,0))),"")</f>
        <v>15.32</v>
      </c>
      <c r="I633" t="str">
        <f>IFERROR(IF(INDEX(營收表現!H$6:H$3000,MATCH($A633,營收表現!$A$6:$A$3000,0))="","",INDEX(營收表現!H$6:H$3000,MATCH($A633,營收表現!$A$6:$A$3000,0))),"")</f>
        <v/>
      </c>
      <c r="J633">
        <f>IFERROR(IF(INDEX(營收表現!I$6:I$3000,MATCH($A633,營收表現!$A$6:$A$3000,0))="","",INDEX(營收表現!I$6:I$3000,MATCH($A633,營收表現!$A$6:$A$3000,0))),"")</f>
        <v>1838.91</v>
      </c>
      <c r="K633">
        <f>IFERROR(IF(INDEX(營收表現!J$6:J$3000,MATCH($A633,營收表現!$A$6:$A$3000,0))="","",INDEX(營收表現!J$6:J$3000,MATCH($A633,營收表現!$A$6:$A$3000,0))),"")</f>
        <v>559.71</v>
      </c>
      <c r="L633">
        <f>IFERROR(IF(INDEX(營收表現!K$6:K$3000,MATCH($A633,營收表現!$A$6:$A$3000,0))="","",INDEX(營收表現!K$6:K$3000,MATCH($A633,營收表現!$A$6:$A$3000,0))),"")</f>
        <v>65.88</v>
      </c>
      <c r="M633">
        <f>IFERROR(IF(INDEX(營收表現!L$6:L$3000,MATCH($A633,營收表現!$A$6:$A$3000,0))="","",INDEX(營收表現!L$6:L$3000,MATCH($A633,營收表現!$A$6:$A$3000,0))),"")</f>
        <v>62.46</v>
      </c>
      <c r="N633">
        <f>IFERROR(IF(INDEX(營收表現!M$6:M$3000,MATCH($A633,營收表現!$A$6:$A$3000,0))="","",INDEX(營收表現!M$6:M$3000,MATCH($A633,營收表現!$A$6:$A$3000,0))),"")</f>
        <v>-12</v>
      </c>
      <c r="O633" t="str">
        <f>IFERROR(IF(INDEX(營收表現!N$6:N$3000,MATCH($A633,營收表現!$A$6:$A$3000,0))="","",INDEX(營收表現!N$6:N$3000,MATCH($A633,營收表現!$A$6:$A$3000,0))),"")</f>
        <v/>
      </c>
      <c r="P633">
        <f>IFERROR(IF(INDEX(營收表現!O$6:O$3000,MATCH($A633,營收表現!$A$6:$A$3000,0))="","",INDEX(營收表現!O$6:O$3000,MATCH($A633,營收表現!$A$6:$A$3000,0))),"")</f>
        <v>8570</v>
      </c>
      <c r="Q633">
        <f>IFERROR(IF(INDEX(營收表現!P$6:P$3000,MATCH($A633,營收表現!$A$6:$A$3000,0))="","",INDEX(營收表現!P$6:P$3000,MATCH($A633,營收表現!$A$6:$A$3000,0))),"")</f>
        <v>5469</v>
      </c>
      <c r="R633">
        <f>IFERROR(IF(INDEX(營收表現!Q$6:Q$3000,MATCH($A633,營收表現!$A$6:$A$3000,0))="","",INDEX(營收表現!Q$6:Q$3000,MATCH($A633,營收表現!$A$6:$A$3000,0))),"")</f>
        <v>3598</v>
      </c>
      <c r="S633">
        <f>IFERROR(IF(INDEX(營收表現!R$6:R$3000,MATCH($A633,營收表現!$A$6:$A$3000,0))="","",INDEX(營收表現!R$6:R$3000,MATCH($A633,營收表現!$A$6:$A$3000,0))),"")</f>
        <v>5647</v>
      </c>
      <c r="T633">
        <f>IFERROR(IF(INDEX(營收表現!S$6:S$3000,MATCH($A633,營收表現!$A$6:$A$3000,0))="","",INDEX(營收表現!S$6:S$3000,MATCH($A633,營收表現!$A$6:$A$3000,0))),"")</f>
        <v>6512</v>
      </c>
      <c r="U633" t="str">
        <f>IFERROR(IF(INDEX(營收表現!T$6:T$3000,MATCH($A633,營收表現!$A$6:$A$3000,0))="","",INDEX(營收表現!T$6:T$3000,MATCH($A633,營收表現!$A$6:$A$3000,0))),"")</f>
        <v/>
      </c>
    </row>
    <row r="634" spans="1:21">
      <c r="A634" s="30" t="str">
        <f>IF(營收表現!$A638="","",營收表現!$A638)</f>
        <v>3071</v>
      </c>
      <c r="B634" t="str">
        <f>IFERROR(INDEX(營收表現!B$6:B$3000,MATCH($A634,營收表現!$A$6:$A$3000,0)),"")</f>
        <v>協禧</v>
      </c>
      <c r="C634" t="str">
        <f>IFERROR(INDEX(類別!G$4:G$3000,MATCH($A634,類別!$C$4:$C$3000,0)),"")</f>
        <v>散熱</v>
      </c>
      <c r="D634">
        <f>IFERROR(IF(INDEX(營收表現!C$6:C$3000,MATCH($A634,營收表現!$A$6:$A$3000,0))="","",INDEX(營收表現!C$6:C$3000,MATCH($A634,營收表現!$A$6:$A$3000,0))),"")</f>
        <v>7.37</v>
      </c>
      <c r="E634">
        <f>IFERROR(IF(INDEX(營收表現!D$6:D$3000,MATCH($A634,營收表現!$A$6:$A$3000,0))="","",INDEX(營收表現!D$6:D$3000,MATCH($A634,營收表現!$A$6:$A$3000,0))),"")</f>
        <v>-6.27</v>
      </c>
      <c r="F634">
        <f>IFERROR(IF(INDEX(營收表現!E$6:E$3000,MATCH($A634,營收表現!$A$6:$A$3000,0))="","",INDEX(營收表現!E$6:E$3000,MATCH($A634,營收表現!$A$6:$A$3000,0))),"")</f>
        <v>19.43</v>
      </c>
      <c r="G634">
        <f>IFERROR(IF(INDEX(營收表現!F$6:F$3000,MATCH($A634,營收表現!$A$6:$A$3000,0))="","",INDEX(營收表現!F$6:F$3000,MATCH($A634,營收表現!$A$6:$A$3000,0))),"")</f>
        <v>2.15</v>
      </c>
      <c r="H634">
        <f>IFERROR(IF(INDEX(營收表現!G$6:G$3000,MATCH($A634,營收表現!$A$6:$A$3000,0))="","",INDEX(營收表現!G$6:G$3000,MATCH($A634,營收表現!$A$6:$A$3000,0))),"")</f>
        <v>7.26</v>
      </c>
      <c r="I634" t="str">
        <f>IFERROR(IF(INDEX(營收表現!H$6:H$3000,MATCH($A634,營收表現!$A$6:$A$3000,0))="","",INDEX(營收表現!H$6:H$3000,MATCH($A634,營收表現!$A$6:$A$3000,0))),"")</f>
        <v/>
      </c>
      <c r="J634">
        <f>IFERROR(IF(INDEX(營收表現!I$6:I$3000,MATCH($A634,營收表現!$A$6:$A$3000,0))="","",INDEX(營收表現!I$6:I$3000,MATCH($A634,營收表現!$A$6:$A$3000,0))),"")</f>
        <v>-11.94</v>
      </c>
      <c r="K634">
        <f>IFERROR(IF(INDEX(營收表現!J$6:J$3000,MATCH($A634,營收表現!$A$6:$A$3000,0))="","",INDEX(營收表現!J$6:J$3000,MATCH($A634,營收表現!$A$6:$A$3000,0))),"")</f>
        <v>-8.56</v>
      </c>
      <c r="L634">
        <f>IFERROR(IF(INDEX(營收表現!K$6:K$3000,MATCH($A634,營收表現!$A$6:$A$3000,0))="","",INDEX(營收表現!K$6:K$3000,MATCH($A634,營收表現!$A$6:$A$3000,0))),"")</f>
        <v>3.83</v>
      </c>
      <c r="M634">
        <f>IFERROR(IF(INDEX(營收表現!L$6:L$3000,MATCH($A634,營收表現!$A$6:$A$3000,0))="","",INDEX(營收表現!L$6:L$3000,MATCH($A634,營收表現!$A$6:$A$3000,0))),"")</f>
        <v>12.96</v>
      </c>
      <c r="N634">
        <f>IFERROR(IF(INDEX(營收表現!M$6:M$3000,MATCH($A634,營收表現!$A$6:$A$3000,0))="","",INDEX(營收表現!M$6:M$3000,MATCH($A634,營收表現!$A$6:$A$3000,0))),"")</f>
        <v>25.52</v>
      </c>
      <c r="O634" t="str">
        <f>IFERROR(IF(INDEX(營收表現!N$6:N$3000,MATCH($A634,營收表現!$A$6:$A$3000,0))="","",INDEX(營收表現!N$6:N$3000,MATCH($A634,營收表現!$A$6:$A$3000,0))),"")</f>
        <v/>
      </c>
      <c r="P634">
        <f>IFERROR(IF(INDEX(營收表現!O$6:O$3000,MATCH($A634,營收表現!$A$6:$A$3000,0))="","",INDEX(營收表現!O$6:O$3000,MATCH($A634,營收表現!$A$6:$A$3000,0))),"")</f>
        <v>199491</v>
      </c>
      <c r="Q634">
        <f>IFERROR(IF(INDEX(營收表現!P$6:P$3000,MATCH($A634,營收表現!$A$6:$A$3000,0))="","",INDEX(營收表現!P$6:P$3000,MATCH($A634,營收表現!$A$6:$A$3000,0))),"")</f>
        <v>186985</v>
      </c>
      <c r="R634">
        <f>IFERROR(IF(INDEX(營收表現!Q$6:Q$3000,MATCH($A634,營收表現!$A$6:$A$3000,0))="","",INDEX(營收表現!Q$6:Q$3000,MATCH($A634,營收表現!$A$6:$A$3000,0))),"")</f>
        <v>223314</v>
      </c>
      <c r="S634">
        <f>IFERROR(IF(INDEX(營收表現!R$6:R$3000,MATCH($A634,營收表現!$A$6:$A$3000,0))="","",INDEX(營收表現!R$6:R$3000,MATCH($A634,營收表現!$A$6:$A$3000,0))),"")</f>
        <v>228118</v>
      </c>
      <c r="T634">
        <f>IFERROR(IF(INDEX(營收表現!S$6:S$3000,MATCH($A634,營收表現!$A$6:$A$3000,0))="","",INDEX(營收表現!S$6:S$3000,MATCH($A634,營收表現!$A$6:$A$3000,0))),"")</f>
        <v>244679</v>
      </c>
      <c r="U634" t="str">
        <f>IFERROR(IF(INDEX(營收表現!T$6:T$3000,MATCH($A634,營收表現!$A$6:$A$3000,0))="","",INDEX(營收表現!T$6:T$3000,MATCH($A634,營收表現!$A$6:$A$3000,0))),"")</f>
        <v/>
      </c>
    </row>
    <row r="635" spans="1:21">
      <c r="A635" s="30" t="str">
        <f>IF(營收表現!$A639="","",營收表現!$A639)</f>
        <v>3073</v>
      </c>
      <c r="B635" t="str">
        <f>IFERROR(INDEX(營收表現!B$6:B$3000,MATCH($A635,營收表現!$A$6:$A$3000,0)),"")</f>
        <v>天方能源</v>
      </c>
      <c r="C635" t="str">
        <f>IFERROR(INDEX(類別!G$4:G$3000,MATCH($A635,類別!$C$4:$C$3000,0)),"")</f>
        <v>新能源</v>
      </c>
      <c r="D635">
        <f>IFERROR(IF(INDEX(營收表現!C$6:C$3000,MATCH($A635,營收表現!$A$6:$A$3000,0))="","",INDEX(營收表現!C$6:C$3000,MATCH($A635,營收表現!$A$6:$A$3000,0))),"")</f>
        <v>-78.06</v>
      </c>
      <c r="E635">
        <f>IFERROR(IF(INDEX(營收表現!D$6:D$3000,MATCH($A635,營收表現!$A$6:$A$3000,0))="","",INDEX(營收表現!D$6:D$3000,MATCH($A635,營收表現!$A$6:$A$3000,0))),"")</f>
        <v>44.54</v>
      </c>
      <c r="F635">
        <f>IFERROR(IF(INDEX(營收表現!E$6:E$3000,MATCH($A635,營收表現!$A$6:$A$3000,0))="","",INDEX(營收表現!E$6:E$3000,MATCH($A635,營收表現!$A$6:$A$3000,0))),"")</f>
        <v>3.75</v>
      </c>
      <c r="G635">
        <f>IFERROR(IF(INDEX(營收表現!F$6:F$3000,MATCH($A635,營收表現!$A$6:$A$3000,0))="","",INDEX(營收表現!F$6:F$3000,MATCH($A635,營收表現!$A$6:$A$3000,0))),"")</f>
        <v>68.16</v>
      </c>
      <c r="H635">
        <f>IFERROR(IF(INDEX(營收表現!G$6:G$3000,MATCH($A635,營收表現!$A$6:$A$3000,0))="","",INDEX(營收表現!G$6:G$3000,MATCH($A635,營收表現!$A$6:$A$3000,0))),"")</f>
        <v>267.22000000000003</v>
      </c>
      <c r="I635" t="str">
        <f>IFERROR(IF(INDEX(營收表現!H$6:H$3000,MATCH($A635,營收表現!$A$6:$A$3000,0))="","",INDEX(營收表現!H$6:H$3000,MATCH($A635,營收表現!$A$6:$A$3000,0))),"")</f>
        <v/>
      </c>
      <c r="J635">
        <f>IFERROR(IF(INDEX(營收表現!I$6:I$3000,MATCH($A635,營收表現!$A$6:$A$3000,0))="","",INDEX(營收表現!I$6:I$3000,MATCH($A635,營收表現!$A$6:$A$3000,0))),"")</f>
        <v>44.75</v>
      </c>
      <c r="K635">
        <f>IFERROR(IF(INDEX(營收表現!J$6:J$3000,MATCH($A635,營收表現!$A$6:$A$3000,0))="","",INDEX(營收表現!J$6:J$3000,MATCH($A635,營收表現!$A$6:$A$3000,0))),"")</f>
        <v>145.02000000000001</v>
      </c>
      <c r="L635">
        <f>IFERROR(IF(INDEX(營收表現!K$6:K$3000,MATCH($A635,營收表現!$A$6:$A$3000,0))="","",INDEX(營收表現!K$6:K$3000,MATCH($A635,營收表現!$A$6:$A$3000,0))),"")</f>
        <v>-62.42</v>
      </c>
      <c r="M635">
        <f>IFERROR(IF(INDEX(營收表現!L$6:L$3000,MATCH($A635,營收表現!$A$6:$A$3000,0))="","",INDEX(營收表現!L$6:L$3000,MATCH($A635,營收表現!$A$6:$A$3000,0))),"")</f>
        <v>364.21</v>
      </c>
      <c r="N635">
        <f>IFERROR(IF(INDEX(營收表現!M$6:M$3000,MATCH($A635,營收表現!$A$6:$A$3000,0))="","",INDEX(營收表現!M$6:M$3000,MATCH($A635,營收表現!$A$6:$A$3000,0))),"")</f>
        <v>1048.46</v>
      </c>
      <c r="O635" t="str">
        <f>IFERROR(IF(INDEX(營收表現!N$6:N$3000,MATCH($A635,營收表現!$A$6:$A$3000,0))="","",INDEX(營收表現!N$6:N$3000,MATCH($A635,營收表現!$A$6:$A$3000,0))),"")</f>
        <v/>
      </c>
      <c r="P635">
        <f>IFERROR(IF(INDEX(營收表現!O$6:O$3000,MATCH($A635,營收表現!$A$6:$A$3000,0))="","",INDEX(營收表現!O$6:O$3000,MATCH($A635,營收表現!$A$6:$A$3000,0))),"")</f>
        <v>4865</v>
      </c>
      <c r="Q635">
        <f>IFERROR(IF(INDEX(營收表現!P$6:P$3000,MATCH($A635,營收表現!$A$6:$A$3000,0))="","",INDEX(營收表現!P$6:P$3000,MATCH($A635,營收表現!$A$6:$A$3000,0))),"")</f>
        <v>7032</v>
      </c>
      <c r="R635">
        <f>IFERROR(IF(INDEX(營收表現!Q$6:Q$3000,MATCH($A635,營收表現!$A$6:$A$3000,0))="","",INDEX(營收表現!Q$6:Q$3000,MATCH($A635,營收表現!$A$6:$A$3000,0))),"")</f>
        <v>7296</v>
      </c>
      <c r="S635">
        <f>IFERROR(IF(INDEX(營收表現!R$6:R$3000,MATCH($A635,營收表現!$A$6:$A$3000,0))="","",INDEX(營收表現!R$6:R$3000,MATCH($A635,營收表現!$A$6:$A$3000,0))),"")</f>
        <v>12269</v>
      </c>
      <c r="T635">
        <f>IFERROR(IF(INDEX(營收表現!S$6:S$3000,MATCH($A635,營收表現!$A$6:$A$3000,0))="","",INDEX(營收表現!S$6:S$3000,MATCH($A635,營收表現!$A$6:$A$3000,0))),"")</f>
        <v>45054</v>
      </c>
      <c r="U635" t="str">
        <f>IFERROR(IF(INDEX(營收表現!T$6:T$3000,MATCH($A635,營收表現!$A$6:$A$3000,0))="","",INDEX(營收表現!T$6:T$3000,MATCH($A635,營收表現!$A$6:$A$3000,0))),"")</f>
        <v/>
      </c>
    </row>
    <row r="636" spans="1:21">
      <c r="A636" s="30" t="str">
        <f>IF(營收表現!$A640="","",營收表現!$A640)</f>
        <v>3078</v>
      </c>
      <c r="B636" t="str">
        <f>IFERROR(INDEX(營收表現!B$6:B$3000,MATCH($A636,營收表現!$A$6:$A$3000,0)),"")</f>
        <v>僑威</v>
      </c>
      <c r="C636" t="str">
        <f>IFERROR(INDEX(類別!G$4:G$3000,MATCH($A636,類別!$C$4:$C$3000,0)),"")</f>
        <v>供電與變壓</v>
      </c>
      <c r="D636">
        <f>IFERROR(IF(INDEX(營收表現!C$6:C$3000,MATCH($A636,營收表現!$A$6:$A$3000,0))="","",INDEX(營收表現!C$6:C$3000,MATCH($A636,營收表現!$A$6:$A$3000,0))),"")</f>
        <v>-23.38</v>
      </c>
      <c r="E636">
        <f>IFERROR(IF(INDEX(營收表現!D$6:D$3000,MATCH($A636,營收表現!$A$6:$A$3000,0))="","",INDEX(營收表現!D$6:D$3000,MATCH($A636,營收表現!$A$6:$A$3000,0))),"")</f>
        <v>1.1200000000000001</v>
      </c>
      <c r="F636">
        <f>IFERROR(IF(INDEX(營收表現!E$6:E$3000,MATCH($A636,營收表現!$A$6:$A$3000,0))="","",INDEX(營收表現!E$6:E$3000,MATCH($A636,營收表現!$A$6:$A$3000,0))),"")</f>
        <v>-4.16</v>
      </c>
      <c r="G636">
        <f>IFERROR(IF(INDEX(營收表現!F$6:F$3000,MATCH($A636,營收表現!$A$6:$A$3000,0))="","",INDEX(營收表現!F$6:F$3000,MATCH($A636,營收表現!$A$6:$A$3000,0))),"")</f>
        <v>-10.42</v>
      </c>
      <c r="H636">
        <f>IFERROR(IF(INDEX(營收表現!G$6:G$3000,MATCH($A636,營收表現!$A$6:$A$3000,0))="","",INDEX(營收表現!G$6:G$3000,MATCH($A636,營收表現!$A$6:$A$3000,0))),"")</f>
        <v>48.87</v>
      </c>
      <c r="I636" t="str">
        <f>IFERROR(IF(INDEX(營收表現!H$6:H$3000,MATCH($A636,營收表現!$A$6:$A$3000,0))="","",INDEX(營收表現!H$6:H$3000,MATCH($A636,營收表現!$A$6:$A$3000,0))),"")</f>
        <v/>
      </c>
      <c r="J636">
        <f>IFERROR(IF(INDEX(營收表現!I$6:I$3000,MATCH($A636,營收表現!$A$6:$A$3000,0))="","",INDEX(營收表現!I$6:I$3000,MATCH($A636,營收表現!$A$6:$A$3000,0))),"")</f>
        <v>-6.01</v>
      </c>
      <c r="K636">
        <f>IFERROR(IF(INDEX(營收表現!J$6:J$3000,MATCH($A636,營收表現!$A$6:$A$3000,0))="","",INDEX(營收表現!J$6:J$3000,MATCH($A636,營收表現!$A$6:$A$3000,0))),"")</f>
        <v>-7.13</v>
      </c>
      <c r="L636">
        <f>IFERROR(IF(INDEX(營收表現!K$6:K$3000,MATCH($A636,營收表現!$A$6:$A$3000,0))="","",INDEX(營收表現!K$6:K$3000,MATCH($A636,營收表現!$A$6:$A$3000,0))),"")</f>
        <v>-8.5399999999999991</v>
      </c>
      <c r="M636">
        <f>IFERROR(IF(INDEX(營收表現!L$6:L$3000,MATCH($A636,營收表現!$A$6:$A$3000,0))="","",INDEX(營收表現!L$6:L$3000,MATCH($A636,營收表現!$A$6:$A$3000,0))),"")</f>
        <v>-45.28</v>
      </c>
      <c r="N636">
        <f>IFERROR(IF(INDEX(營收表現!M$6:M$3000,MATCH($A636,營收表現!$A$6:$A$3000,0))="","",INDEX(營收表現!M$6:M$3000,MATCH($A636,營收表現!$A$6:$A$3000,0))),"")</f>
        <v>-16.850000000000001</v>
      </c>
      <c r="O636" t="str">
        <f>IFERROR(IF(INDEX(營收表現!N$6:N$3000,MATCH($A636,營收表現!$A$6:$A$3000,0))="","",INDEX(營收表現!N$6:N$3000,MATCH($A636,營收表現!$A$6:$A$3000,0))),"")</f>
        <v/>
      </c>
      <c r="P636">
        <f>IFERROR(IF(INDEX(營收表現!O$6:O$3000,MATCH($A636,營收表現!$A$6:$A$3000,0))="","",INDEX(營收表現!O$6:O$3000,MATCH($A636,營收表現!$A$6:$A$3000,0))),"")</f>
        <v>609589</v>
      </c>
      <c r="Q636">
        <f>IFERROR(IF(INDEX(營收表現!P$6:P$3000,MATCH($A636,營收表現!$A$6:$A$3000,0))="","",INDEX(營收表現!P$6:P$3000,MATCH($A636,營收表現!$A$6:$A$3000,0))),"")</f>
        <v>616389</v>
      </c>
      <c r="R636">
        <f>IFERROR(IF(INDEX(營收表現!Q$6:Q$3000,MATCH($A636,營收表現!$A$6:$A$3000,0))="","",INDEX(營收表現!Q$6:Q$3000,MATCH($A636,營收表現!$A$6:$A$3000,0))),"")</f>
        <v>590728</v>
      </c>
      <c r="S636">
        <f>IFERROR(IF(INDEX(營收表現!R$6:R$3000,MATCH($A636,營收表現!$A$6:$A$3000,0))="","",INDEX(營收表現!R$6:R$3000,MATCH($A636,營收表現!$A$6:$A$3000,0))),"")</f>
        <v>529175</v>
      </c>
      <c r="T636">
        <f>IFERROR(IF(INDEX(營收表現!S$6:S$3000,MATCH($A636,營收表現!$A$6:$A$3000,0))="","",INDEX(營收表現!S$6:S$3000,MATCH($A636,營收表現!$A$6:$A$3000,0))),"")</f>
        <v>787796</v>
      </c>
      <c r="U636" t="str">
        <f>IFERROR(IF(INDEX(營收表現!T$6:T$3000,MATCH($A636,營收表現!$A$6:$A$3000,0))="","",INDEX(營收表現!T$6:T$3000,MATCH($A636,營收表現!$A$6:$A$3000,0))),"")</f>
        <v/>
      </c>
    </row>
    <row r="637" spans="1:21">
      <c r="A637" s="30" t="str">
        <f>IF(營收表現!$A641="","",營收表現!$A641)</f>
        <v>3081</v>
      </c>
      <c r="B637" t="str">
        <f>IFERROR(INDEX(營收表現!B$6:B$3000,MATCH($A637,營收表現!$A$6:$A$3000,0)),"")</f>
        <v>聯亞</v>
      </c>
      <c r="C637" t="str">
        <f>IFERROR(INDEX(類別!G$4:G$3000,MATCH($A637,類別!$C$4:$C$3000,0)),"")</f>
        <v>光通訊</v>
      </c>
      <c r="D637">
        <f>IFERROR(IF(INDEX(營收表現!C$6:C$3000,MATCH($A637,營收表現!$A$6:$A$3000,0))="","",INDEX(營收表現!C$6:C$3000,MATCH($A637,營收表現!$A$6:$A$3000,0))),"")</f>
        <v>0.53</v>
      </c>
      <c r="E637">
        <f>IFERROR(IF(INDEX(營收表現!D$6:D$3000,MATCH($A637,營收表現!$A$6:$A$3000,0))="","",INDEX(營收表現!D$6:D$3000,MATCH($A637,營收表現!$A$6:$A$3000,0))),"")</f>
        <v>8.16</v>
      </c>
      <c r="F637">
        <f>IFERROR(IF(INDEX(營收表現!E$6:E$3000,MATCH($A637,營收表現!$A$6:$A$3000,0))="","",INDEX(營收表現!E$6:E$3000,MATCH($A637,營收表現!$A$6:$A$3000,0))),"")</f>
        <v>4.37</v>
      </c>
      <c r="G637">
        <f>IFERROR(IF(INDEX(營收表現!F$6:F$3000,MATCH($A637,營收表現!$A$6:$A$3000,0))="","",INDEX(營收表現!F$6:F$3000,MATCH($A637,營收表現!$A$6:$A$3000,0))),"")</f>
        <v>9.69</v>
      </c>
      <c r="H637">
        <f>IFERROR(IF(INDEX(營收表現!G$6:G$3000,MATCH($A637,營收表現!$A$6:$A$3000,0))="","",INDEX(營收表現!G$6:G$3000,MATCH($A637,營收表現!$A$6:$A$3000,0))),"")</f>
        <v>17.39</v>
      </c>
      <c r="I637" t="str">
        <f>IFERROR(IF(INDEX(營收表現!H$6:H$3000,MATCH($A637,營收表現!$A$6:$A$3000,0))="","",INDEX(營收表現!H$6:H$3000,MATCH($A637,營收表現!$A$6:$A$3000,0))),"")</f>
        <v/>
      </c>
      <c r="J637">
        <f>IFERROR(IF(INDEX(營收表現!I$6:I$3000,MATCH($A637,營收表現!$A$6:$A$3000,0))="","",INDEX(營收表現!I$6:I$3000,MATCH($A637,營收表現!$A$6:$A$3000,0))),"")</f>
        <v>68.58</v>
      </c>
      <c r="K637">
        <f>IFERROR(IF(INDEX(營收表現!J$6:J$3000,MATCH($A637,營收表現!$A$6:$A$3000,0))="","",INDEX(營收表現!J$6:J$3000,MATCH($A637,營收表現!$A$6:$A$3000,0))),"")</f>
        <v>75.819999999999993</v>
      </c>
      <c r="L637">
        <f>IFERROR(IF(INDEX(營收表現!K$6:K$3000,MATCH($A637,營收表現!$A$6:$A$3000,0))="","",INDEX(營收表現!K$6:K$3000,MATCH($A637,營收表現!$A$6:$A$3000,0))),"")</f>
        <v>147.01</v>
      </c>
      <c r="M637">
        <f>IFERROR(IF(INDEX(營收表現!L$6:L$3000,MATCH($A637,營收表現!$A$6:$A$3000,0))="","",INDEX(營收表現!L$6:L$3000,MATCH($A637,營收表現!$A$6:$A$3000,0))),"")</f>
        <v>158.93</v>
      </c>
      <c r="N637">
        <f>IFERROR(IF(INDEX(營收表現!M$6:M$3000,MATCH($A637,營收表現!$A$6:$A$3000,0))="","",INDEX(營收表現!M$6:M$3000,MATCH($A637,營收表現!$A$6:$A$3000,0))),"")</f>
        <v>122.78</v>
      </c>
      <c r="O637" t="str">
        <f>IFERROR(IF(INDEX(營收表現!N$6:N$3000,MATCH($A637,營收表現!$A$6:$A$3000,0))="","",INDEX(營收表現!N$6:N$3000,MATCH($A637,營收表現!$A$6:$A$3000,0))),"")</f>
        <v/>
      </c>
      <c r="P637">
        <f>IFERROR(IF(INDEX(營收表現!O$6:O$3000,MATCH($A637,營收表現!$A$6:$A$3000,0))="","",INDEX(營收表現!O$6:O$3000,MATCH($A637,營收表現!$A$6:$A$3000,0))),"")</f>
        <v>186272</v>
      </c>
      <c r="Q637">
        <f>IFERROR(IF(INDEX(營收表現!P$6:P$3000,MATCH($A637,營收表現!$A$6:$A$3000,0))="","",INDEX(營收表現!P$6:P$3000,MATCH($A637,營收表現!$A$6:$A$3000,0))),"")</f>
        <v>201479</v>
      </c>
      <c r="R637">
        <f>IFERROR(IF(INDEX(營收表現!Q$6:Q$3000,MATCH($A637,營收表現!$A$6:$A$3000,0))="","",INDEX(營收表現!Q$6:Q$3000,MATCH($A637,營收表現!$A$6:$A$3000,0))),"")</f>
        <v>210280</v>
      </c>
      <c r="S637">
        <f>IFERROR(IF(INDEX(營收表現!R$6:R$3000,MATCH($A637,營收表現!$A$6:$A$3000,0))="","",INDEX(營收表現!R$6:R$3000,MATCH($A637,營收表現!$A$6:$A$3000,0))),"")</f>
        <v>230664</v>
      </c>
      <c r="T637">
        <f>IFERROR(IF(INDEX(營收表現!S$6:S$3000,MATCH($A637,營收表現!$A$6:$A$3000,0))="","",INDEX(營收表現!S$6:S$3000,MATCH($A637,營收表現!$A$6:$A$3000,0))),"")</f>
        <v>270770</v>
      </c>
      <c r="U637" t="str">
        <f>IFERROR(IF(INDEX(營收表現!T$6:T$3000,MATCH($A637,營收表現!$A$6:$A$3000,0))="","",INDEX(營收表現!T$6:T$3000,MATCH($A637,營收表現!$A$6:$A$3000,0))),"")</f>
        <v/>
      </c>
    </row>
    <row r="638" spans="1:21">
      <c r="A638" s="30" t="str">
        <f>IF(營收表現!$A642="","",營收表現!$A642)</f>
        <v>3083</v>
      </c>
      <c r="B638" t="str">
        <f>IFERROR(INDEX(營收表現!B$6:B$3000,MATCH($A638,營收表現!$A$6:$A$3000,0)),"")</f>
        <v>網龍</v>
      </c>
      <c r="C638" t="str">
        <f>IFERROR(INDEX(類別!G$4:G$3000,MATCH($A638,類別!$C$4:$C$3000,0)),"")</f>
        <v>遊戲</v>
      </c>
      <c r="D638">
        <f>IFERROR(IF(INDEX(營收表現!C$6:C$3000,MATCH($A638,營收表現!$A$6:$A$3000,0))="","",INDEX(營收表現!C$6:C$3000,MATCH($A638,營收表現!$A$6:$A$3000,0))),"")</f>
        <v>11.62</v>
      </c>
      <c r="E638">
        <f>IFERROR(IF(INDEX(營收表現!D$6:D$3000,MATCH($A638,營收表現!$A$6:$A$3000,0))="","",INDEX(營收表現!D$6:D$3000,MATCH($A638,營收表現!$A$6:$A$3000,0))),"")</f>
        <v>7.78</v>
      </c>
      <c r="F638">
        <f>IFERROR(IF(INDEX(營收表現!E$6:E$3000,MATCH($A638,營收表現!$A$6:$A$3000,0))="","",INDEX(營收表現!E$6:E$3000,MATCH($A638,營收表現!$A$6:$A$3000,0))),"")</f>
        <v>-29.97</v>
      </c>
      <c r="G638">
        <f>IFERROR(IF(INDEX(營收表現!F$6:F$3000,MATCH($A638,營收表現!$A$6:$A$3000,0))="","",INDEX(營收表現!F$6:F$3000,MATCH($A638,營收表現!$A$6:$A$3000,0))),"")</f>
        <v>38.79</v>
      </c>
      <c r="H638">
        <f>IFERROR(IF(INDEX(營收表現!G$6:G$3000,MATCH($A638,營收表現!$A$6:$A$3000,0))="","",INDEX(營收表現!G$6:G$3000,MATCH($A638,營收表現!$A$6:$A$3000,0))),"")</f>
        <v>-26.06</v>
      </c>
      <c r="I638" t="str">
        <f>IFERROR(IF(INDEX(營收表現!H$6:H$3000,MATCH($A638,營收表現!$A$6:$A$3000,0))="","",INDEX(營收表現!H$6:H$3000,MATCH($A638,營收表現!$A$6:$A$3000,0))),"")</f>
        <v/>
      </c>
      <c r="J638">
        <f>IFERROR(IF(INDEX(營收表現!I$6:I$3000,MATCH($A638,營收表現!$A$6:$A$3000,0))="","",INDEX(營收表現!I$6:I$3000,MATCH($A638,營收表現!$A$6:$A$3000,0))),"")</f>
        <v>35.549999999999997</v>
      </c>
      <c r="K638">
        <f>IFERROR(IF(INDEX(營收表現!J$6:J$3000,MATCH($A638,營收表現!$A$6:$A$3000,0))="","",INDEX(營收表現!J$6:J$3000,MATCH($A638,營收表現!$A$6:$A$3000,0))),"")</f>
        <v>54.77</v>
      </c>
      <c r="L638">
        <f>IFERROR(IF(INDEX(營收表現!K$6:K$3000,MATCH($A638,營收表現!$A$6:$A$3000,0))="","",INDEX(營收表現!K$6:K$3000,MATCH($A638,營收表現!$A$6:$A$3000,0))),"")</f>
        <v>23.4</v>
      </c>
      <c r="M638">
        <f>IFERROR(IF(INDEX(營收表現!L$6:L$3000,MATCH($A638,營收表現!$A$6:$A$3000,0))="","",INDEX(營收表現!L$6:L$3000,MATCH($A638,營收表現!$A$6:$A$3000,0))),"")</f>
        <v>60</v>
      </c>
      <c r="N638">
        <f>IFERROR(IF(INDEX(營收表現!M$6:M$3000,MATCH($A638,營收表現!$A$6:$A$3000,0))="","",INDEX(營收表現!M$6:M$3000,MATCH($A638,營收表現!$A$6:$A$3000,0))),"")</f>
        <v>-16.54</v>
      </c>
      <c r="O638" t="str">
        <f>IFERROR(IF(INDEX(營收表現!N$6:N$3000,MATCH($A638,營收表現!$A$6:$A$3000,0))="","",INDEX(營收表現!N$6:N$3000,MATCH($A638,營收表現!$A$6:$A$3000,0))),"")</f>
        <v/>
      </c>
      <c r="P638">
        <f>IFERROR(IF(INDEX(營收表現!O$6:O$3000,MATCH($A638,營收表現!$A$6:$A$3000,0))="","",INDEX(營收表現!O$6:O$3000,MATCH($A638,營收表現!$A$6:$A$3000,0))),"")</f>
        <v>39534</v>
      </c>
      <c r="Q638">
        <f>IFERROR(IF(INDEX(營收表現!P$6:P$3000,MATCH($A638,營收表現!$A$6:$A$3000,0))="","",INDEX(營收表現!P$6:P$3000,MATCH($A638,營收表現!$A$6:$A$3000,0))),"")</f>
        <v>42609</v>
      </c>
      <c r="R638">
        <f>IFERROR(IF(INDEX(營收表現!Q$6:Q$3000,MATCH($A638,營收表現!$A$6:$A$3000,0))="","",INDEX(營收表現!Q$6:Q$3000,MATCH($A638,營收表現!$A$6:$A$3000,0))),"")</f>
        <v>29839</v>
      </c>
      <c r="S638">
        <f>IFERROR(IF(INDEX(營收表現!R$6:R$3000,MATCH($A638,營收表現!$A$6:$A$3000,0))="","",INDEX(營收表現!R$6:R$3000,MATCH($A638,營收表現!$A$6:$A$3000,0))),"")</f>
        <v>41413</v>
      </c>
      <c r="T638">
        <f>IFERROR(IF(INDEX(營收表現!S$6:S$3000,MATCH($A638,營收表現!$A$6:$A$3000,0))="","",INDEX(營收表現!S$6:S$3000,MATCH($A638,營收表現!$A$6:$A$3000,0))),"")</f>
        <v>30620</v>
      </c>
      <c r="U638" t="str">
        <f>IFERROR(IF(INDEX(營收表現!T$6:T$3000,MATCH($A638,營收表現!$A$6:$A$3000,0))="","",INDEX(營收表現!T$6:T$3000,MATCH($A638,營收表現!$A$6:$A$3000,0))),"")</f>
        <v/>
      </c>
    </row>
    <row r="639" spans="1:21">
      <c r="A639" s="30" t="str">
        <f>IF(營收表現!$A643="","",營收表現!$A643)</f>
        <v>3085</v>
      </c>
      <c r="B639" t="str">
        <f>IFERROR(INDEX(營收表現!B$6:B$3000,MATCH($A639,營收表現!$A$6:$A$3000,0)),"")</f>
        <v>新零售</v>
      </c>
      <c r="C639" t="str">
        <f>IFERROR(INDEX(類別!G$4:G$3000,MATCH($A639,類別!$C$4:$C$3000,0)),"")</f>
        <v>百貨零售</v>
      </c>
      <c r="D639">
        <f>IFERROR(IF(INDEX(營收表現!C$6:C$3000,MATCH($A639,營收表現!$A$6:$A$3000,0))="","",INDEX(營收表現!C$6:C$3000,MATCH($A639,營收表現!$A$6:$A$3000,0))),"")</f>
        <v>-60.54</v>
      </c>
      <c r="E639">
        <f>IFERROR(IF(INDEX(營收表現!D$6:D$3000,MATCH($A639,營收表現!$A$6:$A$3000,0))="","",INDEX(營收表現!D$6:D$3000,MATCH($A639,營收表現!$A$6:$A$3000,0))),"")</f>
        <v>47.84</v>
      </c>
      <c r="F639">
        <f>IFERROR(IF(INDEX(營收表現!E$6:E$3000,MATCH($A639,營收表現!$A$6:$A$3000,0))="","",INDEX(營收表現!E$6:E$3000,MATCH($A639,營收表現!$A$6:$A$3000,0))),"")</f>
        <v>-2.29</v>
      </c>
      <c r="G639">
        <f>IFERROR(IF(INDEX(營收表現!F$6:F$3000,MATCH($A639,營收表現!$A$6:$A$3000,0))="","",INDEX(營收表現!F$6:F$3000,MATCH($A639,營收表現!$A$6:$A$3000,0))),"")</f>
        <v>-24.94</v>
      </c>
      <c r="H639">
        <f>IFERROR(IF(INDEX(營收表現!G$6:G$3000,MATCH($A639,營收表現!$A$6:$A$3000,0))="","",INDEX(營收表現!G$6:G$3000,MATCH($A639,營收表現!$A$6:$A$3000,0))),"")</f>
        <v>0.8</v>
      </c>
      <c r="I639" t="str">
        <f>IFERROR(IF(INDEX(營收表現!H$6:H$3000,MATCH($A639,營收表現!$A$6:$A$3000,0))="","",INDEX(營收表現!H$6:H$3000,MATCH($A639,營收表現!$A$6:$A$3000,0))),"")</f>
        <v/>
      </c>
      <c r="J639">
        <f>IFERROR(IF(INDEX(營收表現!I$6:I$3000,MATCH($A639,營收表現!$A$6:$A$3000,0))="","",INDEX(營收表現!I$6:I$3000,MATCH($A639,營收表現!$A$6:$A$3000,0))),"")</f>
        <v>8.08</v>
      </c>
      <c r="K639">
        <f>IFERROR(IF(INDEX(營收表現!J$6:J$3000,MATCH($A639,營收表現!$A$6:$A$3000,0))="","",INDEX(營收表現!J$6:J$3000,MATCH($A639,營收表現!$A$6:$A$3000,0))),"")</f>
        <v>53.86</v>
      </c>
      <c r="L639">
        <f>IFERROR(IF(INDEX(營收表現!K$6:K$3000,MATCH($A639,營收表現!$A$6:$A$3000,0))="","",INDEX(營收表現!K$6:K$3000,MATCH($A639,營收表現!$A$6:$A$3000,0))),"")</f>
        <v>52.45</v>
      </c>
      <c r="M639">
        <f>IFERROR(IF(INDEX(營收表現!L$6:L$3000,MATCH($A639,營收表現!$A$6:$A$3000,0))="","",INDEX(營收表現!L$6:L$3000,MATCH($A639,營收表現!$A$6:$A$3000,0))),"")</f>
        <v>-35.950000000000003</v>
      </c>
      <c r="N639">
        <f>IFERROR(IF(INDEX(營收表現!M$6:M$3000,MATCH($A639,營收表現!$A$6:$A$3000,0))="","",INDEX(營收表現!M$6:M$3000,MATCH($A639,營收表現!$A$6:$A$3000,0))),"")</f>
        <v>18.61</v>
      </c>
      <c r="O639" t="str">
        <f>IFERROR(IF(INDEX(營收表現!N$6:N$3000,MATCH($A639,營收表現!$A$6:$A$3000,0))="","",INDEX(營收表現!N$6:N$3000,MATCH($A639,營收表現!$A$6:$A$3000,0))),"")</f>
        <v/>
      </c>
      <c r="P639">
        <f>IFERROR(IF(INDEX(營收表現!O$6:O$3000,MATCH($A639,營收表現!$A$6:$A$3000,0))="","",INDEX(營收表現!O$6:O$3000,MATCH($A639,營收表現!$A$6:$A$3000,0))),"")</f>
        <v>3225</v>
      </c>
      <c r="Q639">
        <f>IFERROR(IF(INDEX(營收表現!P$6:P$3000,MATCH($A639,營收表現!$A$6:$A$3000,0))="","",INDEX(營收表現!P$6:P$3000,MATCH($A639,營收表現!$A$6:$A$3000,0))),"")</f>
        <v>4768</v>
      </c>
      <c r="R639">
        <f>IFERROR(IF(INDEX(營收表現!Q$6:Q$3000,MATCH($A639,營收表現!$A$6:$A$3000,0))="","",INDEX(營收表現!Q$6:Q$3000,MATCH($A639,營收表現!$A$6:$A$3000,0))),"")</f>
        <v>4659</v>
      </c>
      <c r="S639">
        <f>IFERROR(IF(INDEX(營收表現!R$6:R$3000,MATCH($A639,營收表現!$A$6:$A$3000,0))="","",INDEX(營收表現!R$6:R$3000,MATCH($A639,營收表現!$A$6:$A$3000,0))),"")</f>
        <v>3497</v>
      </c>
      <c r="T639">
        <f>IFERROR(IF(INDEX(營收表現!S$6:S$3000,MATCH($A639,營收表現!$A$6:$A$3000,0))="","",INDEX(營收表現!S$6:S$3000,MATCH($A639,營收表現!$A$6:$A$3000,0))),"")</f>
        <v>3525</v>
      </c>
      <c r="U639" t="str">
        <f>IFERROR(IF(INDEX(營收表現!T$6:T$3000,MATCH($A639,營收表現!$A$6:$A$3000,0))="","",INDEX(營收表現!T$6:T$3000,MATCH($A639,營收表現!$A$6:$A$3000,0))),"")</f>
        <v/>
      </c>
    </row>
    <row r="640" spans="1:21">
      <c r="A640" s="30" t="str">
        <f>IF(營收表現!$A644="","",營收表現!$A644)</f>
        <v>3086</v>
      </c>
      <c r="B640" t="str">
        <f>IFERROR(INDEX(營收表現!B$6:B$3000,MATCH($A640,營收表現!$A$6:$A$3000,0)),"")</f>
        <v>華義</v>
      </c>
      <c r="C640" t="str">
        <f>IFERROR(INDEX(類別!G$4:G$3000,MATCH($A640,類別!$C$4:$C$3000,0)),"")</f>
        <v>遊戲</v>
      </c>
      <c r="D640">
        <f>IFERROR(IF(INDEX(營收表現!C$6:C$3000,MATCH($A640,營收表現!$A$6:$A$3000,0))="","",INDEX(營收表現!C$6:C$3000,MATCH($A640,營收表現!$A$6:$A$3000,0))),"")</f>
        <v>5.0199999999999996</v>
      </c>
      <c r="E640">
        <f>IFERROR(IF(INDEX(營收表現!D$6:D$3000,MATCH($A640,營收表現!$A$6:$A$3000,0))="","",INDEX(營收表現!D$6:D$3000,MATCH($A640,營收表現!$A$6:$A$3000,0))),"")</f>
        <v>-7.32</v>
      </c>
      <c r="F640">
        <f>IFERROR(IF(INDEX(營收表現!E$6:E$3000,MATCH($A640,營收表現!$A$6:$A$3000,0))="","",INDEX(營收表現!E$6:E$3000,MATCH($A640,營收表現!$A$6:$A$3000,0))),"")</f>
        <v>19.149999999999999</v>
      </c>
      <c r="G640">
        <f>IFERROR(IF(INDEX(營收表現!F$6:F$3000,MATCH($A640,營收表現!$A$6:$A$3000,0))="","",INDEX(營收表現!F$6:F$3000,MATCH($A640,營收表現!$A$6:$A$3000,0))),"")</f>
        <v>61.87</v>
      </c>
      <c r="H640">
        <f>IFERROR(IF(INDEX(營收表現!G$6:G$3000,MATCH($A640,營收表現!$A$6:$A$3000,0))="","",INDEX(營收表現!G$6:G$3000,MATCH($A640,營收表現!$A$6:$A$3000,0))),"")</f>
        <v>-42.39</v>
      </c>
      <c r="I640" t="str">
        <f>IFERROR(IF(INDEX(營收表現!H$6:H$3000,MATCH($A640,營收表現!$A$6:$A$3000,0))="","",INDEX(營收表現!H$6:H$3000,MATCH($A640,營收表現!$A$6:$A$3000,0))),"")</f>
        <v/>
      </c>
      <c r="J640">
        <f>IFERROR(IF(INDEX(營收表現!I$6:I$3000,MATCH($A640,營收表現!$A$6:$A$3000,0))="","",INDEX(營收表現!I$6:I$3000,MATCH($A640,營收表現!$A$6:$A$3000,0))),"")</f>
        <v>-7.5</v>
      </c>
      <c r="K640">
        <f>IFERROR(IF(INDEX(營收表現!J$6:J$3000,MATCH($A640,營收表現!$A$6:$A$3000,0))="","",INDEX(營收表現!J$6:J$3000,MATCH($A640,營收表現!$A$6:$A$3000,0))),"")</f>
        <v>1.04</v>
      </c>
      <c r="L640">
        <f>IFERROR(IF(INDEX(營收表現!K$6:K$3000,MATCH($A640,營收表現!$A$6:$A$3000,0))="","",INDEX(營收表現!K$6:K$3000,MATCH($A640,營收表現!$A$6:$A$3000,0))),"")</f>
        <v>29.2</v>
      </c>
      <c r="M640">
        <f>IFERROR(IF(INDEX(營收表現!L$6:L$3000,MATCH($A640,營收表現!$A$6:$A$3000,0))="","",INDEX(營收表現!L$6:L$3000,MATCH($A640,營收表現!$A$6:$A$3000,0))),"")</f>
        <v>17.59</v>
      </c>
      <c r="N640">
        <f>IFERROR(IF(INDEX(營收表現!M$6:M$3000,MATCH($A640,營收表現!$A$6:$A$3000,0))="","",INDEX(營收表現!M$6:M$3000,MATCH($A640,營收表現!$A$6:$A$3000,0))),"")</f>
        <v>-38.86</v>
      </c>
      <c r="O640" t="str">
        <f>IFERROR(IF(INDEX(營收表現!N$6:N$3000,MATCH($A640,營收表現!$A$6:$A$3000,0))="","",INDEX(營收表現!N$6:N$3000,MATCH($A640,營收表現!$A$6:$A$3000,0))),"")</f>
        <v/>
      </c>
      <c r="P640">
        <f>IFERROR(IF(INDEX(營收表現!O$6:O$3000,MATCH($A640,營收表現!$A$6:$A$3000,0))="","",INDEX(營收表現!O$6:O$3000,MATCH($A640,營收表現!$A$6:$A$3000,0))),"")</f>
        <v>11138</v>
      </c>
      <c r="Q640">
        <f>IFERROR(IF(INDEX(營收表現!P$6:P$3000,MATCH($A640,營收表現!$A$6:$A$3000,0))="","",INDEX(營收表現!P$6:P$3000,MATCH($A640,營收表現!$A$6:$A$3000,0))),"")</f>
        <v>10323</v>
      </c>
      <c r="R640">
        <f>IFERROR(IF(INDEX(營收表現!Q$6:Q$3000,MATCH($A640,營收表現!$A$6:$A$3000,0))="","",INDEX(營收表現!Q$6:Q$3000,MATCH($A640,營收表現!$A$6:$A$3000,0))),"")</f>
        <v>12300</v>
      </c>
      <c r="S640">
        <f>IFERROR(IF(INDEX(營收表現!R$6:R$3000,MATCH($A640,營收表現!$A$6:$A$3000,0))="","",INDEX(營收表現!R$6:R$3000,MATCH($A640,營收表現!$A$6:$A$3000,0))),"")</f>
        <v>19910</v>
      </c>
      <c r="T640">
        <f>IFERROR(IF(INDEX(營收表現!S$6:S$3000,MATCH($A640,營收表現!$A$6:$A$3000,0))="","",INDEX(營收表現!S$6:S$3000,MATCH($A640,營收表現!$A$6:$A$3000,0))),"")</f>
        <v>11471</v>
      </c>
      <c r="U640" t="str">
        <f>IFERROR(IF(INDEX(營收表現!T$6:T$3000,MATCH($A640,營收表現!$A$6:$A$3000,0))="","",INDEX(營收表現!T$6:T$3000,MATCH($A640,營收表現!$A$6:$A$3000,0))),"")</f>
        <v/>
      </c>
    </row>
    <row r="641" spans="1:21">
      <c r="A641" s="30" t="str">
        <f>IF(營收表現!$A645="","",營收表現!$A645)</f>
        <v>3088</v>
      </c>
      <c r="B641" t="str">
        <f>IFERROR(INDEX(營收表現!B$6:B$3000,MATCH($A641,營收表現!$A$6:$A$3000,0)),"")</f>
        <v>艾訊</v>
      </c>
      <c r="C641" t="str">
        <f>IFERROR(INDEX(類別!G$4:G$3000,MATCH($A641,類別!$C$4:$C$3000,0)),"")</f>
        <v>工業電腦</v>
      </c>
      <c r="D641">
        <f>IFERROR(IF(INDEX(營收表現!C$6:C$3000,MATCH($A641,營收表現!$A$6:$A$3000,0))="","",INDEX(營收表現!C$6:C$3000,MATCH($A641,營收表現!$A$6:$A$3000,0))),"")</f>
        <v>22.52</v>
      </c>
      <c r="E641">
        <f>IFERROR(IF(INDEX(營收表現!D$6:D$3000,MATCH($A641,營收表現!$A$6:$A$3000,0))="","",INDEX(營收表現!D$6:D$3000,MATCH($A641,營收表現!$A$6:$A$3000,0))),"")</f>
        <v>-10.72</v>
      </c>
      <c r="F641">
        <f>IFERROR(IF(INDEX(營收表現!E$6:E$3000,MATCH($A641,營收表現!$A$6:$A$3000,0))="","",INDEX(營收表現!E$6:E$3000,MATCH($A641,營收表現!$A$6:$A$3000,0))),"")</f>
        <v>9.59</v>
      </c>
      <c r="G641">
        <f>IFERROR(IF(INDEX(營收表現!F$6:F$3000,MATCH($A641,營收表現!$A$6:$A$3000,0))="","",INDEX(營收表現!F$6:F$3000,MATCH($A641,營收表現!$A$6:$A$3000,0))),"")</f>
        <v>26.8</v>
      </c>
      <c r="H641">
        <f>IFERROR(IF(INDEX(營收表現!G$6:G$3000,MATCH($A641,營收表現!$A$6:$A$3000,0))="","",INDEX(營收表現!G$6:G$3000,MATCH($A641,營收表現!$A$6:$A$3000,0))),"")</f>
        <v>-24.17</v>
      </c>
      <c r="I641" t="str">
        <f>IFERROR(IF(INDEX(營收表現!H$6:H$3000,MATCH($A641,營收表現!$A$6:$A$3000,0))="","",INDEX(營收表現!H$6:H$3000,MATCH($A641,營收表現!$A$6:$A$3000,0))),"")</f>
        <v/>
      </c>
      <c r="J641">
        <f>IFERROR(IF(INDEX(營收表現!I$6:I$3000,MATCH($A641,營收表現!$A$6:$A$3000,0))="","",INDEX(營收表現!I$6:I$3000,MATCH($A641,營收表現!$A$6:$A$3000,0))),"")</f>
        <v>-11.3</v>
      </c>
      <c r="K641">
        <f>IFERROR(IF(INDEX(營收表現!J$6:J$3000,MATCH($A641,營收表現!$A$6:$A$3000,0))="","",INDEX(營收表現!J$6:J$3000,MATCH($A641,營收表現!$A$6:$A$3000,0))),"")</f>
        <v>-7.54</v>
      </c>
      <c r="L641">
        <f>IFERROR(IF(INDEX(營收表現!K$6:K$3000,MATCH($A641,營收表現!$A$6:$A$3000,0))="","",INDEX(營收表現!K$6:K$3000,MATCH($A641,營收表現!$A$6:$A$3000,0))),"")</f>
        <v>-2.25</v>
      </c>
      <c r="M641">
        <f>IFERROR(IF(INDEX(營收表現!L$6:L$3000,MATCH($A641,營收表現!$A$6:$A$3000,0))="","",INDEX(營收表現!L$6:L$3000,MATCH($A641,營收表現!$A$6:$A$3000,0))),"")</f>
        <v>19.079999999999998</v>
      </c>
      <c r="N641">
        <f>IFERROR(IF(INDEX(營收表現!M$6:M$3000,MATCH($A641,營收表現!$A$6:$A$3000,0))="","",INDEX(營收表現!M$6:M$3000,MATCH($A641,營收表現!$A$6:$A$3000,0))),"")</f>
        <v>50.04</v>
      </c>
      <c r="O641" t="str">
        <f>IFERROR(IF(INDEX(營收表現!N$6:N$3000,MATCH($A641,營收表現!$A$6:$A$3000,0))="","",INDEX(營收表現!N$6:N$3000,MATCH($A641,營收表現!$A$6:$A$3000,0))),"")</f>
        <v/>
      </c>
      <c r="P641">
        <f>IFERROR(IF(INDEX(營收表現!O$6:O$3000,MATCH($A641,營收表現!$A$6:$A$3000,0))="","",INDEX(營收表現!O$6:O$3000,MATCH($A641,營收表現!$A$6:$A$3000,0))),"")</f>
        <v>648994</v>
      </c>
      <c r="Q641">
        <f>IFERROR(IF(INDEX(營收表現!P$6:P$3000,MATCH($A641,營收表現!$A$6:$A$3000,0))="","",INDEX(營收表現!P$6:P$3000,MATCH($A641,營收表現!$A$6:$A$3000,0))),"")</f>
        <v>579418</v>
      </c>
      <c r="R641">
        <f>IFERROR(IF(INDEX(營收表現!Q$6:Q$3000,MATCH($A641,營收表現!$A$6:$A$3000,0))="","",INDEX(營收表現!Q$6:Q$3000,MATCH($A641,營收表現!$A$6:$A$3000,0))),"")</f>
        <v>635011</v>
      </c>
      <c r="S641">
        <f>IFERROR(IF(INDEX(營收表現!R$6:R$3000,MATCH($A641,營收表現!$A$6:$A$3000,0))="","",INDEX(營收表現!R$6:R$3000,MATCH($A641,營收表現!$A$6:$A$3000,0))),"")</f>
        <v>805219</v>
      </c>
      <c r="T641">
        <f>IFERROR(IF(INDEX(營收表現!S$6:S$3000,MATCH($A641,營收表現!$A$6:$A$3000,0))="","",INDEX(營收表現!S$6:S$3000,MATCH($A641,營收表現!$A$6:$A$3000,0))),"")</f>
        <v>610625</v>
      </c>
      <c r="U641" t="str">
        <f>IFERROR(IF(INDEX(營收表現!T$6:T$3000,MATCH($A641,營收表現!$A$6:$A$3000,0))="","",INDEX(營收表現!T$6:T$3000,MATCH($A641,營收表現!$A$6:$A$3000,0))),"")</f>
        <v/>
      </c>
    </row>
    <row r="642" spans="1:21">
      <c r="A642" s="30" t="str">
        <f>IF(營收表現!$A646="","",營收表現!$A646)</f>
        <v>3090</v>
      </c>
      <c r="B642" t="str">
        <f>IFERROR(INDEX(營收表現!B$6:B$3000,MATCH($A642,營收表現!$A$6:$A$3000,0)),"")</f>
        <v>日電貿</v>
      </c>
      <c r="C642" t="str">
        <f>IFERROR(INDEX(類別!G$4:G$3000,MATCH($A642,類別!$C$4:$C$3000,0)),"")</f>
        <v>被動元件</v>
      </c>
      <c r="D642">
        <f>IFERROR(IF(INDEX(營收表現!C$6:C$3000,MATCH($A642,營收表現!$A$6:$A$3000,0))="","",INDEX(營收表現!C$6:C$3000,MATCH($A642,營收表現!$A$6:$A$3000,0))),"")</f>
        <v>2.16</v>
      </c>
      <c r="E642">
        <f>IFERROR(IF(INDEX(營收表現!D$6:D$3000,MATCH($A642,營收表現!$A$6:$A$3000,0))="","",INDEX(營收表現!D$6:D$3000,MATCH($A642,營收表現!$A$6:$A$3000,0))),"")</f>
        <v>-3.59</v>
      </c>
      <c r="F642">
        <f>IFERROR(IF(INDEX(營收表現!E$6:E$3000,MATCH($A642,營收表現!$A$6:$A$3000,0))="","",INDEX(營收表現!E$6:E$3000,MATCH($A642,營收表現!$A$6:$A$3000,0))),"")</f>
        <v>-5.68</v>
      </c>
      <c r="G642">
        <f>IFERROR(IF(INDEX(營收表現!F$6:F$3000,MATCH($A642,營收表現!$A$6:$A$3000,0))="","",INDEX(營收表現!F$6:F$3000,MATCH($A642,營收表現!$A$6:$A$3000,0))),"")</f>
        <v>-8.74</v>
      </c>
      <c r="H642">
        <f>IFERROR(IF(INDEX(營收表現!G$6:G$3000,MATCH($A642,營收表現!$A$6:$A$3000,0))="","",INDEX(營收表現!G$6:G$3000,MATCH($A642,營收表現!$A$6:$A$3000,0))),"")</f>
        <v>37.19</v>
      </c>
      <c r="I642" t="str">
        <f>IFERROR(IF(INDEX(營收表現!H$6:H$3000,MATCH($A642,營收表現!$A$6:$A$3000,0))="","",INDEX(營收表現!H$6:H$3000,MATCH($A642,營收表現!$A$6:$A$3000,0))),"")</f>
        <v/>
      </c>
      <c r="J642">
        <f>IFERROR(IF(INDEX(營收表現!I$6:I$3000,MATCH($A642,營收表現!$A$6:$A$3000,0))="","",INDEX(營收表現!I$6:I$3000,MATCH($A642,營收表現!$A$6:$A$3000,0))),"")</f>
        <v>32.799999999999997</v>
      </c>
      <c r="K642">
        <f>IFERROR(IF(INDEX(營收表現!J$6:J$3000,MATCH($A642,營收表現!$A$6:$A$3000,0))="","",INDEX(營收表現!J$6:J$3000,MATCH($A642,營收表現!$A$6:$A$3000,0))),"")</f>
        <v>18.670000000000002</v>
      </c>
      <c r="L642">
        <f>IFERROR(IF(INDEX(營收表現!K$6:K$3000,MATCH($A642,營收表現!$A$6:$A$3000,0))="","",INDEX(營收表現!K$6:K$3000,MATCH($A642,營收表現!$A$6:$A$3000,0))),"")</f>
        <v>15.38</v>
      </c>
      <c r="M642">
        <f>IFERROR(IF(INDEX(營收表現!L$6:L$3000,MATCH($A642,營收表現!$A$6:$A$3000,0))="","",INDEX(營收表現!L$6:L$3000,MATCH($A642,營收表現!$A$6:$A$3000,0))),"")</f>
        <v>30.92</v>
      </c>
      <c r="N642">
        <f>IFERROR(IF(INDEX(營收表現!M$6:M$3000,MATCH($A642,營收表現!$A$6:$A$3000,0))="","",INDEX(營收表現!M$6:M$3000,MATCH($A642,營收表現!$A$6:$A$3000,0))),"")</f>
        <v>13.06</v>
      </c>
      <c r="O642" t="str">
        <f>IFERROR(IF(INDEX(營收表現!N$6:N$3000,MATCH($A642,營收表現!$A$6:$A$3000,0))="","",INDEX(營收表現!N$6:N$3000,MATCH($A642,營收表現!$A$6:$A$3000,0))),"")</f>
        <v/>
      </c>
      <c r="P642">
        <f>IFERROR(IF(INDEX(營收表現!O$6:O$3000,MATCH($A642,營收表現!$A$6:$A$3000,0))="","",INDEX(營收表現!O$6:O$3000,MATCH($A642,營收表現!$A$6:$A$3000,0))),"")</f>
        <v>1411397</v>
      </c>
      <c r="Q642">
        <f>IFERROR(IF(INDEX(營收表現!P$6:P$3000,MATCH($A642,營收表現!$A$6:$A$3000,0))="","",INDEX(營收表現!P$6:P$3000,MATCH($A642,營收表現!$A$6:$A$3000,0))),"")</f>
        <v>1360669</v>
      </c>
      <c r="R642">
        <f>IFERROR(IF(INDEX(營收表現!Q$6:Q$3000,MATCH($A642,營收表現!$A$6:$A$3000,0))="","",INDEX(營收表現!Q$6:Q$3000,MATCH($A642,營收表現!$A$6:$A$3000,0))),"")</f>
        <v>1283431</v>
      </c>
      <c r="S642">
        <f>IFERROR(IF(INDEX(營收表現!R$6:R$3000,MATCH($A642,營收表現!$A$6:$A$3000,0))="","",INDEX(營收表現!R$6:R$3000,MATCH($A642,營收表現!$A$6:$A$3000,0))),"")</f>
        <v>1171306</v>
      </c>
      <c r="T642">
        <f>IFERROR(IF(INDEX(營收表現!S$6:S$3000,MATCH($A642,營收表現!$A$6:$A$3000,0))="","",INDEX(營收表現!S$6:S$3000,MATCH($A642,營收表現!$A$6:$A$3000,0))),"")</f>
        <v>1606884</v>
      </c>
      <c r="U642" t="str">
        <f>IFERROR(IF(INDEX(營收表現!T$6:T$3000,MATCH($A642,營收表現!$A$6:$A$3000,0))="","",INDEX(營收表現!T$6:T$3000,MATCH($A642,營收表現!$A$6:$A$3000,0))),"")</f>
        <v/>
      </c>
    </row>
    <row r="643" spans="1:21">
      <c r="A643" s="30" t="str">
        <f>IF(營收表現!$A647="","",營收表現!$A647)</f>
        <v>3092</v>
      </c>
      <c r="B643" t="str">
        <f>IFERROR(INDEX(營收表現!B$6:B$3000,MATCH($A643,營收表現!$A$6:$A$3000,0)),"")</f>
        <v>鴻碩</v>
      </c>
      <c r="C643" t="str">
        <f>IFERROR(INDEX(類別!G$4:G$3000,MATCH($A643,類別!$C$4:$C$3000,0)),"")</f>
        <v>連接元件</v>
      </c>
      <c r="D643">
        <f>IFERROR(IF(INDEX(營收表現!C$6:C$3000,MATCH($A643,營收表現!$A$6:$A$3000,0))="","",INDEX(營收表現!C$6:C$3000,MATCH($A643,營收表現!$A$6:$A$3000,0))),"")</f>
        <v>-9.6999999999999993</v>
      </c>
      <c r="E643">
        <f>IFERROR(IF(INDEX(營收表現!D$6:D$3000,MATCH($A643,營收表現!$A$6:$A$3000,0))="","",INDEX(營收表現!D$6:D$3000,MATCH($A643,營收表現!$A$6:$A$3000,0))),"")</f>
        <v>16.29</v>
      </c>
      <c r="F643">
        <f>IFERROR(IF(INDEX(營收表現!E$6:E$3000,MATCH($A643,營收表現!$A$6:$A$3000,0))="","",INDEX(營收表現!E$6:E$3000,MATCH($A643,營收表現!$A$6:$A$3000,0))),"")</f>
        <v>-10.96</v>
      </c>
      <c r="G643">
        <f>IFERROR(IF(INDEX(營收表現!F$6:F$3000,MATCH($A643,營收表現!$A$6:$A$3000,0))="","",INDEX(營收表現!F$6:F$3000,MATCH($A643,營收表現!$A$6:$A$3000,0))),"")</f>
        <v>9.7200000000000006</v>
      </c>
      <c r="H643">
        <f>IFERROR(IF(INDEX(營收表現!G$6:G$3000,MATCH($A643,營收表現!$A$6:$A$3000,0))="","",INDEX(營收表現!G$6:G$3000,MATCH($A643,營收表現!$A$6:$A$3000,0))),"")</f>
        <v>9.8000000000000007</v>
      </c>
      <c r="I643" t="str">
        <f>IFERROR(IF(INDEX(營收表現!H$6:H$3000,MATCH($A643,營收表現!$A$6:$A$3000,0))="","",INDEX(營收表現!H$6:H$3000,MATCH($A643,營收表現!$A$6:$A$3000,0))),"")</f>
        <v/>
      </c>
      <c r="J643">
        <f>IFERROR(IF(INDEX(營收表現!I$6:I$3000,MATCH($A643,營收表現!$A$6:$A$3000,0))="","",INDEX(營收表現!I$6:I$3000,MATCH($A643,營收表現!$A$6:$A$3000,0))),"")</f>
        <v>-25.94</v>
      </c>
      <c r="K643">
        <f>IFERROR(IF(INDEX(營收表現!J$6:J$3000,MATCH($A643,營收表現!$A$6:$A$3000,0))="","",INDEX(營收表現!J$6:J$3000,MATCH($A643,營收表現!$A$6:$A$3000,0))),"")</f>
        <v>0.27</v>
      </c>
      <c r="L643">
        <f>IFERROR(IF(INDEX(營收表現!K$6:K$3000,MATCH($A643,營收表現!$A$6:$A$3000,0))="","",INDEX(營收表現!K$6:K$3000,MATCH($A643,營收表現!$A$6:$A$3000,0))),"")</f>
        <v>-12.18</v>
      </c>
      <c r="M643">
        <f>IFERROR(IF(INDEX(營收表現!L$6:L$3000,MATCH($A643,營收表現!$A$6:$A$3000,0))="","",INDEX(營收表現!L$6:L$3000,MATCH($A643,營收表現!$A$6:$A$3000,0))),"")</f>
        <v>-8.49</v>
      </c>
      <c r="N643">
        <f>IFERROR(IF(INDEX(營收表現!M$6:M$3000,MATCH($A643,營收表現!$A$6:$A$3000,0))="","",INDEX(營收表現!M$6:M$3000,MATCH($A643,營收表現!$A$6:$A$3000,0))),"")</f>
        <v>-7.44</v>
      </c>
      <c r="O643" t="str">
        <f>IFERROR(IF(INDEX(營收表現!N$6:N$3000,MATCH($A643,營收表現!$A$6:$A$3000,0))="","",INDEX(營收表現!N$6:N$3000,MATCH($A643,營收表現!$A$6:$A$3000,0))),"")</f>
        <v/>
      </c>
      <c r="P643">
        <f>IFERROR(IF(INDEX(營收表現!O$6:O$3000,MATCH($A643,營收表現!$A$6:$A$3000,0))="","",INDEX(營收表現!O$6:O$3000,MATCH($A643,營收表現!$A$6:$A$3000,0))),"")</f>
        <v>116691</v>
      </c>
      <c r="Q643">
        <f>IFERROR(IF(INDEX(營收表現!P$6:P$3000,MATCH($A643,營收表現!$A$6:$A$3000,0))="","",INDEX(營收表現!P$6:P$3000,MATCH($A643,營收表現!$A$6:$A$3000,0))),"")</f>
        <v>135696</v>
      </c>
      <c r="R643">
        <f>IFERROR(IF(INDEX(營收表現!Q$6:Q$3000,MATCH($A643,營收表現!$A$6:$A$3000,0))="","",INDEX(營收表現!Q$6:Q$3000,MATCH($A643,營收表現!$A$6:$A$3000,0))),"")</f>
        <v>120826</v>
      </c>
      <c r="S643">
        <f>IFERROR(IF(INDEX(營收表現!R$6:R$3000,MATCH($A643,營收表現!$A$6:$A$3000,0))="","",INDEX(營收表現!R$6:R$3000,MATCH($A643,營收表現!$A$6:$A$3000,0))),"")</f>
        <v>132566</v>
      </c>
      <c r="T643">
        <f>IFERROR(IF(INDEX(營收表現!S$6:S$3000,MATCH($A643,營收表現!$A$6:$A$3000,0))="","",INDEX(營收表現!S$6:S$3000,MATCH($A643,營收表現!$A$6:$A$3000,0))),"")</f>
        <v>145561</v>
      </c>
      <c r="U643" t="str">
        <f>IFERROR(IF(INDEX(營收表現!T$6:T$3000,MATCH($A643,營收表現!$A$6:$A$3000,0))="","",INDEX(營收表現!T$6:T$3000,MATCH($A643,營收表現!$A$6:$A$3000,0))),"")</f>
        <v/>
      </c>
    </row>
    <row r="644" spans="1:21">
      <c r="A644" s="30" t="str">
        <f>IF(營收表現!$A648="","",營收表現!$A648)</f>
        <v>3093</v>
      </c>
      <c r="B644" t="str">
        <f>IFERROR(INDEX(營收表現!B$6:B$3000,MATCH($A644,營收表現!$A$6:$A$3000,0)),"")</f>
        <v>港建*</v>
      </c>
      <c r="C644" t="str">
        <f>IFERROR(INDEX(類別!G$4:G$3000,MATCH($A644,類別!$C$4:$C$3000,0)),"")</f>
        <v>儀器設備</v>
      </c>
      <c r="D644">
        <f>IFERROR(IF(INDEX(營收表現!C$6:C$3000,MATCH($A644,營收表現!$A$6:$A$3000,0))="","",INDEX(營收表現!C$6:C$3000,MATCH($A644,營收表現!$A$6:$A$3000,0))),"")</f>
        <v>42.02</v>
      </c>
      <c r="E644">
        <f>IFERROR(IF(INDEX(營收表現!D$6:D$3000,MATCH($A644,營收表現!$A$6:$A$3000,0))="","",INDEX(營收表現!D$6:D$3000,MATCH($A644,營收表現!$A$6:$A$3000,0))),"")</f>
        <v>-28.77</v>
      </c>
      <c r="F644">
        <f>IFERROR(IF(INDEX(營收表現!E$6:E$3000,MATCH($A644,營收表現!$A$6:$A$3000,0))="","",INDEX(營收表現!E$6:E$3000,MATCH($A644,營收表現!$A$6:$A$3000,0))),"")</f>
        <v>24.18</v>
      </c>
      <c r="G644">
        <f>IFERROR(IF(INDEX(營收表現!F$6:F$3000,MATCH($A644,營收表現!$A$6:$A$3000,0))="","",INDEX(營收表現!F$6:F$3000,MATCH($A644,營收表現!$A$6:$A$3000,0))),"")</f>
        <v>-1.0900000000000001</v>
      </c>
      <c r="H644">
        <f>IFERROR(IF(INDEX(營收表現!G$6:G$3000,MATCH($A644,營收表現!$A$6:$A$3000,0))="","",INDEX(營收表現!G$6:G$3000,MATCH($A644,營收表現!$A$6:$A$3000,0))),"")</f>
        <v>27.66</v>
      </c>
      <c r="I644" t="str">
        <f>IFERROR(IF(INDEX(營收表現!H$6:H$3000,MATCH($A644,營收表現!$A$6:$A$3000,0))="","",INDEX(營收表現!H$6:H$3000,MATCH($A644,營收表現!$A$6:$A$3000,0))),"")</f>
        <v/>
      </c>
      <c r="J644">
        <f>IFERROR(IF(INDEX(營收表現!I$6:I$3000,MATCH($A644,營收表現!$A$6:$A$3000,0))="","",INDEX(營收表現!I$6:I$3000,MATCH($A644,營收表現!$A$6:$A$3000,0))),"")</f>
        <v>-46.06</v>
      </c>
      <c r="K644">
        <f>IFERROR(IF(INDEX(營收表現!J$6:J$3000,MATCH($A644,營收表現!$A$6:$A$3000,0))="","",INDEX(營收表現!J$6:J$3000,MATCH($A644,營收表現!$A$6:$A$3000,0))),"")</f>
        <v>-7.81</v>
      </c>
      <c r="L644">
        <f>IFERROR(IF(INDEX(營收表現!K$6:K$3000,MATCH($A644,營收表現!$A$6:$A$3000,0))="","",INDEX(營收表現!K$6:K$3000,MATCH($A644,營收表現!$A$6:$A$3000,0))),"")</f>
        <v>-34.6</v>
      </c>
      <c r="M644">
        <f>IFERROR(IF(INDEX(營收表現!L$6:L$3000,MATCH($A644,營收表現!$A$6:$A$3000,0))="","",INDEX(營收表現!L$6:L$3000,MATCH($A644,營收表現!$A$6:$A$3000,0))),"")</f>
        <v>-60.26</v>
      </c>
      <c r="N644">
        <f>IFERROR(IF(INDEX(營收表現!M$6:M$3000,MATCH($A644,營收表現!$A$6:$A$3000,0))="","",INDEX(營收表現!M$6:M$3000,MATCH($A644,營收表現!$A$6:$A$3000,0))),"")</f>
        <v>90.8</v>
      </c>
      <c r="O644" t="str">
        <f>IFERROR(IF(INDEX(營收表現!N$6:N$3000,MATCH($A644,營收表現!$A$6:$A$3000,0))="","",INDEX(營收表現!N$6:N$3000,MATCH($A644,營收表現!$A$6:$A$3000,0))),"")</f>
        <v/>
      </c>
      <c r="P644">
        <f>IFERROR(IF(INDEX(營收表現!O$6:O$3000,MATCH($A644,營收表現!$A$6:$A$3000,0))="","",INDEX(營收表現!O$6:O$3000,MATCH($A644,營收表現!$A$6:$A$3000,0))),"")</f>
        <v>116577</v>
      </c>
      <c r="Q644">
        <f>IFERROR(IF(INDEX(營收表現!P$6:P$3000,MATCH($A644,營收表現!$A$6:$A$3000,0))="","",INDEX(營收表現!P$6:P$3000,MATCH($A644,營收表現!$A$6:$A$3000,0))),"")</f>
        <v>83040</v>
      </c>
      <c r="R644">
        <f>IFERROR(IF(INDEX(營收表現!Q$6:Q$3000,MATCH($A644,營收表現!$A$6:$A$3000,0))="","",INDEX(營收表現!Q$6:Q$3000,MATCH($A644,營收表現!$A$6:$A$3000,0))),"")</f>
        <v>103121</v>
      </c>
      <c r="S644">
        <f>IFERROR(IF(INDEX(營收表現!R$6:R$3000,MATCH($A644,營收表現!$A$6:$A$3000,0))="","",INDEX(營收表現!R$6:R$3000,MATCH($A644,營收表現!$A$6:$A$3000,0))),"")</f>
        <v>101996</v>
      </c>
      <c r="T644">
        <f>IFERROR(IF(INDEX(營收表現!S$6:S$3000,MATCH($A644,營收表現!$A$6:$A$3000,0))="","",INDEX(營收表現!S$6:S$3000,MATCH($A644,營收表現!$A$6:$A$3000,0))),"")</f>
        <v>130207</v>
      </c>
      <c r="U644" t="str">
        <f>IFERROR(IF(INDEX(營收表現!T$6:T$3000,MATCH($A644,營收表現!$A$6:$A$3000,0))="","",INDEX(營收表現!T$6:T$3000,MATCH($A644,營收表現!$A$6:$A$3000,0))),"")</f>
        <v/>
      </c>
    </row>
    <row r="645" spans="1:21">
      <c r="A645" s="30" t="str">
        <f>IF(營收表現!$A649="","",營收表現!$A649)</f>
        <v>3094</v>
      </c>
      <c r="B645" t="str">
        <f>IFERROR(INDEX(營收表現!B$6:B$3000,MATCH($A645,營收表現!$A$6:$A$3000,0)),"")</f>
        <v>聯傑</v>
      </c>
      <c r="C645" t="str">
        <f>IFERROR(INDEX(類別!G$4:G$3000,MATCH($A645,類別!$C$4:$C$3000,0)),"")</f>
        <v>網通IC</v>
      </c>
      <c r="D645">
        <f>IFERROR(IF(INDEX(營收表現!C$6:C$3000,MATCH($A645,營收表現!$A$6:$A$3000,0))="","",INDEX(營收表現!C$6:C$3000,MATCH($A645,營收表現!$A$6:$A$3000,0))),"")</f>
        <v>-9.16</v>
      </c>
      <c r="E645">
        <f>IFERROR(IF(INDEX(營收表現!D$6:D$3000,MATCH($A645,營收表現!$A$6:$A$3000,0))="","",INDEX(營收表現!D$6:D$3000,MATCH($A645,營收表現!$A$6:$A$3000,0))),"")</f>
        <v>-4.5599999999999996</v>
      </c>
      <c r="F645">
        <f>IFERROR(IF(INDEX(營收表現!E$6:E$3000,MATCH($A645,營收表現!$A$6:$A$3000,0))="","",INDEX(營收表現!E$6:E$3000,MATCH($A645,營收表現!$A$6:$A$3000,0))),"")</f>
        <v>5.9</v>
      </c>
      <c r="G645">
        <f>IFERROR(IF(INDEX(營收表現!F$6:F$3000,MATCH($A645,營收表現!$A$6:$A$3000,0))="","",INDEX(營收表現!F$6:F$3000,MATCH($A645,營收表現!$A$6:$A$3000,0))),"")</f>
        <v>-4.68</v>
      </c>
      <c r="H645">
        <f>IFERROR(IF(INDEX(營收表現!G$6:G$3000,MATCH($A645,營收表現!$A$6:$A$3000,0))="","",INDEX(營收表現!G$6:G$3000,MATCH($A645,營收表現!$A$6:$A$3000,0))),"")</f>
        <v>15.62</v>
      </c>
      <c r="I645" t="str">
        <f>IFERROR(IF(INDEX(營收表現!H$6:H$3000,MATCH($A645,營收表現!$A$6:$A$3000,0))="","",INDEX(營收表現!H$6:H$3000,MATCH($A645,營收表現!$A$6:$A$3000,0))),"")</f>
        <v/>
      </c>
      <c r="J645">
        <f>IFERROR(IF(INDEX(營收表現!I$6:I$3000,MATCH($A645,營收表現!$A$6:$A$3000,0))="","",INDEX(營收表現!I$6:I$3000,MATCH($A645,營收表現!$A$6:$A$3000,0))),"")</f>
        <v>-0.57999999999999996</v>
      </c>
      <c r="K645">
        <f>IFERROR(IF(INDEX(營收表現!J$6:J$3000,MATCH($A645,營收表現!$A$6:$A$3000,0))="","",INDEX(營收表現!J$6:J$3000,MATCH($A645,營收表現!$A$6:$A$3000,0))),"")</f>
        <v>19.829999999999998</v>
      </c>
      <c r="L645">
        <f>IFERROR(IF(INDEX(營收表現!K$6:K$3000,MATCH($A645,營收表現!$A$6:$A$3000,0))="","",INDEX(營收表現!K$6:K$3000,MATCH($A645,營收表現!$A$6:$A$3000,0))),"")</f>
        <v>9.6</v>
      </c>
      <c r="M645">
        <f>IFERROR(IF(INDEX(營收表現!L$6:L$3000,MATCH($A645,營收表現!$A$6:$A$3000,0))="","",INDEX(營收表現!L$6:L$3000,MATCH($A645,營收表現!$A$6:$A$3000,0))),"")</f>
        <v>-24.87</v>
      </c>
      <c r="N645">
        <f>IFERROR(IF(INDEX(營收表現!M$6:M$3000,MATCH($A645,營收表現!$A$6:$A$3000,0))="","",INDEX(營收表現!M$6:M$3000,MATCH($A645,營收表現!$A$6:$A$3000,0))),"")</f>
        <v>-3.39</v>
      </c>
      <c r="O645" t="str">
        <f>IFERROR(IF(INDEX(營收表現!N$6:N$3000,MATCH($A645,營收表現!$A$6:$A$3000,0))="","",INDEX(營收表現!N$6:N$3000,MATCH($A645,營收表現!$A$6:$A$3000,0))),"")</f>
        <v/>
      </c>
      <c r="P645">
        <f>IFERROR(IF(INDEX(營收表現!O$6:O$3000,MATCH($A645,營收表現!$A$6:$A$3000,0))="","",INDEX(營收表現!O$6:O$3000,MATCH($A645,營收表現!$A$6:$A$3000,0))),"")</f>
        <v>14440</v>
      </c>
      <c r="Q645">
        <f>IFERROR(IF(INDEX(營收表現!P$6:P$3000,MATCH($A645,營收表現!$A$6:$A$3000,0))="","",INDEX(營收表現!P$6:P$3000,MATCH($A645,營收表現!$A$6:$A$3000,0))),"")</f>
        <v>13782</v>
      </c>
      <c r="R645">
        <f>IFERROR(IF(INDEX(營收表現!Q$6:Q$3000,MATCH($A645,營收表現!$A$6:$A$3000,0))="","",INDEX(營收表現!Q$6:Q$3000,MATCH($A645,營收表現!$A$6:$A$3000,0))),"")</f>
        <v>14595</v>
      </c>
      <c r="S645">
        <f>IFERROR(IF(INDEX(營收表現!R$6:R$3000,MATCH($A645,營收表現!$A$6:$A$3000,0))="","",INDEX(營收表現!R$6:R$3000,MATCH($A645,營收表現!$A$6:$A$3000,0))),"")</f>
        <v>13912</v>
      </c>
      <c r="T645">
        <f>IFERROR(IF(INDEX(營收表現!S$6:S$3000,MATCH($A645,營收表現!$A$6:$A$3000,0))="","",INDEX(營收表現!S$6:S$3000,MATCH($A645,營收表現!$A$6:$A$3000,0))),"")</f>
        <v>16085</v>
      </c>
      <c r="U645" t="str">
        <f>IFERROR(IF(INDEX(營收表現!T$6:T$3000,MATCH($A645,營收表現!$A$6:$A$3000,0))="","",INDEX(營收表現!T$6:T$3000,MATCH($A645,營收表現!$A$6:$A$3000,0))),"")</f>
        <v/>
      </c>
    </row>
    <row r="646" spans="1:21">
      <c r="A646" s="30" t="str">
        <f>IF(營收表現!$A650="","",營收表現!$A650)</f>
        <v>3095</v>
      </c>
      <c r="B646" t="str">
        <f>IFERROR(INDEX(營收表現!B$6:B$3000,MATCH($A646,營收表現!$A$6:$A$3000,0)),"")</f>
        <v>及成</v>
      </c>
      <c r="C646" t="str">
        <f>IFERROR(INDEX(類別!G$4:G$3000,MATCH($A646,類別!$C$4:$C$3000,0)),"")</f>
        <v>資訊機構件</v>
      </c>
      <c r="D646">
        <f>IFERROR(IF(INDEX(營收表現!C$6:C$3000,MATCH($A646,營收表現!$A$6:$A$3000,0))="","",INDEX(營收表現!C$6:C$3000,MATCH($A646,營收表現!$A$6:$A$3000,0))),"")</f>
        <v>-0.21</v>
      </c>
      <c r="E646">
        <f>IFERROR(IF(INDEX(營收表現!D$6:D$3000,MATCH($A646,營收表現!$A$6:$A$3000,0))="","",INDEX(營收表現!D$6:D$3000,MATCH($A646,營收表現!$A$6:$A$3000,0))),"")</f>
        <v>13.02</v>
      </c>
      <c r="F646">
        <f>IFERROR(IF(INDEX(營收表現!E$6:E$3000,MATCH($A646,營收表現!$A$6:$A$3000,0))="","",INDEX(營收表現!E$6:E$3000,MATCH($A646,營收表現!$A$6:$A$3000,0))),"")</f>
        <v>-7.67</v>
      </c>
      <c r="G646">
        <f>IFERROR(IF(INDEX(營收表現!F$6:F$3000,MATCH($A646,營收表現!$A$6:$A$3000,0))="","",INDEX(營收表現!F$6:F$3000,MATCH($A646,營收表現!$A$6:$A$3000,0))),"")</f>
        <v>23.51</v>
      </c>
      <c r="H646">
        <f>IFERROR(IF(INDEX(營收表現!G$6:G$3000,MATCH($A646,營收表現!$A$6:$A$3000,0))="","",INDEX(營收表現!G$6:G$3000,MATCH($A646,營收表現!$A$6:$A$3000,0))),"")</f>
        <v>-17.899999999999999</v>
      </c>
      <c r="I646" t="str">
        <f>IFERROR(IF(INDEX(營收表現!H$6:H$3000,MATCH($A646,營收表現!$A$6:$A$3000,0))="","",INDEX(營收表現!H$6:H$3000,MATCH($A646,營收表現!$A$6:$A$3000,0))),"")</f>
        <v/>
      </c>
      <c r="J646">
        <f>IFERROR(IF(INDEX(營收表現!I$6:I$3000,MATCH($A646,營收表現!$A$6:$A$3000,0))="","",INDEX(營收表現!I$6:I$3000,MATCH($A646,營收表現!$A$6:$A$3000,0))),"")</f>
        <v>-12.23</v>
      </c>
      <c r="K646">
        <f>IFERROR(IF(INDEX(營收表現!J$6:J$3000,MATCH($A646,營收表現!$A$6:$A$3000,0))="","",INDEX(營收表現!J$6:J$3000,MATCH($A646,營收表現!$A$6:$A$3000,0))),"")</f>
        <v>15.35</v>
      </c>
      <c r="L646">
        <f>IFERROR(IF(INDEX(營收表現!K$6:K$3000,MATCH($A646,營收表現!$A$6:$A$3000,0))="","",INDEX(營收表現!K$6:K$3000,MATCH($A646,營收表現!$A$6:$A$3000,0))),"")</f>
        <v>8.14</v>
      </c>
      <c r="M646">
        <f>IFERROR(IF(INDEX(營收表現!L$6:L$3000,MATCH($A646,營收表現!$A$6:$A$3000,0))="","",INDEX(營收表現!L$6:L$3000,MATCH($A646,營收表現!$A$6:$A$3000,0))),"")</f>
        <v>7.33</v>
      </c>
      <c r="N646">
        <f>IFERROR(IF(INDEX(營收表現!M$6:M$3000,MATCH($A646,營收表現!$A$6:$A$3000,0))="","",INDEX(營收表現!M$6:M$3000,MATCH($A646,營收表現!$A$6:$A$3000,0))),"")</f>
        <v>16.78</v>
      </c>
      <c r="O646" t="str">
        <f>IFERROR(IF(INDEX(營收表現!N$6:N$3000,MATCH($A646,營收表現!$A$6:$A$3000,0))="","",INDEX(營收表現!N$6:N$3000,MATCH($A646,營收表現!$A$6:$A$3000,0))),"")</f>
        <v/>
      </c>
      <c r="P646">
        <f>IFERROR(IF(INDEX(營收表現!O$6:O$3000,MATCH($A646,營收表現!$A$6:$A$3000,0))="","",INDEX(營收表現!O$6:O$3000,MATCH($A646,營收表現!$A$6:$A$3000,0))),"")</f>
        <v>48955</v>
      </c>
      <c r="Q646">
        <f>IFERROR(IF(INDEX(營收表現!P$6:P$3000,MATCH($A646,營收表現!$A$6:$A$3000,0))="","",INDEX(營收表現!P$6:P$3000,MATCH($A646,營收表現!$A$6:$A$3000,0))),"")</f>
        <v>55329</v>
      </c>
      <c r="R646">
        <f>IFERROR(IF(INDEX(營收表現!Q$6:Q$3000,MATCH($A646,營收表現!$A$6:$A$3000,0))="","",INDEX(營收表現!Q$6:Q$3000,MATCH($A646,營收表現!$A$6:$A$3000,0))),"")</f>
        <v>51088</v>
      </c>
      <c r="S646">
        <f>IFERROR(IF(INDEX(營收表現!R$6:R$3000,MATCH($A646,營收表現!$A$6:$A$3000,0))="","",INDEX(營收表現!R$6:R$3000,MATCH($A646,營收表現!$A$6:$A$3000,0))),"")</f>
        <v>63100</v>
      </c>
      <c r="T646">
        <f>IFERROR(IF(INDEX(營收表現!S$6:S$3000,MATCH($A646,營收表現!$A$6:$A$3000,0))="","",INDEX(營收表現!S$6:S$3000,MATCH($A646,營收表現!$A$6:$A$3000,0))),"")</f>
        <v>51808</v>
      </c>
      <c r="U646" t="str">
        <f>IFERROR(IF(INDEX(營收表現!T$6:T$3000,MATCH($A646,營收表現!$A$6:$A$3000,0))="","",INDEX(營收表現!T$6:T$3000,MATCH($A646,營收表現!$A$6:$A$3000,0))),"")</f>
        <v/>
      </c>
    </row>
    <row r="647" spans="1:21">
      <c r="A647" s="30" t="str">
        <f>IF(營收表現!$A651="","",營收表現!$A651)</f>
        <v>3105</v>
      </c>
      <c r="B647" t="str">
        <f>IFERROR(INDEX(營收表現!B$6:B$3000,MATCH($A647,營收表現!$A$6:$A$3000,0)),"")</f>
        <v>穩懋</v>
      </c>
      <c r="C647" t="str">
        <f>IFERROR(INDEX(類別!G$4:G$3000,MATCH($A647,類別!$C$4:$C$3000,0)),"")</f>
        <v>光通訊</v>
      </c>
      <c r="D647">
        <f>IFERROR(IF(INDEX(營收表現!C$6:C$3000,MATCH($A647,營收表現!$A$6:$A$3000,0))="","",INDEX(營收表現!C$6:C$3000,MATCH($A647,營收表現!$A$6:$A$3000,0))),"")</f>
        <v>5.18</v>
      </c>
      <c r="E647">
        <f>IFERROR(IF(INDEX(營收表現!D$6:D$3000,MATCH($A647,營收表現!$A$6:$A$3000,0))="","",INDEX(營收表現!D$6:D$3000,MATCH($A647,營收表現!$A$6:$A$3000,0))),"")</f>
        <v>-0.1</v>
      </c>
      <c r="F647">
        <f>IFERROR(IF(INDEX(營收表現!E$6:E$3000,MATCH($A647,營收表現!$A$6:$A$3000,0))="","",INDEX(營收表現!E$6:E$3000,MATCH($A647,營收表現!$A$6:$A$3000,0))),"")</f>
        <v>3.92</v>
      </c>
      <c r="G647">
        <f>IFERROR(IF(INDEX(營收表現!F$6:F$3000,MATCH($A647,營收表現!$A$6:$A$3000,0))="","",INDEX(營收表現!F$6:F$3000,MATCH($A647,營收表現!$A$6:$A$3000,0))),"")</f>
        <v>-0.38</v>
      </c>
      <c r="H647">
        <f>IFERROR(IF(INDEX(營收表現!G$6:G$3000,MATCH($A647,營收表現!$A$6:$A$3000,0))="","",INDEX(營收表現!G$6:G$3000,MATCH($A647,營收表現!$A$6:$A$3000,0))),"")</f>
        <v>-9.09</v>
      </c>
      <c r="I647" t="str">
        <f>IFERROR(IF(INDEX(營收表現!H$6:H$3000,MATCH($A647,營收表現!$A$6:$A$3000,0))="","",INDEX(營收表現!H$6:H$3000,MATCH($A647,營收表現!$A$6:$A$3000,0))),"")</f>
        <v/>
      </c>
      <c r="J647">
        <f>IFERROR(IF(INDEX(營收表現!I$6:I$3000,MATCH($A647,營收表現!$A$6:$A$3000,0))="","",INDEX(營收表現!I$6:I$3000,MATCH($A647,營收表現!$A$6:$A$3000,0))),"")</f>
        <v>26.32</v>
      </c>
      <c r="K647">
        <f>IFERROR(IF(INDEX(營收表現!J$6:J$3000,MATCH($A647,營收表現!$A$6:$A$3000,0))="","",INDEX(營收表現!J$6:J$3000,MATCH($A647,營收表現!$A$6:$A$3000,0))),"")</f>
        <v>27.23</v>
      </c>
      <c r="L647">
        <f>IFERROR(IF(INDEX(營收表現!K$6:K$3000,MATCH($A647,營收表現!$A$6:$A$3000,0))="","",INDEX(營收表現!K$6:K$3000,MATCH($A647,營收表現!$A$6:$A$3000,0))),"")</f>
        <v>29.6</v>
      </c>
      <c r="M647">
        <f>IFERROR(IF(INDEX(營收表現!L$6:L$3000,MATCH($A647,營收表現!$A$6:$A$3000,0))="","",INDEX(營收表現!L$6:L$3000,MATCH($A647,營收表現!$A$6:$A$3000,0))),"")</f>
        <v>31.26</v>
      </c>
      <c r="N647">
        <f>IFERROR(IF(INDEX(營收表現!M$6:M$3000,MATCH($A647,營收表現!$A$6:$A$3000,0))="","",INDEX(營收表現!M$6:M$3000,MATCH($A647,營收表現!$A$6:$A$3000,0))),"")</f>
        <v>24.66</v>
      </c>
      <c r="O647" t="str">
        <f>IFERROR(IF(INDEX(營收表現!N$6:N$3000,MATCH($A647,營收表現!$A$6:$A$3000,0))="","",INDEX(營收表現!N$6:N$3000,MATCH($A647,營收表現!$A$6:$A$3000,0))),"")</f>
        <v/>
      </c>
      <c r="P647">
        <f>IFERROR(IF(INDEX(營收表現!O$6:O$3000,MATCH($A647,營收表現!$A$6:$A$3000,0))="","",INDEX(營收表現!O$6:O$3000,MATCH($A647,營收表現!$A$6:$A$3000,0))),"")</f>
        <v>1560931</v>
      </c>
      <c r="Q647">
        <f>IFERROR(IF(INDEX(營收表現!P$6:P$3000,MATCH($A647,營收表現!$A$6:$A$3000,0))="","",INDEX(營收表現!P$6:P$3000,MATCH($A647,營收表現!$A$6:$A$3000,0))),"")</f>
        <v>1559396</v>
      </c>
      <c r="R647">
        <f>IFERROR(IF(INDEX(營收表現!Q$6:Q$3000,MATCH($A647,營收表現!$A$6:$A$3000,0))="","",INDEX(營收表現!Q$6:Q$3000,MATCH($A647,營收表現!$A$6:$A$3000,0))),"")</f>
        <v>1620599</v>
      </c>
      <c r="S647">
        <f>IFERROR(IF(INDEX(營收表現!R$6:R$3000,MATCH($A647,營收表現!$A$6:$A$3000,0))="","",INDEX(營收表現!R$6:R$3000,MATCH($A647,營收表現!$A$6:$A$3000,0))),"")</f>
        <v>1614459</v>
      </c>
      <c r="T647">
        <f>IFERROR(IF(INDEX(營收表現!S$6:S$3000,MATCH($A647,營收表現!$A$6:$A$3000,0))="","",INDEX(營收表現!S$6:S$3000,MATCH($A647,營收表現!$A$6:$A$3000,0))),"")</f>
        <v>1467701</v>
      </c>
      <c r="U647" t="str">
        <f>IFERROR(IF(INDEX(營收表現!T$6:T$3000,MATCH($A647,營收表現!$A$6:$A$3000,0))="","",INDEX(營收表現!T$6:T$3000,MATCH($A647,營收表現!$A$6:$A$3000,0))),"")</f>
        <v/>
      </c>
    </row>
    <row r="648" spans="1:21">
      <c r="A648" s="30" t="str">
        <f>IF(營收表現!$A652="","",營收表現!$A652)</f>
        <v>3114</v>
      </c>
      <c r="B648" t="str">
        <f>IFERROR(INDEX(營收表現!B$6:B$3000,MATCH($A648,營收表現!$A$6:$A$3000,0)),"")</f>
        <v>好德</v>
      </c>
      <c r="C648" t="str">
        <f>IFERROR(INDEX(類別!G$4:G$3000,MATCH($A648,類別!$C$4:$C$3000,0)),"")</f>
        <v>電子通路</v>
      </c>
      <c r="D648">
        <f>IFERROR(IF(INDEX(營收表現!C$6:C$3000,MATCH($A648,營收表現!$A$6:$A$3000,0))="","",INDEX(營收表現!C$6:C$3000,MATCH($A648,營收表現!$A$6:$A$3000,0))),"")</f>
        <v>3.63</v>
      </c>
      <c r="E648">
        <f>IFERROR(IF(INDEX(營收表現!D$6:D$3000,MATCH($A648,營收表現!$A$6:$A$3000,0))="","",INDEX(營收表現!D$6:D$3000,MATCH($A648,營收表現!$A$6:$A$3000,0))),"")</f>
        <v>5.86</v>
      </c>
      <c r="F648">
        <f>IFERROR(IF(INDEX(營收表現!E$6:E$3000,MATCH($A648,營收表現!$A$6:$A$3000,0))="","",INDEX(營收表現!E$6:E$3000,MATCH($A648,營收表現!$A$6:$A$3000,0))),"")</f>
        <v>-1.76</v>
      </c>
      <c r="G648">
        <f>IFERROR(IF(INDEX(營收表現!F$6:F$3000,MATCH($A648,營收表現!$A$6:$A$3000,0))="","",INDEX(營收表現!F$6:F$3000,MATCH($A648,營收表現!$A$6:$A$3000,0))),"")</f>
        <v>-3.4</v>
      </c>
      <c r="H648">
        <f>IFERROR(IF(INDEX(營收表現!G$6:G$3000,MATCH($A648,營收表現!$A$6:$A$3000,0))="","",INDEX(營收表現!G$6:G$3000,MATCH($A648,營收表現!$A$6:$A$3000,0))),"")</f>
        <v>7.68</v>
      </c>
      <c r="I648" t="str">
        <f>IFERROR(IF(INDEX(營收表現!H$6:H$3000,MATCH($A648,營收表現!$A$6:$A$3000,0))="","",INDEX(營收表現!H$6:H$3000,MATCH($A648,營收表現!$A$6:$A$3000,0))),"")</f>
        <v/>
      </c>
      <c r="J648">
        <f>IFERROR(IF(INDEX(營收表現!I$6:I$3000,MATCH($A648,營收表現!$A$6:$A$3000,0))="","",INDEX(營收表現!I$6:I$3000,MATCH($A648,營收表現!$A$6:$A$3000,0))),"")</f>
        <v>8.23</v>
      </c>
      <c r="K648">
        <f>IFERROR(IF(INDEX(營收表現!J$6:J$3000,MATCH($A648,營收表現!$A$6:$A$3000,0))="","",INDEX(營收表現!J$6:J$3000,MATCH($A648,營收表現!$A$6:$A$3000,0))),"")</f>
        <v>12.52</v>
      </c>
      <c r="L648">
        <f>IFERROR(IF(INDEX(營收表現!K$6:K$3000,MATCH($A648,營收表現!$A$6:$A$3000,0))="","",INDEX(營收表現!K$6:K$3000,MATCH($A648,營收表現!$A$6:$A$3000,0))),"")</f>
        <v>0.4</v>
      </c>
      <c r="M648">
        <f>IFERROR(IF(INDEX(營收表現!L$6:L$3000,MATCH($A648,營收表現!$A$6:$A$3000,0))="","",INDEX(營收表現!L$6:L$3000,MATCH($A648,營收表現!$A$6:$A$3000,0))),"")</f>
        <v>-9.02</v>
      </c>
      <c r="N648">
        <f>IFERROR(IF(INDEX(營收表現!M$6:M$3000,MATCH($A648,營收表現!$A$6:$A$3000,0))="","",INDEX(營收表現!M$6:M$3000,MATCH($A648,營收表現!$A$6:$A$3000,0))),"")</f>
        <v>24.32</v>
      </c>
      <c r="O648" t="str">
        <f>IFERROR(IF(INDEX(營收表現!N$6:N$3000,MATCH($A648,營收表現!$A$6:$A$3000,0))="","",INDEX(營收表現!N$6:N$3000,MATCH($A648,營收表現!$A$6:$A$3000,0))),"")</f>
        <v/>
      </c>
      <c r="P648">
        <f>IFERROR(IF(INDEX(營收表現!O$6:O$3000,MATCH($A648,營收表現!$A$6:$A$3000,0))="","",INDEX(營收表現!O$6:O$3000,MATCH($A648,營收表現!$A$6:$A$3000,0))),"")</f>
        <v>243979</v>
      </c>
      <c r="Q648">
        <f>IFERROR(IF(INDEX(營收表現!P$6:P$3000,MATCH($A648,營收表現!$A$6:$A$3000,0))="","",INDEX(營收表現!P$6:P$3000,MATCH($A648,營收表現!$A$6:$A$3000,0))),"")</f>
        <v>258286</v>
      </c>
      <c r="R648">
        <f>IFERROR(IF(INDEX(營收表現!Q$6:Q$3000,MATCH($A648,營收表現!$A$6:$A$3000,0))="","",INDEX(營收表現!Q$6:Q$3000,MATCH($A648,營收表現!$A$6:$A$3000,0))),"")</f>
        <v>253751</v>
      </c>
      <c r="S648">
        <f>IFERROR(IF(INDEX(營收表現!R$6:R$3000,MATCH($A648,營收表現!$A$6:$A$3000,0))="","",INDEX(營收表現!R$6:R$3000,MATCH($A648,營收表現!$A$6:$A$3000,0))),"")</f>
        <v>245135</v>
      </c>
      <c r="T648">
        <f>IFERROR(IF(INDEX(營收表現!S$6:S$3000,MATCH($A648,營收表現!$A$6:$A$3000,0))="","",INDEX(營收表現!S$6:S$3000,MATCH($A648,營收表現!$A$6:$A$3000,0))),"")</f>
        <v>263953</v>
      </c>
      <c r="U648" t="str">
        <f>IFERROR(IF(INDEX(營收表現!T$6:T$3000,MATCH($A648,營收表現!$A$6:$A$3000,0))="","",INDEX(營收表現!T$6:T$3000,MATCH($A648,營收表現!$A$6:$A$3000,0))),"")</f>
        <v/>
      </c>
    </row>
    <row r="649" spans="1:21">
      <c r="A649" s="30" t="str">
        <f>IF(營收表現!$A653="","",營收表現!$A653)</f>
        <v>3115</v>
      </c>
      <c r="B649" t="str">
        <f>IFERROR(INDEX(營收表現!B$6:B$3000,MATCH($A649,營收表現!$A$6:$A$3000,0)),"")</f>
        <v>富榮綱</v>
      </c>
      <c r="C649" t="str">
        <f>IFERROR(INDEX(類別!G$4:G$3000,MATCH($A649,類別!$C$4:$C$3000,0)),"")</f>
        <v>儀器設備</v>
      </c>
      <c r="D649">
        <f>IFERROR(IF(INDEX(營收表現!C$6:C$3000,MATCH($A649,營收表現!$A$6:$A$3000,0))="","",INDEX(營收表現!C$6:C$3000,MATCH($A649,營收表現!$A$6:$A$3000,0))),"")</f>
        <v>-2.0099999999999998</v>
      </c>
      <c r="E649">
        <f>IFERROR(IF(INDEX(營收表現!D$6:D$3000,MATCH($A649,營收表現!$A$6:$A$3000,0))="","",INDEX(營收表現!D$6:D$3000,MATCH($A649,營收表現!$A$6:$A$3000,0))),"")</f>
        <v>-18.77</v>
      </c>
      <c r="F649">
        <f>IFERROR(IF(INDEX(營收表現!E$6:E$3000,MATCH($A649,營收表現!$A$6:$A$3000,0))="","",INDEX(營收表現!E$6:E$3000,MATCH($A649,營收表現!$A$6:$A$3000,0))),"")</f>
        <v>10.29</v>
      </c>
      <c r="G649">
        <f>IFERROR(IF(INDEX(營收表現!F$6:F$3000,MATCH($A649,營收表現!$A$6:$A$3000,0))="","",INDEX(營收表現!F$6:F$3000,MATCH($A649,營收表現!$A$6:$A$3000,0))),"")</f>
        <v>-6.51</v>
      </c>
      <c r="H649">
        <f>IFERROR(IF(INDEX(營收表現!G$6:G$3000,MATCH($A649,營收表現!$A$6:$A$3000,0))="","",INDEX(營收表現!G$6:G$3000,MATCH($A649,營收表現!$A$6:$A$3000,0))),"")</f>
        <v>8.66</v>
      </c>
      <c r="I649" t="str">
        <f>IFERROR(IF(INDEX(營收表現!H$6:H$3000,MATCH($A649,營收表現!$A$6:$A$3000,0))="","",INDEX(營收表現!H$6:H$3000,MATCH($A649,營收表現!$A$6:$A$3000,0))),"")</f>
        <v/>
      </c>
      <c r="J649">
        <f>IFERROR(IF(INDEX(營收表現!I$6:I$3000,MATCH($A649,營收表現!$A$6:$A$3000,0))="","",INDEX(營收表現!I$6:I$3000,MATCH($A649,營收表現!$A$6:$A$3000,0))),"")</f>
        <v>-9.56</v>
      </c>
      <c r="K649">
        <f>IFERROR(IF(INDEX(營收表現!J$6:J$3000,MATCH($A649,營收表現!$A$6:$A$3000,0))="","",INDEX(營收表現!J$6:J$3000,MATCH($A649,營收表現!$A$6:$A$3000,0))),"")</f>
        <v>5.97</v>
      </c>
      <c r="L649">
        <f>IFERROR(IF(INDEX(營收表現!K$6:K$3000,MATCH($A649,營收表現!$A$6:$A$3000,0))="","",INDEX(營收表現!K$6:K$3000,MATCH($A649,營收表現!$A$6:$A$3000,0))),"")</f>
        <v>-44.96</v>
      </c>
      <c r="M649">
        <f>IFERROR(IF(INDEX(營收表現!L$6:L$3000,MATCH($A649,營收表現!$A$6:$A$3000,0))="","",INDEX(營收表現!L$6:L$3000,MATCH($A649,營收表現!$A$6:$A$3000,0))),"")</f>
        <v>-40.200000000000003</v>
      </c>
      <c r="N649">
        <f>IFERROR(IF(INDEX(營收表現!M$6:M$3000,MATCH($A649,營收表現!$A$6:$A$3000,0))="","",INDEX(營收表現!M$6:M$3000,MATCH($A649,營收表現!$A$6:$A$3000,0))),"")</f>
        <v>-38.29</v>
      </c>
      <c r="O649" t="str">
        <f>IFERROR(IF(INDEX(營收表現!N$6:N$3000,MATCH($A649,營收表現!$A$6:$A$3000,0))="","",INDEX(營收表現!N$6:N$3000,MATCH($A649,營收表現!$A$6:$A$3000,0))),"")</f>
        <v/>
      </c>
      <c r="P649">
        <f>IFERROR(IF(INDEX(營收表現!O$6:O$3000,MATCH($A649,營收表現!$A$6:$A$3000,0))="","",INDEX(營收表現!O$6:O$3000,MATCH($A649,營收表現!$A$6:$A$3000,0))),"")</f>
        <v>634</v>
      </c>
      <c r="Q649">
        <f>IFERROR(IF(INDEX(營收表現!P$6:P$3000,MATCH($A649,營收表現!$A$6:$A$3000,0))="","",INDEX(營收表現!P$6:P$3000,MATCH($A649,營收表現!$A$6:$A$3000,0))),"")</f>
        <v>515</v>
      </c>
      <c r="R649">
        <f>IFERROR(IF(INDEX(營收表現!Q$6:Q$3000,MATCH($A649,營收表現!$A$6:$A$3000,0))="","",INDEX(營收表現!Q$6:Q$3000,MATCH($A649,營收表現!$A$6:$A$3000,0))),"")</f>
        <v>568</v>
      </c>
      <c r="S649">
        <f>IFERROR(IF(INDEX(營收表現!R$6:R$3000,MATCH($A649,營收表現!$A$6:$A$3000,0))="","",INDEX(營收表現!R$6:R$3000,MATCH($A649,營收表現!$A$6:$A$3000,0))),"")</f>
        <v>531</v>
      </c>
      <c r="T649">
        <f>IFERROR(IF(INDEX(營收表現!S$6:S$3000,MATCH($A649,營收表現!$A$6:$A$3000,0))="","",INDEX(營收表現!S$6:S$3000,MATCH($A649,營收表現!$A$6:$A$3000,0))),"")</f>
        <v>577</v>
      </c>
      <c r="U649" t="str">
        <f>IFERROR(IF(INDEX(營收表現!T$6:T$3000,MATCH($A649,營收表現!$A$6:$A$3000,0))="","",INDEX(營收表現!T$6:T$3000,MATCH($A649,營收表現!$A$6:$A$3000,0))),"")</f>
        <v/>
      </c>
    </row>
    <row r="650" spans="1:21">
      <c r="A650" s="30" t="str">
        <f>IF(營收表現!$A654="","",營收表現!$A654)</f>
        <v>3118</v>
      </c>
      <c r="B650" t="str">
        <f>IFERROR(INDEX(營收表現!B$6:B$3000,MATCH($A650,營收表現!$A$6:$A$3000,0)),"")</f>
        <v>進階</v>
      </c>
      <c r="C650" t="str">
        <f>IFERROR(INDEX(類別!G$4:G$3000,MATCH($A650,類別!$C$4:$C$3000,0)),"")</f>
        <v>醫材</v>
      </c>
      <c r="D650">
        <f>IFERROR(IF(INDEX(營收表現!C$6:C$3000,MATCH($A650,營收表現!$A$6:$A$3000,0))="","",INDEX(營收表現!C$6:C$3000,MATCH($A650,營收表現!$A$6:$A$3000,0))),"")</f>
        <v>3.5</v>
      </c>
      <c r="E650">
        <f>IFERROR(IF(INDEX(營收表現!D$6:D$3000,MATCH($A650,營收表現!$A$6:$A$3000,0))="","",INDEX(營收表現!D$6:D$3000,MATCH($A650,營收表現!$A$6:$A$3000,0))),"")</f>
        <v>-28.14</v>
      </c>
      <c r="F650">
        <f>IFERROR(IF(INDEX(營收表現!E$6:E$3000,MATCH($A650,營收表現!$A$6:$A$3000,0))="","",INDEX(營收表現!E$6:E$3000,MATCH($A650,營收表現!$A$6:$A$3000,0))),"")</f>
        <v>16.79</v>
      </c>
      <c r="G650">
        <f>IFERROR(IF(INDEX(營收表現!F$6:F$3000,MATCH($A650,營收表現!$A$6:$A$3000,0))="","",INDEX(營收表現!F$6:F$3000,MATCH($A650,營收表現!$A$6:$A$3000,0))),"")</f>
        <v>33.549999999999997</v>
      </c>
      <c r="H650">
        <f>IFERROR(IF(INDEX(營收表現!G$6:G$3000,MATCH($A650,營收表現!$A$6:$A$3000,0))="","",INDEX(營收表現!G$6:G$3000,MATCH($A650,營收表現!$A$6:$A$3000,0))),"")</f>
        <v>-27.31</v>
      </c>
      <c r="I650" t="str">
        <f>IFERROR(IF(INDEX(營收表現!H$6:H$3000,MATCH($A650,營收表現!$A$6:$A$3000,0))="","",INDEX(營收表現!H$6:H$3000,MATCH($A650,營收表現!$A$6:$A$3000,0))),"")</f>
        <v/>
      </c>
      <c r="J650">
        <f>IFERROR(IF(INDEX(營收表現!I$6:I$3000,MATCH($A650,營收表現!$A$6:$A$3000,0))="","",INDEX(營收表現!I$6:I$3000,MATCH($A650,營收表現!$A$6:$A$3000,0))),"")</f>
        <v>24.02</v>
      </c>
      <c r="K650">
        <f>IFERROR(IF(INDEX(營收表現!J$6:J$3000,MATCH($A650,營收表現!$A$6:$A$3000,0))="","",INDEX(營收表現!J$6:J$3000,MATCH($A650,營收表現!$A$6:$A$3000,0))),"")</f>
        <v>-22.88</v>
      </c>
      <c r="L650">
        <f>IFERROR(IF(INDEX(營收表現!K$6:K$3000,MATCH($A650,營收表現!$A$6:$A$3000,0))="","",INDEX(營收表現!K$6:K$3000,MATCH($A650,營收表現!$A$6:$A$3000,0))),"")</f>
        <v>-11.98</v>
      </c>
      <c r="M650">
        <f>IFERROR(IF(INDEX(營收表現!L$6:L$3000,MATCH($A650,營收表現!$A$6:$A$3000,0))="","",INDEX(營收表現!L$6:L$3000,MATCH($A650,營收表現!$A$6:$A$3000,0))),"")</f>
        <v>8.68</v>
      </c>
      <c r="N650">
        <f>IFERROR(IF(INDEX(營收表現!M$6:M$3000,MATCH($A650,營收表現!$A$6:$A$3000,0))="","",INDEX(營收表現!M$6:M$3000,MATCH($A650,營收表現!$A$6:$A$3000,0))),"")</f>
        <v>24.15</v>
      </c>
      <c r="O650" t="str">
        <f>IFERROR(IF(INDEX(營收表現!N$6:N$3000,MATCH($A650,營收表現!$A$6:$A$3000,0))="","",INDEX(營收表現!N$6:N$3000,MATCH($A650,營收表現!$A$6:$A$3000,0))),"")</f>
        <v/>
      </c>
      <c r="P650">
        <f>IFERROR(IF(INDEX(營收表現!O$6:O$3000,MATCH($A650,營收表現!$A$6:$A$3000,0))="","",INDEX(營收表現!O$6:O$3000,MATCH($A650,營收表現!$A$6:$A$3000,0))),"")</f>
        <v>70193</v>
      </c>
      <c r="Q650">
        <f>IFERROR(IF(INDEX(營收表現!P$6:P$3000,MATCH($A650,營收表現!$A$6:$A$3000,0))="","",INDEX(營收表現!P$6:P$3000,MATCH($A650,營收表現!$A$6:$A$3000,0))),"")</f>
        <v>50443</v>
      </c>
      <c r="R650">
        <f>IFERROR(IF(INDEX(營收表現!Q$6:Q$3000,MATCH($A650,營收表現!$A$6:$A$3000,0))="","",INDEX(營收表現!Q$6:Q$3000,MATCH($A650,營收表現!$A$6:$A$3000,0))),"")</f>
        <v>58913</v>
      </c>
      <c r="S650">
        <f>IFERROR(IF(INDEX(營收表現!R$6:R$3000,MATCH($A650,營收表現!$A$6:$A$3000,0))="","",INDEX(營收表現!R$6:R$3000,MATCH($A650,營收表現!$A$6:$A$3000,0))),"")</f>
        <v>78676</v>
      </c>
      <c r="T650">
        <f>IFERROR(IF(INDEX(營收表現!S$6:S$3000,MATCH($A650,營收表現!$A$6:$A$3000,0))="","",INDEX(營收表現!S$6:S$3000,MATCH($A650,營收表現!$A$6:$A$3000,0))),"")</f>
        <v>57188</v>
      </c>
      <c r="U650" t="str">
        <f>IFERROR(IF(INDEX(營收表現!T$6:T$3000,MATCH($A650,營收表現!$A$6:$A$3000,0))="","",INDEX(營收表現!T$6:T$3000,MATCH($A650,營收表現!$A$6:$A$3000,0))),"")</f>
        <v/>
      </c>
    </row>
    <row r="651" spans="1:21">
      <c r="A651" s="30" t="str">
        <f>IF(營收表現!$A655="","",營收表現!$A655)</f>
        <v>3122</v>
      </c>
      <c r="B651" t="str">
        <f>IFERROR(INDEX(營收表現!B$6:B$3000,MATCH($A651,營收表現!$A$6:$A$3000,0)),"")</f>
        <v>笙泉</v>
      </c>
      <c r="C651" t="str">
        <f>IFERROR(INDEX(類別!G$4:G$3000,MATCH($A651,類別!$C$4:$C$3000,0)),"")</f>
        <v>MCU</v>
      </c>
      <c r="D651">
        <f>IFERROR(IF(INDEX(營收表現!C$6:C$3000,MATCH($A651,營收表現!$A$6:$A$3000,0))="","",INDEX(營收表現!C$6:C$3000,MATCH($A651,營收表現!$A$6:$A$3000,0))),"")</f>
        <v>16.21</v>
      </c>
      <c r="E651">
        <f>IFERROR(IF(INDEX(營收表現!D$6:D$3000,MATCH($A651,營收表現!$A$6:$A$3000,0))="","",INDEX(營收表現!D$6:D$3000,MATCH($A651,營收表現!$A$6:$A$3000,0))),"")</f>
        <v>-9.98</v>
      </c>
      <c r="F651">
        <f>IFERROR(IF(INDEX(營收表現!E$6:E$3000,MATCH($A651,營收表現!$A$6:$A$3000,0))="","",INDEX(營收表現!E$6:E$3000,MATCH($A651,營收表現!$A$6:$A$3000,0))),"")</f>
        <v>3.14</v>
      </c>
      <c r="G651">
        <f>IFERROR(IF(INDEX(營收表現!F$6:F$3000,MATCH($A651,營收表現!$A$6:$A$3000,0))="","",INDEX(營收表現!F$6:F$3000,MATCH($A651,營收表現!$A$6:$A$3000,0))),"")</f>
        <v>-4.8899999999999997</v>
      </c>
      <c r="H651">
        <f>IFERROR(IF(INDEX(營收表現!G$6:G$3000,MATCH($A651,營收表現!$A$6:$A$3000,0))="","",INDEX(營收表現!G$6:G$3000,MATCH($A651,營收表現!$A$6:$A$3000,0))),"")</f>
        <v>16.39</v>
      </c>
      <c r="I651" t="str">
        <f>IFERROR(IF(INDEX(營收表現!H$6:H$3000,MATCH($A651,營收表現!$A$6:$A$3000,0))="","",INDEX(營收表現!H$6:H$3000,MATCH($A651,營收表現!$A$6:$A$3000,0))),"")</f>
        <v/>
      </c>
      <c r="J651">
        <f>IFERROR(IF(INDEX(營收表現!I$6:I$3000,MATCH($A651,營收表現!$A$6:$A$3000,0))="","",INDEX(營收表現!I$6:I$3000,MATCH($A651,營收表現!$A$6:$A$3000,0))),"")</f>
        <v>-9.64</v>
      </c>
      <c r="K651">
        <f>IFERROR(IF(INDEX(營收表現!J$6:J$3000,MATCH($A651,營收表現!$A$6:$A$3000,0))="","",INDEX(營收表現!J$6:J$3000,MATCH($A651,營收表現!$A$6:$A$3000,0))),"")</f>
        <v>-20.11</v>
      </c>
      <c r="L651">
        <f>IFERROR(IF(INDEX(營收表現!K$6:K$3000,MATCH($A651,營收表現!$A$6:$A$3000,0))="","",INDEX(營收表現!K$6:K$3000,MATCH($A651,營收表現!$A$6:$A$3000,0))),"")</f>
        <v>-11.15</v>
      </c>
      <c r="M651">
        <f>IFERROR(IF(INDEX(營收表現!L$6:L$3000,MATCH($A651,營收表現!$A$6:$A$3000,0))="","",INDEX(營收表現!L$6:L$3000,MATCH($A651,營收表現!$A$6:$A$3000,0))),"")</f>
        <v>-21.97</v>
      </c>
      <c r="N651">
        <f>IFERROR(IF(INDEX(營收表現!M$6:M$3000,MATCH($A651,營收表現!$A$6:$A$3000,0))="","",INDEX(營收表現!M$6:M$3000,MATCH($A651,營收表現!$A$6:$A$3000,0))),"")</f>
        <v>7.42</v>
      </c>
      <c r="O651" t="str">
        <f>IFERROR(IF(INDEX(營收表現!N$6:N$3000,MATCH($A651,營收表現!$A$6:$A$3000,0))="","",INDEX(營收表現!N$6:N$3000,MATCH($A651,營收表現!$A$6:$A$3000,0))),"")</f>
        <v/>
      </c>
      <c r="P651">
        <f>IFERROR(IF(INDEX(營收表現!O$6:O$3000,MATCH($A651,營收表現!$A$6:$A$3000,0))="","",INDEX(營收表現!O$6:O$3000,MATCH($A651,營收表現!$A$6:$A$3000,0))),"")</f>
        <v>28903</v>
      </c>
      <c r="Q651">
        <f>IFERROR(IF(INDEX(營收表現!P$6:P$3000,MATCH($A651,營收表現!$A$6:$A$3000,0))="","",INDEX(營收表現!P$6:P$3000,MATCH($A651,營收表現!$A$6:$A$3000,0))),"")</f>
        <v>26019</v>
      </c>
      <c r="R651">
        <f>IFERROR(IF(INDEX(營收表現!Q$6:Q$3000,MATCH($A651,營收表現!$A$6:$A$3000,0))="","",INDEX(營收表現!Q$6:Q$3000,MATCH($A651,營收表現!$A$6:$A$3000,0))),"")</f>
        <v>26837</v>
      </c>
      <c r="S651">
        <f>IFERROR(IF(INDEX(營收表現!R$6:R$3000,MATCH($A651,營收表現!$A$6:$A$3000,0))="","",INDEX(營收表現!R$6:R$3000,MATCH($A651,營收表現!$A$6:$A$3000,0))),"")</f>
        <v>25525</v>
      </c>
      <c r="T651">
        <f>IFERROR(IF(INDEX(營收表現!S$6:S$3000,MATCH($A651,營收表現!$A$6:$A$3000,0))="","",INDEX(營收表現!S$6:S$3000,MATCH($A651,營收表現!$A$6:$A$3000,0))),"")</f>
        <v>29708</v>
      </c>
      <c r="U651" t="str">
        <f>IFERROR(IF(INDEX(營收表現!T$6:T$3000,MATCH($A651,營收表現!$A$6:$A$3000,0))="","",INDEX(營收表現!T$6:T$3000,MATCH($A651,營收表現!$A$6:$A$3000,0))),"")</f>
        <v/>
      </c>
    </row>
    <row r="652" spans="1:21">
      <c r="A652" s="30" t="str">
        <f>IF(營收表現!$A656="","",營收表現!$A656)</f>
        <v>3128</v>
      </c>
      <c r="B652" t="str">
        <f>IFERROR(INDEX(營收表現!B$6:B$3000,MATCH($A652,營收表現!$A$6:$A$3000,0)),"")</f>
        <v>昇銳</v>
      </c>
      <c r="C652" t="str">
        <f>IFERROR(INDEX(類別!G$4:G$3000,MATCH($A652,類別!$C$4:$C$3000,0)),"")</f>
        <v>影像與監控</v>
      </c>
      <c r="D652">
        <f>IFERROR(IF(INDEX(營收表現!C$6:C$3000,MATCH($A652,營收表現!$A$6:$A$3000,0))="","",INDEX(營收表現!C$6:C$3000,MATCH($A652,營收表現!$A$6:$A$3000,0))),"")</f>
        <v>8.0399999999999991</v>
      </c>
      <c r="E652">
        <f>IFERROR(IF(INDEX(營收表現!D$6:D$3000,MATCH($A652,營收表現!$A$6:$A$3000,0))="","",INDEX(營收表現!D$6:D$3000,MATCH($A652,營收表現!$A$6:$A$3000,0))),"")</f>
        <v>-4.91</v>
      </c>
      <c r="F652">
        <f>IFERROR(IF(INDEX(營收表現!E$6:E$3000,MATCH($A652,營收表現!$A$6:$A$3000,0))="","",INDEX(營收表現!E$6:E$3000,MATCH($A652,營收表現!$A$6:$A$3000,0))),"")</f>
        <v>-0.09</v>
      </c>
      <c r="G652">
        <f>IFERROR(IF(INDEX(營收表現!F$6:F$3000,MATCH($A652,營收表現!$A$6:$A$3000,0))="","",INDEX(營收表現!F$6:F$3000,MATCH($A652,營收表現!$A$6:$A$3000,0))),"")</f>
        <v>7.82</v>
      </c>
      <c r="H652">
        <f>IFERROR(IF(INDEX(營收表現!G$6:G$3000,MATCH($A652,營收表現!$A$6:$A$3000,0))="","",INDEX(營收表現!G$6:G$3000,MATCH($A652,營收表現!$A$6:$A$3000,0))),"")</f>
        <v>-1.53</v>
      </c>
      <c r="I652" t="str">
        <f>IFERROR(IF(INDEX(營收表現!H$6:H$3000,MATCH($A652,營收表現!$A$6:$A$3000,0))="","",INDEX(營收表現!H$6:H$3000,MATCH($A652,營收表現!$A$6:$A$3000,0))),"")</f>
        <v/>
      </c>
      <c r="J652">
        <f>IFERROR(IF(INDEX(營收表現!I$6:I$3000,MATCH($A652,營收表現!$A$6:$A$3000,0))="","",INDEX(營收表現!I$6:I$3000,MATCH($A652,營收表現!$A$6:$A$3000,0))),"")</f>
        <v>6.17</v>
      </c>
      <c r="K652">
        <f>IFERROR(IF(INDEX(營收表現!J$6:J$3000,MATCH($A652,營收表現!$A$6:$A$3000,0))="","",INDEX(營收表現!J$6:J$3000,MATCH($A652,營收表現!$A$6:$A$3000,0))),"")</f>
        <v>-10.78</v>
      </c>
      <c r="L652">
        <f>IFERROR(IF(INDEX(營收表現!K$6:K$3000,MATCH($A652,營收表現!$A$6:$A$3000,0))="","",INDEX(營收表現!K$6:K$3000,MATCH($A652,營收表現!$A$6:$A$3000,0))),"")</f>
        <v>-13.82</v>
      </c>
      <c r="M652">
        <f>IFERROR(IF(INDEX(營收表現!L$6:L$3000,MATCH($A652,營收表現!$A$6:$A$3000,0))="","",INDEX(營收表現!L$6:L$3000,MATCH($A652,營收表現!$A$6:$A$3000,0))),"")</f>
        <v>-23.67</v>
      </c>
      <c r="N652">
        <f>IFERROR(IF(INDEX(營收表現!M$6:M$3000,MATCH($A652,營收表現!$A$6:$A$3000,0))="","",INDEX(營收表現!M$6:M$3000,MATCH($A652,營收表現!$A$6:$A$3000,0))),"")</f>
        <v>-11.11</v>
      </c>
      <c r="O652" t="str">
        <f>IFERROR(IF(INDEX(營收表現!N$6:N$3000,MATCH($A652,營收表現!$A$6:$A$3000,0))="","",INDEX(營收表現!N$6:N$3000,MATCH($A652,營收表現!$A$6:$A$3000,0))),"")</f>
        <v/>
      </c>
      <c r="P652">
        <f>IFERROR(IF(INDEX(營收表現!O$6:O$3000,MATCH($A652,營收表現!$A$6:$A$3000,0))="","",INDEX(營收表現!O$6:O$3000,MATCH($A652,營收表現!$A$6:$A$3000,0))),"")</f>
        <v>93383</v>
      </c>
      <c r="Q652">
        <f>IFERROR(IF(INDEX(營收表現!P$6:P$3000,MATCH($A652,營收表現!$A$6:$A$3000,0))="","",INDEX(營收表現!P$6:P$3000,MATCH($A652,營收表現!$A$6:$A$3000,0))),"")</f>
        <v>88794</v>
      </c>
      <c r="R652">
        <f>IFERROR(IF(INDEX(營收表現!Q$6:Q$3000,MATCH($A652,營收表現!$A$6:$A$3000,0))="","",INDEX(營收表現!Q$6:Q$3000,MATCH($A652,營收表現!$A$6:$A$3000,0))),"")</f>
        <v>88713</v>
      </c>
      <c r="S652">
        <f>IFERROR(IF(INDEX(營收表現!R$6:R$3000,MATCH($A652,營收表現!$A$6:$A$3000,0))="","",INDEX(營收表現!R$6:R$3000,MATCH($A652,營收表現!$A$6:$A$3000,0))),"")</f>
        <v>95647</v>
      </c>
      <c r="T652">
        <f>IFERROR(IF(INDEX(營收表現!S$6:S$3000,MATCH($A652,營收表現!$A$6:$A$3000,0))="","",INDEX(營收表現!S$6:S$3000,MATCH($A652,營收表現!$A$6:$A$3000,0))),"")</f>
        <v>94187</v>
      </c>
      <c r="U652" t="str">
        <f>IFERROR(IF(INDEX(營收表現!T$6:T$3000,MATCH($A652,營收表現!$A$6:$A$3000,0))="","",INDEX(營收表現!T$6:T$3000,MATCH($A652,營收表現!$A$6:$A$3000,0))),"")</f>
        <v/>
      </c>
    </row>
    <row r="653" spans="1:21">
      <c r="A653" s="30" t="str">
        <f>IF(營收表現!$A657="","",營收表現!$A657)</f>
        <v>3130</v>
      </c>
      <c r="B653" t="str">
        <f>IFERROR(INDEX(營收表現!B$6:B$3000,MATCH($A653,營收表現!$A$6:$A$3000,0)),"")</f>
        <v>一零四</v>
      </c>
      <c r="C653" t="str">
        <f>IFERROR(INDEX(類別!G$4:G$3000,MATCH($A653,類別!$C$4:$C$3000,0)),"")</f>
        <v>軟體與韌體</v>
      </c>
      <c r="D653">
        <f>IFERROR(IF(INDEX(營收表現!C$6:C$3000,MATCH($A653,營收表現!$A$6:$A$3000,0))="","",INDEX(營收表現!C$6:C$3000,MATCH($A653,營收表現!$A$6:$A$3000,0))),"")</f>
        <v>-4.45</v>
      </c>
      <c r="E653">
        <f>IFERROR(IF(INDEX(營收表現!D$6:D$3000,MATCH($A653,營收表現!$A$6:$A$3000,0))="","",INDEX(營收表現!D$6:D$3000,MATCH($A653,營收表現!$A$6:$A$3000,0))),"")</f>
        <v>2.1800000000000002</v>
      </c>
      <c r="F653">
        <f>IFERROR(IF(INDEX(營收表現!E$6:E$3000,MATCH($A653,營收表現!$A$6:$A$3000,0))="","",INDEX(營收表現!E$6:E$3000,MATCH($A653,營收表現!$A$6:$A$3000,0))),"")</f>
        <v>-4.04</v>
      </c>
      <c r="G653">
        <f>IFERROR(IF(INDEX(營收表現!F$6:F$3000,MATCH($A653,營收表現!$A$6:$A$3000,0))="","",INDEX(營收表現!F$6:F$3000,MATCH($A653,營收表現!$A$6:$A$3000,0))),"")</f>
        <v>2.78</v>
      </c>
      <c r="H653">
        <f>IFERROR(IF(INDEX(營收表現!G$6:G$3000,MATCH($A653,營收表現!$A$6:$A$3000,0))="","",INDEX(營收表現!G$6:G$3000,MATCH($A653,營收表現!$A$6:$A$3000,0))),"")</f>
        <v>-6.63</v>
      </c>
      <c r="I653" t="str">
        <f>IFERROR(IF(INDEX(營收表現!H$6:H$3000,MATCH($A653,營收表現!$A$6:$A$3000,0))="","",INDEX(營收表現!H$6:H$3000,MATCH($A653,營收表現!$A$6:$A$3000,0))),"")</f>
        <v/>
      </c>
      <c r="J653">
        <f>IFERROR(IF(INDEX(營收表現!I$6:I$3000,MATCH($A653,營收表現!$A$6:$A$3000,0))="","",INDEX(營收表現!I$6:I$3000,MATCH($A653,營收表現!$A$6:$A$3000,0))),"")</f>
        <v>2.5499999999999998</v>
      </c>
      <c r="K653">
        <f>IFERROR(IF(INDEX(營收表現!J$6:J$3000,MATCH($A653,營收表現!$A$6:$A$3000,0))="","",INDEX(營收表現!J$6:J$3000,MATCH($A653,營收表現!$A$6:$A$3000,0))),"")</f>
        <v>4.9800000000000004</v>
      </c>
      <c r="L653">
        <f>IFERROR(IF(INDEX(營收表現!K$6:K$3000,MATCH($A653,營收表現!$A$6:$A$3000,0))="","",INDEX(營收表現!K$6:K$3000,MATCH($A653,營收表現!$A$6:$A$3000,0))),"")</f>
        <v>7.82</v>
      </c>
      <c r="M653">
        <f>IFERROR(IF(INDEX(營收表現!L$6:L$3000,MATCH($A653,營收表現!$A$6:$A$3000,0))="","",INDEX(營收表現!L$6:L$3000,MATCH($A653,營收表現!$A$6:$A$3000,0))),"")</f>
        <v>8.01</v>
      </c>
      <c r="N653">
        <f>IFERROR(IF(INDEX(營收表現!M$6:M$3000,MATCH($A653,營收表現!$A$6:$A$3000,0))="","",INDEX(營收表現!M$6:M$3000,MATCH($A653,營收表現!$A$6:$A$3000,0))),"")</f>
        <v>15.88</v>
      </c>
      <c r="O653" t="str">
        <f>IFERROR(IF(INDEX(營收表現!N$6:N$3000,MATCH($A653,營收表現!$A$6:$A$3000,0))="","",INDEX(營收表現!N$6:N$3000,MATCH($A653,營收表現!$A$6:$A$3000,0))),"")</f>
        <v/>
      </c>
      <c r="P653">
        <f>IFERROR(IF(INDEX(營收表現!O$6:O$3000,MATCH($A653,營收表現!$A$6:$A$3000,0))="","",INDEX(營收表現!O$6:O$3000,MATCH($A653,營收表現!$A$6:$A$3000,0))),"")</f>
        <v>219966</v>
      </c>
      <c r="Q653">
        <f>IFERROR(IF(INDEX(營收表現!P$6:P$3000,MATCH($A653,營收表現!$A$6:$A$3000,0))="","",INDEX(營收表現!P$6:P$3000,MATCH($A653,營收表現!$A$6:$A$3000,0))),"")</f>
        <v>224757</v>
      </c>
      <c r="R653">
        <f>IFERROR(IF(INDEX(營收表現!Q$6:Q$3000,MATCH($A653,營收表現!$A$6:$A$3000,0))="","",INDEX(營收表現!Q$6:Q$3000,MATCH($A653,營收表現!$A$6:$A$3000,0))),"")</f>
        <v>215681</v>
      </c>
      <c r="S653">
        <f>IFERROR(IF(INDEX(營收表現!R$6:R$3000,MATCH($A653,營收表現!$A$6:$A$3000,0))="","",INDEX(營收表現!R$6:R$3000,MATCH($A653,營收表現!$A$6:$A$3000,0))),"")</f>
        <v>221677</v>
      </c>
      <c r="T653">
        <f>IFERROR(IF(INDEX(營收表現!S$6:S$3000,MATCH($A653,營收表現!$A$6:$A$3000,0))="","",INDEX(營收表現!S$6:S$3000,MATCH($A653,營收表現!$A$6:$A$3000,0))),"")</f>
        <v>206985</v>
      </c>
      <c r="U653" t="str">
        <f>IFERROR(IF(INDEX(營收表現!T$6:T$3000,MATCH($A653,營收表現!$A$6:$A$3000,0))="","",INDEX(營收表現!T$6:T$3000,MATCH($A653,營收表現!$A$6:$A$3000,0))),"")</f>
        <v/>
      </c>
    </row>
    <row r="654" spans="1:21">
      <c r="A654" s="30" t="str">
        <f>IF(營收表現!$A658="","",營收表現!$A658)</f>
        <v>3131</v>
      </c>
      <c r="B654" t="str">
        <f>IFERROR(INDEX(營收表現!B$6:B$3000,MATCH($A654,營收表現!$A$6:$A$3000,0)),"")</f>
        <v>弘塑</v>
      </c>
      <c r="C654" t="str">
        <f>IFERROR(INDEX(類別!G$4:G$3000,MATCH($A654,類別!$C$4:$C$3000,0)),"")</f>
        <v>半導體設備</v>
      </c>
      <c r="D654">
        <f>IFERROR(IF(INDEX(營收表現!C$6:C$3000,MATCH($A654,營收表現!$A$6:$A$3000,0))="","",INDEX(營收表現!C$6:C$3000,MATCH($A654,營收表現!$A$6:$A$3000,0))),"")</f>
        <v>-2.9</v>
      </c>
      <c r="E654">
        <f>IFERROR(IF(INDEX(營收表現!D$6:D$3000,MATCH($A654,營收表現!$A$6:$A$3000,0))="","",INDEX(營收表現!D$6:D$3000,MATCH($A654,營收表現!$A$6:$A$3000,0))),"")</f>
        <v>24.99</v>
      </c>
      <c r="F654">
        <f>IFERROR(IF(INDEX(營收表現!E$6:E$3000,MATCH($A654,營收表現!$A$6:$A$3000,0))="","",INDEX(營收表現!E$6:E$3000,MATCH($A654,營收表現!$A$6:$A$3000,0))),"")</f>
        <v>-1.95</v>
      </c>
      <c r="G654">
        <f>IFERROR(IF(INDEX(營收表現!F$6:F$3000,MATCH($A654,營收表現!$A$6:$A$3000,0))="","",INDEX(營收表現!F$6:F$3000,MATCH($A654,營收表現!$A$6:$A$3000,0))),"")</f>
        <v>78.12</v>
      </c>
      <c r="H654">
        <f>IFERROR(IF(INDEX(營收表現!G$6:G$3000,MATCH($A654,營收表現!$A$6:$A$3000,0))="","",INDEX(營收表現!G$6:G$3000,MATCH($A654,營收表現!$A$6:$A$3000,0))),"")</f>
        <v>-47.71</v>
      </c>
      <c r="I654" t="str">
        <f>IFERROR(IF(INDEX(營收表現!H$6:H$3000,MATCH($A654,營收表現!$A$6:$A$3000,0))="","",INDEX(營收表現!H$6:H$3000,MATCH($A654,營收表現!$A$6:$A$3000,0))),"")</f>
        <v/>
      </c>
      <c r="J654">
        <f>IFERROR(IF(INDEX(營收表現!I$6:I$3000,MATCH($A654,營收表現!$A$6:$A$3000,0))="","",INDEX(營收表現!I$6:I$3000,MATCH($A654,營收表現!$A$6:$A$3000,0))),"")</f>
        <v>39.020000000000003</v>
      </c>
      <c r="K654">
        <f>IFERROR(IF(INDEX(營收表現!J$6:J$3000,MATCH($A654,營收表現!$A$6:$A$3000,0))="","",INDEX(營收表現!J$6:J$3000,MATCH($A654,營收表現!$A$6:$A$3000,0))),"")</f>
        <v>52.58</v>
      </c>
      <c r="L654">
        <f>IFERROR(IF(INDEX(營收表現!K$6:K$3000,MATCH($A654,營收表現!$A$6:$A$3000,0))="","",INDEX(營收表現!K$6:K$3000,MATCH($A654,營收表現!$A$6:$A$3000,0))),"")</f>
        <v>60.14</v>
      </c>
      <c r="M654">
        <f>IFERROR(IF(INDEX(營收表現!L$6:L$3000,MATCH($A654,營收表現!$A$6:$A$3000,0))="","",INDEX(營收表現!L$6:L$3000,MATCH($A654,營收表現!$A$6:$A$3000,0))),"")</f>
        <v>105.3</v>
      </c>
      <c r="N654">
        <f>IFERROR(IF(INDEX(營收表現!M$6:M$3000,MATCH($A654,營收表現!$A$6:$A$3000,0))="","",INDEX(營收表現!M$6:M$3000,MATCH($A654,營收表現!$A$6:$A$3000,0))),"")</f>
        <v>41.97</v>
      </c>
      <c r="O654" t="str">
        <f>IFERROR(IF(INDEX(營收表現!N$6:N$3000,MATCH($A654,營收表現!$A$6:$A$3000,0))="","",INDEX(營收表現!N$6:N$3000,MATCH($A654,營收表現!$A$6:$A$3000,0))),"")</f>
        <v/>
      </c>
      <c r="P654">
        <f>IFERROR(IF(INDEX(營收表現!O$6:O$3000,MATCH($A654,營收表現!$A$6:$A$3000,0))="","",INDEX(營收表現!O$6:O$3000,MATCH($A654,營收表現!$A$6:$A$3000,0))),"")</f>
        <v>461509</v>
      </c>
      <c r="Q654">
        <f>IFERROR(IF(INDEX(營收表現!P$6:P$3000,MATCH($A654,營收表現!$A$6:$A$3000,0))="","",INDEX(營收表現!P$6:P$3000,MATCH($A654,營收表現!$A$6:$A$3000,0))),"")</f>
        <v>576826</v>
      </c>
      <c r="R654">
        <f>IFERROR(IF(INDEX(營收表現!Q$6:Q$3000,MATCH($A654,營收表現!$A$6:$A$3000,0))="","",INDEX(營收表現!Q$6:Q$3000,MATCH($A654,營收表現!$A$6:$A$3000,0))),"")</f>
        <v>565584</v>
      </c>
      <c r="S654">
        <f>IFERROR(IF(INDEX(營收表現!R$6:R$3000,MATCH($A654,營收表現!$A$6:$A$3000,0))="","",INDEX(營收表現!R$6:R$3000,MATCH($A654,營收表現!$A$6:$A$3000,0))),"")</f>
        <v>1007414</v>
      </c>
      <c r="T654">
        <f>IFERROR(IF(INDEX(營收表現!S$6:S$3000,MATCH($A654,營收表現!$A$6:$A$3000,0))="","",INDEX(營收表現!S$6:S$3000,MATCH($A654,營收表現!$A$6:$A$3000,0))),"")</f>
        <v>526758</v>
      </c>
      <c r="U654" t="str">
        <f>IFERROR(IF(INDEX(營收表現!T$6:T$3000,MATCH($A654,營收表現!$A$6:$A$3000,0))="","",INDEX(營收表現!T$6:T$3000,MATCH($A654,營收表現!$A$6:$A$3000,0))),"")</f>
        <v/>
      </c>
    </row>
    <row r="655" spans="1:21">
      <c r="A655" s="30" t="str">
        <f>IF(營收表現!$A659="","",營收表現!$A659)</f>
        <v>3135</v>
      </c>
      <c r="B655" t="str">
        <f>IFERROR(INDEX(營收表現!B$6:B$3000,MATCH($A655,營收表現!$A$6:$A$3000,0)),"")</f>
        <v>凌航</v>
      </c>
      <c r="C655" t="str">
        <f>IFERROR(INDEX(類別!G$4:G$3000,MATCH($A655,類別!$C$4:$C$3000,0)),"")</f>
        <v>記憶體</v>
      </c>
      <c r="D655">
        <f>IFERROR(IF(INDEX(營收表現!C$6:C$3000,MATCH($A655,營收表現!$A$6:$A$3000,0))="","",INDEX(營收表現!C$6:C$3000,MATCH($A655,營收表現!$A$6:$A$3000,0))),"")</f>
        <v>46.57</v>
      </c>
      <c r="E655">
        <f>IFERROR(IF(INDEX(營收表現!D$6:D$3000,MATCH($A655,營收表現!$A$6:$A$3000,0))="","",INDEX(營收表現!D$6:D$3000,MATCH($A655,營收表現!$A$6:$A$3000,0))),"")</f>
        <v>-20.14</v>
      </c>
      <c r="F655">
        <f>IFERROR(IF(INDEX(營收表現!E$6:E$3000,MATCH($A655,營收表現!$A$6:$A$3000,0))="","",INDEX(營收表現!E$6:E$3000,MATCH($A655,營收表現!$A$6:$A$3000,0))),"")</f>
        <v>18.73</v>
      </c>
      <c r="G655">
        <f>IFERROR(IF(INDEX(營收表現!F$6:F$3000,MATCH($A655,營收表現!$A$6:$A$3000,0))="","",INDEX(營收表現!F$6:F$3000,MATCH($A655,營收表現!$A$6:$A$3000,0))),"")</f>
        <v>56.42</v>
      </c>
      <c r="H655">
        <f>IFERROR(IF(INDEX(營收表現!G$6:G$3000,MATCH($A655,營收表現!$A$6:$A$3000,0))="","",INDEX(營收表現!G$6:G$3000,MATCH($A655,營收表現!$A$6:$A$3000,0))),"")</f>
        <v>31.45</v>
      </c>
      <c r="I655" t="str">
        <f>IFERROR(IF(INDEX(營收表現!H$6:H$3000,MATCH($A655,營收表現!$A$6:$A$3000,0))="","",INDEX(營收表現!H$6:H$3000,MATCH($A655,營收表現!$A$6:$A$3000,0))),"")</f>
        <v/>
      </c>
      <c r="J655">
        <f>IFERROR(IF(INDEX(營收表現!I$6:I$3000,MATCH($A655,營收表現!$A$6:$A$3000,0))="","",INDEX(營收表現!I$6:I$3000,MATCH($A655,營收表現!$A$6:$A$3000,0))),"")</f>
        <v>30.68</v>
      </c>
      <c r="K655">
        <f>IFERROR(IF(INDEX(營收表現!J$6:J$3000,MATCH($A655,營收表現!$A$6:$A$3000,0))="","",INDEX(營收表現!J$6:J$3000,MATCH($A655,營收表現!$A$6:$A$3000,0))),"")</f>
        <v>9.5500000000000007</v>
      </c>
      <c r="L655">
        <f>IFERROR(IF(INDEX(營收表現!K$6:K$3000,MATCH($A655,營收表現!$A$6:$A$3000,0))="","",INDEX(營收表現!K$6:K$3000,MATCH($A655,營收表現!$A$6:$A$3000,0))),"")</f>
        <v>30.23</v>
      </c>
      <c r="M655">
        <f>IFERROR(IF(INDEX(營收表現!L$6:L$3000,MATCH($A655,營收表現!$A$6:$A$3000,0))="","",INDEX(營收表現!L$6:L$3000,MATCH($A655,營收表現!$A$6:$A$3000,0))),"")</f>
        <v>119.67</v>
      </c>
      <c r="N655">
        <f>IFERROR(IF(INDEX(營收表現!M$6:M$3000,MATCH($A655,營收表現!$A$6:$A$3000,0))="","",INDEX(營收表現!M$6:M$3000,MATCH($A655,營收表現!$A$6:$A$3000,0))),"")</f>
        <v>343.86</v>
      </c>
      <c r="O655" t="str">
        <f>IFERROR(IF(INDEX(營收表現!N$6:N$3000,MATCH($A655,營收表現!$A$6:$A$3000,0))="","",INDEX(營收表現!N$6:N$3000,MATCH($A655,營收表現!$A$6:$A$3000,0))),"")</f>
        <v/>
      </c>
      <c r="P655">
        <f>IFERROR(IF(INDEX(營收表現!O$6:O$3000,MATCH($A655,營收表現!$A$6:$A$3000,0))="","",INDEX(營收表現!O$6:O$3000,MATCH($A655,營收表現!$A$6:$A$3000,0))),"")</f>
        <v>792873</v>
      </c>
      <c r="Q655">
        <f>IFERROR(IF(INDEX(營收表現!P$6:P$3000,MATCH($A655,營收表現!$A$6:$A$3000,0))="","",INDEX(營收表現!P$6:P$3000,MATCH($A655,營收表現!$A$6:$A$3000,0))),"")</f>
        <v>633219</v>
      </c>
      <c r="R655">
        <f>IFERROR(IF(INDEX(營收表現!Q$6:Q$3000,MATCH($A655,營收表現!$A$6:$A$3000,0))="","",INDEX(營收表現!Q$6:Q$3000,MATCH($A655,營收表現!$A$6:$A$3000,0))),"")</f>
        <v>751849</v>
      </c>
      <c r="S655">
        <f>IFERROR(IF(INDEX(營收表現!R$6:R$3000,MATCH($A655,營收表現!$A$6:$A$3000,0))="","",INDEX(營收表現!R$6:R$3000,MATCH($A655,營收表現!$A$6:$A$3000,0))),"")</f>
        <v>1176074</v>
      </c>
      <c r="T655">
        <f>IFERROR(IF(INDEX(營收表現!S$6:S$3000,MATCH($A655,營收表現!$A$6:$A$3000,0))="","",INDEX(營收表現!S$6:S$3000,MATCH($A655,營收表現!$A$6:$A$3000,0))),"")</f>
        <v>1545976</v>
      </c>
      <c r="U655" t="str">
        <f>IFERROR(IF(INDEX(營收表現!T$6:T$3000,MATCH($A655,營收表現!$A$6:$A$3000,0))="","",INDEX(營收表現!T$6:T$3000,MATCH($A655,營收表現!$A$6:$A$3000,0))),"")</f>
        <v/>
      </c>
    </row>
    <row r="656" spans="1:21">
      <c r="A656" s="30" t="str">
        <f>IF(營收表現!$A660="","",營收表現!$A660)</f>
        <v>3138</v>
      </c>
      <c r="B656" t="str">
        <f>IFERROR(INDEX(營收表現!B$6:B$3000,MATCH($A656,營收表現!$A$6:$A$3000,0)),"")</f>
        <v>耀登</v>
      </c>
      <c r="C656" t="str">
        <f>IFERROR(INDEX(類別!G$4:G$3000,MATCH($A656,類別!$C$4:$C$3000,0)),"")</f>
        <v>被動元件</v>
      </c>
      <c r="D656">
        <f>IFERROR(IF(INDEX(營收表現!C$6:C$3000,MATCH($A656,營收表現!$A$6:$A$3000,0))="","",INDEX(營收表現!C$6:C$3000,MATCH($A656,營收表現!$A$6:$A$3000,0))),"")</f>
        <v>15.32</v>
      </c>
      <c r="E656">
        <f>IFERROR(IF(INDEX(營收表現!D$6:D$3000,MATCH($A656,營收表現!$A$6:$A$3000,0))="","",INDEX(營收表現!D$6:D$3000,MATCH($A656,營收表現!$A$6:$A$3000,0))),"")</f>
        <v>-8.41</v>
      </c>
      <c r="F656">
        <f>IFERROR(IF(INDEX(營收表現!E$6:E$3000,MATCH($A656,營收表現!$A$6:$A$3000,0))="","",INDEX(營收表現!E$6:E$3000,MATCH($A656,營收表現!$A$6:$A$3000,0))),"")</f>
        <v>-3.72</v>
      </c>
      <c r="G656">
        <f>IFERROR(IF(INDEX(營收表現!F$6:F$3000,MATCH($A656,營收表現!$A$6:$A$3000,0))="","",INDEX(營收表現!F$6:F$3000,MATCH($A656,營收表現!$A$6:$A$3000,0))),"")</f>
        <v>27.44</v>
      </c>
      <c r="H656">
        <f>IFERROR(IF(INDEX(營收表現!G$6:G$3000,MATCH($A656,營收表現!$A$6:$A$3000,0))="","",INDEX(營收表現!G$6:G$3000,MATCH($A656,營收表現!$A$6:$A$3000,0))),"")</f>
        <v>-41.85</v>
      </c>
      <c r="I656" t="str">
        <f>IFERROR(IF(INDEX(營收表現!H$6:H$3000,MATCH($A656,營收表現!$A$6:$A$3000,0))="","",INDEX(營收表現!H$6:H$3000,MATCH($A656,營收表現!$A$6:$A$3000,0))),"")</f>
        <v/>
      </c>
      <c r="J656">
        <f>IFERROR(IF(INDEX(營收表現!I$6:I$3000,MATCH($A656,營收表現!$A$6:$A$3000,0))="","",INDEX(營收表現!I$6:I$3000,MATCH($A656,營收表現!$A$6:$A$3000,0))),"")</f>
        <v>11.98</v>
      </c>
      <c r="K656">
        <f>IFERROR(IF(INDEX(營收表現!J$6:J$3000,MATCH($A656,營收表現!$A$6:$A$3000,0))="","",INDEX(營收表現!J$6:J$3000,MATCH($A656,營收表現!$A$6:$A$3000,0))),"")</f>
        <v>17.02</v>
      </c>
      <c r="L656">
        <f>IFERROR(IF(INDEX(營收表現!K$6:K$3000,MATCH($A656,營收表現!$A$6:$A$3000,0))="","",INDEX(營收表現!K$6:K$3000,MATCH($A656,營收表現!$A$6:$A$3000,0))),"")</f>
        <v>-1.94</v>
      </c>
      <c r="M656">
        <f>IFERROR(IF(INDEX(營收表現!L$6:L$3000,MATCH($A656,營收表現!$A$6:$A$3000,0))="","",INDEX(營收表現!L$6:L$3000,MATCH($A656,營收表現!$A$6:$A$3000,0))),"")</f>
        <v>30.54</v>
      </c>
      <c r="N656">
        <f>IFERROR(IF(INDEX(營收表現!M$6:M$3000,MATCH($A656,營收表現!$A$6:$A$3000,0))="","",INDEX(營收表現!M$6:M$3000,MATCH($A656,營收表現!$A$6:$A$3000,0))),"")</f>
        <v>10.88</v>
      </c>
      <c r="O656" t="str">
        <f>IFERROR(IF(INDEX(營收表現!N$6:N$3000,MATCH($A656,營收表現!$A$6:$A$3000,0))="","",INDEX(營收表現!N$6:N$3000,MATCH($A656,營收表現!$A$6:$A$3000,0))),"")</f>
        <v/>
      </c>
      <c r="P656">
        <f>IFERROR(IF(INDEX(營收表現!O$6:O$3000,MATCH($A656,營收表現!$A$6:$A$3000,0))="","",INDEX(營收表現!O$6:O$3000,MATCH($A656,營收表現!$A$6:$A$3000,0))),"")</f>
        <v>177027</v>
      </c>
      <c r="Q656">
        <f>IFERROR(IF(INDEX(營收表現!P$6:P$3000,MATCH($A656,營收表現!$A$6:$A$3000,0))="","",INDEX(營收表現!P$6:P$3000,MATCH($A656,營收表現!$A$6:$A$3000,0))),"")</f>
        <v>162142</v>
      </c>
      <c r="R656">
        <f>IFERROR(IF(INDEX(營收表現!Q$6:Q$3000,MATCH($A656,營收表現!$A$6:$A$3000,0))="","",INDEX(營收表現!Q$6:Q$3000,MATCH($A656,營收表現!$A$6:$A$3000,0))),"")</f>
        <v>156118</v>
      </c>
      <c r="S656">
        <f>IFERROR(IF(INDEX(營收表現!R$6:R$3000,MATCH($A656,營收表現!$A$6:$A$3000,0))="","",INDEX(營收表現!R$6:R$3000,MATCH($A656,營收表現!$A$6:$A$3000,0))),"")</f>
        <v>198953</v>
      </c>
      <c r="T656">
        <f>IFERROR(IF(INDEX(營收表現!S$6:S$3000,MATCH($A656,營收表現!$A$6:$A$3000,0))="","",INDEX(營收表現!S$6:S$3000,MATCH($A656,營收表現!$A$6:$A$3000,0))),"")</f>
        <v>115699</v>
      </c>
      <c r="U656" t="str">
        <f>IFERROR(IF(INDEX(營收表現!T$6:T$3000,MATCH($A656,營收表現!$A$6:$A$3000,0))="","",INDEX(營收表現!T$6:T$3000,MATCH($A656,營收表現!$A$6:$A$3000,0))),"")</f>
        <v/>
      </c>
    </row>
    <row r="657" spans="1:21">
      <c r="A657" s="30" t="str">
        <f>IF(營收表現!$A661="","",營收表現!$A661)</f>
        <v>3141</v>
      </c>
      <c r="B657" t="str">
        <f>IFERROR(INDEX(營收表現!B$6:B$3000,MATCH($A657,營收表現!$A$6:$A$3000,0)),"")</f>
        <v>晶宏</v>
      </c>
      <c r="C657" t="str">
        <f>IFERROR(INDEX(類別!G$4:G$3000,MATCH($A657,類別!$C$4:$C$3000,0)),"")</f>
        <v>顯示觸控驅動IC</v>
      </c>
      <c r="D657">
        <f>IFERROR(IF(INDEX(營收表現!C$6:C$3000,MATCH($A657,營收表現!$A$6:$A$3000,0))="","",INDEX(營收表現!C$6:C$3000,MATCH($A657,營收表現!$A$6:$A$3000,0))),"")</f>
        <v>8.0500000000000007</v>
      </c>
      <c r="E657">
        <f>IFERROR(IF(INDEX(營收表現!D$6:D$3000,MATCH($A657,營收表現!$A$6:$A$3000,0))="","",INDEX(營收表現!D$6:D$3000,MATCH($A657,營收表現!$A$6:$A$3000,0))),"")</f>
        <v>-1.83</v>
      </c>
      <c r="F657">
        <f>IFERROR(IF(INDEX(營收表現!E$6:E$3000,MATCH($A657,營收表現!$A$6:$A$3000,0))="","",INDEX(營收表現!E$6:E$3000,MATCH($A657,營收表現!$A$6:$A$3000,0))),"")</f>
        <v>-8.3000000000000007</v>
      </c>
      <c r="G657">
        <f>IFERROR(IF(INDEX(營收表現!F$6:F$3000,MATCH($A657,營收表現!$A$6:$A$3000,0))="","",INDEX(營收表現!F$6:F$3000,MATCH($A657,營收表現!$A$6:$A$3000,0))),"")</f>
        <v>-15.2</v>
      </c>
      <c r="H657">
        <f>IFERROR(IF(INDEX(營收表現!G$6:G$3000,MATCH($A657,營收表現!$A$6:$A$3000,0))="","",INDEX(營收表現!G$6:G$3000,MATCH($A657,營收表現!$A$6:$A$3000,0))),"")</f>
        <v>15.9</v>
      </c>
      <c r="I657">
        <f>IFERROR(IF(INDEX(營收表現!H$6:H$3000,MATCH($A657,營收表現!$A$6:$A$3000,0))="","",INDEX(營收表現!H$6:H$3000,MATCH($A657,營收表現!$A$6:$A$3000,0))),"")</f>
        <v>-18.309999999999999</v>
      </c>
      <c r="J657">
        <f>IFERROR(IF(INDEX(營收表現!I$6:I$3000,MATCH($A657,營收表現!$A$6:$A$3000,0))="","",INDEX(營收表現!I$6:I$3000,MATCH($A657,營收表現!$A$6:$A$3000,0))),"")</f>
        <v>24.2</v>
      </c>
      <c r="K657">
        <f>IFERROR(IF(INDEX(營收表現!J$6:J$3000,MATCH($A657,營收表現!$A$6:$A$3000,0))="","",INDEX(營收表現!J$6:J$3000,MATCH($A657,營收表現!$A$6:$A$3000,0))),"")</f>
        <v>12.34</v>
      </c>
      <c r="L657">
        <f>IFERROR(IF(INDEX(營收表現!K$6:K$3000,MATCH($A657,營收表現!$A$6:$A$3000,0))="","",INDEX(營收表現!K$6:K$3000,MATCH($A657,營收表現!$A$6:$A$3000,0))),"")</f>
        <v>1.1499999999999999</v>
      </c>
      <c r="M657">
        <f>IFERROR(IF(INDEX(營收表現!L$6:L$3000,MATCH($A657,營收表現!$A$6:$A$3000,0))="","",INDEX(營收表現!L$6:L$3000,MATCH($A657,營收表現!$A$6:$A$3000,0))),"")</f>
        <v>-16.010000000000002</v>
      </c>
      <c r="N657">
        <f>IFERROR(IF(INDEX(營收表現!M$6:M$3000,MATCH($A657,營收表現!$A$6:$A$3000,0))="","",INDEX(營收表現!M$6:M$3000,MATCH($A657,營收表現!$A$6:$A$3000,0))),"")</f>
        <v>6.63</v>
      </c>
      <c r="O657">
        <f>IFERROR(IF(INDEX(營收表現!N$6:N$3000,MATCH($A657,營收表現!$A$6:$A$3000,0))="","",INDEX(營收表現!N$6:N$3000,MATCH($A657,營收表現!$A$6:$A$3000,0))),"")</f>
        <v>5.18</v>
      </c>
      <c r="P657">
        <f>IFERROR(IF(INDEX(營收表現!O$6:O$3000,MATCH($A657,營收表現!$A$6:$A$3000,0))="","",INDEX(營收表現!O$6:O$3000,MATCH($A657,營收表現!$A$6:$A$3000,0))),"")</f>
        <v>145526</v>
      </c>
      <c r="Q657">
        <f>IFERROR(IF(INDEX(營收表現!P$6:P$3000,MATCH($A657,營收表現!$A$6:$A$3000,0))="","",INDEX(營收表現!P$6:P$3000,MATCH($A657,營收表現!$A$6:$A$3000,0))),"")</f>
        <v>142857</v>
      </c>
      <c r="R657">
        <f>IFERROR(IF(INDEX(營收表現!Q$6:Q$3000,MATCH($A657,營收表現!$A$6:$A$3000,0))="","",INDEX(營收表現!Q$6:Q$3000,MATCH($A657,營收表現!$A$6:$A$3000,0))),"")</f>
        <v>131007</v>
      </c>
      <c r="S657">
        <f>IFERROR(IF(INDEX(營收表現!R$6:R$3000,MATCH($A657,營收表現!$A$6:$A$3000,0))="","",INDEX(營收表現!R$6:R$3000,MATCH($A657,營收表現!$A$6:$A$3000,0))),"")</f>
        <v>111099</v>
      </c>
      <c r="T657">
        <f>IFERROR(IF(INDEX(營收表現!S$6:S$3000,MATCH($A657,營收表現!$A$6:$A$3000,0))="","",INDEX(營收表現!S$6:S$3000,MATCH($A657,營收表現!$A$6:$A$3000,0))),"")</f>
        <v>128759</v>
      </c>
      <c r="U657">
        <f>IFERROR(IF(INDEX(營收表現!T$6:T$3000,MATCH($A657,營收表現!$A$6:$A$3000,0))="","",INDEX(營收表現!T$6:T$3000,MATCH($A657,營收表現!$A$6:$A$3000,0))),"")</f>
        <v>105178</v>
      </c>
    </row>
    <row r="658" spans="1:21">
      <c r="A658" s="30" t="str">
        <f>IF(營收表現!$A662="","",營收表現!$A662)</f>
        <v>3147</v>
      </c>
      <c r="B658" t="str">
        <f>IFERROR(INDEX(營收表現!B$6:B$3000,MATCH($A658,營收表現!$A$6:$A$3000,0)),"")</f>
        <v>大綜</v>
      </c>
      <c r="C658" t="str">
        <f>IFERROR(INDEX(類別!G$4:G$3000,MATCH($A658,類別!$C$4:$C$3000,0)),"")</f>
        <v>軟體與韌體</v>
      </c>
      <c r="D658">
        <f>IFERROR(IF(INDEX(營收表現!C$6:C$3000,MATCH($A658,營收表現!$A$6:$A$3000,0))="","",INDEX(營收表現!C$6:C$3000,MATCH($A658,營收表現!$A$6:$A$3000,0))),"")</f>
        <v>-0.65</v>
      </c>
      <c r="E658">
        <f>IFERROR(IF(INDEX(營收表現!D$6:D$3000,MATCH($A658,營收表現!$A$6:$A$3000,0))="","",INDEX(營收表現!D$6:D$3000,MATCH($A658,營收表現!$A$6:$A$3000,0))),"")</f>
        <v>158.13999999999999</v>
      </c>
      <c r="F658">
        <f>IFERROR(IF(INDEX(營收表現!E$6:E$3000,MATCH($A658,營收表現!$A$6:$A$3000,0))="","",INDEX(營收表現!E$6:E$3000,MATCH($A658,營收表現!$A$6:$A$3000,0))),"")</f>
        <v>-56.99</v>
      </c>
      <c r="G658">
        <f>IFERROR(IF(INDEX(營收表現!F$6:F$3000,MATCH($A658,營收表現!$A$6:$A$3000,0))="","",INDEX(營收表現!F$6:F$3000,MATCH($A658,營收表現!$A$6:$A$3000,0))),"")</f>
        <v>-23.33</v>
      </c>
      <c r="H658">
        <f>IFERROR(IF(INDEX(營收表現!G$6:G$3000,MATCH($A658,營收表現!$A$6:$A$3000,0))="","",INDEX(營收表現!G$6:G$3000,MATCH($A658,營收表現!$A$6:$A$3000,0))),"")</f>
        <v>262.54000000000002</v>
      </c>
      <c r="I658" t="str">
        <f>IFERROR(IF(INDEX(營收表現!H$6:H$3000,MATCH($A658,營收表現!$A$6:$A$3000,0))="","",INDEX(營收表現!H$6:H$3000,MATCH($A658,營收表現!$A$6:$A$3000,0))),"")</f>
        <v/>
      </c>
      <c r="J658">
        <f>IFERROR(IF(INDEX(營收表現!I$6:I$3000,MATCH($A658,營收表現!$A$6:$A$3000,0))="","",INDEX(營收表現!I$6:I$3000,MATCH($A658,營收表現!$A$6:$A$3000,0))),"")</f>
        <v>5.1100000000000003</v>
      </c>
      <c r="K658">
        <f>IFERROR(IF(INDEX(營收表現!J$6:J$3000,MATCH($A658,營收表現!$A$6:$A$3000,0))="","",INDEX(營收表現!J$6:J$3000,MATCH($A658,營收表現!$A$6:$A$3000,0))),"")</f>
        <v>126.22</v>
      </c>
      <c r="L658">
        <f>IFERROR(IF(INDEX(營收表現!K$6:K$3000,MATCH($A658,營收表現!$A$6:$A$3000,0))="","",INDEX(營收表現!K$6:K$3000,MATCH($A658,營收表現!$A$6:$A$3000,0))),"")</f>
        <v>5.03</v>
      </c>
      <c r="M658">
        <f>IFERROR(IF(INDEX(營收表現!L$6:L$3000,MATCH($A658,營收表現!$A$6:$A$3000,0))="","",INDEX(營收表現!L$6:L$3000,MATCH($A658,營收表現!$A$6:$A$3000,0))),"")</f>
        <v>-34.64</v>
      </c>
      <c r="N658">
        <f>IFERROR(IF(INDEX(營收表現!M$6:M$3000,MATCH($A658,營收表現!$A$6:$A$3000,0))="","",INDEX(營收表現!M$6:M$3000,MATCH($A658,營收表現!$A$6:$A$3000,0))),"")</f>
        <v>206.61</v>
      </c>
      <c r="O658" t="str">
        <f>IFERROR(IF(INDEX(營收表現!N$6:N$3000,MATCH($A658,營收表現!$A$6:$A$3000,0))="","",INDEX(營收表現!N$6:N$3000,MATCH($A658,營收表現!$A$6:$A$3000,0))),"")</f>
        <v/>
      </c>
      <c r="P658">
        <f>IFERROR(IF(INDEX(營收表現!O$6:O$3000,MATCH($A658,營收表現!$A$6:$A$3000,0))="","",INDEX(營收表現!O$6:O$3000,MATCH($A658,營收表現!$A$6:$A$3000,0))),"")</f>
        <v>457444</v>
      </c>
      <c r="Q658">
        <f>IFERROR(IF(INDEX(營收表現!P$6:P$3000,MATCH($A658,營收表現!$A$6:$A$3000,0))="","",INDEX(營收表現!P$6:P$3000,MATCH($A658,營收表現!$A$6:$A$3000,0))),"")</f>
        <v>1180844</v>
      </c>
      <c r="R658">
        <f>IFERROR(IF(INDEX(營收表現!Q$6:Q$3000,MATCH($A658,營收表現!$A$6:$A$3000,0))="","",INDEX(營收表現!Q$6:Q$3000,MATCH($A658,營收表現!$A$6:$A$3000,0))),"")</f>
        <v>507873</v>
      </c>
      <c r="S658">
        <f>IFERROR(IF(INDEX(營收表現!R$6:R$3000,MATCH($A658,營收表現!$A$6:$A$3000,0))="","",INDEX(營收表現!R$6:R$3000,MATCH($A658,營收表現!$A$6:$A$3000,0))),"")</f>
        <v>389361</v>
      </c>
      <c r="T658">
        <f>IFERROR(IF(INDEX(營收表現!S$6:S$3000,MATCH($A658,營收表現!$A$6:$A$3000,0))="","",INDEX(營收表現!S$6:S$3000,MATCH($A658,營收表現!$A$6:$A$3000,0))),"")</f>
        <v>1411601</v>
      </c>
      <c r="U658" t="str">
        <f>IFERROR(IF(INDEX(營收表現!T$6:T$3000,MATCH($A658,營收表現!$A$6:$A$3000,0))="","",INDEX(營收表現!T$6:T$3000,MATCH($A658,營收表現!$A$6:$A$3000,0))),"")</f>
        <v/>
      </c>
    </row>
    <row r="659" spans="1:21">
      <c r="A659" s="30" t="str">
        <f>IF(營收表現!$A663="","",營收表現!$A663)</f>
        <v>3149</v>
      </c>
      <c r="B659" t="str">
        <f>IFERROR(INDEX(營收表現!B$6:B$3000,MATCH($A659,營收表現!$A$6:$A$3000,0)),"")</f>
        <v>正達</v>
      </c>
      <c r="C659" t="str">
        <f>IFERROR(INDEX(類別!G$4:G$3000,MATCH($A659,類別!$C$4:$C$3000,0)),"")</f>
        <v>光電材料</v>
      </c>
      <c r="D659">
        <f>IFERROR(IF(INDEX(營收表現!C$6:C$3000,MATCH($A659,營收表現!$A$6:$A$3000,0))="","",INDEX(營收表現!C$6:C$3000,MATCH($A659,營收表現!$A$6:$A$3000,0))),"")</f>
        <v>57.42</v>
      </c>
      <c r="E659">
        <f>IFERROR(IF(INDEX(營收表現!D$6:D$3000,MATCH($A659,營收表現!$A$6:$A$3000,0))="","",INDEX(營收表現!D$6:D$3000,MATCH($A659,營收表現!$A$6:$A$3000,0))),"")</f>
        <v>-14.41</v>
      </c>
      <c r="F659">
        <f>IFERROR(IF(INDEX(營收表現!E$6:E$3000,MATCH($A659,營收表現!$A$6:$A$3000,0))="","",INDEX(營收表現!E$6:E$3000,MATCH($A659,營收表現!$A$6:$A$3000,0))),"")</f>
        <v>-3.62</v>
      </c>
      <c r="G659">
        <f>IFERROR(IF(INDEX(營收表現!F$6:F$3000,MATCH($A659,營收表現!$A$6:$A$3000,0))="","",INDEX(營收表現!F$6:F$3000,MATCH($A659,營收表現!$A$6:$A$3000,0))),"")</f>
        <v>6.24</v>
      </c>
      <c r="H659">
        <f>IFERROR(IF(INDEX(營收表現!G$6:G$3000,MATCH($A659,營收表現!$A$6:$A$3000,0))="","",INDEX(營收表現!G$6:G$3000,MATCH($A659,營收表現!$A$6:$A$3000,0))),"")</f>
        <v>21.83</v>
      </c>
      <c r="I659" t="str">
        <f>IFERROR(IF(INDEX(營收表現!H$6:H$3000,MATCH($A659,營收表現!$A$6:$A$3000,0))="","",INDEX(營收表現!H$6:H$3000,MATCH($A659,營收表現!$A$6:$A$3000,0))),"")</f>
        <v/>
      </c>
      <c r="J659">
        <f>IFERROR(IF(INDEX(營收表現!I$6:I$3000,MATCH($A659,營收表現!$A$6:$A$3000,0))="","",INDEX(營收表現!I$6:I$3000,MATCH($A659,營收表現!$A$6:$A$3000,0))),"")</f>
        <v>11.79</v>
      </c>
      <c r="K659">
        <f>IFERROR(IF(INDEX(營收表現!J$6:J$3000,MATCH($A659,營收表現!$A$6:$A$3000,0))="","",INDEX(營收表現!J$6:J$3000,MATCH($A659,營收表現!$A$6:$A$3000,0))),"")</f>
        <v>30.08</v>
      </c>
      <c r="L659">
        <f>IFERROR(IF(INDEX(營收表現!K$6:K$3000,MATCH($A659,營收表現!$A$6:$A$3000,0))="","",INDEX(營收表現!K$6:K$3000,MATCH($A659,營收表現!$A$6:$A$3000,0))),"")</f>
        <v>5.66</v>
      </c>
      <c r="M659">
        <f>IFERROR(IF(INDEX(營收表現!L$6:L$3000,MATCH($A659,營收表現!$A$6:$A$3000,0))="","",INDEX(營收表現!L$6:L$3000,MATCH($A659,營收表現!$A$6:$A$3000,0))),"")</f>
        <v>26.23</v>
      </c>
      <c r="N659">
        <f>IFERROR(IF(INDEX(營收表現!M$6:M$3000,MATCH($A659,營收表現!$A$6:$A$3000,0))="","",INDEX(營收表現!M$6:M$3000,MATCH($A659,營收表現!$A$6:$A$3000,0))),"")</f>
        <v>52.77</v>
      </c>
      <c r="O659" t="str">
        <f>IFERROR(IF(INDEX(營收表現!N$6:N$3000,MATCH($A659,營收表現!$A$6:$A$3000,0))="","",INDEX(營收表現!N$6:N$3000,MATCH($A659,營收表現!$A$6:$A$3000,0))),"")</f>
        <v/>
      </c>
      <c r="P659">
        <f>IFERROR(IF(INDEX(營收表現!O$6:O$3000,MATCH($A659,營收表現!$A$6:$A$3000,0))="","",INDEX(營收表現!O$6:O$3000,MATCH($A659,營收表現!$A$6:$A$3000,0))),"")</f>
        <v>256112</v>
      </c>
      <c r="Q659">
        <f>IFERROR(IF(INDEX(營收表現!P$6:P$3000,MATCH($A659,營收表現!$A$6:$A$3000,0))="","",INDEX(營收表現!P$6:P$3000,MATCH($A659,營收表現!$A$6:$A$3000,0))),"")</f>
        <v>219213</v>
      </c>
      <c r="R659">
        <f>IFERROR(IF(INDEX(營收表現!Q$6:Q$3000,MATCH($A659,營收表現!$A$6:$A$3000,0))="","",INDEX(營收表現!Q$6:Q$3000,MATCH($A659,營收表現!$A$6:$A$3000,0))),"")</f>
        <v>211273</v>
      </c>
      <c r="S659">
        <f>IFERROR(IF(INDEX(營收表現!R$6:R$3000,MATCH($A659,營收表現!$A$6:$A$3000,0))="","",INDEX(營收表現!R$6:R$3000,MATCH($A659,營收表現!$A$6:$A$3000,0))),"")</f>
        <v>224452</v>
      </c>
      <c r="T659">
        <f>IFERROR(IF(INDEX(營收表現!S$6:S$3000,MATCH($A659,營收表現!$A$6:$A$3000,0))="","",INDEX(營收表現!S$6:S$3000,MATCH($A659,營收表現!$A$6:$A$3000,0))),"")</f>
        <v>273459</v>
      </c>
      <c r="U659" t="str">
        <f>IFERROR(IF(INDEX(營收表現!T$6:T$3000,MATCH($A659,營收表現!$A$6:$A$3000,0))="","",INDEX(營收表現!T$6:T$3000,MATCH($A659,營收表現!$A$6:$A$3000,0))),"")</f>
        <v/>
      </c>
    </row>
    <row r="660" spans="1:21">
      <c r="A660" s="30" t="str">
        <f>IF(營收表現!$A664="","",營收表現!$A664)</f>
        <v>3150</v>
      </c>
      <c r="B660" t="str">
        <f>IFERROR(INDEX(營收表現!B$6:B$3000,MATCH($A660,營收表現!$A$6:$A$3000,0)),"")</f>
        <v>鈺寶-創</v>
      </c>
      <c r="C660" t="str">
        <f>IFERROR(INDEX(類別!G$4:G$3000,MATCH($A660,類別!$C$4:$C$3000,0)),"")</f>
        <v/>
      </c>
      <c r="D660">
        <f>IFERROR(IF(INDEX(營收表現!C$6:C$3000,MATCH($A660,營收表現!$A$6:$A$3000,0))="","",INDEX(營收表現!C$6:C$3000,MATCH($A660,營收表現!$A$6:$A$3000,0))),"")</f>
        <v>-19.12</v>
      </c>
      <c r="E660">
        <f>IFERROR(IF(INDEX(營收表現!D$6:D$3000,MATCH($A660,營收表現!$A$6:$A$3000,0))="","",INDEX(營收表現!D$6:D$3000,MATCH($A660,營收表現!$A$6:$A$3000,0))),"")</f>
        <v>-9.9600000000000009</v>
      </c>
      <c r="F660">
        <f>IFERROR(IF(INDEX(營收表現!E$6:E$3000,MATCH($A660,營收表現!$A$6:$A$3000,0))="","",INDEX(營收表現!E$6:E$3000,MATCH($A660,營收表現!$A$6:$A$3000,0))),"")</f>
        <v>-18.739999999999998</v>
      </c>
      <c r="G660">
        <f>IFERROR(IF(INDEX(營收表現!F$6:F$3000,MATCH($A660,營收表現!$A$6:$A$3000,0))="","",INDEX(營收表現!F$6:F$3000,MATCH($A660,營收表現!$A$6:$A$3000,0))),"")</f>
        <v>-25.41</v>
      </c>
      <c r="H660">
        <f>IFERROR(IF(INDEX(營收表現!G$6:G$3000,MATCH($A660,營收表現!$A$6:$A$3000,0))="","",INDEX(營收表現!G$6:G$3000,MATCH($A660,營收表現!$A$6:$A$3000,0))),"")</f>
        <v>80.61</v>
      </c>
      <c r="I660" t="str">
        <f>IFERROR(IF(INDEX(營收表現!H$6:H$3000,MATCH($A660,營收表現!$A$6:$A$3000,0))="","",INDEX(營收表現!H$6:H$3000,MATCH($A660,營收表現!$A$6:$A$3000,0))),"")</f>
        <v/>
      </c>
      <c r="J660">
        <f>IFERROR(IF(INDEX(營收表現!I$6:I$3000,MATCH($A660,營收表現!$A$6:$A$3000,0))="","",INDEX(營收表現!I$6:I$3000,MATCH($A660,營收表現!$A$6:$A$3000,0))),"")</f>
        <v>-22.74</v>
      </c>
      <c r="K660">
        <f>IFERROR(IF(INDEX(營收表現!J$6:J$3000,MATCH($A660,營收表現!$A$6:$A$3000,0))="","",INDEX(營收表現!J$6:J$3000,MATCH($A660,營收表現!$A$6:$A$3000,0))),"")</f>
        <v>-0.81</v>
      </c>
      <c r="L660">
        <f>IFERROR(IF(INDEX(營收表現!K$6:K$3000,MATCH($A660,營收表現!$A$6:$A$3000,0))="","",INDEX(營收表現!K$6:K$3000,MATCH($A660,營收表現!$A$6:$A$3000,0))),"")</f>
        <v>-30.09</v>
      </c>
      <c r="M660">
        <f>IFERROR(IF(INDEX(營收表現!L$6:L$3000,MATCH($A660,營收表現!$A$6:$A$3000,0))="","",INDEX(營收表現!L$6:L$3000,MATCH($A660,營收表現!$A$6:$A$3000,0))),"")</f>
        <v>-23.94</v>
      </c>
      <c r="N660">
        <f>IFERROR(IF(INDEX(營收表現!M$6:M$3000,MATCH($A660,營收表現!$A$6:$A$3000,0))="","",INDEX(營收表現!M$6:M$3000,MATCH($A660,營收表現!$A$6:$A$3000,0))),"")</f>
        <v>-20.239999999999998</v>
      </c>
      <c r="O660" t="str">
        <f>IFERROR(IF(INDEX(營收表現!N$6:N$3000,MATCH($A660,營收表現!$A$6:$A$3000,0))="","",INDEX(營收表現!N$6:N$3000,MATCH($A660,營收表現!$A$6:$A$3000,0))),"")</f>
        <v/>
      </c>
      <c r="P660">
        <f>IFERROR(IF(INDEX(營收表現!O$6:O$3000,MATCH($A660,營收表現!$A$6:$A$3000,0))="","",INDEX(營收表現!O$6:O$3000,MATCH($A660,營收表現!$A$6:$A$3000,0))),"")</f>
        <v>23114</v>
      </c>
      <c r="Q660">
        <f>IFERROR(IF(INDEX(營收表現!P$6:P$3000,MATCH($A660,營收表現!$A$6:$A$3000,0))="","",INDEX(營收表現!P$6:P$3000,MATCH($A660,營收表現!$A$6:$A$3000,0))),"")</f>
        <v>20813</v>
      </c>
      <c r="R660">
        <f>IFERROR(IF(INDEX(營收表現!Q$6:Q$3000,MATCH($A660,營收表現!$A$6:$A$3000,0))="","",INDEX(營收表現!Q$6:Q$3000,MATCH($A660,營收表現!$A$6:$A$3000,0))),"")</f>
        <v>16912</v>
      </c>
      <c r="S660">
        <f>IFERROR(IF(INDEX(營收表現!R$6:R$3000,MATCH($A660,營收表現!$A$6:$A$3000,0))="","",INDEX(營收表現!R$6:R$3000,MATCH($A660,營收表現!$A$6:$A$3000,0))),"")</f>
        <v>12615</v>
      </c>
      <c r="T660">
        <f>IFERROR(IF(INDEX(營收表現!S$6:S$3000,MATCH($A660,營收表現!$A$6:$A$3000,0))="","",INDEX(營收表現!S$6:S$3000,MATCH($A660,營收表現!$A$6:$A$3000,0))),"")</f>
        <v>22784</v>
      </c>
      <c r="U660" t="str">
        <f>IFERROR(IF(INDEX(營收表現!T$6:T$3000,MATCH($A660,營收表現!$A$6:$A$3000,0))="","",INDEX(營收表現!T$6:T$3000,MATCH($A660,營收表現!$A$6:$A$3000,0))),"")</f>
        <v/>
      </c>
    </row>
    <row r="661" spans="1:21">
      <c r="A661" s="30" t="str">
        <f>IF(營收表現!$A665="","",營收表現!$A665)</f>
        <v>3152</v>
      </c>
      <c r="B661" t="str">
        <f>IFERROR(INDEX(營收表現!B$6:B$3000,MATCH($A661,營收表現!$A$6:$A$3000,0)),"")</f>
        <v>璟德</v>
      </c>
      <c r="C661" t="str">
        <f>IFERROR(INDEX(類別!G$4:G$3000,MATCH($A661,類別!$C$4:$C$3000,0)),"")</f>
        <v>被動元件</v>
      </c>
      <c r="D661">
        <f>IFERROR(IF(INDEX(營收表現!C$6:C$3000,MATCH($A661,營收表現!$A$6:$A$3000,0))="","",INDEX(營收表現!C$6:C$3000,MATCH($A661,營收表現!$A$6:$A$3000,0))),"")</f>
        <v>0.25</v>
      </c>
      <c r="E661">
        <f>IFERROR(IF(INDEX(營收表現!D$6:D$3000,MATCH($A661,營收表現!$A$6:$A$3000,0))="","",INDEX(營收表現!D$6:D$3000,MATCH($A661,營收表現!$A$6:$A$3000,0))),"")</f>
        <v>1.46</v>
      </c>
      <c r="F661">
        <f>IFERROR(IF(INDEX(營收表現!E$6:E$3000,MATCH($A661,營收表現!$A$6:$A$3000,0))="","",INDEX(營收表現!E$6:E$3000,MATCH($A661,營收表現!$A$6:$A$3000,0))),"")</f>
        <v>1.87</v>
      </c>
      <c r="G661">
        <f>IFERROR(IF(INDEX(營收表現!F$6:F$3000,MATCH($A661,營收表現!$A$6:$A$3000,0))="","",INDEX(營收表現!F$6:F$3000,MATCH($A661,營收表現!$A$6:$A$3000,0))),"")</f>
        <v>0.59</v>
      </c>
      <c r="H661">
        <f>IFERROR(IF(INDEX(營收表現!G$6:G$3000,MATCH($A661,營收表現!$A$6:$A$3000,0))="","",INDEX(營收表現!G$6:G$3000,MATCH($A661,營收表現!$A$6:$A$3000,0))),"")</f>
        <v>4.3600000000000003</v>
      </c>
      <c r="I661" t="str">
        <f>IFERROR(IF(INDEX(營收表現!H$6:H$3000,MATCH($A661,營收表現!$A$6:$A$3000,0))="","",INDEX(營收表現!H$6:H$3000,MATCH($A661,營收表現!$A$6:$A$3000,0))),"")</f>
        <v/>
      </c>
      <c r="J661">
        <f>IFERROR(IF(INDEX(營收表現!I$6:I$3000,MATCH($A661,營收表現!$A$6:$A$3000,0))="","",INDEX(營收表現!I$6:I$3000,MATCH($A661,營收表現!$A$6:$A$3000,0))),"")</f>
        <v>-21.95</v>
      </c>
      <c r="K661">
        <f>IFERROR(IF(INDEX(營收表現!J$6:J$3000,MATCH($A661,營收表現!$A$6:$A$3000,0))="","",INDEX(營收表現!J$6:J$3000,MATCH($A661,營收表現!$A$6:$A$3000,0))),"")</f>
        <v>-25.62</v>
      </c>
      <c r="L661">
        <f>IFERROR(IF(INDEX(營收表現!K$6:K$3000,MATCH($A661,營收表現!$A$6:$A$3000,0))="","",INDEX(營收表現!K$6:K$3000,MATCH($A661,營收表現!$A$6:$A$3000,0))),"")</f>
        <v>-27.32</v>
      </c>
      <c r="M661">
        <f>IFERROR(IF(INDEX(營收表現!L$6:L$3000,MATCH($A661,營收表現!$A$6:$A$3000,0))="","",INDEX(營收表現!L$6:L$3000,MATCH($A661,營收表現!$A$6:$A$3000,0))),"")</f>
        <v>-19.05</v>
      </c>
      <c r="N661">
        <f>IFERROR(IF(INDEX(營收表現!M$6:M$3000,MATCH($A661,營收表現!$A$6:$A$3000,0))="","",INDEX(營收表現!M$6:M$3000,MATCH($A661,營收表現!$A$6:$A$3000,0))),"")</f>
        <v>-9.07</v>
      </c>
      <c r="O661" t="str">
        <f>IFERROR(IF(INDEX(營收表現!N$6:N$3000,MATCH($A661,營收表現!$A$6:$A$3000,0))="","",INDEX(營收表現!N$6:N$3000,MATCH($A661,營收表現!$A$6:$A$3000,0))),"")</f>
        <v/>
      </c>
      <c r="P661">
        <f>IFERROR(IF(INDEX(營收表現!O$6:O$3000,MATCH($A661,營收表現!$A$6:$A$3000,0))="","",INDEX(營收表現!O$6:O$3000,MATCH($A661,營收表現!$A$6:$A$3000,0))),"")</f>
        <v>111674</v>
      </c>
      <c r="Q661">
        <f>IFERROR(IF(INDEX(營收表現!P$6:P$3000,MATCH($A661,營收表現!$A$6:$A$3000,0))="","",INDEX(營收表現!P$6:P$3000,MATCH($A661,營收表現!$A$6:$A$3000,0))),"")</f>
        <v>113299</v>
      </c>
      <c r="R661">
        <f>IFERROR(IF(INDEX(營收表現!Q$6:Q$3000,MATCH($A661,營收表現!$A$6:$A$3000,0))="","",INDEX(營收表現!Q$6:Q$3000,MATCH($A661,營收表現!$A$6:$A$3000,0))),"")</f>
        <v>115421</v>
      </c>
      <c r="S661">
        <f>IFERROR(IF(INDEX(營收表現!R$6:R$3000,MATCH($A661,營收表現!$A$6:$A$3000,0))="","",INDEX(營收表現!R$6:R$3000,MATCH($A661,營收表現!$A$6:$A$3000,0))),"")</f>
        <v>116101</v>
      </c>
      <c r="T661">
        <f>IFERROR(IF(INDEX(營收表現!S$6:S$3000,MATCH($A661,營收表現!$A$6:$A$3000,0))="","",INDEX(營收表現!S$6:S$3000,MATCH($A661,營收表現!$A$6:$A$3000,0))),"")</f>
        <v>121166</v>
      </c>
      <c r="U661" t="str">
        <f>IFERROR(IF(INDEX(營收表現!T$6:T$3000,MATCH($A661,營收表現!$A$6:$A$3000,0))="","",INDEX(營收表現!T$6:T$3000,MATCH($A661,營收表現!$A$6:$A$3000,0))),"")</f>
        <v/>
      </c>
    </row>
    <row r="662" spans="1:21">
      <c r="A662" s="30" t="str">
        <f>IF(營收表現!$A666="","",營收表現!$A666)</f>
        <v>3158</v>
      </c>
      <c r="B662" t="str">
        <f>IFERROR(INDEX(營收表現!B$6:B$3000,MATCH($A662,營收表現!$A$6:$A$3000,0)),"")</f>
        <v>嘉實</v>
      </c>
      <c r="C662" t="str">
        <f>IFERROR(INDEX(類別!G$4:G$3000,MATCH($A662,類別!$C$4:$C$3000,0)),"")</f>
        <v>軟體與韌體</v>
      </c>
      <c r="D662">
        <f>IFERROR(IF(INDEX(營收表現!C$6:C$3000,MATCH($A662,營收表現!$A$6:$A$3000,0))="","",INDEX(營收表現!C$6:C$3000,MATCH($A662,營收表現!$A$6:$A$3000,0))),"")</f>
        <v>7.74</v>
      </c>
      <c r="E662">
        <f>IFERROR(IF(INDEX(營收表現!D$6:D$3000,MATCH($A662,營收表現!$A$6:$A$3000,0))="","",INDEX(營收表現!D$6:D$3000,MATCH($A662,營收表現!$A$6:$A$3000,0))),"")</f>
        <v>4.17</v>
      </c>
      <c r="F662">
        <f>IFERROR(IF(INDEX(營收表現!E$6:E$3000,MATCH($A662,營收表現!$A$6:$A$3000,0))="","",INDEX(營收表現!E$6:E$3000,MATCH($A662,營收表現!$A$6:$A$3000,0))),"")</f>
        <v>9.82</v>
      </c>
      <c r="G662">
        <f>IFERROR(IF(INDEX(營收表現!F$6:F$3000,MATCH($A662,營收表現!$A$6:$A$3000,0))="","",INDEX(營收表現!F$6:F$3000,MATCH($A662,營收表現!$A$6:$A$3000,0))),"")</f>
        <v>6.22</v>
      </c>
      <c r="H662">
        <f>IFERROR(IF(INDEX(營收表現!G$6:G$3000,MATCH($A662,營收表現!$A$6:$A$3000,0))="","",INDEX(營收表現!G$6:G$3000,MATCH($A662,營收表現!$A$6:$A$3000,0))),"")</f>
        <v>-18.399999999999999</v>
      </c>
      <c r="I662" t="str">
        <f>IFERROR(IF(INDEX(營收表現!H$6:H$3000,MATCH($A662,營收表現!$A$6:$A$3000,0))="","",INDEX(營收表現!H$6:H$3000,MATCH($A662,營收表現!$A$6:$A$3000,0))),"")</f>
        <v/>
      </c>
      <c r="J662">
        <f>IFERROR(IF(INDEX(營收表現!I$6:I$3000,MATCH($A662,營收表現!$A$6:$A$3000,0))="","",INDEX(營收表現!I$6:I$3000,MATCH($A662,營收表現!$A$6:$A$3000,0))),"")</f>
        <v>5.84</v>
      </c>
      <c r="K662">
        <f>IFERROR(IF(INDEX(營收表現!J$6:J$3000,MATCH($A662,營收表現!$A$6:$A$3000,0))="","",INDEX(營收表現!J$6:J$3000,MATCH($A662,營收表現!$A$6:$A$3000,0))),"")</f>
        <v>5.97</v>
      </c>
      <c r="L662">
        <f>IFERROR(IF(INDEX(營收表現!K$6:K$3000,MATCH($A662,營收表現!$A$6:$A$3000,0))="","",INDEX(營收表現!K$6:K$3000,MATCH($A662,營收表現!$A$6:$A$3000,0))),"")</f>
        <v>5.88</v>
      </c>
      <c r="M662">
        <f>IFERROR(IF(INDEX(營收表現!L$6:L$3000,MATCH($A662,營收表現!$A$6:$A$3000,0))="","",INDEX(營收表現!L$6:L$3000,MATCH($A662,營收表現!$A$6:$A$3000,0))),"")</f>
        <v>-10.23</v>
      </c>
      <c r="N662">
        <f>IFERROR(IF(INDEX(營收表現!M$6:M$3000,MATCH($A662,營收表現!$A$6:$A$3000,0))="","",INDEX(營收表現!M$6:M$3000,MATCH($A662,營收表現!$A$6:$A$3000,0))),"")</f>
        <v>11.51</v>
      </c>
      <c r="O662" t="str">
        <f>IFERROR(IF(INDEX(營收表現!N$6:N$3000,MATCH($A662,營收表現!$A$6:$A$3000,0))="","",INDEX(營收表現!N$6:N$3000,MATCH($A662,營收表現!$A$6:$A$3000,0))),"")</f>
        <v/>
      </c>
      <c r="P662">
        <f>IFERROR(IF(INDEX(營收表現!O$6:O$3000,MATCH($A662,營收表現!$A$6:$A$3000,0))="","",INDEX(營收表現!O$6:O$3000,MATCH($A662,營收表現!$A$6:$A$3000,0))),"")</f>
        <v>85447</v>
      </c>
      <c r="Q662">
        <f>IFERROR(IF(INDEX(營收表現!P$6:P$3000,MATCH($A662,營收表現!$A$6:$A$3000,0))="","",INDEX(營收表現!P$6:P$3000,MATCH($A662,營收表現!$A$6:$A$3000,0))),"")</f>
        <v>89011</v>
      </c>
      <c r="R662">
        <f>IFERROR(IF(INDEX(營收表現!Q$6:Q$3000,MATCH($A662,營收表現!$A$6:$A$3000,0))="","",INDEX(營收表現!Q$6:Q$3000,MATCH($A662,營收表現!$A$6:$A$3000,0))),"")</f>
        <v>97755</v>
      </c>
      <c r="S662">
        <f>IFERROR(IF(INDEX(營收表現!R$6:R$3000,MATCH($A662,營收表現!$A$6:$A$3000,0))="","",INDEX(營收表現!R$6:R$3000,MATCH($A662,營收表現!$A$6:$A$3000,0))),"")</f>
        <v>103832</v>
      </c>
      <c r="T662">
        <f>IFERROR(IF(INDEX(營收表現!S$6:S$3000,MATCH($A662,營收表現!$A$6:$A$3000,0))="","",INDEX(營收表現!S$6:S$3000,MATCH($A662,營收表現!$A$6:$A$3000,0))),"")</f>
        <v>84725</v>
      </c>
      <c r="U662" t="str">
        <f>IFERROR(IF(INDEX(營收表現!T$6:T$3000,MATCH($A662,營收表現!$A$6:$A$3000,0))="","",INDEX(營收表現!T$6:T$3000,MATCH($A662,營收表現!$A$6:$A$3000,0))),"")</f>
        <v/>
      </c>
    </row>
    <row r="663" spans="1:21">
      <c r="A663" s="30" t="str">
        <f>IF(營收表現!$A667="","",營收表現!$A667)</f>
        <v>3162</v>
      </c>
      <c r="B663" t="str">
        <f>IFERROR(INDEX(營收表現!B$6:B$3000,MATCH($A663,營收表現!$A$6:$A$3000,0)),"")</f>
        <v>精確</v>
      </c>
      <c r="C663" t="str">
        <f>IFERROR(INDEX(類別!G$4:G$3000,MATCH($A663,類別!$C$4:$C$3000,0)),"")</f>
        <v>運動健身器材</v>
      </c>
      <c r="D663">
        <f>IFERROR(IF(INDEX(營收表現!C$6:C$3000,MATCH($A663,營收表現!$A$6:$A$3000,0))="","",INDEX(營收表現!C$6:C$3000,MATCH($A663,營收表現!$A$6:$A$3000,0))),"")</f>
        <v>23.72</v>
      </c>
      <c r="E663">
        <f>IFERROR(IF(INDEX(營收表現!D$6:D$3000,MATCH($A663,營收表現!$A$6:$A$3000,0))="","",INDEX(營收表現!D$6:D$3000,MATCH($A663,營收表現!$A$6:$A$3000,0))),"")</f>
        <v>1.18</v>
      </c>
      <c r="F663">
        <f>IFERROR(IF(INDEX(營收表現!E$6:E$3000,MATCH($A663,營收表現!$A$6:$A$3000,0))="","",INDEX(營收表現!E$6:E$3000,MATCH($A663,營收表現!$A$6:$A$3000,0))),"")</f>
        <v>0.5</v>
      </c>
      <c r="G663">
        <f>IFERROR(IF(INDEX(營收表現!F$6:F$3000,MATCH($A663,營收表現!$A$6:$A$3000,0))="","",INDEX(營收表現!F$6:F$3000,MATCH($A663,營收表現!$A$6:$A$3000,0))),"")</f>
        <v>4.97</v>
      </c>
      <c r="H663">
        <f>IFERROR(IF(INDEX(營收表現!G$6:G$3000,MATCH($A663,營收表現!$A$6:$A$3000,0))="","",INDEX(營收表現!G$6:G$3000,MATCH($A663,營收表現!$A$6:$A$3000,0))),"")</f>
        <v>0.47</v>
      </c>
      <c r="I663" t="str">
        <f>IFERROR(IF(INDEX(營收表現!H$6:H$3000,MATCH($A663,營收表現!$A$6:$A$3000,0))="","",INDEX(營收表現!H$6:H$3000,MATCH($A663,營收表現!$A$6:$A$3000,0))),"")</f>
        <v/>
      </c>
      <c r="J663">
        <f>IFERROR(IF(INDEX(營收表現!I$6:I$3000,MATCH($A663,營收表現!$A$6:$A$3000,0))="","",INDEX(營收表現!I$6:I$3000,MATCH($A663,營收表現!$A$6:$A$3000,0))),"")</f>
        <v>31.66</v>
      </c>
      <c r="K663">
        <f>IFERROR(IF(INDEX(營收表現!J$6:J$3000,MATCH($A663,營收表現!$A$6:$A$3000,0))="","",INDEX(營收表現!J$6:J$3000,MATCH($A663,營收表現!$A$6:$A$3000,0))),"")</f>
        <v>37.56</v>
      </c>
      <c r="L663">
        <f>IFERROR(IF(INDEX(營收表現!K$6:K$3000,MATCH($A663,營收表現!$A$6:$A$3000,0))="","",INDEX(營收表現!K$6:K$3000,MATCH($A663,營收表現!$A$6:$A$3000,0))),"")</f>
        <v>18.75</v>
      </c>
      <c r="M663">
        <f>IFERROR(IF(INDEX(營收表現!L$6:L$3000,MATCH($A663,營收表現!$A$6:$A$3000,0))="","",INDEX(營收表現!L$6:L$3000,MATCH($A663,營收表現!$A$6:$A$3000,0))),"")</f>
        <v>8.1199999999999992</v>
      </c>
      <c r="N663">
        <f>IFERROR(IF(INDEX(營收表現!M$6:M$3000,MATCH($A663,營收表現!$A$6:$A$3000,0))="","",INDEX(營收表現!M$6:M$3000,MATCH($A663,營收表現!$A$6:$A$3000,0))),"")</f>
        <v>30.95</v>
      </c>
      <c r="O663" t="str">
        <f>IFERROR(IF(INDEX(營收表現!N$6:N$3000,MATCH($A663,營收表現!$A$6:$A$3000,0))="","",INDEX(營收表現!N$6:N$3000,MATCH($A663,營收表現!$A$6:$A$3000,0))),"")</f>
        <v/>
      </c>
      <c r="P663">
        <f>IFERROR(IF(INDEX(營收表現!O$6:O$3000,MATCH($A663,營收表現!$A$6:$A$3000,0))="","",INDEX(營收表現!O$6:O$3000,MATCH($A663,營收表現!$A$6:$A$3000,0))),"")</f>
        <v>699247</v>
      </c>
      <c r="Q663">
        <f>IFERROR(IF(INDEX(營收表現!P$6:P$3000,MATCH($A663,營收表現!$A$6:$A$3000,0))="","",INDEX(營收表現!P$6:P$3000,MATCH($A663,營收表現!$A$6:$A$3000,0))),"")</f>
        <v>707524</v>
      </c>
      <c r="R663">
        <f>IFERROR(IF(INDEX(營收表現!Q$6:Q$3000,MATCH($A663,營收表現!$A$6:$A$3000,0))="","",INDEX(營收表現!Q$6:Q$3000,MATCH($A663,營收表現!$A$6:$A$3000,0))),"")</f>
        <v>711076</v>
      </c>
      <c r="S663">
        <f>IFERROR(IF(INDEX(營收表現!R$6:R$3000,MATCH($A663,營收表現!$A$6:$A$3000,0))="","",INDEX(營收表現!R$6:R$3000,MATCH($A663,營收表現!$A$6:$A$3000,0))),"")</f>
        <v>746450</v>
      </c>
      <c r="T663">
        <f>IFERROR(IF(INDEX(營收表現!S$6:S$3000,MATCH($A663,營收表現!$A$6:$A$3000,0))="","",INDEX(營收表現!S$6:S$3000,MATCH($A663,營收表現!$A$6:$A$3000,0))),"")</f>
        <v>749985</v>
      </c>
      <c r="U663" t="str">
        <f>IFERROR(IF(INDEX(營收表現!T$6:T$3000,MATCH($A663,營收表現!$A$6:$A$3000,0))="","",INDEX(營收表現!T$6:T$3000,MATCH($A663,營收表現!$A$6:$A$3000,0))),"")</f>
        <v/>
      </c>
    </row>
    <row r="664" spans="1:21">
      <c r="A664" s="30" t="str">
        <f>IF(營收表現!$A668="","",營收表現!$A668)</f>
        <v>3163</v>
      </c>
      <c r="B664" t="str">
        <f>IFERROR(INDEX(營收表現!B$6:B$3000,MATCH($A664,營收表現!$A$6:$A$3000,0)),"")</f>
        <v>波若威</v>
      </c>
      <c r="C664" t="str">
        <f>IFERROR(INDEX(類別!G$4:G$3000,MATCH($A664,類別!$C$4:$C$3000,0)),"")</f>
        <v>光通訊</v>
      </c>
      <c r="D664">
        <f>IFERROR(IF(INDEX(營收表現!C$6:C$3000,MATCH($A664,營收表現!$A$6:$A$3000,0))="","",INDEX(營收表現!C$6:C$3000,MATCH($A664,營收表現!$A$6:$A$3000,0))),"")</f>
        <v>1.67</v>
      </c>
      <c r="E664">
        <f>IFERROR(IF(INDEX(營收表現!D$6:D$3000,MATCH($A664,營收表現!$A$6:$A$3000,0))="","",INDEX(營收表現!D$6:D$3000,MATCH($A664,營收表現!$A$6:$A$3000,0))),"")</f>
        <v>-2.11</v>
      </c>
      <c r="F664">
        <f>IFERROR(IF(INDEX(營收表現!E$6:E$3000,MATCH($A664,營收表現!$A$6:$A$3000,0))="","",INDEX(營收表現!E$6:E$3000,MATCH($A664,營收表現!$A$6:$A$3000,0))),"")</f>
        <v>14.69</v>
      </c>
      <c r="G664">
        <f>IFERROR(IF(INDEX(營收表現!F$6:F$3000,MATCH($A664,營收表現!$A$6:$A$3000,0))="","",INDEX(營收表現!F$6:F$3000,MATCH($A664,營收表現!$A$6:$A$3000,0))),"")</f>
        <v>4.67</v>
      </c>
      <c r="H664">
        <f>IFERROR(IF(INDEX(營收表現!G$6:G$3000,MATCH($A664,營收表現!$A$6:$A$3000,0))="","",INDEX(營收表現!G$6:G$3000,MATCH($A664,營收表現!$A$6:$A$3000,0))),"")</f>
        <v>5.0599999999999996</v>
      </c>
      <c r="I664" t="str">
        <f>IFERROR(IF(INDEX(營收表現!H$6:H$3000,MATCH($A664,營收表現!$A$6:$A$3000,0))="","",INDEX(營收表現!H$6:H$3000,MATCH($A664,營收表現!$A$6:$A$3000,0))),"")</f>
        <v/>
      </c>
      <c r="J664">
        <f>IFERROR(IF(INDEX(營收表現!I$6:I$3000,MATCH($A664,營收表現!$A$6:$A$3000,0))="","",INDEX(營收表現!I$6:I$3000,MATCH($A664,營收表現!$A$6:$A$3000,0))),"")</f>
        <v>12.86</v>
      </c>
      <c r="K664">
        <f>IFERROR(IF(INDEX(營收表現!J$6:J$3000,MATCH($A664,營收表現!$A$6:$A$3000,0))="","",INDEX(營收表現!J$6:J$3000,MATCH($A664,營收表現!$A$6:$A$3000,0))),"")</f>
        <v>17.850000000000001</v>
      </c>
      <c r="L664">
        <f>IFERROR(IF(INDEX(營收表現!K$6:K$3000,MATCH($A664,營收表現!$A$6:$A$3000,0))="","",INDEX(營收表現!K$6:K$3000,MATCH($A664,營收表現!$A$6:$A$3000,0))),"")</f>
        <v>39.9</v>
      </c>
      <c r="M664">
        <f>IFERROR(IF(INDEX(營收表現!L$6:L$3000,MATCH($A664,營收表現!$A$6:$A$3000,0))="","",INDEX(營收表現!L$6:L$3000,MATCH($A664,營收表現!$A$6:$A$3000,0))),"")</f>
        <v>34.46</v>
      </c>
      <c r="N664">
        <f>IFERROR(IF(INDEX(營收表現!M$6:M$3000,MATCH($A664,營收表現!$A$6:$A$3000,0))="","",INDEX(營收表現!M$6:M$3000,MATCH($A664,營收表現!$A$6:$A$3000,0))),"")</f>
        <v>47.89</v>
      </c>
      <c r="O664" t="str">
        <f>IFERROR(IF(INDEX(營收表現!N$6:N$3000,MATCH($A664,營收表現!$A$6:$A$3000,0))="","",INDEX(營收表現!N$6:N$3000,MATCH($A664,營收表現!$A$6:$A$3000,0))),"")</f>
        <v/>
      </c>
      <c r="P664">
        <f>IFERROR(IF(INDEX(營收表現!O$6:O$3000,MATCH($A664,營收表現!$A$6:$A$3000,0))="","",INDEX(營收表現!O$6:O$3000,MATCH($A664,營收表現!$A$6:$A$3000,0))),"")</f>
        <v>190099</v>
      </c>
      <c r="Q664">
        <f>IFERROR(IF(INDEX(營收表現!P$6:P$3000,MATCH($A664,營收表現!$A$6:$A$3000,0))="","",INDEX(營收表現!P$6:P$3000,MATCH($A664,營收表現!$A$6:$A$3000,0))),"")</f>
        <v>186088</v>
      </c>
      <c r="R664">
        <f>IFERROR(IF(INDEX(營收表現!Q$6:Q$3000,MATCH($A664,營收表現!$A$6:$A$3000,0))="","",INDEX(營收表現!Q$6:Q$3000,MATCH($A664,營收表現!$A$6:$A$3000,0))),"")</f>
        <v>213422</v>
      </c>
      <c r="S664">
        <f>IFERROR(IF(INDEX(營收表現!R$6:R$3000,MATCH($A664,營收表現!$A$6:$A$3000,0))="","",INDEX(營收表現!R$6:R$3000,MATCH($A664,營收表現!$A$6:$A$3000,0))),"")</f>
        <v>223394</v>
      </c>
      <c r="T664">
        <f>IFERROR(IF(INDEX(營收表現!S$6:S$3000,MATCH($A664,營收表現!$A$6:$A$3000,0))="","",INDEX(營收表現!S$6:S$3000,MATCH($A664,營收表現!$A$6:$A$3000,0))),"")</f>
        <v>234703</v>
      </c>
      <c r="U664" t="str">
        <f>IFERROR(IF(INDEX(營收表現!T$6:T$3000,MATCH($A664,營收表現!$A$6:$A$3000,0))="","",INDEX(營收表現!T$6:T$3000,MATCH($A664,營收表現!$A$6:$A$3000,0))),"")</f>
        <v/>
      </c>
    </row>
    <row r="665" spans="1:21">
      <c r="A665" s="30" t="str">
        <f>IF(營收表現!$A669="","",營收表現!$A669)</f>
        <v>3164</v>
      </c>
      <c r="B665" t="str">
        <f>IFERROR(INDEX(營收表現!B$6:B$3000,MATCH($A665,營收表現!$A$6:$A$3000,0)),"")</f>
        <v>景岳</v>
      </c>
      <c r="C665" t="str">
        <f>IFERROR(INDEX(類別!G$4:G$3000,MATCH($A665,類別!$C$4:$C$3000,0)),"")</f>
        <v>醫美保健通路</v>
      </c>
      <c r="D665">
        <f>IFERROR(IF(INDEX(營收表現!C$6:C$3000,MATCH($A665,營收表現!$A$6:$A$3000,0))="","",INDEX(營收表現!C$6:C$3000,MATCH($A665,營收表現!$A$6:$A$3000,0))),"")</f>
        <v>18.260000000000002</v>
      </c>
      <c r="E665">
        <f>IFERROR(IF(INDEX(營收表現!D$6:D$3000,MATCH($A665,營收表現!$A$6:$A$3000,0))="","",INDEX(營收表現!D$6:D$3000,MATCH($A665,營收表現!$A$6:$A$3000,0))),"")</f>
        <v>18.920000000000002</v>
      </c>
      <c r="F665">
        <f>IFERROR(IF(INDEX(營收表現!E$6:E$3000,MATCH($A665,營收表現!$A$6:$A$3000,0))="","",INDEX(營收表現!E$6:E$3000,MATCH($A665,營收表現!$A$6:$A$3000,0))),"")</f>
        <v>-4.54</v>
      </c>
      <c r="G665">
        <f>IFERROR(IF(INDEX(營收表現!F$6:F$3000,MATCH($A665,營收表現!$A$6:$A$3000,0))="","",INDEX(營收表現!F$6:F$3000,MATCH($A665,營收表現!$A$6:$A$3000,0))),"")</f>
        <v>-11.02</v>
      </c>
      <c r="H665">
        <f>IFERROR(IF(INDEX(營收表現!G$6:G$3000,MATCH($A665,營收表現!$A$6:$A$3000,0))="","",INDEX(營收表現!G$6:G$3000,MATCH($A665,營收表現!$A$6:$A$3000,0))),"")</f>
        <v>10.039999999999999</v>
      </c>
      <c r="I665" t="str">
        <f>IFERROR(IF(INDEX(營收表現!H$6:H$3000,MATCH($A665,營收表現!$A$6:$A$3000,0))="","",INDEX(營收表現!H$6:H$3000,MATCH($A665,營收表現!$A$6:$A$3000,0))),"")</f>
        <v/>
      </c>
      <c r="J665">
        <f>IFERROR(IF(INDEX(營收表現!I$6:I$3000,MATCH($A665,營收表現!$A$6:$A$3000,0))="","",INDEX(營收表現!I$6:I$3000,MATCH($A665,營收表現!$A$6:$A$3000,0))),"")</f>
        <v>23.5</v>
      </c>
      <c r="K665">
        <f>IFERROR(IF(INDEX(營收表現!J$6:J$3000,MATCH($A665,營收表現!$A$6:$A$3000,0))="","",INDEX(營收表現!J$6:J$3000,MATCH($A665,營收表現!$A$6:$A$3000,0))),"")</f>
        <v>56.93</v>
      </c>
      <c r="L665">
        <f>IFERROR(IF(INDEX(營收表現!K$6:K$3000,MATCH($A665,營收表現!$A$6:$A$3000,0))="","",INDEX(營收表現!K$6:K$3000,MATCH($A665,營收表現!$A$6:$A$3000,0))),"")</f>
        <v>13.72</v>
      </c>
      <c r="M665">
        <f>IFERROR(IF(INDEX(營收表現!L$6:L$3000,MATCH($A665,營收表現!$A$6:$A$3000,0))="","",INDEX(營收表現!L$6:L$3000,MATCH($A665,營收表現!$A$6:$A$3000,0))),"")</f>
        <v>-14.06</v>
      </c>
      <c r="N665">
        <f>IFERROR(IF(INDEX(營收表現!M$6:M$3000,MATCH($A665,營收表現!$A$6:$A$3000,0))="","",INDEX(營收表現!M$6:M$3000,MATCH($A665,營收表現!$A$6:$A$3000,0))),"")</f>
        <v>14.05</v>
      </c>
      <c r="O665" t="str">
        <f>IFERROR(IF(INDEX(營收表現!N$6:N$3000,MATCH($A665,營收表現!$A$6:$A$3000,0))="","",INDEX(營收表現!N$6:N$3000,MATCH($A665,營收表現!$A$6:$A$3000,0))),"")</f>
        <v/>
      </c>
      <c r="P665">
        <f>IFERROR(IF(INDEX(營收表現!O$6:O$3000,MATCH($A665,營收表現!$A$6:$A$3000,0))="","",INDEX(營收表現!O$6:O$3000,MATCH($A665,營收表現!$A$6:$A$3000,0))),"")</f>
        <v>31026</v>
      </c>
      <c r="Q665">
        <f>IFERROR(IF(INDEX(營收表現!P$6:P$3000,MATCH($A665,營收表現!$A$6:$A$3000,0))="","",INDEX(營收表現!P$6:P$3000,MATCH($A665,營收表現!$A$6:$A$3000,0))),"")</f>
        <v>36895</v>
      </c>
      <c r="R665">
        <f>IFERROR(IF(INDEX(營收表現!Q$6:Q$3000,MATCH($A665,營收表現!$A$6:$A$3000,0))="","",INDEX(營收表現!Q$6:Q$3000,MATCH($A665,營收表現!$A$6:$A$3000,0))),"")</f>
        <v>35221</v>
      </c>
      <c r="S665">
        <f>IFERROR(IF(INDEX(營收表現!R$6:R$3000,MATCH($A665,營收表現!$A$6:$A$3000,0))="","",INDEX(營收表現!R$6:R$3000,MATCH($A665,營收表現!$A$6:$A$3000,0))),"")</f>
        <v>31341</v>
      </c>
      <c r="T665">
        <f>IFERROR(IF(INDEX(營收表現!S$6:S$3000,MATCH($A665,營收表現!$A$6:$A$3000,0))="","",INDEX(營收表現!S$6:S$3000,MATCH($A665,營收表現!$A$6:$A$3000,0))),"")</f>
        <v>34487</v>
      </c>
      <c r="U665" t="str">
        <f>IFERROR(IF(INDEX(營收表現!T$6:T$3000,MATCH($A665,營收表現!$A$6:$A$3000,0))="","",INDEX(營收表現!T$6:T$3000,MATCH($A665,營收表現!$A$6:$A$3000,0))),"")</f>
        <v/>
      </c>
    </row>
    <row r="666" spans="1:21">
      <c r="A666" s="30" t="str">
        <f>IF(營收表現!$A670="","",營收表現!$A670)</f>
        <v>3167</v>
      </c>
      <c r="B666" t="str">
        <f>IFERROR(INDEX(營收表現!B$6:B$3000,MATCH($A666,營收表現!$A$6:$A$3000,0)),"")</f>
        <v>大量</v>
      </c>
      <c r="C666" t="str">
        <f>IFERROR(INDEX(類別!G$4:G$3000,MATCH($A666,類別!$C$4:$C$3000,0)),"")</f>
        <v>儀器設備</v>
      </c>
      <c r="D666">
        <f>IFERROR(IF(INDEX(營收表現!C$6:C$3000,MATCH($A666,營收表現!$A$6:$A$3000,0))="","",INDEX(營收表現!C$6:C$3000,MATCH($A666,營收表現!$A$6:$A$3000,0))),"")</f>
        <v>-0.68</v>
      </c>
      <c r="E666">
        <f>IFERROR(IF(INDEX(營收表現!D$6:D$3000,MATCH($A666,營收表現!$A$6:$A$3000,0))="","",INDEX(營收表現!D$6:D$3000,MATCH($A666,營收表現!$A$6:$A$3000,0))),"")</f>
        <v>4.1100000000000003</v>
      </c>
      <c r="F666">
        <f>IFERROR(IF(INDEX(營收表現!E$6:E$3000,MATCH($A666,營收表現!$A$6:$A$3000,0))="","",INDEX(營收表現!E$6:E$3000,MATCH($A666,營收表現!$A$6:$A$3000,0))),"")</f>
        <v>-1.58</v>
      </c>
      <c r="G666">
        <f>IFERROR(IF(INDEX(營收表現!F$6:F$3000,MATCH($A666,營收表現!$A$6:$A$3000,0))="","",INDEX(營收表現!F$6:F$3000,MATCH($A666,營收表現!$A$6:$A$3000,0))),"")</f>
        <v>13.98</v>
      </c>
      <c r="H666">
        <f>IFERROR(IF(INDEX(營收表現!G$6:G$3000,MATCH($A666,營收表現!$A$6:$A$3000,0))="","",INDEX(營收表現!G$6:G$3000,MATCH($A666,營收表現!$A$6:$A$3000,0))),"")</f>
        <v>7.53</v>
      </c>
      <c r="I666" t="str">
        <f>IFERROR(IF(INDEX(營收表現!H$6:H$3000,MATCH($A666,營收表現!$A$6:$A$3000,0))="","",INDEX(營收表現!H$6:H$3000,MATCH($A666,營收表現!$A$6:$A$3000,0))),"")</f>
        <v/>
      </c>
      <c r="J666">
        <f>IFERROR(IF(INDEX(營收表現!I$6:I$3000,MATCH($A666,營收表現!$A$6:$A$3000,0))="","",INDEX(營收表現!I$6:I$3000,MATCH($A666,營收表現!$A$6:$A$3000,0))),"")</f>
        <v>73.3</v>
      </c>
      <c r="K666">
        <f>IFERROR(IF(INDEX(營收表現!J$6:J$3000,MATCH($A666,營收表現!$A$6:$A$3000,0))="","",INDEX(營收表現!J$6:J$3000,MATCH($A666,營收表現!$A$6:$A$3000,0))),"")</f>
        <v>54.98</v>
      </c>
      <c r="L666">
        <f>IFERROR(IF(INDEX(營收表現!K$6:K$3000,MATCH($A666,營收表現!$A$6:$A$3000,0))="","",INDEX(營收表現!K$6:K$3000,MATCH($A666,營收表現!$A$6:$A$3000,0))),"")</f>
        <v>53.42</v>
      </c>
      <c r="M666">
        <f>IFERROR(IF(INDEX(營收表現!L$6:L$3000,MATCH($A666,營收表現!$A$6:$A$3000,0))="","",INDEX(營收表現!L$6:L$3000,MATCH($A666,營收表現!$A$6:$A$3000,0))),"")</f>
        <v>61.02</v>
      </c>
      <c r="N666">
        <f>IFERROR(IF(INDEX(營收表現!M$6:M$3000,MATCH($A666,營收表現!$A$6:$A$3000,0))="","",INDEX(營收表現!M$6:M$3000,MATCH($A666,營收表現!$A$6:$A$3000,0))),"")</f>
        <v>119.57</v>
      </c>
      <c r="O666" t="str">
        <f>IFERROR(IF(INDEX(營收表現!N$6:N$3000,MATCH($A666,營收表現!$A$6:$A$3000,0))="","",INDEX(營收表現!N$6:N$3000,MATCH($A666,營收表現!$A$6:$A$3000,0))),"")</f>
        <v/>
      </c>
      <c r="P666">
        <f>IFERROR(IF(INDEX(營收表現!O$6:O$3000,MATCH($A666,營收表現!$A$6:$A$3000,0))="","",INDEX(營收表現!O$6:O$3000,MATCH($A666,營收表現!$A$6:$A$3000,0))),"")</f>
        <v>478978</v>
      </c>
      <c r="Q666">
        <f>IFERROR(IF(INDEX(營收表現!P$6:P$3000,MATCH($A666,營收表現!$A$6:$A$3000,0))="","",INDEX(營收表現!P$6:P$3000,MATCH($A666,營收表現!$A$6:$A$3000,0))),"")</f>
        <v>498685</v>
      </c>
      <c r="R666">
        <f>IFERROR(IF(INDEX(營收表現!Q$6:Q$3000,MATCH($A666,營收表現!$A$6:$A$3000,0))="","",INDEX(營收表現!Q$6:Q$3000,MATCH($A666,營收表現!$A$6:$A$3000,0))),"")</f>
        <v>490789</v>
      </c>
      <c r="S666">
        <f>IFERROR(IF(INDEX(營收表現!R$6:R$3000,MATCH($A666,營收表現!$A$6:$A$3000,0))="","",INDEX(營收表現!R$6:R$3000,MATCH($A666,營收表現!$A$6:$A$3000,0))),"")</f>
        <v>559398</v>
      </c>
      <c r="T666">
        <f>IFERROR(IF(INDEX(營收表現!S$6:S$3000,MATCH($A666,營收表現!$A$6:$A$3000,0))="","",INDEX(營收表現!S$6:S$3000,MATCH($A666,營收表現!$A$6:$A$3000,0))),"")</f>
        <v>601545</v>
      </c>
      <c r="U666" t="str">
        <f>IFERROR(IF(INDEX(營收表現!T$6:T$3000,MATCH($A666,營收表現!$A$6:$A$3000,0))="","",INDEX(營收表現!T$6:T$3000,MATCH($A666,營收表現!$A$6:$A$3000,0))),"")</f>
        <v/>
      </c>
    </row>
    <row r="667" spans="1:21">
      <c r="A667" s="30" t="str">
        <f>IF(營收表現!$A671="","",營收表現!$A671)</f>
        <v>3168</v>
      </c>
      <c r="B667" t="str">
        <f>IFERROR(INDEX(營收表現!B$6:B$3000,MATCH($A667,營收表現!$A$6:$A$3000,0)),"")</f>
        <v>眾福科</v>
      </c>
      <c r="C667" t="str">
        <f>IFERROR(INDEX(類別!G$4:G$3000,MATCH($A667,類別!$C$4:$C$3000,0)),"")</f>
        <v>未分類-電子</v>
      </c>
      <c r="D667">
        <f>IFERROR(IF(INDEX(營收表現!C$6:C$3000,MATCH($A667,營收表現!$A$6:$A$3000,0))="","",INDEX(營收表現!C$6:C$3000,MATCH($A667,營收表現!$A$6:$A$3000,0))),"")</f>
        <v>24.84</v>
      </c>
      <c r="E667">
        <f>IFERROR(IF(INDEX(營收表現!D$6:D$3000,MATCH($A667,營收表現!$A$6:$A$3000,0))="","",INDEX(營收表現!D$6:D$3000,MATCH($A667,營收表現!$A$6:$A$3000,0))),"")</f>
        <v>-27.95</v>
      </c>
      <c r="F667">
        <f>IFERROR(IF(INDEX(營收表現!E$6:E$3000,MATCH($A667,營收表現!$A$6:$A$3000,0))="","",INDEX(營收表現!E$6:E$3000,MATCH($A667,營收表現!$A$6:$A$3000,0))),"")</f>
        <v>8.1999999999999993</v>
      </c>
      <c r="G667">
        <f>IFERROR(IF(INDEX(營收表現!F$6:F$3000,MATCH($A667,營收表現!$A$6:$A$3000,0))="","",INDEX(營收表現!F$6:F$3000,MATCH($A667,營收表現!$A$6:$A$3000,0))),"")</f>
        <v>24.88</v>
      </c>
      <c r="H667">
        <f>IFERROR(IF(INDEX(營收表現!G$6:G$3000,MATCH($A667,營收表現!$A$6:$A$3000,0))="","",INDEX(營收表現!G$6:G$3000,MATCH($A667,營收表現!$A$6:$A$3000,0))),"")</f>
        <v>-19</v>
      </c>
      <c r="I667">
        <f>IFERROR(IF(INDEX(營收表現!H$6:H$3000,MATCH($A667,營收表現!$A$6:$A$3000,0))="","",INDEX(營收表現!H$6:H$3000,MATCH($A667,營收表現!$A$6:$A$3000,0))),"")</f>
        <v>-4.08</v>
      </c>
      <c r="J667">
        <f>IFERROR(IF(INDEX(營收表現!I$6:I$3000,MATCH($A667,營收表現!$A$6:$A$3000,0))="","",INDEX(營收表現!I$6:I$3000,MATCH($A667,營收表現!$A$6:$A$3000,0))),"")</f>
        <v>5.29</v>
      </c>
      <c r="K667">
        <f>IFERROR(IF(INDEX(營收表現!J$6:J$3000,MATCH($A667,營收表現!$A$6:$A$3000,0))="","",INDEX(營收表現!J$6:J$3000,MATCH($A667,營收表現!$A$6:$A$3000,0))),"")</f>
        <v>-3.05</v>
      </c>
      <c r="L667">
        <f>IFERROR(IF(INDEX(營收表現!K$6:K$3000,MATCH($A667,營收表現!$A$6:$A$3000,0))="","",INDEX(營收表現!K$6:K$3000,MATCH($A667,營收表現!$A$6:$A$3000,0))),"")</f>
        <v>17.329999999999998</v>
      </c>
      <c r="M667">
        <f>IFERROR(IF(INDEX(營收表現!L$6:L$3000,MATCH($A667,營收表現!$A$6:$A$3000,0))="","",INDEX(營收表現!L$6:L$3000,MATCH($A667,營收表現!$A$6:$A$3000,0))),"")</f>
        <v>7.28</v>
      </c>
      <c r="N667">
        <f>IFERROR(IF(INDEX(營收表現!M$6:M$3000,MATCH($A667,營收表現!$A$6:$A$3000,0))="","",INDEX(營收表現!M$6:M$3000,MATCH($A667,營收表現!$A$6:$A$3000,0))),"")</f>
        <v>10.91</v>
      </c>
      <c r="O667">
        <f>IFERROR(IF(INDEX(營收表現!N$6:N$3000,MATCH($A667,營收表現!$A$6:$A$3000,0))="","",INDEX(營收表現!N$6:N$3000,MATCH($A667,營收表現!$A$6:$A$3000,0))),"")</f>
        <v>-2.29</v>
      </c>
      <c r="P667">
        <f>IFERROR(IF(INDEX(營收表現!O$6:O$3000,MATCH($A667,營收表現!$A$6:$A$3000,0))="","",INDEX(營收表現!O$6:O$3000,MATCH($A667,營收表現!$A$6:$A$3000,0))),"")</f>
        <v>343411</v>
      </c>
      <c r="Q667">
        <f>IFERROR(IF(INDEX(營收表現!P$6:P$3000,MATCH($A667,營收表現!$A$6:$A$3000,0))="","",INDEX(營收表現!P$6:P$3000,MATCH($A667,營收表現!$A$6:$A$3000,0))),"")</f>
        <v>247414</v>
      </c>
      <c r="R667">
        <f>IFERROR(IF(INDEX(營收表現!Q$6:Q$3000,MATCH($A667,營收表現!$A$6:$A$3000,0))="","",INDEX(營收表現!Q$6:Q$3000,MATCH($A667,營收表現!$A$6:$A$3000,0))),"")</f>
        <v>267704</v>
      </c>
      <c r="S667">
        <f>IFERROR(IF(INDEX(營收表現!R$6:R$3000,MATCH($A667,營收表現!$A$6:$A$3000,0))="","",INDEX(營收表現!R$6:R$3000,MATCH($A667,營收表現!$A$6:$A$3000,0))),"")</f>
        <v>334304</v>
      </c>
      <c r="T667">
        <f>IFERROR(IF(INDEX(營收表現!S$6:S$3000,MATCH($A667,營收表現!$A$6:$A$3000,0))="","",INDEX(營收表現!S$6:S$3000,MATCH($A667,營收表現!$A$6:$A$3000,0))),"")</f>
        <v>270773</v>
      </c>
      <c r="U667">
        <f>IFERROR(IF(INDEX(營收表現!T$6:T$3000,MATCH($A667,營收表現!$A$6:$A$3000,0))="","",INDEX(營收表現!T$6:T$3000,MATCH($A667,營收表現!$A$6:$A$3000,0))),"")</f>
        <v>259736</v>
      </c>
    </row>
    <row r="668" spans="1:21">
      <c r="A668" s="30" t="str">
        <f>IF(營收表現!$A672="","",營收表現!$A672)</f>
        <v>3169</v>
      </c>
      <c r="B668" t="str">
        <f>IFERROR(INDEX(營收表現!B$6:B$3000,MATCH($A668,營收表現!$A$6:$A$3000,0)),"")</f>
        <v>亞信</v>
      </c>
      <c r="C668" t="str">
        <f>IFERROR(INDEX(類別!G$4:G$3000,MATCH($A668,類別!$C$4:$C$3000,0)),"")</f>
        <v>網通IC</v>
      </c>
      <c r="D668">
        <f>IFERROR(IF(INDEX(營收表現!C$6:C$3000,MATCH($A668,營收表現!$A$6:$A$3000,0))="","",INDEX(營收表現!C$6:C$3000,MATCH($A668,營收表現!$A$6:$A$3000,0))),"")</f>
        <v>-9.56</v>
      </c>
      <c r="E668">
        <f>IFERROR(IF(INDEX(營收表現!D$6:D$3000,MATCH($A668,營收表現!$A$6:$A$3000,0))="","",INDEX(營收表現!D$6:D$3000,MATCH($A668,營收表現!$A$6:$A$3000,0))),"")</f>
        <v>2.4300000000000002</v>
      </c>
      <c r="F668">
        <f>IFERROR(IF(INDEX(營收表現!E$6:E$3000,MATCH($A668,營收表現!$A$6:$A$3000,0))="","",INDEX(營收表現!E$6:E$3000,MATCH($A668,營收表現!$A$6:$A$3000,0))),"")</f>
        <v>3.4</v>
      </c>
      <c r="G668">
        <f>IFERROR(IF(INDEX(營收表現!F$6:F$3000,MATCH($A668,營收表現!$A$6:$A$3000,0))="","",INDEX(營收表現!F$6:F$3000,MATCH($A668,營收表現!$A$6:$A$3000,0))),"")</f>
        <v>-14.35</v>
      </c>
      <c r="H668">
        <f>IFERROR(IF(INDEX(營收表現!G$6:G$3000,MATCH($A668,營收表現!$A$6:$A$3000,0))="","",INDEX(營收表現!G$6:G$3000,MATCH($A668,營收表現!$A$6:$A$3000,0))),"")</f>
        <v>25</v>
      </c>
      <c r="I668">
        <f>IFERROR(IF(INDEX(營收表現!H$6:H$3000,MATCH($A668,營收表現!$A$6:$A$3000,0))="","",INDEX(營收表現!H$6:H$3000,MATCH($A668,營收表現!$A$6:$A$3000,0))),"")</f>
        <v>-0.72</v>
      </c>
      <c r="J668">
        <f>IFERROR(IF(INDEX(營收表現!I$6:I$3000,MATCH($A668,營收表現!$A$6:$A$3000,0))="","",INDEX(營收表現!I$6:I$3000,MATCH($A668,營收表現!$A$6:$A$3000,0))),"")</f>
        <v>15.38</v>
      </c>
      <c r="K668">
        <f>IFERROR(IF(INDEX(營收表現!J$6:J$3000,MATCH($A668,營收表現!$A$6:$A$3000,0))="","",INDEX(營收表現!J$6:J$3000,MATCH($A668,營收表現!$A$6:$A$3000,0))),"")</f>
        <v>6.07</v>
      </c>
      <c r="L668">
        <f>IFERROR(IF(INDEX(營收表現!K$6:K$3000,MATCH($A668,營收表現!$A$6:$A$3000,0))="","",INDEX(營收表現!K$6:K$3000,MATCH($A668,營收表現!$A$6:$A$3000,0))),"")</f>
        <v>2.0499999999999998</v>
      </c>
      <c r="M668">
        <f>IFERROR(IF(INDEX(營收表現!L$6:L$3000,MATCH($A668,營收表現!$A$6:$A$3000,0))="","",INDEX(營收表現!L$6:L$3000,MATCH($A668,營收表現!$A$6:$A$3000,0))),"")</f>
        <v>-11.1</v>
      </c>
      <c r="N668">
        <f>IFERROR(IF(INDEX(營收表現!M$6:M$3000,MATCH($A668,營收表現!$A$6:$A$3000,0))="","",INDEX(營收表現!M$6:M$3000,MATCH($A668,營收表現!$A$6:$A$3000,0))),"")</f>
        <v>4.09</v>
      </c>
      <c r="O668">
        <f>IFERROR(IF(INDEX(營收表現!N$6:N$3000,MATCH($A668,營收表現!$A$6:$A$3000,0))="","",INDEX(營收表現!N$6:N$3000,MATCH($A668,營收表現!$A$6:$A$3000,0))),"")</f>
        <v>-3.84</v>
      </c>
      <c r="P668">
        <f>IFERROR(IF(INDEX(營收表現!O$6:O$3000,MATCH($A668,營收表現!$A$6:$A$3000,0))="","",INDEX(營收表現!O$6:O$3000,MATCH($A668,營收表現!$A$6:$A$3000,0))),"")</f>
        <v>72527</v>
      </c>
      <c r="Q668">
        <f>IFERROR(IF(INDEX(營收表現!P$6:P$3000,MATCH($A668,營收表現!$A$6:$A$3000,0))="","",INDEX(營收表現!P$6:P$3000,MATCH($A668,營收表現!$A$6:$A$3000,0))),"")</f>
        <v>74292</v>
      </c>
      <c r="R668">
        <f>IFERROR(IF(INDEX(營收表現!Q$6:Q$3000,MATCH($A668,營收表現!$A$6:$A$3000,0))="","",INDEX(營收表現!Q$6:Q$3000,MATCH($A668,營收表現!$A$6:$A$3000,0))),"")</f>
        <v>76815</v>
      </c>
      <c r="S668">
        <f>IFERROR(IF(INDEX(營收表現!R$6:R$3000,MATCH($A668,營收表現!$A$6:$A$3000,0))="","",INDEX(營收表現!R$6:R$3000,MATCH($A668,營收表現!$A$6:$A$3000,0))),"")</f>
        <v>65791</v>
      </c>
      <c r="T668">
        <f>IFERROR(IF(INDEX(營收表現!S$6:S$3000,MATCH($A668,營收表現!$A$6:$A$3000,0))="","",INDEX(營收表現!S$6:S$3000,MATCH($A668,營收表現!$A$6:$A$3000,0))),"")</f>
        <v>82239</v>
      </c>
      <c r="U668">
        <f>IFERROR(IF(INDEX(營收表現!T$6:T$3000,MATCH($A668,營收表現!$A$6:$A$3000,0))="","",INDEX(營收表現!T$6:T$3000,MATCH($A668,營收表現!$A$6:$A$3000,0))),"")</f>
        <v>81648</v>
      </c>
    </row>
    <row r="669" spans="1:21">
      <c r="A669" s="30" t="str">
        <f>IF(營收表現!$A673="","",營收表現!$A673)</f>
        <v>3171</v>
      </c>
      <c r="B669" t="str">
        <f>IFERROR(INDEX(營收表現!B$6:B$3000,MATCH($A669,營收表現!$A$6:$A$3000,0)),"")</f>
        <v>炎洲流通</v>
      </c>
      <c r="C669" t="str">
        <f>IFERROR(INDEX(類別!G$4:G$3000,MATCH($A669,類別!$C$4:$C$3000,0)),"")</f>
        <v>未分類-傳產</v>
      </c>
      <c r="D669">
        <f>IFERROR(IF(INDEX(營收表現!C$6:C$3000,MATCH($A669,營收表現!$A$6:$A$3000,0))="","",INDEX(營收表現!C$6:C$3000,MATCH($A669,營收表現!$A$6:$A$3000,0))),"")</f>
        <v>5.88</v>
      </c>
      <c r="E669">
        <f>IFERROR(IF(INDEX(營收表現!D$6:D$3000,MATCH($A669,營收表現!$A$6:$A$3000,0))="","",INDEX(營收表現!D$6:D$3000,MATCH($A669,營收表現!$A$6:$A$3000,0))),"")</f>
        <v>-8.33</v>
      </c>
      <c r="F669">
        <f>IFERROR(IF(INDEX(營收表現!E$6:E$3000,MATCH($A669,營收表現!$A$6:$A$3000,0))="","",INDEX(營收表現!E$6:E$3000,MATCH($A669,營收表現!$A$6:$A$3000,0))),"")</f>
        <v>8.7799999999999994</v>
      </c>
      <c r="G669">
        <f>IFERROR(IF(INDEX(營收表現!F$6:F$3000,MATCH($A669,營收表現!$A$6:$A$3000,0))="","",INDEX(營收表現!F$6:F$3000,MATCH($A669,營收表現!$A$6:$A$3000,0))),"")</f>
        <v>-3.5</v>
      </c>
      <c r="H669">
        <f>IFERROR(IF(INDEX(營收表現!G$6:G$3000,MATCH($A669,營收表現!$A$6:$A$3000,0))="","",INDEX(營收表現!G$6:G$3000,MATCH($A669,營收表現!$A$6:$A$3000,0))),"")</f>
        <v>8.7100000000000009</v>
      </c>
      <c r="I669" t="str">
        <f>IFERROR(IF(INDEX(營收表現!H$6:H$3000,MATCH($A669,營收表現!$A$6:$A$3000,0))="","",INDEX(營收表現!H$6:H$3000,MATCH($A669,營收表現!$A$6:$A$3000,0))),"")</f>
        <v/>
      </c>
      <c r="J669">
        <f>IFERROR(IF(INDEX(營收表現!I$6:I$3000,MATCH($A669,營收表現!$A$6:$A$3000,0))="","",INDEX(營收表現!I$6:I$3000,MATCH($A669,營收表現!$A$6:$A$3000,0))),"")</f>
        <v>69.27</v>
      </c>
      <c r="K669">
        <f>IFERROR(IF(INDEX(營收表現!J$6:J$3000,MATCH($A669,營收表現!$A$6:$A$3000,0))="","",INDEX(營收表現!J$6:J$3000,MATCH($A669,營收表現!$A$6:$A$3000,0))),"")</f>
        <v>52.98</v>
      </c>
      <c r="L669">
        <f>IFERROR(IF(INDEX(營收表現!K$6:K$3000,MATCH($A669,營收表現!$A$6:$A$3000,0))="","",INDEX(營收表現!K$6:K$3000,MATCH($A669,營收表現!$A$6:$A$3000,0))),"")</f>
        <v>65.16</v>
      </c>
      <c r="M669">
        <f>IFERROR(IF(INDEX(營收表現!L$6:L$3000,MATCH($A669,營收表現!$A$6:$A$3000,0))="","",INDEX(營收表現!L$6:L$3000,MATCH($A669,營收表現!$A$6:$A$3000,0))),"")</f>
        <v>52.83</v>
      </c>
      <c r="N669">
        <f>IFERROR(IF(INDEX(營收表現!M$6:M$3000,MATCH($A669,營收表現!$A$6:$A$3000,0))="","",INDEX(營收表現!M$6:M$3000,MATCH($A669,營收表現!$A$6:$A$3000,0))),"")</f>
        <v>79.239999999999995</v>
      </c>
      <c r="O669" t="str">
        <f>IFERROR(IF(INDEX(營收表現!N$6:N$3000,MATCH($A669,營收表現!$A$6:$A$3000,0))="","",INDEX(營收表現!N$6:N$3000,MATCH($A669,營收表現!$A$6:$A$3000,0))),"")</f>
        <v/>
      </c>
      <c r="P669">
        <f>IFERROR(IF(INDEX(營收表現!O$6:O$3000,MATCH($A669,營收表現!$A$6:$A$3000,0))="","",INDEX(營收表現!O$6:O$3000,MATCH($A669,營收表現!$A$6:$A$3000,0))),"")</f>
        <v>204814</v>
      </c>
      <c r="Q669">
        <f>IFERROR(IF(INDEX(營收表現!P$6:P$3000,MATCH($A669,營收表現!$A$6:$A$3000,0))="","",INDEX(營收表現!P$6:P$3000,MATCH($A669,營收表現!$A$6:$A$3000,0))),"")</f>
        <v>187756</v>
      </c>
      <c r="R669">
        <f>IFERROR(IF(INDEX(營收表現!Q$6:Q$3000,MATCH($A669,營收表現!$A$6:$A$3000,0))="","",INDEX(營收表現!Q$6:Q$3000,MATCH($A669,營收表現!$A$6:$A$3000,0))),"")</f>
        <v>204241</v>
      </c>
      <c r="S669">
        <f>IFERROR(IF(INDEX(營收表現!R$6:R$3000,MATCH($A669,營收表現!$A$6:$A$3000,0))="","",INDEX(營收表現!R$6:R$3000,MATCH($A669,營收表現!$A$6:$A$3000,0))),"")</f>
        <v>197095</v>
      </c>
      <c r="T669">
        <f>IFERROR(IF(INDEX(營收表現!S$6:S$3000,MATCH($A669,營收表現!$A$6:$A$3000,0))="","",INDEX(營收表現!S$6:S$3000,MATCH($A669,營收表現!$A$6:$A$3000,0))),"")</f>
        <v>214262</v>
      </c>
      <c r="U669" t="str">
        <f>IFERROR(IF(INDEX(營收表現!T$6:T$3000,MATCH($A669,營收表現!$A$6:$A$3000,0))="","",INDEX(營收表現!T$6:T$3000,MATCH($A669,營收表現!$A$6:$A$3000,0))),"")</f>
        <v/>
      </c>
    </row>
    <row r="670" spans="1:21">
      <c r="A670" s="30" t="str">
        <f>IF(營收表現!$A674="","",營收表現!$A674)</f>
        <v>3176</v>
      </c>
      <c r="B670" t="str">
        <f>IFERROR(INDEX(營收表現!B$6:B$3000,MATCH($A670,營收表現!$A$6:$A$3000,0)),"")</f>
        <v>基亞</v>
      </c>
      <c r="C670" t="str">
        <f>IFERROR(INDEX(類別!G$4:G$3000,MATCH($A670,類別!$C$4:$C$3000,0)),"")</f>
        <v>新藥研發</v>
      </c>
      <c r="D670">
        <f>IFERROR(IF(INDEX(營收表現!C$6:C$3000,MATCH($A670,營收表現!$A$6:$A$3000,0))="","",INDEX(營收表現!C$6:C$3000,MATCH($A670,營收表現!$A$6:$A$3000,0))),"")</f>
        <v>54.1</v>
      </c>
      <c r="E670">
        <f>IFERROR(IF(INDEX(營收表現!D$6:D$3000,MATCH($A670,營收表現!$A$6:$A$3000,0))="","",INDEX(營收表現!D$6:D$3000,MATCH($A670,營收表現!$A$6:$A$3000,0))),"")</f>
        <v>-16.670000000000002</v>
      </c>
      <c r="F670">
        <f>IFERROR(IF(INDEX(營收表現!E$6:E$3000,MATCH($A670,營收表現!$A$6:$A$3000,0))="","",INDEX(營收表現!E$6:E$3000,MATCH($A670,營收表現!$A$6:$A$3000,0))),"")</f>
        <v>-36.659999999999997</v>
      </c>
      <c r="G670">
        <f>IFERROR(IF(INDEX(營收表現!F$6:F$3000,MATCH($A670,營收表現!$A$6:$A$3000,0))="","",INDEX(營收表現!F$6:F$3000,MATCH($A670,營收表現!$A$6:$A$3000,0))),"")</f>
        <v>5</v>
      </c>
      <c r="H670">
        <f>IFERROR(IF(INDEX(營收表現!G$6:G$3000,MATCH($A670,營收表現!$A$6:$A$3000,0))="","",INDEX(營收表現!G$6:G$3000,MATCH($A670,營收表現!$A$6:$A$3000,0))),"")</f>
        <v>-1.27</v>
      </c>
      <c r="I670" t="str">
        <f>IFERROR(IF(INDEX(營收表現!H$6:H$3000,MATCH($A670,營收表現!$A$6:$A$3000,0))="","",INDEX(營收表現!H$6:H$3000,MATCH($A670,營收表現!$A$6:$A$3000,0))),"")</f>
        <v/>
      </c>
      <c r="J670">
        <f>IFERROR(IF(INDEX(營收表現!I$6:I$3000,MATCH($A670,營收表現!$A$6:$A$3000,0))="","",INDEX(營收表現!I$6:I$3000,MATCH($A670,營收表現!$A$6:$A$3000,0))),"")</f>
        <v>-14.39</v>
      </c>
      <c r="K670">
        <f>IFERROR(IF(INDEX(營收表現!J$6:J$3000,MATCH($A670,營收表現!$A$6:$A$3000,0))="","",INDEX(營收表現!J$6:J$3000,MATCH($A670,營收表現!$A$6:$A$3000,0))),"")</f>
        <v>22.89</v>
      </c>
      <c r="L670">
        <f>IFERROR(IF(INDEX(營收表現!K$6:K$3000,MATCH($A670,營收表現!$A$6:$A$3000,0))="","",INDEX(營收表現!K$6:K$3000,MATCH($A670,營收表現!$A$6:$A$3000,0))),"")</f>
        <v>-17.2</v>
      </c>
      <c r="M670">
        <f>IFERROR(IF(INDEX(營收表現!L$6:L$3000,MATCH($A670,營收表現!$A$6:$A$3000,0))="","",INDEX(營收表現!L$6:L$3000,MATCH($A670,營收表現!$A$6:$A$3000,0))),"")</f>
        <v>-11.06</v>
      </c>
      <c r="N670">
        <f>IFERROR(IF(INDEX(營收表現!M$6:M$3000,MATCH($A670,營收表現!$A$6:$A$3000,0))="","",INDEX(營收表現!M$6:M$3000,MATCH($A670,營收表現!$A$6:$A$3000,0))),"")</f>
        <v>-4.05</v>
      </c>
      <c r="O670" t="str">
        <f>IFERROR(IF(INDEX(營收表現!N$6:N$3000,MATCH($A670,營收表現!$A$6:$A$3000,0))="","",INDEX(營收表現!N$6:N$3000,MATCH($A670,營收表現!$A$6:$A$3000,0))),"")</f>
        <v/>
      </c>
      <c r="P670">
        <f>IFERROR(IF(INDEX(營收表現!O$6:O$3000,MATCH($A670,營收表現!$A$6:$A$3000,0))="","",INDEX(營收表現!O$6:O$3000,MATCH($A670,營收表現!$A$6:$A$3000,0))),"")</f>
        <v>170561</v>
      </c>
      <c r="Q670">
        <f>IFERROR(IF(INDEX(營收表現!P$6:P$3000,MATCH($A670,營收表現!$A$6:$A$3000,0))="","",INDEX(營收表現!P$6:P$3000,MATCH($A670,營收表現!$A$6:$A$3000,0))),"")</f>
        <v>142129</v>
      </c>
      <c r="R670">
        <f>IFERROR(IF(INDEX(營收表現!Q$6:Q$3000,MATCH($A670,營收表現!$A$6:$A$3000,0))="","",INDEX(營收表現!Q$6:Q$3000,MATCH($A670,營收表現!$A$6:$A$3000,0))),"")</f>
        <v>90023</v>
      </c>
      <c r="S670">
        <f>IFERROR(IF(INDEX(營收表現!R$6:R$3000,MATCH($A670,營收表現!$A$6:$A$3000,0))="","",INDEX(營收表現!R$6:R$3000,MATCH($A670,營收表現!$A$6:$A$3000,0))),"")</f>
        <v>94521</v>
      </c>
      <c r="T670">
        <f>IFERROR(IF(INDEX(營收表現!S$6:S$3000,MATCH($A670,營收表現!$A$6:$A$3000,0))="","",INDEX(營收表現!S$6:S$3000,MATCH($A670,營收表現!$A$6:$A$3000,0))),"")</f>
        <v>93317</v>
      </c>
      <c r="U670" t="str">
        <f>IFERROR(IF(INDEX(營收表現!T$6:T$3000,MATCH($A670,營收表現!$A$6:$A$3000,0))="","",INDEX(營收表現!T$6:T$3000,MATCH($A670,營收表現!$A$6:$A$3000,0))),"")</f>
        <v/>
      </c>
    </row>
    <row r="671" spans="1:21">
      <c r="A671" s="30" t="str">
        <f>IF(營收表現!$A675="","",營收表現!$A675)</f>
        <v>3178</v>
      </c>
      <c r="B671" t="str">
        <f>IFERROR(INDEX(營收表現!B$6:B$3000,MATCH($A671,營收表現!$A$6:$A$3000,0)),"")</f>
        <v>公準</v>
      </c>
      <c r="C671" t="str">
        <f>IFERROR(INDEX(類別!G$4:G$3000,MATCH($A671,類別!$C$4:$C$3000,0)),"")</f>
        <v>儀器設備</v>
      </c>
      <c r="D671">
        <f>IFERROR(IF(INDEX(營收表現!C$6:C$3000,MATCH($A671,營收表現!$A$6:$A$3000,0))="","",INDEX(營收表現!C$6:C$3000,MATCH($A671,營收表現!$A$6:$A$3000,0))),"")</f>
        <v>8.4</v>
      </c>
      <c r="E671">
        <f>IFERROR(IF(INDEX(營收表現!D$6:D$3000,MATCH($A671,營收表現!$A$6:$A$3000,0))="","",INDEX(營收表現!D$6:D$3000,MATCH($A671,營收表現!$A$6:$A$3000,0))),"")</f>
        <v>-1.62</v>
      </c>
      <c r="F671">
        <f>IFERROR(IF(INDEX(營收表現!E$6:E$3000,MATCH($A671,營收表現!$A$6:$A$3000,0))="","",INDEX(營收表現!E$6:E$3000,MATCH($A671,營收表現!$A$6:$A$3000,0))),"")</f>
        <v>-14.62</v>
      </c>
      <c r="G671">
        <f>IFERROR(IF(INDEX(營收表現!F$6:F$3000,MATCH($A671,營收表現!$A$6:$A$3000,0))="","",INDEX(營收表現!F$6:F$3000,MATCH($A671,營收表現!$A$6:$A$3000,0))),"")</f>
        <v>-4.45</v>
      </c>
      <c r="H671">
        <f>IFERROR(IF(INDEX(營收表現!G$6:G$3000,MATCH($A671,營收表現!$A$6:$A$3000,0))="","",INDEX(營收表現!G$6:G$3000,MATCH($A671,營收表現!$A$6:$A$3000,0))),"")</f>
        <v>-15.15</v>
      </c>
      <c r="I671" t="str">
        <f>IFERROR(IF(INDEX(營收表現!H$6:H$3000,MATCH($A671,營收表現!$A$6:$A$3000,0))="","",INDEX(營收表現!H$6:H$3000,MATCH($A671,營收表現!$A$6:$A$3000,0))),"")</f>
        <v/>
      </c>
      <c r="J671">
        <f>IFERROR(IF(INDEX(營收表現!I$6:I$3000,MATCH($A671,營收表現!$A$6:$A$3000,0))="","",INDEX(營收表現!I$6:I$3000,MATCH($A671,營收表現!$A$6:$A$3000,0))),"")</f>
        <v>16.86</v>
      </c>
      <c r="K671">
        <f>IFERROR(IF(INDEX(營收表現!J$6:J$3000,MATCH($A671,營收表現!$A$6:$A$3000,0))="","",INDEX(營收表現!J$6:J$3000,MATCH($A671,營收表現!$A$6:$A$3000,0))),"")</f>
        <v>-0.74</v>
      </c>
      <c r="L671">
        <f>IFERROR(IF(INDEX(營收表現!K$6:K$3000,MATCH($A671,營收表現!$A$6:$A$3000,0))="","",INDEX(營收表現!K$6:K$3000,MATCH($A671,營收表現!$A$6:$A$3000,0))),"")</f>
        <v>-13.33</v>
      </c>
      <c r="M671">
        <f>IFERROR(IF(INDEX(營收表現!L$6:L$3000,MATCH($A671,營收表現!$A$6:$A$3000,0))="","",INDEX(營收表現!L$6:L$3000,MATCH($A671,營收表現!$A$6:$A$3000,0))),"")</f>
        <v>-19.63</v>
      </c>
      <c r="N671">
        <f>IFERROR(IF(INDEX(營收表現!M$6:M$3000,MATCH($A671,營收表現!$A$6:$A$3000,0))="","",INDEX(營收表現!M$6:M$3000,MATCH($A671,營收表現!$A$6:$A$3000,0))),"")</f>
        <v>-20.89</v>
      </c>
      <c r="O671" t="str">
        <f>IFERROR(IF(INDEX(營收表現!N$6:N$3000,MATCH($A671,營收表現!$A$6:$A$3000,0))="","",INDEX(營收表現!N$6:N$3000,MATCH($A671,營收表現!$A$6:$A$3000,0))),"")</f>
        <v/>
      </c>
      <c r="P671">
        <f>IFERROR(IF(INDEX(營收表現!O$6:O$3000,MATCH($A671,營收表現!$A$6:$A$3000,0))="","",INDEX(營收表現!O$6:O$3000,MATCH($A671,營收表現!$A$6:$A$3000,0))),"")</f>
        <v>111028</v>
      </c>
      <c r="Q671">
        <f>IFERROR(IF(INDEX(營收表現!P$6:P$3000,MATCH($A671,營收表現!$A$6:$A$3000,0))="","",INDEX(營收表現!P$6:P$3000,MATCH($A671,營收表現!$A$6:$A$3000,0))),"")</f>
        <v>109225</v>
      </c>
      <c r="R671">
        <f>IFERROR(IF(INDEX(營收表現!Q$6:Q$3000,MATCH($A671,營收表現!$A$6:$A$3000,0))="","",INDEX(營收表現!Q$6:Q$3000,MATCH($A671,營收表現!$A$6:$A$3000,0))),"")</f>
        <v>93255</v>
      </c>
      <c r="S671">
        <f>IFERROR(IF(INDEX(營收表現!R$6:R$3000,MATCH($A671,營收表現!$A$6:$A$3000,0))="","",INDEX(營收表現!R$6:R$3000,MATCH($A671,營收表現!$A$6:$A$3000,0))),"")</f>
        <v>89109</v>
      </c>
      <c r="T671">
        <f>IFERROR(IF(INDEX(營收表現!S$6:S$3000,MATCH($A671,營收表現!$A$6:$A$3000,0))="","",INDEX(營收表現!S$6:S$3000,MATCH($A671,營收表現!$A$6:$A$3000,0))),"")</f>
        <v>75607</v>
      </c>
      <c r="U671" t="str">
        <f>IFERROR(IF(INDEX(營收表現!T$6:T$3000,MATCH($A671,營收表現!$A$6:$A$3000,0))="","",INDEX(營收表現!T$6:T$3000,MATCH($A671,營收表現!$A$6:$A$3000,0))),"")</f>
        <v/>
      </c>
    </row>
    <row r="672" spans="1:21">
      <c r="A672" s="30" t="str">
        <f>IF(營收表現!$A676="","",營收表現!$A676)</f>
        <v>3188</v>
      </c>
      <c r="B672" t="str">
        <f>IFERROR(INDEX(營收表現!B$6:B$3000,MATCH($A672,營收表現!$A$6:$A$3000,0)),"")</f>
        <v>鑫龍騰</v>
      </c>
      <c r="C672" t="str">
        <f>IFERROR(INDEX(類別!G$4:G$3000,MATCH($A672,類別!$C$4:$C$3000,0)),"")</f>
        <v>營建與營造</v>
      </c>
      <c r="D672">
        <f>IFERROR(IF(INDEX(營收表現!C$6:C$3000,MATCH($A672,營收表現!$A$6:$A$3000,0))="","",INDEX(營收表現!C$6:C$3000,MATCH($A672,營收表現!$A$6:$A$3000,0))),"")</f>
        <v>-10.5</v>
      </c>
      <c r="E672">
        <f>IFERROR(IF(INDEX(營收表現!D$6:D$3000,MATCH($A672,營收表現!$A$6:$A$3000,0))="","",INDEX(營收表現!D$6:D$3000,MATCH($A672,營收表現!$A$6:$A$3000,0))),"")</f>
        <v>-22.07</v>
      </c>
      <c r="F672">
        <f>IFERROR(IF(INDEX(營收表現!E$6:E$3000,MATCH($A672,營收表現!$A$6:$A$3000,0))="","",INDEX(營收表現!E$6:E$3000,MATCH($A672,營收表現!$A$6:$A$3000,0))),"")</f>
        <v>-54.03</v>
      </c>
      <c r="G672">
        <f>IFERROR(IF(INDEX(營收表現!F$6:F$3000,MATCH($A672,營收表現!$A$6:$A$3000,0))="","",INDEX(營收表現!F$6:F$3000,MATCH($A672,營收表現!$A$6:$A$3000,0))),"")</f>
        <v>14.25</v>
      </c>
      <c r="H672">
        <f>IFERROR(IF(INDEX(營收表現!G$6:G$3000,MATCH($A672,營收表現!$A$6:$A$3000,0))="","",INDEX(營收表現!G$6:G$3000,MATCH($A672,營收表現!$A$6:$A$3000,0))),"")</f>
        <v>179.2</v>
      </c>
      <c r="I672" t="str">
        <f>IFERROR(IF(INDEX(營收表現!H$6:H$3000,MATCH($A672,營收表現!$A$6:$A$3000,0))="","",INDEX(營收表現!H$6:H$3000,MATCH($A672,營收表現!$A$6:$A$3000,0))),"")</f>
        <v/>
      </c>
      <c r="J672">
        <f>IFERROR(IF(INDEX(營收表現!I$6:I$3000,MATCH($A672,營收表現!$A$6:$A$3000,0))="","",INDEX(營收表現!I$6:I$3000,MATCH($A672,營收表現!$A$6:$A$3000,0))),"")</f>
        <v>628.21</v>
      </c>
      <c r="K672">
        <f>IFERROR(IF(INDEX(營收表現!J$6:J$3000,MATCH($A672,營收表現!$A$6:$A$3000,0))="","",INDEX(營收表現!J$6:J$3000,MATCH($A672,營收表現!$A$6:$A$3000,0))),"")</f>
        <v>823.33</v>
      </c>
      <c r="L672">
        <f>IFERROR(IF(INDEX(營收表現!K$6:K$3000,MATCH($A672,營收表現!$A$6:$A$3000,0))="","",INDEX(營收表現!K$6:K$3000,MATCH($A672,營收表現!$A$6:$A$3000,0))),"")</f>
        <v>149.38999999999999</v>
      </c>
      <c r="M672">
        <f>IFERROR(IF(INDEX(營收表現!L$6:L$3000,MATCH($A672,營收表現!$A$6:$A$3000,0))="","",INDEX(營收表現!L$6:L$3000,MATCH($A672,營收表現!$A$6:$A$3000,0))),"")</f>
        <v>383.12</v>
      </c>
      <c r="N672">
        <f>IFERROR(IF(INDEX(營收表現!M$6:M$3000,MATCH($A672,營收表現!$A$6:$A$3000,0))="","",INDEX(營收表現!M$6:M$3000,MATCH($A672,營收表現!$A$6:$A$3000,0))),"")</f>
        <v>885.39</v>
      </c>
      <c r="O672" t="str">
        <f>IFERROR(IF(INDEX(營收表現!N$6:N$3000,MATCH($A672,營收表現!$A$6:$A$3000,0))="","",INDEX(營收表現!N$6:N$3000,MATCH($A672,營收表現!$A$6:$A$3000,0))),"")</f>
        <v/>
      </c>
      <c r="P672">
        <f>IFERROR(IF(INDEX(營收表現!O$6:O$3000,MATCH($A672,營收表現!$A$6:$A$3000,0))="","",INDEX(營收表現!O$6:O$3000,MATCH($A672,營收表現!$A$6:$A$3000,0))),"")</f>
        <v>523262</v>
      </c>
      <c r="Q672">
        <f>IFERROR(IF(INDEX(營收表現!P$6:P$3000,MATCH($A672,營收表現!$A$6:$A$3000,0))="","",INDEX(營收表現!P$6:P$3000,MATCH($A672,營收表現!$A$6:$A$3000,0))),"")</f>
        <v>407772</v>
      </c>
      <c r="R672">
        <f>IFERROR(IF(INDEX(營收表現!Q$6:Q$3000,MATCH($A672,營收表現!$A$6:$A$3000,0))="","",INDEX(營收表現!Q$6:Q$3000,MATCH($A672,營收表現!$A$6:$A$3000,0))),"")</f>
        <v>187449</v>
      </c>
      <c r="S672">
        <f>IFERROR(IF(INDEX(營收表現!R$6:R$3000,MATCH($A672,營收表現!$A$6:$A$3000,0))="","",INDEX(營收表現!R$6:R$3000,MATCH($A672,營收表現!$A$6:$A$3000,0))),"")</f>
        <v>214164</v>
      </c>
      <c r="T672">
        <f>IFERROR(IF(INDEX(營收表現!S$6:S$3000,MATCH($A672,營收表現!$A$6:$A$3000,0))="","",INDEX(營收表現!S$6:S$3000,MATCH($A672,營收表現!$A$6:$A$3000,0))),"")</f>
        <v>597944</v>
      </c>
      <c r="U672" t="str">
        <f>IFERROR(IF(INDEX(營收表現!T$6:T$3000,MATCH($A672,營收表現!$A$6:$A$3000,0))="","",INDEX(營收表現!T$6:T$3000,MATCH($A672,營收表現!$A$6:$A$3000,0))),"")</f>
        <v/>
      </c>
    </row>
    <row r="673" spans="1:21">
      <c r="A673" s="30" t="str">
        <f>IF(營收表現!$A677="","",營收表現!$A677)</f>
        <v>3189</v>
      </c>
      <c r="B673" t="str">
        <f>IFERROR(INDEX(營收表現!B$6:B$3000,MATCH($A673,營收表現!$A$6:$A$3000,0)),"")</f>
        <v>景碩</v>
      </c>
      <c r="C673" t="str">
        <f>IFERROR(INDEX(類別!G$4:G$3000,MATCH($A673,類別!$C$4:$C$3000,0)),"")</f>
        <v>IC載板</v>
      </c>
      <c r="D673">
        <f>IFERROR(IF(INDEX(營收表現!C$6:C$3000,MATCH($A673,營收表現!$A$6:$A$3000,0))="","",INDEX(營收表現!C$6:C$3000,MATCH($A673,營收表現!$A$6:$A$3000,0))),"")</f>
        <v>4.82</v>
      </c>
      <c r="E673">
        <f>IFERROR(IF(INDEX(營收表現!D$6:D$3000,MATCH($A673,營收表現!$A$6:$A$3000,0))="","",INDEX(營收表現!D$6:D$3000,MATCH($A673,營收表現!$A$6:$A$3000,0))),"")</f>
        <v>0.41</v>
      </c>
      <c r="F673">
        <f>IFERROR(IF(INDEX(營收表現!E$6:E$3000,MATCH($A673,營收表現!$A$6:$A$3000,0))="","",INDEX(營收表現!E$6:E$3000,MATCH($A673,營收表現!$A$6:$A$3000,0))),"")</f>
        <v>-2.2200000000000002</v>
      </c>
      <c r="G673">
        <f>IFERROR(IF(INDEX(營收表現!F$6:F$3000,MATCH($A673,營收表現!$A$6:$A$3000,0))="","",INDEX(營收表現!F$6:F$3000,MATCH($A673,營收表現!$A$6:$A$3000,0))),"")</f>
        <v>4.76</v>
      </c>
      <c r="H673">
        <f>IFERROR(IF(INDEX(營收表現!G$6:G$3000,MATCH($A673,營收表現!$A$6:$A$3000,0))="","",INDEX(營收表現!G$6:G$3000,MATCH($A673,營收表現!$A$6:$A$3000,0))),"")</f>
        <v>7.38</v>
      </c>
      <c r="I673" t="str">
        <f>IFERROR(IF(INDEX(營收表現!H$6:H$3000,MATCH($A673,營收表現!$A$6:$A$3000,0))="","",INDEX(營收表現!H$6:H$3000,MATCH($A673,營收表現!$A$6:$A$3000,0))),"")</f>
        <v/>
      </c>
      <c r="J673">
        <f>IFERROR(IF(INDEX(營收表現!I$6:I$3000,MATCH($A673,營收表現!$A$6:$A$3000,0))="","",INDEX(營收表現!I$6:I$3000,MATCH($A673,營收表現!$A$6:$A$3000,0))),"")</f>
        <v>35.51</v>
      </c>
      <c r="K673">
        <f>IFERROR(IF(INDEX(營收表現!J$6:J$3000,MATCH($A673,營收表現!$A$6:$A$3000,0))="","",INDEX(營收表現!J$6:J$3000,MATCH($A673,營收表現!$A$6:$A$3000,0))),"")</f>
        <v>39.76</v>
      </c>
      <c r="L673">
        <f>IFERROR(IF(INDEX(營收表現!K$6:K$3000,MATCH($A673,營收表現!$A$6:$A$3000,0))="","",INDEX(營收表現!K$6:K$3000,MATCH($A673,營收表現!$A$6:$A$3000,0))),"")</f>
        <v>39.700000000000003</v>
      </c>
      <c r="M673">
        <f>IFERROR(IF(INDEX(營收表現!L$6:L$3000,MATCH($A673,營收表現!$A$6:$A$3000,0))="","",INDEX(營收表現!L$6:L$3000,MATCH($A673,營收表現!$A$6:$A$3000,0))),"")</f>
        <v>25.23</v>
      </c>
      <c r="N673">
        <f>IFERROR(IF(INDEX(營收表現!M$6:M$3000,MATCH($A673,營收表現!$A$6:$A$3000,0))="","",INDEX(營收表現!M$6:M$3000,MATCH($A673,營收表現!$A$6:$A$3000,0))),"")</f>
        <v>54.94</v>
      </c>
      <c r="O673" t="str">
        <f>IFERROR(IF(INDEX(營收表現!N$6:N$3000,MATCH($A673,營收表現!$A$6:$A$3000,0))="","",INDEX(營收表現!N$6:N$3000,MATCH($A673,營收表現!$A$6:$A$3000,0))),"")</f>
        <v/>
      </c>
      <c r="P673">
        <f>IFERROR(IF(INDEX(營收表現!O$6:O$3000,MATCH($A673,營收表現!$A$6:$A$3000,0))="","",INDEX(營收表現!O$6:O$3000,MATCH($A673,營收表現!$A$6:$A$3000,0))),"")</f>
        <v>3586439</v>
      </c>
      <c r="Q673">
        <f>IFERROR(IF(INDEX(營收表現!P$6:P$3000,MATCH($A673,營收表現!$A$6:$A$3000,0))="","",INDEX(營收表現!P$6:P$3000,MATCH($A673,營收表現!$A$6:$A$3000,0))),"")</f>
        <v>3601222</v>
      </c>
      <c r="R673">
        <f>IFERROR(IF(INDEX(營收表現!Q$6:Q$3000,MATCH($A673,營收表現!$A$6:$A$3000,0))="","",INDEX(營收表現!Q$6:Q$3000,MATCH($A673,營收表現!$A$6:$A$3000,0))),"")</f>
        <v>3521383</v>
      </c>
      <c r="S673">
        <f>IFERROR(IF(INDEX(營收表現!R$6:R$3000,MATCH($A673,營收表現!$A$6:$A$3000,0))="","",INDEX(營收表現!R$6:R$3000,MATCH($A673,營收表現!$A$6:$A$3000,0))),"")</f>
        <v>3688833</v>
      </c>
      <c r="T673">
        <f>IFERROR(IF(INDEX(營收表現!S$6:S$3000,MATCH($A673,營收表現!$A$6:$A$3000,0))="","",INDEX(營收表現!S$6:S$3000,MATCH($A673,營收表現!$A$6:$A$3000,0))),"")</f>
        <v>3961154</v>
      </c>
      <c r="U673" t="str">
        <f>IFERROR(IF(INDEX(營收表現!T$6:T$3000,MATCH($A673,營收表現!$A$6:$A$3000,0))="","",INDEX(營收表現!T$6:T$3000,MATCH($A673,營收表現!$A$6:$A$3000,0))),"")</f>
        <v/>
      </c>
    </row>
    <row r="674" spans="1:21">
      <c r="A674" s="30" t="str">
        <f>IF(營收表現!$A678="","",營收表現!$A678)</f>
        <v>3191</v>
      </c>
      <c r="B674" t="str">
        <f>IFERROR(INDEX(營收表現!B$6:B$3000,MATCH($A674,營收表現!$A$6:$A$3000,0)),"")</f>
        <v>雲嘉南</v>
      </c>
      <c r="C674" t="str">
        <f>IFERROR(INDEX(類別!G$4:G$3000,MATCH($A674,類別!$C$4:$C$3000,0)),"")</f>
        <v>供電與變壓</v>
      </c>
      <c r="D674">
        <f>IFERROR(IF(INDEX(營收表現!C$6:C$3000,MATCH($A674,營收表現!$A$6:$A$3000,0))="","",INDEX(營收表現!C$6:C$3000,MATCH($A674,營收表現!$A$6:$A$3000,0))),"")</f>
        <v>-0.02</v>
      </c>
      <c r="E674">
        <f>IFERROR(IF(INDEX(營收表現!D$6:D$3000,MATCH($A674,營收表現!$A$6:$A$3000,0))="","",INDEX(營收表現!D$6:D$3000,MATCH($A674,營收表現!$A$6:$A$3000,0))),"")</f>
        <v>-29.22</v>
      </c>
      <c r="F674">
        <f>IFERROR(IF(INDEX(營收表現!E$6:E$3000,MATCH($A674,營收表現!$A$6:$A$3000,0))="","",INDEX(營收表現!E$6:E$3000,MATCH($A674,營收表現!$A$6:$A$3000,0))),"")</f>
        <v>5.45</v>
      </c>
      <c r="G674">
        <f>IFERROR(IF(INDEX(營收表現!F$6:F$3000,MATCH($A674,營收表現!$A$6:$A$3000,0))="","",INDEX(營收表現!F$6:F$3000,MATCH($A674,營收表現!$A$6:$A$3000,0))),"")</f>
        <v>-0.31</v>
      </c>
      <c r="H674">
        <f>IFERROR(IF(INDEX(營收表現!G$6:G$3000,MATCH($A674,營收表現!$A$6:$A$3000,0))="","",INDEX(營收表現!G$6:G$3000,MATCH($A674,營收表現!$A$6:$A$3000,0))),"")</f>
        <v>42.8</v>
      </c>
      <c r="I674" t="str">
        <f>IFERROR(IF(INDEX(營收表現!H$6:H$3000,MATCH($A674,營收表現!$A$6:$A$3000,0))="","",INDEX(營收表現!H$6:H$3000,MATCH($A674,營收表現!$A$6:$A$3000,0))),"")</f>
        <v/>
      </c>
      <c r="J674">
        <f>IFERROR(IF(INDEX(營收表現!I$6:I$3000,MATCH($A674,營收表現!$A$6:$A$3000,0))="","",INDEX(營收表現!I$6:I$3000,MATCH($A674,營收表現!$A$6:$A$3000,0))),"")</f>
        <v>-1.88</v>
      </c>
      <c r="K674">
        <f>IFERROR(IF(INDEX(營收表現!J$6:J$3000,MATCH($A674,營收表現!$A$6:$A$3000,0))="","",INDEX(營收表現!J$6:J$3000,MATCH($A674,營收表現!$A$6:$A$3000,0))),"")</f>
        <v>-31.29</v>
      </c>
      <c r="L674">
        <f>IFERROR(IF(INDEX(營收表現!K$6:K$3000,MATCH($A674,營收表現!$A$6:$A$3000,0))="","",INDEX(營收表現!K$6:K$3000,MATCH($A674,營收表現!$A$6:$A$3000,0))),"")</f>
        <v>-20.91</v>
      </c>
      <c r="M674">
        <f>IFERROR(IF(INDEX(營收表現!L$6:L$3000,MATCH($A674,營收表現!$A$6:$A$3000,0))="","",INDEX(營收表現!L$6:L$3000,MATCH($A674,營收表現!$A$6:$A$3000,0))),"")</f>
        <v>-22.96</v>
      </c>
      <c r="N674">
        <f>IFERROR(IF(INDEX(營收表現!M$6:M$3000,MATCH($A674,營收表現!$A$6:$A$3000,0))="","",INDEX(營收表現!M$6:M$3000,MATCH($A674,營收表現!$A$6:$A$3000,0))),"")</f>
        <v>18.68</v>
      </c>
      <c r="O674" t="str">
        <f>IFERROR(IF(INDEX(營收表現!N$6:N$3000,MATCH($A674,營收表現!$A$6:$A$3000,0))="","",INDEX(營收表現!N$6:N$3000,MATCH($A674,營收表現!$A$6:$A$3000,0))),"")</f>
        <v/>
      </c>
      <c r="P674">
        <f>IFERROR(IF(INDEX(營收表現!O$6:O$3000,MATCH($A674,營收表現!$A$6:$A$3000,0))="","",INDEX(營收表現!O$6:O$3000,MATCH($A674,營收表現!$A$6:$A$3000,0))),"")</f>
        <v>16734</v>
      </c>
      <c r="Q674">
        <f>IFERROR(IF(INDEX(營收表現!P$6:P$3000,MATCH($A674,營收表現!$A$6:$A$3000,0))="","",INDEX(營收表現!P$6:P$3000,MATCH($A674,營收表現!$A$6:$A$3000,0))),"")</f>
        <v>11845</v>
      </c>
      <c r="R674">
        <f>IFERROR(IF(INDEX(營收表現!Q$6:Q$3000,MATCH($A674,營收表現!$A$6:$A$3000,0))="","",INDEX(營收表現!Q$6:Q$3000,MATCH($A674,營收表現!$A$6:$A$3000,0))),"")</f>
        <v>12491</v>
      </c>
      <c r="S674">
        <f>IFERROR(IF(INDEX(營收表現!R$6:R$3000,MATCH($A674,營收表現!$A$6:$A$3000,0))="","",INDEX(營收表現!R$6:R$3000,MATCH($A674,營收表現!$A$6:$A$3000,0))),"")</f>
        <v>12452</v>
      </c>
      <c r="T674">
        <f>IFERROR(IF(INDEX(營收表現!S$6:S$3000,MATCH($A674,營收表現!$A$6:$A$3000,0))="","",INDEX(營收表現!S$6:S$3000,MATCH($A674,營收表現!$A$6:$A$3000,0))),"")</f>
        <v>17782</v>
      </c>
      <c r="U674" t="str">
        <f>IFERROR(IF(INDEX(營收表現!T$6:T$3000,MATCH($A674,營收表現!$A$6:$A$3000,0))="","",INDEX(營收表現!T$6:T$3000,MATCH($A674,營收表現!$A$6:$A$3000,0))),"")</f>
        <v/>
      </c>
    </row>
    <row r="675" spans="1:21">
      <c r="A675" s="30" t="str">
        <f>IF(營收表現!$A679="","",營收表現!$A679)</f>
        <v>3205</v>
      </c>
      <c r="B675" t="str">
        <f>IFERROR(INDEX(營收表現!B$6:B$3000,MATCH($A675,營收表現!$A$6:$A$3000,0)),"")</f>
        <v>佰研</v>
      </c>
      <c r="C675" t="str">
        <f>IFERROR(INDEX(類別!G$4:G$3000,MATCH($A675,類別!$C$4:$C$3000,0)),"")</f>
        <v>醫美保健通路</v>
      </c>
      <c r="D675">
        <f>IFERROR(IF(INDEX(營收表現!C$6:C$3000,MATCH($A675,營收表現!$A$6:$A$3000,0))="","",INDEX(營收表現!C$6:C$3000,MATCH($A675,營收表現!$A$6:$A$3000,0))),"")</f>
        <v>-40.9</v>
      </c>
      <c r="E675">
        <f>IFERROR(IF(INDEX(營收表現!D$6:D$3000,MATCH($A675,營收表現!$A$6:$A$3000,0))="","",INDEX(營收表現!D$6:D$3000,MATCH($A675,營收表現!$A$6:$A$3000,0))),"")</f>
        <v>-19.61</v>
      </c>
      <c r="F675">
        <f>IFERROR(IF(INDEX(營收表現!E$6:E$3000,MATCH($A675,營收表現!$A$6:$A$3000,0))="","",INDEX(營收表現!E$6:E$3000,MATCH($A675,營收表現!$A$6:$A$3000,0))),"")</f>
        <v>-68.25</v>
      </c>
      <c r="G675">
        <f>IFERROR(IF(INDEX(營收表現!F$6:F$3000,MATCH($A675,營收表現!$A$6:$A$3000,0))="","",INDEX(營收表現!F$6:F$3000,MATCH($A675,營收表現!$A$6:$A$3000,0))),"")</f>
        <v>226.71</v>
      </c>
      <c r="H675">
        <f>IFERROR(IF(INDEX(營收表現!G$6:G$3000,MATCH($A675,營收表現!$A$6:$A$3000,0))="","",INDEX(營收表現!G$6:G$3000,MATCH($A675,營收表現!$A$6:$A$3000,0))),"")</f>
        <v>169.21</v>
      </c>
      <c r="I675" t="str">
        <f>IFERROR(IF(INDEX(營收表現!H$6:H$3000,MATCH($A675,營收表現!$A$6:$A$3000,0))="","",INDEX(營收表現!H$6:H$3000,MATCH($A675,營收表現!$A$6:$A$3000,0))),"")</f>
        <v/>
      </c>
      <c r="J675">
        <f>IFERROR(IF(INDEX(營收表現!I$6:I$3000,MATCH($A675,營收表現!$A$6:$A$3000,0))="","",INDEX(營收表現!I$6:I$3000,MATCH($A675,營收表現!$A$6:$A$3000,0))),"")</f>
        <v>-46.08</v>
      </c>
      <c r="K675">
        <f>IFERROR(IF(INDEX(營收表現!J$6:J$3000,MATCH($A675,營收表現!$A$6:$A$3000,0))="","",INDEX(營收表現!J$6:J$3000,MATCH($A675,營收表現!$A$6:$A$3000,0))),"")</f>
        <v>-52.28</v>
      </c>
      <c r="L675">
        <f>IFERROR(IF(INDEX(營收表現!K$6:K$3000,MATCH($A675,營收表現!$A$6:$A$3000,0))="","",INDEX(營收表現!K$6:K$3000,MATCH($A675,營收表現!$A$6:$A$3000,0))),"")</f>
        <v>-83.54</v>
      </c>
      <c r="M675">
        <f>IFERROR(IF(INDEX(營收表現!L$6:L$3000,MATCH($A675,營收表現!$A$6:$A$3000,0))="","",INDEX(營收表現!L$6:L$3000,MATCH($A675,營收表現!$A$6:$A$3000,0))),"")</f>
        <v>-65.349999999999994</v>
      </c>
      <c r="N675">
        <f>IFERROR(IF(INDEX(營收表現!M$6:M$3000,MATCH($A675,營收表現!$A$6:$A$3000,0))="","",INDEX(營收表現!M$6:M$3000,MATCH($A675,營收表現!$A$6:$A$3000,0))),"")</f>
        <v>33.97</v>
      </c>
      <c r="O675" t="str">
        <f>IFERROR(IF(INDEX(營收表現!N$6:N$3000,MATCH($A675,營收表現!$A$6:$A$3000,0))="","",INDEX(營收表現!N$6:N$3000,MATCH($A675,營收表現!$A$6:$A$3000,0))),"")</f>
        <v/>
      </c>
      <c r="P675">
        <f>IFERROR(IF(INDEX(營收表現!O$6:O$3000,MATCH($A675,營收表現!$A$6:$A$3000,0))="","",INDEX(營收表現!O$6:O$3000,MATCH($A675,營收表現!$A$6:$A$3000,0))),"")</f>
        <v>20900</v>
      </c>
      <c r="Q675">
        <f>IFERROR(IF(INDEX(營收表現!P$6:P$3000,MATCH($A675,營收表現!$A$6:$A$3000,0))="","",INDEX(營收表現!P$6:P$3000,MATCH($A675,營收表現!$A$6:$A$3000,0))),"")</f>
        <v>16802</v>
      </c>
      <c r="R675">
        <f>IFERROR(IF(INDEX(營收表現!Q$6:Q$3000,MATCH($A675,營收表現!$A$6:$A$3000,0))="","",INDEX(營收表現!Q$6:Q$3000,MATCH($A675,營收表現!$A$6:$A$3000,0))),"")</f>
        <v>5335</v>
      </c>
      <c r="S675">
        <f>IFERROR(IF(INDEX(營收表現!R$6:R$3000,MATCH($A675,營收表現!$A$6:$A$3000,0))="","",INDEX(營收表現!R$6:R$3000,MATCH($A675,營收表現!$A$6:$A$3000,0))),"")</f>
        <v>17430</v>
      </c>
      <c r="T675">
        <f>IFERROR(IF(INDEX(營收表現!S$6:S$3000,MATCH($A675,營收表現!$A$6:$A$3000,0))="","",INDEX(營收表現!S$6:S$3000,MATCH($A675,營收表現!$A$6:$A$3000,0))),"")</f>
        <v>46923</v>
      </c>
      <c r="U675" t="str">
        <f>IFERROR(IF(INDEX(營收表現!T$6:T$3000,MATCH($A675,營收表現!$A$6:$A$3000,0))="","",INDEX(營收表現!T$6:T$3000,MATCH($A675,營收表現!$A$6:$A$3000,0))),"")</f>
        <v/>
      </c>
    </row>
    <row r="676" spans="1:21">
      <c r="A676" s="30" t="str">
        <f>IF(營收表現!$A680="","",營收表現!$A680)</f>
        <v>3206</v>
      </c>
      <c r="B676" t="str">
        <f>IFERROR(INDEX(營收表現!B$6:B$3000,MATCH($A676,營收表現!$A$6:$A$3000,0)),"")</f>
        <v>志豐</v>
      </c>
      <c r="C676" t="str">
        <f>IFERROR(INDEX(類別!G$4:G$3000,MATCH($A676,類別!$C$4:$C$3000,0)),"")</f>
        <v>電聲元件</v>
      </c>
      <c r="D676">
        <f>IFERROR(IF(INDEX(營收表現!C$6:C$3000,MATCH($A676,營收表現!$A$6:$A$3000,0))="","",INDEX(營收表現!C$6:C$3000,MATCH($A676,營收表現!$A$6:$A$3000,0))),"")</f>
        <v>30.13</v>
      </c>
      <c r="E676">
        <f>IFERROR(IF(INDEX(營收表現!D$6:D$3000,MATCH($A676,營收表現!$A$6:$A$3000,0))="","",INDEX(營收表現!D$6:D$3000,MATCH($A676,營收表現!$A$6:$A$3000,0))),"")</f>
        <v>-15.29</v>
      </c>
      <c r="F676">
        <f>IFERROR(IF(INDEX(營收表現!E$6:E$3000,MATCH($A676,營收表現!$A$6:$A$3000,0))="","",INDEX(營收表現!E$6:E$3000,MATCH($A676,營收表現!$A$6:$A$3000,0))),"")</f>
        <v>0.5</v>
      </c>
      <c r="G676">
        <f>IFERROR(IF(INDEX(營收表現!F$6:F$3000,MATCH($A676,營收表現!$A$6:$A$3000,0))="","",INDEX(營收表現!F$6:F$3000,MATCH($A676,營收表現!$A$6:$A$3000,0))),"")</f>
        <v>-8.32</v>
      </c>
      <c r="H676">
        <f>IFERROR(IF(INDEX(營收表現!G$6:G$3000,MATCH($A676,營收表現!$A$6:$A$3000,0))="","",INDEX(營收表現!G$6:G$3000,MATCH($A676,營收表現!$A$6:$A$3000,0))),"")</f>
        <v>50.81</v>
      </c>
      <c r="I676" t="str">
        <f>IFERROR(IF(INDEX(營收表現!H$6:H$3000,MATCH($A676,營收表現!$A$6:$A$3000,0))="","",INDEX(營收表現!H$6:H$3000,MATCH($A676,營收表現!$A$6:$A$3000,0))),"")</f>
        <v/>
      </c>
      <c r="J676">
        <f>IFERROR(IF(INDEX(營收表現!I$6:I$3000,MATCH($A676,營收表現!$A$6:$A$3000,0))="","",INDEX(營收表現!I$6:I$3000,MATCH($A676,營收表現!$A$6:$A$3000,0))),"")</f>
        <v>-11.85</v>
      </c>
      <c r="K676">
        <f>IFERROR(IF(INDEX(營收表現!J$6:J$3000,MATCH($A676,營收表現!$A$6:$A$3000,0))="","",INDEX(營收表現!J$6:J$3000,MATCH($A676,營收表現!$A$6:$A$3000,0))),"")</f>
        <v>-17.2</v>
      </c>
      <c r="L676">
        <f>IFERROR(IF(INDEX(營收表現!K$6:K$3000,MATCH($A676,營收表現!$A$6:$A$3000,0))="","",INDEX(營收表現!K$6:K$3000,MATCH($A676,營收表現!$A$6:$A$3000,0))),"")</f>
        <v>-12.28</v>
      </c>
      <c r="M676">
        <f>IFERROR(IF(INDEX(營收表現!L$6:L$3000,MATCH($A676,營收表現!$A$6:$A$3000,0))="","",INDEX(營收表現!L$6:L$3000,MATCH($A676,營收表現!$A$6:$A$3000,0))),"")</f>
        <v>-17.46</v>
      </c>
      <c r="N676">
        <f>IFERROR(IF(INDEX(營收表現!M$6:M$3000,MATCH($A676,營收表現!$A$6:$A$3000,0))="","",INDEX(營收表現!M$6:M$3000,MATCH($A676,營收表現!$A$6:$A$3000,0))),"")</f>
        <v>12.03</v>
      </c>
      <c r="O676" t="str">
        <f>IFERROR(IF(INDEX(營收表現!N$6:N$3000,MATCH($A676,營收表現!$A$6:$A$3000,0))="","",INDEX(營收表現!N$6:N$3000,MATCH($A676,營收表現!$A$6:$A$3000,0))),"")</f>
        <v/>
      </c>
      <c r="P676">
        <f>IFERROR(IF(INDEX(營收表現!O$6:O$3000,MATCH($A676,營收表現!$A$6:$A$3000,0))="","",INDEX(營收表現!O$6:O$3000,MATCH($A676,營收表現!$A$6:$A$3000,0))),"")</f>
        <v>277577</v>
      </c>
      <c r="Q676">
        <f>IFERROR(IF(INDEX(營收表現!P$6:P$3000,MATCH($A676,營收表現!$A$6:$A$3000,0))="","",INDEX(營收表現!P$6:P$3000,MATCH($A676,營收表現!$A$6:$A$3000,0))),"")</f>
        <v>235126</v>
      </c>
      <c r="R676">
        <f>IFERROR(IF(INDEX(營收表現!Q$6:Q$3000,MATCH($A676,營收表現!$A$6:$A$3000,0))="","",INDEX(營收表現!Q$6:Q$3000,MATCH($A676,營收表現!$A$6:$A$3000,0))),"")</f>
        <v>236294</v>
      </c>
      <c r="S676">
        <f>IFERROR(IF(INDEX(營收表現!R$6:R$3000,MATCH($A676,營收表現!$A$6:$A$3000,0))="","",INDEX(營收表現!R$6:R$3000,MATCH($A676,營收表現!$A$6:$A$3000,0))),"")</f>
        <v>216625</v>
      </c>
      <c r="T676">
        <f>IFERROR(IF(INDEX(營收表現!S$6:S$3000,MATCH($A676,營收表現!$A$6:$A$3000,0))="","",INDEX(營收表現!S$6:S$3000,MATCH($A676,營收表現!$A$6:$A$3000,0))),"")</f>
        <v>326698</v>
      </c>
      <c r="U676" t="str">
        <f>IFERROR(IF(INDEX(營收表現!T$6:T$3000,MATCH($A676,營收表現!$A$6:$A$3000,0))="","",INDEX(營收表現!T$6:T$3000,MATCH($A676,營收表現!$A$6:$A$3000,0))),"")</f>
        <v/>
      </c>
    </row>
    <row r="677" spans="1:21">
      <c r="A677" s="30" t="str">
        <f>IF(營收表現!$A681="","",營收表現!$A681)</f>
        <v>3207</v>
      </c>
      <c r="B677" t="str">
        <f>IFERROR(INDEX(營收表現!B$6:B$3000,MATCH($A677,營收表現!$A$6:$A$3000,0)),"")</f>
        <v>耀勝</v>
      </c>
      <c r="C677" t="str">
        <f>IFERROR(INDEX(類別!G$4:G$3000,MATCH($A677,類別!$C$4:$C$3000,0)),"")</f>
        <v>供電與變壓</v>
      </c>
      <c r="D677">
        <f>IFERROR(IF(INDEX(營收表現!C$6:C$3000,MATCH($A677,營收表現!$A$6:$A$3000,0))="","",INDEX(營收表現!C$6:C$3000,MATCH($A677,營收表現!$A$6:$A$3000,0))),"")</f>
        <v>1.91</v>
      </c>
      <c r="E677">
        <f>IFERROR(IF(INDEX(營收表現!D$6:D$3000,MATCH($A677,營收表現!$A$6:$A$3000,0))="","",INDEX(營收表現!D$6:D$3000,MATCH($A677,營收表現!$A$6:$A$3000,0))),"")</f>
        <v>-13.01</v>
      </c>
      <c r="F677">
        <f>IFERROR(IF(INDEX(營收表現!E$6:E$3000,MATCH($A677,營收表現!$A$6:$A$3000,0))="","",INDEX(營收表現!E$6:E$3000,MATCH($A677,營收表現!$A$6:$A$3000,0))),"")</f>
        <v>12.91</v>
      </c>
      <c r="G677">
        <f>IFERROR(IF(INDEX(營收表現!F$6:F$3000,MATCH($A677,營收表現!$A$6:$A$3000,0))="","",INDEX(營收表現!F$6:F$3000,MATCH($A677,營收表現!$A$6:$A$3000,0))),"")</f>
        <v>34.54</v>
      </c>
      <c r="H677">
        <f>IFERROR(IF(INDEX(營收表現!G$6:G$3000,MATCH($A677,營收表現!$A$6:$A$3000,0))="","",INDEX(營收表現!G$6:G$3000,MATCH($A677,營收表現!$A$6:$A$3000,0))),"")</f>
        <v>-19.95</v>
      </c>
      <c r="I677" t="str">
        <f>IFERROR(IF(INDEX(營收表現!H$6:H$3000,MATCH($A677,營收表現!$A$6:$A$3000,0))="","",INDEX(營收表現!H$6:H$3000,MATCH($A677,營收表現!$A$6:$A$3000,0))),"")</f>
        <v/>
      </c>
      <c r="J677">
        <f>IFERROR(IF(INDEX(營收表現!I$6:I$3000,MATCH($A677,營收表現!$A$6:$A$3000,0))="","",INDEX(營收表現!I$6:I$3000,MATCH($A677,營收表現!$A$6:$A$3000,0))),"")</f>
        <v>58.86</v>
      </c>
      <c r="K677">
        <f>IFERROR(IF(INDEX(營收表現!J$6:J$3000,MATCH($A677,營收表現!$A$6:$A$3000,0))="","",INDEX(營收表現!J$6:J$3000,MATCH($A677,營收表現!$A$6:$A$3000,0))),"")</f>
        <v>43.41</v>
      </c>
      <c r="L677">
        <f>IFERROR(IF(INDEX(營收表現!K$6:K$3000,MATCH($A677,營收表現!$A$6:$A$3000,0))="","",INDEX(營收表現!K$6:K$3000,MATCH($A677,營收表現!$A$6:$A$3000,0))),"")</f>
        <v>22.21</v>
      </c>
      <c r="M677">
        <f>IFERROR(IF(INDEX(營收表現!L$6:L$3000,MATCH($A677,營收表現!$A$6:$A$3000,0))="","",INDEX(營收表現!L$6:L$3000,MATCH($A677,營收表現!$A$6:$A$3000,0))),"")</f>
        <v>72.349999999999994</v>
      </c>
      <c r="N677">
        <f>IFERROR(IF(INDEX(營收表現!M$6:M$3000,MATCH($A677,營收表現!$A$6:$A$3000,0))="","",INDEX(營收表現!M$6:M$3000,MATCH($A677,營收表現!$A$6:$A$3000,0))),"")</f>
        <v>45.99</v>
      </c>
      <c r="O677" t="str">
        <f>IFERROR(IF(INDEX(營收表現!N$6:N$3000,MATCH($A677,營收表現!$A$6:$A$3000,0))="","",INDEX(營收表現!N$6:N$3000,MATCH($A677,營收表現!$A$6:$A$3000,0))),"")</f>
        <v/>
      </c>
      <c r="P677">
        <f>IFERROR(IF(INDEX(營收表現!O$6:O$3000,MATCH($A677,營收表現!$A$6:$A$3000,0))="","",INDEX(營收表現!O$6:O$3000,MATCH($A677,營收表現!$A$6:$A$3000,0))),"")</f>
        <v>170683</v>
      </c>
      <c r="Q677">
        <f>IFERROR(IF(INDEX(營收表現!P$6:P$3000,MATCH($A677,營收表現!$A$6:$A$3000,0))="","",INDEX(營收表現!P$6:P$3000,MATCH($A677,營收表現!$A$6:$A$3000,0))),"")</f>
        <v>148475</v>
      </c>
      <c r="R677">
        <f>IFERROR(IF(INDEX(營收表現!Q$6:Q$3000,MATCH($A677,營收表現!$A$6:$A$3000,0))="","",INDEX(營收表現!Q$6:Q$3000,MATCH($A677,營收表現!$A$6:$A$3000,0))),"")</f>
        <v>167646</v>
      </c>
      <c r="S677">
        <f>IFERROR(IF(INDEX(營收表現!R$6:R$3000,MATCH($A677,營收表現!$A$6:$A$3000,0))="","",INDEX(營收表現!R$6:R$3000,MATCH($A677,營收表現!$A$6:$A$3000,0))),"")</f>
        <v>225551</v>
      </c>
      <c r="T677">
        <f>IFERROR(IF(INDEX(營收表現!S$6:S$3000,MATCH($A677,營收表現!$A$6:$A$3000,0))="","",INDEX(營收表現!S$6:S$3000,MATCH($A677,營收表現!$A$6:$A$3000,0))),"")</f>
        <v>180555</v>
      </c>
      <c r="U677" t="str">
        <f>IFERROR(IF(INDEX(營收表現!T$6:T$3000,MATCH($A677,營收表現!$A$6:$A$3000,0))="","",INDEX(營收表現!T$6:T$3000,MATCH($A677,營收表現!$A$6:$A$3000,0))),"")</f>
        <v/>
      </c>
    </row>
    <row r="678" spans="1:21">
      <c r="A678" s="30" t="str">
        <f>IF(營收表現!$A682="","",營收表現!$A682)</f>
        <v>3209</v>
      </c>
      <c r="B678" t="str">
        <f>IFERROR(INDEX(營收表現!B$6:B$3000,MATCH($A678,營收表現!$A$6:$A$3000,0)),"")</f>
        <v>全科</v>
      </c>
      <c r="C678" t="str">
        <f>IFERROR(INDEX(類別!G$4:G$3000,MATCH($A678,類別!$C$4:$C$3000,0)),"")</f>
        <v>電子通路</v>
      </c>
      <c r="D678">
        <f>IFERROR(IF(INDEX(營收表現!C$6:C$3000,MATCH($A678,營收表現!$A$6:$A$3000,0))="","",INDEX(營收表現!C$6:C$3000,MATCH($A678,營收表現!$A$6:$A$3000,0))),"")</f>
        <v>-28.97</v>
      </c>
      <c r="E678">
        <f>IFERROR(IF(INDEX(營收表現!D$6:D$3000,MATCH($A678,營收表現!$A$6:$A$3000,0))="","",INDEX(營收表現!D$6:D$3000,MATCH($A678,營收表現!$A$6:$A$3000,0))),"")</f>
        <v>73.55</v>
      </c>
      <c r="F678">
        <f>IFERROR(IF(INDEX(營收表現!E$6:E$3000,MATCH($A678,營收表現!$A$6:$A$3000,0))="","",INDEX(營收表現!E$6:E$3000,MATCH($A678,營收表現!$A$6:$A$3000,0))),"")</f>
        <v>-33.159999999999997</v>
      </c>
      <c r="G678">
        <f>IFERROR(IF(INDEX(營收表現!F$6:F$3000,MATCH($A678,營收表現!$A$6:$A$3000,0))="","",INDEX(營收表現!F$6:F$3000,MATCH($A678,營收表現!$A$6:$A$3000,0))),"")</f>
        <v>-6.15</v>
      </c>
      <c r="H678">
        <f>IFERROR(IF(INDEX(營收表現!G$6:G$3000,MATCH($A678,營收表現!$A$6:$A$3000,0))="","",INDEX(營收表現!G$6:G$3000,MATCH($A678,營收表現!$A$6:$A$3000,0))),"")</f>
        <v>85.41</v>
      </c>
      <c r="I678" t="str">
        <f>IFERROR(IF(INDEX(營收表現!H$6:H$3000,MATCH($A678,營收表現!$A$6:$A$3000,0))="","",INDEX(營收表現!H$6:H$3000,MATCH($A678,營收表現!$A$6:$A$3000,0))),"")</f>
        <v/>
      </c>
      <c r="J678">
        <f>IFERROR(IF(INDEX(營收表現!I$6:I$3000,MATCH($A678,營收表現!$A$6:$A$3000,0))="","",INDEX(營收表現!I$6:I$3000,MATCH($A678,營收表現!$A$6:$A$3000,0))),"")</f>
        <v>-1.25</v>
      </c>
      <c r="K678">
        <f>IFERROR(IF(INDEX(營收表現!J$6:J$3000,MATCH($A678,營收表現!$A$6:$A$3000,0))="","",INDEX(營收表現!J$6:J$3000,MATCH($A678,營收表現!$A$6:$A$3000,0))),"")</f>
        <v>15.37</v>
      </c>
      <c r="L678">
        <f>IFERROR(IF(INDEX(營收表現!K$6:K$3000,MATCH($A678,營收表現!$A$6:$A$3000,0))="","",INDEX(營收表現!K$6:K$3000,MATCH($A678,營收表現!$A$6:$A$3000,0))),"")</f>
        <v>-3.03</v>
      </c>
      <c r="M678">
        <f>IFERROR(IF(INDEX(營收表現!L$6:L$3000,MATCH($A678,營收表現!$A$6:$A$3000,0))="","",INDEX(營收表現!L$6:L$3000,MATCH($A678,營收表現!$A$6:$A$3000,0))),"")</f>
        <v>65.11</v>
      </c>
      <c r="N678">
        <f>IFERROR(IF(INDEX(營收表現!M$6:M$3000,MATCH($A678,營收表現!$A$6:$A$3000,0))="","",INDEX(營收表現!M$6:M$3000,MATCH($A678,營收表現!$A$6:$A$3000,0))),"")</f>
        <v>17.22</v>
      </c>
      <c r="O678" t="str">
        <f>IFERROR(IF(INDEX(營收表現!N$6:N$3000,MATCH($A678,營收表現!$A$6:$A$3000,0))="","",INDEX(營收表現!N$6:N$3000,MATCH($A678,營收表現!$A$6:$A$3000,0))),"")</f>
        <v/>
      </c>
      <c r="P678">
        <f>IFERROR(IF(INDEX(營收表現!O$6:O$3000,MATCH($A678,營收表現!$A$6:$A$3000,0))="","",INDEX(營收表現!O$6:O$3000,MATCH($A678,營收表現!$A$6:$A$3000,0))),"")</f>
        <v>2993846</v>
      </c>
      <c r="Q678">
        <f>IFERROR(IF(INDEX(營收表現!P$6:P$3000,MATCH($A678,營收表現!$A$6:$A$3000,0))="","",INDEX(營收表現!P$6:P$3000,MATCH($A678,營收表現!$A$6:$A$3000,0))),"")</f>
        <v>5195816</v>
      </c>
      <c r="R678">
        <f>IFERROR(IF(INDEX(營收表現!Q$6:Q$3000,MATCH($A678,營收表現!$A$6:$A$3000,0))="","",INDEX(營收表現!Q$6:Q$3000,MATCH($A678,營收表現!$A$6:$A$3000,0))),"")</f>
        <v>3472776</v>
      </c>
      <c r="S678">
        <f>IFERROR(IF(INDEX(營收表現!R$6:R$3000,MATCH($A678,營收表現!$A$6:$A$3000,0))="","",INDEX(營收表現!R$6:R$3000,MATCH($A678,營收表現!$A$6:$A$3000,0))),"")</f>
        <v>3259267</v>
      </c>
      <c r="T678">
        <f>IFERROR(IF(INDEX(營收表現!S$6:S$3000,MATCH($A678,營收表現!$A$6:$A$3000,0))="","",INDEX(營收表現!S$6:S$3000,MATCH($A678,營收表現!$A$6:$A$3000,0))),"")</f>
        <v>6042999</v>
      </c>
      <c r="U678" t="str">
        <f>IFERROR(IF(INDEX(營收表現!T$6:T$3000,MATCH($A678,營收表現!$A$6:$A$3000,0))="","",INDEX(營收表現!T$6:T$3000,MATCH($A678,營收表現!$A$6:$A$3000,0))),"")</f>
        <v/>
      </c>
    </row>
    <row r="679" spans="1:21">
      <c r="A679" s="30" t="str">
        <f>IF(營收表現!$A683="","",營收表現!$A683)</f>
        <v>3211</v>
      </c>
      <c r="B679" t="str">
        <f>IFERROR(INDEX(營收表現!B$6:B$3000,MATCH($A679,營收表現!$A$6:$A$3000,0)),"")</f>
        <v>順達</v>
      </c>
      <c r="C679" t="str">
        <f>IFERROR(INDEX(類別!G$4:G$3000,MATCH($A679,類別!$C$4:$C$3000,0)),"")</f>
        <v>電池</v>
      </c>
      <c r="D679">
        <f>IFERROR(IF(INDEX(營收表現!C$6:C$3000,MATCH($A679,營收表現!$A$6:$A$3000,0))="","",INDEX(營收表現!C$6:C$3000,MATCH($A679,營收表現!$A$6:$A$3000,0))),"")</f>
        <v>-17.649999999999999</v>
      </c>
      <c r="E679">
        <f>IFERROR(IF(INDEX(營收表現!D$6:D$3000,MATCH($A679,營收表現!$A$6:$A$3000,0))="","",INDEX(營收表現!D$6:D$3000,MATCH($A679,營收表現!$A$6:$A$3000,0))),"")</f>
        <v>-14.66</v>
      </c>
      <c r="F679">
        <f>IFERROR(IF(INDEX(營收表現!E$6:E$3000,MATCH($A679,營收表現!$A$6:$A$3000,0))="","",INDEX(營收表現!E$6:E$3000,MATCH($A679,營收表現!$A$6:$A$3000,0))),"")</f>
        <v>47.96</v>
      </c>
      <c r="G679">
        <f>IFERROR(IF(INDEX(營收表現!F$6:F$3000,MATCH($A679,營收表現!$A$6:$A$3000,0))="","",INDEX(營收表現!F$6:F$3000,MATCH($A679,營收表現!$A$6:$A$3000,0))),"")</f>
        <v>0.53</v>
      </c>
      <c r="H679">
        <f>IFERROR(IF(INDEX(營收表現!G$6:G$3000,MATCH($A679,營收表現!$A$6:$A$3000,0))="","",INDEX(營收表現!G$6:G$3000,MATCH($A679,營收表現!$A$6:$A$3000,0))),"")</f>
        <v>-32.69</v>
      </c>
      <c r="I679">
        <f>IFERROR(IF(INDEX(營收表現!H$6:H$3000,MATCH($A679,營收表現!$A$6:$A$3000,0))="","",INDEX(營收表現!H$6:H$3000,MATCH($A679,營收表現!$A$6:$A$3000,0))),"")</f>
        <v>-13.38</v>
      </c>
      <c r="J679">
        <f>IFERROR(IF(INDEX(營收表現!I$6:I$3000,MATCH($A679,營收表現!$A$6:$A$3000,0))="","",INDEX(營收表現!I$6:I$3000,MATCH($A679,營收表現!$A$6:$A$3000,0))),"")</f>
        <v>1.99</v>
      </c>
      <c r="K679">
        <f>IFERROR(IF(INDEX(營收表現!J$6:J$3000,MATCH($A679,營收表現!$A$6:$A$3000,0))="","",INDEX(營收表現!J$6:J$3000,MATCH($A679,營收表現!$A$6:$A$3000,0))),"")</f>
        <v>30.28</v>
      </c>
      <c r="L679">
        <f>IFERROR(IF(INDEX(營收表現!K$6:K$3000,MATCH($A679,營收表現!$A$6:$A$3000,0))="","",INDEX(營收表現!K$6:K$3000,MATCH($A679,營收表現!$A$6:$A$3000,0))),"")</f>
        <v>39.74</v>
      </c>
      <c r="M679">
        <f>IFERROR(IF(INDEX(營收表現!L$6:L$3000,MATCH($A679,營收表現!$A$6:$A$3000,0))="","",INDEX(營收表現!L$6:L$3000,MATCH($A679,營收表現!$A$6:$A$3000,0))),"")</f>
        <v>34.31</v>
      </c>
      <c r="N679">
        <f>IFERROR(IF(INDEX(營收表現!M$6:M$3000,MATCH($A679,營收表現!$A$6:$A$3000,0))="","",INDEX(營收表現!M$6:M$3000,MATCH($A679,營收表現!$A$6:$A$3000,0))),"")</f>
        <v>52.24</v>
      </c>
      <c r="O679">
        <f>IFERROR(IF(INDEX(營收表現!N$6:N$3000,MATCH($A679,營收表現!$A$6:$A$3000,0))="","",INDEX(營收表現!N$6:N$3000,MATCH($A679,營收表現!$A$6:$A$3000,0))),"")</f>
        <v>0.11</v>
      </c>
      <c r="P679">
        <f>IFERROR(IF(INDEX(營收表現!O$6:O$3000,MATCH($A679,營收表現!$A$6:$A$3000,0))="","",INDEX(營收表現!O$6:O$3000,MATCH($A679,營收表現!$A$6:$A$3000,0))),"")</f>
        <v>1176859</v>
      </c>
      <c r="Q679">
        <f>IFERROR(IF(INDEX(營收表現!P$6:P$3000,MATCH($A679,營收表現!$A$6:$A$3000,0))="","",INDEX(營收表現!P$6:P$3000,MATCH($A679,營收表現!$A$6:$A$3000,0))),"")</f>
        <v>1004302</v>
      </c>
      <c r="R679">
        <f>IFERROR(IF(INDEX(營收表現!Q$6:Q$3000,MATCH($A679,營收表現!$A$6:$A$3000,0))="","",INDEX(營收表現!Q$6:Q$3000,MATCH($A679,營收表現!$A$6:$A$3000,0))),"")</f>
        <v>1485935</v>
      </c>
      <c r="S679">
        <f>IFERROR(IF(INDEX(營收表現!R$6:R$3000,MATCH($A679,營收表現!$A$6:$A$3000,0))="","",INDEX(營收表現!R$6:R$3000,MATCH($A679,營收表現!$A$6:$A$3000,0))),"")</f>
        <v>1493745</v>
      </c>
      <c r="T679">
        <f>IFERROR(IF(INDEX(營收表現!S$6:S$3000,MATCH($A679,營收表現!$A$6:$A$3000,0))="","",INDEX(營收表現!S$6:S$3000,MATCH($A679,營收表現!$A$6:$A$3000,0))),"")</f>
        <v>1005478</v>
      </c>
      <c r="U679">
        <f>IFERROR(IF(INDEX(營收表現!T$6:T$3000,MATCH($A679,營收表現!$A$6:$A$3000,0))="","",INDEX(營收表現!T$6:T$3000,MATCH($A679,營收表現!$A$6:$A$3000,0))),"")</f>
        <v>870906</v>
      </c>
    </row>
    <row r="680" spans="1:21">
      <c r="A680" s="30" t="str">
        <f>IF(營收表現!$A684="","",營收表現!$A684)</f>
        <v>3213</v>
      </c>
      <c r="B680" t="str">
        <f>IFERROR(INDEX(營收表現!B$6:B$3000,MATCH($A680,營收表現!$A$6:$A$3000,0)),"")</f>
        <v>茂訊</v>
      </c>
      <c r="C680" t="str">
        <f>IFERROR(INDEX(類別!G$4:G$3000,MATCH($A680,類別!$C$4:$C$3000,0)),"")</f>
        <v>NB MB</v>
      </c>
      <c r="D680">
        <f>IFERROR(IF(INDEX(營收表現!C$6:C$3000,MATCH($A680,營收表現!$A$6:$A$3000,0))="","",INDEX(營收表現!C$6:C$3000,MATCH($A680,營收表現!$A$6:$A$3000,0))),"")</f>
        <v>-35.28</v>
      </c>
      <c r="E680">
        <f>IFERROR(IF(INDEX(營收表現!D$6:D$3000,MATCH($A680,營收表現!$A$6:$A$3000,0))="","",INDEX(營收表現!D$6:D$3000,MATCH($A680,營收表現!$A$6:$A$3000,0))),"")</f>
        <v>-36.47</v>
      </c>
      <c r="F680">
        <f>IFERROR(IF(INDEX(營收表現!E$6:E$3000,MATCH($A680,營收表現!$A$6:$A$3000,0))="","",INDEX(營收表現!E$6:E$3000,MATCH($A680,營收表現!$A$6:$A$3000,0))),"")</f>
        <v>28.05</v>
      </c>
      <c r="G680">
        <f>IFERROR(IF(INDEX(營收表現!F$6:F$3000,MATCH($A680,營收表現!$A$6:$A$3000,0))="","",INDEX(營收表現!F$6:F$3000,MATCH($A680,營收表現!$A$6:$A$3000,0))),"")</f>
        <v>1.1299999999999999</v>
      </c>
      <c r="H680">
        <f>IFERROR(IF(INDEX(營收表現!G$6:G$3000,MATCH($A680,營收表現!$A$6:$A$3000,0))="","",INDEX(營收表現!G$6:G$3000,MATCH($A680,營收表現!$A$6:$A$3000,0))),"")</f>
        <v>32.409999999999997</v>
      </c>
      <c r="I680">
        <f>IFERROR(IF(INDEX(營收表現!H$6:H$3000,MATCH($A680,營收表現!$A$6:$A$3000,0))="","",INDEX(營收表現!H$6:H$3000,MATCH($A680,營收表現!$A$6:$A$3000,0))),"")</f>
        <v>-25.36</v>
      </c>
      <c r="J680">
        <f>IFERROR(IF(INDEX(營收表現!I$6:I$3000,MATCH($A680,營收表現!$A$6:$A$3000,0))="","",INDEX(營收表現!I$6:I$3000,MATCH($A680,營收表現!$A$6:$A$3000,0))),"")</f>
        <v>5.18</v>
      </c>
      <c r="K680">
        <f>IFERROR(IF(INDEX(營收表現!J$6:J$3000,MATCH($A680,營收表現!$A$6:$A$3000,0))="","",INDEX(營收表現!J$6:J$3000,MATCH($A680,營收表現!$A$6:$A$3000,0))),"")</f>
        <v>-18.27</v>
      </c>
      <c r="L680">
        <f>IFERROR(IF(INDEX(營收表現!K$6:K$3000,MATCH($A680,營收表現!$A$6:$A$3000,0))="","",INDEX(營收表現!K$6:K$3000,MATCH($A680,營收表現!$A$6:$A$3000,0))),"")</f>
        <v>-35.96</v>
      </c>
      <c r="M680">
        <f>IFERROR(IF(INDEX(營收表現!L$6:L$3000,MATCH($A680,營收表現!$A$6:$A$3000,0))="","",INDEX(營收表現!L$6:L$3000,MATCH($A680,營收表現!$A$6:$A$3000,0))),"")</f>
        <v>21.72</v>
      </c>
      <c r="N680">
        <f>IFERROR(IF(INDEX(營收表現!M$6:M$3000,MATCH($A680,營收表現!$A$6:$A$3000,0))="","",INDEX(營收表現!M$6:M$3000,MATCH($A680,營收表現!$A$6:$A$3000,0))),"")</f>
        <v>-29.21</v>
      </c>
      <c r="O680">
        <f>IFERROR(IF(INDEX(營收表現!N$6:N$3000,MATCH($A680,營收表現!$A$6:$A$3000,0))="","",INDEX(營收表現!N$6:N$3000,MATCH($A680,營收表現!$A$6:$A$3000,0))),"")</f>
        <v>-13.28</v>
      </c>
      <c r="P680">
        <f>IFERROR(IF(INDEX(營收表現!O$6:O$3000,MATCH($A680,營收表現!$A$6:$A$3000,0))="","",INDEX(營收表現!O$6:O$3000,MATCH($A680,營收表現!$A$6:$A$3000,0))),"")</f>
        <v>236738</v>
      </c>
      <c r="Q680">
        <f>IFERROR(IF(INDEX(營收表現!P$6:P$3000,MATCH($A680,營收表現!$A$6:$A$3000,0))="","",INDEX(營收表現!P$6:P$3000,MATCH($A680,營收表現!$A$6:$A$3000,0))),"")</f>
        <v>150390</v>
      </c>
      <c r="R680">
        <f>IFERROR(IF(INDEX(營收表現!Q$6:Q$3000,MATCH($A680,營收表現!$A$6:$A$3000,0))="","",INDEX(營收表現!Q$6:Q$3000,MATCH($A680,營收表現!$A$6:$A$3000,0))),"")</f>
        <v>192578</v>
      </c>
      <c r="S680">
        <f>IFERROR(IF(INDEX(營收表現!R$6:R$3000,MATCH($A680,營收表現!$A$6:$A$3000,0))="","",INDEX(營收表現!R$6:R$3000,MATCH($A680,營收表現!$A$6:$A$3000,0))),"")</f>
        <v>194760</v>
      </c>
      <c r="T680">
        <f>IFERROR(IF(INDEX(營收表現!S$6:S$3000,MATCH($A680,營收表現!$A$6:$A$3000,0))="","",INDEX(營收表現!S$6:S$3000,MATCH($A680,營收表現!$A$6:$A$3000,0))),"")</f>
        <v>257882</v>
      </c>
      <c r="U680">
        <f>IFERROR(IF(INDEX(營收表現!T$6:T$3000,MATCH($A680,營收表現!$A$6:$A$3000,0))="","",INDEX(營收表現!T$6:T$3000,MATCH($A680,營收表現!$A$6:$A$3000,0))),"")</f>
        <v>192489</v>
      </c>
    </row>
    <row r="681" spans="1:21">
      <c r="A681" s="30" t="str">
        <f>IF(營收表現!$A685="","",營收表現!$A685)</f>
        <v>3217</v>
      </c>
      <c r="B681" t="str">
        <f>IFERROR(INDEX(營收表現!B$6:B$3000,MATCH($A681,營收表現!$A$6:$A$3000,0)),"")</f>
        <v>優群</v>
      </c>
      <c r="C681" t="str">
        <f>IFERROR(INDEX(類別!G$4:G$3000,MATCH($A681,類別!$C$4:$C$3000,0)),"")</f>
        <v>連接元件</v>
      </c>
      <c r="D681">
        <f>IFERROR(IF(INDEX(營收表現!C$6:C$3000,MATCH($A681,營收表現!$A$6:$A$3000,0))="","",INDEX(營收表現!C$6:C$3000,MATCH($A681,營收表現!$A$6:$A$3000,0))),"")</f>
        <v>8.2200000000000006</v>
      </c>
      <c r="E681">
        <f>IFERROR(IF(INDEX(營收表現!D$6:D$3000,MATCH($A681,營收表現!$A$6:$A$3000,0))="","",INDEX(營收表現!D$6:D$3000,MATCH($A681,營收表現!$A$6:$A$3000,0))),"")</f>
        <v>-13.39</v>
      </c>
      <c r="F681">
        <f>IFERROR(IF(INDEX(營收表現!E$6:E$3000,MATCH($A681,營收表現!$A$6:$A$3000,0))="","",INDEX(營收表現!E$6:E$3000,MATCH($A681,營收表現!$A$6:$A$3000,0))),"")</f>
        <v>0.28000000000000003</v>
      </c>
      <c r="G681">
        <f>IFERROR(IF(INDEX(營收表現!F$6:F$3000,MATCH($A681,營收表現!$A$6:$A$3000,0))="","",INDEX(營收表現!F$6:F$3000,MATCH($A681,營收表現!$A$6:$A$3000,0))),"")</f>
        <v>-2.37</v>
      </c>
      <c r="H681">
        <f>IFERROR(IF(INDEX(營收表現!G$6:G$3000,MATCH($A681,營收表現!$A$6:$A$3000,0))="","",INDEX(營收表現!G$6:G$3000,MATCH($A681,營收表現!$A$6:$A$3000,0))),"")</f>
        <v>-3.02</v>
      </c>
      <c r="I681" t="str">
        <f>IFERROR(IF(INDEX(營收表現!H$6:H$3000,MATCH($A681,營收表現!$A$6:$A$3000,0))="","",INDEX(營收表現!H$6:H$3000,MATCH($A681,營收表現!$A$6:$A$3000,0))),"")</f>
        <v/>
      </c>
      <c r="J681">
        <f>IFERROR(IF(INDEX(營收表現!I$6:I$3000,MATCH($A681,營收表現!$A$6:$A$3000,0))="","",INDEX(營收表現!I$6:I$3000,MATCH($A681,營收表現!$A$6:$A$3000,0))),"")</f>
        <v>12.05</v>
      </c>
      <c r="K681">
        <f>IFERROR(IF(INDEX(營收表現!J$6:J$3000,MATCH($A681,營收表現!$A$6:$A$3000,0))="","",INDEX(營收表現!J$6:J$3000,MATCH($A681,營收表現!$A$6:$A$3000,0))),"")</f>
        <v>5.32</v>
      </c>
      <c r="L681">
        <f>IFERROR(IF(INDEX(營收表現!K$6:K$3000,MATCH($A681,營收表現!$A$6:$A$3000,0))="","",INDEX(營收表現!K$6:K$3000,MATCH($A681,營收表現!$A$6:$A$3000,0))),"")</f>
        <v>1.47</v>
      </c>
      <c r="M681">
        <f>IFERROR(IF(INDEX(營收表現!L$6:L$3000,MATCH($A681,營收表現!$A$6:$A$3000,0))="","",INDEX(營收表現!L$6:L$3000,MATCH($A681,營收表現!$A$6:$A$3000,0))),"")</f>
        <v>21.15</v>
      </c>
      <c r="N681">
        <f>IFERROR(IF(INDEX(營收表現!M$6:M$3000,MATCH($A681,營收表現!$A$6:$A$3000,0))="","",INDEX(營收表現!M$6:M$3000,MATCH($A681,營收表現!$A$6:$A$3000,0))),"")</f>
        <v>10.75</v>
      </c>
      <c r="O681" t="str">
        <f>IFERROR(IF(INDEX(營收表現!N$6:N$3000,MATCH($A681,營收表現!$A$6:$A$3000,0))="","",INDEX(營收表現!N$6:N$3000,MATCH($A681,營收表現!$A$6:$A$3000,0))),"")</f>
        <v/>
      </c>
      <c r="P681">
        <f>IFERROR(IF(INDEX(營收表現!O$6:O$3000,MATCH($A681,營收表現!$A$6:$A$3000,0))="","",INDEX(營收表現!O$6:O$3000,MATCH($A681,營收表現!$A$6:$A$3000,0))),"")</f>
        <v>402870</v>
      </c>
      <c r="Q681">
        <f>IFERROR(IF(INDEX(營收表現!P$6:P$3000,MATCH($A681,營收表現!$A$6:$A$3000,0))="","",INDEX(營收表現!P$6:P$3000,MATCH($A681,營收表現!$A$6:$A$3000,0))),"")</f>
        <v>348917</v>
      </c>
      <c r="R681">
        <f>IFERROR(IF(INDEX(營收表現!Q$6:Q$3000,MATCH($A681,營收表現!$A$6:$A$3000,0))="","",INDEX(營收表現!Q$6:Q$3000,MATCH($A681,營收表現!$A$6:$A$3000,0))),"")</f>
        <v>349884</v>
      </c>
      <c r="S681">
        <f>IFERROR(IF(INDEX(營收表現!R$6:R$3000,MATCH($A681,營收表現!$A$6:$A$3000,0))="","",INDEX(營收表現!R$6:R$3000,MATCH($A681,營收表現!$A$6:$A$3000,0))),"")</f>
        <v>341578</v>
      </c>
      <c r="T681">
        <f>IFERROR(IF(INDEX(營收表現!S$6:S$3000,MATCH($A681,營收表現!$A$6:$A$3000,0))="","",INDEX(營收表現!S$6:S$3000,MATCH($A681,營收表現!$A$6:$A$3000,0))),"")</f>
        <v>331278</v>
      </c>
      <c r="U681" t="str">
        <f>IFERROR(IF(INDEX(營收表現!T$6:T$3000,MATCH($A681,營收表現!$A$6:$A$3000,0))="","",INDEX(營收表現!T$6:T$3000,MATCH($A681,營收表現!$A$6:$A$3000,0))),"")</f>
        <v/>
      </c>
    </row>
    <row r="682" spans="1:21">
      <c r="A682" s="30" t="str">
        <f>IF(營收表現!$A686="","",營收表現!$A686)</f>
        <v>3218</v>
      </c>
      <c r="B682" t="str">
        <f>IFERROR(INDEX(營收表現!B$6:B$3000,MATCH($A682,營收表現!$A$6:$A$3000,0)),"")</f>
        <v>大學光</v>
      </c>
      <c r="C682" t="str">
        <f>IFERROR(INDEX(類別!G$4:G$3000,MATCH($A682,類別!$C$4:$C$3000,0)),"")</f>
        <v>醫材</v>
      </c>
      <c r="D682">
        <f>IFERROR(IF(INDEX(營收表現!C$6:C$3000,MATCH($A682,營收表現!$A$6:$A$3000,0))="","",INDEX(營收表現!C$6:C$3000,MATCH($A682,營收表現!$A$6:$A$3000,0))),"")</f>
        <v>-11.04</v>
      </c>
      <c r="E682">
        <f>IFERROR(IF(INDEX(營收表現!D$6:D$3000,MATCH($A682,營收表現!$A$6:$A$3000,0))="","",INDEX(營收表現!D$6:D$3000,MATCH($A682,營收表現!$A$6:$A$3000,0))),"")</f>
        <v>7.52</v>
      </c>
      <c r="F682">
        <f>IFERROR(IF(INDEX(營收表現!E$6:E$3000,MATCH($A682,營收表現!$A$6:$A$3000,0))="","",INDEX(營收表現!E$6:E$3000,MATCH($A682,營收表現!$A$6:$A$3000,0))),"")</f>
        <v>-8.1</v>
      </c>
      <c r="G682">
        <f>IFERROR(IF(INDEX(營收表現!F$6:F$3000,MATCH($A682,營收表現!$A$6:$A$3000,0))="","",INDEX(營收表現!F$6:F$3000,MATCH($A682,營收表現!$A$6:$A$3000,0))),"")</f>
        <v>15.57</v>
      </c>
      <c r="H682">
        <f>IFERROR(IF(INDEX(營收表現!G$6:G$3000,MATCH($A682,營收表現!$A$6:$A$3000,0))="","",INDEX(營收表現!G$6:G$3000,MATCH($A682,營收表現!$A$6:$A$3000,0))),"")</f>
        <v>-0.18</v>
      </c>
      <c r="I682" t="str">
        <f>IFERROR(IF(INDEX(營收表現!H$6:H$3000,MATCH($A682,營收表現!$A$6:$A$3000,0))="","",INDEX(營收表現!H$6:H$3000,MATCH($A682,營收表現!$A$6:$A$3000,0))),"")</f>
        <v/>
      </c>
      <c r="J682">
        <f>IFERROR(IF(INDEX(營收表現!I$6:I$3000,MATCH($A682,營收表現!$A$6:$A$3000,0))="","",INDEX(營收表現!I$6:I$3000,MATCH($A682,營收表現!$A$6:$A$3000,0))),"")</f>
        <v>-0.37</v>
      </c>
      <c r="K682">
        <f>IFERROR(IF(INDEX(營收表現!J$6:J$3000,MATCH($A682,營收表現!$A$6:$A$3000,0))="","",INDEX(營收表現!J$6:J$3000,MATCH($A682,營收表現!$A$6:$A$3000,0))),"")</f>
        <v>-0.73</v>
      </c>
      <c r="L682">
        <f>IFERROR(IF(INDEX(營收表現!K$6:K$3000,MATCH($A682,營收表現!$A$6:$A$3000,0))="","",INDEX(營收表現!K$6:K$3000,MATCH($A682,營收表現!$A$6:$A$3000,0))),"")</f>
        <v>-4.1900000000000004</v>
      </c>
      <c r="M682">
        <f>IFERROR(IF(INDEX(營收表現!L$6:L$3000,MATCH($A682,營收表現!$A$6:$A$3000,0))="","",INDEX(營收表現!L$6:L$3000,MATCH($A682,營收表現!$A$6:$A$3000,0))),"")</f>
        <v>3.24</v>
      </c>
      <c r="N682">
        <f>IFERROR(IF(INDEX(營收表現!M$6:M$3000,MATCH($A682,營收表現!$A$6:$A$3000,0))="","",INDEX(營收表現!M$6:M$3000,MATCH($A682,營收表現!$A$6:$A$3000,0))),"")</f>
        <v>-11.94</v>
      </c>
      <c r="O682" t="str">
        <f>IFERROR(IF(INDEX(營收表現!N$6:N$3000,MATCH($A682,營收表現!$A$6:$A$3000,0))="","",INDEX(營收表現!N$6:N$3000,MATCH($A682,營收表現!$A$6:$A$3000,0))),"")</f>
        <v/>
      </c>
      <c r="P682">
        <f>IFERROR(IF(INDEX(營收表現!O$6:O$3000,MATCH($A682,營收表現!$A$6:$A$3000,0))="","",INDEX(營收表現!O$6:O$3000,MATCH($A682,營收表現!$A$6:$A$3000,0))),"")</f>
        <v>322332</v>
      </c>
      <c r="Q682">
        <f>IFERROR(IF(INDEX(營收表現!P$6:P$3000,MATCH($A682,營收表現!$A$6:$A$3000,0))="","",INDEX(營收表現!P$6:P$3000,MATCH($A682,營收表現!$A$6:$A$3000,0))),"")</f>
        <v>346573</v>
      </c>
      <c r="R682">
        <f>IFERROR(IF(INDEX(營收表現!Q$6:Q$3000,MATCH($A682,營收表現!$A$6:$A$3000,0))="","",INDEX(營收表現!Q$6:Q$3000,MATCH($A682,營收表現!$A$6:$A$3000,0))),"")</f>
        <v>318511</v>
      </c>
      <c r="S682">
        <f>IFERROR(IF(INDEX(營收表現!R$6:R$3000,MATCH($A682,營收表現!$A$6:$A$3000,0))="","",INDEX(營收表現!R$6:R$3000,MATCH($A682,營收表現!$A$6:$A$3000,0))),"")</f>
        <v>368099</v>
      </c>
      <c r="T682">
        <f>IFERROR(IF(INDEX(營收表現!S$6:S$3000,MATCH($A682,營收表現!$A$6:$A$3000,0))="","",INDEX(營收表現!S$6:S$3000,MATCH($A682,營收表現!$A$6:$A$3000,0))),"")</f>
        <v>367430</v>
      </c>
      <c r="U682" t="str">
        <f>IFERROR(IF(INDEX(營收表現!T$6:T$3000,MATCH($A682,營收表現!$A$6:$A$3000,0))="","",INDEX(營收表現!T$6:T$3000,MATCH($A682,營收表現!$A$6:$A$3000,0))),"")</f>
        <v/>
      </c>
    </row>
    <row r="683" spans="1:21">
      <c r="A683" s="30" t="str">
        <f>IF(營收表現!$A687="","",營收表現!$A687)</f>
        <v>3219</v>
      </c>
      <c r="B683" t="str">
        <f>IFERROR(INDEX(營收表現!B$6:B$3000,MATCH($A683,營收表現!$A$6:$A$3000,0)),"")</f>
        <v>倚強科</v>
      </c>
      <c r="C683" t="str">
        <f>IFERROR(INDEX(類別!G$4:G$3000,MATCH($A683,類別!$C$4:$C$3000,0)),"")</f>
        <v>百貨零售</v>
      </c>
      <c r="D683">
        <f>IFERROR(IF(INDEX(營收表現!C$6:C$3000,MATCH($A683,營收表現!$A$6:$A$3000,0))="","",INDEX(營收表現!C$6:C$3000,MATCH($A683,營收表現!$A$6:$A$3000,0))),"")</f>
        <v>-52.23</v>
      </c>
      <c r="E683">
        <f>IFERROR(IF(INDEX(營收表現!D$6:D$3000,MATCH($A683,營收表現!$A$6:$A$3000,0))="","",INDEX(營收表現!D$6:D$3000,MATCH($A683,營收表現!$A$6:$A$3000,0))),"")</f>
        <v>-11.61</v>
      </c>
      <c r="F683">
        <f>IFERROR(IF(INDEX(營收表現!E$6:E$3000,MATCH($A683,營收表現!$A$6:$A$3000,0))="","",INDEX(營收表現!E$6:E$3000,MATCH($A683,營收表現!$A$6:$A$3000,0))),"")</f>
        <v>61.73</v>
      </c>
      <c r="G683">
        <f>IFERROR(IF(INDEX(營收表現!F$6:F$3000,MATCH($A683,營收表現!$A$6:$A$3000,0))="","",INDEX(營收表現!F$6:F$3000,MATCH($A683,營收表現!$A$6:$A$3000,0))),"")</f>
        <v>3.04</v>
      </c>
      <c r="H683">
        <f>IFERROR(IF(INDEX(營收表現!G$6:G$3000,MATCH($A683,營收表現!$A$6:$A$3000,0))="","",INDEX(營收表現!G$6:G$3000,MATCH($A683,營收表現!$A$6:$A$3000,0))),"")</f>
        <v>11.29</v>
      </c>
      <c r="I683" t="str">
        <f>IFERROR(IF(INDEX(營收表現!H$6:H$3000,MATCH($A683,營收表現!$A$6:$A$3000,0))="","",INDEX(營收表現!H$6:H$3000,MATCH($A683,營收表現!$A$6:$A$3000,0))),"")</f>
        <v/>
      </c>
      <c r="J683">
        <f>IFERROR(IF(INDEX(營收表現!I$6:I$3000,MATCH($A683,營收表現!$A$6:$A$3000,0))="","",INDEX(營收表現!I$6:I$3000,MATCH($A683,營收表現!$A$6:$A$3000,0))),"")</f>
        <v>3.29</v>
      </c>
      <c r="K683">
        <f>IFERROR(IF(INDEX(營收表現!J$6:J$3000,MATCH($A683,營收表現!$A$6:$A$3000,0))="","",INDEX(營收表現!J$6:J$3000,MATCH($A683,營收表現!$A$6:$A$3000,0))),"")</f>
        <v>29.35</v>
      </c>
      <c r="L683">
        <f>IFERROR(IF(INDEX(營收表現!K$6:K$3000,MATCH($A683,營收表現!$A$6:$A$3000,0))="","",INDEX(營收表現!K$6:K$3000,MATCH($A683,營收表現!$A$6:$A$3000,0))),"")</f>
        <v>100.07</v>
      </c>
      <c r="M683">
        <f>IFERROR(IF(INDEX(營收表現!L$6:L$3000,MATCH($A683,營收表現!$A$6:$A$3000,0))="","",INDEX(營收表現!L$6:L$3000,MATCH($A683,營收表現!$A$6:$A$3000,0))),"")</f>
        <v>105.11</v>
      </c>
      <c r="N683">
        <f>IFERROR(IF(INDEX(營收表現!M$6:M$3000,MATCH($A683,營收表現!$A$6:$A$3000,0))="","",INDEX(營收表現!M$6:M$3000,MATCH($A683,營收表現!$A$6:$A$3000,0))),"")</f>
        <v>148.54</v>
      </c>
      <c r="O683" t="str">
        <f>IFERROR(IF(INDEX(營收表現!N$6:N$3000,MATCH($A683,營收表現!$A$6:$A$3000,0))="","",INDEX(營收表現!N$6:N$3000,MATCH($A683,營收表現!$A$6:$A$3000,0))),"")</f>
        <v/>
      </c>
      <c r="P683">
        <f>IFERROR(IF(INDEX(營收表現!O$6:O$3000,MATCH($A683,營收表現!$A$6:$A$3000,0))="","",INDEX(營收表現!O$6:O$3000,MATCH($A683,營收表現!$A$6:$A$3000,0))),"")</f>
        <v>98658</v>
      </c>
      <c r="Q683">
        <f>IFERROR(IF(INDEX(營收表現!P$6:P$3000,MATCH($A683,營收表現!$A$6:$A$3000,0))="","",INDEX(營收表現!P$6:P$3000,MATCH($A683,營收表現!$A$6:$A$3000,0))),"")</f>
        <v>87201</v>
      </c>
      <c r="R683">
        <f>IFERROR(IF(INDEX(營收表現!Q$6:Q$3000,MATCH($A683,營收表現!$A$6:$A$3000,0))="","",INDEX(營收表現!Q$6:Q$3000,MATCH($A683,營收表現!$A$6:$A$3000,0))),"")</f>
        <v>141034</v>
      </c>
      <c r="S683">
        <f>IFERROR(IF(INDEX(營收表現!R$6:R$3000,MATCH($A683,營收表現!$A$6:$A$3000,0))="","",INDEX(營收表現!R$6:R$3000,MATCH($A683,營收表現!$A$6:$A$3000,0))),"")</f>
        <v>145320</v>
      </c>
      <c r="T683">
        <f>IFERROR(IF(INDEX(營收表現!S$6:S$3000,MATCH($A683,營收表現!$A$6:$A$3000,0))="","",INDEX(營收表現!S$6:S$3000,MATCH($A683,營收表現!$A$6:$A$3000,0))),"")</f>
        <v>161724</v>
      </c>
      <c r="U683" t="str">
        <f>IFERROR(IF(INDEX(營收表現!T$6:T$3000,MATCH($A683,營收表現!$A$6:$A$3000,0))="","",INDEX(營收表現!T$6:T$3000,MATCH($A683,營收表現!$A$6:$A$3000,0))),"")</f>
        <v/>
      </c>
    </row>
    <row r="684" spans="1:21">
      <c r="A684" s="30" t="str">
        <f>IF(營收表現!$A688="","",營收表現!$A688)</f>
        <v>3221</v>
      </c>
      <c r="B684" t="str">
        <f>IFERROR(INDEX(營收表現!B$6:B$3000,MATCH($A684,營收表現!$A$6:$A$3000,0)),"")</f>
        <v>台嘉碩</v>
      </c>
      <c r="C684" t="str">
        <f>IFERROR(INDEX(類別!G$4:G$3000,MATCH($A684,類別!$C$4:$C$3000,0)),"")</f>
        <v>被動元件</v>
      </c>
      <c r="D684">
        <f>IFERROR(IF(INDEX(營收表現!C$6:C$3000,MATCH($A684,營收表現!$A$6:$A$3000,0))="","",INDEX(營收表現!C$6:C$3000,MATCH($A684,營收表現!$A$6:$A$3000,0))),"")</f>
        <v>12.44</v>
      </c>
      <c r="E684">
        <f>IFERROR(IF(INDEX(營收表現!D$6:D$3000,MATCH($A684,營收表現!$A$6:$A$3000,0))="","",INDEX(營收表現!D$6:D$3000,MATCH($A684,營收表現!$A$6:$A$3000,0))),"")</f>
        <v>-7.79</v>
      </c>
      <c r="F684">
        <f>IFERROR(IF(INDEX(營收表現!E$6:E$3000,MATCH($A684,營收表現!$A$6:$A$3000,0))="","",INDEX(營收表現!E$6:E$3000,MATCH($A684,營收表現!$A$6:$A$3000,0))),"")</f>
        <v>1.88</v>
      </c>
      <c r="G684">
        <f>IFERROR(IF(INDEX(營收表現!F$6:F$3000,MATCH($A684,營收表現!$A$6:$A$3000,0))="","",INDEX(營收表現!F$6:F$3000,MATCH($A684,營收表現!$A$6:$A$3000,0))),"")</f>
        <v>8.64</v>
      </c>
      <c r="H684">
        <f>IFERROR(IF(INDEX(營收表現!G$6:G$3000,MATCH($A684,營收表現!$A$6:$A$3000,0))="","",INDEX(營收表現!G$6:G$3000,MATCH($A684,營收表現!$A$6:$A$3000,0))),"")</f>
        <v>-5.62</v>
      </c>
      <c r="I684" t="str">
        <f>IFERROR(IF(INDEX(營收表現!H$6:H$3000,MATCH($A684,營收表現!$A$6:$A$3000,0))="","",INDEX(營收表現!H$6:H$3000,MATCH($A684,營收表現!$A$6:$A$3000,0))),"")</f>
        <v/>
      </c>
      <c r="J684">
        <f>IFERROR(IF(INDEX(營收表現!I$6:I$3000,MATCH($A684,營收表現!$A$6:$A$3000,0))="","",INDEX(營收表現!I$6:I$3000,MATCH($A684,營收表現!$A$6:$A$3000,0))),"")</f>
        <v>7.08</v>
      </c>
      <c r="K684">
        <f>IFERROR(IF(INDEX(營收表現!J$6:J$3000,MATCH($A684,營收表現!$A$6:$A$3000,0))="","",INDEX(營收表現!J$6:J$3000,MATCH($A684,營收表現!$A$6:$A$3000,0))),"")</f>
        <v>4.3</v>
      </c>
      <c r="L684">
        <f>IFERROR(IF(INDEX(營收表現!K$6:K$3000,MATCH($A684,營收表現!$A$6:$A$3000,0))="","",INDEX(營收表現!K$6:K$3000,MATCH($A684,營收表現!$A$6:$A$3000,0))),"")</f>
        <v>2.93</v>
      </c>
      <c r="M684">
        <f>IFERROR(IF(INDEX(營收表現!L$6:L$3000,MATCH($A684,營收表現!$A$6:$A$3000,0))="","",INDEX(營收表現!L$6:L$3000,MATCH($A684,營收表現!$A$6:$A$3000,0))),"")</f>
        <v>17.239999999999998</v>
      </c>
      <c r="N684">
        <f>IFERROR(IF(INDEX(營收表現!M$6:M$3000,MATCH($A684,營收表現!$A$6:$A$3000,0))="","",INDEX(營收表現!M$6:M$3000,MATCH($A684,營收表現!$A$6:$A$3000,0))),"")</f>
        <v>7.03</v>
      </c>
      <c r="O684" t="str">
        <f>IFERROR(IF(INDEX(營收表現!N$6:N$3000,MATCH($A684,營收表現!$A$6:$A$3000,0))="","",INDEX(營收表現!N$6:N$3000,MATCH($A684,營收表現!$A$6:$A$3000,0))),"")</f>
        <v/>
      </c>
      <c r="P684">
        <f>IFERROR(IF(INDEX(營收表現!O$6:O$3000,MATCH($A684,營收表現!$A$6:$A$3000,0))="","",INDEX(營收表現!O$6:O$3000,MATCH($A684,營收表現!$A$6:$A$3000,0))),"")</f>
        <v>197874</v>
      </c>
      <c r="Q684">
        <f>IFERROR(IF(INDEX(營收表現!P$6:P$3000,MATCH($A684,營收表現!$A$6:$A$3000,0))="","",INDEX(營收表現!P$6:P$3000,MATCH($A684,營收表現!$A$6:$A$3000,0))),"")</f>
        <v>182463</v>
      </c>
      <c r="R684">
        <f>IFERROR(IF(INDEX(營收表現!Q$6:Q$3000,MATCH($A684,營收表現!$A$6:$A$3000,0))="","",INDEX(營收表現!Q$6:Q$3000,MATCH($A684,營收表現!$A$6:$A$3000,0))),"")</f>
        <v>185901</v>
      </c>
      <c r="S684">
        <f>IFERROR(IF(INDEX(營收表現!R$6:R$3000,MATCH($A684,營收表現!$A$6:$A$3000,0))="","",INDEX(營收表現!R$6:R$3000,MATCH($A684,營收表現!$A$6:$A$3000,0))),"")</f>
        <v>201963</v>
      </c>
      <c r="T684">
        <f>IFERROR(IF(INDEX(營收表現!S$6:S$3000,MATCH($A684,營收表現!$A$6:$A$3000,0))="","",INDEX(營收表現!S$6:S$3000,MATCH($A684,營收表現!$A$6:$A$3000,0))),"")</f>
        <v>190604</v>
      </c>
      <c r="U684" t="str">
        <f>IFERROR(IF(INDEX(營收表現!T$6:T$3000,MATCH($A684,營收表現!$A$6:$A$3000,0))="","",INDEX(營收表現!T$6:T$3000,MATCH($A684,營收表現!$A$6:$A$3000,0))),"")</f>
        <v/>
      </c>
    </row>
    <row r="685" spans="1:21">
      <c r="A685" s="30" t="str">
        <f>IF(營收表現!$A689="","",營收表現!$A689)</f>
        <v>3224</v>
      </c>
      <c r="B685" t="str">
        <f>IFERROR(INDEX(營收表現!B$6:B$3000,MATCH($A685,營收表現!$A$6:$A$3000,0)),"")</f>
        <v>三顧</v>
      </c>
      <c r="C685" t="str">
        <f>IFERROR(INDEX(類別!G$4:G$3000,MATCH($A685,類別!$C$4:$C$3000,0)),"")</f>
        <v>連接元件</v>
      </c>
      <c r="D685">
        <f>IFERROR(IF(INDEX(營收表現!C$6:C$3000,MATCH($A685,營收表現!$A$6:$A$3000,0))="","",INDEX(營收表現!C$6:C$3000,MATCH($A685,營收表現!$A$6:$A$3000,0))),"")</f>
        <v>12.3</v>
      </c>
      <c r="E685">
        <f>IFERROR(IF(INDEX(營收表現!D$6:D$3000,MATCH($A685,營收表現!$A$6:$A$3000,0))="","",INDEX(營收表現!D$6:D$3000,MATCH($A685,營收表現!$A$6:$A$3000,0))),"")</f>
        <v>7.09</v>
      </c>
      <c r="F685">
        <f>IFERROR(IF(INDEX(營收表現!E$6:E$3000,MATCH($A685,營收表現!$A$6:$A$3000,0))="","",INDEX(營收表現!E$6:E$3000,MATCH($A685,營收表現!$A$6:$A$3000,0))),"")</f>
        <v>-30.36</v>
      </c>
      <c r="G685">
        <f>IFERROR(IF(INDEX(營收表現!F$6:F$3000,MATCH($A685,營收表現!$A$6:$A$3000,0))="","",INDEX(營收表現!F$6:F$3000,MATCH($A685,營收表現!$A$6:$A$3000,0))),"")</f>
        <v>16.97</v>
      </c>
      <c r="H685">
        <f>IFERROR(IF(INDEX(營收表現!G$6:G$3000,MATCH($A685,營收表現!$A$6:$A$3000,0))="","",INDEX(營收表現!G$6:G$3000,MATCH($A685,營收表現!$A$6:$A$3000,0))),"")</f>
        <v>36.22</v>
      </c>
      <c r="I685" t="str">
        <f>IFERROR(IF(INDEX(營收表現!H$6:H$3000,MATCH($A685,營收表現!$A$6:$A$3000,0))="","",INDEX(營收表現!H$6:H$3000,MATCH($A685,營收表現!$A$6:$A$3000,0))),"")</f>
        <v/>
      </c>
      <c r="J685">
        <f>IFERROR(IF(INDEX(營收表現!I$6:I$3000,MATCH($A685,營收表現!$A$6:$A$3000,0))="","",INDEX(營收表現!I$6:I$3000,MATCH($A685,營收表現!$A$6:$A$3000,0))),"")</f>
        <v>6.3</v>
      </c>
      <c r="K685">
        <f>IFERROR(IF(INDEX(營收表現!J$6:J$3000,MATCH($A685,營收表現!$A$6:$A$3000,0))="","",INDEX(營收表現!J$6:J$3000,MATCH($A685,營收表現!$A$6:$A$3000,0))),"")</f>
        <v>32.409999999999997</v>
      </c>
      <c r="L685">
        <f>IFERROR(IF(INDEX(營收表現!K$6:K$3000,MATCH($A685,營收表現!$A$6:$A$3000,0))="","",INDEX(營收表現!K$6:K$3000,MATCH($A685,營收表現!$A$6:$A$3000,0))),"")</f>
        <v>-16.36</v>
      </c>
      <c r="M685">
        <f>IFERROR(IF(INDEX(營收表現!L$6:L$3000,MATCH($A685,營收表現!$A$6:$A$3000,0))="","",INDEX(營收表現!L$6:L$3000,MATCH($A685,營收表現!$A$6:$A$3000,0))),"")</f>
        <v>13.42</v>
      </c>
      <c r="N685">
        <f>IFERROR(IF(INDEX(營收表現!M$6:M$3000,MATCH($A685,營收表現!$A$6:$A$3000,0))="","",INDEX(營收表現!M$6:M$3000,MATCH($A685,營收表現!$A$6:$A$3000,0))),"")</f>
        <v>42.48</v>
      </c>
      <c r="O685" t="str">
        <f>IFERROR(IF(INDEX(營收表現!N$6:N$3000,MATCH($A685,營收表現!$A$6:$A$3000,0))="","",INDEX(營收表現!N$6:N$3000,MATCH($A685,營收表現!$A$6:$A$3000,0))),"")</f>
        <v/>
      </c>
      <c r="P685">
        <f>IFERROR(IF(INDEX(營收表現!O$6:O$3000,MATCH($A685,營收表現!$A$6:$A$3000,0))="","",INDEX(營收表現!O$6:O$3000,MATCH($A685,營收表現!$A$6:$A$3000,0))),"")</f>
        <v>135703</v>
      </c>
      <c r="Q685">
        <f>IFERROR(IF(INDEX(營收表現!P$6:P$3000,MATCH($A685,營收表現!$A$6:$A$3000,0))="","",INDEX(營收表現!P$6:P$3000,MATCH($A685,營收表現!$A$6:$A$3000,0))),"")</f>
        <v>145318</v>
      </c>
      <c r="R685">
        <f>IFERROR(IF(INDEX(營收表現!Q$6:Q$3000,MATCH($A685,營收表現!$A$6:$A$3000,0))="","",INDEX(營收表現!Q$6:Q$3000,MATCH($A685,營收表現!$A$6:$A$3000,0))),"")</f>
        <v>101206</v>
      </c>
      <c r="S685">
        <f>IFERROR(IF(INDEX(營收表現!R$6:R$3000,MATCH($A685,營收表現!$A$6:$A$3000,0))="","",INDEX(營收表現!R$6:R$3000,MATCH($A685,營收表現!$A$6:$A$3000,0))),"")</f>
        <v>118383</v>
      </c>
      <c r="T685">
        <f>IFERROR(IF(INDEX(營收表現!S$6:S$3000,MATCH($A685,營收表現!$A$6:$A$3000,0))="","",INDEX(營收表現!S$6:S$3000,MATCH($A685,營收表現!$A$6:$A$3000,0))),"")</f>
        <v>161259</v>
      </c>
      <c r="U685" t="str">
        <f>IFERROR(IF(INDEX(營收表現!T$6:T$3000,MATCH($A685,營收表現!$A$6:$A$3000,0))="","",INDEX(營收表現!T$6:T$3000,MATCH($A685,營收表現!$A$6:$A$3000,0))),"")</f>
        <v/>
      </c>
    </row>
    <row r="686" spans="1:21">
      <c r="A686" s="30" t="str">
        <f>IF(營收表現!$A690="","",營收表現!$A690)</f>
        <v>3226</v>
      </c>
      <c r="B686" t="str">
        <f>IFERROR(INDEX(營收表現!B$6:B$3000,MATCH($A686,營收表現!$A$6:$A$3000,0)),"")</f>
        <v>龍鋒</v>
      </c>
      <c r="C686" t="str">
        <f>IFERROR(INDEX(類別!G$4:G$3000,MATCH($A686,類別!$C$4:$C$3000,0)),"")</f>
        <v>汽機車電子</v>
      </c>
      <c r="D686">
        <f>IFERROR(IF(INDEX(營收表現!C$6:C$3000,MATCH($A686,營收表現!$A$6:$A$3000,0))="","",INDEX(營收表現!C$6:C$3000,MATCH($A686,營收表現!$A$6:$A$3000,0))),"")</f>
        <v>9.7899999999999991</v>
      </c>
      <c r="E686">
        <f>IFERROR(IF(INDEX(營收表現!D$6:D$3000,MATCH($A686,營收表現!$A$6:$A$3000,0))="","",INDEX(營收表現!D$6:D$3000,MATCH($A686,營收表現!$A$6:$A$3000,0))),"")</f>
        <v>12.26</v>
      </c>
      <c r="F686">
        <f>IFERROR(IF(INDEX(營收表現!E$6:E$3000,MATCH($A686,營收表現!$A$6:$A$3000,0))="","",INDEX(營收表現!E$6:E$3000,MATCH($A686,營收表現!$A$6:$A$3000,0))),"")</f>
        <v>-5.43</v>
      </c>
      <c r="G686">
        <f>IFERROR(IF(INDEX(營收表現!F$6:F$3000,MATCH($A686,營收表現!$A$6:$A$3000,0))="","",INDEX(營收表現!F$6:F$3000,MATCH($A686,營收表現!$A$6:$A$3000,0))),"")</f>
        <v>18.98</v>
      </c>
      <c r="H686">
        <f>IFERROR(IF(INDEX(營收表現!G$6:G$3000,MATCH($A686,營收表現!$A$6:$A$3000,0))="","",INDEX(營收表現!G$6:G$3000,MATCH($A686,營收表現!$A$6:$A$3000,0))),"")</f>
        <v>2.76</v>
      </c>
      <c r="I686" t="str">
        <f>IFERROR(IF(INDEX(營收表現!H$6:H$3000,MATCH($A686,營收表現!$A$6:$A$3000,0))="","",INDEX(營收表現!H$6:H$3000,MATCH($A686,營收表現!$A$6:$A$3000,0))),"")</f>
        <v/>
      </c>
      <c r="J686">
        <f>IFERROR(IF(INDEX(營收表現!I$6:I$3000,MATCH($A686,營收表現!$A$6:$A$3000,0))="","",INDEX(營收表現!I$6:I$3000,MATCH($A686,營收表現!$A$6:$A$3000,0))),"")</f>
        <v>-34.020000000000003</v>
      </c>
      <c r="K686">
        <f>IFERROR(IF(INDEX(營收表現!J$6:J$3000,MATCH($A686,營收表現!$A$6:$A$3000,0))="","",INDEX(營收表現!J$6:J$3000,MATCH($A686,營收表現!$A$6:$A$3000,0))),"")</f>
        <v>-34.840000000000003</v>
      </c>
      <c r="L686">
        <f>IFERROR(IF(INDEX(營收表現!K$6:K$3000,MATCH($A686,營收表現!$A$6:$A$3000,0))="","",INDEX(營收表現!K$6:K$3000,MATCH($A686,營收表現!$A$6:$A$3000,0))),"")</f>
        <v>-28.16</v>
      </c>
      <c r="M686">
        <f>IFERROR(IF(INDEX(營收表現!L$6:L$3000,MATCH($A686,營收表現!$A$6:$A$3000,0))="","",INDEX(營收表現!L$6:L$3000,MATCH($A686,營收表現!$A$6:$A$3000,0))),"")</f>
        <v>-22.21</v>
      </c>
      <c r="N686">
        <f>IFERROR(IF(INDEX(營收表現!M$6:M$3000,MATCH($A686,營收表現!$A$6:$A$3000,0))="","",INDEX(營收表現!M$6:M$3000,MATCH($A686,營收表現!$A$6:$A$3000,0))),"")</f>
        <v>-31.78</v>
      </c>
      <c r="O686" t="str">
        <f>IFERROR(IF(INDEX(營收表現!N$6:N$3000,MATCH($A686,營收表現!$A$6:$A$3000,0))="","",INDEX(營收表現!N$6:N$3000,MATCH($A686,營收表現!$A$6:$A$3000,0))),"")</f>
        <v/>
      </c>
      <c r="P686">
        <f>IFERROR(IF(INDEX(營收表現!O$6:O$3000,MATCH($A686,營收表現!$A$6:$A$3000,0))="","",INDEX(營收表現!O$6:O$3000,MATCH($A686,營收表現!$A$6:$A$3000,0))),"")</f>
        <v>95802</v>
      </c>
      <c r="Q686">
        <f>IFERROR(IF(INDEX(營收表現!P$6:P$3000,MATCH($A686,營收表現!$A$6:$A$3000,0))="","",INDEX(營收表現!P$6:P$3000,MATCH($A686,營收表現!$A$6:$A$3000,0))),"")</f>
        <v>107548</v>
      </c>
      <c r="R686">
        <f>IFERROR(IF(INDEX(營收表現!Q$6:Q$3000,MATCH($A686,營收表現!$A$6:$A$3000,0))="","",INDEX(營收表現!Q$6:Q$3000,MATCH($A686,營收表現!$A$6:$A$3000,0))),"")</f>
        <v>101713</v>
      </c>
      <c r="S686">
        <f>IFERROR(IF(INDEX(營收表現!R$6:R$3000,MATCH($A686,營收表現!$A$6:$A$3000,0))="","",INDEX(營收表現!R$6:R$3000,MATCH($A686,營收表現!$A$6:$A$3000,0))),"")</f>
        <v>121023</v>
      </c>
      <c r="T686">
        <f>IFERROR(IF(INDEX(營收表現!S$6:S$3000,MATCH($A686,營收表現!$A$6:$A$3000,0))="","",INDEX(營收表現!S$6:S$3000,MATCH($A686,營收表現!$A$6:$A$3000,0))),"")</f>
        <v>124369</v>
      </c>
      <c r="U686" t="str">
        <f>IFERROR(IF(INDEX(營收表現!T$6:T$3000,MATCH($A686,營收表現!$A$6:$A$3000,0))="","",INDEX(營收表現!T$6:T$3000,MATCH($A686,營收表現!$A$6:$A$3000,0))),"")</f>
        <v/>
      </c>
    </row>
    <row r="687" spans="1:21">
      <c r="A687" s="30" t="str">
        <f>IF(營收表現!$A691="","",營收表現!$A691)</f>
        <v>3227</v>
      </c>
      <c r="B687" t="str">
        <f>IFERROR(INDEX(營收表現!B$6:B$3000,MATCH($A687,營收表現!$A$6:$A$3000,0)),"")</f>
        <v>原相</v>
      </c>
      <c r="C687" t="str">
        <f>IFERROR(INDEX(類別!G$4:G$3000,MATCH($A687,類別!$C$4:$C$3000,0)),"")</f>
        <v>光感測</v>
      </c>
      <c r="D687">
        <f>IFERROR(IF(INDEX(營收表現!C$6:C$3000,MATCH($A687,營收表現!$A$6:$A$3000,0))="","",INDEX(營收表現!C$6:C$3000,MATCH($A687,營收表現!$A$6:$A$3000,0))),"")</f>
        <v>1.02</v>
      </c>
      <c r="E687">
        <f>IFERROR(IF(INDEX(營收表現!D$6:D$3000,MATCH($A687,營收表現!$A$6:$A$3000,0))="","",INDEX(營收表現!D$6:D$3000,MATCH($A687,營收表現!$A$6:$A$3000,0))),"")</f>
        <v>-2.75</v>
      </c>
      <c r="F687">
        <f>IFERROR(IF(INDEX(營收表現!E$6:E$3000,MATCH($A687,營收表現!$A$6:$A$3000,0))="","",INDEX(營收表現!E$6:E$3000,MATCH($A687,營收表現!$A$6:$A$3000,0))),"")</f>
        <v>5.64</v>
      </c>
      <c r="G687">
        <f>IFERROR(IF(INDEX(營收表現!F$6:F$3000,MATCH($A687,營收表現!$A$6:$A$3000,0))="","",INDEX(營收表現!F$6:F$3000,MATCH($A687,營收表現!$A$6:$A$3000,0))),"")</f>
        <v>2.81</v>
      </c>
      <c r="H687">
        <f>IFERROR(IF(INDEX(營收表現!G$6:G$3000,MATCH($A687,營收表現!$A$6:$A$3000,0))="","",INDEX(營收表現!G$6:G$3000,MATCH($A687,營收表現!$A$6:$A$3000,0))),"")</f>
        <v>2.3199999999999998</v>
      </c>
      <c r="I687" t="str">
        <f>IFERROR(IF(INDEX(營收表現!H$6:H$3000,MATCH($A687,營收表現!$A$6:$A$3000,0))="","",INDEX(營收表現!H$6:H$3000,MATCH($A687,營收表現!$A$6:$A$3000,0))),"")</f>
        <v/>
      </c>
      <c r="J687">
        <f>IFERROR(IF(INDEX(營收表現!I$6:I$3000,MATCH($A687,營收表現!$A$6:$A$3000,0))="","",INDEX(營收表現!I$6:I$3000,MATCH($A687,營收表現!$A$6:$A$3000,0))),"")</f>
        <v>0.63</v>
      </c>
      <c r="K687">
        <f>IFERROR(IF(INDEX(營收表現!J$6:J$3000,MATCH($A687,營收表現!$A$6:$A$3000,0))="","",INDEX(營收表現!J$6:J$3000,MATCH($A687,營收表現!$A$6:$A$3000,0))),"")</f>
        <v>-2.83</v>
      </c>
      <c r="L687">
        <f>IFERROR(IF(INDEX(營收表現!K$6:K$3000,MATCH($A687,營收表現!$A$6:$A$3000,0))="","",INDEX(營收表現!K$6:K$3000,MATCH($A687,營收表現!$A$6:$A$3000,0))),"")</f>
        <v>0.18</v>
      </c>
      <c r="M687">
        <f>IFERROR(IF(INDEX(營收表現!L$6:L$3000,MATCH($A687,營收表現!$A$6:$A$3000,0))="","",INDEX(營收表現!L$6:L$3000,MATCH($A687,營收表現!$A$6:$A$3000,0))),"")</f>
        <v>0.45</v>
      </c>
      <c r="N687">
        <f>IFERROR(IF(INDEX(營收表現!M$6:M$3000,MATCH($A687,營收表現!$A$6:$A$3000,0))="","",INDEX(營收表現!M$6:M$3000,MATCH($A687,營收表現!$A$6:$A$3000,0))),"")</f>
        <v>1</v>
      </c>
      <c r="O687" t="str">
        <f>IFERROR(IF(INDEX(營收表現!N$6:N$3000,MATCH($A687,營收表現!$A$6:$A$3000,0))="","",INDEX(營收表現!N$6:N$3000,MATCH($A687,營收表現!$A$6:$A$3000,0))),"")</f>
        <v/>
      </c>
      <c r="P687">
        <f>IFERROR(IF(INDEX(營收表現!O$6:O$3000,MATCH($A687,營收表現!$A$6:$A$3000,0))="","",INDEX(營收表現!O$6:O$3000,MATCH($A687,營收表現!$A$6:$A$3000,0))),"")</f>
        <v>748222</v>
      </c>
      <c r="Q687">
        <f>IFERROR(IF(INDEX(營收表現!P$6:P$3000,MATCH($A687,營收表現!$A$6:$A$3000,0))="","",INDEX(營收表現!P$6:P$3000,MATCH($A687,營收表現!$A$6:$A$3000,0))),"")</f>
        <v>727680</v>
      </c>
      <c r="R687">
        <f>IFERROR(IF(INDEX(營收表現!Q$6:Q$3000,MATCH($A687,營收表現!$A$6:$A$3000,0))="","",INDEX(營收表現!Q$6:Q$3000,MATCH($A687,營收表現!$A$6:$A$3000,0))),"")</f>
        <v>768702</v>
      </c>
      <c r="S687">
        <f>IFERROR(IF(INDEX(營收表現!R$6:R$3000,MATCH($A687,營收表現!$A$6:$A$3000,0))="","",INDEX(營收表現!R$6:R$3000,MATCH($A687,營收表現!$A$6:$A$3000,0))),"")</f>
        <v>790339</v>
      </c>
      <c r="T687">
        <f>IFERROR(IF(INDEX(營收表現!S$6:S$3000,MATCH($A687,營收表現!$A$6:$A$3000,0))="","",INDEX(營收表現!S$6:S$3000,MATCH($A687,營收表現!$A$6:$A$3000,0))),"")</f>
        <v>808645</v>
      </c>
      <c r="U687" t="str">
        <f>IFERROR(IF(INDEX(營收表現!T$6:T$3000,MATCH($A687,營收表現!$A$6:$A$3000,0))="","",INDEX(營收表現!T$6:T$3000,MATCH($A687,營收表現!$A$6:$A$3000,0))),"")</f>
        <v/>
      </c>
    </row>
    <row r="688" spans="1:21">
      <c r="A688" s="30" t="str">
        <f>IF(營收表現!$A692="","",營收表現!$A692)</f>
        <v>3228</v>
      </c>
      <c r="B688" t="str">
        <f>IFERROR(INDEX(營收表現!B$6:B$3000,MATCH($A688,營收表現!$A$6:$A$3000,0)),"")</f>
        <v>金麗科</v>
      </c>
      <c r="C688" t="str">
        <f>IFERROR(INDEX(類別!G$4:G$3000,MATCH($A688,類別!$C$4:$C$3000,0)),"")</f>
        <v>IP</v>
      </c>
      <c r="D688">
        <f>IFERROR(IF(INDEX(營收表現!C$6:C$3000,MATCH($A688,營收表現!$A$6:$A$3000,0))="","",INDEX(營收表現!C$6:C$3000,MATCH($A688,營收表現!$A$6:$A$3000,0))),"")</f>
        <v>6.8</v>
      </c>
      <c r="E688">
        <f>IFERROR(IF(INDEX(營收表現!D$6:D$3000,MATCH($A688,營收表現!$A$6:$A$3000,0))="","",INDEX(營收表現!D$6:D$3000,MATCH($A688,營收表現!$A$6:$A$3000,0))),"")</f>
        <v>-6.02</v>
      </c>
      <c r="F688">
        <f>IFERROR(IF(INDEX(營收表現!E$6:E$3000,MATCH($A688,營收表現!$A$6:$A$3000,0))="","",INDEX(營收表現!E$6:E$3000,MATCH($A688,營收表現!$A$6:$A$3000,0))),"")</f>
        <v>-22.42</v>
      </c>
      <c r="G688">
        <f>IFERROR(IF(INDEX(營收表現!F$6:F$3000,MATCH($A688,營收表現!$A$6:$A$3000,0))="","",INDEX(營收表現!F$6:F$3000,MATCH($A688,營收表現!$A$6:$A$3000,0))),"")</f>
        <v>31.05</v>
      </c>
      <c r="H688">
        <f>IFERROR(IF(INDEX(營收表現!G$6:G$3000,MATCH($A688,營收表現!$A$6:$A$3000,0))="","",INDEX(營收表現!G$6:G$3000,MATCH($A688,營收表現!$A$6:$A$3000,0))),"")</f>
        <v>-7.76</v>
      </c>
      <c r="I688">
        <f>IFERROR(IF(INDEX(營收表現!H$6:H$3000,MATCH($A688,營收表現!$A$6:$A$3000,0))="","",INDEX(營收表現!H$6:H$3000,MATCH($A688,營收表現!$A$6:$A$3000,0))),"")</f>
        <v>2.33</v>
      </c>
      <c r="J688">
        <f>IFERROR(IF(INDEX(營收表現!I$6:I$3000,MATCH($A688,營收表現!$A$6:$A$3000,0))="","",INDEX(營收表現!I$6:I$3000,MATCH($A688,營收表現!$A$6:$A$3000,0))),"")</f>
        <v>15.29</v>
      </c>
      <c r="K688">
        <f>IFERROR(IF(INDEX(營收表現!J$6:J$3000,MATCH($A688,營收表現!$A$6:$A$3000,0))="","",INDEX(營收表現!J$6:J$3000,MATCH($A688,營收表現!$A$6:$A$3000,0))),"")</f>
        <v>28.55</v>
      </c>
      <c r="L688">
        <f>IFERROR(IF(INDEX(營收表現!K$6:K$3000,MATCH($A688,營收表現!$A$6:$A$3000,0))="","",INDEX(營收表現!K$6:K$3000,MATCH($A688,營收表現!$A$6:$A$3000,0))),"")</f>
        <v>-2.2799999999999998</v>
      </c>
      <c r="M688">
        <f>IFERROR(IF(INDEX(營收表現!L$6:L$3000,MATCH($A688,營收表現!$A$6:$A$3000,0))="","",INDEX(營收表現!L$6:L$3000,MATCH($A688,營收表現!$A$6:$A$3000,0))),"")</f>
        <v>10.81</v>
      </c>
      <c r="N688">
        <f>IFERROR(IF(INDEX(營收表現!M$6:M$3000,MATCH($A688,營收表現!$A$6:$A$3000,0))="","",INDEX(營收表現!M$6:M$3000,MATCH($A688,營收表現!$A$6:$A$3000,0))),"")</f>
        <v>-20.46</v>
      </c>
      <c r="O688">
        <f>IFERROR(IF(INDEX(營收表現!N$6:N$3000,MATCH($A688,營收表現!$A$6:$A$3000,0))="","",INDEX(營收表現!N$6:N$3000,MATCH($A688,營收表現!$A$6:$A$3000,0))),"")</f>
        <v>20.93</v>
      </c>
      <c r="P688">
        <f>IFERROR(IF(INDEX(營收表現!O$6:O$3000,MATCH($A688,營收表現!$A$6:$A$3000,0))="","",INDEX(營收表現!O$6:O$3000,MATCH($A688,營收表現!$A$6:$A$3000,0))),"")</f>
        <v>27748</v>
      </c>
      <c r="Q688">
        <f>IFERROR(IF(INDEX(營收表現!P$6:P$3000,MATCH($A688,營收表現!$A$6:$A$3000,0))="","",INDEX(營收表現!P$6:P$3000,MATCH($A688,營收表現!$A$6:$A$3000,0))),"")</f>
        <v>26078</v>
      </c>
      <c r="R688">
        <f>IFERROR(IF(INDEX(營收表現!Q$6:Q$3000,MATCH($A688,營收表現!$A$6:$A$3000,0))="","",INDEX(營收表現!Q$6:Q$3000,MATCH($A688,營收表現!$A$6:$A$3000,0))),"")</f>
        <v>20231</v>
      </c>
      <c r="S688">
        <f>IFERROR(IF(INDEX(營收表現!R$6:R$3000,MATCH($A688,營收表現!$A$6:$A$3000,0))="","",INDEX(營收表現!R$6:R$3000,MATCH($A688,營收表現!$A$6:$A$3000,0))),"")</f>
        <v>26513</v>
      </c>
      <c r="T688">
        <f>IFERROR(IF(INDEX(營收表現!S$6:S$3000,MATCH($A688,營收表現!$A$6:$A$3000,0))="","",INDEX(營收表現!S$6:S$3000,MATCH($A688,營收表現!$A$6:$A$3000,0))),"")</f>
        <v>24456</v>
      </c>
      <c r="U688">
        <f>IFERROR(IF(INDEX(營收表現!T$6:T$3000,MATCH($A688,營收表現!$A$6:$A$3000,0))="","",INDEX(營收表現!T$6:T$3000,MATCH($A688,營收表現!$A$6:$A$3000,0))),"")</f>
        <v>25026</v>
      </c>
    </row>
    <row r="689" spans="1:21">
      <c r="A689" s="30" t="str">
        <f>IF(營收表現!$A693="","",營收表現!$A693)</f>
        <v>3229</v>
      </c>
      <c r="B689" t="str">
        <f>IFERROR(INDEX(營收表現!B$6:B$3000,MATCH($A689,營收表現!$A$6:$A$3000,0)),"")</f>
        <v>晟鈦</v>
      </c>
      <c r="C689" t="str">
        <f>IFERROR(INDEX(類別!G$4:G$3000,MATCH($A689,類別!$C$4:$C$3000,0)),"")</f>
        <v>PCB製造</v>
      </c>
      <c r="D689">
        <f>IFERROR(IF(INDEX(營收表現!C$6:C$3000,MATCH($A689,營收表現!$A$6:$A$3000,0))="","",INDEX(營收表現!C$6:C$3000,MATCH($A689,營收表現!$A$6:$A$3000,0))),"")</f>
        <v>21.46</v>
      </c>
      <c r="E689">
        <f>IFERROR(IF(INDEX(營收表現!D$6:D$3000,MATCH($A689,營收表現!$A$6:$A$3000,0))="","",INDEX(營收表現!D$6:D$3000,MATCH($A689,營收表現!$A$6:$A$3000,0))),"")</f>
        <v>-1.76</v>
      </c>
      <c r="F689">
        <f>IFERROR(IF(INDEX(營收表現!E$6:E$3000,MATCH($A689,營收表現!$A$6:$A$3000,0))="","",INDEX(營收表現!E$6:E$3000,MATCH($A689,營收表現!$A$6:$A$3000,0))),"")</f>
        <v>6.74</v>
      </c>
      <c r="G689">
        <f>IFERROR(IF(INDEX(營收表現!F$6:F$3000,MATCH($A689,營收表現!$A$6:$A$3000,0))="","",INDEX(營收表現!F$6:F$3000,MATCH($A689,營收表現!$A$6:$A$3000,0))),"")</f>
        <v>13.87</v>
      </c>
      <c r="H689">
        <f>IFERROR(IF(INDEX(營收表現!G$6:G$3000,MATCH($A689,營收表現!$A$6:$A$3000,0))="","",INDEX(營收表現!G$6:G$3000,MATCH($A689,營收表現!$A$6:$A$3000,0))),"")</f>
        <v>-3.06</v>
      </c>
      <c r="I689" t="str">
        <f>IFERROR(IF(INDEX(營收表現!H$6:H$3000,MATCH($A689,營收表現!$A$6:$A$3000,0))="","",INDEX(營收表現!H$6:H$3000,MATCH($A689,營收表現!$A$6:$A$3000,0))),"")</f>
        <v/>
      </c>
      <c r="J689">
        <f>IFERROR(IF(INDEX(營收表現!I$6:I$3000,MATCH($A689,營收表現!$A$6:$A$3000,0))="","",INDEX(營收表現!I$6:I$3000,MATCH($A689,營收表現!$A$6:$A$3000,0))),"")</f>
        <v>46.01</v>
      </c>
      <c r="K689">
        <f>IFERROR(IF(INDEX(營收表現!J$6:J$3000,MATCH($A689,營收表現!$A$6:$A$3000,0))="","",INDEX(營收表現!J$6:J$3000,MATCH($A689,營收表現!$A$6:$A$3000,0))),"")</f>
        <v>8.51</v>
      </c>
      <c r="L689">
        <f>IFERROR(IF(INDEX(營收表現!K$6:K$3000,MATCH($A689,營收表現!$A$6:$A$3000,0))="","",INDEX(營收表現!K$6:K$3000,MATCH($A689,營收表現!$A$6:$A$3000,0))),"")</f>
        <v>20.91</v>
      </c>
      <c r="M689">
        <f>IFERROR(IF(INDEX(營收表現!L$6:L$3000,MATCH($A689,營收表現!$A$6:$A$3000,0))="","",INDEX(營收表現!L$6:L$3000,MATCH($A689,營收表現!$A$6:$A$3000,0))),"")</f>
        <v>53.23</v>
      </c>
      <c r="N689">
        <f>IFERROR(IF(INDEX(營收表現!M$6:M$3000,MATCH($A689,營收表現!$A$6:$A$3000,0))="","",INDEX(營收表現!M$6:M$3000,MATCH($A689,營收表現!$A$6:$A$3000,0))),"")</f>
        <v>69.41</v>
      </c>
      <c r="O689" t="str">
        <f>IFERROR(IF(INDEX(營收表現!N$6:N$3000,MATCH($A689,營收表現!$A$6:$A$3000,0))="","",INDEX(營收表現!N$6:N$3000,MATCH($A689,營收表現!$A$6:$A$3000,0))),"")</f>
        <v/>
      </c>
      <c r="P689">
        <f>IFERROR(IF(INDEX(營收表現!O$6:O$3000,MATCH($A689,營收表現!$A$6:$A$3000,0))="","",INDEX(營收表現!O$6:O$3000,MATCH($A689,營收表現!$A$6:$A$3000,0))),"")</f>
        <v>95074</v>
      </c>
      <c r="Q689">
        <f>IFERROR(IF(INDEX(營收表現!P$6:P$3000,MATCH($A689,營收表現!$A$6:$A$3000,0))="","",INDEX(營收表現!P$6:P$3000,MATCH($A689,營收表現!$A$6:$A$3000,0))),"")</f>
        <v>93396</v>
      </c>
      <c r="R689">
        <f>IFERROR(IF(INDEX(營收表現!Q$6:Q$3000,MATCH($A689,營收表現!$A$6:$A$3000,0))="","",INDEX(營收表現!Q$6:Q$3000,MATCH($A689,營收表現!$A$6:$A$3000,0))),"")</f>
        <v>99692</v>
      </c>
      <c r="S689">
        <f>IFERROR(IF(INDEX(營收表現!R$6:R$3000,MATCH($A689,營收表現!$A$6:$A$3000,0))="","",INDEX(營收表現!R$6:R$3000,MATCH($A689,營收表現!$A$6:$A$3000,0))),"")</f>
        <v>113518</v>
      </c>
      <c r="T689">
        <f>IFERROR(IF(INDEX(營收表現!S$6:S$3000,MATCH($A689,營收表現!$A$6:$A$3000,0))="","",INDEX(營收表現!S$6:S$3000,MATCH($A689,營收表現!$A$6:$A$3000,0))),"")</f>
        <v>110040</v>
      </c>
      <c r="U689" t="str">
        <f>IFERROR(IF(INDEX(營收表現!T$6:T$3000,MATCH($A689,營收表現!$A$6:$A$3000,0))="","",INDEX(營收表現!T$6:T$3000,MATCH($A689,營收表現!$A$6:$A$3000,0))),"")</f>
        <v/>
      </c>
    </row>
    <row r="690" spans="1:21">
      <c r="A690" s="30" t="str">
        <f>IF(營收表現!$A694="","",營收表現!$A694)</f>
        <v>3230</v>
      </c>
      <c r="B690" t="str">
        <f>IFERROR(INDEX(營收表現!B$6:B$3000,MATCH($A690,營收表現!$A$6:$A$3000,0)),"")</f>
        <v>錦明</v>
      </c>
      <c r="C690" t="str">
        <f>IFERROR(INDEX(類別!G$4:G$3000,MATCH($A690,類別!$C$4:$C$3000,0)),"")</f>
        <v>PCB製造</v>
      </c>
      <c r="D690">
        <f>IFERROR(IF(INDEX(營收表現!C$6:C$3000,MATCH($A690,營收表現!$A$6:$A$3000,0))="","",INDEX(營收表現!C$6:C$3000,MATCH($A690,營收表現!$A$6:$A$3000,0))),"")</f>
        <v>20.329999999999998</v>
      </c>
      <c r="E690">
        <f>IFERROR(IF(INDEX(營收表現!D$6:D$3000,MATCH($A690,營收表現!$A$6:$A$3000,0))="","",INDEX(營收表現!D$6:D$3000,MATCH($A690,營收表現!$A$6:$A$3000,0))),"")</f>
        <v>7.41</v>
      </c>
      <c r="F690">
        <f>IFERROR(IF(INDEX(營收表現!E$6:E$3000,MATCH($A690,營收表現!$A$6:$A$3000,0))="","",INDEX(營收表現!E$6:E$3000,MATCH($A690,營收表現!$A$6:$A$3000,0))),"")</f>
        <v>-10.47</v>
      </c>
      <c r="G690">
        <f>IFERROR(IF(INDEX(營收表現!F$6:F$3000,MATCH($A690,營收表現!$A$6:$A$3000,0))="","",INDEX(營收表現!F$6:F$3000,MATCH($A690,營收表現!$A$6:$A$3000,0))),"")</f>
        <v>-7.6</v>
      </c>
      <c r="H690">
        <f>IFERROR(IF(INDEX(營收表現!G$6:G$3000,MATCH($A690,營收表現!$A$6:$A$3000,0))="","",INDEX(營收表現!G$6:G$3000,MATCH($A690,營收表現!$A$6:$A$3000,0))),"")</f>
        <v>-1.72</v>
      </c>
      <c r="I690" t="str">
        <f>IFERROR(IF(INDEX(營收表現!H$6:H$3000,MATCH($A690,營收表現!$A$6:$A$3000,0))="","",INDEX(營收表現!H$6:H$3000,MATCH($A690,營收表現!$A$6:$A$3000,0))),"")</f>
        <v/>
      </c>
      <c r="J690">
        <f>IFERROR(IF(INDEX(營收表現!I$6:I$3000,MATCH($A690,營收表現!$A$6:$A$3000,0))="","",INDEX(營收表現!I$6:I$3000,MATCH($A690,營收表現!$A$6:$A$3000,0))),"")</f>
        <v>-2.2999999999999998</v>
      </c>
      <c r="K690">
        <f>IFERROR(IF(INDEX(營收表現!J$6:J$3000,MATCH($A690,營收表現!$A$6:$A$3000,0))="","",INDEX(營收表現!J$6:J$3000,MATCH($A690,營收表現!$A$6:$A$3000,0))),"")</f>
        <v>11.07</v>
      </c>
      <c r="L690">
        <f>IFERROR(IF(INDEX(營收表現!K$6:K$3000,MATCH($A690,營收表現!$A$6:$A$3000,0))="","",INDEX(營收表現!K$6:K$3000,MATCH($A690,營收表現!$A$6:$A$3000,0))),"")</f>
        <v>1.47</v>
      </c>
      <c r="M690">
        <f>IFERROR(IF(INDEX(營收表現!L$6:L$3000,MATCH($A690,營收表現!$A$6:$A$3000,0))="","",INDEX(營收表現!L$6:L$3000,MATCH($A690,營收表現!$A$6:$A$3000,0))),"")</f>
        <v>-28.28</v>
      </c>
      <c r="N690">
        <f>IFERROR(IF(INDEX(營收表現!M$6:M$3000,MATCH($A690,營收表現!$A$6:$A$3000,0))="","",INDEX(營收表現!M$6:M$3000,MATCH($A690,營收表現!$A$6:$A$3000,0))),"")</f>
        <v>-24.82</v>
      </c>
      <c r="O690" t="str">
        <f>IFERROR(IF(INDEX(營收表現!N$6:N$3000,MATCH($A690,營收表現!$A$6:$A$3000,0))="","",INDEX(營收表現!N$6:N$3000,MATCH($A690,營收表現!$A$6:$A$3000,0))),"")</f>
        <v/>
      </c>
      <c r="P690">
        <f>IFERROR(IF(INDEX(營收表現!O$6:O$3000,MATCH($A690,營收表現!$A$6:$A$3000,0))="","",INDEX(營收表現!O$6:O$3000,MATCH($A690,營收表現!$A$6:$A$3000,0))),"")</f>
        <v>33883</v>
      </c>
      <c r="Q690">
        <f>IFERROR(IF(INDEX(營收表現!P$6:P$3000,MATCH($A690,營收表現!$A$6:$A$3000,0))="","",INDEX(營收表現!P$6:P$3000,MATCH($A690,營收表現!$A$6:$A$3000,0))),"")</f>
        <v>36394</v>
      </c>
      <c r="R690">
        <f>IFERROR(IF(INDEX(營收表現!Q$6:Q$3000,MATCH($A690,營收表現!$A$6:$A$3000,0))="","",INDEX(營收表現!Q$6:Q$3000,MATCH($A690,營收表現!$A$6:$A$3000,0))),"")</f>
        <v>32582</v>
      </c>
      <c r="S690">
        <f>IFERROR(IF(INDEX(營收表現!R$6:R$3000,MATCH($A690,營收表現!$A$6:$A$3000,0))="","",INDEX(營收表現!R$6:R$3000,MATCH($A690,營收表現!$A$6:$A$3000,0))),"")</f>
        <v>30107</v>
      </c>
      <c r="T690">
        <f>IFERROR(IF(INDEX(營收表現!S$6:S$3000,MATCH($A690,營收表現!$A$6:$A$3000,0))="","",INDEX(營收表現!S$6:S$3000,MATCH($A690,營收表現!$A$6:$A$3000,0))),"")</f>
        <v>29590</v>
      </c>
      <c r="U690" t="str">
        <f>IFERROR(IF(INDEX(營收表現!T$6:T$3000,MATCH($A690,營收表現!$A$6:$A$3000,0))="","",INDEX(營收表現!T$6:T$3000,MATCH($A690,營收表現!$A$6:$A$3000,0))),"")</f>
        <v/>
      </c>
    </row>
    <row r="691" spans="1:21">
      <c r="A691" s="30" t="str">
        <f>IF(營收表現!$A695="","",營收表現!$A695)</f>
        <v>3231</v>
      </c>
      <c r="B691" t="str">
        <f>IFERROR(INDEX(營收表現!B$6:B$3000,MATCH($A691,營收表現!$A$6:$A$3000,0)),"")</f>
        <v>緯創</v>
      </c>
      <c r="C691" t="str">
        <f>IFERROR(INDEX(類別!G$4:G$3000,MATCH($A691,類別!$C$4:$C$3000,0)),"")</f>
        <v>EMS</v>
      </c>
      <c r="D691">
        <f>IFERROR(IF(INDEX(營收表現!C$6:C$3000,MATCH($A691,營收表現!$A$6:$A$3000,0))="","",INDEX(營收表現!C$6:C$3000,MATCH($A691,營收表現!$A$6:$A$3000,0))),"")</f>
        <v>17.84</v>
      </c>
      <c r="E691">
        <f>IFERROR(IF(INDEX(營收表現!D$6:D$3000,MATCH($A691,營收表現!$A$6:$A$3000,0))="","",INDEX(營收表現!D$6:D$3000,MATCH($A691,營收表現!$A$6:$A$3000,0))),"")</f>
        <v>-9.0299999999999994</v>
      </c>
      <c r="F691">
        <f>IFERROR(IF(INDEX(營收表現!E$6:E$3000,MATCH($A691,營收表現!$A$6:$A$3000,0))="","",INDEX(營收表現!E$6:E$3000,MATCH($A691,營收表現!$A$6:$A$3000,0))),"")</f>
        <v>51.64</v>
      </c>
      <c r="G691">
        <f>IFERROR(IF(INDEX(營收表現!F$6:F$3000,MATCH($A691,營收表現!$A$6:$A$3000,0))="","",INDEX(營收表現!F$6:F$3000,MATCH($A691,營收表現!$A$6:$A$3000,0))),"")</f>
        <v>-9.0399999999999991</v>
      </c>
      <c r="H691">
        <f>IFERROR(IF(INDEX(營收表現!G$6:G$3000,MATCH($A691,營收表現!$A$6:$A$3000,0))="","",INDEX(營收表現!G$6:G$3000,MATCH($A691,營收表現!$A$6:$A$3000,0))),"")</f>
        <v>-10.53</v>
      </c>
      <c r="I691" t="str">
        <f>IFERROR(IF(INDEX(營收表現!H$6:H$3000,MATCH($A691,營收表現!$A$6:$A$3000,0))="","",INDEX(營收表現!H$6:H$3000,MATCH($A691,營收表現!$A$6:$A$3000,0))),"")</f>
        <v/>
      </c>
      <c r="J691">
        <f>IFERROR(IF(INDEX(營收表現!I$6:I$3000,MATCH($A691,營收表現!$A$6:$A$3000,0))="","",INDEX(營收表現!I$6:I$3000,MATCH($A691,營收表現!$A$6:$A$3000,0))),"")</f>
        <v>109.94</v>
      </c>
      <c r="K691">
        <f>IFERROR(IF(INDEX(營收表現!J$6:J$3000,MATCH($A691,營收表現!$A$6:$A$3000,0))="","",INDEX(營收表現!J$6:J$3000,MATCH($A691,營收表現!$A$6:$A$3000,0))),"")</f>
        <v>92.2</v>
      </c>
      <c r="L691">
        <f>IFERROR(IF(INDEX(營收表現!K$6:K$3000,MATCH($A691,營收表現!$A$6:$A$3000,0))="","",INDEX(營收表現!K$6:K$3000,MATCH($A691,營收表現!$A$6:$A$3000,0))),"")</f>
        <v>194.64</v>
      </c>
      <c r="M691">
        <f>IFERROR(IF(INDEX(營收表現!L$6:L$3000,MATCH($A691,營收表現!$A$6:$A$3000,0))="","",INDEX(營收表現!L$6:L$3000,MATCH($A691,營收表現!$A$6:$A$3000,0))),"")</f>
        <v>141.59</v>
      </c>
      <c r="N691">
        <f>IFERROR(IF(INDEX(營收表現!M$6:M$3000,MATCH($A691,營收表現!$A$6:$A$3000,0))="","",INDEX(營收表現!M$6:M$3000,MATCH($A691,營收表現!$A$6:$A$3000,0))),"")</f>
        <v>151.54</v>
      </c>
      <c r="O691" t="str">
        <f>IFERROR(IF(INDEX(營收表現!N$6:N$3000,MATCH($A691,營收表現!$A$6:$A$3000,0))="","",INDEX(營收表現!N$6:N$3000,MATCH($A691,營收表現!$A$6:$A$3000,0))),"")</f>
        <v/>
      </c>
      <c r="P691">
        <f>IFERROR(IF(INDEX(營收表現!O$6:O$3000,MATCH($A691,營收表現!$A$6:$A$3000,0))="","",INDEX(營收表現!O$6:O$3000,MATCH($A691,營收表現!$A$6:$A$3000,0))),"")</f>
        <v>203436940</v>
      </c>
      <c r="Q691">
        <f>IFERROR(IF(INDEX(營收表現!P$6:P$3000,MATCH($A691,營收表現!$A$6:$A$3000,0))="","",INDEX(營收表現!P$6:P$3000,MATCH($A691,營收表現!$A$6:$A$3000,0))),"")</f>
        <v>185061565</v>
      </c>
      <c r="R691">
        <f>IFERROR(IF(INDEX(營收表現!Q$6:Q$3000,MATCH($A691,營收表現!$A$6:$A$3000,0))="","",INDEX(營收表現!Q$6:Q$3000,MATCH($A691,營收表現!$A$6:$A$3000,0))),"")</f>
        <v>280624451</v>
      </c>
      <c r="S691">
        <f>IFERROR(IF(INDEX(營收表現!R$6:R$3000,MATCH($A691,營收表現!$A$6:$A$3000,0))="","",INDEX(營收表現!R$6:R$3000,MATCH($A691,營收表現!$A$6:$A$3000,0))),"")</f>
        <v>255254817</v>
      </c>
      <c r="T691">
        <f>IFERROR(IF(INDEX(營收表現!S$6:S$3000,MATCH($A691,營收表現!$A$6:$A$3000,0))="","",INDEX(營收表現!S$6:S$3000,MATCH($A691,營收表現!$A$6:$A$3000,0))),"")</f>
        <v>228366631</v>
      </c>
      <c r="U691" t="str">
        <f>IFERROR(IF(INDEX(營收表現!T$6:T$3000,MATCH($A691,營收表現!$A$6:$A$3000,0))="","",INDEX(營收表現!T$6:T$3000,MATCH($A691,營收表現!$A$6:$A$3000,0))),"")</f>
        <v/>
      </c>
    </row>
    <row r="692" spans="1:21">
      <c r="A692" s="30" t="str">
        <f>IF(營收表現!$A696="","",營收表現!$A696)</f>
        <v>3232</v>
      </c>
      <c r="B692" t="str">
        <f>IFERROR(INDEX(營收表現!B$6:B$3000,MATCH($A692,營收表現!$A$6:$A$3000,0)),"")</f>
        <v>昱捷</v>
      </c>
      <c r="C692" t="str">
        <f>IFERROR(INDEX(類別!G$4:G$3000,MATCH($A692,類別!$C$4:$C$3000,0)),"")</f>
        <v>電子通路</v>
      </c>
      <c r="D692">
        <f>IFERROR(IF(INDEX(營收表現!C$6:C$3000,MATCH($A692,營收表現!$A$6:$A$3000,0))="","",INDEX(營收表現!C$6:C$3000,MATCH($A692,營收表現!$A$6:$A$3000,0))),"")</f>
        <v>21.24</v>
      </c>
      <c r="E692">
        <f>IFERROR(IF(INDEX(營收表現!D$6:D$3000,MATCH($A692,營收表現!$A$6:$A$3000,0))="","",INDEX(營收表現!D$6:D$3000,MATCH($A692,營收表現!$A$6:$A$3000,0))),"")</f>
        <v>-23.42</v>
      </c>
      <c r="F692">
        <f>IFERROR(IF(INDEX(營收表現!E$6:E$3000,MATCH($A692,營收表現!$A$6:$A$3000,0))="","",INDEX(營收表現!E$6:E$3000,MATCH($A692,營收表現!$A$6:$A$3000,0))),"")</f>
        <v>8.68</v>
      </c>
      <c r="G692">
        <f>IFERROR(IF(INDEX(營收表現!F$6:F$3000,MATCH($A692,營收表現!$A$6:$A$3000,0))="","",INDEX(營收表現!F$6:F$3000,MATCH($A692,營收表現!$A$6:$A$3000,0))),"")</f>
        <v>-11.96</v>
      </c>
      <c r="H692">
        <f>IFERROR(IF(INDEX(營收表現!G$6:G$3000,MATCH($A692,營收表現!$A$6:$A$3000,0))="","",INDEX(營收表現!G$6:G$3000,MATCH($A692,營收表現!$A$6:$A$3000,0))),"")</f>
        <v>89.38</v>
      </c>
      <c r="I692" t="str">
        <f>IFERROR(IF(INDEX(營收表現!H$6:H$3000,MATCH($A692,營收表現!$A$6:$A$3000,0))="","",INDEX(營收表現!H$6:H$3000,MATCH($A692,營收表現!$A$6:$A$3000,0))),"")</f>
        <v/>
      </c>
      <c r="J692">
        <f>IFERROR(IF(INDEX(營收表現!I$6:I$3000,MATCH($A692,營收表現!$A$6:$A$3000,0))="","",INDEX(營收表現!I$6:I$3000,MATCH($A692,營收表現!$A$6:$A$3000,0))),"")</f>
        <v>-43.49</v>
      </c>
      <c r="K692">
        <f>IFERROR(IF(INDEX(營收表現!J$6:J$3000,MATCH($A692,營收表現!$A$6:$A$3000,0))="","",INDEX(營收表現!J$6:J$3000,MATCH($A692,營收表現!$A$6:$A$3000,0))),"")</f>
        <v>-51.8</v>
      </c>
      <c r="L692">
        <f>IFERROR(IF(INDEX(營收表現!K$6:K$3000,MATCH($A692,營收表現!$A$6:$A$3000,0))="","",INDEX(營收表現!K$6:K$3000,MATCH($A692,營收表現!$A$6:$A$3000,0))),"")</f>
        <v>-40.67</v>
      </c>
      <c r="M692">
        <f>IFERROR(IF(INDEX(營收表現!L$6:L$3000,MATCH($A692,營收表現!$A$6:$A$3000,0))="","",INDEX(營收表現!L$6:L$3000,MATCH($A692,營收表現!$A$6:$A$3000,0))),"")</f>
        <v>-22.24</v>
      </c>
      <c r="N692">
        <f>IFERROR(IF(INDEX(營收表現!M$6:M$3000,MATCH($A692,營收表現!$A$6:$A$3000,0))="","",INDEX(營收表現!M$6:M$3000,MATCH($A692,營收表現!$A$6:$A$3000,0))),"")</f>
        <v>55.45</v>
      </c>
      <c r="O692" t="str">
        <f>IFERROR(IF(INDEX(營收表現!N$6:N$3000,MATCH($A692,營收表現!$A$6:$A$3000,0))="","",INDEX(營收表現!N$6:N$3000,MATCH($A692,營收表現!$A$6:$A$3000,0))),"")</f>
        <v/>
      </c>
      <c r="P692">
        <f>IFERROR(IF(INDEX(營收表現!O$6:O$3000,MATCH($A692,營收表現!$A$6:$A$3000,0))="","",INDEX(營收表現!O$6:O$3000,MATCH($A692,營收表現!$A$6:$A$3000,0))),"")</f>
        <v>79354</v>
      </c>
      <c r="Q692">
        <f>IFERROR(IF(INDEX(營收表現!P$6:P$3000,MATCH($A692,營收表現!$A$6:$A$3000,0))="","",INDEX(營收表現!P$6:P$3000,MATCH($A692,營收表現!$A$6:$A$3000,0))),"")</f>
        <v>60772</v>
      </c>
      <c r="R692">
        <f>IFERROR(IF(INDEX(營收表現!Q$6:Q$3000,MATCH($A692,營收表現!$A$6:$A$3000,0))="","",INDEX(營收表現!Q$6:Q$3000,MATCH($A692,營收表現!$A$6:$A$3000,0))),"")</f>
        <v>66044</v>
      </c>
      <c r="S692">
        <f>IFERROR(IF(INDEX(營收表現!R$6:R$3000,MATCH($A692,營收表現!$A$6:$A$3000,0))="","",INDEX(營收表現!R$6:R$3000,MATCH($A692,營收表現!$A$6:$A$3000,0))),"")</f>
        <v>58147</v>
      </c>
      <c r="T692">
        <f>IFERROR(IF(INDEX(營收表現!S$6:S$3000,MATCH($A692,營收表現!$A$6:$A$3000,0))="","",INDEX(營收表現!S$6:S$3000,MATCH($A692,營收表現!$A$6:$A$3000,0))),"")</f>
        <v>110116</v>
      </c>
      <c r="U692" t="str">
        <f>IFERROR(IF(INDEX(營收表現!T$6:T$3000,MATCH($A692,營收表現!$A$6:$A$3000,0))="","",INDEX(營收表現!T$6:T$3000,MATCH($A692,營收表現!$A$6:$A$3000,0))),"")</f>
        <v/>
      </c>
    </row>
    <row r="693" spans="1:21">
      <c r="A693" s="30" t="str">
        <f>IF(營收表現!$A697="","",營收表現!$A697)</f>
        <v>3234</v>
      </c>
      <c r="B693" t="str">
        <f>IFERROR(INDEX(營收表現!B$6:B$3000,MATCH($A693,營收表現!$A$6:$A$3000,0)),"")</f>
        <v>光環</v>
      </c>
      <c r="C693" t="str">
        <f>IFERROR(INDEX(類別!G$4:G$3000,MATCH($A693,類別!$C$4:$C$3000,0)),"")</f>
        <v>光通訊</v>
      </c>
      <c r="D693">
        <f>IFERROR(IF(INDEX(營收表現!C$6:C$3000,MATCH($A693,營收表現!$A$6:$A$3000,0))="","",INDEX(營收表現!C$6:C$3000,MATCH($A693,營收表現!$A$6:$A$3000,0))),"")</f>
        <v>-2.4900000000000002</v>
      </c>
      <c r="E693">
        <f>IFERROR(IF(INDEX(營收表現!D$6:D$3000,MATCH($A693,營收表現!$A$6:$A$3000,0))="","",INDEX(營收表現!D$6:D$3000,MATCH($A693,營收表現!$A$6:$A$3000,0))),"")</f>
        <v>7.73</v>
      </c>
      <c r="F693">
        <f>IFERROR(IF(INDEX(營收表現!E$6:E$3000,MATCH($A693,營收表現!$A$6:$A$3000,0))="","",INDEX(營收表現!E$6:E$3000,MATCH($A693,營收表現!$A$6:$A$3000,0))),"")</f>
        <v>4.92</v>
      </c>
      <c r="G693">
        <f>IFERROR(IF(INDEX(營收表現!F$6:F$3000,MATCH($A693,營收表現!$A$6:$A$3000,0))="","",INDEX(營收表現!F$6:F$3000,MATCH($A693,營收表現!$A$6:$A$3000,0))),"")</f>
        <v>8.39</v>
      </c>
      <c r="H693">
        <f>IFERROR(IF(INDEX(營收表現!G$6:G$3000,MATCH($A693,營收表現!$A$6:$A$3000,0))="","",INDEX(營收表現!G$6:G$3000,MATCH($A693,營收表現!$A$6:$A$3000,0))),"")</f>
        <v>9.6300000000000008</v>
      </c>
      <c r="I693" t="str">
        <f>IFERROR(IF(INDEX(營收表現!H$6:H$3000,MATCH($A693,營收表現!$A$6:$A$3000,0))="","",INDEX(營收表現!H$6:H$3000,MATCH($A693,營收表現!$A$6:$A$3000,0))),"")</f>
        <v/>
      </c>
      <c r="J693">
        <f>IFERROR(IF(INDEX(營收表現!I$6:I$3000,MATCH($A693,營收表現!$A$6:$A$3000,0))="","",INDEX(營收表現!I$6:I$3000,MATCH($A693,營收表現!$A$6:$A$3000,0))),"")</f>
        <v>8.4700000000000006</v>
      </c>
      <c r="K693">
        <f>IFERROR(IF(INDEX(營收表現!J$6:J$3000,MATCH($A693,營收表現!$A$6:$A$3000,0))="","",INDEX(營收表現!J$6:J$3000,MATCH($A693,營收表現!$A$6:$A$3000,0))),"")</f>
        <v>21.77</v>
      </c>
      <c r="L693">
        <f>IFERROR(IF(INDEX(營收表現!K$6:K$3000,MATCH($A693,營收表現!$A$6:$A$3000,0))="","",INDEX(營收表現!K$6:K$3000,MATCH($A693,營收表現!$A$6:$A$3000,0))),"")</f>
        <v>11.92</v>
      </c>
      <c r="M693">
        <f>IFERROR(IF(INDEX(營收表現!L$6:L$3000,MATCH($A693,營收表現!$A$6:$A$3000,0))="","",INDEX(營收表現!L$6:L$3000,MATCH($A693,營收表現!$A$6:$A$3000,0))),"")</f>
        <v>19.29</v>
      </c>
      <c r="N693">
        <f>IFERROR(IF(INDEX(營收表現!M$6:M$3000,MATCH($A693,營收表現!$A$6:$A$3000,0))="","",INDEX(營收表現!M$6:M$3000,MATCH($A693,營收表現!$A$6:$A$3000,0))),"")</f>
        <v>3.05</v>
      </c>
      <c r="O693" t="str">
        <f>IFERROR(IF(INDEX(營收表現!N$6:N$3000,MATCH($A693,營收表現!$A$6:$A$3000,0))="","",INDEX(營收表現!N$6:N$3000,MATCH($A693,營收表現!$A$6:$A$3000,0))),"")</f>
        <v/>
      </c>
      <c r="P693">
        <f>IFERROR(IF(INDEX(營收表現!O$6:O$3000,MATCH($A693,營收表現!$A$6:$A$3000,0))="","",INDEX(營收表現!O$6:O$3000,MATCH($A693,營收表現!$A$6:$A$3000,0))),"")</f>
        <v>50414</v>
      </c>
      <c r="Q693">
        <f>IFERROR(IF(INDEX(營收表現!P$6:P$3000,MATCH($A693,營收表現!$A$6:$A$3000,0))="","",INDEX(營收表現!P$6:P$3000,MATCH($A693,營收表現!$A$6:$A$3000,0))),"")</f>
        <v>54311</v>
      </c>
      <c r="R693">
        <f>IFERROR(IF(INDEX(營收表現!Q$6:Q$3000,MATCH($A693,營收表現!$A$6:$A$3000,0))="","",INDEX(營收表現!Q$6:Q$3000,MATCH($A693,營收表現!$A$6:$A$3000,0))),"")</f>
        <v>56984</v>
      </c>
      <c r="S693">
        <f>IFERROR(IF(INDEX(營收表現!R$6:R$3000,MATCH($A693,營收表現!$A$6:$A$3000,0))="","",INDEX(營收表現!R$6:R$3000,MATCH($A693,營收表現!$A$6:$A$3000,0))),"")</f>
        <v>61763</v>
      </c>
      <c r="T693">
        <f>IFERROR(IF(INDEX(營收表現!S$6:S$3000,MATCH($A693,營收表現!$A$6:$A$3000,0))="","",INDEX(營收表現!S$6:S$3000,MATCH($A693,營收表現!$A$6:$A$3000,0))),"")</f>
        <v>67713</v>
      </c>
      <c r="U693" t="str">
        <f>IFERROR(IF(INDEX(營收表現!T$6:T$3000,MATCH($A693,營收表現!$A$6:$A$3000,0))="","",INDEX(營收表現!T$6:T$3000,MATCH($A693,營收表現!$A$6:$A$3000,0))),"")</f>
        <v/>
      </c>
    </row>
    <row r="694" spans="1:21">
      <c r="A694" s="30" t="str">
        <f>IF(營收表現!$A698="","",營收表現!$A698)</f>
        <v>3236</v>
      </c>
      <c r="B694" t="str">
        <f>IFERROR(INDEX(營收表現!B$6:B$3000,MATCH($A694,營收表現!$A$6:$A$3000,0)),"")</f>
        <v>千如</v>
      </c>
      <c r="C694" t="str">
        <f>IFERROR(INDEX(類別!G$4:G$3000,MATCH($A694,類別!$C$4:$C$3000,0)),"")</f>
        <v>被動元件</v>
      </c>
      <c r="D694">
        <f>IFERROR(IF(INDEX(營收表現!C$6:C$3000,MATCH($A694,營收表現!$A$6:$A$3000,0))="","",INDEX(營收表現!C$6:C$3000,MATCH($A694,營收表現!$A$6:$A$3000,0))),"")</f>
        <v>-2.4500000000000002</v>
      </c>
      <c r="E694">
        <f>IFERROR(IF(INDEX(營收表現!D$6:D$3000,MATCH($A694,營收表現!$A$6:$A$3000,0))="","",INDEX(營收表現!D$6:D$3000,MATCH($A694,營收表現!$A$6:$A$3000,0))),"")</f>
        <v>-3.06</v>
      </c>
      <c r="F694">
        <f>IFERROR(IF(INDEX(營收表現!E$6:E$3000,MATCH($A694,營收表現!$A$6:$A$3000,0))="","",INDEX(營收表現!E$6:E$3000,MATCH($A694,營收表現!$A$6:$A$3000,0))),"")</f>
        <v>-1.39</v>
      </c>
      <c r="G694">
        <f>IFERROR(IF(INDEX(營收表現!F$6:F$3000,MATCH($A694,營收表現!$A$6:$A$3000,0))="","",INDEX(營收表現!F$6:F$3000,MATCH($A694,營收表現!$A$6:$A$3000,0))),"")</f>
        <v>8.48</v>
      </c>
      <c r="H694">
        <f>IFERROR(IF(INDEX(營收表現!G$6:G$3000,MATCH($A694,營收表現!$A$6:$A$3000,0))="","",INDEX(營收表現!G$6:G$3000,MATCH($A694,營收表現!$A$6:$A$3000,0))),"")</f>
        <v>17.77</v>
      </c>
      <c r="I694" t="str">
        <f>IFERROR(IF(INDEX(營收表現!H$6:H$3000,MATCH($A694,營收表現!$A$6:$A$3000,0))="","",INDEX(營收表現!H$6:H$3000,MATCH($A694,營收表現!$A$6:$A$3000,0))),"")</f>
        <v/>
      </c>
      <c r="J694">
        <f>IFERROR(IF(INDEX(營收表現!I$6:I$3000,MATCH($A694,營收表現!$A$6:$A$3000,0))="","",INDEX(營收表現!I$6:I$3000,MATCH($A694,營收表現!$A$6:$A$3000,0))),"")</f>
        <v>6.44</v>
      </c>
      <c r="K694">
        <f>IFERROR(IF(INDEX(營收表現!J$6:J$3000,MATCH($A694,營收表現!$A$6:$A$3000,0))="","",INDEX(營收表現!J$6:J$3000,MATCH($A694,營收表現!$A$6:$A$3000,0))),"")</f>
        <v>11.09</v>
      </c>
      <c r="L694">
        <f>IFERROR(IF(INDEX(營收表現!K$6:K$3000,MATCH($A694,營收表現!$A$6:$A$3000,0))="","",INDEX(營收表現!K$6:K$3000,MATCH($A694,營收表現!$A$6:$A$3000,0))),"")</f>
        <v>14.68</v>
      </c>
      <c r="M694">
        <f>IFERROR(IF(INDEX(營收表現!L$6:L$3000,MATCH($A694,營收表現!$A$6:$A$3000,0))="","",INDEX(營收表現!L$6:L$3000,MATCH($A694,營收表現!$A$6:$A$3000,0))),"")</f>
        <v>44.81</v>
      </c>
      <c r="N694">
        <f>IFERROR(IF(INDEX(營收表現!M$6:M$3000,MATCH($A694,營收表現!$A$6:$A$3000,0))="","",INDEX(營收表現!M$6:M$3000,MATCH($A694,營收表現!$A$6:$A$3000,0))),"")</f>
        <v>46</v>
      </c>
      <c r="O694" t="str">
        <f>IFERROR(IF(INDEX(營收表現!N$6:N$3000,MATCH($A694,營收表現!$A$6:$A$3000,0))="","",INDEX(營收表現!N$6:N$3000,MATCH($A694,營收表現!$A$6:$A$3000,0))),"")</f>
        <v/>
      </c>
      <c r="P694">
        <f>IFERROR(IF(INDEX(營收表現!O$6:O$3000,MATCH($A694,營收表現!$A$6:$A$3000,0))="","",INDEX(營收表現!O$6:O$3000,MATCH($A694,營收表現!$A$6:$A$3000,0))),"")</f>
        <v>181952</v>
      </c>
      <c r="Q694">
        <f>IFERROR(IF(INDEX(營收表現!P$6:P$3000,MATCH($A694,營收表現!$A$6:$A$3000,0))="","",INDEX(營收表現!P$6:P$3000,MATCH($A694,營收表現!$A$6:$A$3000,0))),"")</f>
        <v>176391</v>
      </c>
      <c r="R694">
        <f>IFERROR(IF(INDEX(營收表現!Q$6:Q$3000,MATCH($A694,營收表現!$A$6:$A$3000,0))="","",INDEX(營收表現!Q$6:Q$3000,MATCH($A694,營收表現!$A$6:$A$3000,0))),"")</f>
        <v>173932</v>
      </c>
      <c r="S694">
        <f>IFERROR(IF(INDEX(營收表現!R$6:R$3000,MATCH($A694,營收表現!$A$6:$A$3000,0))="","",INDEX(營收表現!R$6:R$3000,MATCH($A694,營收表現!$A$6:$A$3000,0))),"")</f>
        <v>188674</v>
      </c>
      <c r="T694">
        <f>IFERROR(IF(INDEX(營收表現!S$6:S$3000,MATCH($A694,營收表現!$A$6:$A$3000,0))="","",INDEX(營收表現!S$6:S$3000,MATCH($A694,營收表現!$A$6:$A$3000,0))),"")</f>
        <v>222204</v>
      </c>
      <c r="U694" t="str">
        <f>IFERROR(IF(INDEX(營收表現!T$6:T$3000,MATCH($A694,營收表現!$A$6:$A$3000,0))="","",INDEX(營收表現!T$6:T$3000,MATCH($A694,營收表現!$A$6:$A$3000,0))),"")</f>
        <v/>
      </c>
    </row>
    <row r="695" spans="1:21">
      <c r="A695" s="30" t="str">
        <f>IF(營收表現!$A699="","",營收表現!$A699)</f>
        <v>3252</v>
      </c>
      <c r="B695" t="str">
        <f>IFERROR(INDEX(營收表現!B$6:B$3000,MATCH($A695,營收表現!$A$6:$A$3000,0)),"")</f>
        <v>海灣</v>
      </c>
      <c r="C695" t="str">
        <f>IFERROR(INDEX(類別!G$4:G$3000,MATCH($A695,類別!$C$4:$C$3000,0)),"")</f>
        <v>營建與營造</v>
      </c>
      <c r="D695">
        <f>IFERROR(IF(INDEX(營收表現!C$6:C$3000,MATCH($A695,營收表現!$A$6:$A$3000,0))="","",INDEX(營收表現!C$6:C$3000,MATCH($A695,營收表現!$A$6:$A$3000,0))),"")</f>
        <v>-21.5</v>
      </c>
      <c r="E695">
        <f>IFERROR(IF(INDEX(營收表現!D$6:D$3000,MATCH($A695,營收表現!$A$6:$A$3000,0))="","",INDEX(營收表現!D$6:D$3000,MATCH($A695,營收表現!$A$6:$A$3000,0))),"")</f>
        <v>25.37</v>
      </c>
      <c r="F695">
        <f>IFERROR(IF(INDEX(營收表現!E$6:E$3000,MATCH($A695,營收表現!$A$6:$A$3000,0))="","",INDEX(營收表現!E$6:E$3000,MATCH($A695,營收表現!$A$6:$A$3000,0))),"")</f>
        <v>-8.6</v>
      </c>
      <c r="G695">
        <f>IFERROR(IF(INDEX(營收表現!F$6:F$3000,MATCH($A695,營收表現!$A$6:$A$3000,0))="","",INDEX(營收表現!F$6:F$3000,MATCH($A695,營收表現!$A$6:$A$3000,0))),"")</f>
        <v>20.58</v>
      </c>
      <c r="H695">
        <f>IFERROR(IF(INDEX(營收表現!G$6:G$3000,MATCH($A695,營收表現!$A$6:$A$3000,0))="","",INDEX(營收表現!G$6:G$3000,MATCH($A695,營收表現!$A$6:$A$3000,0))),"")</f>
        <v>-2.23</v>
      </c>
      <c r="I695" t="str">
        <f>IFERROR(IF(INDEX(營收表現!H$6:H$3000,MATCH($A695,營收表現!$A$6:$A$3000,0))="","",INDEX(營收表現!H$6:H$3000,MATCH($A695,營收表現!$A$6:$A$3000,0))),"")</f>
        <v/>
      </c>
      <c r="J695">
        <f>IFERROR(IF(INDEX(營收表現!I$6:I$3000,MATCH($A695,營收表現!$A$6:$A$3000,0))="","",INDEX(營收表現!I$6:I$3000,MATCH($A695,營收表現!$A$6:$A$3000,0))),"")</f>
        <v>-9.51</v>
      </c>
      <c r="K695">
        <f>IFERROR(IF(INDEX(營收表現!J$6:J$3000,MATCH($A695,營收表現!$A$6:$A$3000,0))="","",INDEX(營收表現!J$6:J$3000,MATCH($A695,營收表現!$A$6:$A$3000,0))),"")</f>
        <v>4.8099999999999996</v>
      </c>
      <c r="L695">
        <f>IFERROR(IF(INDEX(營收表現!K$6:K$3000,MATCH($A695,營收表現!$A$6:$A$3000,0))="","",INDEX(營收表現!K$6:K$3000,MATCH($A695,營收表現!$A$6:$A$3000,0))),"")</f>
        <v>-8.4700000000000006</v>
      </c>
      <c r="M695">
        <f>IFERROR(IF(INDEX(營收表現!L$6:L$3000,MATCH($A695,營收表現!$A$6:$A$3000,0))="","",INDEX(營收表現!L$6:L$3000,MATCH($A695,營收表現!$A$6:$A$3000,0))),"")</f>
        <v>2.66</v>
      </c>
      <c r="N695">
        <f>IFERROR(IF(INDEX(營收表現!M$6:M$3000,MATCH($A695,營收表現!$A$6:$A$3000,0))="","",INDEX(營收表現!M$6:M$3000,MATCH($A695,營收表現!$A$6:$A$3000,0))),"")</f>
        <v>-4.62</v>
      </c>
      <c r="O695" t="str">
        <f>IFERROR(IF(INDEX(營收表現!N$6:N$3000,MATCH($A695,營收表現!$A$6:$A$3000,0))="","",INDEX(營收表現!N$6:N$3000,MATCH($A695,營收表現!$A$6:$A$3000,0))),"")</f>
        <v/>
      </c>
      <c r="P695">
        <f>IFERROR(IF(INDEX(營收表現!O$6:O$3000,MATCH($A695,營收表現!$A$6:$A$3000,0))="","",INDEX(營收表現!O$6:O$3000,MATCH($A695,營收表現!$A$6:$A$3000,0))),"")</f>
        <v>34481</v>
      </c>
      <c r="Q695">
        <f>IFERROR(IF(INDEX(營收表現!P$6:P$3000,MATCH($A695,營收表現!$A$6:$A$3000,0))="","",INDEX(營收表現!P$6:P$3000,MATCH($A695,營收表現!$A$6:$A$3000,0))),"")</f>
        <v>43228</v>
      </c>
      <c r="R695">
        <f>IFERROR(IF(INDEX(營收表現!Q$6:Q$3000,MATCH($A695,營收表現!$A$6:$A$3000,0))="","",INDEX(營收表現!Q$6:Q$3000,MATCH($A695,營收表現!$A$6:$A$3000,0))),"")</f>
        <v>39511</v>
      </c>
      <c r="S695">
        <f>IFERROR(IF(INDEX(營收表現!R$6:R$3000,MATCH($A695,營收表現!$A$6:$A$3000,0))="","",INDEX(營收表現!R$6:R$3000,MATCH($A695,營收表現!$A$6:$A$3000,0))),"")</f>
        <v>47643</v>
      </c>
      <c r="T695">
        <f>IFERROR(IF(INDEX(營收表現!S$6:S$3000,MATCH($A695,營收表現!$A$6:$A$3000,0))="","",INDEX(營收表現!S$6:S$3000,MATCH($A695,營收表現!$A$6:$A$3000,0))),"")</f>
        <v>46579</v>
      </c>
      <c r="U695" t="str">
        <f>IFERROR(IF(INDEX(營收表現!T$6:T$3000,MATCH($A695,營收表現!$A$6:$A$3000,0))="","",INDEX(營收表現!T$6:T$3000,MATCH($A695,營收表現!$A$6:$A$3000,0))),"")</f>
        <v/>
      </c>
    </row>
    <row r="696" spans="1:21">
      <c r="A696" s="30" t="str">
        <f>IF(營收表現!$A700="","",營收表現!$A700)</f>
        <v>3257</v>
      </c>
      <c r="B696" t="str">
        <f>IFERROR(INDEX(營收表現!B$6:B$3000,MATCH($A696,營收表現!$A$6:$A$3000,0)),"")</f>
        <v>虹冠電</v>
      </c>
      <c r="C696" t="str">
        <f>IFERROR(INDEX(類別!G$4:G$3000,MATCH($A696,類別!$C$4:$C$3000,0)),"")</f>
        <v>類比與管理IC</v>
      </c>
      <c r="D696">
        <f>IFERROR(IF(INDEX(營收表現!C$6:C$3000,MATCH($A696,營收表現!$A$6:$A$3000,0))="","",INDEX(營收表現!C$6:C$3000,MATCH($A696,營收表現!$A$6:$A$3000,0))),"")</f>
        <v>-0.41</v>
      </c>
      <c r="E696">
        <f>IFERROR(IF(INDEX(營收表現!D$6:D$3000,MATCH($A696,營收表現!$A$6:$A$3000,0))="","",INDEX(營收表現!D$6:D$3000,MATCH($A696,營收表現!$A$6:$A$3000,0))),"")</f>
        <v>-29.97</v>
      </c>
      <c r="F696">
        <f>IFERROR(IF(INDEX(營收表現!E$6:E$3000,MATCH($A696,營收表現!$A$6:$A$3000,0))="","",INDEX(營收表現!E$6:E$3000,MATCH($A696,營收表現!$A$6:$A$3000,0))),"")</f>
        <v>43.46</v>
      </c>
      <c r="G696">
        <f>IFERROR(IF(INDEX(營收表現!F$6:F$3000,MATCH($A696,營收表現!$A$6:$A$3000,0))="","",INDEX(營收表現!F$6:F$3000,MATCH($A696,營收表現!$A$6:$A$3000,0))),"")</f>
        <v>-30.16</v>
      </c>
      <c r="H696">
        <f>IFERROR(IF(INDEX(營收表現!G$6:G$3000,MATCH($A696,營收表現!$A$6:$A$3000,0))="","",INDEX(營收表現!G$6:G$3000,MATCH($A696,營收表現!$A$6:$A$3000,0))),"")</f>
        <v>-31.66</v>
      </c>
      <c r="I696" t="str">
        <f>IFERROR(IF(INDEX(營收表現!H$6:H$3000,MATCH($A696,營收表現!$A$6:$A$3000,0))="","",INDEX(營收表現!H$6:H$3000,MATCH($A696,營收表現!$A$6:$A$3000,0))),"")</f>
        <v/>
      </c>
      <c r="J696">
        <f>IFERROR(IF(INDEX(營收表現!I$6:I$3000,MATCH($A696,營收表現!$A$6:$A$3000,0))="","",INDEX(營收表現!I$6:I$3000,MATCH($A696,營收表現!$A$6:$A$3000,0))),"")</f>
        <v>43.15</v>
      </c>
      <c r="K696">
        <f>IFERROR(IF(INDEX(營收表現!J$6:J$3000,MATCH($A696,營收表現!$A$6:$A$3000,0))="","",INDEX(營收表現!J$6:J$3000,MATCH($A696,營收表現!$A$6:$A$3000,0))),"")</f>
        <v>40.270000000000003</v>
      </c>
      <c r="L696">
        <f>IFERROR(IF(INDEX(營收表現!K$6:K$3000,MATCH($A696,營收表現!$A$6:$A$3000,0))="","",INDEX(營收表現!K$6:K$3000,MATCH($A696,營收表現!$A$6:$A$3000,0))),"")</f>
        <v>99.9</v>
      </c>
      <c r="M696">
        <f>IFERROR(IF(INDEX(營收表現!L$6:L$3000,MATCH($A696,營收表現!$A$6:$A$3000,0))="","",INDEX(營收表現!L$6:L$3000,MATCH($A696,營收表現!$A$6:$A$3000,0))),"")</f>
        <v>38.57</v>
      </c>
      <c r="N696">
        <f>IFERROR(IF(INDEX(營收表現!M$6:M$3000,MATCH($A696,營收表現!$A$6:$A$3000,0))="","",INDEX(營收表現!M$6:M$3000,MATCH($A696,營收表現!$A$6:$A$3000,0))),"")</f>
        <v>-20.52</v>
      </c>
      <c r="O696" t="str">
        <f>IFERROR(IF(INDEX(營收表現!N$6:N$3000,MATCH($A696,營收表現!$A$6:$A$3000,0))="","",INDEX(營收表現!N$6:N$3000,MATCH($A696,營收表現!$A$6:$A$3000,0))),"")</f>
        <v/>
      </c>
      <c r="P696">
        <f>IFERROR(IF(INDEX(營收表現!O$6:O$3000,MATCH($A696,營收表現!$A$6:$A$3000,0))="","",INDEX(營收表現!O$6:O$3000,MATCH($A696,營收表現!$A$6:$A$3000,0))),"")</f>
        <v>100228</v>
      </c>
      <c r="Q696">
        <f>IFERROR(IF(INDEX(營收表現!P$6:P$3000,MATCH($A696,營收表現!$A$6:$A$3000,0))="","",INDEX(營收表現!P$6:P$3000,MATCH($A696,營收表現!$A$6:$A$3000,0))),"")</f>
        <v>70185</v>
      </c>
      <c r="R696">
        <f>IFERROR(IF(INDEX(營收表現!Q$6:Q$3000,MATCH($A696,營收表現!$A$6:$A$3000,0))="","",INDEX(營收表現!Q$6:Q$3000,MATCH($A696,營收表現!$A$6:$A$3000,0))),"")</f>
        <v>100686</v>
      </c>
      <c r="S696">
        <f>IFERROR(IF(INDEX(營收表現!R$6:R$3000,MATCH($A696,營收表現!$A$6:$A$3000,0))="","",INDEX(營收表現!R$6:R$3000,MATCH($A696,營收表現!$A$6:$A$3000,0))),"")</f>
        <v>70322</v>
      </c>
      <c r="T696">
        <f>IFERROR(IF(INDEX(營收表現!S$6:S$3000,MATCH($A696,營收表現!$A$6:$A$3000,0))="","",INDEX(營收表現!S$6:S$3000,MATCH($A696,營收表現!$A$6:$A$3000,0))),"")</f>
        <v>48055</v>
      </c>
      <c r="U696" t="str">
        <f>IFERROR(IF(INDEX(營收表現!T$6:T$3000,MATCH($A696,營收表現!$A$6:$A$3000,0))="","",INDEX(營收表現!T$6:T$3000,MATCH($A696,營收表現!$A$6:$A$3000,0))),"")</f>
        <v/>
      </c>
    </row>
    <row r="697" spans="1:21">
      <c r="A697" s="30" t="str">
        <f>IF(營收表現!$A701="","",營收表現!$A701)</f>
        <v>3259</v>
      </c>
      <c r="B697" t="str">
        <f>IFERROR(INDEX(營收表現!B$6:B$3000,MATCH($A697,營收表現!$A$6:$A$3000,0)),"")</f>
        <v>鑫創</v>
      </c>
      <c r="C697" t="str">
        <f>IFERROR(INDEX(類別!G$4:G$3000,MATCH($A697,類別!$C$4:$C$3000,0)),"")</f>
        <v>記憶體</v>
      </c>
      <c r="D697">
        <f>IFERROR(IF(INDEX(營收表現!C$6:C$3000,MATCH($A697,營收表現!$A$6:$A$3000,0))="","",INDEX(營收表現!C$6:C$3000,MATCH($A697,營收表現!$A$6:$A$3000,0))),"")</f>
        <v>-4.7</v>
      </c>
      <c r="E697">
        <f>IFERROR(IF(INDEX(營收表現!D$6:D$3000,MATCH($A697,營收表現!$A$6:$A$3000,0))="","",INDEX(營收表現!D$6:D$3000,MATCH($A697,營收表現!$A$6:$A$3000,0))),"")</f>
        <v>60.6</v>
      </c>
      <c r="F697">
        <f>IFERROR(IF(INDEX(營收表現!E$6:E$3000,MATCH($A697,營收表現!$A$6:$A$3000,0))="","",INDEX(營收表現!E$6:E$3000,MATCH($A697,營收表現!$A$6:$A$3000,0))),"")</f>
        <v>6.77</v>
      </c>
      <c r="G697">
        <f>IFERROR(IF(INDEX(營收表現!F$6:F$3000,MATCH($A697,營收表現!$A$6:$A$3000,0))="","",INDEX(營收表現!F$6:F$3000,MATCH($A697,營收表現!$A$6:$A$3000,0))),"")</f>
        <v>-34.78</v>
      </c>
      <c r="H697">
        <f>IFERROR(IF(INDEX(營收表現!G$6:G$3000,MATCH($A697,營收表現!$A$6:$A$3000,0))="","",INDEX(營收表現!G$6:G$3000,MATCH($A697,營收表現!$A$6:$A$3000,0))),"")</f>
        <v>-31.79</v>
      </c>
      <c r="I697" t="str">
        <f>IFERROR(IF(INDEX(營收表現!H$6:H$3000,MATCH($A697,營收表現!$A$6:$A$3000,0))="","",INDEX(營收表現!H$6:H$3000,MATCH($A697,營收表現!$A$6:$A$3000,0))),"")</f>
        <v/>
      </c>
      <c r="J697">
        <f>IFERROR(IF(INDEX(營收表現!I$6:I$3000,MATCH($A697,營收表現!$A$6:$A$3000,0))="","",INDEX(營收表現!I$6:I$3000,MATCH($A697,營收表現!$A$6:$A$3000,0))),"")</f>
        <v>-13.85</v>
      </c>
      <c r="K697">
        <f>IFERROR(IF(INDEX(營收表現!J$6:J$3000,MATCH($A697,營收表現!$A$6:$A$3000,0))="","",INDEX(營收表現!J$6:J$3000,MATCH($A697,營收表現!$A$6:$A$3000,0))),"")</f>
        <v>48.81</v>
      </c>
      <c r="L697">
        <f>IFERROR(IF(INDEX(營收表現!K$6:K$3000,MATCH($A697,營收表現!$A$6:$A$3000,0))="","",INDEX(營收表現!K$6:K$3000,MATCH($A697,營收表現!$A$6:$A$3000,0))),"")</f>
        <v>136.54</v>
      </c>
      <c r="M697">
        <f>IFERROR(IF(INDEX(營收表現!L$6:L$3000,MATCH($A697,營收表現!$A$6:$A$3000,0))="","",INDEX(營收表現!L$6:L$3000,MATCH($A697,營收表現!$A$6:$A$3000,0))),"")</f>
        <v>-7.05</v>
      </c>
      <c r="N697">
        <f>IFERROR(IF(INDEX(營收表現!M$6:M$3000,MATCH($A697,營收表現!$A$6:$A$3000,0))="","",INDEX(營收表現!M$6:M$3000,MATCH($A697,營收表現!$A$6:$A$3000,0))),"")</f>
        <v>3.1</v>
      </c>
      <c r="O697" t="str">
        <f>IFERROR(IF(INDEX(營收表現!N$6:N$3000,MATCH($A697,營收表現!$A$6:$A$3000,0))="","",INDEX(營收表現!N$6:N$3000,MATCH($A697,營收表現!$A$6:$A$3000,0))),"")</f>
        <v/>
      </c>
      <c r="P697">
        <f>IFERROR(IF(INDEX(營收表現!O$6:O$3000,MATCH($A697,營收表現!$A$6:$A$3000,0))="","",INDEX(營收表現!O$6:O$3000,MATCH($A697,營收表現!$A$6:$A$3000,0))),"")</f>
        <v>24280</v>
      </c>
      <c r="Q697">
        <f>IFERROR(IF(INDEX(營收表現!P$6:P$3000,MATCH($A697,營收表現!$A$6:$A$3000,0))="","",INDEX(營收表現!P$6:P$3000,MATCH($A697,營收表現!$A$6:$A$3000,0))),"")</f>
        <v>38993</v>
      </c>
      <c r="R697">
        <f>IFERROR(IF(INDEX(營收表現!Q$6:Q$3000,MATCH($A697,營收表現!$A$6:$A$3000,0))="","",INDEX(營收表現!Q$6:Q$3000,MATCH($A697,營收表現!$A$6:$A$3000,0))),"")</f>
        <v>41631</v>
      </c>
      <c r="S697">
        <f>IFERROR(IF(INDEX(營收表現!R$6:R$3000,MATCH($A697,營收表現!$A$6:$A$3000,0))="","",INDEX(營收表現!R$6:R$3000,MATCH($A697,營收表現!$A$6:$A$3000,0))),"")</f>
        <v>27151</v>
      </c>
      <c r="T697">
        <f>IFERROR(IF(INDEX(營收表現!S$6:S$3000,MATCH($A697,營收表現!$A$6:$A$3000,0))="","",INDEX(營收表現!S$6:S$3000,MATCH($A697,營收表現!$A$6:$A$3000,0))),"")</f>
        <v>18519</v>
      </c>
      <c r="U697" t="str">
        <f>IFERROR(IF(INDEX(營收表現!T$6:T$3000,MATCH($A697,營收表現!$A$6:$A$3000,0))="","",INDEX(營收表現!T$6:T$3000,MATCH($A697,營收表現!$A$6:$A$3000,0))),"")</f>
        <v/>
      </c>
    </row>
    <row r="698" spans="1:21">
      <c r="A698" s="30" t="str">
        <f>IF(營收表現!$A702="","",營收表現!$A702)</f>
        <v>3260</v>
      </c>
      <c r="B698" t="str">
        <f>IFERROR(INDEX(營收表現!B$6:B$3000,MATCH($A698,營收表現!$A$6:$A$3000,0)),"")</f>
        <v>威剛</v>
      </c>
      <c r="C698" t="str">
        <f>IFERROR(INDEX(類別!G$4:G$3000,MATCH($A698,類別!$C$4:$C$3000,0)),"")</f>
        <v>記憶體</v>
      </c>
      <c r="D698">
        <f>IFERROR(IF(INDEX(營收表現!C$6:C$3000,MATCH($A698,營收表現!$A$6:$A$3000,0))="","",INDEX(營收表現!C$6:C$3000,MATCH($A698,營收表現!$A$6:$A$3000,0))),"")</f>
        <v>5.24</v>
      </c>
      <c r="E698">
        <f>IFERROR(IF(INDEX(營收表現!D$6:D$3000,MATCH($A698,營收表現!$A$6:$A$3000,0))="","",INDEX(營收表現!D$6:D$3000,MATCH($A698,營收表現!$A$6:$A$3000,0))),"")</f>
        <v>-14.9</v>
      </c>
      <c r="F698">
        <f>IFERROR(IF(INDEX(營收表現!E$6:E$3000,MATCH($A698,營收表現!$A$6:$A$3000,0))="","",INDEX(營收表現!E$6:E$3000,MATCH($A698,營收表現!$A$6:$A$3000,0))),"")</f>
        <v>25.44</v>
      </c>
      <c r="G698">
        <f>IFERROR(IF(INDEX(營收表現!F$6:F$3000,MATCH($A698,營收表現!$A$6:$A$3000,0))="","",INDEX(營收表現!F$6:F$3000,MATCH($A698,營收表現!$A$6:$A$3000,0))),"")</f>
        <v>3.79</v>
      </c>
      <c r="H698">
        <f>IFERROR(IF(INDEX(營收表現!G$6:G$3000,MATCH($A698,營收表現!$A$6:$A$3000,0))="","",INDEX(營收表現!G$6:G$3000,MATCH($A698,營收表現!$A$6:$A$3000,0))),"")</f>
        <v>44.78</v>
      </c>
      <c r="I698" t="str">
        <f>IFERROR(IF(INDEX(營收表現!H$6:H$3000,MATCH($A698,營收表現!$A$6:$A$3000,0))="","",INDEX(營收表現!H$6:H$3000,MATCH($A698,營收表現!$A$6:$A$3000,0))),"")</f>
        <v/>
      </c>
      <c r="J698">
        <f>IFERROR(IF(INDEX(營收表現!I$6:I$3000,MATCH($A698,營收表現!$A$6:$A$3000,0))="","",INDEX(營收表現!I$6:I$3000,MATCH($A698,營收表現!$A$6:$A$3000,0))),"")</f>
        <v>61.18</v>
      </c>
      <c r="K698">
        <f>IFERROR(IF(INDEX(營收表現!J$6:J$3000,MATCH($A698,營收表現!$A$6:$A$3000,0))="","",INDEX(營收表現!J$6:J$3000,MATCH($A698,營收表現!$A$6:$A$3000,0))),"")</f>
        <v>30.87</v>
      </c>
      <c r="L698">
        <f>IFERROR(IF(INDEX(營收表現!K$6:K$3000,MATCH($A698,營收表現!$A$6:$A$3000,0))="","",INDEX(營收表現!K$6:K$3000,MATCH($A698,營收表現!$A$6:$A$3000,0))),"")</f>
        <v>60.23</v>
      </c>
      <c r="M698">
        <f>IFERROR(IF(INDEX(營收表現!L$6:L$3000,MATCH($A698,營收表現!$A$6:$A$3000,0))="","",INDEX(營收表現!L$6:L$3000,MATCH($A698,營收表現!$A$6:$A$3000,0))),"")</f>
        <v>101.21</v>
      </c>
      <c r="N698">
        <f>IFERROR(IF(INDEX(營收表現!M$6:M$3000,MATCH($A698,營收表現!$A$6:$A$3000,0))="","",INDEX(營收表現!M$6:M$3000,MATCH($A698,營收表現!$A$6:$A$3000,0))),"")</f>
        <v>198.92</v>
      </c>
      <c r="O698" t="str">
        <f>IFERROR(IF(INDEX(營收表現!N$6:N$3000,MATCH($A698,營收表現!$A$6:$A$3000,0))="","",INDEX(營收表現!N$6:N$3000,MATCH($A698,營收表現!$A$6:$A$3000,0))),"")</f>
        <v/>
      </c>
      <c r="P698">
        <f>IFERROR(IF(INDEX(營收表現!O$6:O$3000,MATCH($A698,營收表現!$A$6:$A$3000,0))="","",INDEX(營收表現!O$6:O$3000,MATCH($A698,營收表現!$A$6:$A$3000,0))),"")</f>
        <v>5244144</v>
      </c>
      <c r="Q698">
        <f>IFERROR(IF(INDEX(營收表現!P$6:P$3000,MATCH($A698,營收表現!$A$6:$A$3000,0))="","",INDEX(營收表現!P$6:P$3000,MATCH($A698,營收表現!$A$6:$A$3000,0))),"")</f>
        <v>4462788</v>
      </c>
      <c r="R698">
        <f>IFERROR(IF(INDEX(營收表現!Q$6:Q$3000,MATCH($A698,營收表現!$A$6:$A$3000,0))="","",INDEX(營收表現!Q$6:Q$3000,MATCH($A698,營收表現!$A$6:$A$3000,0))),"")</f>
        <v>5597912</v>
      </c>
      <c r="S698">
        <f>IFERROR(IF(INDEX(營收表現!R$6:R$3000,MATCH($A698,營收表現!$A$6:$A$3000,0))="","",INDEX(營收表現!R$6:R$3000,MATCH($A698,營收表現!$A$6:$A$3000,0))),"")</f>
        <v>5809832</v>
      </c>
      <c r="T698">
        <f>IFERROR(IF(INDEX(營收表現!S$6:S$3000,MATCH($A698,營收表現!$A$6:$A$3000,0))="","",INDEX(營收表現!S$6:S$3000,MATCH($A698,營收表現!$A$6:$A$3000,0))),"")</f>
        <v>8411537</v>
      </c>
      <c r="U698" t="str">
        <f>IFERROR(IF(INDEX(營收表現!T$6:T$3000,MATCH($A698,營收表現!$A$6:$A$3000,0))="","",INDEX(營收表現!T$6:T$3000,MATCH($A698,營收表現!$A$6:$A$3000,0))),"")</f>
        <v/>
      </c>
    </row>
    <row r="699" spans="1:21">
      <c r="A699" s="30" t="str">
        <f>IF(營收表現!$A703="","",營收表現!$A703)</f>
        <v>3264</v>
      </c>
      <c r="B699" t="str">
        <f>IFERROR(INDEX(營收表現!B$6:B$3000,MATCH($A699,營收表現!$A$6:$A$3000,0)),"")</f>
        <v>欣銓</v>
      </c>
      <c r="C699" t="str">
        <f>IFERROR(INDEX(類別!G$4:G$3000,MATCH($A699,類別!$C$4:$C$3000,0)),"")</f>
        <v>IC封測</v>
      </c>
      <c r="D699">
        <f>IFERROR(IF(INDEX(營收表現!C$6:C$3000,MATCH($A699,營收表現!$A$6:$A$3000,0))="","",INDEX(營收表現!C$6:C$3000,MATCH($A699,營收表現!$A$6:$A$3000,0))),"")</f>
        <v>-1.28</v>
      </c>
      <c r="E699">
        <f>IFERROR(IF(INDEX(營收表現!D$6:D$3000,MATCH($A699,營收表現!$A$6:$A$3000,0))="","",INDEX(營收表現!D$6:D$3000,MATCH($A699,營收表現!$A$6:$A$3000,0))),"")</f>
        <v>3.93</v>
      </c>
      <c r="F699">
        <f>IFERROR(IF(INDEX(營收表現!E$6:E$3000,MATCH($A699,營收表現!$A$6:$A$3000,0))="","",INDEX(營收表現!E$6:E$3000,MATCH($A699,營收表現!$A$6:$A$3000,0))),"")</f>
        <v>-1.57</v>
      </c>
      <c r="G699">
        <f>IFERROR(IF(INDEX(營收表現!F$6:F$3000,MATCH($A699,營收表現!$A$6:$A$3000,0))="","",INDEX(營收表現!F$6:F$3000,MATCH($A699,營收表現!$A$6:$A$3000,0))),"")</f>
        <v>5.7</v>
      </c>
      <c r="H699">
        <f>IFERROR(IF(INDEX(營收表現!G$6:G$3000,MATCH($A699,營收表現!$A$6:$A$3000,0))="","",INDEX(營收表現!G$6:G$3000,MATCH($A699,營收表現!$A$6:$A$3000,0))),"")</f>
        <v>-0.47</v>
      </c>
      <c r="I699" t="str">
        <f>IFERROR(IF(INDEX(營收表現!H$6:H$3000,MATCH($A699,營收表現!$A$6:$A$3000,0))="","",INDEX(營收表現!H$6:H$3000,MATCH($A699,營收表現!$A$6:$A$3000,0))),"")</f>
        <v/>
      </c>
      <c r="J699">
        <f>IFERROR(IF(INDEX(營收表現!I$6:I$3000,MATCH($A699,營收表現!$A$6:$A$3000,0))="","",INDEX(營收表現!I$6:I$3000,MATCH($A699,營收表現!$A$6:$A$3000,0))),"")</f>
        <v>12.87</v>
      </c>
      <c r="K699">
        <f>IFERROR(IF(INDEX(營收表現!J$6:J$3000,MATCH($A699,營收表現!$A$6:$A$3000,0))="","",INDEX(營收表現!J$6:J$3000,MATCH($A699,營收表現!$A$6:$A$3000,0))),"")</f>
        <v>17.27</v>
      </c>
      <c r="L699">
        <f>IFERROR(IF(INDEX(營收表現!K$6:K$3000,MATCH($A699,營收表現!$A$6:$A$3000,0))="","",INDEX(營收表現!K$6:K$3000,MATCH($A699,營收表現!$A$6:$A$3000,0))),"")</f>
        <v>20.52</v>
      </c>
      <c r="M699">
        <f>IFERROR(IF(INDEX(營收表現!L$6:L$3000,MATCH($A699,營收表現!$A$6:$A$3000,0))="","",INDEX(營收表現!L$6:L$3000,MATCH($A699,營收表現!$A$6:$A$3000,0))),"")</f>
        <v>23.31</v>
      </c>
      <c r="N699">
        <f>IFERROR(IF(INDEX(營收表現!M$6:M$3000,MATCH($A699,營收表現!$A$6:$A$3000,0))="","",INDEX(營收表現!M$6:M$3000,MATCH($A699,營收表現!$A$6:$A$3000,0))),"")</f>
        <v>22.27</v>
      </c>
      <c r="O699" t="str">
        <f>IFERROR(IF(INDEX(營收表現!N$6:N$3000,MATCH($A699,營收表現!$A$6:$A$3000,0))="","",INDEX(營收表現!N$6:N$3000,MATCH($A699,營收表現!$A$6:$A$3000,0))),"")</f>
        <v/>
      </c>
      <c r="P699">
        <f>IFERROR(IF(INDEX(營收表現!O$6:O$3000,MATCH($A699,營收表現!$A$6:$A$3000,0))="","",INDEX(營收表現!O$6:O$3000,MATCH($A699,營收表現!$A$6:$A$3000,0))),"")</f>
        <v>1208565</v>
      </c>
      <c r="Q699">
        <f>IFERROR(IF(INDEX(營收表現!P$6:P$3000,MATCH($A699,營收表現!$A$6:$A$3000,0))="","",INDEX(營收表現!P$6:P$3000,MATCH($A699,營收表現!$A$6:$A$3000,0))),"")</f>
        <v>1256013</v>
      </c>
      <c r="R699">
        <f>IFERROR(IF(INDEX(營收表現!Q$6:Q$3000,MATCH($A699,營收表現!$A$6:$A$3000,0))="","",INDEX(營收表現!Q$6:Q$3000,MATCH($A699,營收表現!$A$6:$A$3000,0))),"")</f>
        <v>1236299</v>
      </c>
      <c r="S699">
        <f>IFERROR(IF(INDEX(營收表現!R$6:R$3000,MATCH($A699,營收表現!$A$6:$A$3000,0))="","",INDEX(營收表現!R$6:R$3000,MATCH($A699,營收表現!$A$6:$A$3000,0))),"")</f>
        <v>1306759</v>
      </c>
      <c r="T699">
        <f>IFERROR(IF(INDEX(營收表現!S$6:S$3000,MATCH($A699,營收表現!$A$6:$A$3000,0))="","",INDEX(營收表現!S$6:S$3000,MATCH($A699,營收表現!$A$6:$A$3000,0))),"")</f>
        <v>1300609</v>
      </c>
      <c r="U699" t="str">
        <f>IFERROR(IF(INDEX(營收表現!T$6:T$3000,MATCH($A699,營收表現!$A$6:$A$3000,0))="","",INDEX(營收表現!T$6:T$3000,MATCH($A699,營收表現!$A$6:$A$3000,0))),"")</f>
        <v/>
      </c>
    </row>
    <row r="700" spans="1:21">
      <c r="A700" s="30" t="str">
        <f>IF(營收表現!$A704="","",營收表現!$A704)</f>
        <v>3265</v>
      </c>
      <c r="B700" t="str">
        <f>IFERROR(INDEX(營收表現!B$6:B$3000,MATCH($A700,營收表現!$A$6:$A$3000,0)),"")</f>
        <v>台星科</v>
      </c>
      <c r="C700" t="str">
        <f>IFERROR(INDEX(類別!G$4:G$3000,MATCH($A700,類別!$C$4:$C$3000,0)),"")</f>
        <v>IC封測</v>
      </c>
      <c r="D700">
        <f>IFERROR(IF(INDEX(營收表現!C$6:C$3000,MATCH($A700,營收表現!$A$6:$A$3000,0))="","",INDEX(營收表現!C$6:C$3000,MATCH($A700,營收表現!$A$6:$A$3000,0))),"")</f>
        <v>-7.75</v>
      </c>
      <c r="E700">
        <f>IFERROR(IF(INDEX(營收表現!D$6:D$3000,MATCH($A700,營收表現!$A$6:$A$3000,0))="","",INDEX(營收表現!D$6:D$3000,MATCH($A700,營收表現!$A$6:$A$3000,0))),"")</f>
        <v>14.97</v>
      </c>
      <c r="F700">
        <f>IFERROR(IF(INDEX(營收表現!E$6:E$3000,MATCH($A700,營收表現!$A$6:$A$3000,0))="","",INDEX(營收表現!E$6:E$3000,MATCH($A700,營收表現!$A$6:$A$3000,0))),"")</f>
        <v>-1.21</v>
      </c>
      <c r="G700">
        <f>IFERROR(IF(INDEX(營收表現!F$6:F$3000,MATCH($A700,營收表現!$A$6:$A$3000,0))="","",INDEX(營收表現!F$6:F$3000,MATCH($A700,營收表現!$A$6:$A$3000,0))),"")</f>
        <v>5.72</v>
      </c>
      <c r="H700">
        <f>IFERROR(IF(INDEX(營收表現!G$6:G$3000,MATCH($A700,營收表現!$A$6:$A$3000,0))="","",INDEX(營收表現!G$6:G$3000,MATCH($A700,營收表現!$A$6:$A$3000,0))),"")</f>
        <v>-1.1100000000000001</v>
      </c>
      <c r="I700" t="str">
        <f>IFERROR(IF(INDEX(營收表現!H$6:H$3000,MATCH($A700,營收表現!$A$6:$A$3000,0))="","",INDEX(營收表現!H$6:H$3000,MATCH($A700,營收表現!$A$6:$A$3000,0))),"")</f>
        <v/>
      </c>
      <c r="J700">
        <f>IFERROR(IF(INDEX(營收表現!I$6:I$3000,MATCH($A700,營收表現!$A$6:$A$3000,0))="","",INDEX(營收表現!I$6:I$3000,MATCH($A700,營收表現!$A$6:$A$3000,0))),"")</f>
        <v>4.93</v>
      </c>
      <c r="K700">
        <f>IFERROR(IF(INDEX(營收表現!J$6:J$3000,MATCH($A700,營收表現!$A$6:$A$3000,0))="","",INDEX(營收表現!J$6:J$3000,MATCH($A700,營收表現!$A$6:$A$3000,0))),"")</f>
        <v>16.25</v>
      </c>
      <c r="L700">
        <f>IFERROR(IF(INDEX(營收表現!K$6:K$3000,MATCH($A700,營收表現!$A$6:$A$3000,0))="","",INDEX(營收表現!K$6:K$3000,MATCH($A700,營收表現!$A$6:$A$3000,0))),"")</f>
        <v>6.94</v>
      </c>
      <c r="M700">
        <f>IFERROR(IF(INDEX(營收表現!L$6:L$3000,MATCH($A700,營收表現!$A$6:$A$3000,0))="","",INDEX(營收表現!L$6:L$3000,MATCH($A700,營收表現!$A$6:$A$3000,0))),"")</f>
        <v>18.260000000000002</v>
      </c>
      <c r="N700">
        <f>IFERROR(IF(INDEX(營收表現!M$6:M$3000,MATCH($A700,營收表現!$A$6:$A$3000,0))="","",INDEX(營收表現!M$6:M$3000,MATCH($A700,營收表現!$A$6:$A$3000,0))),"")</f>
        <v>18.29</v>
      </c>
      <c r="O700" t="str">
        <f>IFERROR(IF(INDEX(營收表現!N$6:N$3000,MATCH($A700,營收表現!$A$6:$A$3000,0))="","",INDEX(營收表現!N$6:N$3000,MATCH($A700,營收表現!$A$6:$A$3000,0))),"")</f>
        <v/>
      </c>
      <c r="P700">
        <f>IFERROR(IF(INDEX(營收表現!O$6:O$3000,MATCH($A700,營收表現!$A$6:$A$3000,0))="","",INDEX(營收表現!O$6:O$3000,MATCH($A700,營收表現!$A$6:$A$3000,0))),"")</f>
        <v>358673</v>
      </c>
      <c r="Q700">
        <f>IFERROR(IF(INDEX(營收表現!P$6:P$3000,MATCH($A700,營收表現!$A$6:$A$3000,0))="","",INDEX(營收表現!P$6:P$3000,MATCH($A700,營收表現!$A$6:$A$3000,0))),"")</f>
        <v>412357</v>
      </c>
      <c r="R700">
        <f>IFERROR(IF(INDEX(營收表現!Q$6:Q$3000,MATCH($A700,營收表現!$A$6:$A$3000,0))="","",INDEX(營收表現!Q$6:Q$3000,MATCH($A700,營收表現!$A$6:$A$3000,0))),"")</f>
        <v>407352</v>
      </c>
      <c r="S700">
        <f>IFERROR(IF(INDEX(營收表現!R$6:R$3000,MATCH($A700,營收表現!$A$6:$A$3000,0))="","",INDEX(營收表現!R$6:R$3000,MATCH($A700,營收表現!$A$6:$A$3000,0))),"")</f>
        <v>430660</v>
      </c>
      <c r="T700">
        <f>IFERROR(IF(INDEX(營收表現!S$6:S$3000,MATCH($A700,營收表現!$A$6:$A$3000,0))="","",INDEX(營收表現!S$6:S$3000,MATCH($A700,營收表現!$A$6:$A$3000,0))),"")</f>
        <v>425893</v>
      </c>
      <c r="U700" t="str">
        <f>IFERROR(IF(INDEX(營收表現!T$6:T$3000,MATCH($A700,營收表現!$A$6:$A$3000,0))="","",INDEX(營收表現!T$6:T$3000,MATCH($A700,營收表現!$A$6:$A$3000,0))),"")</f>
        <v/>
      </c>
    </row>
    <row r="701" spans="1:21">
      <c r="A701" s="30" t="str">
        <f>IF(營收表現!$A705="","",營收表現!$A705)</f>
        <v>3266</v>
      </c>
      <c r="B701" t="str">
        <f>IFERROR(INDEX(營收表現!B$6:B$3000,MATCH($A701,營收表現!$A$6:$A$3000,0)),"")</f>
        <v>昇陽</v>
      </c>
      <c r="C701" t="str">
        <f>IFERROR(INDEX(類別!G$4:G$3000,MATCH($A701,類別!$C$4:$C$3000,0)),"")</f>
        <v>營建與營造</v>
      </c>
      <c r="D701">
        <f>IFERROR(IF(INDEX(營收表現!C$6:C$3000,MATCH($A701,營收表現!$A$6:$A$3000,0))="","",INDEX(營收表現!C$6:C$3000,MATCH($A701,營收表現!$A$6:$A$3000,0))),"")</f>
        <v>242.28</v>
      </c>
      <c r="E701">
        <f>IFERROR(IF(INDEX(營收表現!D$6:D$3000,MATCH($A701,營收表現!$A$6:$A$3000,0))="","",INDEX(營收表現!D$6:D$3000,MATCH($A701,營收表現!$A$6:$A$3000,0))),"")</f>
        <v>18.3</v>
      </c>
      <c r="F701">
        <f>IFERROR(IF(INDEX(營收表現!E$6:E$3000,MATCH($A701,營收表現!$A$6:$A$3000,0))="","",INDEX(營收表現!E$6:E$3000,MATCH($A701,營收表現!$A$6:$A$3000,0))),"")</f>
        <v>-55.48</v>
      </c>
      <c r="G701">
        <f>IFERROR(IF(INDEX(營收表現!F$6:F$3000,MATCH($A701,營收表現!$A$6:$A$3000,0))="","",INDEX(營收表現!F$6:F$3000,MATCH($A701,營收表現!$A$6:$A$3000,0))),"")</f>
        <v>25.71</v>
      </c>
      <c r="H701">
        <f>IFERROR(IF(INDEX(營收表現!G$6:G$3000,MATCH($A701,營收表現!$A$6:$A$3000,0))="","",INDEX(營收表現!G$6:G$3000,MATCH($A701,營收表現!$A$6:$A$3000,0))),"")</f>
        <v>70.61</v>
      </c>
      <c r="I701" t="str">
        <f>IFERROR(IF(INDEX(營收表現!H$6:H$3000,MATCH($A701,營收表現!$A$6:$A$3000,0))="","",INDEX(營收表現!H$6:H$3000,MATCH($A701,營收表現!$A$6:$A$3000,0))),"")</f>
        <v/>
      </c>
      <c r="J701">
        <f>IFERROR(IF(INDEX(營收表現!I$6:I$3000,MATCH($A701,營收表現!$A$6:$A$3000,0))="","",INDEX(營收表現!I$6:I$3000,MATCH($A701,營收表現!$A$6:$A$3000,0))),"")</f>
        <v>-55.21</v>
      </c>
      <c r="K701">
        <f>IFERROR(IF(INDEX(營收表現!J$6:J$3000,MATCH($A701,營收表現!$A$6:$A$3000,0))="","",INDEX(營收表現!J$6:J$3000,MATCH($A701,營收表現!$A$6:$A$3000,0))),"")</f>
        <v>-84.18</v>
      </c>
      <c r="L701">
        <f>IFERROR(IF(INDEX(營收表現!K$6:K$3000,MATCH($A701,營收表現!$A$6:$A$3000,0))="","",INDEX(營收表現!K$6:K$3000,MATCH($A701,營收表現!$A$6:$A$3000,0))),"")</f>
        <v>-88.58</v>
      </c>
      <c r="M701">
        <f>IFERROR(IF(INDEX(營收表現!L$6:L$3000,MATCH($A701,營收表現!$A$6:$A$3000,0))="","",INDEX(營收表現!L$6:L$3000,MATCH($A701,營收表現!$A$6:$A$3000,0))),"")</f>
        <v>-72.98</v>
      </c>
      <c r="N701">
        <f>IFERROR(IF(INDEX(營收表現!M$6:M$3000,MATCH($A701,營收表現!$A$6:$A$3000,0))="","",INDEX(營收表現!M$6:M$3000,MATCH($A701,營收表現!$A$6:$A$3000,0))),"")</f>
        <v>222.03</v>
      </c>
      <c r="O701" t="str">
        <f>IFERROR(IF(INDEX(營收表現!N$6:N$3000,MATCH($A701,營收表現!$A$6:$A$3000,0))="","",INDEX(營收表現!N$6:N$3000,MATCH($A701,營收表現!$A$6:$A$3000,0))),"")</f>
        <v/>
      </c>
      <c r="P701">
        <f>IFERROR(IF(INDEX(營收表現!O$6:O$3000,MATCH($A701,營收表現!$A$6:$A$3000,0))="","",INDEX(營收表現!O$6:O$3000,MATCH($A701,營收表現!$A$6:$A$3000,0))),"")</f>
        <v>193742</v>
      </c>
      <c r="Q701">
        <f>IFERROR(IF(INDEX(營收表現!P$6:P$3000,MATCH($A701,營收表現!$A$6:$A$3000,0))="","",INDEX(營收表現!P$6:P$3000,MATCH($A701,營收表現!$A$6:$A$3000,0))),"")</f>
        <v>229198</v>
      </c>
      <c r="R701">
        <f>IFERROR(IF(INDEX(營收表現!Q$6:Q$3000,MATCH($A701,營收表現!$A$6:$A$3000,0))="","",INDEX(營收表現!Q$6:Q$3000,MATCH($A701,營收表現!$A$6:$A$3000,0))),"")</f>
        <v>102042</v>
      </c>
      <c r="S701">
        <f>IFERROR(IF(INDEX(營收表現!R$6:R$3000,MATCH($A701,營收表現!$A$6:$A$3000,0))="","",INDEX(營收表現!R$6:R$3000,MATCH($A701,營收表現!$A$6:$A$3000,0))),"")</f>
        <v>128278</v>
      </c>
      <c r="T701">
        <f>IFERROR(IF(INDEX(營收表現!S$6:S$3000,MATCH($A701,營收表現!$A$6:$A$3000,0))="","",INDEX(營收表現!S$6:S$3000,MATCH($A701,營收表現!$A$6:$A$3000,0))),"")</f>
        <v>218855</v>
      </c>
      <c r="U701" t="str">
        <f>IFERROR(IF(INDEX(營收表現!T$6:T$3000,MATCH($A701,營收表現!$A$6:$A$3000,0))="","",INDEX(營收表現!T$6:T$3000,MATCH($A701,營收表現!$A$6:$A$3000,0))),"")</f>
        <v/>
      </c>
    </row>
    <row r="702" spans="1:21">
      <c r="A702" s="30" t="str">
        <f>IF(營收表現!$A706="","",營收表現!$A706)</f>
        <v>3268</v>
      </c>
      <c r="B702" t="str">
        <f>IFERROR(INDEX(營收表現!B$6:B$3000,MATCH($A702,營收表現!$A$6:$A$3000,0)),"")</f>
        <v>海德威</v>
      </c>
      <c r="C702" t="str">
        <f>IFERROR(INDEX(類別!G$4:G$3000,MATCH($A702,類別!$C$4:$C$3000,0)),"")</f>
        <v>電聲元件</v>
      </c>
      <c r="D702">
        <f>IFERROR(IF(INDEX(營收表現!C$6:C$3000,MATCH($A702,營收表現!$A$6:$A$3000,0))="","",INDEX(營收表現!C$6:C$3000,MATCH($A702,營收表現!$A$6:$A$3000,0))),"")</f>
        <v>0.57999999999999996</v>
      </c>
      <c r="E702">
        <f>IFERROR(IF(INDEX(營收表現!D$6:D$3000,MATCH($A702,營收表現!$A$6:$A$3000,0))="","",INDEX(營收表現!D$6:D$3000,MATCH($A702,營收表現!$A$6:$A$3000,0))),"")</f>
        <v>-5.33</v>
      </c>
      <c r="F702">
        <f>IFERROR(IF(INDEX(營收表現!E$6:E$3000,MATCH($A702,營收表現!$A$6:$A$3000,0))="","",INDEX(營收表現!E$6:E$3000,MATCH($A702,營收表現!$A$6:$A$3000,0))),"")</f>
        <v>-6.71</v>
      </c>
      <c r="G702">
        <f>IFERROR(IF(INDEX(營收表現!F$6:F$3000,MATCH($A702,營收表現!$A$6:$A$3000,0))="","",INDEX(營收表現!F$6:F$3000,MATCH($A702,營收表現!$A$6:$A$3000,0))),"")</f>
        <v>-1.18</v>
      </c>
      <c r="H702">
        <f>IFERROR(IF(INDEX(營收表現!G$6:G$3000,MATCH($A702,營收表現!$A$6:$A$3000,0))="","",INDEX(營收表現!G$6:G$3000,MATCH($A702,營收表現!$A$6:$A$3000,0))),"")</f>
        <v>1.98</v>
      </c>
      <c r="I702" t="str">
        <f>IFERROR(IF(INDEX(營收表現!H$6:H$3000,MATCH($A702,營收表現!$A$6:$A$3000,0))="","",INDEX(營收表現!H$6:H$3000,MATCH($A702,營收表現!$A$6:$A$3000,0))),"")</f>
        <v/>
      </c>
      <c r="J702">
        <f>IFERROR(IF(INDEX(營收表現!I$6:I$3000,MATCH($A702,營收表現!$A$6:$A$3000,0))="","",INDEX(營收表現!I$6:I$3000,MATCH($A702,營收表現!$A$6:$A$3000,0))),"")</f>
        <v>-16.63</v>
      </c>
      <c r="K702">
        <f>IFERROR(IF(INDEX(營收表現!J$6:J$3000,MATCH($A702,營收表現!$A$6:$A$3000,0))="","",INDEX(營收表現!J$6:J$3000,MATCH($A702,營收表現!$A$6:$A$3000,0))),"")</f>
        <v>-11.1</v>
      </c>
      <c r="L702">
        <f>IFERROR(IF(INDEX(營收表現!K$6:K$3000,MATCH($A702,營收表現!$A$6:$A$3000,0))="","",INDEX(營收表現!K$6:K$3000,MATCH($A702,營收表現!$A$6:$A$3000,0))),"")</f>
        <v>25.79</v>
      </c>
      <c r="M702">
        <f>IFERROR(IF(INDEX(營收表現!L$6:L$3000,MATCH($A702,營收表現!$A$6:$A$3000,0))="","",INDEX(營收表現!L$6:L$3000,MATCH($A702,營收表現!$A$6:$A$3000,0))),"")</f>
        <v>-5.42</v>
      </c>
      <c r="N702">
        <f>IFERROR(IF(INDEX(營收表現!M$6:M$3000,MATCH($A702,營收表現!$A$6:$A$3000,0))="","",INDEX(營收表現!M$6:M$3000,MATCH($A702,營收表現!$A$6:$A$3000,0))),"")</f>
        <v>12.5</v>
      </c>
      <c r="O702" t="str">
        <f>IFERROR(IF(INDEX(營收表現!N$6:N$3000,MATCH($A702,營收表現!$A$6:$A$3000,0))="","",INDEX(營收表現!N$6:N$3000,MATCH($A702,營收表現!$A$6:$A$3000,0))),"")</f>
        <v/>
      </c>
      <c r="P702">
        <f>IFERROR(IF(INDEX(營收表現!O$6:O$3000,MATCH($A702,營收表現!$A$6:$A$3000,0))="","",INDEX(營收表現!O$6:O$3000,MATCH($A702,營收表現!$A$6:$A$3000,0))),"")</f>
        <v>76083</v>
      </c>
      <c r="Q702">
        <f>IFERROR(IF(INDEX(營收表現!P$6:P$3000,MATCH($A702,營收表現!$A$6:$A$3000,0))="","",INDEX(營收表現!P$6:P$3000,MATCH($A702,營收表現!$A$6:$A$3000,0))),"")</f>
        <v>72029</v>
      </c>
      <c r="R702">
        <f>IFERROR(IF(INDEX(營收表現!Q$6:Q$3000,MATCH($A702,營收表現!$A$6:$A$3000,0))="","",INDEX(營收表現!Q$6:Q$3000,MATCH($A702,營收表現!$A$6:$A$3000,0))),"")</f>
        <v>67195</v>
      </c>
      <c r="S702">
        <f>IFERROR(IF(INDEX(營收表現!R$6:R$3000,MATCH($A702,營收表現!$A$6:$A$3000,0))="","",INDEX(營收表現!R$6:R$3000,MATCH($A702,營收表現!$A$6:$A$3000,0))),"")</f>
        <v>66399</v>
      </c>
      <c r="T702">
        <f>IFERROR(IF(INDEX(營收表現!S$6:S$3000,MATCH($A702,營收表現!$A$6:$A$3000,0))="","",INDEX(營收表現!S$6:S$3000,MATCH($A702,營收表現!$A$6:$A$3000,0))),"")</f>
        <v>67716</v>
      </c>
      <c r="U702" t="str">
        <f>IFERROR(IF(INDEX(營收表現!T$6:T$3000,MATCH($A702,營收表現!$A$6:$A$3000,0))="","",INDEX(營收表現!T$6:T$3000,MATCH($A702,營收表現!$A$6:$A$3000,0))),"")</f>
        <v/>
      </c>
    </row>
    <row r="703" spans="1:21">
      <c r="A703" s="30" t="str">
        <f>IF(營收表現!$A707="","",營收表現!$A707)</f>
        <v>3272</v>
      </c>
      <c r="B703" t="str">
        <f>IFERROR(INDEX(營收表現!B$6:B$3000,MATCH($A703,營收表現!$A$6:$A$3000,0)),"")</f>
        <v>東碩</v>
      </c>
      <c r="C703" t="str">
        <f>IFERROR(INDEX(類別!G$4:G$3000,MATCH($A703,類別!$C$4:$C$3000,0)),"")</f>
        <v>連接元件</v>
      </c>
      <c r="D703">
        <f>IFERROR(IF(INDEX(營收表現!C$6:C$3000,MATCH($A703,營收表現!$A$6:$A$3000,0))="","",INDEX(營收表現!C$6:C$3000,MATCH($A703,營收表現!$A$6:$A$3000,0))),"")</f>
        <v>26.15</v>
      </c>
      <c r="E703">
        <f>IFERROR(IF(INDEX(營收表現!D$6:D$3000,MATCH($A703,營收表現!$A$6:$A$3000,0))="","",INDEX(營收表現!D$6:D$3000,MATCH($A703,營收表現!$A$6:$A$3000,0))),"")</f>
        <v>-24.9</v>
      </c>
      <c r="F703">
        <f>IFERROR(IF(INDEX(營收表現!E$6:E$3000,MATCH($A703,營收表現!$A$6:$A$3000,0))="","",INDEX(營收表現!E$6:E$3000,MATCH($A703,營收表現!$A$6:$A$3000,0))),"")</f>
        <v>13.17</v>
      </c>
      <c r="G703">
        <f>IFERROR(IF(INDEX(營收表現!F$6:F$3000,MATCH($A703,營收表現!$A$6:$A$3000,0))="","",INDEX(營收表現!F$6:F$3000,MATCH($A703,營收表現!$A$6:$A$3000,0))),"")</f>
        <v>-4.92</v>
      </c>
      <c r="H703">
        <f>IFERROR(IF(INDEX(營收表現!G$6:G$3000,MATCH($A703,營收表現!$A$6:$A$3000,0))="","",INDEX(營收表現!G$6:G$3000,MATCH($A703,營收表現!$A$6:$A$3000,0))),"")</f>
        <v>0.97</v>
      </c>
      <c r="I703" t="str">
        <f>IFERROR(IF(INDEX(營收表現!H$6:H$3000,MATCH($A703,營收表現!$A$6:$A$3000,0))="","",INDEX(營收表現!H$6:H$3000,MATCH($A703,營收表現!$A$6:$A$3000,0))),"")</f>
        <v/>
      </c>
      <c r="J703">
        <f>IFERROR(IF(INDEX(營收表現!I$6:I$3000,MATCH($A703,營收表現!$A$6:$A$3000,0))="","",INDEX(營收表現!I$6:I$3000,MATCH($A703,營收表現!$A$6:$A$3000,0))),"")</f>
        <v>20.72</v>
      </c>
      <c r="K703">
        <f>IFERROR(IF(INDEX(營收表現!J$6:J$3000,MATCH($A703,營收表現!$A$6:$A$3000,0))="","",INDEX(營收表現!J$6:J$3000,MATCH($A703,營收表現!$A$6:$A$3000,0))),"")</f>
        <v>-18.18</v>
      </c>
      <c r="L703">
        <f>IFERROR(IF(INDEX(營收表現!K$6:K$3000,MATCH($A703,營收表現!$A$6:$A$3000,0))="","",INDEX(營收表現!K$6:K$3000,MATCH($A703,營收表現!$A$6:$A$3000,0))),"")</f>
        <v>7.04</v>
      </c>
      <c r="M703">
        <f>IFERROR(IF(INDEX(營收表現!L$6:L$3000,MATCH($A703,營收表現!$A$6:$A$3000,0))="","",INDEX(營收表現!L$6:L$3000,MATCH($A703,營收表現!$A$6:$A$3000,0))),"")</f>
        <v>-9.56</v>
      </c>
      <c r="N703">
        <f>IFERROR(IF(INDEX(營收表現!M$6:M$3000,MATCH($A703,營收表現!$A$6:$A$3000,0))="","",INDEX(營收表現!M$6:M$3000,MATCH($A703,營收表現!$A$6:$A$3000,0))),"")</f>
        <v>26.07</v>
      </c>
      <c r="O703" t="str">
        <f>IFERROR(IF(INDEX(營收表現!N$6:N$3000,MATCH($A703,營收表現!$A$6:$A$3000,0))="","",INDEX(營收表現!N$6:N$3000,MATCH($A703,營收表現!$A$6:$A$3000,0))),"")</f>
        <v/>
      </c>
      <c r="P703">
        <f>IFERROR(IF(INDEX(營收表現!O$6:O$3000,MATCH($A703,營收表現!$A$6:$A$3000,0))="","",INDEX(營收表現!O$6:O$3000,MATCH($A703,營收表現!$A$6:$A$3000,0))),"")</f>
        <v>298637</v>
      </c>
      <c r="Q703">
        <f>IFERROR(IF(INDEX(營收表現!P$6:P$3000,MATCH($A703,營收表現!$A$6:$A$3000,0))="","",INDEX(營收表現!P$6:P$3000,MATCH($A703,營收表現!$A$6:$A$3000,0))),"")</f>
        <v>224268</v>
      </c>
      <c r="R703">
        <f>IFERROR(IF(INDEX(營收表現!Q$6:Q$3000,MATCH($A703,營收表現!$A$6:$A$3000,0))="","",INDEX(營收表現!Q$6:Q$3000,MATCH($A703,營收表現!$A$6:$A$3000,0))),"")</f>
        <v>253799</v>
      </c>
      <c r="S703">
        <f>IFERROR(IF(INDEX(營收表現!R$6:R$3000,MATCH($A703,營收表現!$A$6:$A$3000,0))="","",INDEX(營收表現!R$6:R$3000,MATCH($A703,營收表現!$A$6:$A$3000,0))),"")</f>
        <v>241301</v>
      </c>
      <c r="T703">
        <f>IFERROR(IF(INDEX(營收表現!S$6:S$3000,MATCH($A703,營收表現!$A$6:$A$3000,0))="","",INDEX(營收表現!S$6:S$3000,MATCH($A703,營收表現!$A$6:$A$3000,0))),"")</f>
        <v>243630</v>
      </c>
      <c r="U703" t="str">
        <f>IFERROR(IF(INDEX(營收表現!T$6:T$3000,MATCH($A703,營收表現!$A$6:$A$3000,0))="","",INDEX(營收表現!T$6:T$3000,MATCH($A703,營收表現!$A$6:$A$3000,0))),"")</f>
        <v/>
      </c>
    </row>
    <row r="704" spans="1:21">
      <c r="A704" s="30" t="str">
        <f>IF(營收表現!$A708="","",營收表現!$A708)</f>
        <v>3276</v>
      </c>
      <c r="B704" t="str">
        <f>IFERROR(INDEX(營收表現!B$6:B$3000,MATCH($A704,營收表現!$A$6:$A$3000,0)),"")</f>
        <v>宇環</v>
      </c>
      <c r="C704" t="str">
        <f>IFERROR(INDEX(類別!G$4:G$3000,MATCH($A704,類別!$C$4:$C$3000,0)),"")</f>
        <v>PCB製造</v>
      </c>
      <c r="D704">
        <f>IFERROR(IF(INDEX(營收表現!C$6:C$3000,MATCH($A704,營收表現!$A$6:$A$3000,0))="","",INDEX(營收表現!C$6:C$3000,MATCH($A704,營收表現!$A$6:$A$3000,0))),"")</f>
        <v>-1.97</v>
      </c>
      <c r="E704">
        <f>IFERROR(IF(INDEX(營收表現!D$6:D$3000,MATCH($A704,營收表現!$A$6:$A$3000,0))="","",INDEX(營收表現!D$6:D$3000,MATCH($A704,營收表現!$A$6:$A$3000,0))),"")</f>
        <v>20.27</v>
      </c>
      <c r="F704">
        <f>IFERROR(IF(INDEX(營收表現!E$6:E$3000,MATCH($A704,營收表現!$A$6:$A$3000,0))="","",INDEX(營收表現!E$6:E$3000,MATCH($A704,營收表現!$A$6:$A$3000,0))),"")</f>
        <v>-26.48</v>
      </c>
      <c r="G704">
        <f>IFERROR(IF(INDEX(營收表現!F$6:F$3000,MATCH($A704,營收表現!$A$6:$A$3000,0))="","",INDEX(營收表現!F$6:F$3000,MATCH($A704,營收表現!$A$6:$A$3000,0))),"")</f>
        <v>17.54</v>
      </c>
      <c r="H704">
        <f>IFERROR(IF(INDEX(營收表現!G$6:G$3000,MATCH($A704,營收表現!$A$6:$A$3000,0))="","",INDEX(營收表現!G$6:G$3000,MATCH($A704,營收表現!$A$6:$A$3000,0))),"")</f>
        <v>15.41</v>
      </c>
      <c r="I704" t="str">
        <f>IFERROR(IF(INDEX(營收表現!H$6:H$3000,MATCH($A704,營收表現!$A$6:$A$3000,0))="","",INDEX(營收表現!H$6:H$3000,MATCH($A704,營收表現!$A$6:$A$3000,0))),"")</f>
        <v/>
      </c>
      <c r="J704">
        <f>IFERROR(IF(INDEX(營收表現!I$6:I$3000,MATCH($A704,營收表現!$A$6:$A$3000,0))="","",INDEX(營收表現!I$6:I$3000,MATCH($A704,營收表現!$A$6:$A$3000,0))),"")</f>
        <v>-27.94</v>
      </c>
      <c r="K704">
        <f>IFERROR(IF(INDEX(營收表現!J$6:J$3000,MATCH($A704,營收表現!$A$6:$A$3000,0))="","",INDEX(營收表現!J$6:J$3000,MATCH($A704,營收表現!$A$6:$A$3000,0))),"")</f>
        <v>0.62</v>
      </c>
      <c r="L704">
        <f>IFERROR(IF(INDEX(營收表現!K$6:K$3000,MATCH($A704,營收表現!$A$6:$A$3000,0))="","",INDEX(營收表現!K$6:K$3000,MATCH($A704,營收表現!$A$6:$A$3000,0))),"")</f>
        <v>-35.08</v>
      </c>
      <c r="M704">
        <f>IFERROR(IF(INDEX(營收表現!L$6:L$3000,MATCH($A704,營收表現!$A$6:$A$3000,0))="","",INDEX(營收表現!L$6:L$3000,MATCH($A704,營收表現!$A$6:$A$3000,0))),"")</f>
        <v>0.73</v>
      </c>
      <c r="N704">
        <f>IFERROR(IF(INDEX(營收表現!M$6:M$3000,MATCH($A704,營收表現!$A$6:$A$3000,0))="","",INDEX(營收表現!M$6:M$3000,MATCH($A704,營收表現!$A$6:$A$3000,0))),"")</f>
        <v>-6.85</v>
      </c>
      <c r="O704" t="str">
        <f>IFERROR(IF(INDEX(營收表現!N$6:N$3000,MATCH($A704,營收表現!$A$6:$A$3000,0))="","",INDEX(營收表現!N$6:N$3000,MATCH($A704,營收表現!$A$6:$A$3000,0))),"")</f>
        <v/>
      </c>
      <c r="P704">
        <f>IFERROR(IF(INDEX(營收表現!O$6:O$3000,MATCH($A704,營收表現!$A$6:$A$3000,0))="","",INDEX(營收表現!O$6:O$3000,MATCH($A704,營收表現!$A$6:$A$3000,0))),"")</f>
        <v>39429</v>
      </c>
      <c r="Q704">
        <f>IFERROR(IF(INDEX(營收表現!P$6:P$3000,MATCH($A704,營收表現!$A$6:$A$3000,0))="","",INDEX(營收表現!P$6:P$3000,MATCH($A704,營收表現!$A$6:$A$3000,0))),"")</f>
        <v>47420</v>
      </c>
      <c r="R704">
        <f>IFERROR(IF(INDEX(營收表現!Q$6:Q$3000,MATCH($A704,營收表現!$A$6:$A$3000,0))="","",INDEX(營收表現!Q$6:Q$3000,MATCH($A704,營收表現!$A$6:$A$3000,0))),"")</f>
        <v>34861</v>
      </c>
      <c r="S704">
        <f>IFERROR(IF(INDEX(營收表現!R$6:R$3000,MATCH($A704,營收表現!$A$6:$A$3000,0))="","",INDEX(營收表現!R$6:R$3000,MATCH($A704,營收表現!$A$6:$A$3000,0))),"")</f>
        <v>40974</v>
      </c>
      <c r="T704">
        <f>IFERROR(IF(INDEX(營收表現!S$6:S$3000,MATCH($A704,營收表現!$A$6:$A$3000,0))="","",INDEX(營收表現!S$6:S$3000,MATCH($A704,營收表現!$A$6:$A$3000,0))),"")</f>
        <v>47290</v>
      </c>
      <c r="U704" t="str">
        <f>IFERROR(IF(INDEX(營收表現!T$6:T$3000,MATCH($A704,營收表現!$A$6:$A$3000,0))="","",INDEX(營收表現!T$6:T$3000,MATCH($A704,營收表現!$A$6:$A$3000,0))),"")</f>
        <v/>
      </c>
    </row>
    <row r="705" spans="1:21">
      <c r="A705" s="30" t="str">
        <f>IF(營收表現!$A709="","",營收表現!$A709)</f>
        <v>3284</v>
      </c>
      <c r="B705" t="str">
        <f>IFERROR(INDEX(營收表現!B$6:B$3000,MATCH($A705,營收表現!$A$6:$A$3000,0)),"")</f>
        <v>太普高</v>
      </c>
      <c r="C705" t="str">
        <f>IFERROR(INDEX(類別!G$4:G$3000,MATCH($A705,類別!$C$4:$C$3000,0)),"")</f>
        <v>未分類-傳產</v>
      </c>
      <c r="D705">
        <f>IFERROR(IF(INDEX(營收表現!C$6:C$3000,MATCH($A705,營收表現!$A$6:$A$3000,0))="","",INDEX(營收表現!C$6:C$3000,MATCH($A705,營收表現!$A$6:$A$3000,0))),"")</f>
        <v>8.5299999999999994</v>
      </c>
      <c r="E705">
        <f>IFERROR(IF(INDEX(營收表現!D$6:D$3000,MATCH($A705,營收表現!$A$6:$A$3000,0))="","",INDEX(營收表現!D$6:D$3000,MATCH($A705,營收表現!$A$6:$A$3000,0))),"")</f>
        <v>72.27</v>
      </c>
      <c r="F705">
        <f>IFERROR(IF(INDEX(營收表現!E$6:E$3000,MATCH($A705,營收表現!$A$6:$A$3000,0))="","",INDEX(營收表現!E$6:E$3000,MATCH($A705,營收表現!$A$6:$A$3000,0))),"")</f>
        <v>-53.82</v>
      </c>
      <c r="G705">
        <f>IFERROR(IF(INDEX(營收表現!F$6:F$3000,MATCH($A705,營收表現!$A$6:$A$3000,0))="","",INDEX(營收表現!F$6:F$3000,MATCH($A705,營收表現!$A$6:$A$3000,0))),"")</f>
        <v>28.06</v>
      </c>
      <c r="H705">
        <f>IFERROR(IF(INDEX(營收表現!G$6:G$3000,MATCH($A705,營收表現!$A$6:$A$3000,0))="","",INDEX(營收表現!G$6:G$3000,MATCH($A705,營收表現!$A$6:$A$3000,0))),"")</f>
        <v>-12.93</v>
      </c>
      <c r="I705" t="str">
        <f>IFERROR(IF(INDEX(營收表現!H$6:H$3000,MATCH($A705,營收表現!$A$6:$A$3000,0))="","",INDEX(營收表現!H$6:H$3000,MATCH($A705,營收表現!$A$6:$A$3000,0))),"")</f>
        <v/>
      </c>
      <c r="J705">
        <f>IFERROR(IF(INDEX(營收表現!I$6:I$3000,MATCH($A705,營收表現!$A$6:$A$3000,0))="","",INDEX(營收表現!I$6:I$3000,MATCH($A705,營收表現!$A$6:$A$3000,0))),"")</f>
        <v>-37.909999999999997</v>
      </c>
      <c r="K705">
        <f>IFERROR(IF(INDEX(營收表現!J$6:J$3000,MATCH($A705,營收表現!$A$6:$A$3000,0))="","",INDEX(營收表現!J$6:J$3000,MATCH($A705,營收表現!$A$6:$A$3000,0))),"")</f>
        <v>120.07</v>
      </c>
      <c r="L705">
        <f>IFERROR(IF(INDEX(營收表現!K$6:K$3000,MATCH($A705,營收表現!$A$6:$A$3000,0))="","",INDEX(營收表現!K$6:K$3000,MATCH($A705,營收表現!$A$6:$A$3000,0))),"")</f>
        <v>12.84</v>
      </c>
      <c r="M705">
        <f>IFERROR(IF(INDEX(營收表現!L$6:L$3000,MATCH($A705,營收表現!$A$6:$A$3000,0))="","",INDEX(營收表現!L$6:L$3000,MATCH($A705,營收表現!$A$6:$A$3000,0))),"")</f>
        <v>17.170000000000002</v>
      </c>
      <c r="N705">
        <f>IFERROR(IF(INDEX(營收表現!M$6:M$3000,MATCH($A705,營收表現!$A$6:$A$3000,0))="","",INDEX(營收表現!M$6:M$3000,MATCH($A705,營收表現!$A$6:$A$3000,0))),"")</f>
        <v>-26.93</v>
      </c>
      <c r="O705" t="str">
        <f>IFERROR(IF(INDEX(營收表現!N$6:N$3000,MATCH($A705,營收表現!$A$6:$A$3000,0))="","",INDEX(營收表現!N$6:N$3000,MATCH($A705,營收表現!$A$6:$A$3000,0))),"")</f>
        <v/>
      </c>
      <c r="P705">
        <f>IFERROR(IF(INDEX(營收表現!O$6:O$3000,MATCH($A705,營收表現!$A$6:$A$3000,0))="","",INDEX(營收表現!O$6:O$3000,MATCH($A705,營收表現!$A$6:$A$3000,0))),"")</f>
        <v>67784</v>
      </c>
      <c r="Q705">
        <f>IFERROR(IF(INDEX(營收表現!P$6:P$3000,MATCH($A705,營收表現!$A$6:$A$3000,0))="","",INDEX(營收表現!P$6:P$3000,MATCH($A705,營收表現!$A$6:$A$3000,0))),"")</f>
        <v>116772</v>
      </c>
      <c r="R705">
        <f>IFERROR(IF(INDEX(營收表現!Q$6:Q$3000,MATCH($A705,營收表現!$A$6:$A$3000,0))="","",INDEX(營收表現!Q$6:Q$3000,MATCH($A705,營收表現!$A$6:$A$3000,0))),"")</f>
        <v>53927</v>
      </c>
      <c r="S705">
        <f>IFERROR(IF(INDEX(營收表現!R$6:R$3000,MATCH($A705,營收表現!$A$6:$A$3000,0))="","",INDEX(營收表現!R$6:R$3000,MATCH($A705,營收表現!$A$6:$A$3000,0))),"")</f>
        <v>69059</v>
      </c>
      <c r="T705">
        <f>IFERROR(IF(INDEX(營收表現!S$6:S$3000,MATCH($A705,營收表現!$A$6:$A$3000,0))="","",INDEX(營收表現!S$6:S$3000,MATCH($A705,營收表現!$A$6:$A$3000,0))),"")</f>
        <v>60131</v>
      </c>
      <c r="U705" t="str">
        <f>IFERROR(IF(INDEX(營收表現!T$6:T$3000,MATCH($A705,營收表現!$A$6:$A$3000,0))="","",INDEX(營收表現!T$6:T$3000,MATCH($A705,營收表現!$A$6:$A$3000,0))),"")</f>
        <v/>
      </c>
    </row>
    <row r="706" spans="1:21">
      <c r="A706" s="30" t="str">
        <f>IF(營收表現!$A710="","",營收表現!$A710)</f>
        <v>3285</v>
      </c>
      <c r="B706" t="str">
        <f>IFERROR(INDEX(營收表現!B$6:B$3000,MATCH($A706,營收表現!$A$6:$A$3000,0)),"")</f>
        <v>微端</v>
      </c>
      <c r="C706" t="str">
        <f>IFERROR(INDEX(類別!G$4:G$3000,MATCH($A706,類別!$C$4:$C$3000,0)),"")</f>
        <v>面板觸控零組件</v>
      </c>
      <c r="D706">
        <f>IFERROR(IF(INDEX(營收表現!C$6:C$3000,MATCH($A706,營收表現!$A$6:$A$3000,0))="","",INDEX(營收表現!C$6:C$3000,MATCH($A706,營收表現!$A$6:$A$3000,0))),"")</f>
        <v>-27.86</v>
      </c>
      <c r="E706">
        <f>IFERROR(IF(INDEX(營收表現!D$6:D$3000,MATCH($A706,營收表現!$A$6:$A$3000,0))="","",INDEX(營收表現!D$6:D$3000,MATCH($A706,營收表現!$A$6:$A$3000,0))),"")</f>
        <v>11.7</v>
      </c>
      <c r="F706">
        <f>IFERROR(IF(INDEX(營收表現!E$6:E$3000,MATCH($A706,營收表現!$A$6:$A$3000,0))="","",INDEX(營收表現!E$6:E$3000,MATCH($A706,營收表現!$A$6:$A$3000,0))),"")</f>
        <v>-6.4</v>
      </c>
      <c r="G706">
        <f>IFERROR(IF(INDEX(營收表現!F$6:F$3000,MATCH($A706,營收表現!$A$6:$A$3000,0))="","",INDEX(營收表現!F$6:F$3000,MATCH($A706,營收表現!$A$6:$A$3000,0))),"")</f>
        <v>72.66</v>
      </c>
      <c r="H706">
        <f>IFERROR(IF(INDEX(營收表現!G$6:G$3000,MATCH($A706,營收表現!$A$6:$A$3000,0))="","",INDEX(營收表現!G$6:G$3000,MATCH($A706,營收表現!$A$6:$A$3000,0))),"")</f>
        <v>-11.14</v>
      </c>
      <c r="I706" t="str">
        <f>IFERROR(IF(INDEX(營收表現!H$6:H$3000,MATCH($A706,營收表現!$A$6:$A$3000,0))="","",INDEX(營收表現!H$6:H$3000,MATCH($A706,營收表現!$A$6:$A$3000,0))),"")</f>
        <v/>
      </c>
      <c r="J706">
        <f>IFERROR(IF(INDEX(營收表現!I$6:I$3000,MATCH($A706,營收表現!$A$6:$A$3000,0))="","",INDEX(營收表現!I$6:I$3000,MATCH($A706,營收表現!$A$6:$A$3000,0))),"")</f>
        <v>-41.57</v>
      </c>
      <c r="K706">
        <f>IFERROR(IF(INDEX(營收表現!J$6:J$3000,MATCH($A706,營收表現!$A$6:$A$3000,0))="","",INDEX(營收表現!J$6:J$3000,MATCH($A706,營收表現!$A$6:$A$3000,0))),"")</f>
        <v>-14.23</v>
      </c>
      <c r="L706">
        <f>IFERROR(IF(INDEX(營收表現!K$6:K$3000,MATCH($A706,營收表現!$A$6:$A$3000,0))="","",INDEX(營收表現!K$6:K$3000,MATCH($A706,營收表現!$A$6:$A$3000,0))),"")</f>
        <v>-22.65</v>
      </c>
      <c r="M706">
        <f>IFERROR(IF(INDEX(營收表現!L$6:L$3000,MATCH($A706,營收表現!$A$6:$A$3000,0))="","",INDEX(營收表現!L$6:L$3000,MATCH($A706,營收表現!$A$6:$A$3000,0))),"")</f>
        <v>20.85</v>
      </c>
      <c r="N706">
        <f>IFERROR(IF(INDEX(營收表現!M$6:M$3000,MATCH($A706,營收表現!$A$6:$A$3000,0))="","",INDEX(營收表現!M$6:M$3000,MATCH($A706,營收表現!$A$6:$A$3000,0))),"")</f>
        <v>36.71</v>
      </c>
      <c r="O706" t="str">
        <f>IFERROR(IF(INDEX(營收表現!N$6:N$3000,MATCH($A706,營收表現!$A$6:$A$3000,0))="","",INDEX(營收表現!N$6:N$3000,MATCH($A706,營收表現!$A$6:$A$3000,0))),"")</f>
        <v/>
      </c>
      <c r="P706">
        <f>IFERROR(IF(INDEX(營收表現!O$6:O$3000,MATCH($A706,營收表現!$A$6:$A$3000,0))="","",INDEX(營收表現!O$6:O$3000,MATCH($A706,營收表現!$A$6:$A$3000,0))),"")</f>
        <v>50192</v>
      </c>
      <c r="Q706">
        <f>IFERROR(IF(INDEX(營收表現!P$6:P$3000,MATCH($A706,營收表現!$A$6:$A$3000,0))="","",INDEX(營收表現!P$6:P$3000,MATCH($A706,營收表現!$A$6:$A$3000,0))),"")</f>
        <v>56064</v>
      </c>
      <c r="R706">
        <f>IFERROR(IF(INDEX(營收表現!Q$6:Q$3000,MATCH($A706,營收表現!$A$6:$A$3000,0))="","",INDEX(營收表現!Q$6:Q$3000,MATCH($A706,營收表現!$A$6:$A$3000,0))),"")</f>
        <v>52477</v>
      </c>
      <c r="S706">
        <f>IFERROR(IF(INDEX(營收表現!R$6:R$3000,MATCH($A706,營收表現!$A$6:$A$3000,0))="","",INDEX(營收表現!R$6:R$3000,MATCH($A706,營收表現!$A$6:$A$3000,0))),"")</f>
        <v>90609</v>
      </c>
      <c r="T706">
        <f>IFERROR(IF(INDEX(營收表現!S$6:S$3000,MATCH($A706,營收表現!$A$6:$A$3000,0))="","",INDEX(營收表現!S$6:S$3000,MATCH($A706,營收表現!$A$6:$A$3000,0))),"")</f>
        <v>80514</v>
      </c>
      <c r="U706" t="str">
        <f>IFERROR(IF(INDEX(營收表現!T$6:T$3000,MATCH($A706,營收表現!$A$6:$A$3000,0))="","",INDEX(營收表現!T$6:T$3000,MATCH($A706,營收表現!$A$6:$A$3000,0))),"")</f>
        <v/>
      </c>
    </row>
    <row r="707" spans="1:21">
      <c r="A707" s="30" t="str">
        <f>IF(營收表現!$A711="","",營收表現!$A711)</f>
        <v>3287</v>
      </c>
      <c r="B707" t="str">
        <f>IFERROR(INDEX(營收表現!B$6:B$3000,MATCH($A707,營收表現!$A$6:$A$3000,0)),"")</f>
        <v>廣寰科</v>
      </c>
      <c r="C707" t="str">
        <f>IFERROR(INDEX(類別!G$4:G$3000,MATCH($A707,類別!$C$4:$C$3000,0)),"")</f>
        <v>影像與監控</v>
      </c>
      <c r="D707">
        <f>IFERROR(IF(INDEX(營收表現!C$6:C$3000,MATCH($A707,營收表現!$A$6:$A$3000,0))="","",INDEX(營收表現!C$6:C$3000,MATCH($A707,營收表現!$A$6:$A$3000,0))),"")</f>
        <v>7.88</v>
      </c>
      <c r="E707">
        <f>IFERROR(IF(INDEX(營收表現!D$6:D$3000,MATCH($A707,營收表現!$A$6:$A$3000,0))="","",INDEX(營收表現!D$6:D$3000,MATCH($A707,營收表現!$A$6:$A$3000,0))),"")</f>
        <v>19.25</v>
      </c>
      <c r="F707">
        <f>IFERROR(IF(INDEX(營收表現!E$6:E$3000,MATCH($A707,營收表現!$A$6:$A$3000,0))="","",INDEX(營收表現!E$6:E$3000,MATCH($A707,營收表現!$A$6:$A$3000,0))),"")</f>
        <v>-17.53</v>
      </c>
      <c r="G707">
        <f>IFERROR(IF(INDEX(營收表現!F$6:F$3000,MATCH($A707,營收表現!$A$6:$A$3000,0))="","",INDEX(營收表現!F$6:F$3000,MATCH($A707,營收表現!$A$6:$A$3000,0))),"")</f>
        <v>12.45</v>
      </c>
      <c r="H707">
        <f>IFERROR(IF(INDEX(營收表現!G$6:G$3000,MATCH($A707,營收表現!$A$6:$A$3000,0))="","",INDEX(營收表現!G$6:G$3000,MATCH($A707,營收表現!$A$6:$A$3000,0))),"")</f>
        <v>1.94</v>
      </c>
      <c r="I707" t="str">
        <f>IFERROR(IF(INDEX(營收表現!H$6:H$3000,MATCH($A707,營收表現!$A$6:$A$3000,0))="","",INDEX(營收表現!H$6:H$3000,MATCH($A707,營收表現!$A$6:$A$3000,0))),"")</f>
        <v/>
      </c>
      <c r="J707">
        <f>IFERROR(IF(INDEX(營收表現!I$6:I$3000,MATCH($A707,營收表現!$A$6:$A$3000,0))="","",INDEX(營收表現!I$6:I$3000,MATCH($A707,營收表現!$A$6:$A$3000,0))),"")</f>
        <v>62.47</v>
      </c>
      <c r="K707">
        <f>IFERROR(IF(INDEX(營收表現!J$6:J$3000,MATCH($A707,營收表現!$A$6:$A$3000,0))="","",INDEX(營收表現!J$6:J$3000,MATCH($A707,營收表現!$A$6:$A$3000,0))),"")</f>
        <v>44.18</v>
      </c>
      <c r="L707">
        <f>IFERROR(IF(INDEX(營收表現!K$6:K$3000,MATCH($A707,營收表現!$A$6:$A$3000,0))="","",INDEX(營收表現!K$6:K$3000,MATCH($A707,營收表現!$A$6:$A$3000,0))),"")</f>
        <v>13.08</v>
      </c>
      <c r="M707">
        <f>IFERROR(IF(INDEX(營收表現!L$6:L$3000,MATCH($A707,營收表現!$A$6:$A$3000,0))="","",INDEX(營收表現!L$6:L$3000,MATCH($A707,營收表現!$A$6:$A$3000,0))),"")</f>
        <v>53.21</v>
      </c>
      <c r="N707">
        <f>IFERROR(IF(INDEX(營收表現!M$6:M$3000,MATCH($A707,營收表現!$A$6:$A$3000,0))="","",INDEX(營收表現!M$6:M$3000,MATCH($A707,營收表現!$A$6:$A$3000,0))),"")</f>
        <v>35.06</v>
      </c>
      <c r="O707" t="str">
        <f>IFERROR(IF(INDEX(營收表現!N$6:N$3000,MATCH($A707,營收表現!$A$6:$A$3000,0))="","",INDEX(營收表現!N$6:N$3000,MATCH($A707,營收表現!$A$6:$A$3000,0))),"")</f>
        <v/>
      </c>
      <c r="P707">
        <f>IFERROR(IF(INDEX(營收表現!O$6:O$3000,MATCH($A707,營收表現!$A$6:$A$3000,0))="","",INDEX(營收表現!O$6:O$3000,MATCH($A707,營收表現!$A$6:$A$3000,0))),"")</f>
        <v>87652</v>
      </c>
      <c r="Q707">
        <f>IFERROR(IF(INDEX(營收表現!P$6:P$3000,MATCH($A707,營收表現!$A$6:$A$3000,0))="","",INDEX(營收表現!P$6:P$3000,MATCH($A707,營收表現!$A$6:$A$3000,0))),"")</f>
        <v>104527</v>
      </c>
      <c r="R707">
        <f>IFERROR(IF(INDEX(營收表現!Q$6:Q$3000,MATCH($A707,營收表現!$A$6:$A$3000,0))="","",INDEX(營收表現!Q$6:Q$3000,MATCH($A707,營收表現!$A$6:$A$3000,0))),"")</f>
        <v>86204</v>
      </c>
      <c r="S707">
        <f>IFERROR(IF(INDEX(營收表現!R$6:R$3000,MATCH($A707,營收表現!$A$6:$A$3000,0))="","",INDEX(營收表現!R$6:R$3000,MATCH($A707,營收表現!$A$6:$A$3000,0))),"")</f>
        <v>96938</v>
      </c>
      <c r="T707">
        <f>IFERROR(IF(INDEX(營收表現!S$6:S$3000,MATCH($A707,營收表現!$A$6:$A$3000,0))="","",INDEX(營收表現!S$6:S$3000,MATCH($A707,營收表現!$A$6:$A$3000,0))),"")</f>
        <v>98823</v>
      </c>
      <c r="U707" t="str">
        <f>IFERROR(IF(INDEX(營收表現!T$6:T$3000,MATCH($A707,營收表現!$A$6:$A$3000,0))="","",INDEX(營收表現!T$6:T$3000,MATCH($A707,營收表現!$A$6:$A$3000,0))),"")</f>
        <v/>
      </c>
    </row>
    <row r="708" spans="1:21">
      <c r="A708" s="30" t="str">
        <f>IF(營收表現!$A712="","",營收表現!$A712)</f>
        <v>3288</v>
      </c>
      <c r="B708" t="str">
        <f>IFERROR(INDEX(營收表現!B$6:B$3000,MATCH($A708,營收表現!$A$6:$A$3000,0)),"")</f>
        <v>點晶</v>
      </c>
      <c r="C708" t="str">
        <f>IFERROR(INDEX(類別!G$4:G$3000,MATCH($A708,類別!$C$4:$C$3000,0)),"")</f>
        <v>類比與管理IC</v>
      </c>
      <c r="D708">
        <f>IFERROR(IF(INDEX(營收表現!C$6:C$3000,MATCH($A708,營收表現!$A$6:$A$3000,0))="","",INDEX(營收表現!C$6:C$3000,MATCH($A708,營收表現!$A$6:$A$3000,0))),"")</f>
        <v>-35.44</v>
      </c>
      <c r="E708">
        <f>IFERROR(IF(INDEX(營收表現!D$6:D$3000,MATCH($A708,營收表現!$A$6:$A$3000,0))="","",INDEX(營收表現!D$6:D$3000,MATCH($A708,營收表現!$A$6:$A$3000,0))),"")</f>
        <v>-13.61</v>
      </c>
      <c r="F708">
        <f>IFERROR(IF(INDEX(營收表現!E$6:E$3000,MATCH($A708,營收表現!$A$6:$A$3000,0))="","",INDEX(營收表現!E$6:E$3000,MATCH($A708,營收表現!$A$6:$A$3000,0))),"")</f>
        <v>54.25</v>
      </c>
      <c r="G708">
        <f>IFERROR(IF(INDEX(營收表現!F$6:F$3000,MATCH($A708,營收表現!$A$6:$A$3000,0))="","",INDEX(營收表現!F$6:F$3000,MATCH($A708,營收表現!$A$6:$A$3000,0))),"")</f>
        <v>29.25</v>
      </c>
      <c r="H708">
        <f>IFERROR(IF(INDEX(營收表現!G$6:G$3000,MATCH($A708,營收表現!$A$6:$A$3000,0))="","",INDEX(營收表現!G$6:G$3000,MATCH($A708,營收表現!$A$6:$A$3000,0))),"")</f>
        <v>-54.04</v>
      </c>
      <c r="I708" t="str">
        <f>IFERROR(IF(INDEX(營收表現!H$6:H$3000,MATCH($A708,營收表現!$A$6:$A$3000,0))="","",INDEX(營收表現!H$6:H$3000,MATCH($A708,營收表現!$A$6:$A$3000,0))),"")</f>
        <v/>
      </c>
      <c r="J708">
        <f>IFERROR(IF(INDEX(營收表現!I$6:I$3000,MATCH($A708,營收表現!$A$6:$A$3000,0))="","",INDEX(營收表現!I$6:I$3000,MATCH($A708,營收表現!$A$6:$A$3000,0))),"")</f>
        <v>-48.28</v>
      </c>
      <c r="K708">
        <f>IFERROR(IF(INDEX(營收表現!J$6:J$3000,MATCH($A708,營收表現!$A$6:$A$3000,0))="","",INDEX(營收表現!J$6:J$3000,MATCH($A708,營收表現!$A$6:$A$3000,0))),"")</f>
        <v>-2.02</v>
      </c>
      <c r="L708">
        <f>IFERROR(IF(INDEX(營收表現!K$6:K$3000,MATCH($A708,營收表現!$A$6:$A$3000,0))="","",INDEX(營收表現!K$6:K$3000,MATCH($A708,營收表現!$A$6:$A$3000,0))),"")</f>
        <v>-5.48</v>
      </c>
      <c r="M708">
        <f>IFERROR(IF(INDEX(營收表現!L$6:L$3000,MATCH($A708,營收表現!$A$6:$A$3000,0))="","",INDEX(營收表現!L$6:L$3000,MATCH($A708,營收表現!$A$6:$A$3000,0))),"")</f>
        <v>-28.04</v>
      </c>
      <c r="N708">
        <f>IFERROR(IF(INDEX(營收表現!M$6:M$3000,MATCH($A708,營收表現!$A$6:$A$3000,0))="","",INDEX(營收表現!M$6:M$3000,MATCH($A708,營收表現!$A$6:$A$3000,0))),"")</f>
        <v>-32.020000000000003</v>
      </c>
      <c r="O708" t="str">
        <f>IFERROR(IF(INDEX(營收表現!N$6:N$3000,MATCH($A708,營收表現!$A$6:$A$3000,0))="","",INDEX(營收表現!N$6:N$3000,MATCH($A708,營收表現!$A$6:$A$3000,0))),"")</f>
        <v/>
      </c>
      <c r="P708">
        <f>IFERROR(IF(INDEX(營收表現!O$6:O$3000,MATCH($A708,營收表現!$A$6:$A$3000,0))="","",INDEX(營收表現!O$6:O$3000,MATCH($A708,營收表現!$A$6:$A$3000,0))),"")</f>
        <v>5402</v>
      </c>
      <c r="Q708">
        <f>IFERROR(IF(INDEX(營收表現!P$6:P$3000,MATCH($A708,營收表現!$A$6:$A$3000,0))="","",INDEX(營收表現!P$6:P$3000,MATCH($A708,營收表現!$A$6:$A$3000,0))),"")</f>
        <v>4667</v>
      </c>
      <c r="R708">
        <f>IFERROR(IF(INDEX(營收表現!Q$6:Q$3000,MATCH($A708,營收表現!$A$6:$A$3000,0))="","",INDEX(營收表現!Q$6:Q$3000,MATCH($A708,營收表現!$A$6:$A$3000,0))),"")</f>
        <v>7199</v>
      </c>
      <c r="S708">
        <f>IFERROR(IF(INDEX(營收表現!R$6:R$3000,MATCH($A708,營收表現!$A$6:$A$3000,0))="","",INDEX(營收表現!R$6:R$3000,MATCH($A708,營收表現!$A$6:$A$3000,0))),"")</f>
        <v>9305</v>
      </c>
      <c r="T708">
        <f>IFERROR(IF(INDEX(營收表現!S$6:S$3000,MATCH($A708,營收表現!$A$6:$A$3000,0))="","",INDEX(營收表現!S$6:S$3000,MATCH($A708,營收表現!$A$6:$A$3000,0))),"")</f>
        <v>4277</v>
      </c>
      <c r="U708" t="str">
        <f>IFERROR(IF(INDEX(營收表現!T$6:T$3000,MATCH($A708,營收表現!$A$6:$A$3000,0))="","",INDEX(營收表現!T$6:T$3000,MATCH($A708,營收表現!$A$6:$A$3000,0))),"")</f>
        <v/>
      </c>
    </row>
    <row r="709" spans="1:21">
      <c r="A709" s="30" t="str">
        <f>IF(營收表現!$A713="","",營收表現!$A713)</f>
        <v>3289</v>
      </c>
      <c r="B709" t="str">
        <f>IFERROR(INDEX(營收表現!B$6:B$3000,MATCH($A709,營收表現!$A$6:$A$3000,0)),"")</f>
        <v>宜特</v>
      </c>
      <c r="C709" t="str">
        <f>IFERROR(INDEX(類別!G$4:G$3000,MATCH($A709,類別!$C$4:$C$3000,0)),"")</f>
        <v>IC封測</v>
      </c>
      <c r="D709">
        <f>IFERROR(IF(INDEX(營收表現!C$6:C$3000,MATCH($A709,營收表現!$A$6:$A$3000,0))="","",INDEX(營收表現!C$6:C$3000,MATCH($A709,營收表現!$A$6:$A$3000,0))),"")</f>
        <v>13.72</v>
      </c>
      <c r="E709">
        <f>IFERROR(IF(INDEX(營收表現!D$6:D$3000,MATCH($A709,營收表現!$A$6:$A$3000,0))="","",INDEX(營收表現!D$6:D$3000,MATCH($A709,營收表現!$A$6:$A$3000,0))),"")</f>
        <v>-14.09</v>
      </c>
      <c r="F709">
        <f>IFERROR(IF(INDEX(營收表現!E$6:E$3000,MATCH($A709,營收表現!$A$6:$A$3000,0))="","",INDEX(營收表現!E$6:E$3000,MATCH($A709,營收表現!$A$6:$A$3000,0))),"")</f>
        <v>1.92</v>
      </c>
      <c r="G709">
        <f>IFERROR(IF(INDEX(營收表現!F$6:F$3000,MATCH($A709,營收表現!$A$6:$A$3000,0))="","",INDEX(營收表現!F$6:F$3000,MATCH($A709,營收表現!$A$6:$A$3000,0))),"")</f>
        <v>9.01</v>
      </c>
      <c r="H709">
        <f>IFERROR(IF(INDEX(營收表現!G$6:G$3000,MATCH($A709,營收表現!$A$6:$A$3000,0))="","",INDEX(營收表現!G$6:G$3000,MATCH($A709,營收表現!$A$6:$A$3000,0))),"")</f>
        <v>-8.4600000000000009</v>
      </c>
      <c r="I709" t="str">
        <f>IFERROR(IF(INDEX(營收表現!H$6:H$3000,MATCH($A709,營收表現!$A$6:$A$3000,0))="","",INDEX(營收表現!H$6:H$3000,MATCH($A709,營收表現!$A$6:$A$3000,0))),"")</f>
        <v/>
      </c>
      <c r="J709">
        <f>IFERROR(IF(INDEX(營收表現!I$6:I$3000,MATCH($A709,營收表現!$A$6:$A$3000,0))="","",INDEX(營收表現!I$6:I$3000,MATCH($A709,營收表現!$A$6:$A$3000,0))),"")</f>
        <v>12.88</v>
      </c>
      <c r="K709">
        <f>IFERROR(IF(INDEX(營收表現!J$6:J$3000,MATCH($A709,營收表現!$A$6:$A$3000,0))="","",INDEX(營收表現!J$6:J$3000,MATCH($A709,營收表現!$A$6:$A$3000,0))),"")</f>
        <v>8.64</v>
      </c>
      <c r="L709">
        <f>IFERROR(IF(INDEX(營收表現!K$6:K$3000,MATCH($A709,營收表現!$A$6:$A$3000,0))="","",INDEX(營收表現!K$6:K$3000,MATCH($A709,營收表現!$A$6:$A$3000,0))),"")</f>
        <v>7.43</v>
      </c>
      <c r="M709">
        <f>IFERROR(IF(INDEX(營收表現!L$6:L$3000,MATCH($A709,營收表現!$A$6:$A$3000,0))="","",INDEX(營收表現!L$6:L$3000,MATCH($A709,營收表現!$A$6:$A$3000,0))),"")</f>
        <v>17.53</v>
      </c>
      <c r="N709">
        <f>IFERROR(IF(INDEX(營收表現!M$6:M$3000,MATCH($A709,營收表現!$A$6:$A$3000,0))="","",INDEX(營收表現!M$6:M$3000,MATCH($A709,營收表現!$A$6:$A$3000,0))),"")</f>
        <v>5.93</v>
      </c>
      <c r="O709" t="str">
        <f>IFERROR(IF(INDEX(營收表現!N$6:N$3000,MATCH($A709,營收表現!$A$6:$A$3000,0))="","",INDEX(營收表現!N$6:N$3000,MATCH($A709,營收表現!$A$6:$A$3000,0))),"")</f>
        <v/>
      </c>
      <c r="P709">
        <f>IFERROR(IF(INDEX(營收表現!O$6:O$3000,MATCH($A709,營收表現!$A$6:$A$3000,0))="","",INDEX(營收表現!O$6:O$3000,MATCH($A709,營收表現!$A$6:$A$3000,0))),"")</f>
        <v>457890</v>
      </c>
      <c r="Q709">
        <f>IFERROR(IF(INDEX(營收表現!P$6:P$3000,MATCH($A709,營收表現!$A$6:$A$3000,0))="","",INDEX(營收表現!P$6:P$3000,MATCH($A709,營收表現!$A$6:$A$3000,0))),"")</f>
        <v>393374</v>
      </c>
      <c r="R709">
        <f>IFERROR(IF(INDEX(營收表現!Q$6:Q$3000,MATCH($A709,營收表現!$A$6:$A$3000,0))="","",INDEX(營收表現!Q$6:Q$3000,MATCH($A709,營收表現!$A$6:$A$3000,0))),"")</f>
        <v>400936</v>
      </c>
      <c r="S709">
        <f>IFERROR(IF(INDEX(營收表現!R$6:R$3000,MATCH($A709,營收表現!$A$6:$A$3000,0))="","",INDEX(營收表現!R$6:R$3000,MATCH($A709,營收表現!$A$6:$A$3000,0))),"")</f>
        <v>437041</v>
      </c>
      <c r="T709">
        <f>IFERROR(IF(INDEX(營收表現!S$6:S$3000,MATCH($A709,營收表現!$A$6:$A$3000,0))="","",INDEX(營收表現!S$6:S$3000,MATCH($A709,營收表現!$A$6:$A$3000,0))),"")</f>
        <v>400062</v>
      </c>
      <c r="U709" t="str">
        <f>IFERROR(IF(INDEX(營收表現!T$6:T$3000,MATCH($A709,營收表現!$A$6:$A$3000,0))="","",INDEX(營收表現!T$6:T$3000,MATCH($A709,營收表現!$A$6:$A$3000,0))),"")</f>
        <v/>
      </c>
    </row>
    <row r="710" spans="1:21">
      <c r="A710" s="30" t="str">
        <f>IF(營收表現!$A714="","",營收表現!$A714)</f>
        <v>3290</v>
      </c>
      <c r="B710" t="str">
        <f>IFERROR(INDEX(營收表現!B$6:B$3000,MATCH($A710,營收表現!$A$6:$A$3000,0)),"")</f>
        <v>東浦</v>
      </c>
      <c r="C710" t="str">
        <f>IFERROR(INDEX(類別!G$4:G$3000,MATCH($A710,類別!$C$4:$C$3000,0)),"")</f>
        <v>資訊機構件</v>
      </c>
      <c r="D710">
        <f>IFERROR(IF(INDEX(營收表現!C$6:C$3000,MATCH($A710,營收表現!$A$6:$A$3000,0))="","",INDEX(營收表現!C$6:C$3000,MATCH($A710,營收表現!$A$6:$A$3000,0))),"")</f>
        <v>11.21</v>
      </c>
      <c r="E710">
        <f>IFERROR(IF(INDEX(營收表現!D$6:D$3000,MATCH($A710,營收表現!$A$6:$A$3000,0))="","",INDEX(營收表現!D$6:D$3000,MATCH($A710,營收表現!$A$6:$A$3000,0))),"")</f>
        <v>4.05</v>
      </c>
      <c r="F710">
        <f>IFERROR(IF(INDEX(營收表現!E$6:E$3000,MATCH($A710,營收表現!$A$6:$A$3000,0))="","",INDEX(營收表現!E$6:E$3000,MATCH($A710,營收表現!$A$6:$A$3000,0))),"")</f>
        <v>2.0099999999999998</v>
      </c>
      <c r="G710">
        <f>IFERROR(IF(INDEX(營收表現!F$6:F$3000,MATCH($A710,營收表現!$A$6:$A$3000,0))="","",INDEX(營收表現!F$6:F$3000,MATCH($A710,營收表現!$A$6:$A$3000,0))),"")</f>
        <v>-14.7</v>
      </c>
      <c r="H710">
        <f>IFERROR(IF(INDEX(營收表現!G$6:G$3000,MATCH($A710,營收表現!$A$6:$A$3000,0))="","",INDEX(營收表現!G$6:G$3000,MATCH($A710,營收表現!$A$6:$A$3000,0))),"")</f>
        <v>66.72</v>
      </c>
      <c r="I710" t="str">
        <f>IFERROR(IF(INDEX(營收表現!H$6:H$3000,MATCH($A710,營收表現!$A$6:$A$3000,0))="","",INDEX(營收表現!H$6:H$3000,MATCH($A710,營收表現!$A$6:$A$3000,0))),"")</f>
        <v/>
      </c>
      <c r="J710">
        <f>IFERROR(IF(INDEX(營收表現!I$6:I$3000,MATCH($A710,營收表現!$A$6:$A$3000,0))="","",INDEX(營收表現!I$6:I$3000,MATCH($A710,營收表現!$A$6:$A$3000,0))),"")</f>
        <v>15.91</v>
      </c>
      <c r="K710">
        <f>IFERROR(IF(INDEX(營收表現!J$6:J$3000,MATCH($A710,營收表現!$A$6:$A$3000,0))="","",INDEX(營收表現!J$6:J$3000,MATCH($A710,營收表現!$A$6:$A$3000,0))),"")</f>
        <v>32.380000000000003</v>
      </c>
      <c r="L710">
        <f>IFERROR(IF(INDEX(營收表現!K$6:K$3000,MATCH($A710,營收表現!$A$6:$A$3000,0))="","",INDEX(營收表現!K$6:K$3000,MATCH($A710,營收表現!$A$6:$A$3000,0))),"")</f>
        <v>32.049999999999997</v>
      </c>
      <c r="M710">
        <f>IFERROR(IF(INDEX(營收表現!L$6:L$3000,MATCH($A710,營收表現!$A$6:$A$3000,0))="","",INDEX(營收表現!L$6:L$3000,MATCH($A710,營收表現!$A$6:$A$3000,0))),"")</f>
        <v>8.35</v>
      </c>
      <c r="N710">
        <f>IFERROR(IF(INDEX(營收表現!M$6:M$3000,MATCH($A710,營收表現!$A$6:$A$3000,0))="","",INDEX(營收表現!M$6:M$3000,MATCH($A710,營收表現!$A$6:$A$3000,0))),"")</f>
        <v>115.44</v>
      </c>
      <c r="O710" t="str">
        <f>IFERROR(IF(INDEX(營收表現!N$6:N$3000,MATCH($A710,營收表現!$A$6:$A$3000,0))="","",INDEX(營收表現!N$6:N$3000,MATCH($A710,營收表現!$A$6:$A$3000,0))),"")</f>
        <v/>
      </c>
      <c r="P710">
        <f>IFERROR(IF(INDEX(營收表現!O$6:O$3000,MATCH($A710,營收表現!$A$6:$A$3000,0))="","",INDEX(營收表現!O$6:O$3000,MATCH($A710,營收表現!$A$6:$A$3000,0))),"")</f>
        <v>229014</v>
      </c>
      <c r="Q710">
        <f>IFERROR(IF(INDEX(營收表現!P$6:P$3000,MATCH($A710,營收表現!$A$6:$A$3000,0))="","",INDEX(營收表現!P$6:P$3000,MATCH($A710,營收表現!$A$6:$A$3000,0))),"")</f>
        <v>238297</v>
      </c>
      <c r="R710">
        <f>IFERROR(IF(INDEX(營收表現!Q$6:Q$3000,MATCH($A710,營收表現!$A$6:$A$3000,0))="","",INDEX(營收表現!Q$6:Q$3000,MATCH($A710,營收表現!$A$6:$A$3000,0))),"")</f>
        <v>243077</v>
      </c>
      <c r="S710">
        <f>IFERROR(IF(INDEX(營收表現!R$6:R$3000,MATCH($A710,營收表現!$A$6:$A$3000,0))="","",INDEX(營收表現!R$6:R$3000,MATCH($A710,營收表現!$A$6:$A$3000,0))),"")</f>
        <v>207345</v>
      </c>
      <c r="T710">
        <f>IFERROR(IF(INDEX(營收表現!S$6:S$3000,MATCH($A710,營收表現!$A$6:$A$3000,0))="","",INDEX(營收表現!S$6:S$3000,MATCH($A710,營收表現!$A$6:$A$3000,0))),"")</f>
        <v>345687</v>
      </c>
      <c r="U710" t="str">
        <f>IFERROR(IF(INDEX(營收表現!T$6:T$3000,MATCH($A710,營收表現!$A$6:$A$3000,0))="","",INDEX(營收表現!T$6:T$3000,MATCH($A710,營收表現!$A$6:$A$3000,0))),"")</f>
        <v/>
      </c>
    </row>
    <row r="711" spans="1:21">
      <c r="A711" s="30" t="str">
        <f>IF(營收表現!$A715="","",營收表現!$A715)</f>
        <v>3293</v>
      </c>
      <c r="B711" t="str">
        <f>IFERROR(INDEX(營收表現!B$6:B$3000,MATCH($A711,營收表現!$A$6:$A$3000,0)),"")</f>
        <v>鈊象</v>
      </c>
      <c r="C711" t="str">
        <f>IFERROR(INDEX(類別!G$4:G$3000,MATCH($A711,類別!$C$4:$C$3000,0)),"")</f>
        <v>遊戲</v>
      </c>
      <c r="D711">
        <f>IFERROR(IF(INDEX(營收表現!C$6:C$3000,MATCH($A711,營收表現!$A$6:$A$3000,0))="","",INDEX(營收表現!C$6:C$3000,MATCH($A711,營收表現!$A$6:$A$3000,0))),"")</f>
        <v>-1.22</v>
      </c>
      <c r="E711">
        <f>IFERROR(IF(INDEX(營收表現!D$6:D$3000,MATCH($A711,營收表現!$A$6:$A$3000,0))="","",INDEX(營收表現!D$6:D$3000,MATCH($A711,營收表現!$A$6:$A$3000,0))),"")</f>
        <v>4.51</v>
      </c>
      <c r="F711">
        <f>IFERROR(IF(INDEX(營收表現!E$6:E$3000,MATCH($A711,營收表現!$A$6:$A$3000,0))="","",INDEX(營收表現!E$6:E$3000,MATCH($A711,營收表現!$A$6:$A$3000,0))),"")</f>
        <v>-0.63</v>
      </c>
      <c r="G711">
        <f>IFERROR(IF(INDEX(營收表現!F$6:F$3000,MATCH($A711,營收表現!$A$6:$A$3000,0))="","",INDEX(營收表現!F$6:F$3000,MATCH($A711,營收表現!$A$6:$A$3000,0))),"")</f>
        <v>4.67</v>
      </c>
      <c r="H711">
        <f>IFERROR(IF(INDEX(營收表現!G$6:G$3000,MATCH($A711,營收表現!$A$6:$A$3000,0))="","",INDEX(營收表現!G$6:G$3000,MATCH($A711,營收表現!$A$6:$A$3000,0))),"")</f>
        <v>1.84</v>
      </c>
      <c r="I711" t="str">
        <f>IFERROR(IF(INDEX(營收表現!H$6:H$3000,MATCH($A711,營收表現!$A$6:$A$3000,0))="","",INDEX(營收表現!H$6:H$3000,MATCH($A711,營收表現!$A$6:$A$3000,0))),"")</f>
        <v/>
      </c>
      <c r="J711">
        <f>IFERROR(IF(INDEX(營收表現!I$6:I$3000,MATCH($A711,營收表現!$A$6:$A$3000,0))="","",INDEX(營收表現!I$6:I$3000,MATCH($A711,營收表現!$A$6:$A$3000,0))),"")</f>
        <v>13.51</v>
      </c>
      <c r="K711">
        <f>IFERROR(IF(INDEX(營收表現!J$6:J$3000,MATCH($A711,營收表現!$A$6:$A$3000,0))="","",INDEX(營收表現!J$6:J$3000,MATCH($A711,營收表現!$A$6:$A$3000,0))),"")</f>
        <v>11.66</v>
      </c>
      <c r="L711">
        <f>IFERROR(IF(INDEX(營收表現!K$6:K$3000,MATCH($A711,營收表現!$A$6:$A$3000,0))="","",INDEX(營收表現!K$6:K$3000,MATCH($A711,營收表現!$A$6:$A$3000,0))),"")</f>
        <v>11.56</v>
      </c>
      <c r="M711">
        <f>IFERROR(IF(INDEX(營收表現!L$6:L$3000,MATCH($A711,營收表現!$A$6:$A$3000,0))="","",INDEX(營收表現!L$6:L$3000,MATCH($A711,營收表現!$A$6:$A$3000,0))),"")</f>
        <v>14.12</v>
      </c>
      <c r="N711">
        <f>IFERROR(IF(INDEX(營收表現!M$6:M$3000,MATCH($A711,營收表現!$A$6:$A$3000,0))="","",INDEX(營收表現!M$6:M$3000,MATCH($A711,營收表現!$A$6:$A$3000,0))),"")</f>
        <v>13.57</v>
      </c>
      <c r="O711" t="str">
        <f>IFERROR(IF(INDEX(營收表現!N$6:N$3000,MATCH($A711,營收表現!$A$6:$A$3000,0))="","",INDEX(營收表現!N$6:N$3000,MATCH($A711,營收表現!$A$6:$A$3000,0))),"")</f>
        <v/>
      </c>
      <c r="P711">
        <f>IFERROR(IF(INDEX(營收表現!O$6:O$3000,MATCH($A711,營收表現!$A$6:$A$3000,0))="","",INDEX(營收表現!O$6:O$3000,MATCH($A711,營收表現!$A$6:$A$3000,0))),"")</f>
        <v>1795453</v>
      </c>
      <c r="Q711">
        <f>IFERROR(IF(INDEX(營收表現!P$6:P$3000,MATCH($A711,營收表現!$A$6:$A$3000,0))="","",INDEX(營收表現!P$6:P$3000,MATCH($A711,營收表現!$A$6:$A$3000,0))),"")</f>
        <v>1876406</v>
      </c>
      <c r="R711">
        <f>IFERROR(IF(INDEX(營收表現!Q$6:Q$3000,MATCH($A711,營收表現!$A$6:$A$3000,0))="","",INDEX(營收表現!Q$6:Q$3000,MATCH($A711,營收表現!$A$6:$A$3000,0))),"")</f>
        <v>1864659</v>
      </c>
      <c r="S711">
        <f>IFERROR(IF(INDEX(營收表現!R$6:R$3000,MATCH($A711,營收表現!$A$6:$A$3000,0))="","",INDEX(營收表現!R$6:R$3000,MATCH($A711,營收表現!$A$6:$A$3000,0))),"")</f>
        <v>1951831</v>
      </c>
      <c r="T711">
        <f>IFERROR(IF(INDEX(營收表現!S$6:S$3000,MATCH($A711,營收表現!$A$6:$A$3000,0))="","",INDEX(營收表現!S$6:S$3000,MATCH($A711,營收表現!$A$6:$A$3000,0))),"")</f>
        <v>1987806</v>
      </c>
      <c r="U711" t="str">
        <f>IFERROR(IF(INDEX(營收表現!T$6:T$3000,MATCH($A711,營收表現!$A$6:$A$3000,0))="","",INDEX(營收表現!T$6:T$3000,MATCH($A711,營收表現!$A$6:$A$3000,0))),"")</f>
        <v/>
      </c>
    </row>
    <row r="712" spans="1:21">
      <c r="A712" s="30" t="str">
        <f>IF(營收表現!$A716="","",營收表現!$A716)</f>
        <v>3294</v>
      </c>
      <c r="B712" t="str">
        <f>IFERROR(INDEX(營收表現!B$6:B$3000,MATCH($A712,營收表現!$A$6:$A$3000,0)),"")</f>
        <v>英濟</v>
      </c>
      <c r="C712" t="str">
        <f>IFERROR(INDEX(類別!G$4:G$3000,MATCH($A712,類別!$C$4:$C$3000,0)),"")</f>
        <v>資訊機構件</v>
      </c>
      <c r="D712">
        <f>IFERROR(IF(INDEX(營收表現!C$6:C$3000,MATCH($A712,營收表現!$A$6:$A$3000,0))="","",INDEX(營收表現!C$6:C$3000,MATCH($A712,營收表現!$A$6:$A$3000,0))),"")</f>
        <v>4.5</v>
      </c>
      <c r="E712">
        <f>IFERROR(IF(INDEX(營收表現!D$6:D$3000,MATCH($A712,營收表現!$A$6:$A$3000,0))="","",INDEX(營收表現!D$6:D$3000,MATCH($A712,營收表現!$A$6:$A$3000,0))),"")</f>
        <v>-10.23</v>
      </c>
      <c r="F712">
        <f>IFERROR(IF(INDEX(營收表現!E$6:E$3000,MATCH($A712,營收表現!$A$6:$A$3000,0))="","",INDEX(營收表現!E$6:E$3000,MATCH($A712,營收表現!$A$6:$A$3000,0))),"")</f>
        <v>-29.57</v>
      </c>
      <c r="G712">
        <f>IFERROR(IF(INDEX(營收表現!F$6:F$3000,MATCH($A712,營收表現!$A$6:$A$3000,0))="","",INDEX(營收表現!F$6:F$3000,MATCH($A712,營收表現!$A$6:$A$3000,0))),"")</f>
        <v>31.96</v>
      </c>
      <c r="H712">
        <f>IFERROR(IF(INDEX(營收表現!G$6:G$3000,MATCH($A712,營收表現!$A$6:$A$3000,0))="","",INDEX(營收表現!G$6:G$3000,MATCH($A712,營收表現!$A$6:$A$3000,0))),"")</f>
        <v>-12.21</v>
      </c>
      <c r="I712" t="str">
        <f>IFERROR(IF(INDEX(營收表現!H$6:H$3000,MATCH($A712,營收表現!$A$6:$A$3000,0))="","",INDEX(營收表現!H$6:H$3000,MATCH($A712,營收表現!$A$6:$A$3000,0))),"")</f>
        <v/>
      </c>
      <c r="J712">
        <f>IFERROR(IF(INDEX(營收表現!I$6:I$3000,MATCH($A712,營收表現!$A$6:$A$3000,0))="","",INDEX(營收表現!I$6:I$3000,MATCH($A712,營收表現!$A$6:$A$3000,0))),"")</f>
        <v>-7.58</v>
      </c>
      <c r="K712">
        <f>IFERROR(IF(INDEX(營收表現!J$6:J$3000,MATCH($A712,營收表現!$A$6:$A$3000,0))="","",INDEX(營收表現!J$6:J$3000,MATCH($A712,營收表現!$A$6:$A$3000,0))),"")</f>
        <v>-3.24</v>
      </c>
      <c r="L712">
        <f>IFERROR(IF(INDEX(營收表現!K$6:K$3000,MATCH($A712,營收表現!$A$6:$A$3000,0))="","",INDEX(營收表現!K$6:K$3000,MATCH($A712,營收表現!$A$6:$A$3000,0))),"")</f>
        <v>-29.05</v>
      </c>
      <c r="M712">
        <f>IFERROR(IF(INDEX(營收表現!L$6:L$3000,MATCH($A712,營收表現!$A$6:$A$3000,0))="","",INDEX(營收表現!L$6:L$3000,MATCH($A712,營收表現!$A$6:$A$3000,0))),"")</f>
        <v>-22.11</v>
      </c>
      <c r="N712">
        <f>IFERROR(IF(INDEX(營收表現!M$6:M$3000,MATCH($A712,營收表現!$A$6:$A$3000,0))="","",INDEX(營收表現!M$6:M$3000,MATCH($A712,營收表現!$A$6:$A$3000,0))),"")</f>
        <v>12.37</v>
      </c>
      <c r="O712" t="str">
        <f>IFERROR(IF(INDEX(營收表現!N$6:N$3000,MATCH($A712,營收表現!$A$6:$A$3000,0))="","",INDEX(營收表現!N$6:N$3000,MATCH($A712,營收表現!$A$6:$A$3000,0))),"")</f>
        <v/>
      </c>
      <c r="P712">
        <f>IFERROR(IF(INDEX(營收表現!O$6:O$3000,MATCH($A712,營收表現!$A$6:$A$3000,0))="","",INDEX(營收表現!O$6:O$3000,MATCH($A712,營收表現!$A$6:$A$3000,0))),"")</f>
        <v>372342</v>
      </c>
      <c r="Q712">
        <f>IFERROR(IF(INDEX(營收表現!P$6:P$3000,MATCH($A712,營收表現!$A$6:$A$3000,0))="","",INDEX(營收表現!P$6:P$3000,MATCH($A712,營收表現!$A$6:$A$3000,0))),"")</f>
        <v>334266</v>
      </c>
      <c r="R712">
        <f>IFERROR(IF(INDEX(營收表現!Q$6:Q$3000,MATCH($A712,營收表現!$A$6:$A$3000,0))="","",INDEX(營收表現!Q$6:Q$3000,MATCH($A712,營收表現!$A$6:$A$3000,0))),"")</f>
        <v>235431</v>
      </c>
      <c r="S712">
        <f>IFERROR(IF(INDEX(營收表現!R$6:R$3000,MATCH($A712,營收表現!$A$6:$A$3000,0))="","",INDEX(營收表現!R$6:R$3000,MATCH($A712,營收表現!$A$6:$A$3000,0))),"")</f>
        <v>310668</v>
      </c>
      <c r="T712">
        <f>IFERROR(IF(INDEX(營收表現!S$6:S$3000,MATCH($A712,營收表現!$A$6:$A$3000,0))="","",INDEX(營收表現!S$6:S$3000,MATCH($A712,營收表現!$A$6:$A$3000,0))),"")</f>
        <v>272746</v>
      </c>
      <c r="U712" t="str">
        <f>IFERROR(IF(INDEX(營收表現!T$6:T$3000,MATCH($A712,營收表現!$A$6:$A$3000,0))="","",INDEX(營收表現!T$6:T$3000,MATCH($A712,營收表現!$A$6:$A$3000,0))),"")</f>
        <v/>
      </c>
    </row>
    <row r="713" spans="1:21">
      <c r="A713" s="30" t="str">
        <f>IF(營收表現!$A717="","",營收表現!$A717)</f>
        <v>3296</v>
      </c>
      <c r="B713" t="str">
        <f>IFERROR(INDEX(營收表現!B$6:B$3000,MATCH($A713,營收表現!$A$6:$A$3000,0)),"")</f>
        <v>勝德</v>
      </c>
      <c r="C713" t="str">
        <f>IFERROR(INDEX(類別!G$4:G$3000,MATCH($A713,類別!$C$4:$C$3000,0)),"")</f>
        <v>供電與變壓</v>
      </c>
      <c r="D713">
        <f>IFERROR(IF(INDEX(營收表現!C$6:C$3000,MATCH($A713,營收表現!$A$6:$A$3000,0))="","",INDEX(營收表現!C$6:C$3000,MATCH($A713,營收表現!$A$6:$A$3000,0))),"")</f>
        <v>-4.26</v>
      </c>
      <c r="E713">
        <f>IFERROR(IF(INDEX(營收表現!D$6:D$3000,MATCH($A713,營收表現!$A$6:$A$3000,0))="","",INDEX(營收表現!D$6:D$3000,MATCH($A713,營收表現!$A$6:$A$3000,0))),"")</f>
        <v>0.63</v>
      </c>
      <c r="F713">
        <f>IFERROR(IF(INDEX(營收表現!E$6:E$3000,MATCH($A713,營收表現!$A$6:$A$3000,0))="","",INDEX(營收表現!E$6:E$3000,MATCH($A713,營收表現!$A$6:$A$3000,0))),"")</f>
        <v>-2.83</v>
      </c>
      <c r="G713">
        <f>IFERROR(IF(INDEX(營收表現!F$6:F$3000,MATCH($A713,營收表現!$A$6:$A$3000,0))="","",INDEX(營收表現!F$6:F$3000,MATCH($A713,營收表現!$A$6:$A$3000,0))),"")</f>
        <v>23.07</v>
      </c>
      <c r="H713">
        <f>IFERROR(IF(INDEX(營收表現!G$6:G$3000,MATCH($A713,營收表現!$A$6:$A$3000,0))="","",INDEX(營收表現!G$6:G$3000,MATCH($A713,營收表現!$A$6:$A$3000,0))),"")</f>
        <v>-17.329999999999998</v>
      </c>
      <c r="I713" t="str">
        <f>IFERROR(IF(INDEX(營收表現!H$6:H$3000,MATCH($A713,營收表現!$A$6:$A$3000,0))="","",INDEX(營收表現!H$6:H$3000,MATCH($A713,營收表現!$A$6:$A$3000,0))),"")</f>
        <v/>
      </c>
      <c r="J713">
        <f>IFERROR(IF(INDEX(營收表現!I$6:I$3000,MATCH($A713,營收表現!$A$6:$A$3000,0))="","",INDEX(營收表現!I$6:I$3000,MATCH($A713,營收表現!$A$6:$A$3000,0))),"")</f>
        <v>-1.46</v>
      </c>
      <c r="K713">
        <f>IFERROR(IF(INDEX(營收表現!J$6:J$3000,MATCH($A713,營收表現!$A$6:$A$3000,0))="","",INDEX(營收表現!J$6:J$3000,MATCH($A713,營收表現!$A$6:$A$3000,0))),"")</f>
        <v>-3.83</v>
      </c>
      <c r="L713">
        <f>IFERROR(IF(INDEX(營收表現!K$6:K$3000,MATCH($A713,營收表現!$A$6:$A$3000,0))="","",INDEX(營收表現!K$6:K$3000,MATCH($A713,營收表現!$A$6:$A$3000,0))),"")</f>
        <v>-26.07</v>
      </c>
      <c r="M713">
        <f>IFERROR(IF(INDEX(營收表現!L$6:L$3000,MATCH($A713,營收表現!$A$6:$A$3000,0))="","",INDEX(營收表現!L$6:L$3000,MATCH($A713,營收表現!$A$6:$A$3000,0))),"")</f>
        <v>-2.91</v>
      </c>
      <c r="N713">
        <f>IFERROR(IF(INDEX(營收表現!M$6:M$3000,MATCH($A713,營收表現!$A$6:$A$3000,0))="","",INDEX(營收表現!M$6:M$3000,MATCH($A713,營收表現!$A$6:$A$3000,0))),"")</f>
        <v>-6.26</v>
      </c>
      <c r="O713" t="str">
        <f>IFERROR(IF(INDEX(營收表現!N$6:N$3000,MATCH($A713,營收表現!$A$6:$A$3000,0))="","",INDEX(營收表現!N$6:N$3000,MATCH($A713,營收表現!$A$6:$A$3000,0))),"")</f>
        <v/>
      </c>
      <c r="P713">
        <f>IFERROR(IF(INDEX(營收表現!O$6:O$3000,MATCH($A713,營收表現!$A$6:$A$3000,0))="","",INDEX(營收表現!O$6:O$3000,MATCH($A713,營收表現!$A$6:$A$3000,0))),"")</f>
        <v>125704</v>
      </c>
      <c r="Q713">
        <f>IFERROR(IF(INDEX(營收表現!P$6:P$3000,MATCH($A713,營收表現!$A$6:$A$3000,0))="","",INDEX(營收表現!P$6:P$3000,MATCH($A713,營收表現!$A$6:$A$3000,0))),"")</f>
        <v>126500</v>
      </c>
      <c r="R713">
        <f>IFERROR(IF(INDEX(營收表現!Q$6:Q$3000,MATCH($A713,營收表現!$A$6:$A$3000,0))="","",INDEX(營收表現!Q$6:Q$3000,MATCH($A713,營收表現!$A$6:$A$3000,0))),"")</f>
        <v>122918</v>
      </c>
      <c r="S713">
        <f>IFERROR(IF(INDEX(營收表現!R$6:R$3000,MATCH($A713,營收表現!$A$6:$A$3000,0))="","",INDEX(營收表現!R$6:R$3000,MATCH($A713,營收表現!$A$6:$A$3000,0))),"")</f>
        <v>151278</v>
      </c>
      <c r="T713">
        <f>IFERROR(IF(INDEX(營收表現!S$6:S$3000,MATCH($A713,營收表現!$A$6:$A$3000,0))="","",INDEX(營收表現!S$6:S$3000,MATCH($A713,營收表現!$A$6:$A$3000,0))),"")</f>
        <v>125064</v>
      </c>
      <c r="U713" t="str">
        <f>IFERROR(IF(INDEX(營收表現!T$6:T$3000,MATCH($A713,營收表現!$A$6:$A$3000,0))="","",INDEX(營收表現!T$6:T$3000,MATCH($A713,營收表現!$A$6:$A$3000,0))),"")</f>
        <v/>
      </c>
    </row>
    <row r="714" spans="1:21">
      <c r="A714" s="30" t="str">
        <f>IF(營收表現!$A718="","",營收表現!$A718)</f>
        <v>3297</v>
      </c>
      <c r="B714" t="str">
        <f>IFERROR(INDEX(營收表現!B$6:B$3000,MATCH($A714,營收表現!$A$6:$A$3000,0)),"")</f>
        <v>杭特</v>
      </c>
      <c r="C714" t="str">
        <f>IFERROR(INDEX(類別!G$4:G$3000,MATCH($A714,類別!$C$4:$C$3000,0)),"")</f>
        <v>影像與監控</v>
      </c>
      <c r="D714">
        <f>IFERROR(IF(INDEX(營收表現!C$6:C$3000,MATCH($A714,營收表現!$A$6:$A$3000,0))="","",INDEX(營收表現!C$6:C$3000,MATCH($A714,營收表現!$A$6:$A$3000,0))),"")</f>
        <v>-49.5</v>
      </c>
      <c r="E714">
        <f>IFERROR(IF(INDEX(營收表現!D$6:D$3000,MATCH($A714,營收表現!$A$6:$A$3000,0))="","",INDEX(營收表現!D$6:D$3000,MATCH($A714,營收表現!$A$6:$A$3000,0))),"")</f>
        <v>42.91</v>
      </c>
      <c r="F714">
        <f>IFERROR(IF(INDEX(營收表現!E$6:E$3000,MATCH($A714,營收表現!$A$6:$A$3000,0))="","",INDEX(營收表現!E$6:E$3000,MATCH($A714,營收表現!$A$6:$A$3000,0))),"")</f>
        <v>8.69</v>
      </c>
      <c r="G714">
        <f>IFERROR(IF(INDEX(營收表現!F$6:F$3000,MATCH($A714,營收表現!$A$6:$A$3000,0))="","",INDEX(營收表現!F$6:F$3000,MATCH($A714,營收表現!$A$6:$A$3000,0))),"")</f>
        <v>-5.62</v>
      </c>
      <c r="H714">
        <f>IFERROR(IF(INDEX(營收表現!G$6:G$3000,MATCH($A714,營收表現!$A$6:$A$3000,0))="","",INDEX(營收表現!G$6:G$3000,MATCH($A714,營收表現!$A$6:$A$3000,0))),"")</f>
        <v>-35.729999999999997</v>
      </c>
      <c r="I714" t="str">
        <f>IFERROR(IF(INDEX(營收表現!H$6:H$3000,MATCH($A714,營收表現!$A$6:$A$3000,0))="","",INDEX(營收表現!H$6:H$3000,MATCH($A714,營收表現!$A$6:$A$3000,0))),"")</f>
        <v/>
      </c>
      <c r="J714">
        <f>IFERROR(IF(INDEX(營收表現!I$6:I$3000,MATCH($A714,營收表現!$A$6:$A$3000,0))="","",INDEX(營收表現!I$6:I$3000,MATCH($A714,營收表現!$A$6:$A$3000,0))),"")</f>
        <v>4.59</v>
      </c>
      <c r="K714">
        <f>IFERROR(IF(INDEX(營收表現!J$6:J$3000,MATCH($A714,營收表現!$A$6:$A$3000,0))="","",INDEX(營收表現!J$6:J$3000,MATCH($A714,營收表現!$A$6:$A$3000,0))),"")</f>
        <v>13.22</v>
      </c>
      <c r="L714">
        <f>IFERROR(IF(INDEX(營收表現!K$6:K$3000,MATCH($A714,營收表現!$A$6:$A$3000,0))="","",INDEX(營收表現!K$6:K$3000,MATCH($A714,營收表現!$A$6:$A$3000,0))),"")</f>
        <v>22.31</v>
      </c>
      <c r="M714">
        <f>IFERROR(IF(INDEX(營收表現!L$6:L$3000,MATCH($A714,營收表現!$A$6:$A$3000,0))="","",INDEX(營收表現!L$6:L$3000,MATCH($A714,營收表現!$A$6:$A$3000,0))),"")</f>
        <v>47.91</v>
      </c>
      <c r="N714">
        <f>IFERROR(IF(INDEX(營收表現!M$6:M$3000,MATCH($A714,營收表現!$A$6:$A$3000,0))="","",INDEX(營收表現!M$6:M$3000,MATCH($A714,營收表現!$A$6:$A$3000,0))),"")</f>
        <v>-29.58</v>
      </c>
      <c r="O714" t="str">
        <f>IFERROR(IF(INDEX(營收表現!N$6:N$3000,MATCH($A714,營收表現!$A$6:$A$3000,0))="","",INDEX(營收表現!N$6:N$3000,MATCH($A714,營收表現!$A$6:$A$3000,0))),"")</f>
        <v/>
      </c>
      <c r="P714">
        <f>IFERROR(IF(INDEX(營收表現!O$6:O$3000,MATCH($A714,營收表現!$A$6:$A$3000,0))="","",INDEX(營收表現!O$6:O$3000,MATCH($A714,營收表現!$A$6:$A$3000,0))),"")</f>
        <v>11645</v>
      </c>
      <c r="Q714">
        <f>IFERROR(IF(INDEX(營收表現!P$6:P$3000,MATCH($A714,營收表現!$A$6:$A$3000,0))="","",INDEX(營收表現!P$6:P$3000,MATCH($A714,營收表現!$A$6:$A$3000,0))),"")</f>
        <v>16642</v>
      </c>
      <c r="R714">
        <f>IFERROR(IF(INDEX(營收表現!Q$6:Q$3000,MATCH($A714,營收表現!$A$6:$A$3000,0))="","",INDEX(營收表現!Q$6:Q$3000,MATCH($A714,營收表現!$A$6:$A$3000,0))),"")</f>
        <v>18089</v>
      </c>
      <c r="S714">
        <f>IFERROR(IF(INDEX(營收表現!R$6:R$3000,MATCH($A714,營收表現!$A$6:$A$3000,0))="","",INDEX(營收表現!R$6:R$3000,MATCH($A714,營收表現!$A$6:$A$3000,0))),"")</f>
        <v>17073</v>
      </c>
      <c r="T714">
        <f>IFERROR(IF(INDEX(營收表現!S$6:S$3000,MATCH($A714,營收表現!$A$6:$A$3000,0))="","",INDEX(營收表現!S$6:S$3000,MATCH($A714,營收表現!$A$6:$A$3000,0))),"")</f>
        <v>10972</v>
      </c>
      <c r="U714" t="str">
        <f>IFERROR(IF(INDEX(營收表現!T$6:T$3000,MATCH($A714,營收表現!$A$6:$A$3000,0))="","",INDEX(營收表現!T$6:T$3000,MATCH($A714,營收表現!$A$6:$A$3000,0))),"")</f>
        <v/>
      </c>
    </row>
    <row r="715" spans="1:21">
      <c r="A715" s="30" t="str">
        <f>IF(營收表現!$A719="","",營收表現!$A719)</f>
        <v>3303</v>
      </c>
      <c r="B715" t="str">
        <f>IFERROR(INDEX(營收表現!B$6:B$3000,MATCH($A715,營收表現!$A$6:$A$3000,0)),"")</f>
        <v>岱稜</v>
      </c>
      <c r="C715" t="str">
        <f>IFERROR(INDEX(類別!G$4:G$3000,MATCH($A715,類別!$C$4:$C$3000,0)),"")</f>
        <v>未分類-電子</v>
      </c>
      <c r="D715">
        <f>IFERROR(IF(INDEX(營收表現!C$6:C$3000,MATCH($A715,營收表現!$A$6:$A$3000,0))="","",INDEX(營收表現!C$6:C$3000,MATCH($A715,營收表現!$A$6:$A$3000,0))),"")</f>
        <v>-12.66</v>
      </c>
      <c r="E715">
        <f>IFERROR(IF(INDEX(營收表現!D$6:D$3000,MATCH($A715,營收表現!$A$6:$A$3000,0))="","",INDEX(營收表現!D$6:D$3000,MATCH($A715,營收表現!$A$6:$A$3000,0))),"")</f>
        <v>-1</v>
      </c>
      <c r="F715">
        <f>IFERROR(IF(INDEX(營收表現!E$6:E$3000,MATCH($A715,營收表現!$A$6:$A$3000,0))="","",INDEX(營收表現!E$6:E$3000,MATCH($A715,營收表現!$A$6:$A$3000,0))),"")</f>
        <v>-13.48</v>
      </c>
      <c r="G715">
        <f>IFERROR(IF(INDEX(營收表現!F$6:F$3000,MATCH($A715,營收表現!$A$6:$A$3000,0))="","",INDEX(營收表現!F$6:F$3000,MATCH($A715,營收表現!$A$6:$A$3000,0))),"")</f>
        <v>13.71</v>
      </c>
      <c r="H715">
        <f>IFERROR(IF(INDEX(營收表現!G$6:G$3000,MATCH($A715,營收表現!$A$6:$A$3000,0))="","",INDEX(營收表現!G$6:G$3000,MATCH($A715,營收表現!$A$6:$A$3000,0))),"")</f>
        <v>18.72</v>
      </c>
      <c r="I715" t="str">
        <f>IFERROR(IF(INDEX(營收表現!H$6:H$3000,MATCH($A715,營收表現!$A$6:$A$3000,0))="","",INDEX(營收表現!H$6:H$3000,MATCH($A715,營收表現!$A$6:$A$3000,0))),"")</f>
        <v/>
      </c>
      <c r="J715">
        <f>IFERROR(IF(INDEX(營收表現!I$6:I$3000,MATCH($A715,營收表現!$A$6:$A$3000,0))="","",INDEX(營收表現!I$6:I$3000,MATCH($A715,營收表現!$A$6:$A$3000,0))),"")</f>
        <v>-5.07</v>
      </c>
      <c r="K715">
        <f>IFERROR(IF(INDEX(營收表現!J$6:J$3000,MATCH($A715,營收表現!$A$6:$A$3000,0))="","",INDEX(營收表現!J$6:J$3000,MATCH($A715,營收表現!$A$6:$A$3000,0))),"")</f>
        <v>11.92</v>
      </c>
      <c r="L715">
        <f>IFERROR(IF(INDEX(營收表現!K$6:K$3000,MATCH($A715,營收表現!$A$6:$A$3000,0))="","",INDEX(營收表現!K$6:K$3000,MATCH($A715,營收表現!$A$6:$A$3000,0))),"")</f>
        <v>-11.76</v>
      </c>
      <c r="M715">
        <f>IFERROR(IF(INDEX(營收表現!L$6:L$3000,MATCH($A715,營收表現!$A$6:$A$3000,0))="","",INDEX(營收表現!L$6:L$3000,MATCH($A715,營收表現!$A$6:$A$3000,0))),"")</f>
        <v>-3.29</v>
      </c>
      <c r="N715">
        <f>IFERROR(IF(INDEX(營收表現!M$6:M$3000,MATCH($A715,營收表現!$A$6:$A$3000,0))="","",INDEX(營收表現!M$6:M$3000,MATCH($A715,營收表現!$A$6:$A$3000,0))),"")</f>
        <v>19.309999999999999</v>
      </c>
      <c r="O715" t="str">
        <f>IFERROR(IF(INDEX(營收表現!N$6:N$3000,MATCH($A715,營收表現!$A$6:$A$3000,0))="","",INDEX(營收表現!N$6:N$3000,MATCH($A715,營收表現!$A$6:$A$3000,0))),"")</f>
        <v/>
      </c>
      <c r="P715">
        <f>IFERROR(IF(INDEX(營收表現!O$6:O$3000,MATCH($A715,營收表現!$A$6:$A$3000,0))="","",INDEX(營收表現!O$6:O$3000,MATCH($A715,營收表現!$A$6:$A$3000,0))),"")</f>
        <v>250186</v>
      </c>
      <c r="Q715">
        <f>IFERROR(IF(INDEX(營收表現!P$6:P$3000,MATCH($A715,營收表現!$A$6:$A$3000,0))="","",INDEX(營收表現!P$6:P$3000,MATCH($A715,營收表現!$A$6:$A$3000,0))),"")</f>
        <v>247673</v>
      </c>
      <c r="R715">
        <f>IFERROR(IF(INDEX(營收表現!Q$6:Q$3000,MATCH($A715,營收表現!$A$6:$A$3000,0))="","",INDEX(營收表現!Q$6:Q$3000,MATCH($A715,營收表現!$A$6:$A$3000,0))),"")</f>
        <v>214298</v>
      </c>
      <c r="S715">
        <f>IFERROR(IF(INDEX(營收表現!R$6:R$3000,MATCH($A715,營收表現!$A$6:$A$3000,0))="","",INDEX(營收表現!R$6:R$3000,MATCH($A715,營收表現!$A$6:$A$3000,0))),"")</f>
        <v>243671</v>
      </c>
      <c r="T715">
        <f>IFERROR(IF(INDEX(營收表現!S$6:S$3000,MATCH($A715,營收表現!$A$6:$A$3000,0))="","",INDEX(營收表現!S$6:S$3000,MATCH($A715,營收表現!$A$6:$A$3000,0))),"")</f>
        <v>289285</v>
      </c>
      <c r="U715" t="str">
        <f>IFERROR(IF(INDEX(營收表現!T$6:T$3000,MATCH($A715,營收表現!$A$6:$A$3000,0))="","",INDEX(營收表現!T$6:T$3000,MATCH($A715,營收表現!$A$6:$A$3000,0))),"")</f>
        <v/>
      </c>
    </row>
    <row r="716" spans="1:21">
      <c r="A716" s="30" t="str">
        <f>IF(營收表現!$A720="","",營收表現!$A720)</f>
        <v>3305</v>
      </c>
      <c r="B716" t="str">
        <f>IFERROR(INDEX(營收表現!B$6:B$3000,MATCH($A716,營收表現!$A$6:$A$3000,0)),"")</f>
        <v>昇貿</v>
      </c>
      <c r="C716" t="str">
        <f>IFERROR(INDEX(類別!G$4:G$3000,MATCH($A716,類別!$C$4:$C$3000,0)),"")</f>
        <v>化工</v>
      </c>
      <c r="D716">
        <f>IFERROR(IF(INDEX(營收表現!C$6:C$3000,MATCH($A716,營收表現!$A$6:$A$3000,0))="","",INDEX(營收表現!C$6:C$3000,MATCH($A716,營收表現!$A$6:$A$3000,0))),"")</f>
        <v>3.72</v>
      </c>
      <c r="E716">
        <f>IFERROR(IF(INDEX(營收表現!D$6:D$3000,MATCH($A716,營收表現!$A$6:$A$3000,0))="","",INDEX(營收表現!D$6:D$3000,MATCH($A716,營收表現!$A$6:$A$3000,0))),"")</f>
        <v>-9.6999999999999993</v>
      </c>
      <c r="F716">
        <f>IFERROR(IF(INDEX(營收表現!E$6:E$3000,MATCH($A716,營收表現!$A$6:$A$3000,0))="","",INDEX(營收表現!E$6:E$3000,MATCH($A716,營收表現!$A$6:$A$3000,0))),"")</f>
        <v>3.06</v>
      </c>
      <c r="G716">
        <f>IFERROR(IF(INDEX(營收表現!F$6:F$3000,MATCH($A716,營收表現!$A$6:$A$3000,0))="","",INDEX(營收表現!F$6:F$3000,MATCH($A716,營收表現!$A$6:$A$3000,0))),"")</f>
        <v>25.8</v>
      </c>
      <c r="H716">
        <f>IFERROR(IF(INDEX(營收表現!G$6:G$3000,MATCH($A716,營收表現!$A$6:$A$3000,0))="","",INDEX(營收表現!G$6:G$3000,MATCH($A716,營收表現!$A$6:$A$3000,0))),"")</f>
        <v>3.73</v>
      </c>
      <c r="I716" t="str">
        <f>IFERROR(IF(INDEX(營收表現!H$6:H$3000,MATCH($A716,營收表現!$A$6:$A$3000,0))="","",INDEX(營收表現!H$6:H$3000,MATCH($A716,營收表現!$A$6:$A$3000,0))),"")</f>
        <v/>
      </c>
      <c r="J716">
        <f>IFERROR(IF(INDEX(營收表現!I$6:I$3000,MATCH($A716,營收表現!$A$6:$A$3000,0))="","",INDEX(營收表現!I$6:I$3000,MATCH($A716,營收表現!$A$6:$A$3000,0))),"")</f>
        <v>27.76</v>
      </c>
      <c r="K716">
        <f>IFERROR(IF(INDEX(營收表現!J$6:J$3000,MATCH($A716,營收表現!$A$6:$A$3000,0))="","",INDEX(營收表現!J$6:J$3000,MATCH($A716,營收表現!$A$6:$A$3000,0))),"")</f>
        <v>25.01</v>
      </c>
      <c r="L716">
        <f>IFERROR(IF(INDEX(營收表現!K$6:K$3000,MATCH($A716,營收表現!$A$6:$A$3000,0))="","",INDEX(營收表現!K$6:K$3000,MATCH($A716,營收表現!$A$6:$A$3000,0))),"")</f>
        <v>16.850000000000001</v>
      </c>
      <c r="M716">
        <f>IFERROR(IF(INDEX(營收表現!L$6:L$3000,MATCH($A716,營收表現!$A$6:$A$3000,0))="","",INDEX(營收表現!L$6:L$3000,MATCH($A716,營收表現!$A$6:$A$3000,0))),"")</f>
        <v>48.37</v>
      </c>
      <c r="N716">
        <f>IFERROR(IF(INDEX(營收表現!M$6:M$3000,MATCH($A716,營收表現!$A$6:$A$3000,0))="","",INDEX(營收表現!M$6:M$3000,MATCH($A716,營收表現!$A$6:$A$3000,0))),"")</f>
        <v>45.39</v>
      </c>
      <c r="O716" t="str">
        <f>IFERROR(IF(INDEX(營收表現!N$6:N$3000,MATCH($A716,營收表現!$A$6:$A$3000,0))="","",INDEX(營收表現!N$6:N$3000,MATCH($A716,營收表現!$A$6:$A$3000,0))),"")</f>
        <v/>
      </c>
      <c r="P716">
        <f>IFERROR(IF(INDEX(營收表現!O$6:O$3000,MATCH($A716,營收表現!$A$6:$A$3000,0))="","",INDEX(營收表現!O$6:O$3000,MATCH($A716,營收表現!$A$6:$A$3000,0))),"")</f>
        <v>976414</v>
      </c>
      <c r="Q716">
        <f>IFERROR(IF(INDEX(營收表現!P$6:P$3000,MATCH($A716,營收表現!$A$6:$A$3000,0))="","",INDEX(營收表現!P$6:P$3000,MATCH($A716,營收表現!$A$6:$A$3000,0))),"")</f>
        <v>881746</v>
      </c>
      <c r="R716">
        <f>IFERROR(IF(INDEX(營收表現!Q$6:Q$3000,MATCH($A716,營收表現!$A$6:$A$3000,0))="","",INDEX(營收表現!Q$6:Q$3000,MATCH($A716,營收表現!$A$6:$A$3000,0))),"")</f>
        <v>908688</v>
      </c>
      <c r="S716">
        <f>IFERROR(IF(INDEX(營收表現!R$6:R$3000,MATCH($A716,營收表現!$A$6:$A$3000,0))="","",INDEX(營收表現!R$6:R$3000,MATCH($A716,營收表現!$A$6:$A$3000,0))),"")</f>
        <v>1143153</v>
      </c>
      <c r="T716">
        <f>IFERROR(IF(INDEX(營收表現!S$6:S$3000,MATCH($A716,營收表現!$A$6:$A$3000,0))="","",INDEX(營收表現!S$6:S$3000,MATCH($A716,營收表現!$A$6:$A$3000,0))),"")</f>
        <v>1185845</v>
      </c>
      <c r="U716" t="str">
        <f>IFERROR(IF(INDEX(營收表現!T$6:T$3000,MATCH($A716,營收表現!$A$6:$A$3000,0))="","",INDEX(營收表現!T$6:T$3000,MATCH($A716,營收表現!$A$6:$A$3000,0))),"")</f>
        <v/>
      </c>
    </row>
    <row r="717" spans="1:21">
      <c r="A717" s="30" t="str">
        <f>IF(營收表現!$A721="","",營收表現!$A721)</f>
        <v>3306</v>
      </c>
      <c r="B717" t="str">
        <f>IFERROR(INDEX(營收表現!B$6:B$3000,MATCH($A717,營收表現!$A$6:$A$3000,0)),"")</f>
        <v>鼎天</v>
      </c>
      <c r="C717" t="str">
        <f>IFERROR(INDEX(類別!G$4:G$3000,MATCH($A717,類別!$C$4:$C$3000,0)),"")</f>
        <v>網通</v>
      </c>
      <c r="D717">
        <f>IFERROR(IF(INDEX(營收表現!C$6:C$3000,MATCH($A717,營收表現!$A$6:$A$3000,0))="","",INDEX(營收表現!C$6:C$3000,MATCH($A717,營收表現!$A$6:$A$3000,0))),"")</f>
        <v>53.27</v>
      </c>
      <c r="E717">
        <f>IFERROR(IF(INDEX(營收表現!D$6:D$3000,MATCH($A717,營收表現!$A$6:$A$3000,0))="","",INDEX(營收表現!D$6:D$3000,MATCH($A717,營收表現!$A$6:$A$3000,0))),"")</f>
        <v>-33.409999999999997</v>
      </c>
      <c r="F717">
        <f>IFERROR(IF(INDEX(營收表現!E$6:E$3000,MATCH($A717,營收表現!$A$6:$A$3000,0))="","",INDEX(營收表現!E$6:E$3000,MATCH($A717,營收表現!$A$6:$A$3000,0))),"")</f>
        <v>11.78</v>
      </c>
      <c r="G717">
        <f>IFERROR(IF(INDEX(營收表現!F$6:F$3000,MATCH($A717,營收表現!$A$6:$A$3000,0))="","",INDEX(營收表現!F$6:F$3000,MATCH($A717,營收表現!$A$6:$A$3000,0))),"")</f>
        <v>-42.62</v>
      </c>
      <c r="H717">
        <f>IFERROR(IF(INDEX(營收表現!G$6:G$3000,MATCH($A717,營收表現!$A$6:$A$3000,0))="","",INDEX(營收表現!G$6:G$3000,MATCH($A717,營收表現!$A$6:$A$3000,0))),"")</f>
        <v>44.58</v>
      </c>
      <c r="I717" t="str">
        <f>IFERROR(IF(INDEX(營收表現!H$6:H$3000,MATCH($A717,營收表現!$A$6:$A$3000,0))="","",INDEX(營收表現!H$6:H$3000,MATCH($A717,營收表現!$A$6:$A$3000,0))),"")</f>
        <v/>
      </c>
      <c r="J717">
        <f>IFERROR(IF(INDEX(營收表現!I$6:I$3000,MATCH($A717,營收表現!$A$6:$A$3000,0))="","",INDEX(營收表現!I$6:I$3000,MATCH($A717,營收表現!$A$6:$A$3000,0))),"")</f>
        <v>47.65</v>
      </c>
      <c r="K717">
        <f>IFERROR(IF(INDEX(營收表現!J$6:J$3000,MATCH($A717,營收表現!$A$6:$A$3000,0))="","",INDEX(營收表現!J$6:J$3000,MATCH($A717,營收表現!$A$6:$A$3000,0))),"")</f>
        <v>-4.2300000000000004</v>
      </c>
      <c r="L717">
        <f>IFERROR(IF(INDEX(營收表現!K$6:K$3000,MATCH($A717,營收表現!$A$6:$A$3000,0))="","",INDEX(營收表現!K$6:K$3000,MATCH($A717,營收表現!$A$6:$A$3000,0))),"")</f>
        <v>-19.03</v>
      </c>
      <c r="M717">
        <f>IFERROR(IF(INDEX(營收表現!L$6:L$3000,MATCH($A717,營收表現!$A$6:$A$3000,0))="","",INDEX(營收表現!L$6:L$3000,MATCH($A717,營收表現!$A$6:$A$3000,0))),"")</f>
        <v>35.15</v>
      </c>
      <c r="N717">
        <f>IFERROR(IF(INDEX(營收表現!M$6:M$3000,MATCH($A717,營收表現!$A$6:$A$3000,0))="","",INDEX(營收表現!M$6:M$3000,MATCH($A717,營收表現!$A$6:$A$3000,0))),"")</f>
        <v>69.33</v>
      </c>
      <c r="O717" t="str">
        <f>IFERROR(IF(INDEX(營收表現!N$6:N$3000,MATCH($A717,營收表現!$A$6:$A$3000,0))="","",INDEX(營收表現!N$6:N$3000,MATCH($A717,營收表現!$A$6:$A$3000,0))),"")</f>
        <v/>
      </c>
      <c r="P717">
        <f>IFERROR(IF(INDEX(營收表現!O$6:O$3000,MATCH($A717,營收表現!$A$6:$A$3000,0))="","",INDEX(營收表現!O$6:O$3000,MATCH($A717,營收表現!$A$6:$A$3000,0))),"")</f>
        <v>137169</v>
      </c>
      <c r="Q717">
        <f>IFERROR(IF(INDEX(營收表現!P$6:P$3000,MATCH($A717,營收表現!$A$6:$A$3000,0))="","",INDEX(營收表現!P$6:P$3000,MATCH($A717,營收表現!$A$6:$A$3000,0))),"")</f>
        <v>91345</v>
      </c>
      <c r="R717">
        <f>IFERROR(IF(INDEX(營收表現!Q$6:Q$3000,MATCH($A717,營收表現!$A$6:$A$3000,0))="","",INDEX(營收表現!Q$6:Q$3000,MATCH($A717,營收表現!$A$6:$A$3000,0))),"")</f>
        <v>102101</v>
      </c>
      <c r="S717">
        <f>IFERROR(IF(INDEX(營收表現!R$6:R$3000,MATCH($A717,營收表現!$A$6:$A$3000,0))="","",INDEX(營收表現!R$6:R$3000,MATCH($A717,營收表現!$A$6:$A$3000,0))),"")</f>
        <v>58589</v>
      </c>
      <c r="T717">
        <f>IFERROR(IF(INDEX(營收表現!S$6:S$3000,MATCH($A717,營收表現!$A$6:$A$3000,0))="","",INDEX(營收表現!S$6:S$3000,MATCH($A717,營收表現!$A$6:$A$3000,0))),"")</f>
        <v>84708</v>
      </c>
      <c r="U717" t="str">
        <f>IFERROR(IF(INDEX(營收表現!T$6:T$3000,MATCH($A717,營收表現!$A$6:$A$3000,0))="","",INDEX(營收表現!T$6:T$3000,MATCH($A717,營收表現!$A$6:$A$3000,0))),"")</f>
        <v/>
      </c>
    </row>
    <row r="718" spans="1:21">
      <c r="A718" s="30" t="str">
        <f>IF(營收表現!$A722="","",營收表現!$A722)</f>
        <v>3308</v>
      </c>
      <c r="B718" t="str">
        <f>IFERROR(INDEX(營收表現!B$6:B$3000,MATCH($A718,營收表現!$A$6:$A$3000,0)),"")</f>
        <v>聯德</v>
      </c>
      <c r="C718" t="str">
        <f>IFERROR(INDEX(類別!G$4:G$3000,MATCH($A718,類別!$C$4:$C$3000,0)),"")</f>
        <v>供電與變壓</v>
      </c>
      <c r="D718">
        <f>IFERROR(IF(INDEX(營收表現!C$6:C$3000,MATCH($A718,營收表現!$A$6:$A$3000,0))="","",INDEX(營收表現!C$6:C$3000,MATCH($A718,營收表現!$A$6:$A$3000,0))),"")</f>
        <v>-10.41</v>
      </c>
      <c r="E718">
        <f>IFERROR(IF(INDEX(營收表現!D$6:D$3000,MATCH($A718,營收表現!$A$6:$A$3000,0))="","",INDEX(營收表現!D$6:D$3000,MATCH($A718,營收表現!$A$6:$A$3000,0))),"")</f>
        <v>10.02</v>
      </c>
      <c r="F718">
        <f>IFERROR(IF(INDEX(營收表現!E$6:E$3000,MATCH($A718,營收表現!$A$6:$A$3000,0))="","",INDEX(營收表現!E$6:E$3000,MATCH($A718,營收表現!$A$6:$A$3000,0))),"")</f>
        <v>-0.36</v>
      </c>
      <c r="G718">
        <f>IFERROR(IF(INDEX(營收表現!F$6:F$3000,MATCH($A718,營收表現!$A$6:$A$3000,0))="","",INDEX(營收表現!F$6:F$3000,MATCH($A718,營收表現!$A$6:$A$3000,0))),"")</f>
        <v>270.57</v>
      </c>
      <c r="H718">
        <f>IFERROR(IF(INDEX(營收表現!G$6:G$3000,MATCH($A718,營收表現!$A$6:$A$3000,0))="","",INDEX(營收表現!G$6:G$3000,MATCH($A718,營收表現!$A$6:$A$3000,0))),"")</f>
        <v>-74.59</v>
      </c>
      <c r="I718" t="str">
        <f>IFERROR(IF(INDEX(營收表現!H$6:H$3000,MATCH($A718,營收表現!$A$6:$A$3000,0))="","",INDEX(營收表現!H$6:H$3000,MATCH($A718,營收表現!$A$6:$A$3000,0))),"")</f>
        <v/>
      </c>
      <c r="J718">
        <f>IFERROR(IF(INDEX(營收表現!I$6:I$3000,MATCH($A718,營收表現!$A$6:$A$3000,0))="","",INDEX(營收表現!I$6:I$3000,MATCH($A718,營收表現!$A$6:$A$3000,0))),"")</f>
        <v>-5.49</v>
      </c>
      <c r="K718">
        <f>IFERROR(IF(INDEX(營收表現!J$6:J$3000,MATCH($A718,營收表現!$A$6:$A$3000,0))="","",INDEX(營收表現!J$6:J$3000,MATCH($A718,營收表現!$A$6:$A$3000,0))),"")</f>
        <v>0</v>
      </c>
      <c r="L718">
        <f>IFERROR(IF(INDEX(營收表現!K$6:K$3000,MATCH($A718,營收表現!$A$6:$A$3000,0))="","",INDEX(營收表現!K$6:K$3000,MATCH($A718,營收表現!$A$6:$A$3000,0))),"")</f>
        <v>1.3</v>
      </c>
      <c r="M718">
        <f>IFERROR(IF(INDEX(營收表現!L$6:L$3000,MATCH($A718,營收表現!$A$6:$A$3000,0))="","",INDEX(營收表現!L$6:L$3000,MATCH($A718,營收表現!$A$6:$A$3000,0))),"")</f>
        <v>306.20999999999998</v>
      </c>
      <c r="N718">
        <f>IFERROR(IF(INDEX(營收表現!M$6:M$3000,MATCH($A718,營收表現!$A$6:$A$3000,0))="","",INDEX(營收表現!M$6:M$3000,MATCH($A718,營收表現!$A$6:$A$3000,0))),"")</f>
        <v>-2.83</v>
      </c>
      <c r="O718" t="str">
        <f>IFERROR(IF(INDEX(營收表現!N$6:N$3000,MATCH($A718,營收表現!$A$6:$A$3000,0))="","",INDEX(營收表現!N$6:N$3000,MATCH($A718,營收表現!$A$6:$A$3000,0))),"")</f>
        <v/>
      </c>
      <c r="P718">
        <f>IFERROR(IF(INDEX(營收表現!O$6:O$3000,MATCH($A718,營收表現!$A$6:$A$3000,0))="","",INDEX(營收表現!O$6:O$3000,MATCH($A718,營收表現!$A$6:$A$3000,0))),"")</f>
        <v>499</v>
      </c>
      <c r="Q718">
        <f>IFERROR(IF(INDEX(營收表現!P$6:P$3000,MATCH($A718,營收表現!$A$6:$A$3000,0))="","",INDEX(營收表現!P$6:P$3000,MATCH($A718,營收表現!$A$6:$A$3000,0))),"")</f>
        <v>549</v>
      </c>
      <c r="R718">
        <f>IFERROR(IF(INDEX(營收表現!Q$6:Q$3000,MATCH($A718,營收表現!$A$6:$A$3000,0))="","",INDEX(營收表現!Q$6:Q$3000,MATCH($A718,營收表現!$A$6:$A$3000,0))),"")</f>
        <v>547</v>
      </c>
      <c r="S718">
        <f>IFERROR(IF(INDEX(營收表現!R$6:R$3000,MATCH($A718,營收表現!$A$6:$A$3000,0))="","",INDEX(營收表現!R$6:R$3000,MATCH($A718,營收表現!$A$6:$A$3000,0))),"")</f>
        <v>2027</v>
      </c>
      <c r="T718">
        <f>IFERROR(IF(INDEX(營收表現!S$6:S$3000,MATCH($A718,營收表現!$A$6:$A$3000,0))="","",INDEX(營收表現!S$6:S$3000,MATCH($A718,營收表現!$A$6:$A$3000,0))),"")</f>
        <v>515</v>
      </c>
      <c r="U718" t="str">
        <f>IFERROR(IF(INDEX(營收表現!T$6:T$3000,MATCH($A718,營收表現!$A$6:$A$3000,0))="","",INDEX(營收表現!T$6:T$3000,MATCH($A718,營收表現!$A$6:$A$3000,0))),"")</f>
        <v/>
      </c>
    </row>
    <row r="719" spans="1:21">
      <c r="A719" s="30" t="str">
        <f>IF(營收表現!$A723="","",營收表現!$A723)</f>
        <v>3310</v>
      </c>
      <c r="B719" t="str">
        <f>IFERROR(INDEX(營收表現!B$6:B$3000,MATCH($A719,營收表現!$A$6:$A$3000,0)),"")</f>
        <v>佳穎</v>
      </c>
      <c r="C719" t="str">
        <f>IFERROR(INDEX(類別!G$4:G$3000,MATCH($A719,類別!$C$4:$C$3000,0)),"")</f>
        <v>工具機與機械元件</v>
      </c>
      <c r="D719">
        <f>IFERROR(IF(INDEX(營收表現!C$6:C$3000,MATCH($A719,營收表現!$A$6:$A$3000,0))="","",INDEX(營收表現!C$6:C$3000,MATCH($A719,營收表現!$A$6:$A$3000,0))),"")</f>
        <v>13.83</v>
      </c>
      <c r="E719">
        <f>IFERROR(IF(INDEX(營收表現!D$6:D$3000,MATCH($A719,營收表現!$A$6:$A$3000,0))="","",INDEX(營收表現!D$6:D$3000,MATCH($A719,營收表現!$A$6:$A$3000,0))),"")</f>
        <v>0.28999999999999998</v>
      </c>
      <c r="F719">
        <f>IFERROR(IF(INDEX(營收表現!E$6:E$3000,MATCH($A719,營收表現!$A$6:$A$3000,0))="","",INDEX(營收表現!E$6:E$3000,MATCH($A719,營收表現!$A$6:$A$3000,0))),"")</f>
        <v>15.88</v>
      </c>
      <c r="G719">
        <f>IFERROR(IF(INDEX(營收表現!F$6:F$3000,MATCH($A719,營收表現!$A$6:$A$3000,0))="","",INDEX(營收表現!F$6:F$3000,MATCH($A719,營收表現!$A$6:$A$3000,0))),"")</f>
        <v>-15.5</v>
      </c>
      <c r="H719">
        <f>IFERROR(IF(INDEX(營收表現!G$6:G$3000,MATCH($A719,營收表現!$A$6:$A$3000,0))="","",INDEX(營收表現!G$6:G$3000,MATCH($A719,營收表現!$A$6:$A$3000,0))),"")</f>
        <v>0.34</v>
      </c>
      <c r="I719" t="str">
        <f>IFERROR(IF(INDEX(營收表現!H$6:H$3000,MATCH($A719,營收表現!$A$6:$A$3000,0))="","",INDEX(營收表現!H$6:H$3000,MATCH($A719,營收表現!$A$6:$A$3000,0))),"")</f>
        <v/>
      </c>
      <c r="J719">
        <f>IFERROR(IF(INDEX(營收表現!I$6:I$3000,MATCH($A719,營收表現!$A$6:$A$3000,0))="","",INDEX(營收表現!I$6:I$3000,MATCH($A719,營收表現!$A$6:$A$3000,0))),"")</f>
        <v>20.87</v>
      </c>
      <c r="K719">
        <f>IFERROR(IF(INDEX(營收表現!J$6:J$3000,MATCH($A719,營收表現!$A$6:$A$3000,0))="","",INDEX(營收表現!J$6:J$3000,MATCH($A719,營收表現!$A$6:$A$3000,0))),"")</f>
        <v>5.37</v>
      </c>
      <c r="L719">
        <f>IFERROR(IF(INDEX(營收表現!K$6:K$3000,MATCH($A719,營收表現!$A$6:$A$3000,0))="","",INDEX(營收表現!K$6:K$3000,MATCH($A719,營收表現!$A$6:$A$3000,0))),"")</f>
        <v>25.77</v>
      </c>
      <c r="M719">
        <f>IFERROR(IF(INDEX(營收表現!L$6:L$3000,MATCH($A719,營收表現!$A$6:$A$3000,0))="","",INDEX(營收表現!L$6:L$3000,MATCH($A719,營收表現!$A$6:$A$3000,0))),"")</f>
        <v>9.92</v>
      </c>
      <c r="N719">
        <f>IFERROR(IF(INDEX(營收表現!M$6:M$3000,MATCH($A719,營收表現!$A$6:$A$3000,0))="","",INDEX(營收表現!M$6:M$3000,MATCH($A719,營收表現!$A$6:$A$3000,0))),"")</f>
        <v>8.0299999999999994</v>
      </c>
      <c r="O719" t="str">
        <f>IFERROR(IF(INDEX(營收表現!N$6:N$3000,MATCH($A719,營收表現!$A$6:$A$3000,0))="","",INDEX(營收表現!N$6:N$3000,MATCH($A719,營收表現!$A$6:$A$3000,0))),"")</f>
        <v/>
      </c>
      <c r="P719">
        <f>IFERROR(IF(INDEX(營收表現!O$6:O$3000,MATCH($A719,營收表現!$A$6:$A$3000,0))="","",INDEX(營收表現!O$6:O$3000,MATCH($A719,營收表現!$A$6:$A$3000,0))),"")</f>
        <v>146211</v>
      </c>
      <c r="Q719">
        <f>IFERROR(IF(INDEX(營收表現!P$6:P$3000,MATCH($A719,營收表現!$A$6:$A$3000,0))="","",INDEX(營收表現!P$6:P$3000,MATCH($A719,營收表現!$A$6:$A$3000,0))),"")</f>
        <v>146632</v>
      </c>
      <c r="R719">
        <f>IFERROR(IF(INDEX(營收表現!Q$6:Q$3000,MATCH($A719,營收表現!$A$6:$A$3000,0))="","",INDEX(營收表現!Q$6:Q$3000,MATCH($A719,營收表現!$A$6:$A$3000,0))),"")</f>
        <v>169922</v>
      </c>
      <c r="S719">
        <f>IFERROR(IF(INDEX(營收表現!R$6:R$3000,MATCH($A719,營收表現!$A$6:$A$3000,0))="","",INDEX(營收表現!R$6:R$3000,MATCH($A719,營收表現!$A$6:$A$3000,0))),"")</f>
        <v>143577</v>
      </c>
      <c r="T719">
        <f>IFERROR(IF(INDEX(營收表現!S$6:S$3000,MATCH($A719,營收表現!$A$6:$A$3000,0))="","",INDEX(營收表現!S$6:S$3000,MATCH($A719,營收表現!$A$6:$A$3000,0))),"")</f>
        <v>144065</v>
      </c>
      <c r="U719" t="str">
        <f>IFERROR(IF(INDEX(營收表現!T$6:T$3000,MATCH($A719,營收表現!$A$6:$A$3000,0))="","",INDEX(營收表現!T$6:T$3000,MATCH($A719,營收表現!$A$6:$A$3000,0))),"")</f>
        <v/>
      </c>
    </row>
    <row r="720" spans="1:21">
      <c r="A720" s="30" t="str">
        <f>IF(營收表現!$A724="","",營收表現!$A724)</f>
        <v>3311</v>
      </c>
      <c r="B720" t="str">
        <f>IFERROR(INDEX(營收表現!B$6:B$3000,MATCH($A720,營收表現!$A$6:$A$3000,0)),"")</f>
        <v>閎暉</v>
      </c>
      <c r="C720" t="str">
        <f>IFERROR(INDEX(類別!G$4:G$3000,MATCH($A720,類別!$C$4:$C$3000,0)),"")</f>
        <v>汽機車零組件</v>
      </c>
      <c r="D720">
        <f>IFERROR(IF(INDEX(營收表現!C$6:C$3000,MATCH($A720,營收表現!$A$6:$A$3000,0))="","",INDEX(營收表現!C$6:C$3000,MATCH($A720,營收表現!$A$6:$A$3000,0))),"")</f>
        <v>7.5</v>
      </c>
      <c r="E720">
        <f>IFERROR(IF(INDEX(營收表現!D$6:D$3000,MATCH($A720,營收表現!$A$6:$A$3000,0))="","",INDEX(營收表現!D$6:D$3000,MATCH($A720,營收表現!$A$6:$A$3000,0))),"")</f>
        <v>-19.079999999999998</v>
      </c>
      <c r="F720">
        <f>IFERROR(IF(INDEX(營收表現!E$6:E$3000,MATCH($A720,營收表現!$A$6:$A$3000,0))="","",INDEX(營收表現!E$6:E$3000,MATCH($A720,營收表現!$A$6:$A$3000,0))),"")</f>
        <v>-9.77</v>
      </c>
      <c r="G720">
        <f>IFERROR(IF(INDEX(營收表現!F$6:F$3000,MATCH($A720,營收表現!$A$6:$A$3000,0))="","",INDEX(營收表現!F$6:F$3000,MATCH($A720,營收表現!$A$6:$A$3000,0))),"")</f>
        <v>16.98</v>
      </c>
      <c r="H720">
        <f>IFERROR(IF(INDEX(營收表現!G$6:G$3000,MATCH($A720,營收表現!$A$6:$A$3000,0))="","",INDEX(營收表現!G$6:G$3000,MATCH($A720,營收表現!$A$6:$A$3000,0))),"")</f>
        <v>-11.08</v>
      </c>
      <c r="I720" t="str">
        <f>IFERROR(IF(INDEX(營收表現!H$6:H$3000,MATCH($A720,營收表現!$A$6:$A$3000,0))="","",INDEX(營收表現!H$6:H$3000,MATCH($A720,營收表現!$A$6:$A$3000,0))),"")</f>
        <v/>
      </c>
      <c r="J720">
        <f>IFERROR(IF(INDEX(營收表現!I$6:I$3000,MATCH($A720,營收表現!$A$6:$A$3000,0))="","",INDEX(營收表現!I$6:I$3000,MATCH($A720,營收表現!$A$6:$A$3000,0))),"")</f>
        <v>-1.33</v>
      </c>
      <c r="K720">
        <f>IFERROR(IF(INDEX(營收表現!J$6:J$3000,MATCH($A720,營收表現!$A$6:$A$3000,0))="","",INDEX(營收表現!J$6:J$3000,MATCH($A720,營收表現!$A$6:$A$3000,0))),"")</f>
        <v>-13.21</v>
      </c>
      <c r="L720">
        <f>IFERROR(IF(INDEX(營收表現!K$6:K$3000,MATCH($A720,營收表現!$A$6:$A$3000,0))="","",INDEX(營收表現!K$6:K$3000,MATCH($A720,營收表現!$A$6:$A$3000,0))),"")</f>
        <v>-23.1</v>
      </c>
      <c r="M720">
        <f>IFERROR(IF(INDEX(營收表現!L$6:L$3000,MATCH($A720,營收表現!$A$6:$A$3000,0))="","",INDEX(營收表現!L$6:L$3000,MATCH($A720,營收表現!$A$6:$A$3000,0))),"")</f>
        <v>-14.54</v>
      </c>
      <c r="N720">
        <f>IFERROR(IF(INDEX(營收表現!M$6:M$3000,MATCH($A720,營收表現!$A$6:$A$3000,0))="","",INDEX(營收表現!M$6:M$3000,MATCH($A720,營收表現!$A$6:$A$3000,0))),"")</f>
        <v>-2.13</v>
      </c>
      <c r="O720" t="str">
        <f>IFERROR(IF(INDEX(營收表現!N$6:N$3000,MATCH($A720,營收表現!$A$6:$A$3000,0))="","",INDEX(營收表現!N$6:N$3000,MATCH($A720,營收表現!$A$6:$A$3000,0))),"")</f>
        <v/>
      </c>
      <c r="P720">
        <f>IFERROR(IF(INDEX(營收表現!O$6:O$3000,MATCH($A720,營收表現!$A$6:$A$3000,0))="","",INDEX(營收表現!O$6:O$3000,MATCH($A720,營收表現!$A$6:$A$3000,0))),"")</f>
        <v>221761</v>
      </c>
      <c r="Q720">
        <f>IFERROR(IF(INDEX(營收表現!P$6:P$3000,MATCH($A720,營收表現!$A$6:$A$3000,0))="","",INDEX(營收表現!P$6:P$3000,MATCH($A720,營收表現!$A$6:$A$3000,0))),"")</f>
        <v>179459</v>
      </c>
      <c r="R720">
        <f>IFERROR(IF(INDEX(營收表現!Q$6:Q$3000,MATCH($A720,營收表現!$A$6:$A$3000,0))="","",INDEX(營收表現!Q$6:Q$3000,MATCH($A720,營收表現!$A$6:$A$3000,0))),"")</f>
        <v>161925</v>
      </c>
      <c r="S720">
        <f>IFERROR(IF(INDEX(營收表現!R$6:R$3000,MATCH($A720,營收表現!$A$6:$A$3000,0))="","",INDEX(營收表現!R$6:R$3000,MATCH($A720,營收表現!$A$6:$A$3000,0))),"")</f>
        <v>189418</v>
      </c>
      <c r="T720">
        <f>IFERROR(IF(INDEX(營收表現!S$6:S$3000,MATCH($A720,營收表現!$A$6:$A$3000,0))="","",INDEX(營收表現!S$6:S$3000,MATCH($A720,營收表現!$A$6:$A$3000,0))),"")</f>
        <v>168438</v>
      </c>
      <c r="U720" t="str">
        <f>IFERROR(IF(INDEX(營收表現!T$6:T$3000,MATCH($A720,營收表現!$A$6:$A$3000,0))="","",INDEX(營收表現!T$6:T$3000,MATCH($A720,營收表現!$A$6:$A$3000,0))),"")</f>
        <v/>
      </c>
    </row>
    <row r="721" spans="1:21">
      <c r="A721" s="30" t="str">
        <f>IF(營收表現!$A725="","",營收表現!$A725)</f>
        <v>3312</v>
      </c>
      <c r="B721" t="str">
        <f>IFERROR(INDEX(營收表現!B$6:B$3000,MATCH($A721,營收表現!$A$6:$A$3000,0)),"")</f>
        <v>弘憶股</v>
      </c>
      <c r="C721" t="str">
        <f>IFERROR(INDEX(類別!G$4:G$3000,MATCH($A721,類別!$C$4:$C$3000,0)),"")</f>
        <v>電子通路</v>
      </c>
      <c r="D721">
        <f>IFERROR(IF(INDEX(營收表現!C$6:C$3000,MATCH($A721,營收表現!$A$6:$A$3000,0))="","",INDEX(營收表現!C$6:C$3000,MATCH($A721,營收表現!$A$6:$A$3000,0))),"")</f>
        <v>0.87</v>
      </c>
      <c r="E721">
        <f>IFERROR(IF(INDEX(營收表現!D$6:D$3000,MATCH($A721,營收表現!$A$6:$A$3000,0))="","",INDEX(營收表現!D$6:D$3000,MATCH($A721,營收表現!$A$6:$A$3000,0))),"")</f>
        <v>-6.02</v>
      </c>
      <c r="F721">
        <f>IFERROR(IF(INDEX(營收表現!E$6:E$3000,MATCH($A721,營收表現!$A$6:$A$3000,0))="","",INDEX(營收表現!E$6:E$3000,MATCH($A721,營收表現!$A$6:$A$3000,0))),"")</f>
        <v>-2.72</v>
      </c>
      <c r="G721">
        <f>IFERROR(IF(INDEX(營收表現!F$6:F$3000,MATCH($A721,營收表現!$A$6:$A$3000,0))="","",INDEX(營收表現!F$6:F$3000,MATCH($A721,營收表現!$A$6:$A$3000,0))),"")</f>
        <v>15.59</v>
      </c>
      <c r="H721">
        <f>IFERROR(IF(INDEX(營收表現!G$6:G$3000,MATCH($A721,營收表現!$A$6:$A$3000,0))="","",INDEX(營收表現!G$6:G$3000,MATCH($A721,營收表現!$A$6:$A$3000,0))),"")</f>
        <v>13.17</v>
      </c>
      <c r="I721" t="str">
        <f>IFERROR(IF(INDEX(營收表現!H$6:H$3000,MATCH($A721,營收表現!$A$6:$A$3000,0))="","",INDEX(營收表現!H$6:H$3000,MATCH($A721,營收表現!$A$6:$A$3000,0))),"")</f>
        <v/>
      </c>
      <c r="J721">
        <f>IFERROR(IF(INDEX(營收表現!I$6:I$3000,MATCH($A721,營收表現!$A$6:$A$3000,0))="","",INDEX(營收表現!I$6:I$3000,MATCH($A721,營收表現!$A$6:$A$3000,0))),"")</f>
        <v>9.1</v>
      </c>
      <c r="K721">
        <f>IFERROR(IF(INDEX(營收表現!J$6:J$3000,MATCH($A721,營收表現!$A$6:$A$3000,0))="","",INDEX(營收表現!J$6:J$3000,MATCH($A721,營收表現!$A$6:$A$3000,0))),"")</f>
        <v>9.2899999999999991</v>
      </c>
      <c r="L721">
        <f>IFERROR(IF(INDEX(營收表現!K$6:K$3000,MATCH($A721,營收表現!$A$6:$A$3000,0))="","",INDEX(營收表現!K$6:K$3000,MATCH($A721,營收表現!$A$6:$A$3000,0))),"")</f>
        <v>4.72</v>
      </c>
      <c r="M721">
        <f>IFERROR(IF(INDEX(營收表現!L$6:L$3000,MATCH($A721,營收表現!$A$6:$A$3000,0))="","",INDEX(營收表現!L$6:L$3000,MATCH($A721,營收表現!$A$6:$A$3000,0))),"")</f>
        <v>21.55</v>
      </c>
      <c r="N721">
        <f>IFERROR(IF(INDEX(營收表現!M$6:M$3000,MATCH($A721,營收表現!$A$6:$A$3000,0))="","",INDEX(營收表現!M$6:M$3000,MATCH($A721,營收表現!$A$6:$A$3000,0))),"")</f>
        <v>19.41</v>
      </c>
      <c r="O721" t="str">
        <f>IFERROR(IF(INDEX(營收表現!N$6:N$3000,MATCH($A721,營收表現!$A$6:$A$3000,0))="","",INDEX(營收表現!N$6:N$3000,MATCH($A721,營收表現!$A$6:$A$3000,0))),"")</f>
        <v/>
      </c>
      <c r="P721">
        <f>IFERROR(IF(INDEX(營收表現!O$6:O$3000,MATCH($A721,營收表現!$A$6:$A$3000,0))="","",INDEX(營收表現!O$6:O$3000,MATCH($A721,營收表現!$A$6:$A$3000,0))),"")</f>
        <v>1684796</v>
      </c>
      <c r="Q721">
        <f>IFERROR(IF(INDEX(營收表現!P$6:P$3000,MATCH($A721,營收表現!$A$6:$A$3000,0))="","",INDEX(營收表現!P$6:P$3000,MATCH($A721,營收表現!$A$6:$A$3000,0))),"")</f>
        <v>1583324</v>
      </c>
      <c r="R721">
        <f>IFERROR(IF(INDEX(營收表現!Q$6:Q$3000,MATCH($A721,營收表現!$A$6:$A$3000,0))="","",INDEX(營收表現!Q$6:Q$3000,MATCH($A721,營收表現!$A$6:$A$3000,0))),"")</f>
        <v>1540329</v>
      </c>
      <c r="S721">
        <f>IFERROR(IF(INDEX(營收表現!R$6:R$3000,MATCH($A721,營收表現!$A$6:$A$3000,0))="","",INDEX(營收表現!R$6:R$3000,MATCH($A721,營收表現!$A$6:$A$3000,0))),"")</f>
        <v>1780439</v>
      </c>
      <c r="T721">
        <f>IFERROR(IF(INDEX(營收表現!S$6:S$3000,MATCH($A721,營收表現!$A$6:$A$3000,0))="","",INDEX(營收表現!S$6:S$3000,MATCH($A721,營收表現!$A$6:$A$3000,0))),"")</f>
        <v>2014959</v>
      </c>
      <c r="U721" t="str">
        <f>IFERROR(IF(INDEX(營收表現!T$6:T$3000,MATCH($A721,營收表現!$A$6:$A$3000,0))="","",INDEX(營收表現!T$6:T$3000,MATCH($A721,營收表現!$A$6:$A$3000,0))),"")</f>
        <v/>
      </c>
    </row>
    <row r="722" spans="1:21">
      <c r="A722" s="30" t="str">
        <f>IF(營收表現!$A726="","",營收表現!$A726)</f>
        <v>3313</v>
      </c>
      <c r="B722" t="str">
        <f>IFERROR(INDEX(營收表現!B$6:B$3000,MATCH($A722,營收表現!$A$6:$A$3000,0)),"")</f>
        <v>斐成</v>
      </c>
      <c r="C722" t="str">
        <f>IFERROR(INDEX(類別!G$4:G$3000,MATCH($A722,類別!$C$4:$C$3000,0)),"")</f>
        <v>被動元件</v>
      </c>
      <c r="D722">
        <f>IFERROR(IF(INDEX(營收表現!C$6:C$3000,MATCH($A722,營收表現!$A$6:$A$3000,0))="","",INDEX(營收表現!C$6:C$3000,MATCH($A722,營收表現!$A$6:$A$3000,0))),"")</f>
        <v>-28.8</v>
      </c>
      <c r="E722">
        <f>IFERROR(IF(INDEX(營收表現!D$6:D$3000,MATCH($A722,營收表現!$A$6:$A$3000,0))="","",INDEX(營收表現!D$6:D$3000,MATCH($A722,營收表現!$A$6:$A$3000,0))),"")</f>
        <v>-4.74</v>
      </c>
      <c r="F722">
        <f>IFERROR(IF(INDEX(營收表現!E$6:E$3000,MATCH($A722,營收表現!$A$6:$A$3000,0))="","",INDEX(營收表現!E$6:E$3000,MATCH($A722,營收表現!$A$6:$A$3000,0))),"")</f>
        <v>63.21</v>
      </c>
      <c r="G722">
        <f>IFERROR(IF(INDEX(營收表現!F$6:F$3000,MATCH($A722,營收表現!$A$6:$A$3000,0))="","",INDEX(營收表現!F$6:F$3000,MATCH($A722,營收表現!$A$6:$A$3000,0))),"")</f>
        <v>134.49</v>
      </c>
      <c r="H722">
        <f>IFERROR(IF(INDEX(營收表現!G$6:G$3000,MATCH($A722,營收表現!$A$6:$A$3000,0))="","",INDEX(營收表現!G$6:G$3000,MATCH($A722,營收表現!$A$6:$A$3000,0))),"")</f>
        <v>65.92</v>
      </c>
      <c r="I722" t="str">
        <f>IFERROR(IF(INDEX(營收表現!H$6:H$3000,MATCH($A722,營收表現!$A$6:$A$3000,0))="","",INDEX(營收表現!H$6:H$3000,MATCH($A722,營收表現!$A$6:$A$3000,0))),"")</f>
        <v/>
      </c>
      <c r="J722">
        <f>IFERROR(IF(INDEX(營收表現!I$6:I$3000,MATCH($A722,營收表現!$A$6:$A$3000,0))="","",INDEX(營收表現!I$6:I$3000,MATCH($A722,營收表現!$A$6:$A$3000,0))),"")</f>
        <v>-37.43</v>
      </c>
      <c r="K722">
        <f>IFERROR(IF(INDEX(營收表現!J$6:J$3000,MATCH($A722,營收表現!$A$6:$A$3000,0))="","",INDEX(營收表現!J$6:J$3000,MATCH($A722,營收表現!$A$6:$A$3000,0))),"")</f>
        <v>-70.92</v>
      </c>
      <c r="L722">
        <f>IFERROR(IF(INDEX(營收表現!K$6:K$3000,MATCH($A722,營收表現!$A$6:$A$3000,0))="","",INDEX(營收表現!K$6:K$3000,MATCH($A722,營收表現!$A$6:$A$3000,0))),"")</f>
        <v>-65.92</v>
      </c>
      <c r="M722">
        <f>IFERROR(IF(INDEX(營收表現!L$6:L$3000,MATCH($A722,營收表現!$A$6:$A$3000,0))="","",INDEX(營收表現!L$6:L$3000,MATCH($A722,營收表現!$A$6:$A$3000,0))),"")</f>
        <v>1662.42</v>
      </c>
      <c r="N722">
        <f>IFERROR(IF(INDEX(營收表現!M$6:M$3000,MATCH($A722,營收表現!$A$6:$A$3000,0))="","",INDEX(營收表現!M$6:M$3000,MATCH($A722,營收表現!$A$6:$A$3000,0))),"")</f>
        <v>2493.79</v>
      </c>
      <c r="O722" t="str">
        <f>IFERROR(IF(INDEX(營收表現!N$6:N$3000,MATCH($A722,營收表現!$A$6:$A$3000,0))="","",INDEX(營收表現!N$6:N$3000,MATCH($A722,營收表現!$A$6:$A$3000,0))),"")</f>
        <v/>
      </c>
      <c r="P722">
        <f>IFERROR(IF(INDEX(營收表現!O$6:O$3000,MATCH($A722,營收表現!$A$6:$A$3000,0))="","",INDEX(營收表現!O$6:O$3000,MATCH($A722,營收表現!$A$6:$A$3000,0))),"")</f>
        <v>759</v>
      </c>
      <c r="Q722">
        <f>IFERROR(IF(INDEX(營收表現!P$6:P$3000,MATCH($A722,營收表現!$A$6:$A$3000,0))="","",INDEX(營收表現!P$6:P$3000,MATCH($A722,營收表現!$A$6:$A$3000,0))),"")</f>
        <v>723</v>
      </c>
      <c r="R722">
        <f>IFERROR(IF(INDEX(營收表現!Q$6:Q$3000,MATCH($A722,營收表現!$A$6:$A$3000,0))="","",INDEX(營收表現!Q$6:Q$3000,MATCH($A722,營收表現!$A$6:$A$3000,0))),"")</f>
        <v>1180</v>
      </c>
      <c r="S722">
        <f>IFERROR(IF(INDEX(營收表現!R$6:R$3000,MATCH($A722,營收表現!$A$6:$A$3000,0))="","",INDEX(營收表現!R$6:R$3000,MATCH($A722,營收表現!$A$6:$A$3000,0))),"")</f>
        <v>2767</v>
      </c>
      <c r="T722">
        <f>IFERROR(IF(INDEX(營收表現!S$6:S$3000,MATCH($A722,營收表現!$A$6:$A$3000,0))="","",INDEX(營收表現!S$6:S$3000,MATCH($A722,營收表現!$A$6:$A$3000,0))),"")</f>
        <v>4591</v>
      </c>
      <c r="U722" t="str">
        <f>IFERROR(IF(INDEX(營收表現!T$6:T$3000,MATCH($A722,營收表現!$A$6:$A$3000,0))="","",INDEX(營收表現!T$6:T$3000,MATCH($A722,營收表現!$A$6:$A$3000,0))),"")</f>
        <v/>
      </c>
    </row>
    <row r="723" spans="1:21">
      <c r="A723" s="30" t="str">
        <f>IF(營收表現!$A727="","",營收表現!$A727)</f>
        <v>3317</v>
      </c>
      <c r="B723" t="str">
        <f>IFERROR(INDEX(營收表現!B$6:B$3000,MATCH($A723,營收表現!$A$6:$A$3000,0)),"")</f>
        <v>尼克森</v>
      </c>
      <c r="C723" t="str">
        <f>IFERROR(INDEX(類別!G$4:G$3000,MATCH($A723,類別!$C$4:$C$3000,0)),"")</f>
        <v>功率半導體</v>
      </c>
      <c r="D723">
        <f>IFERROR(IF(INDEX(營收表現!C$6:C$3000,MATCH($A723,營收表現!$A$6:$A$3000,0))="","",INDEX(營收表現!C$6:C$3000,MATCH($A723,營收表現!$A$6:$A$3000,0))),"")</f>
        <v>5.13</v>
      </c>
      <c r="E723">
        <f>IFERROR(IF(INDEX(營收表現!D$6:D$3000,MATCH($A723,營收表現!$A$6:$A$3000,0))="","",INDEX(營收表現!D$6:D$3000,MATCH($A723,營收表現!$A$6:$A$3000,0))),"")</f>
        <v>-7.61</v>
      </c>
      <c r="F723">
        <f>IFERROR(IF(INDEX(營收表現!E$6:E$3000,MATCH($A723,營收表現!$A$6:$A$3000,0))="","",INDEX(營收表現!E$6:E$3000,MATCH($A723,營收表現!$A$6:$A$3000,0))),"")</f>
        <v>3</v>
      </c>
      <c r="G723">
        <f>IFERROR(IF(INDEX(營收表現!F$6:F$3000,MATCH($A723,營收表現!$A$6:$A$3000,0))="","",INDEX(營收表現!F$6:F$3000,MATCH($A723,營收表現!$A$6:$A$3000,0))),"")</f>
        <v>4.79</v>
      </c>
      <c r="H723">
        <f>IFERROR(IF(INDEX(營收表現!G$6:G$3000,MATCH($A723,營收表現!$A$6:$A$3000,0))="","",INDEX(營收表現!G$6:G$3000,MATCH($A723,營收表現!$A$6:$A$3000,0))),"")</f>
        <v>13.69</v>
      </c>
      <c r="I723" t="str">
        <f>IFERROR(IF(INDEX(營收表現!H$6:H$3000,MATCH($A723,營收表現!$A$6:$A$3000,0))="","",INDEX(營收表現!H$6:H$3000,MATCH($A723,營收表現!$A$6:$A$3000,0))),"")</f>
        <v/>
      </c>
      <c r="J723">
        <f>IFERROR(IF(INDEX(營收表現!I$6:I$3000,MATCH($A723,營收表現!$A$6:$A$3000,0))="","",INDEX(營收表現!I$6:I$3000,MATCH($A723,營收表現!$A$6:$A$3000,0))),"")</f>
        <v>11.78</v>
      </c>
      <c r="K723">
        <f>IFERROR(IF(INDEX(營收表現!J$6:J$3000,MATCH($A723,營收表現!$A$6:$A$3000,0))="","",INDEX(營收表現!J$6:J$3000,MATCH($A723,營收表現!$A$6:$A$3000,0))),"")</f>
        <v>4.16</v>
      </c>
      <c r="L723">
        <f>IFERROR(IF(INDEX(營收表現!K$6:K$3000,MATCH($A723,營收表現!$A$6:$A$3000,0))="","",INDEX(營收表現!K$6:K$3000,MATCH($A723,營收表現!$A$6:$A$3000,0))),"")</f>
        <v>-1.95</v>
      </c>
      <c r="M723">
        <f>IFERROR(IF(INDEX(營收表現!L$6:L$3000,MATCH($A723,營收表現!$A$6:$A$3000,0))="","",INDEX(營收表現!L$6:L$3000,MATCH($A723,營收表現!$A$6:$A$3000,0))),"")</f>
        <v>0.21</v>
      </c>
      <c r="N723">
        <f>IFERROR(IF(INDEX(營收表現!M$6:M$3000,MATCH($A723,營收表現!$A$6:$A$3000,0))="","",INDEX(營收表現!M$6:M$3000,MATCH($A723,營收表現!$A$6:$A$3000,0))),"")</f>
        <v>19.29</v>
      </c>
      <c r="O723" t="str">
        <f>IFERROR(IF(INDEX(營收表現!N$6:N$3000,MATCH($A723,營收表現!$A$6:$A$3000,0))="","",INDEX(營收表現!N$6:N$3000,MATCH($A723,營收表現!$A$6:$A$3000,0))),"")</f>
        <v/>
      </c>
      <c r="P723">
        <f>IFERROR(IF(INDEX(營收表現!O$6:O$3000,MATCH($A723,營收表現!$A$6:$A$3000,0))="","",INDEX(營收表現!O$6:O$3000,MATCH($A723,營收表現!$A$6:$A$3000,0))),"")</f>
        <v>240407</v>
      </c>
      <c r="Q723">
        <f>IFERROR(IF(INDEX(營收表現!P$6:P$3000,MATCH($A723,營收表現!$A$6:$A$3000,0))="","",INDEX(營收表現!P$6:P$3000,MATCH($A723,營收表現!$A$6:$A$3000,0))),"")</f>
        <v>222115</v>
      </c>
      <c r="R723">
        <f>IFERROR(IF(INDEX(營收表現!Q$6:Q$3000,MATCH($A723,營收表現!$A$6:$A$3000,0))="","",INDEX(營收表現!Q$6:Q$3000,MATCH($A723,營收表現!$A$6:$A$3000,0))),"")</f>
        <v>228780</v>
      </c>
      <c r="S723">
        <f>IFERROR(IF(INDEX(營收表現!R$6:R$3000,MATCH($A723,營收表現!$A$6:$A$3000,0))="","",INDEX(營收表現!R$6:R$3000,MATCH($A723,營收表現!$A$6:$A$3000,0))),"")</f>
        <v>239750</v>
      </c>
      <c r="T723">
        <f>IFERROR(IF(INDEX(營收表現!S$6:S$3000,MATCH($A723,營收表現!$A$6:$A$3000,0))="","",INDEX(營收表現!S$6:S$3000,MATCH($A723,營收表現!$A$6:$A$3000,0))),"")</f>
        <v>272576</v>
      </c>
      <c r="U723" t="str">
        <f>IFERROR(IF(INDEX(營收表現!T$6:T$3000,MATCH($A723,營收表現!$A$6:$A$3000,0))="","",INDEX(營收表現!T$6:T$3000,MATCH($A723,營收表現!$A$6:$A$3000,0))),"")</f>
        <v/>
      </c>
    </row>
    <row r="724" spans="1:21">
      <c r="A724" s="30" t="str">
        <f>IF(營收表現!$A728="","",營收表現!$A728)</f>
        <v>3321</v>
      </c>
      <c r="B724" t="str">
        <f>IFERROR(INDEX(營收表現!B$6:B$3000,MATCH($A724,營收表現!$A$6:$A$3000,0)),"")</f>
        <v>同泰</v>
      </c>
      <c r="C724" t="str">
        <f>IFERROR(INDEX(類別!G$4:G$3000,MATCH($A724,類別!$C$4:$C$3000,0)),"")</f>
        <v>PCB製造</v>
      </c>
      <c r="D724">
        <f>IFERROR(IF(INDEX(營收表現!C$6:C$3000,MATCH($A724,營收表現!$A$6:$A$3000,0))="","",INDEX(營收表現!C$6:C$3000,MATCH($A724,營收表現!$A$6:$A$3000,0))),"")</f>
        <v>5.85</v>
      </c>
      <c r="E724">
        <f>IFERROR(IF(INDEX(營收表現!D$6:D$3000,MATCH($A724,營收表現!$A$6:$A$3000,0))="","",INDEX(營收表現!D$6:D$3000,MATCH($A724,營收表現!$A$6:$A$3000,0))),"")</f>
        <v>-7.63</v>
      </c>
      <c r="F724">
        <f>IFERROR(IF(INDEX(營收表現!E$6:E$3000,MATCH($A724,營收表現!$A$6:$A$3000,0))="","",INDEX(營收表現!E$6:E$3000,MATCH($A724,營收表現!$A$6:$A$3000,0))),"")</f>
        <v>-3.5</v>
      </c>
      <c r="G724">
        <f>IFERROR(IF(INDEX(營收表現!F$6:F$3000,MATCH($A724,營收表現!$A$6:$A$3000,0))="","",INDEX(營收表現!F$6:F$3000,MATCH($A724,營收表現!$A$6:$A$3000,0))),"")</f>
        <v>-25.67</v>
      </c>
      <c r="H724">
        <f>IFERROR(IF(INDEX(營收表現!G$6:G$3000,MATCH($A724,營收表現!$A$6:$A$3000,0))="","",INDEX(營收表現!G$6:G$3000,MATCH($A724,營收表現!$A$6:$A$3000,0))),"")</f>
        <v>11.03</v>
      </c>
      <c r="I724" t="str">
        <f>IFERROR(IF(INDEX(營收表現!H$6:H$3000,MATCH($A724,營收表現!$A$6:$A$3000,0))="","",INDEX(營收表現!H$6:H$3000,MATCH($A724,營收表現!$A$6:$A$3000,0))),"")</f>
        <v/>
      </c>
      <c r="J724">
        <f>IFERROR(IF(INDEX(營收表現!I$6:I$3000,MATCH($A724,營收表現!$A$6:$A$3000,0))="","",INDEX(營收表現!I$6:I$3000,MATCH($A724,營收表現!$A$6:$A$3000,0))),"")</f>
        <v>27.63</v>
      </c>
      <c r="K724">
        <f>IFERROR(IF(INDEX(營收表現!J$6:J$3000,MATCH($A724,營收表現!$A$6:$A$3000,0))="","",INDEX(營收表現!J$6:J$3000,MATCH($A724,營收表現!$A$6:$A$3000,0))),"")</f>
        <v>28.16</v>
      </c>
      <c r="L724">
        <f>IFERROR(IF(INDEX(營收表現!K$6:K$3000,MATCH($A724,營收表現!$A$6:$A$3000,0))="","",INDEX(營收表現!K$6:K$3000,MATCH($A724,營收表現!$A$6:$A$3000,0))),"")</f>
        <v>6.87</v>
      </c>
      <c r="M724">
        <f>IFERROR(IF(INDEX(營收表現!L$6:L$3000,MATCH($A724,營收表現!$A$6:$A$3000,0))="","",INDEX(營收表現!L$6:L$3000,MATCH($A724,營收表現!$A$6:$A$3000,0))),"")</f>
        <v>-12.12</v>
      </c>
      <c r="N724">
        <f>IFERROR(IF(INDEX(營收表現!M$6:M$3000,MATCH($A724,營收表現!$A$6:$A$3000,0))="","",INDEX(營收表現!M$6:M$3000,MATCH($A724,營收表現!$A$6:$A$3000,0))),"")</f>
        <v>4.29</v>
      </c>
      <c r="O724" t="str">
        <f>IFERROR(IF(INDEX(營收表現!N$6:N$3000,MATCH($A724,營收表現!$A$6:$A$3000,0))="","",INDEX(營收表現!N$6:N$3000,MATCH($A724,營收表現!$A$6:$A$3000,0))),"")</f>
        <v/>
      </c>
      <c r="P724">
        <f>IFERROR(IF(INDEX(營收表現!O$6:O$3000,MATCH($A724,營收表現!$A$6:$A$3000,0))="","",INDEX(營收表現!O$6:O$3000,MATCH($A724,營收表現!$A$6:$A$3000,0))),"")</f>
        <v>211834</v>
      </c>
      <c r="Q724">
        <f>IFERROR(IF(INDEX(營收表現!P$6:P$3000,MATCH($A724,營收表現!$A$6:$A$3000,0))="","",INDEX(營收表現!P$6:P$3000,MATCH($A724,營收表現!$A$6:$A$3000,0))),"")</f>
        <v>195674</v>
      </c>
      <c r="R724">
        <f>IFERROR(IF(INDEX(營收表現!Q$6:Q$3000,MATCH($A724,營收表現!$A$6:$A$3000,0))="","",INDEX(營收表現!Q$6:Q$3000,MATCH($A724,營收表現!$A$6:$A$3000,0))),"")</f>
        <v>188826</v>
      </c>
      <c r="S724">
        <f>IFERROR(IF(INDEX(營收表現!R$6:R$3000,MATCH($A724,營收表現!$A$6:$A$3000,0))="","",INDEX(營收表現!R$6:R$3000,MATCH($A724,營收表現!$A$6:$A$3000,0))),"")</f>
        <v>140352</v>
      </c>
      <c r="T724">
        <f>IFERROR(IF(INDEX(營收表現!S$6:S$3000,MATCH($A724,營收表現!$A$6:$A$3000,0))="","",INDEX(營收表現!S$6:S$3000,MATCH($A724,營收表現!$A$6:$A$3000,0))),"")</f>
        <v>155839</v>
      </c>
      <c r="U724" t="str">
        <f>IFERROR(IF(INDEX(營收表現!T$6:T$3000,MATCH($A724,營收表現!$A$6:$A$3000,0))="","",INDEX(營收表現!T$6:T$3000,MATCH($A724,營收表現!$A$6:$A$3000,0))),"")</f>
        <v/>
      </c>
    </row>
    <row r="725" spans="1:21">
      <c r="A725" s="30" t="str">
        <f>IF(營收表現!$A729="","",營收表現!$A729)</f>
        <v>3322</v>
      </c>
      <c r="B725" t="str">
        <f>IFERROR(INDEX(營收表現!B$6:B$3000,MATCH($A725,營收表現!$A$6:$A$3000,0)),"")</f>
        <v>建舜電</v>
      </c>
      <c r="C725" t="str">
        <f>IFERROR(INDEX(類別!G$4:G$3000,MATCH($A725,類別!$C$4:$C$3000,0)),"")</f>
        <v>被動元件</v>
      </c>
      <c r="D725">
        <f>IFERROR(IF(INDEX(營收表現!C$6:C$3000,MATCH($A725,營收表現!$A$6:$A$3000,0))="","",INDEX(營收表現!C$6:C$3000,MATCH($A725,營收表現!$A$6:$A$3000,0))),"")</f>
        <v>2.58</v>
      </c>
      <c r="E725">
        <f>IFERROR(IF(INDEX(營收表現!D$6:D$3000,MATCH($A725,營收表現!$A$6:$A$3000,0))="","",INDEX(營收表現!D$6:D$3000,MATCH($A725,營收表現!$A$6:$A$3000,0))),"")</f>
        <v>-6.8</v>
      </c>
      <c r="F725">
        <f>IFERROR(IF(INDEX(營收表現!E$6:E$3000,MATCH($A725,營收表現!$A$6:$A$3000,0))="","",INDEX(營收表現!E$6:E$3000,MATCH($A725,營收表現!$A$6:$A$3000,0))),"")</f>
        <v>-15.5</v>
      </c>
      <c r="G725">
        <f>IFERROR(IF(INDEX(營收表現!F$6:F$3000,MATCH($A725,營收表現!$A$6:$A$3000,0))="","",INDEX(營收表現!F$6:F$3000,MATCH($A725,營收表現!$A$6:$A$3000,0))),"")</f>
        <v>22.79</v>
      </c>
      <c r="H725">
        <f>IFERROR(IF(INDEX(營收表現!G$6:G$3000,MATCH($A725,營收表現!$A$6:$A$3000,0))="","",INDEX(營收表現!G$6:G$3000,MATCH($A725,營收表現!$A$6:$A$3000,0))),"")</f>
        <v>29.72</v>
      </c>
      <c r="I725" t="str">
        <f>IFERROR(IF(INDEX(營收表現!H$6:H$3000,MATCH($A725,營收表現!$A$6:$A$3000,0))="","",INDEX(營收表現!H$6:H$3000,MATCH($A725,營收表現!$A$6:$A$3000,0))),"")</f>
        <v/>
      </c>
      <c r="J725">
        <f>IFERROR(IF(INDEX(營收表現!I$6:I$3000,MATCH($A725,營收表現!$A$6:$A$3000,0))="","",INDEX(營收表現!I$6:I$3000,MATCH($A725,營收表現!$A$6:$A$3000,0))),"")</f>
        <v>14.32</v>
      </c>
      <c r="K725">
        <f>IFERROR(IF(INDEX(營收表現!J$6:J$3000,MATCH($A725,營收表現!$A$6:$A$3000,0))="","",INDEX(營收表現!J$6:J$3000,MATCH($A725,營收表現!$A$6:$A$3000,0))),"")</f>
        <v>0.08</v>
      </c>
      <c r="L725">
        <f>IFERROR(IF(INDEX(營收表現!K$6:K$3000,MATCH($A725,營收表現!$A$6:$A$3000,0))="","",INDEX(營收表現!K$6:K$3000,MATCH($A725,營收表現!$A$6:$A$3000,0))),"")</f>
        <v>-23.39</v>
      </c>
      <c r="M725">
        <f>IFERROR(IF(INDEX(營收表現!L$6:L$3000,MATCH($A725,營收表現!$A$6:$A$3000,0))="","",INDEX(營收表現!L$6:L$3000,MATCH($A725,營收表現!$A$6:$A$3000,0))),"")</f>
        <v>8.84</v>
      </c>
      <c r="N725">
        <f>IFERROR(IF(INDEX(營收表現!M$6:M$3000,MATCH($A725,營收表現!$A$6:$A$3000,0))="","",INDEX(營收表現!M$6:M$3000,MATCH($A725,營收表現!$A$6:$A$3000,0))),"")</f>
        <v>15.35</v>
      </c>
      <c r="O725" t="str">
        <f>IFERROR(IF(INDEX(營收表現!N$6:N$3000,MATCH($A725,營收表現!$A$6:$A$3000,0))="","",INDEX(營收表現!N$6:N$3000,MATCH($A725,營收表現!$A$6:$A$3000,0))),"")</f>
        <v/>
      </c>
      <c r="P725">
        <f>IFERROR(IF(INDEX(營收表現!O$6:O$3000,MATCH($A725,營收表現!$A$6:$A$3000,0))="","",INDEX(營收表現!O$6:O$3000,MATCH($A725,營收表現!$A$6:$A$3000,0))),"")</f>
        <v>268184</v>
      </c>
      <c r="Q725">
        <f>IFERROR(IF(INDEX(營收表現!P$6:P$3000,MATCH($A725,營收表現!$A$6:$A$3000,0))="","",INDEX(營收表現!P$6:P$3000,MATCH($A725,營收表現!$A$6:$A$3000,0))),"")</f>
        <v>249954</v>
      </c>
      <c r="R725">
        <f>IFERROR(IF(INDEX(營收表現!Q$6:Q$3000,MATCH($A725,營收表現!$A$6:$A$3000,0))="","",INDEX(營收表現!Q$6:Q$3000,MATCH($A725,營收表現!$A$6:$A$3000,0))),"")</f>
        <v>211202</v>
      </c>
      <c r="S725">
        <f>IFERROR(IF(INDEX(營收表現!R$6:R$3000,MATCH($A725,營收表現!$A$6:$A$3000,0))="","",INDEX(營收表現!R$6:R$3000,MATCH($A725,營收表現!$A$6:$A$3000,0))),"")</f>
        <v>259345</v>
      </c>
      <c r="T725">
        <f>IFERROR(IF(INDEX(營收表現!S$6:S$3000,MATCH($A725,營收表現!$A$6:$A$3000,0))="","",INDEX(營收表現!S$6:S$3000,MATCH($A725,營收表現!$A$6:$A$3000,0))),"")</f>
        <v>336421</v>
      </c>
      <c r="U725" t="str">
        <f>IFERROR(IF(INDEX(營收表現!T$6:T$3000,MATCH($A725,營收表現!$A$6:$A$3000,0))="","",INDEX(營收表現!T$6:T$3000,MATCH($A725,營收表現!$A$6:$A$3000,0))),"")</f>
        <v/>
      </c>
    </row>
    <row r="726" spans="1:21">
      <c r="A726" s="30" t="str">
        <f>IF(營收表現!$A730="","",營收表現!$A730)</f>
        <v>3323</v>
      </c>
      <c r="B726" t="str">
        <f>IFERROR(INDEX(營收表現!B$6:B$3000,MATCH($A726,營收表現!$A$6:$A$3000,0)),"")</f>
        <v>加百裕</v>
      </c>
      <c r="C726" t="str">
        <f>IFERROR(INDEX(類別!G$4:G$3000,MATCH($A726,類別!$C$4:$C$3000,0)),"")</f>
        <v>電池</v>
      </c>
      <c r="D726">
        <f>IFERROR(IF(INDEX(營收表現!C$6:C$3000,MATCH($A726,營收表現!$A$6:$A$3000,0))="","",INDEX(營收表現!C$6:C$3000,MATCH($A726,營收表現!$A$6:$A$3000,0))),"")</f>
        <v>-22.13</v>
      </c>
      <c r="E726">
        <f>IFERROR(IF(INDEX(營收表現!D$6:D$3000,MATCH($A726,營收表現!$A$6:$A$3000,0))="","",INDEX(營收表現!D$6:D$3000,MATCH($A726,營收表現!$A$6:$A$3000,0))),"")</f>
        <v>-10.28</v>
      </c>
      <c r="F726">
        <f>IFERROR(IF(INDEX(營收表現!E$6:E$3000,MATCH($A726,營收表現!$A$6:$A$3000,0))="","",INDEX(營收表現!E$6:E$3000,MATCH($A726,營收表現!$A$6:$A$3000,0))),"")</f>
        <v>4.54</v>
      </c>
      <c r="G726">
        <f>IFERROR(IF(INDEX(營收表現!F$6:F$3000,MATCH($A726,營收表現!$A$6:$A$3000,0))="","",INDEX(營收表現!F$6:F$3000,MATCH($A726,營收表現!$A$6:$A$3000,0))),"")</f>
        <v>-10.59</v>
      </c>
      <c r="H726">
        <f>IFERROR(IF(INDEX(營收表現!G$6:G$3000,MATCH($A726,營收表現!$A$6:$A$3000,0))="","",INDEX(營收表現!G$6:G$3000,MATCH($A726,營收表現!$A$6:$A$3000,0))),"")</f>
        <v>10.58</v>
      </c>
      <c r="I726" t="str">
        <f>IFERROR(IF(INDEX(營收表現!H$6:H$3000,MATCH($A726,營收表現!$A$6:$A$3000,0))="","",INDEX(營收表現!H$6:H$3000,MATCH($A726,營收表現!$A$6:$A$3000,0))),"")</f>
        <v/>
      </c>
      <c r="J726">
        <f>IFERROR(IF(INDEX(營收表現!I$6:I$3000,MATCH($A726,營收表現!$A$6:$A$3000,0))="","",INDEX(營收表現!I$6:I$3000,MATCH($A726,營收表現!$A$6:$A$3000,0))),"")</f>
        <v>-9.92</v>
      </c>
      <c r="K726">
        <f>IFERROR(IF(INDEX(營收表現!J$6:J$3000,MATCH($A726,營收表現!$A$6:$A$3000,0))="","",INDEX(營收表現!J$6:J$3000,MATCH($A726,營收表現!$A$6:$A$3000,0))),"")</f>
        <v>-11.47</v>
      </c>
      <c r="L726">
        <f>IFERROR(IF(INDEX(營收表現!K$6:K$3000,MATCH($A726,營收表現!$A$6:$A$3000,0))="","",INDEX(營收表現!K$6:K$3000,MATCH($A726,營收表現!$A$6:$A$3000,0))),"")</f>
        <v>-17.64</v>
      </c>
      <c r="M726">
        <f>IFERROR(IF(INDEX(營收表現!L$6:L$3000,MATCH($A726,營收表現!$A$6:$A$3000,0))="","",INDEX(營收表現!L$6:L$3000,MATCH($A726,營收表現!$A$6:$A$3000,0))),"")</f>
        <v>-31.3</v>
      </c>
      <c r="N726">
        <f>IFERROR(IF(INDEX(營收表現!M$6:M$3000,MATCH($A726,營收表現!$A$6:$A$3000,0))="","",INDEX(營收表現!M$6:M$3000,MATCH($A726,營收表現!$A$6:$A$3000,0))),"")</f>
        <v>3</v>
      </c>
      <c r="O726" t="str">
        <f>IFERROR(IF(INDEX(營收表現!N$6:N$3000,MATCH($A726,營收表現!$A$6:$A$3000,0))="","",INDEX(營收表現!N$6:N$3000,MATCH($A726,營收表現!$A$6:$A$3000,0))),"")</f>
        <v/>
      </c>
      <c r="P726">
        <f>IFERROR(IF(INDEX(營收表現!O$6:O$3000,MATCH($A726,營收表現!$A$6:$A$3000,0))="","",INDEX(營收表現!O$6:O$3000,MATCH($A726,營收表現!$A$6:$A$3000,0))),"")</f>
        <v>413175</v>
      </c>
      <c r="Q726">
        <f>IFERROR(IF(INDEX(營收表現!P$6:P$3000,MATCH($A726,營收表現!$A$6:$A$3000,0))="","",INDEX(營收表現!P$6:P$3000,MATCH($A726,營收表現!$A$6:$A$3000,0))),"")</f>
        <v>370713</v>
      </c>
      <c r="R726">
        <f>IFERROR(IF(INDEX(營收表現!Q$6:Q$3000,MATCH($A726,營收表現!$A$6:$A$3000,0))="","",INDEX(營收表現!Q$6:Q$3000,MATCH($A726,營收表現!$A$6:$A$3000,0))),"")</f>
        <v>387525</v>
      </c>
      <c r="S726">
        <f>IFERROR(IF(INDEX(營收表現!R$6:R$3000,MATCH($A726,營收表現!$A$6:$A$3000,0))="","",INDEX(營收表現!R$6:R$3000,MATCH($A726,營收表現!$A$6:$A$3000,0))),"")</f>
        <v>346482</v>
      </c>
      <c r="T726">
        <f>IFERROR(IF(INDEX(營收表現!S$6:S$3000,MATCH($A726,營收表現!$A$6:$A$3000,0))="","",INDEX(營收表現!S$6:S$3000,MATCH($A726,營收表現!$A$6:$A$3000,0))),"")</f>
        <v>383141</v>
      </c>
      <c r="U726" t="str">
        <f>IFERROR(IF(INDEX(營收表現!T$6:T$3000,MATCH($A726,營收表現!$A$6:$A$3000,0))="","",INDEX(營收表現!T$6:T$3000,MATCH($A726,營收表現!$A$6:$A$3000,0))),"")</f>
        <v/>
      </c>
    </row>
    <row r="727" spans="1:21">
      <c r="A727" s="30" t="str">
        <f>IF(營收表現!$A731="","",營收表現!$A731)</f>
        <v>3324</v>
      </c>
      <c r="B727" t="str">
        <f>IFERROR(INDEX(營收表現!B$6:B$3000,MATCH($A727,營收表現!$A$6:$A$3000,0)),"")</f>
        <v>雙鴻</v>
      </c>
      <c r="C727" t="str">
        <f>IFERROR(INDEX(類別!G$4:G$3000,MATCH($A727,類別!$C$4:$C$3000,0)),"")</f>
        <v>散熱</v>
      </c>
      <c r="D727">
        <f>IFERROR(IF(INDEX(營收表現!C$6:C$3000,MATCH($A727,營收表現!$A$6:$A$3000,0))="","",INDEX(營收表現!C$6:C$3000,MATCH($A727,營收表現!$A$6:$A$3000,0))),"")</f>
        <v>24.56</v>
      </c>
      <c r="E727">
        <f>IFERROR(IF(INDEX(營收表現!D$6:D$3000,MATCH($A727,營收表現!$A$6:$A$3000,0))="","",INDEX(營收表現!D$6:D$3000,MATCH($A727,營收表現!$A$6:$A$3000,0))),"")</f>
        <v>-0.47</v>
      </c>
      <c r="F727">
        <f>IFERROR(IF(INDEX(營收表現!E$6:E$3000,MATCH($A727,營收表現!$A$6:$A$3000,0))="","",INDEX(營收表現!E$6:E$3000,MATCH($A727,營收表現!$A$6:$A$3000,0))),"")</f>
        <v>4.9000000000000004</v>
      </c>
      <c r="G727">
        <f>IFERROR(IF(INDEX(營收表現!F$6:F$3000,MATCH($A727,營收表現!$A$6:$A$3000,0))="","",INDEX(營收表現!F$6:F$3000,MATCH($A727,營收表現!$A$6:$A$3000,0))),"")</f>
        <v>15.47</v>
      </c>
      <c r="H727">
        <f>IFERROR(IF(INDEX(營收表現!G$6:G$3000,MATCH($A727,營收表現!$A$6:$A$3000,0))="","",INDEX(營收表現!G$6:G$3000,MATCH($A727,營收表現!$A$6:$A$3000,0))),"")</f>
        <v>7.81</v>
      </c>
      <c r="I727" t="str">
        <f>IFERROR(IF(INDEX(營收表現!H$6:H$3000,MATCH($A727,營收表現!$A$6:$A$3000,0))="","",INDEX(營收表現!H$6:H$3000,MATCH($A727,營收表現!$A$6:$A$3000,0))),"")</f>
        <v/>
      </c>
      <c r="J727">
        <f>IFERROR(IF(INDEX(營收表現!I$6:I$3000,MATCH($A727,營收表現!$A$6:$A$3000,0))="","",INDEX(營收表現!I$6:I$3000,MATCH($A727,營收表現!$A$6:$A$3000,0))),"")</f>
        <v>64.349999999999994</v>
      </c>
      <c r="K727">
        <f>IFERROR(IF(INDEX(營收表現!J$6:J$3000,MATCH($A727,營收表現!$A$6:$A$3000,0))="","",INDEX(營收表現!J$6:J$3000,MATCH($A727,營收表現!$A$6:$A$3000,0))),"")</f>
        <v>66.92</v>
      </c>
      <c r="L727">
        <f>IFERROR(IF(INDEX(營收表現!K$6:K$3000,MATCH($A727,營收表現!$A$6:$A$3000,0))="","",INDEX(營收表現!K$6:K$3000,MATCH($A727,營收表現!$A$6:$A$3000,0))),"")</f>
        <v>78.34</v>
      </c>
      <c r="M727">
        <f>IFERROR(IF(INDEX(營收表現!L$6:L$3000,MATCH($A727,營收表現!$A$6:$A$3000,0))="","",INDEX(營收表現!L$6:L$3000,MATCH($A727,營收表現!$A$6:$A$3000,0))),"")</f>
        <v>107.5</v>
      </c>
      <c r="N727">
        <f>IFERROR(IF(INDEX(營收表現!M$6:M$3000,MATCH($A727,營收表現!$A$6:$A$3000,0))="","",INDEX(營收表現!M$6:M$3000,MATCH($A727,營收表現!$A$6:$A$3000,0))),"")</f>
        <v>121.58</v>
      </c>
      <c r="O727" t="str">
        <f>IFERROR(IF(INDEX(營收表現!N$6:N$3000,MATCH($A727,營收表現!$A$6:$A$3000,0))="","",INDEX(營收表現!N$6:N$3000,MATCH($A727,營收表現!$A$6:$A$3000,0))),"")</f>
        <v/>
      </c>
      <c r="P727">
        <f>IFERROR(IF(INDEX(營收表現!O$6:O$3000,MATCH($A727,營收表現!$A$6:$A$3000,0))="","",INDEX(營收表現!O$6:O$3000,MATCH($A727,營收表現!$A$6:$A$3000,0))),"")</f>
        <v>2340447</v>
      </c>
      <c r="Q727">
        <f>IFERROR(IF(INDEX(營收表現!P$6:P$3000,MATCH($A727,營收表現!$A$6:$A$3000,0))="","",INDEX(營收表現!P$6:P$3000,MATCH($A727,營收表現!$A$6:$A$3000,0))),"")</f>
        <v>2329545</v>
      </c>
      <c r="R727">
        <f>IFERROR(IF(INDEX(營收表現!Q$6:Q$3000,MATCH($A727,營收表現!$A$6:$A$3000,0))="","",INDEX(營收表現!Q$6:Q$3000,MATCH($A727,營收表現!$A$6:$A$3000,0))),"")</f>
        <v>2443608</v>
      </c>
      <c r="S727">
        <f>IFERROR(IF(INDEX(營收表現!R$6:R$3000,MATCH($A727,營收表現!$A$6:$A$3000,0))="","",INDEX(營收表現!R$6:R$3000,MATCH($A727,營收表現!$A$6:$A$3000,0))),"")</f>
        <v>2821521</v>
      </c>
      <c r="T727">
        <f>IFERROR(IF(INDEX(營收表現!S$6:S$3000,MATCH($A727,營收表現!$A$6:$A$3000,0))="","",INDEX(營收表現!S$6:S$3000,MATCH($A727,營收表現!$A$6:$A$3000,0))),"")</f>
        <v>3041929</v>
      </c>
      <c r="U727" t="str">
        <f>IFERROR(IF(INDEX(營收表現!T$6:T$3000,MATCH($A727,營收表現!$A$6:$A$3000,0))="","",INDEX(營收表現!T$6:T$3000,MATCH($A727,營收表現!$A$6:$A$3000,0))),"")</f>
        <v/>
      </c>
    </row>
    <row r="728" spans="1:21">
      <c r="A728" s="30" t="str">
        <f>IF(營收表現!$A732="","",營收表現!$A732)</f>
        <v>3325</v>
      </c>
      <c r="B728" t="str">
        <f>IFERROR(INDEX(營收表現!B$6:B$3000,MATCH($A728,營收表現!$A$6:$A$3000,0)),"")</f>
        <v>旭品</v>
      </c>
      <c r="C728" t="str">
        <f>IFERROR(INDEX(類別!G$4:G$3000,MATCH($A728,類別!$C$4:$C$3000,0)),"")</f>
        <v>資訊機構件</v>
      </c>
      <c r="D728">
        <f>IFERROR(IF(INDEX(營收表現!C$6:C$3000,MATCH($A728,營收表現!$A$6:$A$3000,0))="","",INDEX(營收表現!C$6:C$3000,MATCH($A728,營收表現!$A$6:$A$3000,0))),"")</f>
        <v>21.52</v>
      </c>
      <c r="E728">
        <f>IFERROR(IF(INDEX(營收表現!D$6:D$3000,MATCH($A728,營收表現!$A$6:$A$3000,0))="","",INDEX(營收表現!D$6:D$3000,MATCH($A728,營收表現!$A$6:$A$3000,0))),"")</f>
        <v>5.74</v>
      </c>
      <c r="F728">
        <f>IFERROR(IF(INDEX(營收表現!E$6:E$3000,MATCH($A728,營收表現!$A$6:$A$3000,0))="","",INDEX(營收表現!E$6:E$3000,MATCH($A728,營收表現!$A$6:$A$3000,0))),"")</f>
        <v>-43.88</v>
      </c>
      <c r="G728">
        <f>IFERROR(IF(INDEX(營收表現!F$6:F$3000,MATCH($A728,營收表現!$A$6:$A$3000,0))="","",INDEX(營收表現!F$6:F$3000,MATCH($A728,營收表現!$A$6:$A$3000,0))),"")</f>
        <v>50.93</v>
      </c>
      <c r="H728">
        <f>IFERROR(IF(INDEX(營收表現!G$6:G$3000,MATCH($A728,營收表現!$A$6:$A$3000,0))="","",INDEX(營收表現!G$6:G$3000,MATCH($A728,營收表現!$A$6:$A$3000,0))),"")</f>
        <v>-2.29</v>
      </c>
      <c r="I728" t="str">
        <f>IFERROR(IF(INDEX(營收表現!H$6:H$3000,MATCH($A728,營收表現!$A$6:$A$3000,0))="","",INDEX(營收表現!H$6:H$3000,MATCH($A728,營收表現!$A$6:$A$3000,0))),"")</f>
        <v/>
      </c>
      <c r="J728">
        <f>IFERROR(IF(INDEX(營收表現!I$6:I$3000,MATCH($A728,營收表現!$A$6:$A$3000,0))="","",INDEX(營收表現!I$6:I$3000,MATCH($A728,營收表現!$A$6:$A$3000,0))),"")</f>
        <v>14.37</v>
      </c>
      <c r="K728">
        <f>IFERROR(IF(INDEX(營收表現!J$6:J$3000,MATCH($A728,營收表現!$A$6:$A$3000,0))="","",INDEX(營收表現!J$6:J$3000,MATCH($A728,營收表現!$A$6:$A$3000,0))),"")</f>
        <v>39.22</v>
      </c>
      <c r="L728">
        <f>IFERROR(IF(INDEX(營收表現!K$6:K$3000,MATCH($A728,營收表現!$A$6:$A$3000,0))="","",INDEX(營收表現!K$6:K$3000,MATCH($A728,營收表現!$A$6:$A$3000,0))),"")</f>
        <v>-26.08</v>
      </c>
      <c r="M728">
        <f>IFERROR(IF(INDEX(營收表現!L$6:L$3000,MATCH($A728,營收表現!$A$6:$A$3000,0))="","",INDEX(營收表現!L$6:L$3000,MATCH($A728,營收表現!$A$6:$A$3000,0))),"")</f>
        <v>10.91</v>
      </c>
      <c r="N728">
        <f>IFERROR(IF(INDEX(營收表現!M$6:M$3000,MATCH($A728,營收表現!$A$6:$A$3000,0))="","",INDEX(營收表現!M$6:M$3000,MATCH($A728,營收表現!$A$6:$A$3000,0))),"")</f>
        <v>-17.329999999999998</v>
      </c>
      <c r="O728" t="str">
        <f>IFERROR(IF(INDEX(營收表現!N$6:N$3000,MATCH($A728,營收表現!$A$6:$A$3000,0))="","",INDEX(營收表現!N$6:N$3000,MATCH($A728,營收表現!$A$6:$A$3000,0))),"")</f>
        <v/>
      </c>
      <c r="P728">
        <f>IFERROR(IF(INDEX(營收表現!O$6:O$3000,MATCH($A728,營收表現!$A$6:$A$3000,0))="","",INDEX(營收表現!O$6:O$3000,MATCH($A728,營收表現!$A$6:$A$3000,0))),"")</f>
        <v>118634</v>
      </c>
      <c r="Q728">
        <f>IFERROR(IF(INDEX(營收表現!P$6:P$3000,MATCH($A728,營收表現!$A$6:$A$3000,0))="","",INDEX(營收表現!P$6:P$3000,MATCH($A728,營收表現!$A$6:$A$3000,0))),"")</f>
        <v>125444</v>
      </c>
      <c r="R728">
        <f>IFERROR(IF(INDEX(營收表現!Q$6:Q$3000,MATCH($A728,營收表現!$A$6:$A$3000,0))="","",INDEX(營收表現!Q$6:Q$3000,MATCH($A728,營收表現!$A$6:$A$3000,0))),"")</f>
        <v>70401</v>
      </c>
      <c r="S728">
        <f>IFERROR(IF(INDEX(營收表現!R$6:R$3000,MATCH($A728,營收表現!$A$6:$A$3000,0))="","",INDEX(營收表現!R$6:R$3000,MATCH($A728,營收表現!$A$6:$A$3000,0))),"")</f>
        <v>106256</v>
      </c>
      <c r="T728">
        <f>IFERROR(IF(INDEX(營收表現!S$6:S$3000,MATCH($A728,營收表現!$A$6:$A$3000,0))="","",INDEX(營收表現!S$6:S$3000,MATCH($A728,營收表現!$A$6:$A$3000,0))),"")</f>
        <v>103828</v>
      </c>
      <c r="U728" t="str">
        <f>IFERROR(IF(INDEX(營收表現!T$6:T$3000,MATCH($A728,營收表現!$A$6:$A$3000,0))="","",INDEX(營收表現!T$6:T$3000,MATCH($A728,營收表現!$A$6:$A$3000,0))),"")</f>
        <v/>
      </c>
    </row>
    <row r="729" spans="1:21">
      <c r="A729" s="30" t="str">
        <f>IF(營收表現!$A733="","",營收表現!$A733)</f>
        <v>3332</v>
      </c>
      <c r="B729" t="str">
        <f>IFERROR(INDEX(營收表現!B$6:B$3000,MATCH($A729,營收表現!$A$6:$A$3000,0)),"")</f>
        <v>幸康</v>
      </c>
      <c r="C729" t="str">
        <f>IFERROR(INDEX(類別!G$4:G$3000,MATCH($A729,類別!$C$4:$C$3000,0)),"")</f>
        <v>供電與變壓</v>
      </c>
      <c r="D729">
        <f>IFERROR(IF(INDEX(營收表現!C$6:C$3000,MATCH($A729,營收表現!$A$6:$A$3000,0))="","",INDEX(營收表現!C$6:C$3000,MATCH($A729,營收表現!$A$6:$A$3000,0))),"")</f>
        <v>-0.2</v>
      </c>
      <c r="E729">
        <f>IFERROR(IF(INDEX(營收表現!D$6:D$3000,MATCH($A729,營收表現!$A$6:$A$3000,0))="","",INDEX(營收表現!D$6:D$3000,MATCH($A729,營收表現!$A$6:$A$3000,0))),"")</f>
        <v>4.41</v>
      </c>
      <c r="F729">
        <f>IFERROR(IF(INDEX(營收表現!E$6:E$3000,MATCH($A729,營收表現!$A$6:$A$3000,0))="","",INDEX(營收表現!E$6:E$3000,MATCH($A729,營收表現!$A$6:$A$3000,0))),"")</f>
        <v>-22.98</v>
      </c>
      <c r="G729">
        <f>IFERROR(IF(INDEX(營收表現!F$6:F$3000,MATCH($A729,營收表現!$A$6:$A$3000,0))="","",INDEX(營收表現!F$6:F$3000,MATCH($A729,營收表現!$A$6:$A$3000,0))),"")</f>
        <v>18.63</v>
      </c>
      <c r="H729">
        <f>IFERROR(IF(INDEX(營收表現!G$6:G$3000,MATCH($A729,營收表現!$A$6:$A$3000,0))="","",INDEX(營收表現!G$6:G$3000,MATCH($A729,營收表現!$A$6:$A$3000,0))),"")</f>
        <v>62.3</v>
      </c>
      <c r="I729" t="str">
        <f>IFERROR(IF(INDEX(營收表現!H$6:H$3000,MATCH($A729,營收表現!$A$6:$A$3000,0))="","",INDEX(營收表現!H$6:H$3000,MATCH($A729,營收表現!$A$6:$A$3000,0))),"")</f>
        <v/>
      </c>
      <c r="J729">
        <f>IFERROR(IF(INDEX(營收表現!I$6:I$3000,MATCH($A729,營收表現!$A$6:$A$3000,0))="","",INDEX(營收表現!I$6:I$3000,MATCH($A729,營收表現!$A$6:$A$3000,0))),"")</f>
        <v>30.97</v>
      </c>
      <c r="K729">
        <f>IFERROR(IF(INDEX(營收表現!J$6:J$3000,MATCH($A729,營收表現!$A$6:$A$3000,0))="","",INDEX(營收表現!J$6:J$3000,MATCH($A729,營收表現!$A$6:$A$3000,0))),"")</f>
        <v>19.05</v>
      </c>
      <c r="L729">
        <f>IFERROR(IF(INDEX(營收表現!K$6:K$3000,MATCH($A729,營收表現!$A$6:$A$3000,0))="","",INDEX(營收表現!K$6:K$3000,MATCH($A729,營收表現!$A$6:$A$3000,0))),"")</f>
        <v>-8.02</v>
      </c>
      <c r="M729">
        <f>IFERROR(IF(INDEX(營收表現!L$6:L$3000,MATCH($A729,營收表現!$A$6:$A$3000,0))="","",INDEX(營收表現!L$6:L$3000,MATCH($A729,營收表現!$A$6:$A$3000,0))),"")</f>
        <v>-1.82</v>
      </c>
      <c r="N729">
        <f>IFERROR(IF(INDEX(營收表現!M$6:M$3000,MATCH($A729,營收表現!$A$6:$A$3000,0))="","",INDEX(營收表現!M$6:M$3000,MATCH($A729,營收表現!$A$6:$A$3000,0))),"")</f>
        <v>38.9</v>
      </c>
      <c r="O729" t="str">
        <f>IFERROR(IF(INDEX(營收表現!N$6:N$3000,MATCH($A729,營收表現!$A$6:$A$3000,0))="","",INDEX(營收表現!N$6:N$3000,MATCH($A729,營收表現!$A$6:$A$3000,0))),"")</f>
        <v/>
      </c>
      <c r="P729">
        <f>IFERROR(IF(INDEX(營收表現!O$6:O$3000,MATCH($A729,營收表現!$A$6:$A$3000,0))="","",INDEX(營收表現!O$6:O$3000,MATCH($A729,營收表現!$A$6:$A$3000,0))),"")</f>
        <v>128611</v>
      </c>
      <c r="Q729">
        <f>IFERROR(IF(INDEX(營收表現!P$6:P$3000,MATCH($A729,營收表現!$A$6:$A$3000,0))="","",INDEX(營收表現!P$6:P$3000,MATCH($A729,營收表現!$A$6:$A$3000,0))),"")</f>
        <v>134278</v>
      </c>
      <c r="R729">
        <f>IFERROR(IF(INDEX(營收表現!Q$6:Q$3000,MATCH($A729,營收表現!$A$6:$A$3000,0))="","",INDEX(營收表現!Q$6:Q$3000,MATCH($A729,營收表現!$A$6:$A$3000,0))),"")</f>
        <v>103416</v>
      </c>
      <c r="S729">
        <f>IFERROR(IF(INDEX(營收表現!R$6:R$3000,MATCH($A729,營收表現!$A$6:$A$3000,0))="","",INDEX(營收表現!R$6:R$3000,MATCH($A729,營收表現!$A$6:$A$3000,0))),"")</f>
        <v>122684</v>
      </c>
      <c r="T729">
        <f>IFERROR(IF(INDEX(營收表現!S$6:S$3000,MATCH($A729,營收表現!$A$6:$A$3000,0))="","",INDEX(營收表現!S$6:S$3000,MATCH($A729,營收表現!$A$6:$A$3000,0))),"")</f>
        <v>199114</v>
      </c>
      <c r="U729" t="str">
        <f>IFERROR(IF(INDEX(營收表現!T$6:T$3000,MATCH($A729,營收表現!$A$6:$A$3000,0))="","",INDEX(營收表現!T$6:T$3000,MATCH($A729,營收表現!$A$6:$A$3000,0))),"")</f>
        <v/>
      </c>
    </row>
    <row r="730" spans="1:21">
      <c r="A730" s="30" t="str">
        <f>IF(營收表現!$A734="","",營收表現!$A734)</f>
        <v>3338</v>
      </c>
      <c r="B730" t="str">
        <f>IFERROR(INDEX(營收表現!B$6:B$3000,MATCH($A730,營收表現!$A$6:$A$3000,0)),"")</f>
        <v>泰碩</v>
      </c>
      <c r="C730" t="str">
        <f>IFERROR(INDEX(類別!G$4:G$3000,MATCH($A730,類別!$C$4:$C$3000,0)),"")</f>
        <v>散熱</v>
      </c>
      <c r="D730">
        <f>IFERROR(IF(INDEX(營收表現!C$6:C$3000,MATCH($A730,營收表現!$A$6:$A$3000,0))="","",INDEX(營收表現!C$6:C$3000,MATCH($A730,營收表現!$A$6:$A$3000,0))),"")</f>
        <v>7.5</v>
      </c>
      <c r="E730">
        <f>IFERROR(IF(INDEX(營收表現!D$6:D$3000,MATCH($A730,營收表現!$A$6:$A$3000,0))="","",INDEX(營收表現!D$6:D$3000,MATCH($A730,營收表現!$A$6:$A$3000,0))),"")</f>
        <v>-18.940000000000001</v>
      </c>
      <c r="F730">
        <f>IFERROR(IF(INDEX(營收表現!E$6:E$3000,MATCH($A730,營收表現!$A$6:$A$3000,0))="","",INDEX(營收表現!E$6:E$3000,MATCH($A730,營收表現!$A$6:$A$3000,0))),"")</f>
        <v>19.59</v>
      </c>
      <c r="G730">
        <f>IFERROR(IF(INDEX(營收表現!F$6:F$3000,MATCH($A730,營收表現!$A$6:$A$3000,0))="","",INDEX(營收表現!F$6:F$3000,MATCH($A730,營收表現!$A$6:$A$3000,0))),"")</f>
        <v>-6.44</v>
      </c>
      <c r="H730">
        <f>IFERROR(IF(INDEX(營收表現!G$6:G$3000,MATCH($A730,營收表現!$A$6:$A$3000,0))="","",INDEX(營收表現!G$6:G$3000,MATCH($A730,營收表現!$A$6:$A$3000,0))),"")</f>
        <v>10.71</v>
      </c>
      <c r="I730" t="str">
        <f>IFERROR(IF(INDEX(營收表現!H$6:H$3000,MATCH($A730,營收表現!$A$6:$A$3000,0))="","",INDEX(營收表現!H$6:H$3000,MATCH($A730,營收表現!$A$6:$A$3000,0))),"")</f>
        <v/>
      </c>
      <c r="J730">
        <f>IFERROR(IF(INDEX(營收表現!I$6:I$3000,MATCH($A730,營收表現!$A$6:$A$3000,0))="","",INDEX(營收表現!I$6:I$3000,MATCH($A730,營收表現!$A$6:$A$3000,0))),"")</f>
        <v>4.01</v>
      </c>
      <c r="K730">
        <f>IFERROR(IF(INDEX(營收表現!J$6:J$3000,MATCH($A730,營收表現!$A$6:$A$3000,0))="","",INDEX(營收表現!J$6:J$3000,MATCH($A730,營收表現!$A$6:$A$3000,0))),"")</f>
        <v>-13.82</v>
      </c>
      <c r="L730">
        <f>IFERROR(IF(INDEX(營收表現!K$6:K$3000,MATCH($A730,營收表現!$A$6:$A$3000,0))="","",INDEX(營收表現!K$6:K$3000,MATCH($A730,營收表現!$A$6:$A$3000,0))),"")</f>
        <v>-11.15</v>
      </c>
      <c r="M730">
        <f>IFERROR(IF(INDEX(營收表現!L$6:L$3000,MATCH($A730,營收表現!$A$6:$A$3000,0))="","",INDEX(營收表現!L$6:L$3000,MATCH($A730,營收表現!$A$6:$A$3000,0))),"")</f>
        <v>-15.45</v>
      </c>
      <c r="N730">
        <f>IFERROR(IF(INDEX(營收表現!M$6:M$3000,MATCH($A730,營收表現!$A$6:$A$3000,0))="","",INDEX(營收表現!M$6:M$3000,MATCH($A730,營收表現!$A$6:$A$3000,0))),"")</f>
        <v>9.64</v>
      </c>
      <c r="O730" t="str">
        <f>IFERROR(IF(INDEX(營收表現!N$6:N$3000,MATCH($A730,營收表現!$A$6:$A$3000,0))="","",INDEX(營收表現!N$6:N$3000,MATCH($A730,營收表現!$A$6:$A$3000,0))),"")</f>
        <v/>
      </c>
      <c r="P730">
        <f>IFERROR(IF(INDEX(營收表現!O$6:O$3000,MATCH($A730,營收表現!$A$6:$A$3000,0))="","",INDEX(營收表現!O$6:O$3000,MATCH($A730,營收表現!$A$6:$A$3000,0))),"")</f>
        <v>306575</v>
      </c>
      <c r="Q730">
        <f>IFERROR(IF(INDEX(營收表現!P$6:P$3000,MATCH($A730,營收表現!$A$6:$A$3000,0))="","",INDEX(營收表現!P$6:P$3000,MATCH($A730,營收表現!$A$6:$A$3000,0))),"")</f>
        <v>248516</v>
      </c>
      <c r="R730">
        <f>IFERROR(IF(INDEX(營收表現!Q$6:Q$3000,MATCH($A730,營收表現!$A$6:$A$3000,0))="","",INDEX(營收表現!Q$6:Q$3000,MATCH($A730,營收表現!$A$6:$A$3000,0))),"")</f>
        <v>297198</v>
      </c>
      <c r="S730">
        <f>IFERROR(IF(INDEX(營收表現!R$6:R$3000,MATCH($A730,營收表現!$A$6:$A$3000,0))="","",INDEX(營收表現!R$6:R$3000,MATCH($A730,營收表現!$A$6:$A$3000,0))),"")</f>
        <v>278048</v>
      </c>
      <c r="T730">
        <f>IFERROR(IF(INDEX(營收表現!S$6:S$3000,MATCH($A730,營收表現!$A$6:$A$3000,0))="","",INDEX(營收表現!S$6:S$3000,MATCH($A730,營收表現!$A$6:$A$3000,0))),"")</f>
        <v>307834</v>
      </c>
      <c r="U730" t="str">
        <f>IFERROR(IF(INDEX(營收表現!T$6:T$3000,MATCH($A730,營收表現!$A$6:$A$3000,0))="","",INDEX(營收表現!T$6:T$3000,MATCH($A730,營收表現!$A$6:$A$3000,0))),"")</f>
        <v/>
      </c>
    </row>
    <row r="731" spans="1:21">
      <c r="A731" s="30" t="str">
        <f>IF(營收表現!$A735="","",營收表現!$A735)</f>
        <v>3339</v>
      </c>
      <c r="B731" t="str">
        <f>IFERROR(INDEX(營收表現!B$6:B$3000,MATCH($A731,營收表現!$A$6:$A$3000,0)),"")</f>
        <v>泰谷</v>
      </c>
      <c r="C731" t="str">
        <f>IFERROR(INDEX(類別!G$4:G$3000,MATCH($A731,類別!$C$4:$C$3000,0)),"")</f>
        <v>LED</v>
      </c>
      <c r="D731">
        <f>IFERROR(IF(INDEX(營收表現!C$6:C$3000,MATCH($A731,營收表現!$A$6:$A$3000,0))="","",INDEX(營收表現!C$6:C$3000,MATCH($A731,營收表現!$A$6:$A$3000,0))),"")</f>
        <v>-11.07</v>
      </c>
      <c r="E731">
        <f>IFERROR(IF(INDEX(營收表現!D$6:D$3000,MATCH($A731,營收表現!$A$6:$A$3000,0))="","",INDEX(營收表現!D$6:D$3000,MATCH($A731,營收表現!$A$6:$A$3000,0))),"")</f>
        <v>-3.95</v>
      </c>
      <c r="F731">
        <f>IFERROR(IF(INDEX(營收表現!E$6:E$3000,MATCH($A731,營收表現!$A$6:$A$3000,0))="","",INDEX(營收表現!E$6:E$3000,MATCH($A731,營收表現!$A$6:$A$3000,0))),"")</f>
        <v>1.07</v>
      </c>
      <c r="G731">
        <f>IFERROR(IF(INDEX(營收表現!F$6:F$3000,MATCH($A731,營收表現!$A$6:$A$3000,0))="","",INDEX(營收表現!F$6:F$3000,MATCH($A731,營收表現!$A$6:$A$3000,0))),"")</f>
        <v>2.11</v>
      </c>
      <c r="H731">
        <f>IFERROR(IF(INDEX(營收表現!G$6:G$3000,MATCH($A731,營收表現!$A$6:$A$3000,0))="","",INDEX(營收表現!G$6:G$3000,MATCH($A731,營收表現!$A$6:$A$3000,0))),"")</f>
        <v>5.19</v>
      </c>
      <c r="I731" t="str">
        <f>IFERROR(IF(INDEX(營收表現!H$6:H$3000,MATCH($A731,營收表現!$A$6:$A$3000,0))="","",INDEX(營收表現!H$6:H$3000,MATCH($A731,營收表現!$A$6:$A$3000,0))),"")</f>
        <v/>
      </c>
      <c r="J731">
        <f>IFERROR(IF(INDEX(營收表現!I$6:I$3000,MATCH($A731,營收表現!$A$6:$A$3000,0))="","",INDEX(營收表現!I$6:I$3000,MATCH($A731,營收表現!$A$6:$A$3000,0))),"")</f>
        <v>13.61</v>
      </c>
      <c r="K731">
        <f>IFERROR(IF(INDEX(營收表現!J$6:J$3000,MATCH($A731,營收表現!$A$6:$A$3000,0))="","",INDEX(營收表現!J$6:J$3000,MATCH($A731,營收表現!$A$6:$A$3000,0))),"")</f>
        <v>26.68</v>
      </c>
      <c r="L731">
        <f>IFERROR(IF(INDEX(營收表現!K$6:K$3000,MATCH($A731,營收表現!$A$6:$A$3000,0))="","",INDEX(營收表現!K$6:K$3000,MATCH($A731,營收表現!$A$6:$A$3000,0))),"")</f>
        <v>30.77</v>
      </c>
      <c r="M731">
        <f>IFERROR(IF(INDEX(營收表現!L$6:L$3000,MATCH($A731,營收表現!$A$6:$A$3000,0))="","",INDEX(營收表現!L$6:L$3000,MATCH($A731,營收表現!$A$6:$A$3000,0))),"")</f>
        <v>59.91</v>
      </c>
      <c r="N731">
        <f>IFERROR(IF(INDEX(營收表現!M$6:M$3000,MATCH($A731,營收表現!$A$6:$A$3000,0))="","",INDEX(營收表現!M$6:M$3000,MATCH($A731,營收表現!$A$6:$A$3000,0))),"")</f>
        <v>73.58</v>
      </c>
      <c r="O731" t="str">
        <f>IFERROR(IF(INDEX(營收表現!N$6:N$3000,MATCH($A731,營收表現!$A$6:$A$3000,0))="","",INDEX(營收表現!N$6:N$3000,MATCH($A731,營收表現!$A$6:$A$3000,0))),"")</f>
        <v/>
      </c>
      <c r="P731">
        <f>IFERROR(IF(INDEX(營收表現!O$6:O$3000,MATCH($A731,營收表現!$A$6:$A$3000,0))="","",INDEX(營收表現!O$6:O$3000,MATCH($A731,營收表現!$A$6:$A$3000,0))),"")</f>
        <v>67518</v>
      </c>
      <c r="Q731">
        <f>IFERROR(IF(INDEX(營收表現!P$6:P$3000,MATCH($A731,營收表現!$A$6:$A$3000,0))="","",INDEX(營收表現!P$6:P$3000,MATCH($A731,營收表現!$A$6:$A$3000,0))),"")</f>
        <v>64849</v>
      </c>
      <c r="R731">
        <f>IFERROR(IF(INDEX(營收表現!Q$6:Q$3000,MATCH($A731,營收表現!$A$6:$A$3000,0))="","",INDEX(營收表現!Q$6:Q$3000,MATCH($A731,營收表現!$A$6:$A$3000,0))),"")</f>
        <v>65546</v>
      </c>
      <c r="S731">
        <f>IFERROR(IF(INDEX(營收表現!R$6:R$3000,MATCH($A731,營收表現!$A$6:$A$3000,0))="","",INDEX(營收表現!R$6:R$3000,MATCH($A731,營收表現!$A$6:$A$3000,0))),"")</f>
        <v>66931</v>
      </c>
      <c r="T731">
        <f>IFERROR(IF(INDEX(營收表現!S$6:S$3000,MATCH($A731,營收表現!$A$6:$A$3000,0))="","",INDEX(營收表現!S$6:S$3000,MATCH($A731,營收表現!$A$6:$A$3000,0))),"")</f>
        <v>70402</v>
      </c>
      <c r="U731" t="str">
        <f>IFERROR(IF(INDEX(營收表現!T$6:T$3000,MATCH($A731,營收表現!$A$6:$A$3000,0))="","",INDEX(營收表現!T$6:T$3000,MATCH($A731,營收表現!$A$6:$A$3000,0))),"")</f>
        <v/>
      </c>
    </row>
    <row r="732" spans="1:21">
      <c r="A732" s="30" t="str">
        <f>IF(營收表現!$A736="","",營收表現!$A736)</f>
        <v>3346</v>
      </c>
      <c r="B732" t="str">
        <f>IFERROR(INDEX(營收表現!B$6:B$3000,MATCH($A732,營收表現!$A$6:$A$3000,0)),"")</f>
        <v>麗清</v>
      </c>
      <c r="C732" t="str">
        <f>IFERROR(INDEX(類別!G$4:G$3000,MATCH($A732,類別!$C$4:$C$3000,0)),"")</f>
        <v>汽機車零組件</v>
      </c>
      <c r="D732">
        <f>IFERROR(IF(INDEX(營收表現!C$6:C$3000,MATCH($A732,營收表現!$A$6:$A$3000,0))="","",INDEX(營收表現!C$6:C$3000,MATCH($A732,營收表現!$A$6:$A$3000,0))),"")</f>
        <v>-14.08</v>
      </c>
      <c r="E732">
        <f>IFERROR(IF(INDEX(營收表現!D$6:D$3000,MATCH($A732,營收表現!$A$6:$A$3000,0))="","",INDEX(營收表現!D$6:D$3000,MATCH($A732,營收表現!$A$6:$A$3000,0))),"")</f>
        <v>17.77</v>
      </c>
      <c r="F732">
        <f>IFERROR(IF(INDEX(營收表現!E$6:E$3000,MATCH($A732,營收表現!$A$6:$A$3000,0))="","",INDEX(營收表現!E$6:E$3000,MATCH($A732,營收表現!$A$6:$A$3000,0))),"")</f>
        <v>1.69</v>
      </c>
      <c r="G732">
        <f>IFERROR(IF(INDEX(營收表現!F$6:F$3000,MATCH($A732,營收表現!$A$6:$A$3000,0))="","",INDEX(營收表現!F$6:F$3000,MATCH($A732,營收表現!$A$6:$A$3000,0))),"")</f>
        <v>2.68</v>
      </c>
      <c r="H732">
        <f>IFERROR(IF(INDEX(營收表現!G$6:G$3000,MATCH($A732,營收表現!$A$6:$A$3000,0))="","",INDEX(營收表現!G$6:G$3000,MATCH($A732,營收表現!$A$6:$A$3000,0))),"")</f>
        <v>-6.25</v>
      </c>
      <c r="I732" t="str">
        <f>IFERROR(IF(INDEX(營收表現!H$6:H$3000,MATCH($A732,營收表現!$A$6:$A$3000,0))="","",INDEX(營收表現!H$6:H$3000,MATCH($A732,營收表現!$A$6:$A$3000,0))),"")</f>
        <v/>
      </c>
      <c r="J732">
        <f>IFERROR(IF(INDEX(營收表現!I$6:I$3000,MATCH($A732,營收表現!$A$6:$A$3000,0))="","",INDEX(營收表現!I$6:I$3000,MATCH($A732,營收表現!$A$6:$A$3000,0))),"")</f>
        <v>-29.1</v>
      </c>
      <c r="K732">
        <f>IFERROR(IF(INDEX(營收表現!J$6:J$3000,MATCH($A732,營收表現!$A$6:$A$3000,0))="","",INDEX(營收表現!J$6:J$3000,MATCH($A732,營收表現!$A$6:$A$3000,0))),"")</f>
        <v>-10.34</v>
      </c>
      <c r="L732">
        <f>IFERROR(IF(INDEX(營收表現!K$6:K$3000,MATCH($A732,營收表現!$A$6:$A$3000,0))="","",INDEX(營收表現!K$6:K$3000,MATCH($A732,營收表現!$A$6:$A$3000,0))),"")</f>
        <v>-15.24</v>
      </c>
      <c r="M732">
        <f>IFERROR(IF(INDEX(營收表現!L$6:L$3000,MATCH($A732,營收表現!$A$6:$A$3000,0))="","",INDEX(營收表現!L$6:L$3000,MATCH($A732,營收表現!$A$6:$A$3000,0))),"")</f>
        <v>-17.97</v>
      </c>
      <c r="N732">
        <f>IFERROR(IF(INDEX(營收表現!M$6:M$3000,MATCH($A732,營收表現!$A$6:$A$3000,0))="","",INDEX(營收表現!M$6:M$3000,MATCH($A732,營收表現!$A$6:$A$3000,0))),"")</f>
        <v>-12.22</v>
      </c>
      <c r="O732" t="str">
        <f>IFERROR(IF(INDEX(營收表現!N$6:N$3000,MATCH($A732,營收表現!$A$6:$A$3000,0))="","",INDEX(營收表現!N$6:N$3000,MATCH($A732,營收表現!$A$6:$A$3000,0))),"")</f>
        <v/>
      </c>
      <c r="P732">
        <f>IFERROR(IF(INDEX(營收表現!O$6:O$3000,MATCH($A732,營收表現!$A$6:$A$3000,0))="","",INDEX(營收表現!O$6:O$3000,MATCH($A732,營收表現!$A$6:$A$3000,0))),"")</f>
        <v>610649</v>
      </c>
      <c r="Q732">
        <f>IFERROR(IF(INDEX(營收表現!P$6:P$3000,MATCH($A732,營收表現!$A$6:$A$3000,0))="","",INDEX(營收表現!P$6:P$3000,MATCH($A732,營收表現!$A$6:$A$3000,0))),"")</f>
        <v>719132</v>
      </c>
      <c r="R732">
        <f>IFERROR(IF(INDEX(營收表現!Q$6:Q$3000,MATCH($A732,營收表現!$A$6:$A$3000,0))="","",INDEX(營收表現!Q$6:Q$3000,MATCH($A732,營收表現!$A$6:$A$3000,0))),"")</f>
        <v>731303</v>
      </c>
      <c r="S732">
        <f>IFERROR(IF(INDEX(營收表現!R$6:R$3000,MATCH($A732,營收表現!$A$6:$A$3000,0))="","",INDEX(營收表現!R$6:R$3000,MATCH($A732,營收表現!$A$6:$A$3000,0))),"")</f>
        <v>750890</v>
      </c>
      <c r="T732">
        <f>IFERROR(IF(INDEX(營收表現!S$6:S$3000,MATCH($A732,營收表現!$A$6:$A$3000,0))="","",INDEX(營收表現!S$6:S$3000,MATCH($A732,營收表現!$A$6:$A$3000,0))),"")</f>
        <v>703929</v>
      </c>
      <c r="U732" t="str">
        <f>IFERROR(IF(INDEX(營收表現!T$6:T$3000,MATCH($A732,營收表現!$A$6:$A$3000,0))="","",INDEX(營收表現!T$6:T$3000,MATCH($A732,營收表現!$A$6:$A$3000,0))),"")</f>
        <v/>
      </c>
    </row>
    <row r="733" spans="1:21">
      <c r="A733" s="30" t="str">
        <f>IF(營收表現!$A737="","",營收表現!$A737)</f>
        <v>3349</v>
      </c>
      <c r="B733" t="str">
        <f>IFERROR(INDEX(營收表現!B$6:B$3000,MATCH($A733,營收表現!$A$6:$A$3000,0)),"")</f>
        <v>寶德</v>
      </c>
      <c r="C733" t="str">
        <f>IFERROR(INDEX(類別!G$4:G$3000,MATCH($A733,類別!$C$4:$C$3000,0)),"")</f>
        <v>未分類-電子</v>
      </c>
      <c r="D733">
        <f>IFERROR(IF(INDEX(營收表現!C$6:C$3000,MATCH($A733,營收表現!$A$6:$A$3000,0))="","",INDEX(營收表現!C$6:C$3000,MATCH($A733,營收表現!$A$6:$A$3000,0))),"")</f>
        <v>2.3199999999999998</v>
      </c>
      <c r="E733">
        <f>IFERROR(IF(INDEX(營收表現!D$6:D$3000,MATCH($A733,營收表現!$A$6:$A$3000,0))="","",INDEX(營收表現!D$6:D$3000,MATCH($A733,營收表現!$A$6:$A$3000,0))),"")</f>
        <v>-4.55</v>
      </c>
      <c r="F733">
        <f>IFERROR(IF(INDEX(營收表現!E$6:E$3000,MATCH($A733,營收表現!$A$6:$A$3000,0))="","",INDEX(營收表現!E$6:E$3000,MATCH($A733,營收表現!$A$6:$A$3000,0))),"")</f>
        <v>-38.72</v>
      </c>
      <c r="G733">
        <f>IFERROR(IF(INDEX(營收表現!F$6:F$3000,MATCH($A733,營收表現!$A$6:$A$3000,0))="","",INDEX(營收表現!F$6:F$3000,MATCH($A733,營收表現!$A$6:$A$3000,0))),"")</f>
        <v>-7.27</v>
      </c>
      <c r="H733">
        <f>IFERROR(IF(INDEX(營收表現!G$6:G$3000,MATCH($A733,營收表現!$A$6:$A$3000,0))="","",INDEX(營收表現!G$6:G$3000,MATCH($A733,營收表現!$A$6:$A$3000,0))),"")</f>
        <v>35.619999999999997</v>
      </c>
      <c r="I733" t="str">
        <f>IFERROR(IF(INDEX(營收表現!H$6:H$3000,MATCH($A733,營收表現!$A$6:$A$3000,0))="","",INDEX(營收表現!H$6:H$3000,MATCH($A733,營收表現!$A$6:$A$3000,0))),"")</f>
        <v/>
      </c>
      <c r="J733">
        <f>IFERROR(IF(INDEX(營收表現!I$6:I$3000,MATCH($A733,營收表現!$A$6:$A$3000,0))="","",INDEX(營收表現!I$6:I$3000,MATCH($A733,營收表現!$A$6:$A$3000,0))),"")</f>
        <v>70.849999999999994</v>
      </c>
      <c r="K733">
        <f>IFERROR(IF(INDEX(營收表現!J$6:J$3000,MATCH($A733,營收表現!$A$6:$A$3000,0))="","",INDEX(營收表現!J$6:J$3000,MATCH($A733,營收表現!$A$6:$A$3000,0))),"")</f>
        <v>0.4</v>
      </c>
      <c r="L733">
        <f>IFERROR(IF(INDEX(營收表現!K$6:K$3000,MATCH($A733,營收表現!$A$6:$A$3000,0))="","",INDEX(營收表現!K$6:K$3000,MATCH($A733,營收表現!$A$6:$A$3000,0))),"")</f>
        <v>-57.3</v>
      </c>
      <c r="M733">
        <f>IFERROR(IF(INDEX(營收表現!L$6:L$3000,MATCH($A733,營收表現!$A$6:$A$3000,0))="","",INDEX(營收表現!L$6:L$3000,MATCH($A733,營收表現!$A$6:$A$3000,0))),"")</f>
        <v>-54.25</v>
      </c>
      <c r="N733">
        <f>IFERROR(IF(INDEX(營收表現!M$6:M$3000,MATCH($A733,營收表現!$A$6:$A$3000,0))="","",INDEX(營收表現!M$6:M$3000,MATCH($A733,營收表現!$A$6:$A$3000,0))),"")</f>
        <v>-13.91</v>
      </c>
      <c r="O733" t="str">
        <f>IFERROR(IF(INDEX(營收表現!N$6:N$3000,MATCH($A733,營收表現!$A$6:$A$3000,0))="","",INDEX(營收表現!N$6:N$3000,MATCH($A733,營收表現!$A$6:$A$3000,0))),"")</f>
        <v/>
      </c>
      <c r="P733">
        <f>IFERROR(IF(INDEX(營收表現!O$6:O$3000,MATCH($A733,營收表現!$A$6:$A$3000,0))="","",INDEX(營收表現!O$6:O$3000,MATCH($A733,營收表現!$A$6:$A$3000,0))),"")</f>
        <v>43006</v>
      </c>
      <c r="Q733">
        <f>IFERROR(IF(INDEX(營收表現!P$6:P$3000,MATCH($A733,營收表現!$A$6:$A$3000,0))="","",INDEX(營收表現!P$6:P$3000,MATCH($A733,營收表現!$A$6:$A$3000,0))),"")</f>
        <v>41050</v>
      </c>
      <c r="R733">
        <f>IFERROR(IF(INDEX(營收表現!Q$6:Q$3000,MATCH($A733,營收表現!$A$6:$A$3000,0))="","",INDEX(營收表現!Q$6:Q$3000,MATCH($A733,營收表現!$A$6:$A$3000,0))),"")</f>
        <v>25157</v>
      </c>
      <c r="S733">
        <f>IFERROR(IF(INDEX(營收表現!R$6:R$3000,MATCH($A733,營收表現!$A$6:$A$3000,0))="","",INDEX(營收表現!R$6:R$3000,MATCH($A733,營收表現!$A$6:$A$3000,0))),"")</f>
        <v>23327</v>
      </c>
      <c r="T733">
        <f>IFERROR(IF(INDEX(營收表現!S$6:S$3000,MATCH($A733,營收表現!$A$6:$A$3000,0))="","",INDEX(營收表現!S$6:S$3000,MATCH($A733,營收表現!$A$6:$A$3000,0))),"")</f>
        <v>31636</v>
      </c>
      <c r="U733" t="str">
        <f>IFERROR(IF(INDEX(營收表現!T$6:T$3000,MATCH($A733,營收表現!$A$6:$A$3000,0))="","",INDEX(營收表現!T$6:T$3000,MATCH($A733,營收表現!$A$6:$A$3000,0))),"")</f>
        <v/>
      </c>
    </row>
    <row r="734" spans="1:21">
      <c r="A734" s="30" t="str">
        <f>IF(營收表現!$A738="","",營收表現!$A738)</f>
        <v>3354</v>
      </c>
      <c r="B734" t="str">
        <f>IFERROR(INDEX(營收表現!B$6:B$3000,MATCH($A734,營收表現!$A$6:$A$3000,0)),"")</f>
        <v>律勝</v>
      </c>
      <c r="C734" t="str">
        <f>IFERROR(INDEX(類別!G$4:G$3000,MATCH($A734,類別!$C$4:$C$3000,0)),"")</f>
        <v>PCB材料</v>
      </c>
      <c r="D734">
        <f>IFERROR(IF(INDEX(營收表現!C$6:C$3000,MATCH($A734,營收表現!$A$6:$A$3000,0))="","",INDEX(營收表現!C$6:C$3000,MATCH($A734,營收表現!$A$6:$A$3000,0))),"")</f>
        <v>27.12</v>
      </c>
      <c r="E734">
        <f>IFERROR(IF(INDEX(營收表現!D$6:D$3000,MATCH($A734,營收表現!$A$6:$A$3000,0))="","",INDEX(營收表現!D$6:D$3000,MATCH($A734,營收表現!$A$6:$A$3000,0))),"")</f>
        <v>-23.21</v>
      </c>
      <c r="F734">
        <f>IFERROR(IF(INDEX(營收表現!E$6:E$3000,MATCH($A734,營收表現!$A$6:$A$3000,0))="","",INDEX(營收表現!E$6:E$3000,MATCH($A734,營收表現!$A$6:$A$3000,0))),"")</f>
        <v>3.65</v>
      </c>
      <c r="G734">
        <f>IFERROR(IF(INDEX(營收表現!F$6:F$3000,MATCH($A734,營收表現!$A$6:$A$3000,0))="","",INDEX(營收表現!F$6:F$3000,MATCH($A734,營收表現!$A$6:$A$3000,0))),"")</f>
        <v>45.92</v>
      </c>
      <c r="H734">
        <f>IFERROR(IF(INDEX(營收表現!G$6:G$3000,MATCH($A734,營收表現!$A$6:$A$3000,0))="","",INDEX(營收表現!G$6:G$3000,MATCH($A734,營收表現!$A$6:$A$3000,0))),"")</f>
        <v>-8.7100000000000009</v>
      </c>
      <c r="I734" t="str">
        <f>IFERROR(IF(INDEX(營收表現!H$6:H$3000,MATCH($A734,營收表現!$A$6:$A$3000,0))="","",INDEX(營收表現!H$6:H$3000,MATCH($A734,營收表現!$A$6:$A$3000,0))),"")</f>
        <v/>
      </c>
      <c r="J734">
        <f>IFERROR(IF(INDEX(營收表現!I$6:I$3000,MATCH($A734,營收表現!$A$6:$A$3000,0))="","",INDEX(營收表現!I$6:I$3000,MATCH($A734,營收表現!$A$6:$A$3000,0))),"")</f>
        <v>-15.47</v>
      </c>
      <c r="K734">
        <f>IFERROR(IF(INDEX(營收表現!J$6:J$3000,MATCH($A734,營收表現!$A$6:$A$3000,0))="","",INDEX(營收表現!J$6:J$3000,MATCH($A734,營收表現!$A$6:$A$3000,0))),"")</f>
        <v>-24.49</v>
      </c>
      <c r="L734">
        <f>IFERROR(IF(INDEX(營收表現!K$6:K$3000,MATCH($A734,營收表現!$A$6:$A$3000,0))="","",INDEX(營收表現!K$6:K$3000,MATCH($A734,營收表現!$A$6:$A$3000,0))),"")</f>
        <v>-26.83</v>
      </c>
      <c r="M734">
        <f>IFERROR(IF(INDEX(營收表現!L$6:L$3000,MATCH($A734,營收表現!$A$6:$A$3000,0))="","",INDEX(營收表現!L$6:L$3000,MATCH($A734,營收表現!$A$6:$A$3000,0))),"")</f>
        <v>21.06</v>
      </c>
      <c r="N734">
        <f>IFERROR(IF(INDEX(營收表現!M$6:M$3000,MATCH($A734,營收表現!$A$6:$A$3000,0))="","",INDEX(營收表現!M$6:M$3000,MATCH($A734,營收表現!$A$6:$A$3000,0))),"")</f>
        <v>26.35</v>
      </c>
      <c r="O734" t="str">
        <f>IFERROR(IF(INDEX(營收表現!N$6:N$3000,MATCH($A734,營收表現!$A$6:$A$3000,0))="","",INDEX(營收表現!N$6:N$3000,MATCH($A734,營收表現!$A$6:$A$3000,0))),"")</f>
        <v/>
      </c>
      <c r="P734">
        <f>IFERROR(IF(INDEX(營收表現!O$6:O$3000,MATCH($A734,營收表現!$A$6:$A$3000,0))="","",INDEX(營收表現!O$6:O$3000,MATCH($A734,營收表現!$A$6:$A$3000,0))),"")</f>
        <v>8741</v>
      </c>
      <c r="Q734">
        <f>IFERROR(IF(INDEX(營收表現!P$6:P$3000,MATCH($A734,營收表現!$A$6:$A$3000,0))="","",INDEX(營收表現!P$6:P$3000,MATCH($A734,營收表現!$A$6:$A$3000,0))),"")</f>
        <v>6712</v>
      </c>
      <c r="R734">
        <f>IFERROR(IF(INDEX(營收表現!Q$6:Q$3000,MATCH($A734,營收表現!$A$6:$A$3000,0))="","",INDEX(營收表現!Q$6:Q$3000,MATCH($A734,營收表現!$A$6:$A$3000,0))),"")</f>
        <v>6957</v>
      </c>
      <c r="S734">
        <f>IFERROR(IF(INDEX(營收表現!R$6:R$3000,MATCH($A734,營收表現!$A$6:$A$3000,0))="","",INDEX(營收表現!R$6:R$3000,MATCH($A734,營收表現!$A$6:$A$3000,0))),"")</f>
        <v>10152</v>
      </c>
      <c r="T734">
        <f>IFERROR(IF(INDEX(營收表現!S$6:S$3000,MATCH($A734,營收表現!$A$6:$A$3000,0))="","",INDEX(營收表現!S$6:S$3000,MATCH($A734,營收表現!$A$6:$A$3000,0))),"")</f>
        <v>9268</v>
      </c>
      <c r="U734" t="str">
        <f>IFERROR(IF(INDEX(營收表現!T$6:T$3000,MATCH($A734,營收表現!$A$6:$A$3000,0))="","",INDEX(營收表現!T$6:T$3000,MATCH($A734,營收表現!$A$6:$A$3000,0))),"")</f>
        <v/>
      </c>
    </row>
    <row r="735" spans="1:21">
      <c r="A735" s="30" t="str">
        <f>IF(營收表現!$A739="","",營收表現!$A739)</f>
        <v>3356</v>
      </c>
      <c r="B735" t="str">
        <f>IFERROR(INDEX(營收表現!B$6:B$3000,MATCH($A735,營收表現!$A$6:$A$3000,0)),"")</f>
        <v>奇偶</v>
      </c>
      <c r="C735" t="str">
        <f>IFERROR(INDEX(類別!G$4:G$3000,MATCH($A735,類別!$C$4:$C$3000,0)),"")</f>
        <v>影像與監控</v>
      </c>
      <c r="D735">
        <f>IFERROR(IF(INDEX(營收表現!C$6:C$3000,MATCH($A735,營收表現!$A$6:$A$3000,0))="","",INDEX(營收表現!C$6:C$3000,MATCH($A735,營收表現!$A$6:$A$3000,0))),"")</f>
        <v>19.899999999999999</v>
      </c>
      <c r="E735">
        <f>IFERROR(IF(INDEX(營收表現!D$6:D$3000,MATCH($A735,營收表現!$A$6:$A$3000,0))="","",INDEX(營收表現!D$6:D$3000,MATCH($A735,營收表現!$A$6:$A$3000,0))),"")</f>
        <v>13.08</v>
      </c>
      <c r="F735">
        <f>IFERROR(IF(INDEX(營收表現!E$6:E$3000,MATCH($A735,營收表現!$A$6:$A$3000,0))="","",INDEX(營收表現!E$6:E$3000,MATCH($A735,營收表現!$A$6:$A$3000,0))),"")</f>
        <v>-17.12</v>
      </c>
      <c r="G735">
        <f>IFERROR(IF(INDEX(營收表現!F$6:F$3000,MATCH($A735,營收表現!$A$6:$A$3000,0))="","",INDEX(營收表現!F$6:F$3000,MATCH($A735,營收表現!$A$6:$A$3000,0))),"")</f>
        <v>16.3</v>
      </c>
      <c r="H735">
        <f>IFERROR(IF(INDEX(營收表現!G$6:G$3000,MATCH($A735,營收表現!$A$6:$A$3000,0))="","",INDEX(營收表現!G$6:G$3000,MATCH($A735,營收表現!$A$6:$A$3000,0))),"")</f>
        <v>-15.47</v>
      </c>
      <c r="I735" t="str">
        <f>IFERROR(IF(INDEX(營收表現!H$6:H$3000,MATCH($A735,營收表現!$A$6:$A$3000,0))="","",INDEX(營收表現!H$6:H$3000,MATCH($A735,營收表現!$A$6:$A$3000,0))),"")</f>
        <v/>
      </c>
      <c r="J735">
        <f>IFERROR(IF(INDEX(營收表現!I$6:I$3000,MATCH($A735,營收表現!$A$6:$A$3000,0))="","",INDEX(營收表現!I$6:I$3000,MATCH($A735,營收表現!$A$6:$A$3000,0))),"")</f>
        <v>-2.2999999999999998</v>
      </c>
      <c r="K735">
        <f>IFERROR(IF(INDEX(營收表現!J$6:J$3000,MATCH($A735,營收表現!$A$6:$A$3000,0))="","",INDEX(營收表現!J$6:J$3000,MATCH($A735,營收表現!$A$6:$A$3000,0))),"")</f>
        <v>-21.88</v>
      </c>
      <c r="L735">
        <f>IFERROR(IF(INDEX(營收表現!K$6:K$3000,MATCH($A735,營收表現!$A$6:$A$3000,0))="","",INDEX(營收表現!K$6:K$3000,MATCH($A735,營收表現!$A$6:$A$3000,0))),"")</f>
        <v>-18.989999999999998</v>
      </c>
      <c r="M735">
        <f>IFERROR(IF(INDEX(營收表現!L$6:L$3000,MATCH($A735,營收表現!$A$6:$A$3000,0))="","",INDEX(營收表現!L$6:L$3000,MATCH($A735,營收表現!$A$6:$A$3000,0))),"")</f>
        <v>1.02</v>
      </c>
      <c r="N735">
        <f>IFERROR(IF(INDEX(營收表現!M$6:M$3000,MATCH($A735,營收表現!$A$6:$A$3000,0))="","",INDEX(營收表現!M$6:M$3000,MATCH($A735,營收表現!$A$6:$A$3000,0))),"")</f>
        <v>1.1399999999999999</v>
      </c>
      <c r="O735" t="str">
        <f>IFERROR(IF(INDEX(營收表現!N$6:N$3000,MATCH($A735,營收表現!$A$6:$A$3000,0))="","",INDEX(營收表現!N$6:N$3000,MATCH($A735,營收表現!$A$6:$A$3000,0))),"")</f>
        <v/>
      </c>
      <c r="P735">
        <f>IFERROR(IF(INDEX(營收表現!O$6:O$3000,MATCH($A735,營收表現!$A$6:$A$3000,0))="","",INDEX(營收表現!O$6:O$3000,MATCH($A735,營收表現!$A$6:$A$3000,0))),"")</f>
        <v>87265</v>
      </c>
      <c r="Q735">
        <f>IFERROR(IF(INDEX(營收表現!P$6:P$3000,MATCH($A735,營收表現!$A$6:$A$3000,0))="","",INDEX(營收表現!P$6:P$3000,MATCH($A735,營收表現!$A$6:$A$3000,0))),"")</f>
        <v>98675</v>
      </c>
      <c r="R735">
        <f>IFERROR(IF(INDEX(營收表現!Q$6:Q$3000,MATCH($A735,營收表現!$A$6:$A$3000,0))="","",INDEX(營收表現!Q$6:Q$3000,MATCH($A735,營收表現!$A$6:$A$3000,0))),"")</f>
        <v>81777</v>
      </c>
      <c r="S735">
        <f>IFERROR(IF(INDEX(營收表現!R$6:R$3000,MATCH($A735,營收表現!$A$6:$A$3000,0))="","",INDEX(營收表現!R$6:R$3000,MATCH($A735,營收表現!$A$6:$A$3000,0))),"")</f>
        <v>95107</v>
      </c>
      <c r="T735">
        <f>IFERROR(IF(INDEX(營收表現!S$6:S$3000,MATCH($A735,營收表現!$A$6:$A$3000,0))="","",INDEX(營收表現!S$6:S$3000,MATCH($A735,營收表現!$A$6:$A$3000,0))),"")</f>
        <v>80394</v>
      </c>
      <c r="U735" t="str">
        <f>IFERROR(IF(INDEX(營收表現!T$6:T$3000,MATCH($A735,營收表現!$A$6:$A$3000,0))="","",INDEX(營收表現!T$6:T$3000,MATCH($A735,營收表現!$A$6:$A$3000,0))),"")</f>
        <v/>
      </c>
    </row>
    <row r="736" spans="1:21">
      <c r="A736" s="30" t="str">
        <f>IF(營收表現!$A740="","",營收表現!$A740)</f>
        <v>3357</v>
      </c>
      <c r="B736" t="str">
        <f>IFERROR(INDEX(營收表現!B$6:B$3000,MATCH($A736,營收表現!$A$6:$A$3000,0)),"")</f>
        <v>臺慶科</v>
      </c>
      <c r="C736" t="str">
        <f>IFERROR(INDEX(類別!G$4:G$3000,MATCH($A736,類別!$C$4:$C$3000,0)),"")</f>
        <v>被動元件</v>
      </c>
      <c r="D736">
        <f>IFERROR(IF(INDEX(營收表現!C$6:C$3000,MATCH($A736,營收表現!$A$6:$A$3000,0))="","",INDEX(營收表現!C$6:C$3000,MATCH($A736,營收表現!$A$6:$A$3000,0))),"")</f>
        <v>8.6</v>
      </c>
      <c r="E736">
        <f>IFERROR(IF(INDEX(營收表現!D$6:D$3000,MATCH($A736,營收表現!$A$6:$A$3000,0))="","",INDEX(營收表現!D$6:D$3000,MATCH($A736,營收表現!$A$6:$A$3000,0))),"")</f>
        <v>-0.85</v>
      </c>
      <c r="F736">
        <f>IFERROR(IF(INDEX(營收表現!E$6:E$3000,MATCH($A736,營收表現!$A$6:$A$3000,0))="","",INDEX(營收表現!E$6:E$3000,MATCH($A736,營收表現!$A$6:$A$3000,0))),"")</f>
        <v>4.84</v>
      </c>
      <c r="G736">
        <f>IFERROR(IF(INDEX(營收表現!F$6:F$3000,MATCH($A736,營收表現!$A$6:$A$3000,0))="","",INDEX(營收表現!F$6:F$3000,MATCH($A736,營收表現!$A$6:$A$3000,0))),"")</f>
        <v>5.18</v>
      </c>
      <c r="H736">
        <f>IFERROR(IF(INDEX(營收表現!G$6:G$3000,MATCH($A736,營收表現!$A$6:$A$3000,0))="","",INDEX(營收表現!G$6:G$3000,MATCH($A736,營收表現!$A$6:$A$3000,0))),"")</f>
        <v>-4.93</v>
      </c>
      <c r="I736" t="str">
        <f>IFERROR(IF(INDEX(營收表現!H$6:H$3000,MATCH($A736,營收表現!$A$6:$A$3000,0))="","",INDEX(營收表現!H$6:H$3000,MATCH($A736,營收表現!$A$6:$A$3000,0))),"")</f>
        <v/>
      </c>
      <c r="J736">
        <f>IFERROR(IF(INDEX(營收表現!I$6:I$3000,MATCH($A736,營收表現!$A$6:$A$3000,0))="","",INDEX(營收表現!I$6:I$3000,MATCH($A736,營收表現!$A$6:$A$3000,0))),"")</f>
        <v>15.29</v>
      </c>
      <c r="K736">
        <f>IFERROR(IF(INDEX(營收表現!J$6:J$3000,MATCH($A736,營收表現!$A$6:$A$3000,0))="","",INDEX(營收表現!J$6:J$3000,MATCH($A736,營收表現!$A$6:$A$3000,0))),"")</f>
        <v>19.440000000000001</v>
      </c>
      <c r="L736">
        <f>IFERROR(IF(INDEX(營收表現!K$6:K$3000,MATCH($A736,營收表現!$A$6:$A$3000,0))="","",INDEX(營收表現!K$6:K$3000,MATCH($A736,營收表現!$A$6:$A$3000,0))),"")</f>
        <v>16.75</v>
      </c>
      <c r="M736">
        <f>IFERROR(IF(INDEX(營收表現!L$6:L$3000,MATCH($A736,營收表現!$A$6:$A$3000,0))="","",INDEX(營收表現!L$6:L$3000,MATCH($A736,營收表現!$A$6:$A$3000,0))),"")</f>
        <v>26.3</v>
      </c>
      <c r="N736">
        <f>IFERROR(IF(INDEX(營收表現!M$6:M$3000,MATCH($A736,營收表現!$A$6:$A$3000,0))="","",INDEX(營收表現!M$6:M$3000,MATCH($A736,營收表現!$A$6:$A$3000,0))),"")</f>
        <v>25.52</v>
      </c>
      <c r="O736" t="str">
        <f>IFERROR(IF(INDEX(營收表現!N$6:N$3000,MATCH($A736,營收表現!$A$6:$A$3000,0))="","",INDEX(營收表現!N$6:N$3000,MATCH($A736,營收表現!$A$6:$A$3000,0))),"")</f>
        <v/>
      </c>
      <c r="P736">
        <f>IFERROR(IF(INDEX(營收表現!O$6:O$3000,MATCH($A736,營收表現!$A$6:$A$3000,0))="","",INDEX(營收表現!O$6:O$3000,MATCH($A736,營收表現!$A$6:$A$3000,0))),"")</f>
        <v>578532</v>
      </c>
      <c r="Q736">
        <f>IFERROR(IF(INDEX(營收表現!P$6:P$3000,MATCH($A736,營收表現!$A$6:$A$3000,0))="","",INDEX(營收表現!P$6:P$3000,MATCH($A736,營收表現!$A$6:$A$3000,0))),"")</f>
        <v>573586</v>
      </c>
      <c r="R736">
        <f>IFERROR(IF(INDEX(營收表現!Q$6:Q$3000,MATCH($A736,營收表現!$A$6:$A$3000,0))="","",INDEX(營收表現!Q$6:Q$3000,MATCH($A736,營收表現!$A$6:$A$3000,0))),"")</f>
        <v>601326</v>
      </c>
      <c r="S736">
        <f>IFERROR(IF(INDEX(營收表現!R$6:R$3000,MATCH($A736,營收表現!$A$6:$A$3000,0))="","",INDEX(營收表現!R$6:R$3000,MATCH($A736,營收表現!$A$6:$A$3000,0))),"")</f>
        <v>632487</v>
      </c>
      <c r="T736">
        <f>IFERROR(IF(INDEX(營收表現!S$6:S$3000,MATCH($A736,營收表現!$A$6:$A$3000,0))="","",INDEX(營收表現!S$6:S$3000,MATCH($A736,營收表現!$A$6:$A$3000,0))),"")</f>
        <v>601280</v>
      </c>
      <c r="U736" t="str">
        <f>IFERROR(IF(INDEX(營收表現!T$6:T$3000,MATCH($A736,營收表現!$A$6:$A$3000,0))="","",INDEX(營收表現!T$6:T$3000,MATCH($A736,營收表現!$A$6:$A$3000,0))),"")</f>
        <v/>
      </c>
    </row>
    <row r="737" spans="1:21">
      <c r="A737" s="30" t="str">
        <f>IF(營收表現!$A741="","",營收表現!$A741)</f>
        <v>3360</v>
      </c>
      <c r="B737" t="str">
        <f>IFERROR(INDEX(營收表現!B$6:B$3000,MATCH($A737,營收表現!$A$6:$A$3000,0)),"")</f>
        <v>尚立</v>
      </c>
      <c r="C737" t="str">
        <f>IFERROR(INDEX(類別!G$4:G$3000,MATCH($A737,類別!$C$4:$C$3000,0)),"")</f>
        <v>電子通路</v>
      </c>
      <c r="D737">
        <f>IFERROR(IF(INDEX(營收表現!C$6:C$3000,MATCH($A737,營收表現!$A$6:$A$3000,0))="","",INDEX(營收表現!C$6:C$3000,MATCH($A737,營收表現!$A$6:$A$3000,0))),"")</f>
        <v>-17.52</v>
      </c>
      <c r="E737">
        <f>IFERROR(IF(INDEX(營收表現!D$6:D$3000,MATCH($A737,營收表現!$A$6:$A$3000,0))="","",INDEX(營收表現!D$6:D$3000,MATCH($A737,營收表現!$A$6:$A$3000,0))),"")</f>
        <v>37.950000000000003</v>
      </c>
      <c r="F737">
        <f>IFERROR(IF(INDEX(營收表現!E$6:E$3000,MATCH($A737,營收表現!$A$6:$A$3000,0))="","",INDEX(營收表現!E$6:E$3000,MATCH($A737,營收表現!$A$6:$A$3000,0))),"")</f>
        <v>10.78</v>
      </c>
      <c r="G737">
        <f>IFERROR(IF(INDEX(營收表現!F$6:F$3000,MATCH($A737,營收表現!$A$6:$A$3000,0))="","",INDEX(營收表現!F$6:F$3000,MATCH($A737,營收表現!$A$6:$A$3000,0))),"")</f>
        <v>33.17</v>
      </c>
      <c r="H737">
        <f>IFERROR(IF(INDEX(營收表現!G$6:G$3000,MATCH($A737,營收表現!$A$6:$A$3000,0))="","",INDEX(營收表現!G$6:G$3000,MATCH($A737,營收表現!$A$6:$A$3000,0))),"")</f>
        <v>2.4700000000000002</v>
      </c>
      <c r="I737" t="str">
        <f>IFERROR(IF(INDEX(營收表現!H$6:H$3000,MATCH($A737,營收表現!$A$6:$A$3000,0))="","",INDEX(營收表現!H$6:H$3000,MATCH($A737,營收表現!$A$6:$A$3000,0))),"")</f>
        <v/>
      </c>
      <c r="J737">
        <f>IFERROR(IF(INDEX(營收表現!I$6:I$3000,MATCH($A737,營收表現!$A$6:$A$3000,0))="","",INDEX(營收表現!I$6:I$3000,MATCH($A737,營收表現!$A$6:$A$3000,0))),"")</f>
        <v>-20.46</v>
      </c>
      <c r="K737">
        <f>IFERROR(IF(INDEX(營收表現!J$6:J$3000,MATCH($A737,營收表現!$A$6:$A$3000,0))="","",INDEX(營收表現!J$6:J$3000,MATCH($A737,營收表現!$A$6:$A$3000,0))),"")</f>
        <v>-0.02</v>
      </c>
      <c r="L737">
        <f>IFERROR(IF(INDEX(營收表現!K$6:K$3000,MATCH($A737,營收表現!$A$6:$A$3000,0))="","",INDEX(營收表現!K$6:K$3000,MATCH($A737,營收表現!$A$6:$A$3000,0))),"")</f>
        <v>37.29</v>
      </c>
      <c r="M737">
        <f>IFERROR(IF(INDEX(營收表現!L$6:L$3000,MATCH($A737,營收表現!$A$6:$A$3000,0))="","",INDEX(營收表現!L$6:L$3000,MATCH($A737,營收表現!$A$6:$A$3000,0))),"")</f>
        <v>105.93</v>
      </c>
      <c r="N737">
        <f>IFERROR(IF(INDEX(營收表現!M$6:M$3000,MATCH($A737,營收表現!$A$6:$A$3000,0))="","",INDEX(營收表現!M$6:M$3000,MATCH($A737,營收表現!$A$6:$A$3000,0))),"")</f>
        <v>152.72</v>
      </c>
      <c r="O737" t="str">
        <f>IFERROR(IF(INDEX(營收表現!N$6:N$3000,MATCH($A737,營收表現!$A$6:$A$3000,0))="","",INDEX(營收表現!N$6:N$3000,MATCH($A737,營收表現!$A$6:$A$3000,0))),"")</f>
        <v/>
      </c>
      <c r="P737">
        <f>IFERROR(IF(INDEX(營收表現!O$6:O$3000,MATCH($A737,營收表現!$A$6:$A$3000,0))="","",INDEX(營收表現!O$6:O$3000,MATCH($A737,營收表現!$A$6:$A$3000,0))),"")</f>
        <v>496586</v>
      </c>
      <c r="Q737">
        <f>IFERROR(IF(INDEX(營收表現!P$6:P$3000,MATCH($A737,營收表現!$A$6:$A$3000,0))="","",INDEX(營收表現!P$6:P$3000,MATCH($A737,營收表現!$A$6:$A$3000,0))),"")</f>
        <v>685049</v>
      </c>
      <c r="R737">
        <f>IFERROR(IF(INDEX(營收表現!Q$6:Q$3000,MATCH($A737,營收表現!$A$6:$A$3000,0))="","",INDEX(營收表現!Q$6:Q$3000,MATCH($A737,營收表現!$A$6:$A$3000,0))),"")</f>
        <v>758892</v>
      </c>
      <c r="S737">
        <f>IFERROR(IF(INDEX(營收表現!R$6:R$3000,MATCH($A737,營收表現!$A$6:$A$3000,0))="","",INDEX(營收表現!R$6:R$3000,MATCH($A737,營收表現!$A$6:$A$3000,0))),"")</f>
        <v>1010615</v>
      </c>
      <c r="T737">
        <f>IFERROR(IF(INDEX(營收表現!S$6:S$3000,MATCH($A737,營收表現!$A$6:$A$3000,0))="","",INDEX(營收表現!S$6:S$3000,MATCH($A737,營收表現!$A$6:$A$3000,0))),"")</f>
        <v>1035573</v>
      </c>
      <c r="U737" t="str">
        <f>IFERROR(IF(INDEX(營收表現!T$6:T$3000,MATCH($A737,營收表現!$A$6:$A$3000,0))="","",INDEX(營收表現!T$6:T$3000,MATCH($A737,營收表現!$A$6:$A$3000,0))),"")</f>
        <v/>
      </c>
    </row>
    <row r="738" spans="1:21">
      <c r="A738" s="30" t="str">
        <f>IF(營收表現!$A742="","",營收表現!$A742)</f>
        <v>3362</v>
      </c>
      <c r="B738" t="str">
        <f>IFERROR(INDEX(營收表現!B$6:B$3000,MATCH($A738,營收表現!$A$6:$A$3000,0)),"")</f>
        <v>先進光</v>
      </c>
      <c r="C738" t="str">
        <f>IFERROR(INDEX(類別!G$4:G$3000,MATCH($A738,類別!$C$4:$C$3000,0)),"")</f>
        <v>光學鏡片</v>
      </c>
      <c r="D738">
        <f>IFERROR(IF(INDEX(營收表現!C$6:C$3000,MATCH($A738,營收表現!$A$6:$A$3000,0))="","",INDEX(營收表現!C$6:C$3000,MATCH($A738,營收表現!$A$6:$A$3000,0))),"")</f>
        <v>-2.1800000000000002</v>
      </c>
      <c r="E738">
        <f>IFERROR(IF(INDEX(營收表現!D$6:D$3000,MATCH($A738,營收表現!$A$6:$A$3000,0))="","",INDEX(營收表現!D$6:D$3000,MATCH($A738,營收表現!$A$6:$A$3000,0))),"")</f>
        <v>7.57</v>
      </c>
      <c r="F738">
        <f>IFERROR(IF(INDEX(營收表現!E$6:E$3000,MATCH($A738,營收表現!$A$6:$A$3000,0))="","",INDEX(營收表現!E$6:E$3000,MATCH($A738,營收表現!$A$6:$A$3000,0))),"")</f>
        <v>-12.13</v>
      </c>
      <c r="G738">
        <f>IFERROR(IF(INDEX(營收表現!F$6:F$3000,MATCH($A738,營收表現!$A$6:$A$3000,0))="","",INDEX(營收表現!F$6:F$3000,MATCH($A738,營收表現!$A$6:$A$3000,0))),"")</f>
        <v>10.210000000000001</v>
      </c>
      <c r="H738">
        <f>IFERROR(IF(INDEX(營收表現!G$6:G$3000,MATCH($A738,營收表現!$A$6:$A$3000,0))="","",INDEX(營收表現!G$6:G$3000,MATCH($A738,營收表現!$A$6:$A$3000,0))),"")</f>
        <v>15.76</v>
      </c>
      <c r="I738" t="str">
        <f>IFERROR(IF(INDEX(營收表現!H$6:H$3000,MATCH($A738,營收表現!$A$6:$A$3000,0))="","",INDEX(營收表現!H$6:H$3000,MATCH($A738,營收表現!$A$6:$A$3000,0))),"")</f>
        <v/>
      </c>
      <c r="J738">
        <f>IFERROR(IF(INDEX(營收表現!I$6:I$3000,MATCH($A738,營收表現!$A$6:$A$3000,0))="","",INDEX(營收表現!I$6:I$3000,MATCH($A738,營收表現!$A$6:$A$3000,0))),"")</f>
        <v>-13.34</v>
      </c>
      <c r="K738">
        <f>IFERROR(IF(INDEX(營收表現!J$6:J$3000,MATCH($A738,營收表現!$A$6:$A$3000,0))="","",INDEX(營收表現!J$6:J$3000,MATCH($A738,營收表現!$A$6:$A$3000,0))),"")</f>
        <v>3.44</v>
      </c>
      <c r="L738">
        <f>IFERROR(IF(INDEX(營收表現!K$6:K$3000,MATCH($A738,營收表現!$A$6:$A$3000,0))="","",INDEX(營收表現!K$6:K$3000,MATCH($A738,營收表現!$A$6:$A$3000,0))),"")</f>
        <v>-1.1100000000000001</v>
      </c>
      <c r="M738">
        <f>IFERROR(IF(INDEX(營收表現!L$6:L$3000,MATCH($A738,營收表現!$A$6:$A$3000,0))="","",INDEX(營收表現!L$6:L$3000,MATCH($A738,營收表現!$A$6:$A$3000,0))),"")</f>
        <v>4</v>
      </c>
      <c r="N738">
        <f>IFERROR(IF(INDEX(營收表現!M$6:M$3000,MATCH($A738,營收表現!$A$6:$A$3000,0))="","",INDEX(營收表現!M$6:M$3000,MATCH($A738,營收表現!$A$6:$A$3000,0))),"")</f>
        <v>17.46</v>
      </c>
      <c r="O738" t="str">
        <f>IFERROR(IF(INDEX(營收表現!N$6:N$3000,MATCH($A738,營收表現!$A$6:$A$3000,0))="","",INDEX(營收表現!N$6:N$3000,MATCH($A738,營收表現!$A$6:$A$3000,0))),"")</f>
        <v/>
      </c>
      <c r="P738">
        <f>IFERROR(IF(INDEX(營收表現!O$6:O$3000,MATCH($A738,營收表現!$A$6:$A$3000,0))="","",INDEX(營收表現!O$6:O$3000,MATCH($A738,營收表現!$A$6:$A$3000,0))),"")</f>
        <v>356105</v>
      </c>
      <c r="Q738">
        <f>IFERROR(IF(INDEX(營收表現!P$6:P$3000,MATCH($A738,營收表現!$A$6:$A$3000,0))="","",INDEX(營收表現!P$6:P$3000,MATCH($A738,營收表現!$A$6:$A$3000,0))),"")</f>
        <v>383079</v>
      </c>
      <c r="R738">
        <f>IFERROR(IF(INDEX(營收表現!Q$6:Q$3000,MATCH($A738,營收表現!$A$6:$A$3000,0))="","",INDEX(營收表現!Q$6:Q$3000,MATCH($A738,營收表現!$A$6:$A$3000,0))),"")</f>
        <v>336620</v>
      </c>
      <c r="S738">
        <f>IFERROR(IF(INDEX(營收表現!R$6:R$3000,MATCH($A738,營收表現!$A$6:$A$3000,0))="","",INDEX(營收表現!R$6:R$3000,MATCH($A738,營收表現!$A$6:$A$3000,0))),"")</f>
        <v>370999</v>
      </c>
      <c r="T738">
        <f>IFERROR(IF(INDEX(營收表現!S$6:S$3000,MATCH($A738,營收表現!$A$6:$A$3000,0))="","",INDEX(營收表現!S$6:S$3000,MATCH($A738,營收表現!$A$6:$A$3000,0))),"")</f>
        <v>429482</v>
      </c>
      <c r="U738" t="str">
        <f>IFERROR(IF(INDEX(營收表現!T$6:T$3000,MATCH($A738,營收表現!$A$6:$A$3000,0))="","",INDEX(營收表現!T$6:T$3000,MATCH($A738,營收表現!$A$6:$A$3000,0))),"")</f>
        <v/>
      </c>
    </row>
    <row r="739" spans="1:21">
      <c r="A739" s="30" t="str">
        <f>IF(營收表現!$A743="","",營收表現!$A743)</f>
        <v>3363</v>
      </c>
      <c r="B739" t="str">
        <f>IFERROR(INDEX(營收表現!B$6:B$3000,MATCH($A739,營收表現!$A$6:$A$3000,0)),"")</f>
        <v>上詮</v>
      </c>
      <c r="C739" t="str">
        <f>IFERROR(INDEX(類別!G$4:G$3000,MATCH($A739,類別!$C$4:$C$3000,0)),"")</f>
        <v>光通訊</v>
      </c>
      <c r="D739">
        <f>IFERROR(IF(INDEX(營收表現!C$6:C$3000,MATCH($A739,營收表現!$A$6:$A$3000,0))="","",INDEX(營收表現!C$6:C$3000,MATCH($A739,營收表現!$A$6:$A$3000,0))),"")</f>
        <v>-3.3</v>
      </c>
      <c r="E739">
        <f>IFERROR(IF(INDEX(營收表現!D$6:D$3000,MATCH($A739,營收表現!$A$6:$A$3000,0))="","",INDEX(營收表現!D$6:D$3000,MATCH($A739,營收表現!$A$6:$A$3000,0))),"")</f>
        <v>-23.12</v>
      </c>
      <c r="F739">
        <f>IFERROR(IF(INDEX(營收表現!E$6:E$3000,MATCH($A739,營收表現!$A$6:$A$3000,0))="","",INDEX(營收表現!E$6:E$3000,MATCH($A739,營收表現!$A$6:$A$3000,0))),"")</f>
        <v>-6.59</v>
      </c>
      <c r="G739">
        <f>IFERROR(IF(INDEX(營收表現!F$6:F$3000,MATCH($A739,營收表現!$A$6:$A$3000,0))="","",INDEX(營收表現!F$6:F$3000,MATCH($A739,營收表現!$A$6:$A$3000,0))),"")</f>
        <v>4.47</v>
      </c>
      <c r="H739">
        <f>IFERROR(IF(INDEX(營收表現!G$6:G$3000,MATCH($A739,營收表現!$A$6:$A$3000,0))="","",INDEX(營收表現!G$6:G$3000,MATCH($A739,營收表現!$A$6:$A$3000,0))),"")</f>
        <v>4.3</v>
      </c>
      <c r="I739" t="str">
        <f>IFERROR(IF(INDEX(營收表現!H$6:H$3000,MATCH($A739,營收表現!$A$6:$A$3000,0))="","",INDEX(營收表現!H$6:H$3000,MATCH($A739,營收表現!$A$6:$A$3000,0))),"")</f>
        <v/>
      </c>
      <c r="J739">
        <f>IFERROR(IF(INDEX(營收表現!I$6:I$3000,MATCH($A739,營收表現!$A$6:$A$3000,0))="","",INDEX(營收表現!I$6:I$3000,MATCH($A739,營收表現!$A$6:$A$3000,0))),"")</f>
        <v>42.79</v>
      </c>
      <c r="K739">
        <f>IFERROR(IF(INDEX(營收表現!J$6:J$3000,MATCH($A739,營收表現!$A$6:$A$3000,0))="","",INDEX(營收表現!J$6:J$3000,MATCH($A739,營收表現!$A$6:$A$3000,0))),"")</f>
        <v>31.58</v>
      </c>
      <c r="L739">
        <f>IFERROR(IF(INDEX(營收表現!K$6:K$3000,MATCH($A739,營收表現!$A$6:$A$3000,0))="","",INDEX(營收表現!K$6:K$3000,MATCH($A739,營收表現!$A$6:$A$3000,0))),"")</f>
        <v>-16.48</v>
      </c>
      <c r="M739">
        <f>IFERROR(IF(INDEX(營收表現!L$6:L$3000,MATCH($A739,營收表現!$A$6:$A$3000,0))="","",INDEX(營收表現!L$6:L$3000,MATCH($A739,營收表現!$A$6:$A$3000,0))),"")</f>
        <v>21.76</v>
      </c>
      <c r="N739">
        <f>IFERROR(IF(INDEX(營收表現!M$6:M$3000,MATCH($A739,營收表現!$A$6:$A$3000,0))="","",INDEX(營收表現!M$6:M$3000,MATCH($A739,營收表現!$A$6:$A$3000,0))),"")</f>
        <v>-10.82</v>
      </c>
      <c r="O739" t="str">
        <f>IFERROR(IF(INDEX(營收表現!N$6:N$3000,MATCH($A739,營收表現!$A$6:$A$3000,0))="","",INDEX(營收表現!N$6:N$3000,MATCH($A739,營收表現!$A$6:$A$3000,0))),"")</f>
        <v/>
      </c>
      <c r="P739">
        <f>IFERROR(IF(INDEX(營收表現!O$6:O$3000,MATCH($A739,營收表現!$A$6:$A$3000,0))="","",INDEX(營收表現!O$6:O$3000,MATCH($A739,營收表現!$A$6:$A$3000,0))),"")</f>
        <v>174688</v>
      </c>
      <c r="Q739">
        <f>IFERROR(IF(INDEX(營收表現!P$6:P$3000,MATCH($A739,營收表現!$A$6:$A$3000,0))="","",INDEX(營收表現!P$6:P$3000,MATCH($A739,營收表現!$A$6:$A$3000,0))),"")</f>
        <v>134292</v>
      </c>
      <c r="R739">
        <f>IFERROR(IF(INDEX(營收表現!Q$6:Q$3000,MATCH($A739,營收表現!$A$6:$A$3000,0))="","",INDEX(營收表現!Q$6:Q$3000,MATCH($A739,營收表現!$A$6:$A$3000,0))),"")</f>
        <v>125440</v>
      </c>
      <c r="S739">
        <f>IFERROR(IF(INDEX(營收表現!R$6:R$3000,MATCH($A739,營收表現!$A$6:$A$3000,0))="","",INDEX(營收表現!R$6:R$3000,MATCH($A739,營收表現!$A$6:$A$3000,0))),"")</f>
        <v>131042</v>
      </c>
      <c r="T739">
        <f>IFERROR(IF(INDEX(營收表現!S$6:S$3000,MATCH($A739,營收表現!$A$6:$A$3000,0))="","",INDEX(營收表現!S$6:S$3000,MATCH($A739,營收表現!$A$6:$A$3000,0))),"")</f>
        <v>136682</v>
      </c>
      <c r="U739" t="str">
        <f>IFERROR(IF(INDEX(營收表現!T$6:T$3000,MATCH($A739,營收表現!$A$6:$A$3000,0))="","",INDEX(營收表現!T$6:T$3000,MATCH($A739,營收表現!$A$6:$A$3000,0))),"")</f>
        <v/>
      </c>
    </row>
    <row r="740" spans="1:21">
      <c r="A740" s="30" t="str">
        <f>IF(營收表現!$A744="","",營收表現!$A744)</f>
        <v>3372</v>
      </c>
      <c r="B740" t="str">
        <f>IFERROR(INDEX(營收表現!B$6:B$3000,MATCH($A740,營收表現!$A$6:$A$3000,0)),"")</f>
        <v>典範</v>
      </c>
      <c r="C740" t="str">
        <f>IFERROR(INDEX(類別!G$4:G$3000,MATCH($A740,類別!$C$4:$C$3000,0)),"")</f>
        <v>IC封測</v>
      </c>
      <c r="D740">
        <f>IFERROR(IF(INDEX(營收表現!C$6:C$3000,MATCH($A740,營收表現!$A$6:$A$3000,0))="","",INDEX(營收表現!C$6:C$3000,MATCH($A740,營收表現!$A$6:$A$3000,0))),"")</f>
        <v>-9.01</v>
      </c>
      <c r="E740">
        <f>IFERROR(IF(INDEX(營收表現!D$6:D$3000,MATCH($A740,營收表現!$A$6:$A$3000,0))="","",INDEX(營收表現!D$6:D$3000,MATCH($A740,營收表現!$A$6:$A$3000,0))),"")</f>
        <v>-8.66</v>
      </c>
      <c r="F740">
        <f>IFERROR(IF(INDEX(營收表現!E$6:E$3000,MATCH($A740,營收表現!$A$6:$A$3000,0))="","",INDEX(營收表現!E$6:E$3000,MATCH($A740,營收表現!$A$6:$A$3000,0))),"")</f>
        <v>26.89</v>
      </c>
      <c r="G740">
        <f>IFERROR(IF(INDEX(營收表現!F$6:F$3000,MATCH($A740,營收表現!$A$6:$A$3000,0))="","",INDEX(營收表現!F$6:F$3000,MATCH($A740,營收表現!$A$6:$A$3000,0))),"")</f>
        <v>9.49</v>
      </c>
      <c r="H740">
        <f>IFERROR(IF(INDEX(營收表現!G$6:G$3000,MATCH($A740,營收表現!$A$6:$A$3000,0))="","",INDEX(營收表現!G$6:G$3000,MATCH($A740,營收表現!$A$6:$A$3000,0))),"")</f>
        <v>1.35</v>
      </c>
      <c r="I740" t="str">
        <f>IFERROR(IF(INDEX(營收表現!H$6:H$3000,MATCH($A740,營收表現!$A$6:$A$3000,0))="","",INDEX(營收表現!H$6:H$3000,MATCH($A740,營收表現!$A$6:$A$3000,0))),"")</f>
        <v/>
      </c>
      <c r="J740">
        <f>IFERROR(IF(INDEX(營收表現!I$6:I$3000,MATCH($A740,營收表現!$A$6:$A$3000,0))="","",INDEX(營收表現!I$6:I$3000,MATCH($A740,營收表現!$A$6:$A$3000,0))),"")</f>
        <v>50.49</v>
      </c>
      <c r="K740">
        <f>IFERROR(IF(INDEX(營收表現!J$6:J$3000,MATCH($A740,營收表現!$A$6:$A$3000,0))="","",INDEX(營收表現!J$6:J$3000,MATCH($A740,營收表現!$A$6:$A$3000,0))),"")</f>
        <v>20.59</v>
      </c>
      <c r="L740">
        <f>IFERROR(IF(INDEX(營收表現!K$6:K$3000,MATCH($A740,營收表現!$A$6:$A$3000,0))="","",INDEX(營收表現!K$6:K$3000,MATCH($A740,營收表現!$A$6:$A$3000,0))),"")</f>
        <v>47.41</v>
      </c>
      <c r="M740">
        <f>IFERROR(IF(INDEX(營收表現!L$6:L$3000,MATCH($A740,營收表現!$A$6:$A$3000,0))="","",INDEX(營收表現!L$6:L$3000,MATCH($A740,營收表現!$A$6:$A$3000,0))),"")</f>
        <v>41.26</v>
      </c>
      <c r="N740">
        <f>IFERROR(IF(INDEX(營收表現!M$6:M$3000,MATCH($A740,營收表現!$A$6:$A$3000,0))="","",INDEX(營收表現!M$6:M$3000,MATCH($A740,營收表現!$A$6:$A$3000,0))),"")</f>
        <v>60.14</v>
      </c>
      <c r="O740" t="str">
        <f>IFERROR(IF(INDEX(營收表現!N$6:N$3000,MATCH($A740,營收表現!$A$6:$A$3000,0))="","",INDEX(營收表現!N$6:N$3000,MATCH($A740,營收表現!$A$6:$A$3000,0))),"")</f>
        <v/>
      </c>
      <c r="P740">
        <f>IFERROR(IF(INDEX(營收表現!O$6:O$3000,MATCH($A740,營收表現!$A$6:$A$3000,0))="","",INDEX(營收表現!O$6:O$3000,MATCH($A740,營收表現!$A$6:$A$3000,0))),"")</f>
        <v>89311</v>
      </c>
      <c r="Q740">
        <f>IFERROR(IF(INDEX(營收表現!P$6:P$3000,MATCH($A740,營收表現!$A$6:$A$3000,0))="","",INDEX(營收表現!P$6:P$3000,MATCH($A740,營收表現!$A$6:$A$3000,0))),"")</f>
        <v>81577</v>
      </c>
      <c r="R740">
        <f>IFERROR(IF(INDEX(營收表現!Q$6:Q$3000,MATCH($A740,營收表現!$A$6:$A$3000,0))="","",INDEX(營收表現!Q$6:Q$3000,MATCH($A740,營收表現!$A$6:$A$3000,0))),"")</f>
        <v>103516</v>
      </c>
      <c r="S740">
        <f>IFERROR(IF(INDEX(營收表現!R$6:R$3000,MATCH($A740,營收表現!$A$6:$A$3000,0))="","",INDEX(營收表現!R$6:R$3000,MATCH($A740,營收表現!$A$6:$A$3000,0))),"")</f>
        <v>113336</v>
      </c>
      <c r="T740">
        <f>IFERROR(IF(INDEX(營收表現!S$6:S$3000,MATCH($A740,營收表現!$A$6:$A$3000,0))="","",INDEX(營收表現!S$6:S$3000,MATCH($A740,營收表現!$A$6:$A$3000,0))),"")</f>
        <v>114866</v>
      </c>
      <c r="U740" t="str">
        <f>IFERROR(IF(INDEX(營收表現!T$6:T$3000,MATCH($A740,營收表現!$A$6:$A$3000,0))="","",INDEX(營收表現!T$6:T$3000,MATCH($A740,營收表現!$A$6:$A$3000,0))),"")</f>
        <v/>
      </c>
    </row>
    <row r="741" spans="1:21">
      <c r="A741" s="30" t="str">
        <f>IF(營收表現!$A745="","",營收表現!$A745)</f>
        <v>3373</v>
      </c>
      <c r="B741" t="str">
        <f>IFERROR(INDEX(營收表現!B$6:B$3000,MATCH($A741,營收表現!$A$6:$A$3000,0)),"")</f>
        <v>熱映</v>
      </c>
      <c r="C741" t="str">
        <f>IFERROR(INDEX(類別!G$4:G$3000,MATCH($A741,類別!$C$4:$C$3000,0)),"")</f>
        <v>未分類-電子</v>
      </c>
      <c r="D741">
        <f>IFERROR(IF(INDEX(營收表現!C$6:C$3000,MATCH($A741,營收表現!$A$6:$A$3000,0))="","",INDEX(營收表現!C$6:C$3000,MATCH($A741,營收表現!$A$6:$A$3000,0))),"")</f>
        <v>-36.64</v>
      </c>
      <c r="E741">
        <f>IFERROR(IF(INDEX(營收表現!D$6:D$3000,MATCH($A741,營收表現!$A$6:$A$3000,0))="","",INDEX(營收表現!D$6:D$3000,MATCH($A741,營收表現!$A$6:$A$3000,0))),"")</f>
        <v>16.98</v>
      </c>
      <c r="F741">
        <f>IFERROR(IF(INDEX(營收表現!E$6:E$3000,MATCH($A741,營收表現!$A$6:$A$3000,0))="","",INDEX(營收表現!E$6:E$3000,MATCH($A741,營收表現!$A$6:$A$3000,0))),"")</f>
        <v>-24.05</v>
      </c>
      <c r="G741">
        <f>IFERROR(IF(INDEX(營收表現!F$6:F$3000,MATCH($A741,營收表現!$A$6:$A$3000,0))="","",INDEX(營收表現!F$6:F$3000,MATCH($A741,營收表現!$A$6:$A$3000,0))),"")</f>
        <v>51.52</v>
      </c>
      <c r="H741">
        <f>IFERROR(IF(INDEX(營收表現!G$6:G$3000,MATCH($A741,營收表現!$A$6:$A$3000,0))="","",INDEX(營收表現!G$6:G$3000,MATCH($A741,營收表現!$A$6:$A$3000,0))),"")</f>
        <v>-8.9499999999999993</v>
      </c>
      <c r="I741" t="str">
        <f>IFERROR(IF(INDEX(營收表現!H$6:H$3000,MATCH($A741,營收表現!$A$6:$A$3000,0))="","",INDEX(營收表現!H$6:H$3000,MATCH($A741,營收表現!$A$6:$A$3000,0))),"")</f>
        <v/>
      </c>
      <c r="J741">
        <f>IFERROR(IF(INDEX(營收表現!I$6:I$3000,MATCH($A741,營收表現!$A$6:$A$3000,0))="","",INDEX(營收表現!I$6:I$3000,MATCH($A741,營收表現!$A$6:$A$3000,0))),"")</f>
        <v>-25.71</v>
      </c>
      <c r="K741">
        <f>IFERROR(IF(INDEX(營收表現!J$6:J$3000,MATCH($A741,營收表現!$A$6:$A$3000,0))="","",INDEX(營收表現!J$6:J$3000,MATCH($A741,營收表現!$A$6:$A$3000,0))),"")</f>
        <v>-1.1100000000000001</v>
      </c>
      <c r="L741">
        <f>IFERROR(IF(INDEX(營收表現!K$6:K$3000,MATCH($A741,營收表現!$A$6:$A$3000,0))="","",INDEX(營收表現!K$6:K$3000,MATCH($A741,營收表現!$A$6:$A$3000,0))),"")</f>
        <v>-25.8</v>
      </c>
      <c r="M741">
        <f>IFERROR(IF(INDEX(營收表現!L$6:L$3000,MATCH($A741,營收表現!$A$6:$A$3000,0))="","",INDEX(營收表現!L$6:L$3000,MATCH($A741,營收表現!$A$6:$A$3000,0))),"")</f>
        <v>-30.9</v>
      </c>
      <c r="N741">
        <f>IFERROR(IF(INDEX(營收表現!M$6:M$3000,MATCH($A741,營收表現!$A$6:$A$3000,0))="","",INDEX(營收表現!M$6:M$3000,MATCH($A741,營收表現!$A$6:$A$3000,0))),"")</f>
        <v>9.2100000000000009</v>
      </c>
      <c r="O741" t="str">
        <f>IFERROR(IF(INDEX(營收表現!N$6:N$3000,MATCH($A741,營收表現!$A$6:$A$3000,0))="","",INDEX(營收表現!N$6:N$3000,MATCH($A741,營收表現!$A$6:$A$3000,0))),"")</f>
        <v/>
      </c>
      <c r="P741">
        <f>IFERROR(IF(INDEX(營收表現!O$6:O$3000,MATCH($A741,營收表現!$A$6:$A$3000,0))="","",INDEX(營收表現!O$6:O$3000,MATCH($A741,營收表現!$A$6:$A$3000,0))),"")</f>
        <v>27579</v>
      </c>
      <c r="Q741">
        <f>IFERROR(IF(INDEX(營收表現!P$6:P$3000,MATCH($A741,營收表現!$A$6:$A$3000,0))="","",INDEX(營收表現!P$6:P$3000,MATCH($A741,營收表現!$A$6:$A$3000,0))),"")</f>
        <v>32262</v>
      </c>
      <c r="R741">
        <f>IFERROR(IF(INDEX(營收表現!Q$6:Q$3000,MATCH($A741,營收表現!$A$6:$A$3000,0))="","",INDEX(營收表現!Q$6:Q$3000,MATCH($A741,營收表現!$A$6:$A$3000,0))),"")</f>
        <v>24502</v>
      </c>
      <c r="S741">
        <f>IFERROR(IF(INDEX(營收表現!R$6:R$3000,MATCH($A741,營收表現!$A$6:$A$3000,0))="","",INDEX(營收表現!R$6:R$3000,MATCH($A741,營收表現!$A$6:$A$3000,0))),"")</f>
        <v>37126</v>
      </c>
      <c r="T741">
        <f>IFERROR(IF(INDEX(營收表現!S$6:S$3000,MATCH($A741,營收表現!$A$6:$A$3000,0))="","",INDEX(營收表現!S$6:S$3000,MATCH($A741,營收表現!$A$6:$A$3000,0))),"")</f>
        <v>33803</v>
      </c>
      <c r="U741" t="str">
        <f>IFERROR(IF(INDEX(營收表現!T$6:T$3000,MATCH($A741,營收表現!$A$6:$A$3000,0))="","",INDEX(營收表現!T$6:T$3000,MATCH($A741,營收表現!$A$6:$A$3000,0))),"")</f>
        <v/>
      </c>
    </row>
    <row r="742" spans="1:21">
      <c r="A742" s="30" t="str">
        <f>IF(營收表現!$A746="","",營收表現!$A746)</f>
        <v>3374</v>
      </c>
      <c r="B742" t="str">
        <f>IFERROR(INDEX(營收表現!B$6:B$3000,MATCH($A742,營收表現!$A$6:$A$3000,0)),"")</f>
        <v>精材</v>
      </c>
      <c r="C742" t="str">
        <f>IFERROR(INDEX(類別!G$4:G$3000,MATCH($A742,類別!$C$4:$C$3000,0)),"")</f>
        <v>光感測</v>
      </c>
      <c r="D742">
        <f>IFERROR(IF(INDEX(營收表現!C$6:C$3000,MATCH($A742,營收表現!$A$6:$A$3000,0))="","",INDEX(營收表現!C$6:C$3000,MATCH($A742,營收表現!$A$6:$A$3000,0))),"")</f>
        <v>15.59</v>
      </c>
      <c r="E742">
        <f>IFERROR(IF(INDEX(營收表現!D$6:D$3000,MATCH($A742,營收表現!$A$6:$A$3000,0))="","",INDEX(營收表現!D$6:D$3000,MATCH($A742,營收表現!$A$6:$A$3000,0))),"")</f>
        <v>-7.4</v>
      </c>
      <c r="F742">
        <f>IFERROR(IF(INDEX(營收表現!E$6:E$3000,MATCH($A742,營收表現!$A$6:$A$3000,0))="","",INDEX(營收表現!E$6:E$3000,MATCH($A742,營收表現!$A$6:$A$3000,0))),"")</f>
        <v>-5.0999999999999996</v>
      </c>
      <c r="G742">
        <f>IFERROR(IF(INDEX(營收表現!F$6:F$3000,MATCH($A742,營收表現!$A$6:$A$3000,0))="","",INDEX(營收表現!F$6:F$3000,MATCH($A742,營收表現!$A$6:$A$3000,0))),"")</f>
        <v>0.56999999999999995</v>
      </c>
      <c r="H742">
        <f>IFERROR(IF(INDEX(營收表現!G$6:G$3000,MATCH($A742,營收表現!$A$6:$A$3000,0))="","",INDEX(營收表現!G$6:G$3000,MATCH($A742,營收表現!$A$6:$A$3000,0))),"")</f>
        <v>-4.09</v>
      </c>
      <c r="I742" t="str">
        <f>IFERROR(IF(INDEX(營收表現!H$6:H$3000,MATCH($A742,營收表現!$A$6:$A$3000,0))="","",INDEX(營收表現!H$6:H$3000,MATCH($A742,營收表現!$A$6:$A$3000,0))),"")</f>
        <v/>
      </c>
      <c r="J742">
        <f>IFERROR(IF(INDEX(營收表現!I$6:I$3000,MATCH($A742,營收表現!$A$6:$A$3000,0))="","",INDEX(營收表現!I$6:I$3000,MATCH($A742,營收表現!$A$6:$A$3000,0))),"")</f>
        <v>10.26</v>
      </c>
      <c r="K742">
        <f>IFERROR(IF(INDEX(營收表現!J$6:J$3000,MATCH($A742,營收表現!$A$6:$A$3000,0))="","",INDEX(營收表現!J$6:J$3000,MATCH($A742,營收表現!$A$6:$A$3000,0))),"")</f>
        <v>5.62</v>
      </c>
      <c r="L742">
        <f>IFERROR(IF(INDEX(營收表現!K$6:K$3000,MATCH($A742,營收表現!$A$6:$A$3000,0))="","",INDEX(營收表現!K$6:K$3000,MATCH($A742,營收表現!$A$6:$A$3000,0))),"")</f>
        <v>13.67</v>
      </c>
      <c r="M742">
        <f>IFERROR(IF(INDEX(營收表現!L$6:L$3000,MATCH($A742,營收表現!$A$6:$A$3000,0))="","",INDEX(營收表現!L$6:L$3000,MATCH($A742,營收表現!$A$6:$A$3000,0))),"")</f>
        <v>25.63</v>
      </c>
      <c r="N742">
        <f>IFERROR(IF(INDEX(營收表現!M$6:M$3000,MATCH($A742,營收表現!$A$6:$A$3000,0))="","",INDEX(營收表現!M$6:M$3000,MATCH($A742,營收表現!$A$6:$A$3000,0))),"")</f>
        <v>45.8</v>
      </c>
      <c r="O742" t="str">
        <f>IFERROR(IF(INDEX(營收表現!N$6:N$3000,MATCH($A742,營收表現!$A$6:$A$3000,0))="","",INDEX(營收表現!N$6:N$3000,MATCH($A742,營收表現!$A$6:$A$3000,0))),"")</f>
        <v/>
      </c>
      <c r="P742">
        <f>IFERROR(IF(INDEX(營收表現!O$6:O$3000,MATCH($A742,營收表現!$A$6:$A$3000,0))="","",INDEX(營收表現!O$6:O$3000,MATCH($A742,營收表現!$A$6:$A$3000,0))),"")</f>
        <v>768348</v>
      </c>
      <c r="Q742">
        <f>IFERROR(IF(INDEX(營收表現!P$6:P$3000,MATCH($A742,營收表現!$A$6:$A$3000,0))="","",INDEX(營收表現!P$6:P$3000,MATCH($A742,營收表現!$A$6:$A$3000,0))),"")</f>
        <v>711526</v>
      </c>
      <c r="R742">
        <f>IFERROR(IF(INDEX(營收表現!Q$6:Q$3000,MATCH($A742,營收表現!$A$6:$A$3000,0))="","",INDEX(營收表現!Q$6:Q$3000,MATCH($A742,營收表現!$A$6:$A$3000,0))),"")</f>
        <v>675242</v>
      </c>
      <c r="S742">
        <f>IFERROR(IF(INDEX(營收表現!R$6:R$3000,MATCH($A742,營收表現!$A$6:$A$3000,0))="","",INDEX(營收表現!R$6:R$3000,MATCH($A742,營收表現!$A$6:$A$3000,0))),"")</f>
        <v>679092</v>
      </c>
      <c r="T742">
        <f>IFERROR(IF(INDEX(營收表現!S$6:S$3000,MATCH($A742,營收表現!$A$6:$A$3000,0))="","",INDEX(營收表現!S$6:S$3000,MATCH($A742,營收表現!$A$6:$A$3000,0))),"")</f>
        <v>651321</v>
      </c>
      <c r="U742" t="str">
        <f>IFERROR(IF(INDEX(營收表現!T$6:T$3000,MATCH($A742,營收表現!$A$6:$A$3000,0))="","",INDEX(營收表現!T$6:T$3000,MATCH($A742,營收表現!$A$6:$A$3000,0))),"")</f>
        <v/>
      </c>
    </row>
    <row r="743" spans="1:21">
      <c r="A743" s="30" t="str">
        <f>IF(營收表現!$A747="","",營收表現!$A747)</f>
        <v>3376</v>
      </c>
      <c r="B743" t="str">
        <f>IFERROR(INDEX(營收表現!B$6:B$3000,MATCH($A743,營收表現!$A$6:$A$3000,0)),"")</f>
        <v>新日興</v>
      </c>
      <c r="C743" t="str">
        <f>IFERROR(INDEX(類別!G$4:G$3000,MATCH($A743,類別!$C$4:$C$3000,0)),"")</f>
        <v>資訊機構件</v>
      </c>
      <c r="D743">
        <f>IFERROR(IF(INDEX(營收表現!C$6:C$3000,MATCH($A743,營收表現!$A$6:$A$3000,0))="","",INDEX(營收表現!C$6:C$3000,MATCH($A743,營收表現!$A$6:$A$3000,0))),"")</f>
        <v>-10.75</v>
      </c>
      <c r="E743">
        <f>IFERROR(IF(INDEX(營收表現!D$6:D$3000,MATCH($A743,營收表現!$A$6:$A$3000,0))="","",INDEX(營收表現!D$6:D$3000,MATCH($A743,營收表現!$A$6:$A$3000,0))),"")</f>
        <v>-8.3000000000000007</v>
      </c>
      <c r="F743">
        <f>IFERROR(IF(INDEX(營收表現!E$6:E$3000,MATCH($A743,營收表現!$A$6:$A$3000,0))="","",INDEX(營收表現!E$6:E$3000,MATCH($A743,營收表現!$A$6:$A$3000,0))),"")</f>
        <v>-5.98</v>
      </c>
      <c r="G743">
        <f>IFERROR(IF(INDEX(營收表現!F$6:F$3000,MATCH($A743,營收表現!$A$6:$A$3000,0))="","",INDEX(營收表現!F$6:F$3000,MATCH($A743,營收表現!$A$6:$A$3000,0))),"")</f>
        <v>21.51</v>
      </c>
      <c r="H743">
        <f>IFERROR(IF(INDEX(營收表現!G$6:G$3000,MATCH($A743,營收表現!$A$6:$A$3000,0))="","",INDEX(營收表現!G$6:G$3000,MATCH($A743,營收表現!$A$6:$A$3000,0))),"")</f>
        <v>0.95</v>
      </c>
      <c r="I743" t="str">
        <f>IFERROR(IF(INDEX(營收表現!H$6:H$3000,MATCH($A743,營收表現!$A$6:$A$3000,0))="","",INDEX(營收表現!H$6:H$3000,MATCH($A743,營收表現!$A$6:$A$3000,0))),"")</f>
        <v/>
      </c>
      <c r="J743">
        <f>IFERROR(IF(INDEX(營收表現!I$6:I$3000,MATCH($A743,營收表現!$A$6:$A$3000,0))="","",INDEX(營收表現!I$6:I$3000,MATCH($A743,營收表現!$A$6:$A$3000,0))),"")</f>
        <v>-32.21</v>
      </c>
      <c r="K743">
        <f>IFERROR(IF(INDEX(營收表現!J$6:J$3000,MATCH($A743,營收表現!$A$6:$A$3000,0))="","",INDEX(營收表現!J$6:J$3000,MATCH($A743,營收表現!$A$6:$A$3000,0))),"")</f>
        <v>-35.14</v>
      </c>
      <c r="L743">
        <f>IFERROR(IF(INDEX(營收表現!K$6:K$3000,MATCH($A743,營收表現!$A$6:$A$3000,0))="","",INDEX(營收表現!K$6:K$3000,MATCH($A743,營收表現!$A$6:$A$3000,0))),"")</f>
        <v>-33.81</v>
      </c>
      <c r="M743">
        <f>IFERROR(IF(INDEX(營收表現!L$6:L$3000,MATCH($A743,營收表現!$A$6:$A$3000,0))="","",INDEX(營收表現!L$6:L$3000,MATCH($A743,營收表現!$A$6:$A$3000,0))),"")</f>
        <v>-18.09</v>
      </c>
      <c r="N743">
        <f>IFERROR(IF(INDEX(營收表現!M$6:M$3000,MATCH($A743,營收表現!$A$6:$A$3000,0))="","",INDEX(營收表現!M$6:M$3000,MATCH($A743,營收表現!$A$6:$A$3000,0))),"")</f>
        <v>-17.21</v>
      </c>
      <c r="O743" t="str">
        <f>IFERROR(IF(INDEX(營收表現!N$6:N$3000,MATCH($A743,營收表現!$A$6:$A$3000,0))="","",INDEX(營收表現!N$6:N$3000,MATCH($A743,營收表現!$A$6:$A$3000,0))),"")</f>
        <v/>
      </c>
      <c r="P743">
        <f>IFERROR(IF(INDEX(營收表現!O$6:O$3000,MATCH($A743,營收表現!$A$6:$A$3000,0))="","",INDEX(營收表現!O$6:O$3000,MATCH($A743,營收表現!$A$6:$A$3000,0))),"")</f>
        <v>823404</v>
      </c>
      <c r="Q743">
        <f>IFERROR(IF(INDEX(營收表現!P$6:P$3000,MATCH($A743,營收表現!$A$6:$A$3000,0))="","",INDEX(營收表現!P$6:P$3000,MATCH($A743,營收表現!$A$6:$A$3000,0))),"")</f>
        <v>755079</v>
      </c>
      <c r="R743">
        <f>IFERROR(IF(INDEX(營收表現!Q$6:Q$3000,MATCH($A743,營收表現!$A$6:$A$3000,0))="","",INDEX(營收表現!Q$6:Q$3000,MATCH($A743,營收表現!$A$6:$A$3000,0))),"")</f>
        <v>709961</v>
      </c>
      <c r="S743">
        <f>IFERROR(IF(INDEX(營收表現!R$6:R$3000,MATCH($A743,營收表現!$A$6:$A$3000,0))="","",INDEX(營收表現!R$6:R$3000,MATCH($A743,營收表現!$A$6:$A$3000,0))),"")</f>
        <v>862702</v>
      </c>
      <c r="T743">
        <f>IFERROR(IF(INDEX(營收表現!S$6:S$3000,MATCH($A743,營收表現!$A$6:$A$3000,0))="","",INDEX(營收表現!S$6:S$3000,MATCH($A743,營收表現!$A$6:$A$3000,0))),"")</f>
        <v>870865</v>
      </c>
      <c r="U743" t="str">
        <f>IFERROR(IF(INDEX(營收表現!T$6:T$3000,MATCH($A743,營收表現!$A$6:$A$3000,0))="","",INDEX(營收表現!T$6:T$3000,MATCH($A743,營收表現!$A$6:$A$3000,0))),"")</f>
        <v/>
      </c>
    </row>
    <row r="744" spans="1:21">
      <c r="A744" s="30" t="str">
        <f>IF(營收表現!$A748="","",營收表現!$A748)</f>
        <v>3379</v>
      </c>
      <c r="B744" t="str">
        <f>IFERROR(INDEX(營收表現!B$6:B$3000,MATCH($A744,營收表現!$A$6:$A$3000,0)),"")</f>
        <v>彬台</v>
      </c>
      <c r="C744" t="str">
        <f>IFERROR(INDEX(類別!G$4:G$3000,MATCH($A744,類別!$C$4:$C$3000,0)),"")</f>
        <v>電機</v>
      </c>
      <c r="D744">
        <f>IFERROR(IF(INDEX(營收表現!C$6:C$3000,MATCH($A744,營收表現!$A$6:$A$3000,0))="","",INDEX(營收表現!C$6:C$3000,MATCH($A744,營收表現!$A$6:$A$3000,0))),"")</f>
        <v>89.03</v>
      </c>
      <c r="E744">
        <f>IFERROR(IF(INDEX(營收表現!D$6:D$3000,MATCH($A744,營收表現!$A$6:$A$3000,0))="","",INDEX(營收表現!D$6:D$3000,MATCH($A744,營收表現!$A$6:$A$3000,0))),"")</f>
        <v>48.62</v>
      </c>
      <c r="F744">
        <f>IFERROR(IF(INDEX(營收表現!E$6:E$3000,MATCH($A744,營收表現!$A$6:$A$3000,0))="","",INDEX(營收表現!E$6:E$3000,MATCH($A744,營收表現!$A$6:$A$3000,0))),"")</f>
        <v>-42.08</v>
      </c>
      <c r="G744">
        <f>IFERROR(IF(INDEX(營收表現!F$6:F$3000,MATCH($A744,營收表現!$A$6:$A$3000,0))="","",INDEX(營收表現!F$6:F$3000,MATCH($A744,營收表現!$A$6:$A$3000,0))),"")</f>
        <v>63.7</v>
      </c>
      <c r="H744">
        <f>IFERROR(IF(INDEX(營收表現!G$6:G$3000,MATCH($A744,營收表現!$A$6:$A$3000,0))="","",INDEX(營收表現!G$6:G$3000,MATCH($A744,營收表現!$A$6:$A$3000,0))),"")</f>
        <v>-77.47</v>
      </c>
      <c r="I744" t="str">
        <f>IFERROR(IF(INDEX(營收表現!H$6:H$3000,MATCH($A744,營收表現!$A$6:$A$3000,0))="","",INDEX(營收表現!H$6:H$3000,MATCH($A744,營收表現!$A$6:$A$3000,0))),"")</f>
        <v/>
      </c>
      <c r="J744">
        <f>IFERROR(IF(INDEX(營收表現!I$6:I$3000,MATCH($A744,營收表現!$A$6:$A$3000,0))="","",INDEX(營收表現!I$6:I$3000,MATCH($A744,營收表現!$A$6:$A$3000,0))),"")</f>
        <v>114.93</v>
      </c>
      <c r="K744">
        <f>IFERROR(IF(INDEX(營收表現!J$6:J$3000,MATCH($A744,營收表現!$A$6:$A$3000,0))="","",INDEX(營收表現!J$6:J$3000,MATCH($A744,營收表現!$A$6:$A$3000,0))),"")</f>
        <v>679.47</v>
      </c>
      <c r="L744">
        <f>IFERROR(IF(INDEX(營收表現!K$6:K$3000,MATCH($A744,營收表現!$A$6:$A$3000,0))="","",INDEX(營收表現!K$6:K$3000,MATCH($A744,營收表現!$A$6:$A$3000,0))),"")</f>
        <v>40.81</v>
      </c>
      <c r="M744">
        <f>IFERROR(IF(INDEX(營收表現!L$6:L$3000,MATCH($A744,營收表現!$A$6:$A$3000,0))="","",INDEX(營收表現!L$6:L$3000,MATCH($A744,營收表現!$A$6:$A$3000,0))),"")</f>
        <v>25.97</v>
      </c>
      <c r="N744">
        <f>IFERROR(IF(INDEX(營收表現!M$6:M$3000,MATCH($A744,營收表現!$A$6:$A$3000,0))="","",INDEX(營收表現!M$6:M$3000,MATCH($A744,營收表現!$A$6:$A$3000,0))),"")</f>
        <v>-14.06</v>
      </c>
      <c r="O744" t="str">
        <f>IFERROR(IF(INDEX(營收表現!N$6:N$3000,MATCH($A744,營收表現!$A$6:$A$3000,0))="","",INDEX(營收表現!N$6:N$3000,MATCH($A744,營收表現!$A$6:$A$3000,0))),"")</f>
        <v/>
      </c>
      <c r="P744">
        <f>IFERROR(IF(INDEX(營收表現!O$6:O$3000,MATCH($A744,營收表現!$A$6:$A$3000,0))="","",INDEX(營收表現!O$6:O$3000,MATCH($A744,營收表現!$A$6:$A$3000,0))),"")</f>
        <v>251560</v>
      </c>
      <c r="Q744">
        <f>IFERROR(IF(INDEX(營收表現!P$6:P$3000,MATCH($A744,營收表現!$A$6:$A$3000,0))="","",INDEX(營收表現!P$6:P$3000,MATCH($A744,營收表現!$A$6:$A$3000,0))),"")</f>
        <v>373881</v>
      </c>
      <c r="R744">
        <f>IFERROR(IF(INDEX(營收表現!Q$6:Q$3000,MATCH($A744,營收表現!$A$6:$A$3000,0))="","",INDEX(營收表現!Q$6:Q$3000,MATCH($A744,營收表現!$A$6:$A$3000,0))),"")</f>
        <v>216569</v>
      </c>
      <c r="S744">
        <f>IFERROR(IF(INDEX(營收表現!R$6:R$3000,MATCH($A744,營收表現!$A$6:$A$3000,0))="","",INDEX(營收表現!R$6:R$3000,MATCH($A744,營收表現!$A$6:$A$3000,0))),"")</f>
        <v>354514</v>
      </c>
      <c r="T744">
        <f>IFERROR(IF(INDEX(營收表現!S$6:S$3000,MATCH($A744,營收表現!$A$6:$A$3000,0))="","",INDEX(營收表現!S$6:S$3000,MATCH($A744,營收表現!$A$6:$A$3000,0))),"")</f>
        <v>79889</v>
      </c>
      <c r="U744" t="str">
        <f>IFERROR(IF(INDEX(營收表現!T$6:T$3000,MATCH($A744,營收表現!$A$6:$A$3000,0))="","",INDEX(營收表現!T$6:T$3000,MATCH($A744,營收表現!$A$6:$A$3000,0))),"")</f>
        <v/>
      </c>
    </row>
    <row r="745" spans="1:21">
      <c r="A745" s="30" t="str">
        <f>IF(營收表現!$A749="","",營收表現!$A749)</f>
        <v>3380</v>
      </c>
      <c r="B745" t="str">
        <f>IFERROR(INDEX(營收表現!B$6:B$3000,MATCH($A745,營收表現!$A$6:$A$3000,0)),"")</f>
        <v>明泰</v>
      </c>
      <c r="C745" t="str">
        <f>IFERROR(INDEX(類別!G$4:G$3000,MATCH($A745,類別!$C$4:$C$3000,0)),"")</f>
        <v>網通</v>
      </c>
      <c r="D745">
        <f>IFERROR(IF(INDEX(營收表現!C$6:C$3000,MATCH($A745,營收表現!$A$6:$A$3000,0))="","",INDEX(營收表現!C$6:C$3000,MATCH($A745,營收表現!$A$6:$A$3000,0))),"")</f>
        <v>26.91</v>
      </c>
      <c r="E745">
        <f>IFERROR(IF(INDEX(營收表現!D$6:D$3000,MATCH($A745,營收表現!$A$6:$A$3000,0))="","",INDEX(營收表現!D$6:D$3000,MATCH($A745,營收表現!$A$6:$A$3000,0))),"")</f>
        <v>-30.92</v>
      </c>
      <c r="F745">
        <f>IFERROR(IF(INDEX(營收表現!E$6:E$3000,MATCH($A745,營收表現!$A$6:$A$3000,0))="","",INDEX(營收表現!E$6:E$3000,MATCH($A745,營收表現!$A$6:$A$3000,0))),"")</f>
        <v>18.88</v>
      </c>
      <c r="G745">
        <f>IFERROR(IF(INDEX(營收表現!F$6:F$3000,MATCH($A745,營收表現!$A$6:$A$3000,0))="","",INDEX(營收表現!F$6:F$3000,MATCH($A745,營收表現!$A$6:$A$3000,0))),"")</f>
        <v>59.83</v>
      </c>
      <c r="H745">
        <f>IFERROR(IF(INDEX(營收表現!G$6:G$3000,MATCH($A745,營收表現!$A$6:$A$3000,0))="","",INDEX(營收表現!G$6:G$3000,MATCH($A745,營收表現!$A$6:$A$3000,0))),"")</f>
        <v>-48.68</v>
      </c>
      <c r="I745">
        <f>IFERROR(IF(INDEX(營收表現!H$6:H$3000,MATCH($A745,營收表現!$A$6:$A$3000,0))="","",INDEX(營收表現!H$6:H$3000,MATCH($A745,營收表現!$A$6:$A$3000,0))),"")</f>
        <v>-15.65</v>
      </c>
      <c r="J745">
        <f>IFERROR(IF(INDEX(營收表現!I$6:I$3000,MATCH($A745,營收表現!$A$6:$A$3000,0))="","",INDEX(營收表現!I$6:I$3000,MATCH($A745,營收表現!$A$6:$A$3000,0))),"")</f>
        <v>18.78</v>
      </c>
      <c r="K745">
        <f>IFERROR(IF(INDEX(營收表現!J$6:J$3000,MATCH($A745,營收表現!$A$6:$A$3000,0))="","",INDEX(營收表現!J$6:J$3000,MATCH($A745,營收表現!$A$6:$A$3000,0))),"")</f>
        <v>-11.48</v>
      </c>
      <c r="L745">
        <f>IFERROR(IF(INDEX(營收表現!K$6:K$3000,MATCH($A745,營收表現!$A$6:$A$3000,0))="","",INDEX(營收表現!K$6:K$3000,MATCH($A745,營收表現!$A$6:$A$3000,0))),"")</f>
        <v>31.79</v>
      </c>
      <c r="M745">
        <f>IFERROR(IF(INDEX(營收表現!L$6:L$3000,MATCH($A745,營收表現!$A$6:$A$3000,0))="","",INDEX(營收表現!L$6:L$3000,MATCH($A745,營收表現!$A$6:$A$3000,0))),"")</f>
        <v>21.8</v>
      </c>
      <c r="N745">
        <f>IFERROR(IF(INDEX(營收表現!M$6:M$3000,MATCH($A745,營收表現!$A$6:$A$3000,0))="","",INDEX(營收表現!M$6:M$3000,MATCH($A745,營收表現!$A$6:$A$3000,0))),"")</f>
        <v>5.57</v>
      </c>
      <c r="O745">
        <f>IFERROR(IF(INDEX(營收表現!N$6:N$3000,MATCH($A745,營收表現!$A$6:$A$3000,0))="","",INDEX(營收表現!N$6:N$3000,MATCH($A745,營收表現!$A$6:$A$3000,0))),"")</f>
        <v>-9.0500000000000007</v>
      </c>
      <c r="P745">
        <f>IFERROR(IF(INDEX(營收表現!O$6:O$3000,MATCH($A745,營收表現!$A$6:$A$3000,0))="","",INDEX(營收表現!O$6:O$3000,MATCH($A745,營收表現!$A$6:$A$3000,0))),"")</f>
        <v>2268204</v>
      </c>
      <c r="Q745">
        <f>IFERROR(IF(INDEX(營收表現!P$6:P$3000,MATCH($A745,營收表現!$A$6:$A$3000,0))="","",INDEX(營收表現!P$6:P$3000,MATCH($A745,營收表現!$A$6:$A$3000,0))),"")</f>
        <v>1566900</v>
      </c>
      <c r="R745">
        <f>IFERROR(IF(INDEX(營收表現!Q$6:Q$3000,MATCH($A745,營收表現!$A$6:$A$3000,0))="","",INDEX(營收表現!Q$6:Q$3000,MATCH($A745,營收表現!$A$6:$A$3000,0))),"")</f>
        <v>1862778</v>
      </c>
      <c r="S745">
        <f>IFERROR(IF(INDEX(營收表現!R$6:R$3000,MATCH($A745,營收表現!$A$6:$A$3000,0))="","",INDEX(營收表現!R$6:R$3000,MATCH($A745,營收表現!$A$6:$A$3000,0))),"")</f>
        <v>2977260</v>
      </c>
      <c r="T745">
        <f>IFERROR(IF(INDEX(營收表現!S$6:S$3000,MATCH($A745,營收表現!$A$6:$A$3000,0))="","",INDEX(營收表現!S$6:S$3000,MATCH($A745,營收表現!$A$6:$A$3000,0))),"")</f>
        <v>1528024</v>
      </c>
      <c r="U745">
        <f>IFERROR(IF(INDEX(營收表現!T$6:T$3000,MATCH($A745,營收表現!$A$6:$A$3000,0))="","",INDEX(營收表現!T$6:T$3000,MATCH($A745,營收表現!$A$6:$A$3000,0))),"")</f>
        <v>1288857</v>
      </c>
    </row>
    <row r="746" spans="1:21">
      <c r="A746" s="30" t="str">
        <f>IF(營收表現!$A750="","",營收表現!$A750)</f>
        <v>3388</v>
      </c>
      <c r="B746" t="str">
        <f>IFERROR(INDEX(營收表現!B$6:B$3000,MATCH($A746,營收表現!$A$6:$A$3000,0)),"")</f>
        <v>崇越電</v>
      </c>
      <c r="C746" t="str">
        <f>IFERROR(INDEX(類別!G$4:G$3000,MATCH($A746,類別!$C$4:$C$3000,0)),"")</f>
        <v>電子通路</v>
      </c>
      <c r="D746">
        <f>IFERROR(IF(INDEX(營收表現!C$6:C$3000,MATCH($A746,營收表現!$A$6:$A$3000,0))="","",INDEX(營收表現!C$6:C$3000,MATCH($A746,營收表現!$A$6:$A$3000,0))),"")</f>
        <v>-1.23</v>
      </c>
      <c r="E746">
        <f>IFERROR(IF(INDEX(營收表現!D$6:D$3000,MATCH($A746,營收表現!$A$6:$A$3000,0))="","",INDEX(營收表現!D$6:D$3000,MATCH($A746,營收表現!$A$6:$A$3000,0))),"")</f>
        <v>-2.84</v>
      </c>
      <c r="F746">
        <f>IFERROR(IF(INDEX(營收表現!E$6:E$3000,MATCH($A746,營收表現!$A$6:$A$3000,0))="","",INDEX(營收表現!E$6:E$3000,MATCH($A746,營收表現!$A$6:$A$3000,0))),"")</f>
        <v>2.56</v>
      </c>
      <c r="G746">
        <f>IFERROR(IF(INDEX(營收表現!F$6:F$3000,MATCH($A746,營收表現!$A$6:$A$3000,0))="","",INDEX(營收表現!F$6:F$3000,MATCH($A746,營收表現!$A$6:$A$3000,0))),"")</f>
        <v>4.57</v>
      </c>
      <c r="H746">
        <f>IFERROR(IF(INDEX(營收表現!G$6:G$3000,MATCH($A746,營收表現!$A$6:$A$3000,0))="","",INDEX(營收表現!G$6:G$3000,MATCH($A746,營收表現!$A$6:$A$3000,0))),"")</f>
        <v>12.45</v>
      </c>
      <c r="I746" t="str">
        <f>IFERROR(IF(INDEX(營收表現!H$6:H$3000,MATCH($A746,營收表現!$A$6:$A$3000,0))="","",INDEX(營收表現!H$6:H$3000,MATCH($A746,營收表現!$A$6:$A$3000,0))),"")</f>
        <v/>
      </c>
      <c r="J746">
        <f>IFERROR(IF(INDEX(營收表現!I$6:I$3000,MATCH($A746,營收表現!$A$6:$A$3000,0))="","",INDEX(營收表現!I$6:I$3000,MATCH($A746,營收表現!$A$6:$A$3000,0))),"")</f>
        <v>-6.2</v>
      </c>
      <c r="K746">
        <f>IFERROR(IF(INDEX(營收表現!J$6:J$3000,MATCH($A746,營收表現!$A$6:$A$3000,0))="","",INDEX(營收表現!J$6:J$3000,MATCH($A746,營收表現!$A$6:$A$3000,0))),"")</f>
        <v>-8.3800000000000008</v>
      </c>
      <c r="L746">
        <f>IFERROR(IF(INDEX(營收表現!K$6:K$3000,MATCH($A746,營收表現!$A$6:$A$3000,0))="","",INDEX(營收表現!K$6:K$3000,MATCH($A746,營收表現!$A$6:$A$3000,0))),"")</f>
        <v>-11.76</v>
      </c>
      <c r="M746">
        <f>IFERROR(IF(INDEX(營收表現!L$6:L$3000,MATCH($A746,營收表現!$A$6:$A$3000,0))="","",INDEX(營收表現!L$6:L$3000,MATCH($A746,營收表現!$A$6:$A$3000,0))),"")</f>
        <v>12.38</v>
      </c>
      <c r="N746">
        <f>IFERROR(IF(INDEX(營收表現!M$6:M$3000,MATCH($A746,營收表現!$A$6:$A$3000,0))="","",INDEX(營收表現!M$6:M$3000,MATCH($A746,營收表現!$A$6:$A$3000,0))),"")</f>
        <v>15.95</v>
      </c>
      <c r="O746" t="str">
        <f>IFERROR(IF(INDEX(營收表現!N$6:N$3000,MATCH($A746,營收表現!$A$6:$A$3000,0))="","",INDEX(營收表現!N$6:N$3000,MATCH($A746,營收表現!$A$6:$A$3000,0))),"")</f>
        <v/>
      </c>
      <c r="P746">
        <f>IFERROR(IF(INDEX(營收表現!O$6:O$3000,MATCH($A746,營收表現!$A$6:$A$3000,0))="","",INDEX(營收表現!O$6:O$3000,MATCH($A746,營收表現!$A$6:$A$3000,0))),"")</f>
        <v>612745</v>
      </c>
      <c r="Q746">
        <f>IFERROR(IF(INDEX(營收表現!P$6:P$3000,MATCH($A746,營收表現!$A$6:$A$3000,0))="","",INDEX(營收表現!P$6:P$3000,MATCH($A746,營收表現!$A$6:$A$3000,0))),"")</f>
        <v>595321</v>
      </c>
      <c r="R746">
        <f>IFERROR(IF(INDEX(營收表現!Q$6:Q$3000,MATCH($A746,營收表現!$A$6:$A$3000,0))="","",INDEX(營收表現!Q$6:Q$3000,MATCH($A746,營收表現!$A$6:$A$3000,0))),"")</f>
        <v>610581</v>
      </c>
      <c r="S746">
        <f>IFERROR(IF(INDEX(營收表現!R$6:R$3000,MATCH($A746,營收表現!$A$6:$A$3000,0))="","",INDEX(營收表現!R$6:R$3000,MATCH($A746,營收表現!$A$6:$A$3000,0))),"")</f>
        <v>638467</v>
      </c>
      <c r="T746">
        <f>IFERROR(IF(INDEX(營收表現!S$6:S$3000,MATCH($A746,營收表現!$A$6:$A$3000,0))="","",INDEX(營收表現!S$6:S$3000,MATCH($A746,營收表現!$A$6:$A$3000,0))),"")</f>
        <v>717926</v>
      </c>
      <c r="U746" t="str">
        <f>IFERROR(IF(INDEX(營收表現!T$6:T$3000,MATCH($A746,營收表現!$A$6:$A$3000,0))="","",INDEX(營收表現!T$6:T$3000,MATCH($A746,營收表現!$A$6:$A$3000,0))),"")</f>
        <v/>
      </c>
    </row>
    <row r="747" spans="1:21">
      <c r="A747" s="30" t="str">
        <f>IF(營收表現!$A751="","",營收表現!$A751)</f>
        <v>3390</v>
      </c>
      <c r="B747" t="str">
        <f>IFERROR(INDEX(營收表現!B$6:B$3000,MATCH($A747,營收表現!$A$6:$A$3000,0)),"")</f>
        <v>旭軟</v>
      </c>
      <c r="C747" t="str">
        <f>IFERROR(INDEX(類別!G$4:G$3000,MATCH($A747,類別!$C$4:$C$3000,0)),"")</f>
        <v>PCB製造</v>
      </c>
      <c r="D747">
        <f>IFERROR(IF(INDEX(營收表現!C$6:C$3000,MATCH($A747,營收表現!$A$6:$A$3000,0))="","",INDEX(營收表現!C$6:C$3000,MATCH($A747,營收表現!$A$6:$A$3000,0))),"")</f>
        <v>0.3</v>
      </c>
      <c r="E747">
        <f>IFERROR(IF(INDEX(營收表現!D$6:D$3000,MATCH($A747,營收表現!$A$6:$A$3000,0))="","",INDEX(營收表現!D$6:D$3000,MATCH($A747,營收表現!$A$6:$A$3000,0))),"")</f>
        <v>9.5399999999999991</v>
      </c>
      <c r="F747">
        <f>IFERROR(IF(INDEX(營收表現!E$6:E$3000,MATCH($A747,營收表現!$A$6:$A$3000,0))="","",INDEX(營收表現!E$6:E$3000,MATCH($A747,營收表現!$A$6:$A$3000,0))),"")</f>
        <v>-4.45</v>
      </c>
      <c r="G747">
        <f>IFERROR(IF(INDEX(營收表現!F$6:F$3000,MATCH($A747,營收表現!$A$6:$A$3000,0))="","",INDEX(營收表現!F$6:F$3000,MATCH($A747,營收表現!$A$6:$A$3000,0))),"")</f>
        <v>-4.68</v>
      </c>
      <c r="H747">
        <f>IFERROR(IF(INDEX(營收表現!G$6:G$3000,MATCH($A747,營收表現!$A$6:$A$3000,0))="","",INDEX(營收表現!G$6:G$3000,MATCH($A747,營收表現!$A$6:$A$3000,0))),"")</f>
        <v>49.31</v>
      </c>
      <c r="I747" t="str">
        <f>IFERROR(IF(INDEX(營收表現!H$6:H$3000,MATCH($A747,營收表現!$A$6:$A$3000,0))="","",INDEX(營收表現!H$6:H$3000,MATCH($A747,營收表現!$A$6:$A$3000,0))),"")</f>
        <v/>
      </c>
      <c r="J747">
        <f>IFERROR(IF(INDEX(營收表現!I$6:I$3000,MATCH($A747,營收表現!$A$6:$A$3000,0))="","",INDEX(營收表現!I$6:I$3000,MATCH($A747,營收表現!$A$6:$A$3000,0))),"")</f>
        <v>13.91</v>
      </c>
      <c r="K747">
        <f>IFERROR(IF(INDEX(營收表現!J$6:J$3000,MATCH($A747,營收表現!$A$6:$A$3000,0))="","",INDEX(營收表現!J$6:J$3000,MATCH($A747,營收表現!$A$6:$A$3000,0))),"")</f>
        <v>7.3</v>
      </c>
      <c r="L747">
        <f>IFERROR(IF(INDEX(營收表現!K$6:K$3000,MATCH($A747,營收表現!$A$6:$A$3000,0))="","",INDEX(營收表現!K$6:K$3000,MATCH($A747,營收表現!$A$6:$A$3000,0))),"")</f>
        <v>-3.98</v>
      </c>
      <c r="M747">
        <f>IFERROR(IF(INDEX(營收表現!L$6:L$3000,MATCH($A747,營收表現!$A$6:$A$3000,0))="","",INDEX(營收表現!L$6:L$3000,MATCH($A747,營收表現!$A$6:$A$3000,0))),"")</f>
        <v>8.02</v>
      </c>
      <c r="N747">
        <f>IFERROR(IF(INDEX(營收表現!M$6:M$3000,MATCH($A747,營收表現!$A$6:$A$3000,0))="","",INDEX(營收表現!M$6:M$3000,MATCH($A747,營收表現!$A$6:$A$3000,0))),"")</f>
        <v>96.23</v>
      </c>
      <c r="O747" t="str">
        <f>IFERROR(IF(INDEX(營收表現!N$6:N$3000,MATCH($A747,營收表現!$A$6:$A$3000,0))="","",INDEX(營收表現!N$6:N$3000,MATCH($A747,營收表現!$A$6:$A$3000,0))),"")</f>
        <v/>
      </c>
      <c r="P747">
        <f>IFERROR(IF(INDEX(營收表現!O$6:O$3000,MATCH($A747,營收表現!$A$6:$A$3000,0))="","",INDEX(營收表現!O$6:O$3000,MATCH($A747,營收表現!$A$6:$A$3000,0))),"")</f>
        <v>68883</v>
      </c>
      <c r="Q747">
        <f>IFERROR(IF(INDEX(營收表現!P$6:P$3000,MATCH($A747,營收表現!$A$6:$A$3000,0))="","",INDEX(營收表現!P$6:P$3000,MATCH($A747,營收表現!$A$6:$A$3000,0))),"")</f>
        <v>75454</v>
      </c>
      <c r="R747">
        <f>IFERROR(IF(INDEX(營收表現!Q$6:Q$3000,MATCH($A747,營收表現!$A$6:$A$3000,0))="","",INDEX(營收表現!Q$6:Q$3000,MATCH($A747,營收表現!$A$6:$A$3000,0))),"")</f>
        <v>72094</v>
      </c>
      <c r="S747">
        <f>IFERROR(IF(INDEX(營收表現!R$6:R$3000,MATCH($A747,營收表現!$A$6:$A$3000,0))="","",INDEX(營收表現!R$6:R$3000,MATCH($A747,營收表現!$A$6:$A$3000,0))),"")</f>
        <v>68723</v>
      </c>
      <c r="T747">
        <f>IFERROR(IF(INDEX(營收表現!S$6:S$3000,MATCH($A747,營收表現!$A$6:$A$3000,0))="","",INDEX(營收表現!S$6:S$3000,MATCH($A747,營收表現!$A$6:$A$3000,0))),"")</f>
        <v>102613</v>
      </c>
      <c r="U747" t="str">
        <f>IFERROR(IF(INDEX(營收表現!T$6:T$3000,MATCH($A747,營收表現!$A$6:$A$3000,0))="","",INDEX(營收表現!T$6:T$3000,MATCH($A747,營收表現!$A$6:$A$3000,0))),"")</f>
        <v/>
      </c>
    </row>
    <row r="748" spans="1:21">
      <c r="A748" s="30" t="str">
        <f>IF(營收表現!$A752="","",營收表現!$A752)</f>
        <v>3402</v>
      </c>
      <c r="B748" t="str">
        <f>IFERROR(INDEX(營收表現!B$6:B$3000,MATCH($A748,營收表現!$A$6:$A$3000,0)),"")</f>
        <v>漢科</v>
      </c>
      <c r="C748" t="str">
        <f>IFERROR(INDEX(類別!G$4:G$3000,MATCH($A748,類別!$C$4:$C$3000,0)),"")</f>
        <v>儀器設備</v>
      </c>
      <c r="D748">
        <f>IFERROR(IF(INDEX(營收表現!C$6:C$3000,MATCH($A748,營收表現!$A$6:$A$3000,0))="","",INDEX(營收表現!C$6:C$3000,MATCH($A748,營收表現!$A$6:$A$3000,0))),"")</f>
        <v>5.3</v>
      </c>
      <c r="E748">
        <f>IFERROR(IF(INDEX(營收表現!D$6:D$3000,MATCH($A748,營收表現!$A$6:$A$3000,0))="","",INDEX(營收表現!D$6:D$3000,MATCH($A748,營收表現!$A$6:$A$3000,0))),"")</f>
        <v>-4.25</v>
      </c>
      <c r="F748">
        <f>IFERROR(IF(INDEX(營收表現!E$6:E$3000,MATCH($A748,營收表現!$A$6:$A$3000,0))="","",INDEX(營收表現!E$6:E$3000,MATCH($A748,營收表現!$A$6:$A$3000,0))),"")</f>
        <v>0.11</v>
      </c>
      <c r="G748">
        <f>IFERROR(IF(INDEX(營收表現!F$6:F$3000,MATCH($A748,營收表現!$A$6:$A$3000,0))="","",INDEX(營收表現!F$6:F$3000,MATCH($A748,營收表現!$A$6:$A$3000,0))),"")</f>
        <v>-2.36</v>
      </c>
      <c r="H748">
        <f>IFERROR(IF(INDEX(營收表現!G$6:G$3000,MATCH($A748,營收表現!$A$6:$A$3000,0))="","",INDEX(營收表現!G$6:G$3000,MATCH($A748,營收表現!$A$6:$A$3000,0))),"")</f>
        <v>2.54</v>
      </c>
      <c r="I748" t="str">
        <f>IFERROR(IF(INDEX(營收表現!H$6:H$3000,MATCH($A748,營收表現!$A$6:$A$3000,0))="","",INDEX(營收表現!H$6:H$3000,MATCH($A748,營收表現!$A$6:$A$3000,0))),"")</f>
        <v/>
      </c>
      <c r="J748">
        <f>IFERROR(IF(INDEX(營收表現!I$6:I$3000,MATCH($A748,營收表現!$A$6:$A$3000,0))="","",INDEX(營收表現!I$6:I$3000,MATCH($A748,營收表現!$A$6:$A$3000,0))),"")</f>
        <v>1.98</v>
      </c>
      <c r="K748">
        <f>IFERROR(IF(INDEX(營收表現!J$6:J$3000,MATCH($A748,營收表現!$A$6:$A$3000,0))="","",INDEX(營收表現!J$6:J$3000,MATCH($A748,營收表現!$A$6:$A$3000,0))),"")</f>
        <v>-2.65</v>
      </c>
      <c r="L748">
        <f>IFERROR(IF(INDEX(營收表現!K$6:K$3000,MATCH($A748,營收表現!$A$6:$A$3000,0))="","",INDEX(營收表現!K$6:K$3000,MATCH($A748,營收表現!$A$6:$A$3000,0))),"")</f>
        <v>0.51</v>
      </c>
      <c r="M748">
        <f>IFERROR(IF(INDEX(營收表現!L$6:L$3000,MATCH($A748,營收表現!$A$6:$A$3000,0))="","",INDEX(營收表現!L$6:L$3000,MATCH($A748,營收表現!$A$6:$A$3000,0))),"")</f>
        <v>2.41</v>
      </c>
      <c r="N748">
        <f>IFERROR(IF(INDEX(營收表現!M$6:M$3000,MATCH($A748,營收表現!$A$6:$A$3000,0))="","",INDEX(營收表現!M$6:M$3000,MATCH($A748,營收表現!$A$6:$A$3000,0))),"")</f>
        <v>16.739999999999998</v>
      </c>
      <c r="O748" t="str">
        <f>IFERROR(IF(INDEX(營收表現!N$6:N$3000,MATCH($A748,營收表現!$A$6:$A$3000,0))="","",INDEX(營收表現!N$6:N$3000,MATCH($A748,營收表現!$A$6:$A$3000,0))),"")</f>
        <v/>
      </c>
      <c r="P748">
        <f>IFERROR(IF(INDEX(營收表現!O$6:O$3000,MATCH($A748,營收表現!$A$6:$A$3000,0))="","",INDEX(營收表現!O$6:O$3000,MATCH($A748,營收表現!$A$6:$A$3000,0))),"")</f>
        <v>476763</v>
      </c>
      <c r="Q748">
        <f>IFERROR(IF(INDEX(營收表現!P$6:P$3000,MATCH($A748,營收表現!$A$6:$A$3000,0))="","",INDEX(營收表現!P$6:P$3000,MATCH($A748,營收表現!$A$6:$A$3000,0))),"")</f>
        <v>456503</v>
      </c>
      <c r="R748">
        <f>IFERROR(IF(INDEX(營收表現!Q$6:Q$3000,MATCH($A748,營收表現!$A$6:$A$3000,0))="","",INDEX(營收表現!Q$6:Q$3000,MATCH($A748,營收表現!$A$6:$A$3000,0))),"")</f>
        <v>456988</v>
      </c>
      <c r="S748">
        <f>IFERROR(IF(INDEX(營收表現!R$6:R$3000,MATCH($A748,營收表現!$A$6:$A$3000,0))="","",INDEX(營收表現!R$6:R$3000,MATCH($A748,營收表現!$A$6:$A$3000,0))),"")</f>
        <v>446210</v>
      </c>
      <c r="T748">
        <f>IFERROR(IF(INDEX(營收表現!S$6:S$3000,MATCH($A748,營收表現!$A$6:$A$3000,0))="","",INDEX(營收表現!S$6:S$3000,MATCH($A748,營收表現!$A$6:$A$3000,0))),"")</f>
        <v>457548</v>
      </c>
      <c r="U748" t="str">
        <f>IFERROR(IF(INDEX(營收表現!T$6:T$3000,MATCH($A748,營收表現!$A$6:$A$3000,0))="","",INDEX(營收表現!T$6:T$3000,MATCH($A748,營收表現!$A$6:$A$3000,0))),"")</f>
        <v/>
      </c>
    </row>
    <row r="749" spans="1:21">
      <c r="A749" s="30" t="str">
        <f>IF(營收表現!$A753="","",營收表現!$A753)</f>
        <v>3406</v>
      </c>
      <c r="B749" t="str">
        <f>IFERROR(INDEX(營收表現!B$6:B$3000,MATCH($A749,營收表現!$A$6:$A$3000,0)),"")</f>
        <v>玉晶光</v>
      </c>
      <c r="C749" t="str">
        <f>IFERROR(INDEX(類別!G$4:G$3000,MATCH($A749,類別!$C$4:$C$3000,0)),"")</f>
        <v>光學鏡片</v>
      </c>
      <c r="D749">
        <f>IFERROR(IF(INDEX(營收表現!C$6:C$3000,MATCH($A749,營收表現!$A$6:$A$3000,0))="","",INDEX(營收表現!C$6:C$3000,MATCH($A749,營收表現!$A$6:$A$3000,0))),"")</f>
        <v>-1.58</v>
      </c>
      <c r="E749">
        <f>IFERROR(IF(INDEX(營收表現!D$6:D$3000,MATCH($A749,營收表現!$A$6:$A$3000,0))="","",INDEX(營收表現!D$6:D$3000,MATCH($A749,營收表現!$A$6:$A$3000,0))),"")</f>
        <v>-15.07</v>
      </c>
      <c r="F749">
        <f>IFERROR(IF(INDEX(營收表現!E$6:E$3000,MATCH($A749,營收表現!$A$6:$A$3000,0))="","",INDEX(營收表現!E$6:E$3000,MATCH($A749,營收表現!$A$6:$A$3000,0))),"")</f>
        <v>0.53</v>
      </c>
      <c r="G749">
        <f>IFERROR(IF(INDEX(營收表現!F$6:F$3000,MATCH($A749,營收表現!$A$6:$A$3000,0))="","",INDEX(營收表現!F$6:F$3000,MATCH($A749,營收表現!$A$6:$A$3000,0))),"")</f>
        <v>15.92</v>
      </c>
      <c r="H749">
        <f>IFERROR(IF(INDEX(營收表現!G$6:G$3000,MATCH($A749,營收表現!$A$6:$A$3000,0))="","",INDEX(營收表現!G$6:G$3000,MATCH($A749,營收表現!$A$6:$A$3000,0))),"")</f>
        <v>-4.37</v>
      </c>
      <c r="I749" t="str">
        <f>IFERROR(IF(INDEX(營收表現!H$6:H$3000,MATCH($A749,營收表現!$A$6:$A$3000,0))="","",INDEX(營收表現!H$6:H$3000,MATCH($A749,營收表現!$A$6:$A$3000,0))),"")</f>
        <v/>
      </c>
      <c r="J749">
        <f>IFERROR(IF(INDEX(營收表現!I$6:I$3000,MATCH($A749,營收表現!$A$6:$A$3000,0))="","",INDEX(營收表現!I$6:I$3000,MATCH($A749,營收表現!$A$6:$A$3000,0))),"")</f>
        <v>2.74</v>
      </c>
      <c r="K749">
        <f>IFERROR(IF(INDEX(營收表現!J$6:J$3000,MATCH($A749,營收表現!$A$6:$A$3000,0))="","",INDEX(營收表現!J$6:J$3000,MATCH($A749,營收表現!$A$6:$A$3000,0))),"")</f>
        <v>14.3</v>
      </c>
      <c r="L749">
        <f>IFERROR(IF(INDEX(營收表現!K$6:K$3000,MATCH($A749,營收表現!$A$6:$A$3000,0))="","",INDEX(營收表現!K$6:K$3000,MATCH($A749,營收表現!$A$6:$A$3000,0))),"")</f>
        <v>11.64</v>
      </c>
      <c r="M749">
        <f>IFERROR(IF(INDEX(營收表現!L$6:L$3000,MATCH($A749,營收表現!$A$6:$A$3000,0))="","",INDEX(營收表現!L$6:L$3000,MATCH($A749,營收表現!$A$6:$A$3000,0))),"")</f>
        <v>81.5</v>
      </c>
      <c r="N749">
        <f>IFERROR(IF(INDEX(營收表現!M$6:M$3000,MATCH($A749,營收表現!$A$6:$A$3000,0))="","",INDEX(營收表現!M$6:M$3000,MATCH($A749,營收表現!$A$6:$A$3000,0))),"")</f>
        <v>23.37</v>
      </c>
      <c r="O749" t="str">
        <f>IFERROR(IF(INDEX(營收表現!N$6:N$3000,MATCH($A749,營收表現!$A$6:$A$3000,0))="","",INDEX(營收表現!N$6:N$3000,MATCH($A749,營收表現!$A$6:$A$3000,0))),"")</f>
        <v/>
      </c>
      <c r="P749">
        <f>IFERROR(IF(INDEX(營收表現!O$6:O$3000,MATCH($A749,營收表現!$A$6:$A$3000,0))="","",INDEX(營收表現!O$6:O$3000,MATCH($A749,營收表現!$A$6:$A$3000,0))),"")</f>
        <v>2657290</v>
      </c>
      <c r="Q749">
        <f>IFERROR(IF(INDEX(營收表現!P$6:P$3000,MATCH($A749,營收表現!$A$6:$A$3000,0))="","",INDEX(營收表現!P$6:P$3000,MATCH($A749,營收表現!$A$6:$A$3000,0))),"")</f>
        <v>2256771</v>
      </c>
      <c r="R749">
        <f>IFERROR(IF(INDEX(營收表現!Q$6:Q$3000,MATCH($A749,營收表現!$A$6:$A$3000,0))="","",INDEX(營收表現!Q$6:Q$3000,MATCH($A749,營收表現!$A$6:$A$3000,0))),"")</f>
        <v>2268741</v>
      </c>
      <c r="S749">
        <f>IFERROR(IF(INDEX(營收表現!R$6:R$3000,MATCH($A749,營收表現!$A$6:$A$3000,0))="","",INDEX(營收表現!R$6:R$3000,MATCH($A749,營收表現!$A$6:$A$3000,0))),"")</f>
        <v>2629824</v>
      </c>
      <c r="T749">
        <f>IFERROR(IF(INDEX(營收表現!S$6:S$3000,MATCH($A749,營收表現!$A$6:$A$3000,0))="","",INDEX(營收表現!S$6:S$3000,MATCH($A749,營收表現!$A$6:$A$3000,0))),"")</f>
        <v>2514794</v>
      </c>
      <c r="U749" t="str">
        <f>IFERROR(IF(INDEX(營收表現!T$6:T$3000,MATCH($A749,營收表現!$A$6:$A$3000,0))="","",INDEX(營收表現!T$6:T$3000,MATCH($A749,營收表現!$A$6:$A$3000,0))),"")</f>
        <v/>
      </c>
    </row>
    <row r="750" spans="1:21">
      <c r="A750" s="30" t="str">
        <f>IF(營收表現!$A754="","",營收表現!$A754)</f>
        <v>3413</v>
      </c>
      <c r="B750" t="str">
        <f>IFERROR(INDEX(營收表現!B$6:B$3000,MATCH($A750,營收表現!$A$6:$A$3000,0)),"")</f>
        <v>京鼎</v>
      </c>
      <c r="C750" t="str">
        <f>IFERROR(INDEX(類別!G$4:G$3000,MATCH($A750,類別!$C$4:$C$3000,0)),"")</f>
        <v>半導體設備</v>
      </c>
      <c r="D750">
        <f>IFERROR(IF(INDEX(營收表現!C$6:C$3000,MATCH($A750,營收表現!$A$6:$A$3000,0))="","",INDEX(營收表現!C$6:C$3000,MATCH($A750,營收表現!$A$6:$A$3000,0))),"")</f>
        <v>13.12</v>
      </c>
      <c r="E750">
        <f>IFERROR(IF(INDEX(營收表現!D$6:D$3000,MATCH($A750,營收表現!$A$6:$A$3000,0))="","",INDEX(營收表現!D$6:D$3000,MATCH($A750,營收表現!$A$6:$A$3000,0))),"")</f>
        <v>-10.199999999999999</v>
      </c>
      <c r="F750">
        <f>IFERROR(IF(INDEX(營收表現!E$6:E$3000,MATCH($A750,營收表現!$A$6:$A$3000,0))="","",INDEX(營收表現!E$6:E$3000,MATCH($A750,營收表現!$A$6:$A$3000,0))),"")</f>
        <v>-6.19</v>
      </c>
      <c r="G750">
        <f>IFERROR(IF(INDEX(營收表現!F$6:F$3000,MATCH($A750,營收表現!$A$6:$A$3000,0))="","",INDEX(營收表現!F$6:F$3000,MATCH($A750,營收表現!$A$6:$A$3000,0))),"")</f>
        <v>-5.3</v>
      </c>
      <c r="H750">
        <f>IFERROR(IF(INDEX(營收表現!G$6:G$3000,MATCH($A750,營收表現!$A$6:$A$3000,0))="","",INDEX(營收表現!G$6:G$3000,MATCH($A750,營收表現!$A$6:$A$3000,0))),"")</f>
        <v>15.07</v>
      </c>
      <c r="I750" t="str">
        <f>IFERROR(IF(INDEX(營收表現!H$6:H$3000,MATCH($A750,營收表現!$A$6:$A$3000,0))="","",INDEX(營收表現!H$6:H$3000,MATCH($A750,營收表現!$A$6:$A$3000,0))),"")</f>
        <v/>
      </c>
      <c r="J750">
        <f>IFERROR(IF(INDEX(營收表現!I$6:I$3000,MATCH($A750,營收表現!$A$6:$A$3000,0))="","",INDEX(營收表現!I$6:I$3000,MATCH($A750,營收表現!$A$6:$A$3000,0))),"")</f>
        <v>27.4</v>
      </c>
      <c r="K750">
        <f>IFERROR(IF(INDEX(營收表現!J$6:J$3000,MATCH($A750,營收表現!$A$6:$A$3000,0))="","",INDEX(營收表現!J$6:J$3000,MATCH($A750,營收表現!$A$6:$A$3000,0))),"")</f>
        <v>15.25</v>
      </c>
      <c r="L750">
        <f>IFERROR(IF(INDEX(營收表現!K$6:K$3000,MATCH($A750,營收表現!$A$6:$A$3000,0))="","",INDEX(營收表現!K$6:K$3000,MATCH($A750,營收表現!$A$6:$A$3000,0))),"")</f>
        <v>7.9</v>
      </c>
      <c r="M750">
        <f>IFERROR(IF(INDEX(營收表現!L$6:L$3000,MATCH($A750,營收表現!$A$6:$A$3000,0))="","",INDEX(營收表現!L$6:L$3000,MATCH($A750,營收表現!$A$6:$A$3000,0))),"")</f>
        <v>3.54</v>
      </c>
      <c r="N750">
        <f>IFERROR(IF(INDEX(營收表現!M$6:M$3000,MATCH($A750,營收表現!$A$6:$A$3000,0))="","",INDEX(營收表現!M$6:M$3000,MATCH($A750,營收表現!$A$6:$A$3000,0))),"")</f>
        <v>11.77</v>
      </c>
      <c r="O750" t="str">
        <f>IFERROR(IF(INDEX(營收表現!N$6:N$3000,MATCH($A750,營收表現!$A$6:$A$3000,0))="","",INDEX(營收表現!N$6:N$3000,MATCH($A750,營收表現!$A$6:$A$3000,0))),"")</f>
        <v/>
      </c>
      <c r="P750">
        <f>IFERROR(IF(INDEX(營收表現!O$6:O$3000,MATCH($A750,營收表現!$A$6:$A$3000,0))="","",INDEX(營收表現!O$6:O$3000,MATCH($A750,營收表現!$A$6:$A$3000,0))),"")</f>
        <v>2059377</v>
      </c>
      <c r="Q750">
        <f>IFERROR(IF(INDEX(營收表現!P$6:P$3000,MATCH($A750,營收表現!$A$6:$A$3000,0))="","",INDEX(營收表現!P$6:P$3000,MATCH($A750,營收表現!$A$6:$A$3000,0))),"")</f>
        <v>1849376</v>
      </c>
      <c r="R750">
        <f>IFERROR(IF(INDEX(營收表現!Q$6:Q$3000,MATCH($A750,營收表現!$A$6:$A$3000,0))="","",INDEX(營收表現!Q$6:Q$3000,MATCH($A750,營收表現!$A$6:$A$3000,0))),"")</f>
        <v>1734979</v>
      </c>
      <c r="S750">
        <f>IFERROR(IF(INDEX(營收表現!R$6:R$3000,MATCH($A750,營收表現!$A$6:$A$3000,0))="","",INDEX(營收表現!R$6:R$3000,MATCH($A750,營收表現!$A$6:$A$3000,0))),"")</f>
        <v>1642969</v>
      </c>
      <c r="T750">
        <f>IFERROR(IF(INDEX(營收表現!S$6:S$3000,MATCH($A750,營收表現!$A$6:$A$3000,0))="","",INDEX(營收表現!S$6:S$3000,MATCH($A750,營收表現!$A$6:$A$3000,0))),"")</f>
        <v>1890612</v>
      </c>
      <c r="U750" t="str">
        <f>IFERROR(IF(INDEX(營收表現!T$6:T$3000,MATCH($A750,營收表現!$A$6:$A$3000,0))="","",INDEX(營收表現!T$6:T$3000,MATCH($A750,營收表現!$A$6:$A$3000,0))),"")</f>
        <v/>
      </c>
    </row>
    <row r="751" spans="1:21">
      <c r="A751" s="30" t="str">
        <f>IF(營收表現!$A755="","",營收表現!$A755)</f>
        <v>3416</v>
      </c>
      <c r="B751" t="str">
        <f>IFERROR(INDEX(營收表現!B$6:B$3000,MATCH($A751,營收表現!$A$6:$A$3000,0)),"")</f>
        <v>融程電</v>
      </c>
      <c r="C751" t="str">
        <f>IFERROR(INDEX(類別!G$4:G$3000,MATCH($A751,類別!$C$4:$C$3000,0)),"")</f>
        <v>工業電腦</v>
      </c>
      <c r="D751">
        <f>IFERROR(IF(INDEX(營收表現!C$6:C$3000,MATCH($A751,營收表現!$A$6:$A$3000,0))="","",INDEX(營收表現!C$6:C$3000,MATCH($A751,營收表現!$A$6:$A$3000,0))),"")</f>
        <v>-21.53</v>
      </c>
      <c r="E751">
        <f>IFERROR(IF(INDEX(營收表現!D$6:D$3000,MATCH($A751,營收表現!$A$6:$A$3000,0))="","",INDEX(營收表現!D$6:D$3000,MATCH($A751,營收表現!$A$6:$A$3000,0))),"")</f>
        <v>9.82</v>
      </c>
      <c r="F751">
        <f>IFERROR(IF(INDEX(營收表現!E$6:E$3000,MATCH($A751,營收表現!$A$6:$A$3000,0))="","",INDEX(營收表現!E$6:E$3000,MATCH($A751,營收表現!$A$6:$A$3000,0))),"")</f>
        <v>20.83</v>
      </c>
      <c r="G751">
        <f>IFERROR(IF(INDEX(營收表現!F$6:F$3000,MATCH($A751,營收表現!$A$6:$A$3000,0))="","",INDEX(營收表現!F$6:F$3000,MATCH($A751,營收表現!$A$6:$A$3000,0))),"")</f>
        <v>-4.84</v>
      </c>
      <c r="H751">
        <f>IFERROR(IF(INDEX(營收表現!G$6:G$3000,MATCH($A751,營收表現!$A$6:$A$3000,0))="","",INDEX(營收表現!G$6:G$3000,MATCH($A751,營收表現!$A$6:$A$3000,0))),"")</f>
        <v>-11.62</v>
      </c>
      <c r="I751" t="str">
        <f>IFERROR(IF(INDEX(營收表現!H$6:H$3000,MATCH($A751,營收表現!$A$6:$A$3000,0))="","",INDEX(營收表現!H$6:H$3000,MATCH($A751,營收表現!$A$6:$A$3000,0))),"")</f>
        <v/>
      </c>
      <c r="J751">
        <f>IFERROR(IF(INDEX(營收表現!I$6:I$3000,MATCH($A751,營收表現!$A$6:$A$3000,0))="","",INDEX(營收表現!I$6:I$3000,MATCH($A751,營收表現!$A$6:$A$3000,0))),"")</f>
        <v>32.229999999999997</v>
      </c>
      <c r="K751">
        <f>IFERROR(IF(INDEX(營收表現!J$6:J$3000,MATCH($A751,營收表現!$A$6:$A$3000,0))="","",INDEX(營收表現!J$6:J$3000,MATCH($A751,營收表現!$A$6:$A$3000,0))),"")</f>
        <v>-3.2</v>
      </c>
      <c r="L751">
        <f>IFERROR(IF(INDEX(營收表現!K$6:K$3000,MATCH($A751,營收表現!$A$6:$A$3000,0))="","",INDEX(營收表現!K$6:K$3000,MATCH($A751,營收表現!$A$6:$A$3000,0))),"")</f>
        <v>38.35</v>
      </c>
      <c r="M751">
        <f>IFERROR(IF(INDEX(營收表現!L$6:L$3000,MATCH($A751,營收表現!$A$6:$A$3000,0))="","",INDEX(營收表現!L$6:L$3000,MATCH($A751,營收表現!$A$6:$A$3000,0))),"")</f>
        <v>31.46</v>
      </c>
      <c r="N751">
        <f>IFERROR(IF(INDEX(營收表現!M$6:M$3000,MATCH($A751,營收表現!$A$6:$A$3000,0))="","",INDEX(營收表現!M$6:M$3000,MATCH($A751,營收表現!$A$6:$A$3000,0))),"")</f>
        <v>8.4</v>
      </c>
      <c r="O751" t="str">
        <f>IFERROR(IF(INDEX(營收表現!N$6:N$3000,MATCH($A751,營收表現!$A$6:$A$3000,0))="","",INDEX(營收表現!N$6:N$3000,MATCH($A751,營收表現!$A$6:$A$3000,0))),"")</f>
        <v/>
      </c>
      <c r="P751">
        <f>IFERROR(IF(INDEX(營收表現!O$6:O$3000,MATCH($A751,營收表現!$A$6:$A$3000,0))="","",INDEX(營收表現!O$6:O$3000,MATCH($A751,營收表現!$A$6:$A$3000,0))),"")</f>
        <v>272871</v>
      </c>
      <c r="Q751">
        <f>IFERROR(IF(INDEX(營收表現!P$6:P$3000,MATCH($A751,營收表現!$A$6:$A$3000,0))="","",INDEX(營收表現!P$6:P$3000,MATCH($A751,營收表現!$A$6:$A$3000,0))),"")</f>
        <v>299676</v>
      </c>
      <c r="R751">
        <f>IFERROR(IF(INDEX(營收表現!Q$6:Q$3000,MATCH($A751,營收表現!$A$6:$A$3000,0))="","",INDEX(營收表現!Q$6:Q$3000,MATCH($A751,營收表現!$A$6:$A$3000,0))),"")</f>
        <v>362105</v>
      </c>
      <c r="S751">
        <f>IFERROR(IF(INDEX(營收表現!R$6:R$3000,MATCH($A751,營收表現!$A$6:$A$3000,0))="","",INDEX(營收表現!R$6:R$3000,MATCH($A751,營收表現!$A$6:$A$3000,0))),"")</f>
        <v>344588</v>
      </c>
      <c r="T751">
        <f>IFERROR(IF(INDEX(營收表現!S$6:S$3000,MATCH($A751,營收表現!$A$6:$A$3000,0))="","",INDEX(營收表現!S$6:S$3000,MATCH($A751,營收表現!$A$6:$A$3000,0))),"")</f>
        <v>304540</v>
      </c>
      <c r="U751" t="str">
        <f>IFERROR(IF(INDEX(營收表現!T$6:T$3000,MATCH($A751,營收表現!$A$6:$A$3000,0))="","",INDEX(營收表現!T$6:T$3000,MATCH($A751,營收表現!$A$6:$A$3000,0))),"")</f>
        <v/>
      </c>
    </row>
    <row r="752" spans="1:21">
      <c r="A752" s="30" t="str">
        <f>IF(營收表現!$A756="","",營收表現!$A756)</f>
        <v>3419</v>
      </c>
      <c r="B752" t="str">
        <f>IFERROR(INDEX(營收表現!B$6:B$3000,MATCH($A752,營收表現!$A$6:$A$3000,0)),"")</f>
        <v>譁裕</v>
      </c>
      <c r="C752" t="str">
        <f>IFERROR(INDEX(類別!G$4:G$3000,MATCH($A752,類別!$C$4:$C$3000,0)),"")</f>
        <v>被動元件</v>
      </c>
      <c r="D752">
        <f>IFERROR(IF(INDEX(營收表現!C$6:C$3000,MATCH($A752,營收表現!$A$6:$A$3000,0))="","",INDEX(營收表現!C$6:C$3000,MATCH($A752,營收表現!$A$6:$A$3000,0))),"")</f>
        <v>28</v>
      </c>
      <c r="E752">
        <f>IFERROR(IF(INDEX(營收表現!D$6:D$3000,MATCH($A752,營收表現!$A$6:$A$3000,0))="","",INDEX(營收表現!D$6:D$3000,MATCH($A752,營收表現!$A$6:$A$3000,0))),"")</f>
        <v>-34.85</v>
      </c>
      <c r="F752">
        <f>IFERROR(IF(INDEX(營收表現!E$6:E$3000,MATCH($A752,營收表現!$A$6:$A$3000,0))="","",INDEX(營收表現!E$6:E$3000,MATCH($A752,營收表現!$A$6:$A$3000,0))),"")</f>
        <v>9.4700000000000006</v>
      </c>
      <c r="G752">
        <f>IFERROR(IF(INDEX(營收表現!F$6:F$3000,MATCH($A752,營收表現!$A$6:$A$3000,0))="","",INDEX(營收表現!F$6:F$3000,MATCH($A752,營收表現!$A$6:$A$3000,0))),"")</f>
        <v>-12.37</v>
      </c>
      <c r="H752">
        <f>IFERROR(IF(INDEX(營收表現!G$6:G$3000,MATCH($A752,營收表現!$A$6:$A$3000,0))="","",INDEX(營收表現!G$6:G$3000,MATCH($A752,營收表現!$A$6:$A$3000,0))),"")</f>
        <v>41.99</v>
      </c>
      <c r="I752" t="str">
        <f>IFERROR(IF(INDEX(營收表現!H$6:H$3000,MATCH($A752,營收表現!$A$6:$A$3000,0))="","",INDEX(營收表現!H$6:H$3000,MATCH($A752,營收表現!$A$6:$A$3000,0))),"")</f>
        <v/>
      </c>
      <c r="J752">
        <f>IFERROR(IF(INDEX(營收表現!I$6:I$3000,MATCH($A752,營收表現!$A$6:$A$3000,0))="","",INDEX(營收表現!I$6:I$3000,MATCH($A752,營收表現!$A$6:$A$3000,0))),"")</f>
        <v>52.51</v>
      </c>
      <c r="K752">
        <f>IFERROR(IF(INDEX(營收表現!J$6:J$3000,MATCH($A752,營收表現!$A$6:$A$3000,0))="","",INDEX(營收表現!J$6:J$3000,MATCH($A752,營收表現!$A$6:$A$3000,0))),"")</f>
        <v>-2.2200000000000002</v>
      </c>
      <c r="L752">
        <f>IFERROR(IF(INDEX(營收表現!K$6:K$3000,MATCH($A752,營收表現!$A$6:$A$3000,0))="","",INDEX(營收表現!K$6:K$3000,MATCH($A752,營收表現!$A$6:$A$3000,0))),"")</f>
        <v>6.08</v>
      </c>
      <c r="M752">
        <f>IFERROR(IF(INDEX(營收表現!L$6:L$3000,MATCH($A752,營收表現!$A$6:$A$3000,0))="","",INDEX(營收表現!L$6:L$3000,MATCH($A752,營收表現!$A$6:$A$3000,0))),"")</f>
        <v>-17.39</v>
      </c>
      <c r="N752">
        <f>IFERROR(IF(INDEX(營收表現!M$6:M$3000,MATCH($A752,營收表現!$A$6:$A$3000,0))="","",INDEX(營收表現!M$6:M$3000,MATCH($A752,營收表現!$A$6:$A$3000,0))),"")</f>
        <v>17.82</v>
      </c>
      <c r="O752" t="str">
        <f>IFERROR(IF(INDEX(營收表現!N$6:N$3000,MATCH($A752,營收表現!$A$6:$A$3000,0))="","",INDEX(營收表現!N$6:N$3000,MATCH($A752,營收表現!$A$6:$A$3000,0))),"")</f>
        <v/>
      </c>
      <c r="P752">
        <f>IFERROR(IF(INDEX(營收表現!O$6:O$3000,MATCH($A752,營收表現!$A$6:$A$3000,0))="","",INDEX(營收表現!O$6:O$3000,MATCH($A752,營收表現!$A$6:$A$3000,0))),"")</f>
        <v>189051</v>
      </c>
      <c r="Q752">
        <f>IFERROR(IF(INDEX(營收表現!P$6:P$3000,MATCH($A752,營收表現!$A$6:$A$3000,0))="","",INDEX(營收表現!P$6:P$3000,MATCH($A752,營收表現!$A$6:$A$3000,0))),"")</f>
        <v>123160</v>
      </c>
      <c r="R752">
        <f>IFERROR(IF(INDEX(營收表現!Q$6:Q$3000,MATCH($A752,營收表現!$A$6:$A$3000,0))="","",INDEX(營收表現!Q$6:Q$3000,MATCH($A752,營收表現!$A$6:$A$3000,0))),"")</f>
        <v>134820</v>
      </c>
      <c r="S752">
        <f>IFERROR(IF(INDEX(營收表現!R$6:R$3000,MATCH($A752,營收表現!$A$6:$A$3000,0))="","",INDEX(營收表現!R$6:R$3000,MATCH($A752,營收表現!$A$6:$A$3000,0))),"")</f>
        <v>118138</v>
      </c>
      <c r="T752">
        <f>IFERROR(IF(INDEX(營收表現!S$6:S$3000,MATCH($A752,營收表現!$A$6:$A$3000,0))="","",INDEX(營收表現!S$6:S$3000,MATCH($A752,營收表現!$A$6:$A$3000,0))),"")</f>
        <v>167743</v>
      </c>
      <c r="U752" t="str">
        <f>IFERROR(IF(INDEX(營收表現!T$6:T$3000,MATCH($A752,營收表現!$A$6:$A$3000,0))="","",INDEX(營收表現!T$6:T$3000,MATCH($A752,營收表現!$A$6:$A$3000,0))),"")</f>
        <v/>
      </c>
    </row>
    <row r="753" spans="1:21">
      <c r="A753" s="30" t="str">
        <f>IF(營收表現!$A757="","",營收表現!$A757)</f>
        <v>3426</v>
      </c>
      <c r="B753" t="str">
        <f>IFERROR(INDEX(營收表現!B$6:B$3000,MATCH($A753,營收表現!$A$6:$A$3000,0)),"")</f>
        <v>台興</v>
      </c>
      <c r="C753" t="str">
        <f>IFERROR(INDEX(類別!G$4:G$3000,MATCH($A753,類別!$C$4:$C$3000,0)),"")</f>
        <v>未分類-傳產</v>
      </c>
      <c r="D753">
        <f>IFERROR(IF(INDEX(營收表現!C$6:C$3000,MATCH($A753,營收表現!$A$6:$A$3000,0))="","",INDEX(營收表現!C$6:C$3000,MATCH($A753,營收表現!$A$6:$A$3000,0))),"")</f>
        <v>6.09</v>
      </c>
      <c r="E753">
        <f>IFERROR(IF(INDEX(營收表現!D$6:D$3000,MATCH($A753,營收表現!$A$6:$A$3000,0))="","",INDEX(營收表現!D$6:D$3000,MATCH($A753,營收表現!$A$6:$A$3000,0))),"")</f>
        <v>19.98</v>
      </c>
      <c r="F753">
        <f>IFERROR(IF(INDEX(營收表現!E$6:E$3000,MATCH($A753,營收表現!$A$6:$A$3000,0))="","",INDEX(營收表現!E$6:E$3000,MATCH($A753,營收表現!$A$6:$A$3000,0))),"")</f>
        <v>0.2</v>
      </c>
      <c r="G753">
        <f>IFERROR(IF(INDEX(營收表現!F$6:F$3000,MATCH($A753,營收表現!$A$6:$A$3000,0))="","",INDEX(營收表現!F$6:F$3000,MATCH($A753,營收表現!$A$6:$A$3000,0))),"")</f>
        <v>-24.81</v>
      </c>
      <c r="H753">
        <f>IFERROR(IF(INDEX(營收表現!G$6:G$3000,MATCH($A753,營收表現!$A$6:$A$3000,0))="","",INDEX(營收表現!G$6:G$3000,MATCH($A753,營收表現!$A$6:$A$3000,0))),"")</f>
        <v>38.42</v>
      </c>
      <c r="I753" t="str">
        <f>IFERROR(IF(INDEX(營收表現!H$6:H$3000,MATCH($A753,營收表現!$A$6:$A$3000,0))="","",INDEX(營收表現!H$6:H$3000,MATCH($A753,營收表現!$A$6:$A$3000,0))),"")</f>
        <v/>
      </c>
      <c r="J753">
        <f>IFERROR(IF(INDEX(營收表現!I$6:I$3000,MATCH($A753,營收表現!$A$6:$A$3000,0))="","",INDEX(營收表現!I$6:I$3000,MATCH($A753,營收表現!$A$6:$A$3000,0))),"")</f>
        <v>-47.74</v>
      </c>
      <c r="K753">
        <f>IFERROR(IF(INDEX(營收表現!J$6:J$3000,MATCH($A753,營收表現!$A$6:$A$3000,0))="","",INDEX(營收表現!J$6:J$3000,MATCH($A753,營收表現!$A$6:$A$3000,0))),"")</f>
        <v>-29.42</v>
      </c>
      <c r="L753">
        <f>IFERROR(IF(INDEX(營收表現!K$6:K$3000,MATCH($A753,營收表現!$A$6:$A$3000,0))="","",INDEX(營收表現!K$6:K$3000,MATCH($A753,營收表現!$A$6:$A$3000,0))),"")</f>
        <v>-37.799999999999997</v>
      </c>
      <c r="M753">
        <f>IFERROR(IF(INDEX(營收表現!L$6:L$3000,MATCH($A753,營收表現!$A$6:$A$3000,0))="","",INDEX(營收表現!L$6:L$3000,MATCH($A753,營收表現!$A$6:$A$3000,0))),"")</f>
        <v>-53.52</v>
      </c>
      <c r="N753">
        <f>IFERROR(IF(INDEX(營收表現!M$6:M$3000,MATCH($A753,營收表現!$A$6:$A$3000,0))="","",INDEX(營收表現!M$6:M$3000,MATCH($A753,營收表現!$A$6:$A$3000,0))),"")</f>
        <v>-29.3</v>
      </c>
      <c r="O753" t="str">
        <f>IFERROR(IF(INDEX(營收表現!N$6:N$3000,MATCH($A753,營收表現!$A$6:$A$3000,0))="","",INDEX(營收表現!N$6:N$3000,MATCH($A753,營收表現!$A$6:$A$3000,0))),"")</f>
        <v/>
      </c>
      <c r="P753">
        <f>IFERROR(IF(INDEX(營收表現!O$6:O$3000,MATCH($A753,營收表現!$A$6:$A$3000,0))="","",INDEX(營收表現!O$6:O$3000,MATCH($A753,營收表現!$A$6:$A$3000,0))),"")</f>
        <v>37047</v>
      </c>
      <c r="Q753">
        <f>IFERROR(IF(INDEX(營收表現!P$6:P$3000,MATCH($A753,營收表現!$A$6:$A$3000,0))="","",INDEX(營收表現!P$6:P$3000,MATCH($A753,營收表現!$A$6:$A$3000,0))),"")</f>
        <v>44448</v>
      </c>
      <c r="R753">
        <f>IFERROR(IF(INDEX(營收表現!Q$6:Q$3000,MATCH($A753,營收表現!$A$6:$A$3000,0))="","",INDEX(營收表現!Q$6:Q$3000,MATCH($A753,營收表現!$A$6:$A$3000,0))),"")</f>
        <v>44535</v>
      </c>
      <c r="S753">
        <f>IFERROR(IF(INDEX(營收表現!R$6:R$3000,MATCH($A753,營收表現!$A$6:$A$3000,0))="","",INDEX(營收表現!R$6:R$3000,MATCH($A753,營收表現!$A$6:$A$3000,0))),"")</f>
        <v>33486</v>
      </c>
      <c r="T753">
        <f>IFERROR(IF(INDEX(營收表現!S$6:S$3000,MATCH($A753,營收表現!$A$6:$A$3000,0))="","",INDEX(營收表現!S$6:S$3000,MATCH($A753,營收表現!$A$6:$A$3000,0))),"")</f>
        <v>46352</v>
      </c>
      <c r="U753" t="str">
        <f>IFERROR(IF(INDEX(營收表現!T$6:T$3000,MATCH($A753,營收表現!$A$6:$A$3000,0))="","",INDEX(營收表現!T$6:T$3000,MATCH($A753,營收表現!$A$6:$A$3000,0))),"")</f>
        <v/>
      </c>
    </row>
    <row r="754" spans="1:21">
      <c r="A754" s="30" t="str">
        <f>IF(營收表現!$A758="","",營收表現!$A758)</f>
        <v>3430</v>
      </c>
      <c r="B754" t="str">
        <f>IFERROR(INDEX(營收表現!B$6:B$3000,MATCH($A754,營收表現!$A$6:$A$3000,0)),"")</f>
        <v>奇鈦科</v>
      </c>
      <c r="C754" t="str">
        <f>IFERROR(INDEX(類別!G$4:G$3000,MATCH($A754,類別!$C$4:$C$3000,0)),"")</f>
        <v>未分類-傳產</v>
      </c>
      <c r="D754">
        <f>IFERROR(IF(INDEX(營收表現!C$6:C$3000,MATCH($A754,營收表現!$A$6:$A$3000,0))="","",INDEX(營收表現!C$6:C$3000,MATCH($A754,營收表現!$A$6:$A$3000,0))),"")</f>
        <v>-3.89</v>
      </c>
      <c r="E754">
        <f>IFERROR(IF(INDEX(營收表現!D$6:D$3000,MATCH($A754,營收表現!$A$6:$A$3000,0))="","",INDEX(營收表現!D$6:D$3000,MATCH($A754,營收表現!$A$6:$A$3000,0))),"")</f>
        <v>-31.46</v>
      </c>
      <c r="F754">
        <f>IFERROR(IF(INDEX(營收表現!E$6:E$3000,MATCH($A754,營收表現!$A$6:$A$3000,0))="","",INDEX(營收表現!E$6:E$3000,MATCH($A754,營收表現!$A$6:$A$3000,0))),"")</f>
        <v>35.11</v>
      </c>
      <c r="G754">
        <f>IFERROR(IF(INDEX(營收表現!F$6:F$3000,MATCH($A754,營收表現!$A$6:$A$3000,0))="","",INDEX(營收表現!F$6:F$3000,MATCH($A754,營收表現!$A$6:$A$3000,0))),"")</f>
        <v>7.64</v>
      </c>
      <c r="H754">
        <f>IFERROR(IF(INDEX(營收表現!G$6:G$3000,MATCH($A754,營收表現!$A$6:$A$3000,0))="","",INDEX(營收表現!G$6:G$3000,MATCH($A754,營收表現!$A$6:$A$3000,0))),"")</f>
        <v>-2.7</v>
      </c>
      <c r="I754" t="str">
        <f>IFERROR(IF(INDEX(營收表現!H$6:H$3000,MATCH($A754,營收表現!$A$6:$A$3000,0))="","",INDEX(營收表現!H$6:H$3000,MATCH($A754,營收表現!$A$6:$A$3000,0))),"")</f>
        <v/>
      </c>
      <c r="J754">
        <f>IFERROR(IF(INDEX(營收表現!I$6:I$3000,MATCH($A754,營收表現!$A$6:$A$3000,0))="","",INDEX(營收表現!I$6:I$3000,MATCH($A754,營收表現!$A$6:$A$3000,0))),"")</f>
        <v>47.16</v>
      </c>
      <c r="K754">
        <f>IFERROR(IF(INDEX(營收表現!J$6:J$3000,MATCH($A754,營收表現!$A$6:$A$3000,0))="","",INDEX(營收表現!J$6:J$3000,MATCH($A754,營收表現!$A$6:$A$3000,0))),"")</f>
        <v>9.16</v>
      </c>
      <c r="L754">
        <f>IFERROR(IF(INDEX(營收表現!K$6:K$3000,MATCH($A754,營收表現!$A$6:$A$3000,0))="","",INDEX(營收表現!K$6:K$3000,MATCH($A754,營收表現!$A$6:$A$3000,0))),"")</f>
        <v>43.15</v>
      </c>
      <c r="M754">
        <f>IFERROR(IF(INDEX(營收表現!L$6:L$3000,MATCH($A754,營收表現!$A$6:$A$3000,0))="","",INDEX(營收表現!L$6:L$3000,MATCH($A754,營收表現!$A$6:$A$3000,0))),"")</f>
        <v>22.59</v>
      </c>
      <c r="N754">
        <f>IFERROR(IF(INDEX(營收表現!M$6:M$3000,MATCH($A754,營收表現!$A$6:$A$3000,0))="","",INDEX(營收表現!M$6:M$3000,MATCH($A754,營收表現!$A$6:$A$3000,0))),"")</f>
        <v>21.59</v>
      </c>
      <c r="O754" t="str">
        <f>IFERROR(IF(INDEX(營收表現!N$6:N$3000,MATCH($A754,營收表現!$A$6:$A$3000,0))="","",INDEX(營收表現!N$6:N$3000,MATCH($A754,營收表現!$A$6:$A$3000,0))),"")</f>
        <v/>
      </c>
      <c r="P754">
        <f>IFERROR(IF(INDEX(營收表現!O$6:O$3000,MATCH($A754,營收表現!$A$6:$A$3000,0))="","",INDEX(營收表現!O$6:O$3000,MATCH($A754,營收表現!$A$6:$A$3000,0))),"")</f>
        <v>176451</v>
      </c>
      <c r="Q754">
        <f>IFERROR(IF(INDEX(營收表現!P$6:P$3000,MATCH($A754,營收表現!$A$6:$A$3000,0))="","",INDEX(營收表現!P$6:P$3000,MATCH($A754,營收表現!$A$6:$A$3000,0))),"")</f>
        <v>120946</v>
      </c>
      <c r="R754">
        <f>IFERROR(IF(INDEX(營收表現!Q$6:Q$3000,MATCH($A754,營收表現!$A$6:$A$3000,0))="","",INDEX(營收表現!Q$6:Q$3000,MATCH($A754,營收表現!$A$6:$A$3000,0))),"")</f>
        <v>163410</v>
      </c>
      <c r="S754">
        <f>IFERROR(IF(INDEX(營收表現!R$6:R$3000,MATCH($A754,營收表現!$A$6:$A$3000,0))="","",INDEX(營收表現!R$6:R$3000,MATCH($A754,營收表現!$A$6:$A$3000,0))),"")</f>
        <v>175902</v>
      </c>
      <c r="T754">
        <f>IFERROR(IF(INDEX(營收表現!S$6:S$3000,MATCH($A754,營收表現!$A$6:$A$3000,0))="","",INDEX(營收表現!S$6:S$3000,MATCH($A754,營收表現!$A$6:$A$3000,0))),"")</f>
        <v>171148</v>
      </c>
      <c r="U754" t="str">
        <f>IFERROR(IF(INDEX(營收表現!T$6:T$3000,MATCH($A754,營收表現!$A$6:$A$3000,0))="","",INDEX(營收表現!T$6:T$3000,MATCH($A754,營收表現!$A$6:$A$3000,0))),"")</f>
        <v/>
      </c>
    </row>
    <row r="755" spans="1:21">
      <c r="A755" s="30" t="str">
        <f>IF(營收表現!$A759="","",營收表現!$A759)</f>
        <v>3432</v>
      </c>
      <c r="B755" t="str">
        <f>IFERROR(INDEX(營收表現!B$6:B$3000,MATCH($A755,營收表現!$A$6:$A$3000,0)),"")</f>
        <v>台端</v>
      </c>
      <c r="C755" t="str">
        <f>IFERROR(INDEX(類別!G$4:G$3000,MATCH($A755,類別!$C$4:$C$3000,0)),"")</f>
        <v>連接元件</v>
      </c>
      <c r="D755">
        <f>IFERROR(IF(INDEX(營收表現!C$6:C$3000,MATCH($A755,營收表現!$A$6:$A$3000,0))="","",INDEX(營收表現!C$6:C$3000,MATCH($A755,營收表現!$A$6:$A$3000,0))),"")</f>
        <v>-8.06</v>
      </c>
      <c r="E755">
        <f>IFERROR(IF(INDEX(營收表現!D$6:D$3000,MATCH($A755,營收表現!$A$6:$A$3000,0))="","",INDEX(營收表現!D$6:D$3000,MATCH($A755,營收表現!$A$6:$A$3000,0))),"")</f>
        <v>10.98</v>
      </c>
      <c r="F755">
        <f>IFERROR(IF(INDEX(營收表現!E$6:E$3000,MATCH($A755,營收表現!$A$6:$A$3000,0))="","",INDEX(營收表現!E$6:E$3000,MATCH($A755,營收表現!$A$6:$A$3000,0))),"")</f>
        <v>14.94</v>
      </c>
      <c r="G755">
        <f>IFERROR(IF(INDEX(營收表現!F$6:F$3000,MATCH($A755,營收表現!$A$6:$A$3000,0))="","",INDEX(營收表現!F$6:F$3000,MATCH($A755,營收表現!$A$6:$A$3000,0))),"")</f>
        <v>3.36</v>
      </c>
      <c r="H755">
        <f>IFERROR(IF(INDEX(營收表現!G$6:G$3000,MATCH($A755,營收表現!$A$6:$A$3000,0))="","",INDEX(營收表現!G$6:G$3000,MATCH($A755,營收表現!$A$6:$A$3000,0))),"")</f>
        <v>10.050000000000001</v>
      </c>
      <c r="I755" t="str">
        <f>IFERROR(IF(INDEX(營收表現!H$6:H$3000,MATCH($A755,營收表現!$A$6:$A$3000,0))="","",INDEX(營收表現!H$6:H$3000,MATCH($A755,營收表現!$A$6:$A$3000,0))),"")</f>
        <v/>
      </c>
      <c r="J755">
        <f>IFERROR(IF(INDEX(營收表現!I$6:I$3000,MATCH($A755,營收表現!$A$6:$A$3000,0))="","",INDEX(營收表現!I$6:I$3000,MATCH($A755,營收表現!$A$6:$A$3000,0))),"")</f>
        <v>266.97000000000003</v>
      </c>
      <c r="K755">
        <f>IFERROR(IF(INDEX(營收表現!J$6:J$3000,MATCH($A755,營收表現!$A$6:$A$3000,0))="","",INDEX(營收表現!J$6:J$3000,MATCH($A755,營收表現!$A$6:$A$3000,0))),"")</f>
        <v>206.47</v>
      </c>
      <c r="L755">
        <f>IFERROR(IF(INDEX(營收表現!K$6:K$3000,MATCH($A755,營收表現!$A$6:$A$3000,0))="","",INDEX(營收表現!K$6:K$3000,MATCH($A755,營收表現!$A$6:$A$3000,0))),"")</f>
        <v>248.19</v>
      </c>
      <c r="M755">
        <f>IFERROR(IF(INDEX(營收表現!L$6:L$3000,MATCH($A755,營收表現!$A$6:$A$3000,0))="","",INDEX(營收表現!L$6:L$3000,MATCH($A755,營收表現!$A$6:$A$3000,0))),"")</f>
        <v>324.8</v>
      </c>
      <c r="N755">
        <f>IFERROR(IF(INDEX(營收表現!M$6:M$3000,MATCH($A755,營收表現!$A$6:$A$3000,0))="","",INDEX(營收表現!M$6:M$3000,MATCH($A755,營收表現!$A$6:$A$3000,0))),"")</f>
        <v>451.09</v>
      </c>
      <c r="O755" t="str">
        <f>IFERROR(IF(INDEX(營收表現!N$6:N$3000,MATCH($A755,營收表現!$A$6:$A$3000,0))="","",INDEX(營收表現!N$6:N$3000,MATCH($A755,營收表現!$A$6:$A$3000,0))),"")</f>
        <v/>
      </c>
      <c r="P755">
        <f>IFERROR(IF(INDEX(營收表現!O$6:O$3000,MATCH($A755,營收表現!$A$6:$A$3000,0))="","",INDEX(營收表現!O$6:O$3000,MATCH($A755,營收表現!$A$6:$A$3000,0))),"")</f>
        <v>14631</v>
      </c>
      <c r="Q755">
        <f>IFERROR(IF(INDEX(營收表現!P$6:P$3000,MATCH($A755,營收表現!$A$6:$A$3000,0))="","",INDEX(營收表現!P$6:P$3000,MATCH($A755,營收表現!$A$6:$A$3000,0))),"")</f>
        <v>16237</v>
      </c>
      <c r="R755">
        <f>IFERROR(IF(INDEX(營收表現!Q$6:Q$3000,MATCH($A755,營收表現!$A$6:$A$3000,0))="","",INDEX(營收表現!Q$6:Q$3000,MATCH($A755,營收表現!$A$6:$A$3000,0))),"")</f>
        <v>18663</v>
      </c>
      <c r="S755">
        <f>IFERROR(IF(INDEX(營收表現!R$6:R$3000,MATCH($A755,營收表現!$A$6:$A$3000,0))="","",INDEX(營收表現!R$6:R$3000,MATCH($A755,營收表現!$A$6:$A$3000,0))),"")</f>
        <v>19290</v>
      </c>
      <c r="T755">
        <f>IFERROR(IF(INDEX(營收表現!S$6:S$3000,MATCH($A755,營收表現!$A$6:$A$3000,0))="","",INDEX(營收表現!S$6:S$3000,MATCH($A755,營收表現!$A$6:$A$3000,0))),"")</f>
        <v>21228</v>
      </c>
      <c r="U755" t="str">
        <f>IFERROR(IF(INDEX(營收表現!T$6:T$3000,MATCH($A755,營收表現!$A$6:$A$3000,0))="","",INDEX(營收表現!T$6:T$3000,MATCH($A755,營收表現!$A$6:$A$3000,0))),"")</f>
        <v/>
      </c>
    </row>
    <row r="756" spans="1:21">
      <c r="A756" s="30" t="str">
        <f>IF(營收表現!$A760="","",營收表現!$A760)</f>
        <v>3434</v>
      </c>
      <c r="B756" t="str">
        <f>IFERROR(INDEX(營收表現!B$6:B$3000,MATCH($A756,營收表現!$A$6:$A$3000,0)),"")</f>
        <v>哲固</v>
      </c>
      <c r="C756" t="str">
        <f>IFERROR(INDEX(類別!G$4:G$3000,MATCH($A756,類別!$C$4:$C$3000,0)),"")</f>
        <v>影像與監控</v>
      </c>
      <c r="D756">
        <f>IFERROR(IF(INDEX(營收表現!C$6:C$3000,MATCH($A756,營收表現!$A$6:$A$3000,0))="","",INDEX(營收表現!C$6:C$3000,MATCH($A756,營收表現!$A$6:$A$3000,0))),"")</f>
        <v>24.51</v>
      </c>
      <c r="E756">
        <f>IFERROR(IF(INDEX(營收表現!D$6:D$3000,MATCH($A756,營收表現!$A$6:$A$3000,0))="","",INDEX(營收表現!D$6:D$3000,MATCH($A756,營收表現!$A$6:$A$3000,0))),"")</f>
        <v>7.82</v>
      </c>
      <c r="F756">
        <f>IFERROR(IF(INDEX(營收表現!E$6:E$3000,MATCH($A756,營收表現!$A$6:$A$3000,0))="","",INDEX(營收表現!E$6:E$3000,MATCH($A756,營收表現!$A$6:$A$3000,0))),"")</f>
        <v>-32.380000000000003</v>
      </c>
      <c r="G756">
        <f>IFERROR(IF(INDEX(營收表現!F$6:F$3000,MATCH($A756,營收表現!$A$6:$A$3000,0))="","",INDEX(營收表現!F$6:F$3000,MATCH($A756,營收表現!$A$6:$A$3000,0))),"")</f>
        <v>100.78</v>
      </c>
      <c r="H756">
        <f>IFERROR(IF(INDEX(營收表現!G$6:G$3000,MATCH($A756,營收表現!$A$6:$A$3000,0))="","",INDEX(營收表現!G$6:G$3000,MATCH($A756,營收表現!$A$6:$A$3000,0))),"")</f>
        <v>-64.64</v>
      </c>
      <c r="I756" t="str">
        <f>IFERROR(IF(INDEX(營收表現!H$6:H$3000,MATCH($A756,營收表現!$A$6:$A$3000,0))="","",INDEX(營收表現!H$6:H$3000,MATCH($A756,營收表現!$A$6:$A$3000,0))),"")</f>
        <v/>
      </c>
      <c r="J756">
        <f>IFERROR(IF(INDEX(營收表現!I$6:I$3000,MATCH($A756,營收表現!$A$6:$A$3000,0))="","",INDEX(營收表現!I$6:I$3000,MATCH($A756,營收表現!$A$6:$A$3000,0))),"")</f>
        <v>-18.3</v>
      </c>
      <c r="K756">
        <f>IFERROR(IF(INDEX(營收表現!J$6:J$3000,MATCH($A756,營收表現!$A$6:$A$3000,0))="","",INDEX(營收表現!J$6:J$3000,MATCH($A756,營收表現!$A$6:$A$3000,0))),"")</f>
        <v>3.21</v>
      </c>
      <c r="L756">
        <f>IFERROR(IF(INDEX(營收表現!K$6:K$3000,MATCH($A756,營收表現!$A$6:$A$3000,0))="","",INDEX(營收表現!K$6:K$3000,MATCH($A756,營收表現!$A$6:$A$3000,0))),"")</f>
        <v>-42.85</v>
      </c>
      <c r="M756">
        <f>IFERROR(IF(INDEX(營收表現!L$6:L$3000,MATCH($A756,營收表現!$A$6:$A$3000,0))="","",INDEX(營收表現!L$6:L$3000,MATCH($A756,營收表現!$A$6:$A$3000,0))),"")</f>
        <v>0.93</v>
      </c>
      <c r="N756">
        <f>IFERROR(IF(INDEX(營收表現!M$6:M$3000,MATCH($A756,營收表現!$A$6:$A$3000,0))="","",INDEX(營收表現!M$6:M$3000,MATCH($A756,營收表現!$A$6:$A$3000,0))),"")</f>
        <v>-51.51</v>
      </c>
      <c r="O756" t="str">
        <f>IFERROR(IF(INDEX(營收表現!N$6:N$3000,MATCH($A756,營收表現!$A$6:$A$3000,0))="","",INDEX(營收表現!N$6:N$3000,MATCH($A756,營收表現!$A$6:$A$3000,0))),"")</f>
        <v/>
      </c>
      <c r="P756">
        <f>IFERROR(IF(INDEX(營收表現!O$6:O$3000,MATCH($A756,營收表現!$A$6:$A$3000,0))="","",INDEX(營收表現!O$6:O$3000,MATCH($A756,營收表現!$A$6:$A$3000,0))),"")</f>
        <v>48071</v>
      </c>
      <c r="Q756">
        <f>IFERROR(IF(INDEX(營收表現!P$6:P$3000,MATCH($A756,營收表現!$A$6:$A$3000,0))="","",INDEX(營收表現!P$6:P$3000,MATCH($A756,營收表現!$A$6:$A$3000,0))),"")</f>
        <v>51832</v>
      </c>
      <c r="R756">
        <f>IFERROR(IF(INDEX(營收表現!Q$6:Q$3000,MATCH($A756,營收表現!$A$6:$A$3000,0))="","",INDEX(營收表現!Q$6:Q$3000,MATCH($A756,營收表現!$A$6:$A$3000,0))),"")</f>
        <v>35047</v>
      </c>
      <c r="S756">
        <f>IFERROR(IF(INDEX(營收表現!R$6:R$3000,MATCH($A756,營收表現!$A$6:$A$3000,0))="","",INDEX(營收表現!R$6:R$3000,MATCH($A756,營收表現!$A$6:$A$3000,0))),"")</f>
        <v>70366</v>
      </c>
      <c r="T756">
        <f>IFERROR(IF(INDEX(營收表現!S$6:S$3000,MATCH($A756,營收表現!$A$6:$A$3000,0))="","",INDEX(營收表現!S$6:S$3000,MATCH($A756,營收表現!$A$6:$A$3000,0))),"")</f>
        <v>24883</v>
      </c>
      <c r="U756" t="str">
        <f>IFERROR(IF(INDEX(營收表現!T$6:T$3000,MATCH($A756,營收表現!$A$6:$A$3000,0))="","",INDEX(營收表現!T$6:T$3000,MATCH($A756,營收表現!$A$6:$A$3000,0))),"")</f>
        <v/>
      </c>
    </row>
    <row r="757" spans="1:21">
      <c r="A757" s="30" t="str">
        <f>IF(營收表現!$A761="","",營收表現!$A761)</f>
        <v>3437</v>
      </c>
      <c r="B757" t="str">
        <f>IFERROR(INDEX(營收表現!B$6:B$3000,MATCH($A757,營收表現!$A$6:$A$3000,0)),"")</f>
        <v>榮創</v>
      </c>
      <c r="C757" t="str">
        <f>IFERROR(INDEX(類別!G$4:G$3000,MATCH($A757,類別!$C$4:$C$3000,0)),"")</f>
        <v>LED</v>
      </c>
      <c r="D757">
        <f>IFERROR(IF(INDEX(營收表現!C$6:C$3000,MATCH($A757,營收表現!$A$6:$A$3000,0))="","",INDEX(營收表現!C$6:C$3000,MATCH($A757,營收表現!$A$6:$A$3000,0))),"")</f>
        <v>3.21</v>
      </c>
      <c r="E757">
        <f>IFERROR(IF(INDEX(營收表現!D$6:D$3000,MATCH($A757,營收表現!$A$6:$A$3000,0))="","",INDEX(營收表現!D$6:D$3000,MATCH($A757,營收表現!$A$6:$A$3000,0))),"")</f>
        <v>-6.99</v>
      </c>
      <c r="F757">
        <f>IFERROR(IF(INDEX(營收表現!E$6:E$3000,MATCH($A757,營收表現!$A$6:$A$3000,0))="","",INDEX(營收表現!E$6:E$3000,MATCH($A757,營收表現!$A$6:$A$3000,0))),"")</f>
        <v>30.07</v>
      </c>
      <c r="G757">
        <f>IFERROR(IF(INDEX(營收表現!F$6:F$3000,MATCH($A757,營收表現!$A$6:$A$3000,0))="","",INDEX(營收表現!F$6:F$3000,MATCH($A757,營收表現!$A$6:$A$3000,0))),"")</f>
        <v>-31.14</v>
      </c>
      <c r="H757">
        <f>IFERROR(IF(INDEX(營收表現!G$6:G$3000,MATCH($A757,營收表現!$A$6:$A$3000,0))="","",INDEX(營收表現!G$6:G$3000,MATCH($A757,營收表現!$A$6:$A$3000,0))),"")</f>
        <v>26</v>
      </c>
      <c r="I757" t="str">
        <f>IFERROR(IF(INDEX(營收表現!H$6:H$3000,MATCH($A757,營收表現!$A$6:$A$3000,0))="","",INDEX(營收表現!H$6:H$3000,MATCH($A757,營收表現!$A$6:$A$3000,0))),"")</f>
        <v/>
      </c>
      <c r="J757">
        <f>IFERROR(IF(INDEX(營收表現!I$6:I$3000,MATCH($A757,營收表現!$A$6:$A$3000,0))="","",INDEX(營收表現!I$6:I$3000,MATCH($A757,營收表現!$A$6:$A$3000,0))),"")</f>
        <v>-6.47</v>
      </c>
      <c r="K757">
        <f>IFERROR(IF(INDEX(營收表現!J$6:J$3000,MATCH($A757,營收表現!$A$6:$A$3000,0))="","",INDEX(營收表現!J$6:J$3000,MATCH($A757,營收表現!$A$6:$A$3000,0))),"")</f>
        <v>-21.97</v>
      </c>
      <c r="L757">
        <f>IFERROR(IF(INDEX(營收表現!K$6:K$3000,MATCH($A757,營收表現!$A$6:$A$3000,0))="","",INDEX(營收表現!K$6:K$3000,MATCH($A757,營收表現!$A$6:$A$3000,0))),"")</f>
        <v>-11.4</v>
      </c>
      <c r="M757">
        <f>IFERROR(IF(INDEX(營收表現!L$6:L$3000,MATCH($A757,營收表現!$A$6:$A$3000,0))="","",INDEX(營收表現!L$6:L$3000,MATCH($A757,營收表現!$A$6:$A$3000,0))),"")</f>
        <v>-33.81</v>
      </c>
      <c r="N757">
        <f>IFERROR(IF(INDEX(營收表現!M$6:M$3000,MATCH($A757,營收表現!$A$6:$A$3000,0))="","",INDEX(營收表現!M$6:M$3000,MATCH($A757,營收表現!$A$6:$A$3000,0))),"")</f>
        <v>-17.13</v>
      </c>
      <c r="O757" t="str">
        <f>IFERROR(IF(INDEX(營收表現!N$6:N$3000,MATCH($A757,營收表現!$A$6:$A$3000,0))="","",INDEX(營收表現!N$6:N$3000,MATCH($A757,營收表現!$A$6:$A$3000,0))),"")</f>
        <v/>
      </c>
      <c r="P757">
        <f>IFERROR(IF(INDEX(營收表現!O$6:O$3000,MATCH($A757,營收表現!$A$6:$A$3000,0))="","",INDEX(營收表現!O$6:O$3000,MATCH($A757,營收表現!$A$6:$A$3000,0))),"")</f>
        <v>126359</v>
      </c>
      <c r="Q757">
        <f>IFERROR(IF(INDEX(營收表現!P$6:P$3000,MATCH($A757,營收表現!$A$6:$A$3000,0))="","",INDEX(營收表現!P$6:P$3000,MATCH($A757,營收表現!$A$6:$A$3000,0))),"")</f>
        <v>117524</v>
      </c>
      <c r="R757">
        <f>IFERROR(IF(INDEX(營收表現!Q$6:Q$3000,MATCH($A757,營收表現!$A$6:$A$3000,0))="","",INDEX(營收表現!Q$6:Q$3000,MATCH($A757,營收表現!$A$6:$A$3000,0))),"")</f>
        <v>152862</v>
      </c>
      <c r="S757">
        <f>IFERROR(IF(INDEX(營收表現!R$6:R$3000,MATCH($A757,營收表現!$A$6:$A$3000,0))="","",INDEX(營收表現!R$6:R$3000,MATCH($A757,營收表現!$A$6:$A$3000,0))),"")</f>
        <v>105266</v>
      </c>
      <c r="T757">
        <f>IFERROR(IF(INDEX(營收表現!S$6:S$3000,MATCH($A757,營收表現!$A$6:$A$3000,0))="","",INDEX(營收表現!S$6:S$3000,MATCH($A757,營收表現!$A$6:$A$3000,0))),"")</f>
        <v>132632</v>
      </c>
      <c r="U757" t="str">
        <f>IFERROR(IF(INDEX(營收表現!T$6:T$3000,MATCH($A757,營收表現!$A$6:$A$3000,0))="","",INDEX(營收表現!T$6:T$3000,MATCH($A757,營收表現!$A$6:$A$3000,0))),"")</f>
        <v/>
      </c>
    </row>
    <row r="758" spans="1:21">
      <c r="A758" s="30" t="str">
        <f>IF(營收表現!$A762="","",營收表現!$A762)</f>
        <v>3438</v>
      </c>
      <c r="B758" t="str">
        <f>IFERROR(INDEX(營收表現!B$6:B$3000,MATCH($A758,營收表現!$A$6:$A$3000,0)),"")</f>
        <v>類比科</v>
      </c>
      <c r="C758" t="str">
        <f>IFERROR(INDEX(類別!G$4:G$3000,MATCH($A758,類別!$C$4:$C$3000,0)),"")</f>
        <v>類比與管理IC</v>
      </c>
      <c r="D758">
        <f>IFERROR(IF(INDEX(營收表現!C$6:C$3000,MATCH($A758,營收表現!$A$6:$A$3000,0))="","",INDEX(營收表現!C$6:C$3000,MATCH($A758,營收表現!$A$6:$A$3000,0))),"")</f>
        <v>-14.29</v>
      </c>
      <c r="E758">
        <f>IFERROR(IF(INDEX(營收表現!D$6:D$3000,MATCH($A758,營收表現!$A$6:$A$3000,0))="","",INDEX(營收表現!D$6:D$3000,MATCH($A758,營收表現!$A$6:$A$3000,0))),"")</f>
        <v>-7.55</v>
      </c>
      <c r="F758">
        <f>IFERROR(IF(INDEX(營收表現!E$6:E$3000,MATCH($A758,營收表現!$A$6:$A$3000,0))="","",INDEX(營收表現!E$6:E$3000,MATCH($A758,營收表現!$A$6:$A$3000,0))),"")</f>
        <v>21.22</v>
      </c>
      <c r="G758">
        <f>IFERROR(IF(INDEX(營收表現!F$6:F$3000,MATCH($A758,營收表現!$A$6:$A$3000,0))="","",INDEX(營收表現!F$6:F$3000,MATCH($A758,營收表現!$A$6:$A$3000,0))),"")</f>
        <v>-10.19</v>
      </c>
      <c r="H758">
        <f>IFERROR(IF(INDEX(營收表現!G$6:G$3000,MATCH($A758,營收表現!$A$6:$A$3000,0))="","",INDEX(營收表現!G$6:G$3000,MATCH($A758,營收表現!$A$6:$A$3000,0))),"")</f>
        <v>-1.03</v>
      </c>
      <c r="I758" t="str">
        <f>IFERROR(IF(INDEX(營收表現!H$6:H$3000,MATCH($A758,營收表現!$A$6:$A$3000,0))="","",INDEX(營收表現!H$6:H$3000,MATCH($A758,營收表現!$A$6:$A$3000,0))),"")</f>
        <v/>
      </c>
      <c r="J758">
        <f>IFERROR(IF(INDEX(營收表現!I$6:I$3000,MATCH($A758,營收表現!$A$6:$A$3000,0))="","",INDEX(營收表現!I$6:I$3000,MATCH($A758,營收表現!$A$6:$A$3000,0))),"")</f>
        <v>-2.7</v>
      </c>
      <c r="K758">
        <f>IFERROR(IF(INDEX(營收表現!J$6:J$3000,MATCH($A758,營收表現!$A$6:$A$3000,0))="","",INDEX(營收表現!J$6:J$3000,MATCH($A758,營收表現!$A$6:$A$3000,0))),"")</f>
        <v>-17.75</v>
      </c>
      <c r="L758">
        <f>IFERROR(IF(INDEX(營收表現!K$6:K$3000,MATCH($A758,營收表現!$A$6:$A$3000,0))="","",INDEX(營收表現!K$6:K$3000,MATCH($A758,營收表現!$A$6:$A$3000,0))),"")</f>
        <v>5.89</v>
      </c>
      <c r="M758">
        <f>IFERROR(IF(INDEX(營收表現!L$6:L$3000,MATCH($A758,營收表現!$A$6:$A$3000,0))="","",INDEX(營收表現!L$6:L$3000,MATCH($A758,營收表現!$A$6:$A$3000,0))),"")</f>
        <v>-2.29</v>
      </c>
      <c r="N758">
        <f>IFERROR(IF(INDEX(營收表現!M$6:M$3000,MATCH($A758,營收表現!$A$6:$A$3000,0))="","",INDEX(營收表現!M$6:M$3000,MATCH($A758,營收表現!$A$6:$A$3000,0))),"")</f>
        <v>-13.66</v>
      </c>
      <c r="O758" t="str">
        <f>IFERROR(IF(INDEX(營收表現!N$6:N$3000,MATCH($A758,營收表現!$A$6:$A$3000,0))="","",INDEX(營收表現!N$6:N$3000,MATCH($A758,營收表現!$A$6:$A$3000,0))),"")</f>
        <v/>
      </c>
      <c r="P758">
        <f>IFERROR(IF(INDEX(營收表現!O$6:O$3000,MATCH($A758,營收表現!$A$6:$A$3000,0))="","",INDEX(營收表現!O$6:O$3000,MATCH($A758,營收表現!$A$6:$A$3000,0))),"")</f>
        <v>70900</v>
      </c>
      <c r="Q758">
        <f>IFERROR(IF(INDEX(營收表現!P$6:P$3000,MATCH($A758,營收表現!$A$6:$A$3000,0))="","",INDEX(營收表現!P$6:P$3000,MATCH($A758,營收表現!$A$6:$A$3000,0))),"")</f>
        <v>65548</v>
      </c>
      <c r="R758">
        <f>IFERROR(IF(INDEX(營收表現!Q$6:Q$3000,MATCH($A758,營收表現!$A$6:$A$3000,0))="","",INDEX(營收表現!Q$6:Q$3000,MATCH($A758,營收表現!$A$6:$A$3000,0))),"")</f>
        <v>79456</v>
      </c>
      <c r="S758">
        <f>IFERROR(IF(INDEX(營收表現!R$6:R$3000,MATCH($A758,營收表現!$A$6:$A$3000,0))="","",INDEX(營收表現!R$6:R$3000,MATCH($A758,營收表現!$A$6:$A$3000,0))),"")</f>
        <v>71357</v>
      </c>
      <c r="T758">
        <f>IFERROR(IF(INDEX(營收表現!S$6:S$3000,MATCH($A758,營收表現!$A$6:$A$3000,0))="","",INDEX(營收表現!S$6:S$3000,MATCH($A758,營收表現!$A$6:$A$3000,0))),"")</f>
        <v>70623</v>
      </c>
      <c r="U758" t="str">
        <f>IFERROR(IF(INDEX(營收表現!T$6:T$3000,MATCH($A758,營收表現!$A$6:$A$3000,0))="","",INDEX(營收表現!T$6:T$3000,MATCH($A758,營收表現!$A$6:$A$3000,0))),"")</f>
        <v/>
      </c>
    </row>
    <row r="759" spans="1:21">
      <c r="A759" s="30" t="str">
        <f>IF(營收表現!$A763="","",營收表現!$A763)</f>
        <v>3441</v>
      </c>
      <c r="B759" t="str">
        <f>IFERROR(INDEX(營收表現!B$6:B$3000,MATCH($A759,營收表現!$A$6:$A$3000,0)),"")</f>
        <v>聯一光</v>
      </c>
      <c r="C759" t="str">
        <f>IFERROR(INDEX(類別!G$4:G$3000,MATCH($A759,類別!$C$4:$C$3000,0)),"")</f>
        <v>光電材料</v>
      </c>
      <c r="D759">
        <f>IFERROR(IF(INDEX(營收表現!C$6:C$3000,MATCH($A759,營收表現!$A$6:$A$3000,0))="","",INDEX(營收表現!C$6:C$3000,MATCH($A759,營收表現!$A$6:$A$3000,0))),"")</f>
        <v>-11.98</v>
      </c>
      <c r="E759">
        <f>IFERROR(IF(INDEX(營收表現!D$6:D$3000,MATCH($A759,營收表現!$A$6:$A$3000,0))="","",INDEX(營收表現!D$6:D$3000,MATCH($A759,營收表現!$A$6:$A$3000,0))),"")</f>
        <v>-13.48</v>
      </c>
      <c r="F759">
        <f>IFERROR(IF(INDEX(營收表現!E$6:E$3000,MATCH($A759,營收表現!$A$6:$A$3000,0))="","",INDEX(營收表現!E$6:E$3000,MATCH($A759,營收表現!$A$6:$A$3000,0))),"")</f>
        <v>20.69</v>
      </c>
      <c r="G759">
        <f>IFERROR(IF(INDEX(營收表現!F$6:F$3000,MATCH($A759,營收表現!$A$6:$A$3000,0))="","",INDEX(營收表現!F$6:F$3000,MATCH($A759,營收表現!$A$6:$A$3000,0))),"")</f>
        <v>1.57</v>
      </c>
      <c r="H759">
        <f>IFERROR(IF(INDEX(營收表現!G$6:G$3000,MATCH($A759,營收表現!$A$6:$A$3000,0))="","",INDEX(營收表現!G$6:G$3000,MATCH($A759,營收表現!$A$6:$A$3000,0))),"")</f>
        <v>0.28000000000000003</v>
      </c>
      <c r="I759" t="str">
        <f>IFERROR(IF(INDEX(營收表現!H$6:H$3000,MATCH($A759,營收表現!$A$6:$A$3000,0))="","",INDEX(營收表現!H$6:H$3000,MATCH($A759,營收表現!$A$6:$A$3000,0))),"")</f>
        <v/>
      </c>
      <c r="J759">
        <f>IFERROR(IF(INDEX(營收表現!I$6:I$3000,MATCH($A759,營收表現!$A$6:$A$3000,0))="","",INDEX(營收表現!I$6:I$3000,MATCH($A759,營收表現!$A$6:$A$3000,0))),"")</f>
        <v>41.58</v>
      </c>
      <c r="K759">
        <f>IFERROR(IF(INDEX(營收表現!J$6:J$3000,MATCH($A759,營收表現!$A$6:$A$3000,0))="","",INDEX(營收表現!J$6:J$3000,MATCH($A759,營收表現!$A$6:$A$3000,0))),"")</f>
        <v>58.52</v>
      </c>
      <c r="L759">
        <f>IFERROR(IF(INDEX(營收表現!K$6:K$3000,MATCH($A759,營收表現!$A$6:$A$3000,0))="","",INDEX(營收表現!K$6:K$3000,MATCH($A759,營收表現!$A$6:$A$3000,0))),"")</f>
        <v>20.9</v>
      </c>
      <c r="M759">
        <f>IFERROR(IF(INDEX(營收表現!L$6:L$3000,MATCH($A759,營收表現!$A$6:$A$3000,0))="","",INDEX(營收表現!L$6:L$3000,MATCH($A759,營收表現!$A$6:$A$3000,0))),"")</f>
        <v>22.4</v>
      </c>
      <c r="N759">
        <f>IFERROR(IF(INDEX(營收表現!M$6:M$3000,MATCH($A759,營收表現!$A$6:$A$3000,0))="","",INDEX(營收表現!M$6:M$3000,MATCH($A759,營收表現!$A$6:$A$3000,0))),"")</f>
        <v>36.119999999999997</v>
      </c>
      <c r="O759" t="str">
        <f>IFERROR(IF(INDEX(營收表現!N$6:N$3000,MATCH($A759,營收表現!$A$6:$A$3000,0))="","",INDEX(營收表現!N$6:N$3000,MATCH($A759,營收表現!$A$6:$A$3000,0))),"")</f>
        <v/>
      </c>
      <c r="P759">
        <f>IFERROR(IF(INDEX(營收表現!O$6:O$3000,MATCH($A759,營收表現!$A$6:$A$3000,0))="","",INDEX(營收表現!O$6:O$3000,MATCH($A759,營收表現!$A$6:$A$3000,0))),"")</f>
        <v>38323</v>
      </c>
      <c r="Q759">
        <f>IFERROR(IF(INDEX(營收表現!P$6:P$3000,MATCH($A759,營收表現!$A$6:$A$3000,0))="","",INDEX(營收表現!P$6:P$3000,MATCH($A759,營收表現!$A$6:$A$3000,0))),"")</f>
        <v>33156</v>
      </c>
      <c r="R759">
        <f>IFERROR(IF(INDEX(營收表現!Q$6:Q$3000,MATCH($A759,營收表現!$A$6:$A$3000,0))="","",INDEX(營收表現!Q$6:Q$3000,MATCH($A759,營收表現!$A$6:$A$3000,0))),"")</f>
        <v>40017</v>
      </c>
      <c r="S759">
        <f>IFERROR(IF(INDEX(營收表現!R$6:R$3000,MATCH($A759,營收表現!$A$6:$A$3000,0))="","",INDEX(營收表現!R$6:R$3000,MATCH($A759,營收表現!$A$6:$A$3000,0))),"")</f>
        <v>40647</v>
      </c>
      <c r="T759">
        <f>IFERROR(IF(INDEX(營收表現!S$6:S$3000,MATCH($A759,營收表現!$A$6:$A$3000,0))="","",INDEX(營收表現!S$6:S$3000,MATCH($A759,營收表現!$A$6:$A$3000,0))),"")</f>
        <v>40761</v>
      </c>
      <c r="U759" t="str">
        <f>IFERROR(IF(INDEX(營收表現!T$6:T$3000,MATCH($A759,營收表現!$A$6:$A$3000,0))="","",INDEX(營收表現!T$6:T$3000,MATCH($A759,營收表現!$A$6:$A$3000,0))),"")</f>
        <v/>
      </c>
    </row>
    <row r="760" spans="1:21">
      <c r="A760" s="30" t="str">
        <f>IF(營收表現!$A764="","",營收表現!$A764)</f>
        <v>3443</v>
      </c>
      <c r="B760" t="str">
        <f>IFERROR(INDEX(營收表現!B$6:B$3000,MATCH($A760,營收表現!$A$6:$A$3000,0)),"")</f>
        <v>創意</v>
      </c>
      <c r="C760" t="str">
        <f>IFERROR(INDEX(類別!G$4:G$3000,MATCH($A760,類別!$C$4:$C$3000,0)),"")</f>
        <v>IP</v>
      </c>
      <c r="D760">
        <f>IFERROR(IF(INDEX(營收表現!C$6:C$3000,MATCH($A760,營收表現!$A$6:$A$3000,0))="","",INDEX(營收表現!C$6:C$3000,MATCH($A760,營收表現!$A$6:$A$3000,0))),"")</f>
        <v>30.54</v>
      </c>
      <c r="E760">
        <f>IFERROR(IF(INDEX(營收表現!D$6:D$3000,MATCH($A760,營收表現!$A$6:$A$3000,0))="","",INDEX(營收表現!D$6:D$3000,MATCH($A760,營收表現!$A$6:$A$3000,0))),"")</f>
        <v>2.85</v>
      </c>
      <c r="F760">
        <f>IFERROR(IF(INDEX(營收表現!E$6:E$3000,MATCH($A760,營收表現!$A$6:$A$3000,0))="","",INDEX(營收表現!E$6:E$3000,MATCH($A760,營收表現!$A$6:$A$3000,0))),"")</f>
        <v>5.93</v>
      </c>
      <c r="G760">
        <f>IFERROR(IF(INDEX(營收表現!F$6:F$3000,MATCH($A760,營收表現!$A$6:$A$3000,0))="","",INDEX(營收表現!F$6:F$3000,MATCH($A760,營收表現!$A$6:$A$3000,0))),"")</f>
        <v>20.62</v>
      </c>
      <c r="H760">
        <f>IFERROR(IF(INDEX(營收表現!G$6:G$3000,MATCH($A760,營收表現!$A$6:$A$3000,0))="","",INDEX(營收表現!G$6:G$3000,MATCH($A760,營收表現!$A$6:$A$3000,0))),"")</f>
        <v>-10.78</v>
      </c>
      <c r="I760" t="str">
        <f>IFERROR(IF(INDEX(營收表現!H$6:H$3000,MATCH($A760,營收表現!$A$6:$A$3000,0))="","",INDEX(營收表現!H$6:H$3000,MATCH($A760,營收表現!$A$6:$A$3000,0))),"")</f>
        <v/>
      </c>
      <c r="J760">
        <f>IFERROR(IF(INDEX(營收表現!I$6:I$3000,MATCH($A760,營收表現!$A$6:$A$3000,0))="","",INDEX(營收表現!I$6:I$3000,MATCH($A760,營收表現!$A$6:$A$3000,0))),"")</f>
        <v>104.86</v>
      </c>
      <c r="K760">
        <f>IFERROR(IF(INDEX(營收表現!J$6:J$3000,MATCH($A760,營收表現!$A$6:$A$3000,0))="","",INDEX(營收表現!J$6:J$3000,MATCH($A760,營收表現!$A$6:$A$3000,0))),"")</f>
        <v>150.6</v>
      </c>
      <c r="L760">
        <f>IFERROR(IF(INDEX(營收表現!K$6:K$3000,MATCH($A760,營收表現!$A$6:$A$3000,0))="","",INDEX(營收表現!K$6:K$3000,MATCH($A760,營收表現!$A$6:$A$3000,0))),"")</f>
        <v>114.22</v>
      </c>
      <c r="M760">
        <f>IFERROR(IF(INDEX(營收表現!L$6:L$3000,MATCH($A760,營收表現!$A$6:$A$3000,0))="","",INDEX(營收表現!L$6:L$3000,MATCH($A760,營收表現!$A$6:$A$3000,0))),"")</f>
        <v>75.680000000000007</v>
      </c>
      <c r="N760">
        <f>IFERROR(IF(INDEX(營收表現!M$6:M$3000,MATCH($A760,營收表現!$A$6:$A$3000,0))="","",INDEX(營收表現!M$6:M$3000,MATCH($A760,營收表現!$A$6:$A$3000,0))),"")</f>
        <v>107.78</v>
      </c>
      <c r="O760" t="str">
        <f>IFERROR(IF(INDEX(營收表現!N$6:N$3000,MATCH($A760,營收表現!$A$6:$A$3000,0))="","",INDEX(營收表現!N$6:N$3000,MATCH($A760,營收表現!$A$6:$A$3000,0))),"")</f>
        <v/>
      </c>
      <c r="P760">
        <f>IFERROR(IF(INDEX(營收表現!O$6:O$3000,MATCH($A760,營收表現!$A$6:$A$3000,0))="","",INDEX(營收表現!O$6:O$3000,MATCH($A760,營收表現!$A$6:$A$3000,0))),"")</f>
        <v>3612747</v>
      </c>
      <c r="Q760">
        <f>IFERROR(IF(INDEX(營收表現!P$6:P$3000,MATCH($A760,營收表現!$A$6:$A$3000,0))="","",INDEX(營收表現!P$6:P$3000,MATCH($A760,營收表現!$A$6:$A$3000,0))),"")</f>
        <v>3715719</v>
      </c>
      <c r="R760">
        <f>IFERROR(IF(INDEX(營收表現!Q$6:Q$3000,MATCH($A760,營收表現!$A$6:$A$3000,0))="","",INDEX(營收表現!Q$6:Q$3000,MATCH($A760,營收表現!$A$6:$A$3000,0))),"")</f>
        <v>3936093</v>
      </c>
      <c r="S760">
        <f>IFERROR(IF(INDEX(營收表現!R$6:R$3000,MATCH($A760,營收表現!$A$6:$A$3000,0))="","",INDEX(營收表現!R$6:R$3000,MATCH($A760,營收表現!$A$6:$A$3000,0))),"")</f>
        <v>4747837</v>
      </c>
      <c r="T760">
        <f>IFERROR(IF(INDEX(營收表現!S$6:S$3000,MATCH($A760,營收表現!$A$6:$A$3000,0))="","",INDEX(營收表現!S$6:S$3000,MATCH($A760,營收表現!$A$6:$A$3000,0))),"")</f>
        <v>4235842</v>
      </c>
      <c r="U760" t="str">
        <f>IFERROR(IF(INDEX(營收表現!T$6:T$3000,MATCH($A760,營收表現!$A$6:$A$3000,0))="","",INDEX(營收表現!T$6:T$3000,MATCH($A760,營收表現!$A$6:$A$3000,0))),"")</f>
        <v/>
      </c>
    </row>
    <row r="761" spans="1:21">
      <c r="A761" s="30" t="str">
        <f>IF(營收表現!$A765="","",營收表現!$A765)</f>
        <v>3444</v>
      </c>
      <c r="B761" t="str">
        <f>IFERROR(INDEX(營收表現!B$6:B$3000,MATCH($A761,營收表現!$A$6:$A$3000,0)),"")</f>
        <v>利機</v>
      </c>
      <c r="C761" t="str">
        <f>IFERROR(INDEX(類別!G$4:G$3000,MATCH($A761,類別!$C$4:$C$3000,0)),"")</f>
        <v>電子通路</v>
      </c>
      <c r="D761">
        <f>IFERROR(IF(INDEX(營收表現!C$6:C$3000,MATCH($A761,營收表現!$A$6:$A$3000,0))="","",INDEX(營收表現!C$6:C$3000,MATCH($A761,營收表現!$A$6:$A$3000,0))),"")</f>
        <v>-0.4</v>
      </c>
      <c r="E761">
        <f>IFERROR(IF(INDEX(營收表現!D$6:D$3000,MATCH($A761,營收表現!$A$6:$A$3000,0))="","",INDEX(營收表現!D$6:D$3000,MATCH($A761,營收表現!$A$6:$A$3000,0))),"")</f>
        <v>2.97</v>
      </c>
      <c r="F761">
        <f>IFERROR(IF(INDEX(營收表現!E$6:E$3000,MATCH($A761,營收表現!$A$6:$A$3000,0))="","",INDEX(營收表現!E$6:E$3000,MATCH($A761,營收表現!$A$6:$A$3000,0))),"")</f>
        <v>4.25</v>
      </c>
      <c r="G761">
        <f>IFERROR(IF(INDEX(營收表現!F$6:F$3000,MATCH($A761,營收表現!$A$6:$A$3000,0))="","",INDEX(營收表現!F$6:F$3000,MATCH($A761,營收表現!$A$6:$A$3000,0))),"")</f>
        <v>16.41</v>
      </c>
      <c r="H761">
        <f>IFERROR(IF(INDEX(營收表現!G$6:G$3000,MATCH($A761,營收表現!$A$6:$A$3000,0))="","",INDEX(營收表現!G$6:G$3000,MATCH($A761,營收表現!$A$6:$A$3000,0))),"")</f>
        <v>-19.079999999999998</v>
      </c>
      <c r="I761" t="str">
        <f>IFERROR(IF(INDEX(營收表現!H$6:H$3000,MATCH($A761,營收表現!$A$6:$A$3000,0))="","",INDEX(營收表現!H$6:H$3000,MATCH($A761,營收表現!$A$6:$A$3000,0))),"")</f>
        <v/>
      </c>
      <c r="J761">
        <f>IFERROR(IF(INDEX(營收表現!I$6:I$3000,MATCH($A761,營收表現!$A$6:$A$3000,0))="","",INDEX(營收表現!I$6:I$3000,MATCH($A761,營收表現!$A$6:$A$3000,0))),"")</f>
        <v>7.67</v>
      </c>
      <c r="K761">
        <f>IFERROR(IF(INDEX(營收表現!J$6:J$3000,MATCH($A761,營收表現!$A$6:$A$3000,0))="","",INDEX(營收表現!J$6:J$3000,MATCH($A761,營收表現!$A$6:$A$3000,0))),"")</f>
        <v>7.51</v>
      </c>
      <c r="L761">
        <f>IFERROR(IF(INDEX(營收表現!K$6:K$3000,MATCH($A761,營收表現!$A$6:$A$3000,0))="","",INDEX(營收表現!K$6:K$3000,MATCH($A761,營收表現!$A$6:$A$3000,0))),"")</f>
        <v>1.4</v>
      </c>
      <c r="M761">
        <f>IFERROR(IF(INDEX(營收表現!L$6:L$3000,MATCH($A761,營收表現!$A$6:$A$3000,0))="","",INDEX(營收表現!L$6:L$3000,MATCH($A761,營收表現!$A$6:$A$3000,0))),"")</f>
        <v>25.45</v>
      </c>
      <c r="N761">
        <f>IFERROR(IF(INDEX(營收表現!M$6:M$3000,MATCH($A761,營收表現!$A$6:$A$3000,0))="","",INDEX(營收表現!M$6:M$3000,MATCH($A761,營收表現!$A$6:$A$3000,0))),"")</f>
        <v>11.17</v>
      </c>
      <c r="O761" t="str">
        <f>IFERROR(IF(INDEX(營收表現!N$6:N$3000,MATCH($A761,營收表現!$A$6:$A$3000,0))="","",INDEX(營收表現!N$6:N$3000,MATCH($A761,營收表現!$A$6:$A$3000,0))),"")</f>
        <v/>
      </c>
      <c r="P761">
        <f>IFERROR(IF(INDEX(營收表現!O$6:O$3000,MATCH($A761,營收表現!$A$6:$A$3000,0))="","",INDEX(營收表現!O$6:O$3000,MATCH($A761,營收表現!$A$6:$A$3000,0))),"")</f>
        <v>102725</v>
      </c>
      <c r="Q761">
        <f>IFERROR(IF(INDEX(營收表現!P$6:P$3000,MATCH($A761,營收表現!$A$6:$A$3000,0))="","",INDEX(營收表現!P$6:P$3000,MATCH($A761,營收表現!$A$6:$A$3000,0))),"")</f>
        <v>105780</v>
      </c>
      <c r="R761">
        <f>IFERROR(IF(INDEX(營收表現!Q$6:Q$3000,MATCH($A761,營收表現!$A$6:$A$3000,0))="","",INDEX(營收表現!Q$6:Q$3000,MATCH($A761,營收表現!$A$6:$A$3000,0))),"")</f>
        <v>110275</v>
      </c>
      <c r="S761">
        <f>IFERROR(IF(INDEX(營收表現!R$6:R$3000,MATCH($A761,營收表現!$A$6:$A$3000,0))="","",INDEX(營收表現!R$6:R$3000,MATCH($A761,營收表現!$A$6:$A$3000,0))),"")</f>
        <v>128371</v>
      </c>
      <c r="T761">
        <f>IFERROR(IF(INDEX(營收表現!S$6:S$3000,MATCH($A761,營收表現!$A$6:$A$3000,0))="","",INDEX(營收表現!S$6:S$3000,MATCH($A761,營收表現!$A$6:$A$3000,0))),"")</f>
        <v>103875</v>
      </c>
      <c r="U761" t="str">
        <f>IFERROR(IF(INDEX(營收表現!T$6:T$3000,MATCH($A761,營收表現!$A$6:$A$3000,0))="","",INDEX(營收表現!T$6:T$3000,MATCH($A761,營收表現!$A$6:$A$3000,0))),"")</f>
        <v/>
      </c>
    </row>
    <row r="762" spans="1:21">
      <c r="A762" s="30" t="str">
        <f>IF(營收表現!$A766="","",營收表現!$A766)</f>
        <v>3447</v>
      </c>
      <c r="B762" t="str">
        <f>IFERROR(INDEX(營收表現!B$6:B$3000,MATCH($A762,營收表現!$A$6:$A$3000,0)),"")</f>
        <v>展達</v>
      </c>
      <c r="C762" t="str">
        <f>IFERROR(INDEX(類別!G$4:G$3000,MATCH($A762,類別!$C$4:$C$3000,0)),"")</f>
        <v>未分類-電子</v>
      </c>
      <c r="D762">
        <f>IFERROR(IF(INDEX(營收表現!C$6:C$3000,MATCH($A762,營收表現!$A$6:$A$3000,0))="","",INDEX(營收表現!C$6:C$3000,MATCH($A762,營收表現!$A$6:$A$3000,0))),"")</f>
        <v>11.88</v>
      </c>
      <c r="E762">
        <f>IFERROR(IF(INDEX(營收表現!D$6:D$3000,MATCH($A762,營收表現!$A$6:$A$3000,0))="","",INDEX(營收表現!D$6:D$3000,MATCH($A762,營收表現!$A$6:$A$3000,0))),"")</f>
        <v>-7.64</v>
      </c>
      <c r="F762">
        <f>IFERROR(IF(INDEX(營收表現!E$6:E$3000,MATCH($A762,營收表現!$A$6:$A$3000,0))="","",INDEX(營收表現!E$6:E$3000,MATCH($A762,營收表現!$A$6:$A$3000,0))),"")</f>
        <v>-22.93</v>
      </c>
      <c r="G762">
        <f>IFERROR(IF(INDEX(營收表現!F$6:F$3000,MATCH($A762,營收表現!$A$6:$A$3000,0))="","",INDEX(營收表現!F$6:F$3000,MATCH($A762,營收表現!$A$6:$A$3000,0))),"")</f>
        <v>-32.07</v>
      </c>
      <c r="H762">
        <f>IFERROR(IF(INDEX(營收表現!G$6:G$3000,MATCH($A762,營收表現!$A$6:$A$3000,0))="","",INDEX(營收表現!G$6:G$3000,MATCH($A762,營收表現!$A$6:$A$3000,0))),"")</f>
        <v>-1.21</v>
      </c>
      <c r="I762" t="str">
        <f>IFERROR(IF(INDEX(營收表現!H$6:H$3000,MATCH($A762,營收表現!$A$6:$A$3000,0))="","",INDEX(營收表現!H$6:H$3000,MATCH($A762,營收表現!$A$6:$A$3000,0))),"")</f>
        <v/>
      </c>
      <c r="J762">
        <f>IFERROR(IF(INDEX(營收表現!I$6:I$3000,MATCH($A762,營收表現!$A$6:$A$3000,0))="","",INDEX(營收表現!I$6:I$3000,MATCH($A762,營收表現!$A$6:$A$3000,0))),"")</f>
        <v>47.08</v>
      </c>
      <c r="K762">
        <f>IFERROR(IF(INDEX(營收表現!J$6:J$3000,MATCH($A762,營收表現!$A$6:$A$3000,0))="","",INDEX(營收表現!J$6:J$3000,MATCH($A762,營收表現!$A$6:$A$3000,0))),"")</f>
        <v>32.18</v>
      </c>
      <c r="L762">
        <f>IFERROR(IF(INDEX(營收表現!K$6:K$3000,MATCH($A762,營收表現!$A$6:$A$3000,0))="","",INDEX(營收表現!K$6:K$3000,MATCH($A762,營收表現!$A$6:$A$3000,0))),"")</f>
        <v>1.73</v>
      </c>
      <c r="M762">
        <f>IFERROR(IF(INDEX(營收表現!L$6:L$3000,MATCH($A762,營收表現!$A$6:$A$3000,0))="","",INDEX(營收表現!L$6:L$3000,MATCH($A762,營收表現!$A$6:$A$3000,0))),"")</f>
        <v>9</v>
      </c>
      <c r="N762">
        <f>IFERROR(IF(INDEX(營收表現!M$6:M$3000,MATCH($A762,營收表現!$A$6:$A$3000,0))="","",INDEX(營收表現!M$6:M$3000,MATCH($A762,營收表現!$A$6:$A$3000,0))),"")</f>
        <v>-5.08</v>
      </c>
      <c r="O762" t="str">
        <f>IFERROR(IF(INDEX(營收表現!N$6:N$3000,MATCH($A762,營收表現!$A$6:$A$3000,0))="","",INDEX(營收表現!N$6:N$3000,MATCH($A762,營收表現!$A$6:$A$3000,0))),"")</f>
        <v/>
      </c>
      <c r="P762">
        <f>IFERROR(IF(INDEX(營收表現!O$6:O$3000,MATCH($A762,營收表現!$A$6:$A$3000,0))="","",INDEX(營收表現!O$6:O$3000,MATCH($A762,營收表現!$A$6:$A$3000,0))),"")</f>
        <v>466971</v>
      </c>
      <c r="Q762">
        <f>IFERROR(IF(INDEX(營收表現!P$6:P$3000,MATCH($A762,營收表現!$A$6:$A$3000,0))="","",INDEX(營收表現!P$6:P$3000,MATCH($A762,營收表現!$A$6:$A$3000,0))),"")</f>
        <v>431288</v>
      </c>
      <c r="R762">
        <f>IFERROR(IF(INDEX(營收表現!Q$6:Q$3000,MATCH($A762,營收表現!$A$6:$A$3000,0))="","",INDEX(營收表現!Q$6:Q$3000,MATCH($A762,營收表現!$A$6:$A$3000,0))),"")</f>
        <v>332394</v>
      </c>
      <c r="S762">
        <f>IFERROR(IF(INDEX(營收表現!R$6:R$3000,MATCH($A762,營收表現!$A$6:$A$3000,0))="","",INDEX(營收表現!R$6:R$3000,MATCH($A762,營收表現!$A$6:$A$3000,0))),"")</f>
        <v>225799</v>
      </c>
      <c r="T762">
        <f>IFERROR(IF(INDEX(營收表現!S$6:S$3000,MATCH($A762,營收表現!$A$6:$A$3000,0))="","",INDEX(營收表現!S$6:S$3000,MATCH($A762,營收表現!$A$6:$A$3000,0))),"")</f>
        <v>223070</v>
      </c>
      <c r="U762" t="str">
        <f>IFERROR(IF(INDEX(營收表現!T$6:T$3000,MATCH($A762,營收表現!$A$6:$A$3000,0))="","",INDEX(營收表現!T$6:T$3000,MATCH($A762,營收表現!$A$6:$A$3000,0))),"")</f>
        <v/>
      </c>
    </row>
    <row r="763" spans="1:21">
      <c r="A763" s="30" t="str">
        <f>IF(營收表現!$A767="","",營收表現!$A767)</f>
        <v>3450</v>
      </c>
      <c r="B763" t="str">
        <f>IFERROR(INDEX(營收表現!B$6:B$3000,MATCH($A763,營收表現!$A$6:$A$3000,0)),"")</f>
        <v>聯鈞</v>
      </c>
      <c r="C763" t="str">
        <f>IFERROR(INDEX(類別!G$4:G$3000,MATCH($A763,類別!$C$4:$C$3000,0)),"")</f>
        <v>光通訊</v>
      </c>
      <c r="D763">
        <f>IFERROR(IF(INDEX(營收表現!C$6:C$3000,MATCH($A763,營收表現!$A$6:$A$3000,0))="","",INDEX(營收表現!C$6:C$3000,MATCH($A763,營收表現!$A$6:$A$3000,0))),"")</f>
        <v>8.4700000000000006</v>
      </c>
      <c r="E763">
        <f>IFERROR(IF(INDEX(營收表現!D$6:D$3000,MATCH($A763,營收表現!$A$6:$A$3000,0))="","",INDEX(營收表現!D$6:D$3000,MATCH($A763,營收表現!$A$6:$A$3000,0))),"")</f>
        <v>8.2899999999999991</v>
      </c>
      <c r="F763">
        <f>IFERROR(IF(INDEX(營收表現!E$6:E$3000,MATCH($A763,營收表現!$A$6:$A$3000,0))="","",INDEX(營收表現!E$6:E$3000,MATCH($A763,營收表現!$A$6:$A$3000,0))),"")</f>
        <v>-9.6999999999999993</v>
      </c>
      <c r="G763">
        <f>IFERROR(IF(INDEX(營收表現!F$6:F$3000,MATCH($A763,營收表現!$A$6:$A$3000,0))="","",INDEX(營收表現!F$6:F$3000,MATCH($A763,營收表現!$A$6:$A$3000,0))),"")</f>
        <v>25.49</v>
      </c>
      <c r="H763">
        <f>IFERROR(IF(INDEX(營收表現!G$6:G$3000,MATCH($A763,營收表現!$A$6:$A$3000,0))="","",INDEX(營收表現!G$6:G$3000,MATCH($A763,營收表現!$A$6:$A$3000,0))),"")</f>
        <v>-5.0999999999999996</v>
      </c>
      <c r="I763" t="str">
        <f>IFERROR(IF(INDEX(營收表現!H$6:H$3000,MATCH($A763,營收表現!$A$6:$A$3000,0))="","",INDEX(營收表現!H$6:H$3000,MATCH($A763,營收表現!$A$6:$A$3000,0))),"")</f>
        <v/>
      </c>
      <c r="J763">
        <f>IFERROR(IF(INDEX(營收表現!I$6:I$3000,MATCH($A763,營收表現!$A$6:$A$3000,0))="","",INDEX(營收表現!I$6:I$3000,MATCH($A763,營收表現!$A$6:$A$3000,0))),"")</f>
        <v>-19.100000000000001</v>
      </c>
      <c r="K763">
        <f>IFERROR(IF(INDEX(營收表現!J$6:J$3000,MATCH($A763,營收表現!$A$6:$A$3000,0))="","",INDEX(營收表現!J$6:J$3000,MATCH($A763,營收表現!$A$6:$A$3000,0))),"")</f>
        <v>-19.170000000000002</v>
      </c>
      <c r="L763">
        <f>IFERROR(IF(INDEX(營收表現!K$6:K$3000,MATCH($A763,營收表現!$A$6:$A$3000,0))="","",INDEX(營收表現!K$6:K$3000,MATCH($A763,營收表現!$A$6:$A$3000,0))),"")</f>
        <v>-19.809999999999999</v>
      </c>
      <c r="M763">
        <f>IFERROR(IF(INDEX(營收表現!L$6:L$3000,MATCH($A763,營收表現!$A$6:$A$3000,0))="","",INDEX(營收表現!L$6:L$3000,MATCH($A763,營收表現!$A$6:$A$3000,0))),"")</f>
        <v>-3.99</v>
      </c>
      <c r="N763">
        <f>IFERROR(IF(INDEX(營收表現!M$6:M$3000,MATCH($A763,營收表現!$A$6:$A$3000,0))="","",INDEX(營收表現!M$6:M$3000,MATCH($A763,營收表現!$A$6:$A$3000,0))),"")</f>
        <v>-8.52</v>
      </c>
      <c r="O763" t="str">
        <f>IFERROR(IF(INDEX(營收表現!N$6:N$3000,MATCH($A763,營收表現!$A$6:$A$3000,0))="","",INDEX(營收表現!N$6:N$3000,MATCH($A763,營收表現!$A$6:$A$3000,0))),"")</f>
        <v/>
      </c>
      <c r="P763">
        <f>IFERROR(IF(INDEX(營收表現!O$6:O$3000,MATCH($A763,營收表現!$A$6:$A$3000,0))="","",INDEX(營收表現!O$6:O$3000,MATCH($A763,營收表現!$A$6:$A$3000,0))),"")</f>
        <v>645366</v>
      </c>
      <c r="Q763">
        <f>IFERROR(IF(INDEX(營收表現!P$6:P$3000,MATCH($A763,營收表現!$A$6:$A$3000,0))="","",INDEX(營收表現!P$6:P$3000,MATCH($A763,營收表現!$A$6:$A$3000,0))),"")</f>
        <v>698870</v>
      </c>
      <c r="R763">
        <f>IFERROR(IF(INDEX(營收表現!Q$6:Q$3000,MATCH($A763,營收表現!$A$6:$A$3000,0))="","",INDEX(營收表現!Q$6:Q$3000,MATCH($A763,營收表現!$A$6:$A$3000,0))),"")</f>
        <v>631105</v>
      </c>
      <c r="S763">
        <f>IFERROR(IF(INDEX(營收表現!R$6:R$3000,MATCH($A763,營收表現!$A$6:$A$3000,0))="","",INDEX(營收表現!R$6:R$3000,MATCH($A763,營收表現!$A$6:$A$3000,0))),"")</f>
        <v>791973</v>
      </c>
      <c r="T763">
        <f>IFERROR(IF(INDEX(營收表現!S$6:S$3000,MATCH($A763,營收表現!$A$6:$A$3000,0))="","",INDEX(營收表現!S$6:S$3000,MATCH($A763,營收表現!$A$6:$A$3000,0))),"")</f>
        <v>751552</v>
      </c>
      <c r="U763" t="str">
        <f>IFERROR(IF(INDEX(營收表現!T$6:T$3000,MATCH($A763,營收表現!$A$6:$A$3000,0))="","",INDEX(營收表現!T$6:T$3000,MATCH($A763,營收表現!$A$6:$A$3000,0))),"")</f>
        <v/>
      </c>
    </row>
    <row r="764" spans="1:21">
      <c r="A764" s="30" t="str">
        <f>IF(營收表現!$A768="","",營收表現!$A768)</f>
        <v>3454</v>
      </c>
      <c r="B764" t="str">
        <f>IFERROR(INDEX(營收表現!B$6:B$3000,MATCH($A764,營收表現!$A$6:$A$3000,0)),"")</f>
        <v>晶睿</v>
      </c>
      <c r="C764" t="str">
        <f>IFERROR(INDEX(類別!G$4:G$3000,MATCH($A764,類別!$C$4:$C$3000,0)),"")</f>
        <v>影像與監控</v>
      </c>
      <c r="D764">
        <f>IFERROR(IF(INDEX(營收表現!C$6:C$3000,MATCH($A764,營收表現!$A$6:$A$3000,0))="","",INDEX(營收表現!C$6:C$3000,MATCH($A764,營收表現!$A$6:$A$3000,0))),"")</f>
        <v>10.220000000000001</v>
      </c>
      <c r="E764">
        <f>IFERROR(IF(INDEX(營收表現!D$6:D$3000,MATCH($A764,營收表現!$A$6:$A$3000,0))="","",INDEX(營收表現!D$6:D$3000,MATCH($A764,營收表現!$A$6:$A$3000,0))),"")</f>
        <v>-5.93</v>
      </c>
      <c r="F764">
        <f>IFERROR(IF(INDEX(營收表現!E$6:E$3000,MATCH($A764,營收表現!$A$6:$A$3000,0))="","",INDEX(營收表現!E$6:E$3000,MATCH($A764,營收表現!$A$6:$A$3000,0))),"")</f>
        <v>4.0599999999999996</v>
      </c>
      <c r="G764">
        <f>IFERROR(IF(INDEX(營收表現!F$6:F$3000,MATCH($A764,營收表現!$A$6:$A$3000,0))="","",INDEX(營收表現!F$6:F$3000,MATCH($A764,營收表現!$A$6:$A$3000,0))),"")</f>
        <v>12.65</v>
      </c>
      <c r="H764">
        <f>IFERROR(IF(INDEX(營收表現!G$6:G$3000,MATCH($A764,營收表現!$A$6:$A$3000,0))="","",INDEX(營收表現!G$6:G$3000,MATCH($A764,營收表現!$A$6:$A$3000,0))),"")</f>
        <v>2.78</v>
      </c>
      <c r="I764" t="str">
        <f>IFERROR(IF(INDEX(營收表現!H$6:H$3000,MATCH($A764,營收表現!$A$6:$A$3000,0))="","",INDEX(營收表現!H$6:H$3000,MATCH($A764,營收表現!$A$6:$A$3000,0))),"")</f>
        <v/>
      </c>
      <c r="J764">
        <f>IFERROR(IF(INDEX(營收表現!I$6:I$3000,MATCH($A764,營收表現!$A$6:$A$3000,0))="","",INDEX(營收表現!I$6:I$3000,MATCH($A764,營收表現!$A$6:$A$3000,0))),"")</f>
        <v>-15.16</v>
      </c>
      <c r="K764">
        <f>IFERROR(IF(INDEX(營收表現!J$6:J$3000,MATCH($A764,營收表現!$A$6:$A$3000,0))="","",INDEX(營收表現!J$6:J$3000,MATCH($A764,營收表現!$A$6:$A$3000,0))),"")</f>
        <v>-28.97</v>
      </c>
      <c r="L764">
        <f>IFERROR(IF(INDEX(營收表現!K$6:K$3000,MATCH($A764,營收表現!$A$6:$A$3000,0))="","",INDEX(營收表現!K$6:K$3000,MATCH($A764,營收表現!$A$6:$A$3000,0))),"")</f>
        <v>-15.73</v>
      </c>
      <c r="M764">
        <f>IFERROR(IF(INDEX(營收表現!L$6:L$3000,MATCH($A764,營收表現!$A$6:$A$3000,0))="","",INDEX(營收表現!L$6:L$3000,MATCH($A764,營收表現!$A$6:$A$3000,0))),"")</f>
        <v>-22.42</v>
      </c>
      <c r="N764">
        <f>IFERROR(IF(INDEX(營收表現!M$6:M$3000,MATCH($A764,營收表現!$A$6:$A$3000,0))="","",INDEX(營收表現!M$6:M$3000,MATCH($A764,營收表現!$A$6:$A$3000,0))),"")</f>
        <v>-6.91</v>
      </c>
      <c r="O764" t="str">
        <f>IFERROR(IF(INDEX(營收表現!N$6:N$3000,MATCH($A764,營收表現!$A$6:$A$3000,0))="","",INDEX(營收表現!N$6:N$3000,MATCH($A764,營收表現!$A$6:$A$3000,0))),"")</f>
        <v/>
      </c>
      <c r="P764">
        <f>IFERROR(IF(INDEX(營收表現!O$6:O$3000,MATCH($A764,營收表現!$A$6:$A$3000,0))="","",INDEX(營收表現!O$6:O$3000,MATCH($A764,營收表現!$A$6:$A$3000,0))),"")</f>
        <v>556189</v>
      </c>
      <c r="Q764">
        <f>IFERROR(IF(INDEX(營收表現!P$6:P$3000,MATCH($A764,營收表現!$A$6:$A$3000,0))="","",INDEX(營收表現!P$6:P$3000,MATCH($A764,營收表現!$A$6:$A$3000,0))),"")</f>
        <v>523198</v>
      </c>
      <c r="R764">
        <f>IFERROR(IF(INDEX(營收表現!Q$6:Q$3000,MATCH($A764,營收表現!$A$6:$A$3000,0))="","",INDEX(營收表現!Q$6:Q$3000,MATCH($A764,營收表現!$A$6:$A$3000,0))),"")</f>
        <v>544459</v>
      </c>
      <c r="S764">
        <f>IFERROR(IF(INDEX(營收表現!R$6:R$3000,MATCH($A764,營收表現!$A$6:$A$3000,0))="","",INDEX(營收表現!R$6:R$3000,MATCH($A764,營收表現!$A$6:$A$3000,0))),"")</f>
        <v>613332</v>
      </c>
      <c r="T764">
        <f>IFERROR(IF(INDEX(營收表現!S$6:S$3000,MATCH($A764,營收表現!$A$6:$A$3000,0))="","",INDEX(營收表現!S$6:S$3000,MATCH($A764,營收表現!$A$6:$A$3000,0))),"")</f>
        <v>630376</v>
      </c>
      <c r="U764" t="str">
        <f>IFERROR(IF(INDEX(營收表現!T$6:T$3000,MATCH($A764,營收表現!$A$6:$A$3000,0))="","",INDEX(營收表現!T$6:T$3000,MATCH($A764,營收表現!$A$6:$A$3000,0))),"")</f>
        <v/>
      </c>
    </row>
    <row r="765" spans="1:21">
      <c r="A765" s="30" t="str">
        <f>IF(營收表現!$A769="","",營收表現!$A769)</f>
        <v>3455</v>
      </c>
      <c r="B765" t="str">
        <f>IFERROR(INDEX(營收表現!B$6:B$3000,MATCH($A765,營收表現!$A$6:$A$3000,0)),"")</f>
        <v>由田</v>
      </c>
      <c r="C765" t="str">
        <f>IFERROR(INDEX(類別!G$4:G$3000,MATCH($A765,類別!$C$4:$C$3000,0)),"")</f>
        <v>儀器設備</v>
      </c>
      <c r="D765">
        <f>IFERROR(IF(INDEX(營收表現!C$6:C$3000,MATCH($A765,營收表現!$A$6:$A$3000,0))="","",INDEX(營收表現!C$6:C$3000,MATCH($A765,營收表現!$A$6:$A$3000,0))),"")</f>
        <v>1.87</v>
      </c>
      <c r="E765">
        <f>IFERROR(IF(INDEX(營收表現!D$6:D$3000,MATCH($A765,營收表現!$A$6:$A$3000,0))="","",INDEX(營收表現!D$6:D$3000,MATCH($A765,營收表現!$A$6:$A$3000,0))),"")</f>
        <v>7.56</v>
      </c>
      <c r="F765">
        <f>IFERROR(IF(INDEX(營收表現!E$6:E$3000,MATCH($A765,營收表現!$A$6:$A$3000,0))="","",INDEX(營收表現!E$6:E$3000,MATCH($A765,營收表現!$A$6:$A$3000,0))),"")</f>
        <v>-28.3</v>
      </c>
      <c r="G765">
        <f>IFERROR(IF(INDEX(營收表現!F$6:F$3000,MATCH($A765,營收表現!$A$6:$A$3000,0))="","",INDEX(營收表現!F$6:F$3000,MATCH($A765,營收表現!$A$6:$A$3000,0))),"")</f>
        <v>-14.51</v>
      </c>
      <c r="H765">
        <f>IFERROR(IF(INDEX(營收表現!G$6:G$3000,MATCH($A765,營收表現!$A$6:$A$3000,0))="","",INDEX(營收表現!G$6:G$3000,MATCH($A765,營收表現!$A$6:$A$3000,0))),"")</f>
        <v>-45.09</v>
      </c>
      <c r="I765" t="str">
        <f>IFERROR(IF(INDEX(營收表現!H$6:H$3000,MATCH($A765,營收表現!$A$6:$A$3000,0))="","",INDEX(營收表現!H$6:H$3000,MATCH($A765,營收表現!$A$6:$A$3000,0))),"")</f>
        <v/>
      </c>
      <c r="J765">
        <f>IFERROR(IF(INDEX(營收表現!I$6:I$3000,MATCH($A765,營收表現!$A$6:$A$3000,0))="","",INDEX(營收表現!I$6:I$3000,MATCH($A765,營收表現!$A$6:$A$3000,0))),"")</f>
        <v>2.4300000000000002</v>
      </c>
      <c r="K765">
        <f>IFERROR(IF(INDEX(營收表現!J$6:J$3000,MATCH($A765,營收表現!$A$6:$A$3000,0))="","",INDEX(營收表現!J$6:J$3000,MATCH($A765,營收表現!$A$6:$A$3000,0))),"")</f>
        <v>-9.7200000000000006</v>
      </c>
      <c r="L765">
        <f>IFERROR(IF(INDEX(營收表現!K$6:K$3000,MATCH($A765,營收表現!$A$6:$A$3000,0))="","",INDEX(營收表現!K$6:K$3000,MATCH($A765,營收表現!$A$6:$A$3000,0))),"")</f>
        <v>-35.68</v>
      </c>
      <c r="M765">
        <f>IFERROR(IF(INDEX(營收表現!L$6:L$3000,MATCH($A765,營收表現!$A$6:$A$3000,0))="","",INDEX(營收表現!L$6:L$3000,MATCH($A765,營收表現!$A$6:$A$3000,0))),"")</f>
        <v>-55.82</v>
      </c>
      <c r="N765">
        <f>IFERROR(IF(INDEX(營收表現!M$6:M$3000,MATCH($A765,營收表現!$A$6:$A$3000,0))="","",INDEX(營收表現!M$6:M$3000,MATCH($A765,營收表現!$A$6:$A$3000,0))),"")</f>
        <v>-7.88</v>
      </c>
      <c r="O765" t="str">
        <f>IFERROR(IF(INDEX(營收表現!N$6:N$3000,MATCH($A765,營收表現!$A$6:$A$3000,0))="","",INDEX(營收表現!N$6:N$3000,MATCH($A765,營收表現!$A$6:$A$3000,0))),"")</f>
        <v/>
      </c>
      <c r="P765">
        <f>IFERROR(IF(INDEX(營收表現!O$6:O$3000,MATCH($A765,營收表現!$A$6:$A$3000,0))="","",INDEX(營收表現!O$6:O$3000,MATCH($A765,營收表現!$A$6:$A$3000,0))),"")</f>
        <v>171669</v>
      </c>
      <c r="Q765">
        <f>IFERROR(IF(INDEX(營收表現!P$6:P$3000,MATCH($A765,營收表現!$A$6:$A$3000,0))="","",INDEX(營收表現!P$6:P$3000,MATCH($A765,營收表現!$A$6:$A$3000,0))),"")</f>
        <v>184647</v>
      </c>
      <c r="R765">
        <f>IFERROR(IF(INDEX(營收表現!Q$6:Q$3000,MATCH($A765,營收表現!$A$6:$A$3000,0))="","",INDEX(營收表現!Q$6:Q$3000,MATCH($A765,營收表現!$A$6:$A$3000,0))),"")</f>
        <v>132401</v>
      </c>
      <c r="S765">
        <f>IFERROR(IF(INDEX(營收表現!R$6:R$3000,MATCH($A765,營收表現!$A$6:$A$3000,0))="","",INDEX(營收表現!R$6:R$3000,MATCH($A765,營收表現!$A$6:$A$3000,0))),"")</f>
        <v>113191</v>
      </c>
      <c r="T765">
        <f>IFERROR(IF(INDEX(營收表現!S$6:S$3000,MATCH($A765,營收表現!$A$6:$A$3000,0))="","",INDEX(營收表現!S$6:S$3000,MATCH($A765,營收表現!$A$6:$A$3000,0))),"")</f>
        <v>62153</v>
      </c>
      <c r="U765" t="str">
        <f>IFERROR(IF(INDEX(營收表現!T$6:T$3000,MATCH($A765,營收表現!$A$6:$A$3000,0))="","",INDEX(營收表現!T$6:T$3000,MATCH($A765,營收表現!$A$6:$A$3000,0))),"")</f>
        <v/>
      </c>
    </row>
    <row r="766" spans="1:21">
      <c r="A766" s="30" t="str">
        <f>IF(營收表現!$A770="","",營收表現!$A770)</f>
        <v>3465</v>
      </c>
      <c r="B766" t="str">
        <f>IFERROR(INDEX(營收表現!B$6:B$3000,MATCH($A766,營收表現!$A$6:$A$3000,0)),"")</f>
        <v>進泰電子</v>
      </c>
      <c r="C766" t="str">
        <f>IFERROR(INDEX(類別!G$4:G$3000,MATCH($A766,類別!$C$4:$C$3000,0)),"")</f>
        <v>供電與變壓</v>
      </c>
      <c r="D766">
        <f>IFERROR(IF(INDEX(營收表現!C$6:C$3000,MATCH($A766,營收表現!$A$6:$A$3000,0))="","",INDEX(營收表現!C$6:C$3000,MATCH($A766,營收表現!$A$6:$A$3000,0))),"")</f>
        <v>-33.619999999999997</v>
      </c>
      <c r="E766">
        <f>IFERROR(IF(INDEX(營收表現!D$6:D$3000,MATCH($A766,營收表現!$A$6:$A$3000,0))="","",INDEX(營收表現!D$6:D$3000,MATCH($A766,營收表現!$A$6:$A$3000,0))),"")</f>
        <v>3.19</v>
      </c>
      <c r="F766">
        <f>IFERROR(IF(INDEX(營收表現!E$6:E$3000,MATCH($A766,營收表現!$A$6:$A$3000,0))="","",INDEX(營收表現!E$6:E$3000,MATCH($A766,營收表現!$A$6:$A$3000,0))),"")</f>
        <v>-29.4</v>
      </c>
      <c r="G766">
        <f>IFERROR(IF(INDEX(營收表現!F$6:F$3000,MATCH($A766,營收表現!$A$6:$A$3000,0))="","",INDEX(營收表現!F$6:F$3000,MATCH($A766,營收表現!$A$6:$A$3000,0))),"")</f>
        <v>23.29</v>
      </c>
      <c r="H766">
        <f>IFERROR(IF(INDEX(營收表現!G$6:G$3000,MATCH($A766,營收表現!$A$6:$A$3000,0))="","",INDEX(營收表現!G$6:G$3000,MATCH($A766,營收表現!$A$6:$A$3000,0))),"")</f>
        <v>1.69</v>
      </c>
      <c r="I766" t="str">
        <f>IFERROR(IF(INDEX(營收表現!H$6:H$3000,MATCH($A766,營收表現!$A$6:$A$3000,0))="","",INDEX(營收表現!H$6:H$3000,MATCH($A766,營收表現!$A$6:$A$3000,0))),"")</f>
        <v/>
      </c>
      <c r="J766">
        <f>IFERROR(IF(INDEX(營收表現!I$6:I$3000,MATCH($A766,營收表現!$A$6:$A$3000,0))="","",INDEX(營收表現!I$6:I$3000,MATCH($A766,營收表現!$A$6:$A$3000,0))),"")</f>
        <v>-28.33</v>
      </c>
      <c r="K766">
        <f>IFERROR(IF(INDEX(營收表現!J$6:J$3000,MATCH($A766,營收表現!$A$6:$A$3000,0))="","",INDEX(營收表現!J$6:J$3000,MATCH($A766,營收表現!$A$6:$A$3000,0))),"")</f>
        <v>-8.85</v>
      </c>
      <c r="L766">
        <f>IFERROR(IF(INDEX(營收表現!K$6:K$3000,MATCH($A766,營收表現!$A$6:$A$3000,0))="","",INDEX(營收表現!K$6:K$3000,MATCH($A766,營收表現!$A$6:$A$3000,0))),"")</f>
        <v>-31.22</v>
      </c>
      <c r="M766">
        <f>IFERROR(IF(INDEX(營收表現!L$6:L$3000,MATCH($A766,營收表現!$A$6:$A$3000,0))="","",INDEX(營收表現!L$6:L$3000,MATCH($A766,營收表現!$A$6:$A$3000,0))),"")</f>
        <v>-28.6</v>
      </c>
      <c r="N766">
        <f>IFERROR(IF(INDEX(營收表現!M$6:M$3000,MATCH($A766,營收表現!$A$6:$A$3000,0))="","",INDEX(營收表現!M$6:M$3000,MATCH($A766,營收表現!$A$6:$A$3000,0))),"")</f>
        <v>-17.5</v>
      </c>
      <c r="O766" t="str">
        <f>IFERROR(IF(INDEX(營收表現!N$6:N$3000,MATCH($A766,營收表現!$A$6:$A$3000,0))="","",INDEX(營收表現!N$6:N$3000,MATCH($A766,營收表現!$A$6:$A$3000,0))),"")</f>
        <v/>
      </c>
      <c r="P766">
        <f>IFERROR(IF(INDEX(營收表現!O$6:O$3000,MATCH($A766,營收表現!$A$6:$A$3000,0))="","",INDEX(營收表現!O$6:O$3000,MATCH($A766,營收表現!$A$6:$A$3000,0))),"")</f>
        <v>132080</v>
      </c>
      <c r="Q766">
        <f>IFERROR(IF(INDEX(營收表現!P$6:P$3000,MATCH($A766,營收表現!$A$6:$A$3000,0))="","",INDEX(營收表現!P$6:P$3000,MATCH($A766,營收表現!$A$6:$A$3000,0))),"")</f>
        <v>136296</v>
      </c>
      <c r="R766">
        <f>IFERROR(IF(INDEX(營收表現!Q$6:Q$3000,MATCH($A766,營收表現!$A$6:$A$3000,0))="","",INDEX(營收表現!Q$6:Q$3000,MATCH($A766,營收表現!$A$6:$A$3000,0))),"")</f>
        <v>96231</v>
      </c>
      <c r="S766">
        <f>IFERROR(IF(INDEX(營收表現!R$6:R$3000,MATCH($A766,營收表現!$A$6:$A$3000,0))="","",INDEX(營收表現!R$6:R$3000,MATCH($A766,營收表現!$A$6:$A$3000,0))),"")</f>
        <v>118644</v>
      </c>
      <c r="T766">
        <f>IFERROR(IF(INDEX(營收表現!S$6:S$3000,MATCH($A766,營收表現!$A$6:$A$3000,0))="","",INDEX(營收表現!S$6:S$3000,MATCH($A766,營收表現!$A$6:$A$3000,0))),"")</f>
        <v>120646</v>
      </c>
      <c r="U766" t="str">
        <f>IFERROR(IF(INDEX(營收表現!T$6:T$3000,MATCH($A766,營收表現!$A$6:$A$3000,0))="","",INDEX(營收表現!T$6:T$3000,MATCH($A766,營收表現!$A$6:$A$3000,0))),"")</f>
        <v/>
      </c>
    </row>
    <row r="767" spans="1:21">
      <c r="A767" s="30" t="str">
        <f>IF(營收表現!$A771="","",營收表現!$A771)</f>
        <v>3466</v>
      </c>
      <c r="B767" t="str">
        <f>IFERROR(INDEX(營收表現!B$6:B$3000,MATCH($A767,營收表現!$A$6:$A$3000,0)),"")</f>
        <v>德晉</v>
      </c>
      <c r="C767" t="str">
        <f>IFERROR(INDEX(類別!G$4:G$3000,MATCH($A767,類別!$C$4:$C$3000,0)),"")</f>
        <v>網通</v>
      </c>
      <c r="D767">
        <f>IFERROR(IF(INDEX(營收表現!C$6:C$3000,MATCH($A767,營收表現!$A$6:$A$3000,0))="","",INDEX(營收表現!C$6:C$3000,MATCH($A767,營收表現!$A$6:$A$3000,0))),"")</f>
        <v>-4.83</v>
      </c>
      <c r="E767">
        <f>IFERROR(IF(INDEX(營收表現!D$6:D$3000,MATCH($A767,營收表現!$A$6:$A$3000,0))="","",INDEX(營收表現!D$6:D$3000,MATCH($A767,營收表現!$A$6:$A$3000,0))),"")</f>
        <v>-63.4</v>
      </c>
      <c r="F767">
        <f>IFERROR(IF(INDEX(營收表現!E$6:E$3000,MATCH($A767,營收表現!$A$6:$A$3000,0))="","",INDEX(營收表現!E$6:E$3000,MATCH($A767,營收表現!$A$6:$A$3000,0))),"")</f>
        <v>-35.590000000000003</v>
      </c>
      <c r="G767">
        <f>IFERROR(IF(INDEX(營收表現!F$6:F$3000,MATCH($A767,營收表現!$A$6:$A$3000,0))="","",INDEX(營收表現!F$6:F$3000,MATCH($A767,營收表現!$A$6:$A$3000,0))),"")</f>
        <v>28.17</v>
      </c>
      <c r="H767">
        <f>IFERROR(IF(INDEX(營收表現!G$6:G$3000,MATCH($A767,營收表現!$A$6:$A$3000,0))="","",INDEX(營收表現!G$6:G$3000,MATCH($A767,營收表現!$A$6:$A$3000,0))),"")</f>
        <v>-8.18</v>
      </c>
      <c r="I767" t="str">
        <f>IFERROR(IF(INDEX(營收表現!H$6:H$3000,MATCH($A767,營收表現!$A$6:$A$3000,0))="","",INDEX(營收表現!H$6:H$3000,MATCH($A767,營收表現!$A$6:$A$3000,0))),"")</f>
        <v/>
      </c>
      <c r="J767">
        <f>IFERROR(IF(INDEX(營收表現!I$6:I$3000,MATCH($A767,營收表現!$A$6:$A$3000,0))="","",INDEX(營收表現!I$6:I$3000,MATCH($A767,營收表現!$A$6:$A$3000,0))),"")</f>
        <v>-17.52</v>
      </c>
      <c r="K767">
        <f>IFERROR(IF(INDEX(營收表現!J$6:J$3000,MATCH($A767,營收表現!$A$6:$A$3000,0))="","",INDEX(營收表現!J$6:J$3000,MATCH($A767,營收表現!$A$6:$A$3000,0))),"")</f>
        <v>156.51</v>
      </c>
      <c r="L767">
        <f>IFERROR(IF(INDEX(營收表現!K$6:K$3000,MATCH($A767,營收表現!$A$6:$A$3000,0))="","",INDEX(營收表現!K$6:K$3000,MATCH($A767,營收表現!$A$6:$A$3000,0))),"")</f>
        <v>-77.78</v>
      </c>
      <c r="M767">
        <f>IFERROR(IF(INDEX(營收表現!L$6:L$3000,MATCH($A767,營收表現!$A$6:$A$3000,0))="","",INDEX(營收表現!L$6:L$3000,MATCH($A767,營收表現!$A$6:$A$3000,0))),"")</f>
        <v>-94.31</v>
      </c>
      <c r="N767">
        <f>IFERROR(IF(INDEX(營收表現!M$6:M$3000,MATCH($A767,營收表現!$A$6:$A$3000,0))="","",INDEX(營收表現!M$6:M$3000,MATCH($A767,營收表現!$A$6:$A$3000,0))),"")</f>
        <v>-23.6</v>
      </c>
      <c r="O767" t="str">
        <f>IFERROR(IF(INDEX(營收表現!N$6:N$3000,MATCH($A767,營收表現!$A$6:$A$3000,0))="","",INDEX(營收表現!N$6:N$3000,MATCH($A767,營收表現!$A$6:$A$3000,0))),"")</f>
        <v/>
      </c>
      <c r="P767">
        <f>IFERROR(IF(INDEX(營收表現!O$6:O$3000,MATCH($A767,營收表現!$A$6:$A$3000,0))="","",INDEX(營收表現!O$6:O$3000,MATCH($A767,營收表現!$A$6:$A$3000,0))),"")</f>
        <v>9910</v>
      </c>
      <c r="Q767">
        <f>IFERROR(IF(INDEX(營收表現!P$6:P$3000,MATCH($A767,營收表現!$A$6:$A$3000,0))="","",INDEX(營收表現!P$6:P$3000,MATCH($A767,營收表現!$A$6:$A$3000,0))),"")</f>
        <v>3627</v>
      </c>
      <c r="R767">
        <f>IFERROR(IF(INDEX(營收表現!Q$6:Q$3000,MATCH($A767,營收表現!$A$6:$A$3000,0))="","",INDEX(營收表現!Q$6:Q$3000,MATCH($A767,營收表現!$A$6:$A$3000,0))),"")</f>
        <v>2336</v>
      </c>
      <c r="S767">
        <f>IFERROR(IF(INDEX(營收表現!R$6:R$3000,MATCH($A767,營收表現!$A$6:$A$3000,0))="","",INDEX(營收表現!R$6:R$3000,MATCH($A767,營收表現!$A$6:$A$3000,0))),"")</f>
        <v>2994</v>
      </c>
      <c r="T767">
        <f>IFERROR(IF(INDEX(營收表現!S$6:S$3000,MATCH($A767,營收表現!$A$6:$A$3000,0))="","",INDEX(營收表現!S$6:S$3000,MATCH($A767,營收表現!$A$6:$A$3000,0))),"")</f>
        <v>2749</v>
      </c>
      <c r="U767" t="str">
        <f>IFERROR(IF(INDEX(營收表現!T$6:T$3000,MATCH($A767,營收表現!$A$6:$A$3000,0))="","",INDEX(營收表現!T$6:T$3000,MATCH($A767,營收表現!$A$6:$A$3000,0))),"")</f>
        <v/>
      </c>
    </row>
    <row r="768" spans="1:21">
      <c r="A768" s="30" t="str">
        <f>IF(營收表現!$A772="","",營收表現!$A772)</f>
        <v>3467</v>
      </c>
      <c r="B768" t="str">
        <f>IFERROR(INDEX(營收表現!B$6:B$3000,MATCH($A768,營收表現!$A$6:$A$3000,0)),"")</f>
        <v>台灣精材</v>
      </c>
      <c r="C768" t="str">
        <f>IFERROR(INDEX(類別!G$4:G$3000,MATCH($A768,類別!$C$4:$C$3000,0)),"")</f>
        <v>航太</v>
      </c>
      <c r="D768">
        <f>IFERROR(IF(INDEX(營收表現!C$6:C$3000,MATCH($A768,營收表現!$A$6:$A$3000,0))="","",INDEX(營收表現!C$6:C$3000,MATCH($A768,營收表現!$A$6:$A$3000,0))),"")</f>
        <v>-2.91</v>
      </c>
      <c r="E768">
        <f>IFERROR(IF(INDEX(營收表現!D$6:D$3000,MATCH($A768,營收表現!$A$6:$A$3000,0))="","",INDEX(營收表現!D$6:D$3000,MATCH($A768,營收表現!$A$6:$A$3000,0))),"")</f>
        <v>1.82</v>
      </c>
      <c r="F768">
        <f>IFERROR(IF(INDEX(營收表現!E$6:E$3000,MATCH($A768,營收表現!$A$6:$A$3000,0))="","",INDEX(營收表現!E$6:E$3000,MATCH($A768,營收表現!$A$6:$A$3000,0))),"")</f>
        <v>2.92</v>
      </c>
      <c r="G768">
        <f>IFERROR(IF(INDEX(營收表現!F$6:F$3000,MATCH($A768,營收表現!$A$6:$A$3000,0))="","",INDEX(營收表現!F$6:F$3000,MATCH($A768,營收表現!$A$6:$A$3000,0))),"")</f>
        <v>1.28</v>
      </c>
      <c r="H768">
        <f>IFERROR(IF(INDEX(營收表現!G$6:G$3000,MATCH($A768,營收表現!$A$6:$A$3000,0))="","",INDEX(營收表現!G$6:G$3000,MATCH($A768,營收表現!$A$6:$A$3000,0))),"")</f>
        <v>0.89</v>
      </c>
      <c r="I768" t="str">
        <f>IFERROR(IF(INDEX(營收表現!H$6:H$3000,MATCH($A768,營收表現!$A$6:$A$3000,0))="","",INDEX(營收表現!H$6:H$3000,MATCH($A768,營收表現!$A$6:$A$3000,0))),"")</f>
        <v/>
      </c>
      <c r="J768">
        <f>IFERROR(IF(INDEX(營收表現!I$6:I$3000,MATCH($A768,營收表現!$A$6:$A$3000,0))="","",INDEX(營收表現!I$6:I$3000,MATCH($A768,營收表現!$A$6:$A$3000,0))),"")</f>
        <v>-5.9</v>
      </c>
      <c r="K768">
        <f>IFERROR(IF(INDEX(營收表現!J$6:J$3000,MATCH($A768,營收表現!$A$6:$A$3000,0))="","",INDEX(營收表現!J$6:J$3000,MATCH($A768,營收表現!$A$6:$A$3000,0))),"")</f>
        <v>-0.63</v>
      </c>
      <c r="L768">
        <f>IFERROR(IF(INDEX(營收表現!K$6:K$3000,MATCH($A768,營收表現!$A$6:$A$3000,0))="","",INDEX(營收表現!K$6:K$3000,MATCH($A768,營收表現!$A$6:$A$3000,0))),"")</f>
        <v>-2.93</v>
      </c>
      <c r="M768">
        <f>IFERROR(IF(INDEX(營收表現!L$6:L$3000,MATCH($A768,營收表現!$A$6:$A$3000,0))="","",INDEX(營收表現!L$6:L$3000,MATCH($A768,營收表現!$A$6:$A$3000,0))),"")</f>
        <v>4.1500000000000004</v>
      </c>
      <c r="N768">
        <f>IFERROR(IF(INDEX(營收表現!M$6:M$3000,MATCH($A768,營收表現!$A$6:$A$3000,0))="","",INDEX(營收表現!M$6:M$3000,MATCH($A768,營收表現!$A$6:$A$3000,0))),"")</f>
        <v>4.62</v>
      </c>
      <c r="O768" t="str">
        <f>IFERROR(IF(INDEX(營收表現!N$6:N$3000,MATCH($A768,營收表現!$A$6:$A$3000,0))="","",INDEX(營收表現!N$6:N$3000,MATCH($A768,營收表現!$A$6:$A$3000,0))),"")</f>
        <v/>
      </c>
      <c r="P768">
        <f>IFERROR(IF(INDEX(營收表現!O$6:O$3000,MATCH($A768,營收表現!$A$6:$A$3000,0))="","",INDEX(營收表現!O$6:O$3000,MATCH($A768,營收表現!$A$6:$A$3000,0))),"")</f>
        <v>49209</v>
      </c>
      <c r="Q768">
        <f>IFERROR(IF(INDEX(營收表現!P$6:P$3000,MATCH($A768,營收表現!$A$6:$A$3000,0))="","",INDEX(營收表現!P$6:P$3000,MATCH($A768,營收表現!$A$6:$A$3000,0))),"")</f>
        <v>50106</v>
      </c>
      <c r="R768">
        <f>IFERROR(IF(INDEX(營收表現!Q$6:Q$3000,MATCH($A768,營收表現!$A$6:$A$3000,0))="","",INDEX(營收表現!Q$6:Q$3000,MATCH($A768,營收表現!$A$6:$A$3000,0))),"")</f>
        <v>51568</v>
      </c>
      <c r="S768">
        <f>IFERROR(IF(INDEX(營收表現!R$6:R$3000,MATCH($A768,營收表現!$A$6:$A$3000,0))="","",INDEX(營收表現!R$6:R$3000,MATCH($A768,營收表現!$A$6:$A$3000,0))),"")</f>
        <v>52230</v>
      </c>
      <c r="T768">
        <f>IFERROR(IF(INDEX(營收表現!S$6:S$3000,MATCH($A768,營收表現!$A$6:$A$3000,0))="","",INDEX(營收表現!S$6:S$3000,MATCH($A768,營收表現!$A$6:$A$3000,0))),"")</f>
        <v>52696</v>
      </c>
      <c r="U768" t="str">
        <f>IFERROR(IF(INDEX(營收表現!T$6:T$3000,MATCH($A768,營收表現!$A$6:$A$3000,0))="","",INDEX(營收表現!T$6:T$3000,MATCH($A768,營收表現!$A$6:$A$3000,0))),"")</f>
        <v/>
      </c>
    </row>
    <row r="769" spans="1:21">
      <c r="A769" s="30" t="str">
        <f>IF(營收表現!$A773="","",營收表現!$A773)</f>
        <v>3479</v>
      </c>
      <c r="B769" t="str">
        <f>IFERROR(INDEX(營收表現!B$6:B$3000,MATCH($A769,營收表現!$A$6:$A$3000,0)),"")</f>
        <v>安勤</v>
      </c>
      <c r="C769" t="str">
        <f>IFERROR(INDEX(類別!G$4:G$3000,MATCH($A769,類別!$C$4:$C$3000,0)),"")</f>
        <v>工業電腦</v>
      </c>
      <c r="D769">
        <f>IFERROR(IF(INDEX(營收表現!C$6:C$3000,MATCH($A769,營收表現!$A$6:$A$3000,0))="","",INDEX(營收表現!C$6:C$3000,MATCH($A769,營收表現!$A$6:$A$3000,0))),"")</f>
        <v>16.48</v>
      </c>
      <c r="E769">
        <f>IFERROR(IF(INDEX(營收表現!D$6:D$3000,MATCH($A769,營收表現!$A$6:$A$3000,0))="","",INDEX(營收表現!D$6:D$3000,MATCH($A769,營收表現!$A$6:$A$3000,0))),"")</f>
        <v>-5.68</v>
      </c>
      <c r="F769">
        <f>IFERROR(IF(INDEX(營收表現!E$6:E$3000,MATCH($A769,營收表現!$A$6:$A$3000,0))="","",INDEX(營收表現!E$6:E$3000,MATCH($A769,營收表現!$A$6:$A$3000,0))),"")</f>
        <v>-19.8</v>
      </c>
      <c r="G769">
        <f>IFERROR(IF(INDEX(營收表現!F$6:F$3000,MATCH($A769,營收表現!$A$6:$A$3000,0))="","",INDEX(營收表現!F$6:F$3000,MATCH($A769,營收表現!$A$6:$A$3000,0))),"")</f>
        <v>15.98</v>
      </c>
      <c r="H769">
        <f>IFERROR(IF(INDEX(營收表現!G$6:G$3000,MATCH($A769,營收表現!$A$6:$A$3000,0))="","",INDEX(營收表現!G$6:G$3000,MATCH($A769,營收表現!$A$6:$A$3000,0))),"")</f>
        <v>-0.68</v>
      </c>
      <c r="I769" t="str">
        <f>IFERROR(IF(INDEX(營收表現!H$6:H$3000,MATCH($A769,營收表現!$A$6:$A$3000,0))="","",INDEX(營收表現!H$6:H$3000,MATCH($A769,營收表現!$A$6:$A$3000,0))),"")</f>
        <v/>
      </c>
      <c r="J769">
        <f>IFERROR(IF(INDEX(營收表現!I$6:I$3000,MATCH($A769,營收表現!$A$6:$A$3000,0))="","",INDEX(營收表現!I$6:I$3000,MATCH($A769,營收表現!$A$6:$A$3000,0))),"")</f>
        <v>24.7</v>
      </c>
      <c r="K769">
        <f>IFERROR(IF(INDEX(營收表現!J$6:J$3000,MATCH($A769,營收表現!$A$6:$A$3000,0))="","",INDEX(營收表現!J$6:J$3000,MATCH($A769,營收表現!$A$6:$A$3000,0))),"")</f>
        <v>13.4</v>
      </c>
      <c r="L769">
        <f>IFERROR(IF(INDEX(營收表現!K$6:K$3000,MATCH($A769,營收表現!$A$6:$A$3000,0))="","",INDEX(營收表現!K$6:K$3000,MATCH($A769,營收表現!$A$6:$A$3000,0))),"")</f>
        <v>6.65</v>
      </c>
      <c r="M769">
        <f>IFERROR(IF(INDEX(營收表現!L$6:L$3000,MATCH($A769,營收表現!$A$6:$A$3000,0))="","",INDEX(營收表現!L$6:L$3000,MATCH($A769,營收表現!$A$6:$A$3000,0))),"")</f>
        <v>5.46</v>
      </c>
      <c r="N769">
        <f>IFERROR(IF(INDEX(營收表現!M$6:M$3000,MATCH($A769,營收表現!$A$6:$A$3000,0))="","",INDEX(營收表現!M$6:M$3000,MATCH($A769,營收表現!$A$6:$A$3000,0))),"")</f>
        <v>21</v>
      </c>
      <c r="O769" t="str">
        <f>IFERROR(IF(INDEX(營收表現!N$6:N$3000,MATCH($A769,營收表現!$A$6:$A$3000,0))="","",INDEX(營收表現!N$6:N$3000,MATCH($A769,營收表現!$A$6:$A$3000,0))),"")</f>
        <v/>
      </c>
      <c r="P769">
        <f>IFERROR(IF(INDEX(營收表現!O$6:O$3000,MATCH($A769,營收表現!$A$6:$A$3000,0))="","",INDEX(營收表現!O$6:O$3000,MATCH($A769,營收表現!$A$6:$A$3000,0))),"")</f>
        <v>826730</v>
      </c>
      <c r="Q769">
        <f>IFERROR(IF(INDEX(營收表現!P$6:P$3000,MATCH($A769,營收表現!$A$6:$A$3000,0))="","",INDEX(營收表現!P$6:P$3000,MATCH($A769,營收表現!$A$6:$A$3000,0))),"")</f>
        <v>779802</v>
      </c>
      <c r="R769">
        <f>IFERROR(IF(INDEX(營收表現!Q$6:Q$3000,MATCH($A769,營收表現!$A$6:$A$3000,0))="","",INDEX(營收表現!Q$6:Q$3000,MATCH($A769,營收表現!$A$6:$A$3000,0))),"")</f>
        <v>625410</v>
      </c>
      <c r="S769">
        <f>IFERROR(IF(INDEX(營收表現!R$6:R$3000,MATCH($A769,營收表現!$A$6:$A$3000,0))="","",INDEX(營收表現!R$6:R$3000,MATCH($A769,營收表現!$A$6:$A$3000,0))),"")</f>
        <v>725337</v>
      </c>
      <c r="T769">
        <f>IFERROR(IF(INDEX(營收表現!S$6:S$3000,MATCH($A769,營收表現!$A$6:$A$3000,0))="","",INDEX(營收表現!S$6:S$3000,MATCH($A769,營收表現!$A$6:$A$3000,0))),"")</f>
        <v>720418</v>
      </c>
      <c r="U769" t="str">
        <f>IFERROR(IF(INDEX(營收表現!T$6:T$3000,MATCH($A769,營收表現!$A$6:$A$3000,0))="","",INDEX(營收表現!T$6:T$3000,MATCH($A769,營收表現!$A$6:$A$3000,0))),"")</f>
        <v/>
      </c>
    </row>
    <row r="770" spans="1:21">
      <c r="A770" s="30" t="str">
        <f>IF(營收表現!$A774="","",營收表現!$A774)</f>
        <v>3481</v>
      </c>
      <c r="B770" t="str">
        <f>IFERROR(INDEX(營收表現!B$6:B$3000,MATCH($A770,營收表現!$A$6:$A$3000,0)),"")</f>
        <v>群創</v>
      </c>
      <c r="C770" t="str">
        <f>IFERROR(INDEX(類別!G$4:G$3000,MATCH($A770,類別!$C$4:$C$3000,0)),"")</f>
        <v>面板製造或代工</v>
      </c>
      <c r="D770">
        <f>IFERROR(IF(INDEX(營收表現!C$6:C$3000,MATCH($A770,營收表現!$A$6:$A$3000,0))="","",INDEX(營收表現!C$6:C$3000,MATCH($A770,營收表現!$A$6:$A$3000,0))),"")</f>
        <v>6.25</v>
      </c>
      <c r="E770">
        <f>IFERROR(IF(INDEX(營收表現!D$6:D$3000,MATCH($A770,營收表現!$A$6:$A$3000,0))="","",INDEX(營收表現!D$6:D$3000,MATCH($A770,營收表現!$A$6:$A$3000,0))),"")</f>
        <v>-8.33</v>
      </c>
      <c r="F770">
        <f>IFERROR(IF(INDEX(營收表現!E$6:E$3000,MATCH($A770,營收表現!$A$6:$A$3000,0))="","",INDEX(營收表現!E$6:E$3000,MATCH($A770,營收表現!$A$6:$A$3000,0))),"")</f>
        <v>-5.95</v>
      </c>
      <c r="G770">
        <f>IFERROR(IF(INDEX(營收表現!F$6:F$3000,MATCH($A770,營收表現!$A$6:$A$3000,0))="","",INDEX(營收表現!F$6:F$3000,MATCH($A770,營收表現!$A$6:$A$3000,0))),"")</f>
        <v>25.18</v>
      </c>
      <c r="H770">
        <f>IFERROR(IF(INDEX(營收表現!G$6:G$3000,MATCH($A770,營收表現!$A$6:$A$3000,0))="","",INDEX(營收表現!G$6:G$3000,MATCH($A770,營收表現!$A$6:$A$3000,0))),"")</f>
        <v>3.28</v>
      </c>
      <c r="I770" t="str">
        <f>IFERROR(IF(INDEX(營收表現!H$6:H$3000,MATCH($A770,營收表現!$A$6:$A$3000,0))="","",INDEX(營收表現!H$6:H$3000,MATCH($A770,營收表現!$A$6:$A$3000,0))),"")</f>
        <v/>
      </c>
      <c r="J770">
        <f>IFERROR(IF(INDEX(營收表現!I$6:I$3000,MATCH($A770,營收表現!$A$6:$A$3000,0))="","",INDEX(營收表現!I$6:I$3000,MATCH($A770,營收表現!$A$6:$A$3000,0))),"")</f>
        <v>2.7</v>
      </c>
      <c r="K770">
        <f>IFERROR(IF(INDEX(營收表現!J$6:J$3000,MATCH($A770,營收表現!$A$6:$A$3000,0))="","",INDEX(營收表現!J$6:J$3000,MATCH($A770,營收表現!$A$6:$A$3000,0))),"")</f>
        <v>7.76</v>
      </c>
      <c r="L770">
        <f>IFERROR(IF(INDEX(營收表現!K$6:K$3000,MATCH($A770,營收表現!$A$6:$A$3000,0))="","",INDEX(營收表現!K$6:K$3000,MATCH($A770,營收表現!$A$6:$A$3000,0))),"")</f>
        <v>-8.9499999999999993</v>
      </c>
      <c r="M770">
        <f>IFERROR(IF(INDEX(營收表現!L$6:L$3000,MATCH($A770,營收表現!$A$6:$A$3000,0))="","",INDEX(營收表現!L$6:L$3000,MATCH($A770,營收表現!$A$6:$A$3000,0))),"")</f>
        <v>19.22</v>
      </c>
      <c r="N770">
        <f>IFERROR(IF(INDEX(營收表現!M$6:M$3000,MATCH($A770,營收表現!$A$6:$A$3000,0))="","",INDEX(營收表現!M$6:M$3000,MATCH($A770,營收表現!$A$6:$A$3000,0))),"")</f>
        <v>18.63</v>
      </c>
      <c r="O770" t="str">
        <f>IFERROR(IF(INDEX(營收表現!N$6:N$3000,MATCH($A770,營收表現!$A$6:$A$3000,0))="","",INDEX(營收表現!N$6:N$3000,MATCH($A770,營收表現!$A$6:$A$3000,0))),"")</f>
        <v/>
      </c>
      <c r="P770">
        <f>IFERROR(IF(INDEX(營收表現!O$6:O$3000,MATCH($A770,營收表現!$A$6:$A$3000,0))="","",INDEX(營收表現!O$6:O$3000,MATCH($A770,營收表現!$A$6:$A$3000,0))),"")</f>
        <v>19861192</v>
      </c>
      <c r="Q770">
        <f>IFERROR(IF(INDEX(營收表現!P$6:P$3000,MATCH($A770,營收表現!$A$6:$A$3000,0))="","",INDEX(營收表現!P$6:P$3000,MATCH($A770,營收表現!$A$6:$A$3000,0))),"")</f>
        <v>18207371</v>
      </c>
      <c r="R770">
        <f>IFERROR(IF(INDEX(營收表現!Q$6:Q$3000,MATCH($A770,營收表現!$A$6:$A$3000,0))="","",INDEX(營收表現!Q$6:Q$3000,MATCH($A770,營收表現!$A$6:$A$3000,0))),"")</f>
        <v>17124257</v>
      </c>
      <c r="S770">
        <f>IFERROR(IF(INDEX(營收表現!R$6:R$3000,MATCH($A770,營收表現!$A$6:$A$3000,0))="","",INDEX(營收表現!R$6:R$3000,MATCH($A770,營收表現!$A$6:$A$3000,0))),"")</f>
        <v>21436343</v>
      </c>
      <c r="T770">
        <f>IFERROR(IF(INDEX(營收表現!S$6:S$3000,MATCH($A770,營收表現!$A$6:$A$3000,0))="","",INDEX(營收表現!S$6:S$3000,MATCH($A770,營收表現!$A$6:$A$3000,0))),"")</f>
        <v>22139342</v>
      </c>
      <c r="U770" t="str">
        <f>IFERROR(IF(INDEX(營收表現!T$6:T$3000,MATCH($A770,營收表現!$A$6:$A$3000,0))="","",INDEX(營收表現!T$6:T$3000,MATCH($A770,營收表現!$A$6:$A$3000,0))),"")</f>
        <v/>
      </c>
    </row>
    <row r="771" spans="1:21">
      <c r="A771" s="30" t="str">
        <f>IF(營收表現!$A775="","",營收表現!$A775)</f>
        <v>3483</v>
      </c>
      <c r="B771" t="str">
        <f>IFERROR(INDEX(營收表現!B$6:B$3000,MATCH($A771,營收表現!$A$6:$A$3000,0)),"")</f>
        <v>力致</v>
      </c>
      <c r="C771" t="str">
        <f>IFERROR(INDEX(類別!G$4:G$3000,MATCH($A771,類別!$C$4:$C$3000,0)),"")</f>
        <v>散熱</v>
      </c>
      <c r="D771">
        <f>IFERROR(IF(INDEX(營收表現!C$6:C$3000,MATCH($A771,營收表現!$A$6:$A$3000,0))="","",INDEX(營收表現!C$6:C$3000,MATCH($A771,營收表現!$A$6:$A$3000,0))),"")</f>
        <v>-1.87</v>
      </c>
      <c r="E771">
        <f>IFERROR(IF(INDEX(營收表現!D$6:D$3000,MATCH($A771,營收表現!$A$6:$A$3000,0))="","",INDEX(營收表現!D$6:D$3000,MATCH($A771,營收表現!$A$6:$A$3000,0))),"")</f>
        <v>-18.77</v>
      </c>
      <c r="F771">
        <f>IFERROR(IF(INDEX(營收表現!E$6:E$3000,MATCH($A771,營收表現!$A$6:$A$3000,0))="","",INDEX(營收表現!E$6:E$3000,MATCH($A771,營收表現!$A$6:$A$3000,0))),"")</f>
        <v>-0.53</v>
      </c>
      <c r="G771">
        <f>IFERROR(IF(INDEX(營收表現!F$6:F$3000,MATCH($A771,營收表現!$A$6:$A$3000,0))="","",INDEX(營收表現!F$6:F$3000,MATCH($A771,營收表現!$A$6:$A$3000,0))),"")</f>
        <v>-11.66</v>
      </c>
      <c r="H771">
        <f>IFERROR(IF(INDEX(營收表現!G$6:G$3000,MATCH($A771,營收表現!$A$6:$A$3000,0))="","",INDEX(營收表現!G$6:G$3000,MATCH($A771,營收表現!$A$6:$A$3000,0))),"")</f>
        <v>13.41</v>
      </c>
      <c r="I771" t="str">
        <f>IFERROR(IF(INDEX(營收表現!H$6:H$3000,MATCH($A771,營收表現!$A$6:$A$3000,0))="","",INDEX(營收表現!H$6:H$3000,MATCH($A771,營收表現!$A$6:$A$3000,0))),"")</f>
        <v/>
      </c>
      <c r="J771">
        <f>IFERROR(IF(INDEX(營收表現!I$6:I$3000,MATCH($A771,營收表現!$A$6:$A$3000,0))="","",INDEX(營收表現!I$6:I$3000,MATCH($A771,營收表現!$A$6:$A$3000,0))),"")</f>
        <v>2.0099999999999998</v>
      </c>
      <c r="K771">
        <f>IFERROR(IF(INDEX(營收表現!J$6:J$3000,MATCH($A771,營收表現!$A$6:$A$3000,0))="","",INDEX(營收表現!J$6:J$3000,MATCH($A771,營收表現!$A$6:$A$3000,0))),"")</f>
        <v>-14.7</v>
      </c>
      <c r="L771">
        <f>IFERROR(IF(INDEX(營收表現!K$6:K$3000,MATCH($A771,營收表現!$A$6:$A$3000,0))="","",INDEX(營收表現!K$6:K$3000,MATCH($A771,營收表現!$A$6:$A$3000,0))),"")</f>
        <v>-8.98</v>
      </c>
      <c r="M771">
        <f>IFERROR(IF(INDEX(營收表現!L$6:L$3000,MATCH($A771,營收表現!$A$6:$A$3000,0))="","",INDEX(營收表現!L$6:L$3000,MATCH($A771,營收表現!$A$6:$A$3000,0))),"")</f>
        <v>-3.26</v>
      </c>
      <c r="N771">
        <f>IFERROR(IF(INDEX(營收表現!M$6:M$3000,MATCH($A771,營收表現!$A$6:$A$3000,0))="","",INDEX(營收表現!M$6:M$3000,MATCH($A771,營收表現!$A$6:$A$3000,0))),"")</f>
        <v>21.52</v>
      </c>
      <c r="O771" t="str">
        <f>IFERROR(IF(INDEX(營收表現!N$6:N$3000,MATCH($A771,營收表現!$A$6:$A$3000,0))="","",INDEX(營收表現!N$6:N$3000,MATCH($A771,營收表現!$A$6:$A$3000,0))),"")</f>
        <v/>
      </c>
      <c r="P771">
        <f>IFERROR(IF(INDEX(營收表現!O$6:O$3000,MATCH($A771,營收表現!$A$6:$A$3000,0))="","",INDEX(營收表現!O$6:O$3000,MATCH($A771,營收表現!$A$6:$A$3000,0))),"")</f>
        <v>907706</v>
      </c>
      <c r="Q771">
        <f>IFERROR(IF(INDEX(營收表現!P$6:P$3000,MATCH($A771,營收表現!$A$6:$A$3000,0))="","",INDEX(營收表現!P$6:P$3000,MATCH($A771,營收表現!$A$6:$A$3000,0))),"")</f>
        <v>737326</v>
      </c>
      <c r="R771">
        <f>IFERROR(IF(INDEX(營收表現!Q$6:Q$3000,MATCH($A771,營收表現!$A$6:$A$3000,0))="","",INDEX(營收表現!Q$6:Q$3000,MATCH($A771,營收表現!$A$6:$A$3000,0))),"")</f>
        <v>733412</v>
      </c>
      <c r="S771">
        <f>IFERROR(IF(INDEX(營收表現!R$6:R$3000,MATCH($A771,營收表現!$A$6:$A$3000,0))="","",INDEX(營收表現!R$6:R$3000,MATCH($A771,營收表現!$A$6:$A$3000,0))),"")</f>
        <v>647929</v>
      </c>
      <c r="T771">
        <f>IFERROR(IF(INDEX(營收表現!S$6:S$3000,MATCH($A771,營收表現!$A$6:$A$3000,0))="","",INDEX(營收表現!S$6:S$3000,MATCH($A771,營收表現!$A$6:$A$3000,0))),"")</f>
        <v>734807</v>
      </c>
      <c r="U771" t="str">
        <f>IFERROR(IF(INDEX(營收表現!T$6:T$3000,MATCH($A771,營收表現!$A$6:$A$3000,0))="","",INDEX(營收表現!T$6:T$3000,MATCH($A771,營收表現!$A$6:$A$3000,0))),"")</f>
        <v/>
      </c>
    </row>
    <row r="772" spans="1:21">
      <c r="A772" s="30" t="str">
        <f>IF(營收表現!$A776="","",營收表現!$A776)</f>
        <v>3484</v>
      </c>
      <c r="B772" t="str">
        <f>IFERROR(INDEX(營收表現!B$6:B$3000,MATCH($A772,營收表現!$A$6:$A$3000,0)),"")</f>
        <v>崧騰</v>
      </c>
      <c r="C772" t="str">
        <f>IFERROR(INDEX(類別!G$4:G$3000,MATCH($A772,類別!$C$4:$C$3000,0)),"")</f>
        <v>供電與變壓</v>
      </c>
      <c r="D772">
        <f>IFERROR(IF(INDEX(營收表現!C$6:C$3000,MATCH($A772,營收表現!$A$6:$A$3000,0))="","",INDEX(營收表現!C$6:C$3000,MATCH($A772,營收表現!$A$6:$A$3000,0))),"")</f>
        <v>-2.52</v>
      </c>
      <c r="E772">
        <f>IFERROR(IF(INDEX(營收表現!D$6:D$3000,MATCH($A772,營收表現!$A$6:$A$3000,0))="","",INDEX(營收表現!D$6:D$3000,MATCH($A772,營收表現!$A$6:$A$3000,0))),"")</f>
        <v>-0.79</v>
      </c>
      <c r="F772">
        <f>IFERROR(IF(INDEX(營收表現!E$6:E$3000,MATCH($A772,營收表現!$A$6:$A$3000,0))="","",INDEX(營收表現!E$6:E$3000,MATCH($A772,營收表現!$A$6:$A$3000,0))),"")</f>
        <v>1.4</v>
      </c>
      <c r="G772">
        <f>IFERROR(IF(INDEX(營收表現!F$6:F$3000,MATCH($A772,營收表現!$A$6:$A$3000,0))="","",INDEX(營收表現!F$6:F$3000,MATCH($A772,營收表現!$A$6:$A$3000,0))),"")</f>
        <v>2.94</v>
      </c>
      <c r="H772">
        <f>IFERROR(IF(INDEX(營收表現!G$6:G$3000,MATCH($A772,營收表現!$A$6:$A$3000,0))="","",INDEX(營收表現!G$6:G$3000,MATCH($A772,營收表現!$A$6:$A$3000,0))),"")</f>
        <v>1.6</v>
      </c>
      <c r="I772" t="str">
        <f>IFERROR(IF(INDEX(營收表現!H$6:H$3000,MATCH($A772,營收表現!$A$6:$A$3000,0))="","",INDEX(營收表現!H$6:H$3000,MATCH($A772,營收表現!$A$6:$A$3000,0))),"")</f>
        <v/>
      </c>
      <c r="J772">
        <f>IFERROR(IF(INDEX(營收表現!I$6:I$3000,MATCH($A772,營收表現!$A$6:$A$3000,0))="","",INDEX(營收表現!I$6:I$3000,MATCH($A772,營收表現!$A$6:$A$3000,0))),"")</f>
        <v>6.66</v>
      </c>
      <c r="K772">
        <f>IFERROR(IF(INDEX(營收表現!J$6:J$3000,MATCH($A772,營收表現!$A$6:$A$3000,0))="","",INDEX(營收表現!J$6:J$3000,MATCH($A772,營收表現!$A$6:$A$3000,0))),"")</f>
        <v>0.61</v>
      </c>
      <c r="L772">
        <f>IFERROR(IF(INDEX(營收表現!K$6:K$3000,MATCH($A772,營收表現!$A$6:$A$3000,0))="","",INDEX(營收表現!K$6:K$3000,MATCH($A772,營收表現!$A$6:$A$3000,0))),"")</f>
        <v>-21.38</v>
      </c>
      <c r="M772">
        <f>IFERROR(IF(INDEX(營收表現!L$6:L$3000,MATCH($A772,營收表現!$A$6:$A$3000,0))="","",INDEX(營收表現!L$6:L$3000,MATCH($A772,營收表現!$A$6:$A$3000,0))),"")</f>
        <v>-5.99</v>
      </c>
      <c r="N772">
        <f>IFERROR(IF(INDEX(營收表現!M$6:M$3000,MATCH($A772,營收表現!$A$6:$A$3000,0))="","",INDEX(營收表現!M$6:M$3000,MATCH($A772,營收表現!$A$6:$A$3000,0))),"")</f>
        <v>2.72</v>
      </c>
      <c r="O772" t="str">
        <f>IFERROR(IF(INDEX(營收表現!N$6:N$3000,MATCH($A772,營收表現!$A$6:$A$3000,0))="","",INDEX(營收表現!N$6:N$3000,MATCH($A772,營收表現!$A$6:$A$3000,0))),"")</f>
        <v/>
      </c>
      <c r="P772">
        <f>IFERROR(IF(INDEX(營收表現!O$6:O$3000,MATCH($A772,營收表現!$A$6:$A$3000,0))="","",INDEX(營收表現!O$6:O$3000,MATCH($A772,營收表現!$A$6:$A$3000,0))),"")</f>
        <v>369384</v>
      </c>
      <c r="Q772">
        <f>IFERROR(IF(INDEX(營收表現!P$6:P$3000,MATCH($A772,營收表現!$A$6:$A$3000,0))="","",INDEX(營收表現!P$6:P$3000,MATCH($A772,營收表現!$A$6:$A$3000,0))),"")</f>
        <v>366449</v>
      </c>
      <c r="R772">
        <f>IFERROR(IF(INDEX(營收表現!Q$6:Q$3000,MATCH($A772,營收表現!$A$6:$A$3000,0))="","",INDEX(營收表現!Q$6:Q$3000,MATCH($A772,營收表現!$A$6:$A$3000,0))),"")</f>
        <v>371570</v>
      </c>
      <c r="S772">
        <f>IFERROR(IF(INDEX(營收表現!R$6:R$3000,MATCH($A772,營收表現!$A$6:$A$3000,0))="","",INDEX(營收表現!R$6:R$3000,MATCH($A772,營收表現!$A$6:$A$3000,0))),"")</f>
        <v>382512</v>
      </c>
      <c r="T772">
        <f>IFERROR(IF(INDEX(營收表現!S$6:S$3000,MATCH($A772,營收表現!$A$6:$A$3000,0))="","",INDEX(營收表現!S$6:S$3000,MATCH($A772,營收表現!$A$6:$A$3000,0))),"")</f>
        <v>388635</v>
      </c>
      <c r="U772" t="str">
        <f>IFERROR(IF(INDEX(營收表現!T$6:T$3000,MATCH($A772,營收表現!$A$6:$A$3000,0))="","",INDEX(營收表現!T$6:T$3000,MATCH($A772,營收表現!$A$6:$A$3000,0))),"")</f>
        <v/>
      </c>
    </row>
    <row r="773" spans="1:21">
      <c r="A773" s="30" t="str">
        <f>IF(營收表現!$A777="","",營收表現!$A777)</f>
        <v>3489</v>
      </c>
      <c r="B773" t="str">
        <f>IFERROR(INDEX(營收表現!B$6:B$3000,MATCH($A773,營收表現!$A$6:$A$3000,0)),"")</f>
        <v>森寶</v>
      </c>
      <c r="C773" t="str">
        <f>IFERROR(INDEX(類別!G$4:G$3000,MATCH($A773,類別!$C$4:$C$3000,0)),"")</f>
        <v>營建與營造</v>
      </c>
      <c r="D773">
        <f>IFERROR(IF(INDEX(營收表現!C$6:C$3000,MATCH($A773,營收表現!$A$6:$A$3000,0))="","",INDEX(營收表現!C$6:C$3000,MATCH($A773,營收表現!$A$6:$A$3000,0))),"")</f>
        <v>34.39</v>
      </c>
      <c r="E773">
        <f>IFERROR(IF(INDEX(營收表現!D$6:D$3000,MATCH($A773,營收表現!$A$6:$A$3000,0))="","",INDEX(營收表現!D$6:D$3000,MATCH($A773,營收表現!$A$6:$A$3000,0))),"")</f>
        <v>-0.05</v>
      </c>
      <c r="F773">
        <f>IFERROR(IF(INDEX(營收表現!E$6:E$3000,MATCH($A773,營收表現!$A$6:$A$3000,0))="","",INDEX(營收表現!E$6:E$3000,MATCH($A773,營收表現!$A$6:$A$3000,0))),"")</f>
        <v>11.24</v>
      </c>
      <c r="G773">
        <f>IFERROR(IF(INDEX(營收表現!F$6:F$3000,MATCH($A773,營收表現!$A$6:$A$3000,0))="","",INDEX(營收表現!F$6:F$3000,MATCH($A773,營收表現!$A$6:$A$3000,0))),"")</f>
        <v>-21.75</v>
      </c>
      <c r="H773">
        <f>IFERROR(IF(INDEX(營收表現!G$6:G$3000,MATCH($A773,營收表現!$A$6:$A$3000,0))="","",INDEX(營收表現!G$6:G$3000,MATCH($A773,營收表現!$A$6:$A$3000,0))),"")</f>
        <v>18.47</v>
      </c>
      <c r="I773" t="str">
        <f>IFERROR(IF(INDEX(營收表現!H$6:H$3000,MATCH($A773,營收表現!$A$6:$A$3000,0))="","",INDEX(營收表現!H$6:H$3000,MATCH($A773,營收表現!$A$6:$A$3000,0))),"")</f>
        <v/>
      </c>
      <c r="J773">
        <f>IFERROR(IF(INDEX(營收表現!I$6:I$3000,MATCH($A773,營收表現!$A$6:$A$3000,0))="","",INDEX(營收表現!I$6:I$3000,MATCH($A773,營收表現!$A$6:$A$3000,0))),"")</f>
        <v>-79.64</v>
      </c>
      <c r="K773">
        <f>IFERROR(IF(INDEX(營收表現!J$6:J$3000,MATCH($A773,營收表現!$A$6:$A$3000,0))="","",INDEX(營收表現!J$6:J$3000,MATCH($A773,營收表現!$A$6:$A$3000,0))),"")</f>
        <v>-92.35</v>
      </c>
      <c r="L773">
        <f>IFERROR(IF(INDEX(營收表現!K$6:K$3000,MATCH($A773,營收表現!$A$6:$A$3000,0))="","",INDEX(營收表現!K$6:K$3000,MATCH($A773,營收表現!$A$6:$A$3000,0))),"")</f>
        <v>-44.61</v>
      </c>
      <c r="M773">
        <f>IFERROR(IF(INDEX(營收表現!L$6:L$3000,MATCH($A773,營收表現!$A$6:$A$3000,0))="","",INDEX(營收表現!L$6:L$3000,MATCH($A773,營收表現!$A$6:$A$3000,0))),"")</f>
        <v>-28.01</v>
      </c>
      <c r="N773">
        <f>IFERROR(IF(INDEX(營收表現!M$6:M$3000,MATCH($A773,營收表現!$A$6:$A$3000,0))="","",INDEX(營收表現!M$6:M$3000,MATCH($A773,營收表現!$A$6:$A$3000,0))),"")</f>
        <v>-1.97</v>
      </c>
      <c r="O773" t="str">
        <f>IFERROR(IF(INDEX(營收表現!N$6:N$3000,MATCH($A773,營收表現!$A$6:$A$3000,0))="","",INDEX(營收表現!N$6:N$3000,MATCH($A773,營收表現!$A$6:$A$3000,0))),"")</f>
        <v/>
      </c>
      <c r="P773">
        <f>IFERROR(IF(INDEX(營收表現!O$6:O$3000,MATCH($A773,營收表現!$A$6:$A$3000,0))="","",INDEX(營收表現!O$6:O$3000,MATCH($A773,營收表現!$A$6:$A$3000,0))),"")</f>
        <v>82922</v>
      </c>
      <c r="Q773">
        <f>IFERROR(IF(INDEX(營收表現!P$6:P$3000,MATCH($A773,營收表現!$A$6:$A$3000,0))="","",INDEX(營收表現!P$6:P$3000,MATCH($A773,營收表現!$A$6:$A$3000,0))),"")</f>
        <v>82884</v>
      </c>
      <c r="R773">
        <f>IFERROR(IF(INDEX(營收表現!Q$6:Q$3000,MATCH($A773,營收表現!$A$6:$A$3000,0))="","",INDEX(營收表現!Q$6:Q$3000,MATCH($A773,營收表現!$A$6:$A$3000,0))),"")</f>
        <v>92201</v>
      </c>
      <c r="S773">
        <f>IFERROR(IF(INDEX(營收表現!R$6:R$3000,MATCH($A773,營收表現!$A$6:$A$3000,0))="","",INDEX(營收表現!R$6:R$3000,MATCH($A773,營收表現!$A$6:$A$3000,0))),"")</f>
        <v>72144</v>
      </c>
      <c r="T773">
        <f>IFERROR(IF(INDEX(營收表現!S$6:S$3000,MATCH($A773,營收表現!$A$6:$A$3000,0))="","",INDEX(營收表現!S$6:S$3000,MATCH($A773,營收表現!$A$6:$A$3000,0))),"")</f>
        <v>85470</v>
      </c>
      <c r="U773" t="str">
        <f>IFERROR(IF(INDEX(營收表現!T$6:T$3000,MATCH($A773,營收表現!$A$6:$A$3000,0))="","",INDEX(營收表現!T$6:T$3000,MATCH($A773,營收表現!$A$6:$A$3000,0))),"")</f>
        <v/>
      </c>
    </row>
    <row r="774" spans="1:21">
      <c r="A774" s="30" t="str">
        <f>IF(營收表現!$A778="","",營收表現!$A778)</f>
        <v>3490</v>
      </c>
      <c r="B774" t="str">
        <f>IFERROR(INDEX(營收表現!B$6:B$3000,MATCH($A774,營收表現!$A$6:$A$3000,0)),"")</f>
        <v>單井</v>
      </c>
      <c r="C774" t="str">
        <f>IFERROR(INDEX(類別!G$4:G$3000,MATCH($A774,類別!$C$4:$C$3000,0)),"")</f>
        <v>儀器設備</v>
      </c>
      <c r="D774">
        <f>IFERROR(IF(INDEX(營收表現!C$6:C$3000,MATCH($A774,營收表現!$A$6:$A$3000,0))="","",INDEX(營收表現!C$6:C$3000,MATCH($A774,營收表現!$A$6:$A$3000,0))),"")</f>
        <v>5.58</v>
      </c>
      <c r="E774">
        <f>IFERROR(IF(INDEX(營收表現!D$6:D$3000,MATCH($A774,營收表現!$A$6:$A$3000,0))="","",INDEX(營收表現!D$6:D$3000,MATCH($A774,營收表現!$A$6:$A$3000,0))),"")</f>
        <v>-30.84</v>
      </c>
      <c r="F774">
        <f>IFERROR(IF(INDEX(營收表現!E$6:E$3000,MATCH($A774,營收表現!$A$6:$A$3000,0))="","",INDEX(營收表現!E$6:E$3000,MATCH($A774,營收表現!$A$6:$A$3000,0))),"")</f>
        <v>10.29</v>
      </c>
      <c r="G774">
        <f>IFERROR(IF(INDEX(營收表現!F$6:F$3000,MATCH($A774,營收表現!$A$6:$A$3000,0))="","",INDEX(營收表現!F$6:F$3000,MATCH($A774,營收表現!$A$6:$A$3000,0))),"")</f>
        <v>21.02</v>
      </c>
      <c r="H774">
        <f>IFERROR(IF(INDEX(營收表現!G$6:G$3000,MATCH($A774,營收表現!$A$6:$A$3000,0))="","",INDEX(營收表現!G$6:G$3000,MATCH($A774,營收表現!$A$6:$A$3000,0))),"")</f>
        <v>-34.5</v>
      </c>
      <c r="I774" t="str">
        <f>IFERROR(IF(INDEX(營收表現!H$6:H$3000,MATCH($A774,營收表現!$A$6:$A$3000,0))="","",INDEX(營收表現!H$6:H$3000,MATCH($A774,營收表現!$A$6:$A$3000,0))),"")</f>
        <v/>
      </c>
      <c r="J774">
        <f>IFERROR(IF(INDEX(營收表現!I$6:I$3000,MATCH($A774,營收表現!$A$6:$A$3000,0))="","",INDEX(營收表現!I$6:I$3000,MATCH($A774,營收表現!$A$6:$A$3000,0))),"")</f>
        <v>7.1</v>
      </c>
      <c r="K774">
        <f>IFERROR(IF(INDEX(營收表現!J$6:J$3000,MATCH($A774,營收表現!$A$6:$A$3000,0))="","",INDEX(營收表現!J$6:J$3000,MATCH($A774,營收表現!$A$6:$A$3000,0))),"")</f>
        <v>-9.26</v>
      </c>
      <c r="L774">
        <f>IFERROR(IF(INDEX(營收表現!K$6:K$3000,MATCH($A774,營收表現!$A$6:$A$3000,0))="","",INDEX(營收表現!K$6:K$3000,MATCH($A774,營收表現!$A$6:$A$3000,0))),"")</f>
        <v>-4.4000000000000004</v>
      </c>
      <c r="M774">
        <f>IFERROR(IF(INDEX(營收表現!L$6:L$3000,MATCH($A774,營收表現!$A$6:$A$3000,0))="","",INDEX(營收表現!L$6:L$3000,MATCH($A774,營收表現!$A$6:$A$3000,0))),"")</f>
        <v>-33.06</v>
      </c>
      <c r="N774">
        <f>IFERROR(IF(INDEX(營收表現!M$6:M$3000,MATCH($A774,營收表現!$A$6:$A$3000,0))="","",INDEX(營收表現!M$6:M$3000,MATCH($A774,營收表現!$A$6:$A$3000,0))),"")</f>
        <v>-9.2799999999999994</v>
      </c>
      <c r="O774" t="str">
        <f>IFERROR(IF(INDEX(營收表現!N$6:N$3000,MATCH($A774,營收表現!$A$6:$A$3000,0))="","",INDEX(營收表現!N$6:N$3000,MATCH($A774,營收表現!$A$6:$A$3000,0))),"")</f>
        <v/>
      </c>
      <c r="P774">
        <f>IFERROR(IF(INDEX(營收表現!O$6:O$3000,MATCH($A774,營收表現!$A$6:$A$3000,0))="","",INDEX(營收表現!O$6:O$3000,MATCH($A774,營收表現!$A$6:$A$3000,0))),"")</f>
        <v>26878</v>
      </c>
      <c r="Q774">
        <f>IFERROR(IF(INDEX(營收表現!P$6:P$3000,MATCH($A774,營收表現!$A$6:$A$3000,0))="","",INDEX(營收表現!P$6:P$3000,MATCH($A774,營收表現!$A$6:$A$3000,0))),"")</f>
        <v>18590</v>
      </c>
      <c r="R774">
        <f>IFERROR(IF(INDEX(營收表現!Q$6:Q$3000,MATCH($A774,營收表現!$A$6:$A$3000,0))="","",INDEX(營收表現!Q$6:Q$3000,MATCH($A774,營收表現!$A$6:$A$3000,0))),"")</f>
        <v>20502</v>
      </c>
      <c r="S774">
        <f>IFERROR(IF(INDEX(營收表現!R$6:R$3000,MATCH($A774,營收表現!$A$6:$A$3000,0))="","",INDEX(營收表現!R$6:R$3000,MATCH($A774,營收表現!$A$6:$A$3000,0))),"")</f>
        <v>24811</v>
      </c>
      <c r="T774">
        <f>IFERROR(IF(INDEX(營收表現!S$6:S$3000,MATCH($A774,營收表現!$A$6:$A$3000,0))="","",INDEX(營收表現!S$6:S$3000,MATCH($A774,營收表現!$A$6:$A$3000,0))),"")</f>
        <v>16251</v>
      </c>
      <c r="U774" t="str">
        <f>IFERROR(IF(INDEX(營收表現!T$6:T$3000,MATCH($A774,營收表現!$A$6:$A$3000,0))="","",INDEX(營收表現!T$6:T$3000,MATCH($A774,營收表現!$A$6:$A$3000,0))),"")</f>
        <v/>
      </c>
    </row>
    <row r="775" spans="1:21">
      <c r="A775" s="30" t="str">
        <f>IF(營收表現!$A779="","",營收表現!$A779)</f>
        <v>3491</v>
      </c>
      <c r="B775" t="str">
        <f>IFERROR(INDEX(營收表現!B$6:B$3000,MATCH($A775,營收表現!$A$6:$A$3000,0)),"")</f>
        <v>昇達科</v>
      </c>
      <c r="C775" t="str">
        <f>IFERROR(INDEX(類別!G$4:G$3000,MATCH($A775,類別!$C$4:$C$3000,0)),"")</f>
        <v>被動元件</v>
      </c>
      <c r="D775">
        <f>IFERROR(IF(INDEX(營收表現!C$6:C$3000,MATCH($A775,營收表現!$A$6:$A$3000,0))="","",INDEX(營收表現!C$6:C$3000,MATCH($A775,營收表現!$A$6:$A$3000,0))),"")</f>
        <v>15.01</v>
      </c>
      <c r="E775">
        <f>IFERROR(IF(INDEX(營收表現!D$6:D$3000,MATCH($A775,營收表現!$A$6:$A$3000,0))="","",INDEX(營收表現!D$6:D$3000,MATCH($A775,營收表現!$A$6:$A$3000,0))),"")</f>
        <v>19.64</v>
      </c>
      <c r="F775">
        <f>IFERROR(IF(INDEX(營收表現!E$6:E$3000,MATCH($A775,營收表現!$A$6:$A$3000,0))="","",INDEX(營收表現!E$6:E$3000,MATCH($A775,營收表現!$A$6:$A$3000,0))),"")</f>
        <v>24.67</v>
      </c>
      <c r="G775">
        <f>IFERROR(IF(INDEX(營收表現!F$6:F$3000,MATCH($A775,營收表現!$A$6:$A$3000,0))="","",INDEX(營收表現!F$6:F$3000,MATCH($A775,營收表現!$A$6:$A$3000,0))),"")</f>
        <v>12.38</v>
      </c>
      <c r="H775">
        <f>IFERROR(IF(INDEX(營收表現!G$6:G$3000,MATCH($A775,營收表現!$A$6:$A$3000,0))="","",INDEX(營收表現!G$6:G$3000,MATCH($A775,營收表現!$A$6:$A$3000,0))),"")</f>
        <v>15.25</v>
      </c>
      <c r="I775">
        <f>IFERROR(IF(INDEX(營收表現!H$6:H$3000,MATCH($A775,營收表現!$A$6:$A$3000,0))="","",INDEX(營收表現!H$6:H$3000,MATCH($A775,營收表現!$A$6:$A$3000,0))),"")</f>
        <v>-12.83</v>
      </c>
      <c r="J775">
        <f>IFERROR(IF(INDEX(營收表現!I$6:I$3000,MATCH($A775,營收表現!$A$6:$A$3000,0))="","",INDEX(營收表現!I$6:I$3000,MATCH($A775,營收表現!$A$6:$A$3000,0))),"")</f>
        <v>-10.55</v>
      </c>
      <c r="K775">
        <f>IFERROR(IF(INDEX(營收表現!J$6:J$3000,MATCH($A775,營收表現!$A$6:$A$3000,0))="","",INDEX(營收表現!J$6:J$3000,MATCH($A775,營收表現!$A$6:$A$3000,0))),"")</f>
        <v>21.11</v>
      </c>
      <c r="L775">
        <f>IFERROR(IF(INDEX(營收表現!K$6:K$3000,MATCH($A775,營收表現!$A$6:$A$3000,0))="","",INDEX(營收表現!K$6:K$3000,MATCH($A775,營收表現!$A$6:$A$3000,0))),"")</f>
        <v>47.4</v>
      </c>
      <c r="M775">
        <f>IFERROR(IF(INDEX(營收表現!L$6:L$3000,MATCH($A775,營收表現!$A$6:$A$3000,0))="","",INDEX(營收表現!L$6:L$3000,MATCH($A775,營收表現!$A$6:$A$3000,0))),"")</f>
        <v>38.46</v>
      </c>
      <c r="N775">
        <f>IFERROR(IF(INDEX(營收表現!M$6:M$3000,MATCH($A775,營收表現!$A$6:$A$3000,0))="","",INDEX(營收表現!M$6:M$3000,MATCH($A775,營收表現!$A$6:$A$3000,0))),"")</f>
        <v>112.56</v>
      </c>
      <c r="O775">
        <f>IFERROR(IF(INDEX(營收表現!N$6:N$3000,MATCH($A775,營收表現!$A$6:$A$3000,0))="","",INDEX(營收表現!N$6:N$3000,MATCH($A775,營收表現!$A$6:$A$3000,0))),"")</f>
        <v>57.06</v>
      </c>
      <c r="P775">
        <f>IFERROR(IF(INDEX(營收表現!O$6:O$3000,MATCH($A775,營收表現!$A$6:$A$3000,0))="","",INDEX(營收表現!O$6:O$3000,MATCH($A775,營收表現!$A$6:$A$3000,0))),"")</f>
        <v>191217</v>
      </c>
      <c r="Q775">
        <f>IFERROR(IF(INDEX(營收表現!P$6:P$3000,MATCH($A775,營收表現!$A$6:$A$3000,0))="","",INDEX(營收表現!P$6:P$3000,MATCH($A775,營收表現!$A$6:$A$3000,0))),"")</f>
        <v>228770</v>
      </c>
      <c r="R775">
        <f>IFERROR(IF(INDEX(營收表現!Q$6:Q$3000,MATCH($A775,營收表現!$A$6:$A$3000,0))="","",INDEX(營收表現!Q$6:Q$3000,MATCH($A775,營收表現!$A$6:$A$3000,0))),"")</f>
        <v>285198</v>
      </c>
      <c r="S775">
        <f>IFERROR(IF(INDEX(營收表現!R$6:R$3000,MATCH($A775,營收表現!$A$6:$A$3000,0))="","",INDEX(營收表現!R$6:R$3000,MATCH($A775,營收表現!$A$6:$A$3000,0))),"")</f>
        <v>320502</v>
      </c>
      <c r="T775">
        <f>IFERROR(IF(INDEX(營收表現!S$6:S$3000,MATCH($A775,營收表現!$A$6:$A$3000,0))="","",INDEX(營收表現!S$6:S$3000,MATCH($A775,營收表現!$A$6:$A$3000,0))),"")</f>
        <v>369392</v>
      </c>
      <c r="U775">
        <f>IFERROR(IF(INDEX(營收表現!T$6:T$3000,MATCH($A775,營收表現!$A$6:$A$3000,0))="","",INDEX(營收表現!T$6:T$3000,MATCH($A775,營收表現!$A$6:$A$3000,0))),"")</f>
        <v>321988</v>
      </c>
    </row>
    <row r="776" spans="1:21">
      <c r="A776" s="30" t="str">
        <f>IF(營收表現!$A780="","",營收表現!$A780)</f>
        <v>3492</v>
      </c>
      <c r="B776" t="str">
        <f>IFERROR(INDEX(營收表現!B$6:B$3000,MATCH($A776,營收表現!$A$6:$A$3000,0)),"")</f>
        <v>長盛</v>
      </c>
      <c r="C776" t="str">
        <f>IFERROR(INDEX(類別!G$4:G$3000,MATCH($A776,類別!$C$4:$C$3000,0)),"")</f>
        <v>未分類-電子</v>
      </c>
      <c r="D776">
        <f>IFERROR(IF(INDEX(營收表現!C$6:C$3000,MATCH($A776,營收表現!$A$6:$A$3000,0))="","",INDEX(營收表現!C$6:C$3000,MATCH($A776,營收表現!$A$6:$A$3000,0))),"")</f>
        <v>33.26</v>
      </c>
      <c r="E776">
        <f>IFERROR(IF(INDEX(營收表現!D$6:D$3000,MATCH($A776,營收表現!$A$6:$A$3000,0))="","",INDEX(營收表現!D$6:D$3000,MATCH($A776,營收表現!$A$6:$A$3000,0))),"")</f>
        <v>-11.88</v>
      </c>
      <c r="F776">
        <f>IFERROR(IF(INDEX(營收表現!E$6:E$3000,MATCH($A776,營收表現!$A$6:$A$3000,0))="","",INDEX(營收表現!E$6:E$3000,MATCH($A776,營收表現!$A$6:$A$3000,0))),"")</f>
        <v>-8.93</v>
      </c>
      <c r="G776">
        <f>IFERROR(IF(INDEX(營收表現!F$6:F$3000,MATCH($A776,營收表現!$A$6:$A$3000,0))="","",INDEX(營收表現!F$6:F$3000,MATCH($A776,營收表現!$A$6:$A$3000,0))),"")</f>
        <v>13.77</v>
      </c>
      <c r="H776">
        <f>IFERROR(IF(INDEX(營收表現!G$6:G$3000,MATCH($A776,營收表現!$A$6:$A$3000,0))="","",INDEX(營收表現!G$6:G$3000,MATCH($A776,營收表現!$A$6:$A$3000,0))),"")</f>
        <v>-5.82</v>
      </c>
      <c r="I776" t="str">
        <f>IFERROR(IF(INDEX(營收表現!H$6:H$3000,MATCH($A776,營收表現!$A$6:$A$3000,0))="","",INDEX(營收表現!H$6:H$3000,MATCH($A776,營收表現!$A$6:$A$3000,0))),"")</f>
        <v/>
      </c>
      <c r="J776">
        <f>IFERROR(IF(INDEX(營收表現!I$6:I$3000,MATCH($A776,營收表現!$A$6:$A$3000,0))="","",INDEX(營收表現!I$6:I$3000,MATCH($A776,營收表現!$A$6:$A$3000,0))),"")</f>
        <v>20.52</v>
      </c>
      <c r="K776">
        <f>IFERROR(IF(INDEX(營收表現!J$6:J$3000,MATCH($A776,營收表現!$A$6:$A$3000,0))="","",INDEX(營收表現!J$6:J$3000,MATCH($A776,營收表現!$A$6:$A$3000,0))),"")</f>
        <v>15.85</v>
      </c>
      <c r="L776">
        <f>IFERROR(IF(INDEX(營收表現!K$6:K$3000,MATCH($A776,營收表現!$A$6:$A$3000,0))="","",INDEX(營收表現!K$6:K$3000,MATCH($A776,營收表現!$A$6:$A$3000,0))),"")</f>
        <v>-6.36</v>
      </c>
      <c r="M776">
        <f>IFERROR(IF(INDEX(營收表現!L$6:L$3000,MATCH($A776,營收表現!$A$6:$A$3000,0))="","",INDEX(營收表現!L$6:L$3000,MATCH($A776,營收表現!$A$6:$A$3000,0))),"")</f>
        <v>-16.91</v>
      </c>
      <c r="N776">
        <f>IFERROR(IF(INDEX(營收表現!M$6:M$3000,MATCH($A776,營收表現!$A$6:$A$3000,0))="","",INDEX(營收表現!M$6:M$3000,MATCH($A776,營收表現!$A$6:$A$3000,0))),"")</f>
        <v>-26.87</v>
      </c>
      <c r="O776" t="str">
        <f>IFERROR(IF(INDEX(營收表現!N$6:N$3000,MATCH($A776,營收表現!$A$6:$A$3000,0))="","",INDEX(營收表現!N$6:N$3000,MATCH($A776,營收表現!$A$6:$A$3000,0))),"")</f>
        <v/>
      </c>
      <c r="P776">
        <f>IFERROR(IF(INDEX(營收表現!O$6:O$3000,MATCH($A776,營收表現!$A$6:$A$3000,0))="","",INDEX(營收表現!O$6:O$3000,MATCH($A776,營收表現!$A$6:$A$3000,0))),"")</f>
        <v>79935</v>
      </c>
      <c r="Q776">
        <f>IFERROR(IF(INDEX(營收表現!P$6:P$3000,MATCH($A776,營收表現!$A$6:$A$3000,0))="","",INDEX(營收表現!P$6:P$3000,MATCH($A776,營收表現!$A$6:$A$3000,0))),"")</f>
        <v>70439</v>
      </c>
      <c r="R776">
        <f>IFERROR(IF(INDEX(營收表現!Q$6:Q$3000,MATCH($A776,營收表現!$A$6:$A$3000,0))="","",INDEX(營收表現!Q$6:Q$3000,MATCH($A776,營收表現!$A$6:$A$3000,0))),"")</f>
        <v>64147</v>
      </c>
      <c r="S776">
        <f>IFERROR(IF(INDEX(營收表現!R$6:R$3000,MATCH($A776,營收表現!$A$6:$A$3000,0))="","",INDEX(營收表現!R$6:R$3000,MATCH($A776,營收表現!$A$6:$A$3000,0))),"")</f>
        <v>72981</v>
      </c>
      <c r="T776">
        <f>IFERROR(IF(INDEX(營收表現!S$6:S$3000,MATCH($A776,營收表現!$A$6:$A$3000,0))="","",INDEX(營收表現!S$6:S$3000,MATCH($A776,營收表現!$A$6:$A$3000,0))),"")</f>
        <v>68735</v>
      </c>
      <c r="U776" t="str">
        <f>IFERROR(IF(INDEX(營收表現!T$6:T$3000,MATCH($A776,營收表現!$A$6:$A$3000,0))="","",INDEX(營收表現!T$6:T$3000,MATCH($A776,營收表現!$A$6:$A$3000,0))),"")</f>
        <v/>
      </c>
    </row>
    <row r="777" spans="1:21">
      <c r="A777" s="30" t="str">
        <f>IF(營收表現!$A781="","",營收表現!$A781)</f>
        <v>3494</v>
      </c>
      <c r="B777" t="str">
        <f>IFERROR(INDEX(營收表現!B$6:B$3000,MATCH($A777,營收表現!$A$6:$A$3000,0)),"")</f>
        <v>誠研</v>
      </c>
      <c r="C777" t="str">
        <f>IFERROR(INDEX(類別!G$4:G$3000,MATCH($A777,類別!$C$4:$C$3000,0)),"")</f>
        <v>工業電腦</v>
      </c>
      <c r="D777">
        <f>IFERROR(IF(INDEX(營收表現!C$6:C$3000,MATCH($A777,營收表現!$A$6:$A$3000,0))="","",INDEX(營收表現!C$6:C$3000,MATCH($A777,營收表現!$A$6:$A$3000,0))),"")</f>
        <v>-9.89</v>
      </c>
      <c r="E777">
        <f>IFERROR(IF(INDEX(營收表現!D$6:D$3000,MATCH($A777,營收表現!$A$6:$A$3000,0))="","",INDEX(營收表現!D$6:D$3000,MATCH($A777,營收表現!$A$6:$A$3000,0))),"")</f>
        <v>-4.78</v>
      </c>
      <c r="F777">
        <f>IFERROR(IF(INDEX(營收表現!E$6:E$3000,MATCH($A777,營收表現!$A$6:$A$3000,0))="","",INDEX(營收表現!E$6:E$3000,MATCH($A777,營收表現!$A$6:$A$3000,0))),"")</f>
        <v>-26.37</v>
      </c>
      <c r="G777">
        <f>IFERROR(IF(INDEX(營收表現!F$6:F$3000,MATCH($A777,營收表現!$A$6:$A$3000,0))="","",INDEX(營收表現!F$6:F$3000,MATCH($A777,營收表現!$A$6:$A$3000,0))),"")</f>
        <v>43.76</v>
      </c>
      <c r="H777">
        <f>IFERROR(IF(INDEX(營收表現!G$6:G$3000,MATCH($A777,營收表現!$A$6:$A$3000,0))="","",INDEX(營收表現!G$6:G$3000,MATCH($A777,營收表現!$A$6:$A$3000,0))),"")</f>
        <v>-7.24</v>
      </c>
      <c r="I777" t="str">
        <f>IFERROR(IF(INDEX(營收表現!H$6:H$3000,MATCH($A777,營收表現!$A$6:$A$3000,0))="","",INDEX(營收表現!H$6:H$3000,MATCH($A777,營收表現!$A$6:$A$3000,0))),"")</f>
        <v/>
      </c>
      <c r="J777">
        <f>IFERROR(IF(INDEX(營收表現!I$6:I$3000,MATCH($A777,營收表現!$A$6:$A$3000,0))="","",INDEX(營收表現!I$6:I$3000,MATCH($A777,營收表現!$A$6:$A$3000,0))),"")</f>
        <v>-13.62</v>
      </c>
      <c r="K777">
        <f>IFERROR(IF(INDEX(營收表現!J$6:J$3000,MATCH($A777,營收表現!$A$6:$A$3000,0))="","",INDEX(營收表現!J$6:J$3000,MATCH($A777,營收表現!$A$6:$A$3000,0))),"")</f>
        <v>-12.12</v>
      </c>
      <c r="L777">
        <f>IFERROR(IF(INDEX(營收表現!K$6:K$3000,MATCH($A777,營收表現!$A$6:$A$3000,0))="","",INDEX(營收表現!K$6:K$3000,MATCH($A777,營收表現!$A$6:$A$3000,0))),"")</f>
        <v>-13.74</v>
      </c>
      <c r="M777">
        <f>IFERROR(IF(INDEX(營收表現!L$6:L$3000,MATCH($A777,營收表現!$A$6:$A$3000,0))="","",INDEX(營收表現!L$6:L$3000,MATCH($A777,營收表現!$A$6:$A$3000,0))),"")</f>
        <v>43.51</v>
      </c>
      <c r="N777">
        <f>IFERROR(IF(INDEX(營收表現!M$6:M$3000,MATCH($A777,營收表現!$A$6:$A$3000,0))="","",INDEX(營收表現!M$6:M$3000,MATCH($A777,營收表現!$A$6:$A$3000,0))),"")</f>
        <v>19.12</v>
      </c>
      <c r="O777" t="str">
        <f>IFERROR(IF(INDEX(營收表現!N$6:N$3000,MATCH($A777,營收表現!$A$6:$A$3000,0))="","",INDEX(營收表現!N$6:N$3000,MATCH($A777,營收表現!$A$6:$A$3000,0))),"")</f>
        <v/>
      </c>
      <c r="P777">
        <f>IFERROR(IF(INDEX(營收表現!O$6:O$3000,MATCH($A777,營收表現!$A$6:$A$3000,0))="","",INDEX(營收表現!O$6:O$3000,MATCH($A777,營收表現!$A$6:$A$3000,0))),"")</f>
        <v>80400</v>
      </c>
      <c r="Q777">
        <f>IFERROR(IF(INDEX(營收表現!P$6:P$3000,MATCH($A777,營收表現!$A$6:$A$3000,0))="","",INDEX(營收表現!P$6:P$3000,MATCH($A777,營收表現!$A$6:$A$3000,0))),"")</f>
        <v>76558</v>
      </c>
      <c r="R777">
        <f>IFERROR(IF(INDEX(營收表現!Q$6:Q$3000,MATCH($A777,營收表現!$A$6:$A$3000,0))="","",INDEX(營收表現!Q$6:Q$3000,MATCH($A777,營收表現!$A$6:$A$3000,0))),"")</f>
        <v>56367</v>
      </c>
      <c r="S777">
        <f>IFERROR(IF(INDEX(營收表現!R$6:R$3000,MATCH($A777,營收表現!$A$6:$A$3000,0))="","",INDEX(營收表現!R$6:R$3000,MATCH($A777,營收表現!$A$6:$A$3000,0))),"")</f>
        <v>81035</v>
      </c>
      <c r="T777">
        <f>IFERROR(IF(INDEX(營收表現!S$6:S$3000,MATCH($A777,營收表現!$A$6:$A$3000,0))="","",INDEX(營收表現!S$6:S$3000,MATCH($A777,營收表現!$A$6:$A$3000,0))),"")</f>
        <v>75171</v>
      </c>
      <c r="U777" t="str">
        <f>IFERROR(IF(INDEX(營收表現!T$6:T$3000,MATCH($A777,營收表現!$A$6:$A$3000,0))="","",INDEX(營收表現!T$6:T$3000,MATCH($A777,營收表現!$A$6:$A$3000,0))),"")</f>
        <v/>
      </c>
    </row>
    <row r="778" spans="1:21">
      <c r="A778" s="30" t="str">
        <f>IF(營收表現!$A782="","",營收表現!$A782)</f>
        <v>3498</v>
      </c>
      <c r="B778" t="str">
        <f>IFERROR(INDEX(營收表現!B$6:B$3000,MATCH($A778,營收表現!$A$6:$A$3000,0)),"")</f>
        <v>陽程</v>
      </c>
      <c r="C778" t="str">
        <f>IFERROR(INDEX(類別!G$4:G$3000,MATCH($A778,類別!$C$4:$C$3000,0)),"")</f>
        <v>儀器設備</v>
      </c>
      <c r="D778">
        <f>IFERROR(IF(INDEX(營收表現!C$6:C$3000,MATCH($A778,營收表現!$A$6:$A$3000,0))="","",INDEX(營收表現!C$6:C$3000,MATCH($A778,營收表現!$A$6:$A$3000,0))),"")</f>
        <v>15.45</v>
      </c>
      <c r="E778">
        <f>IFERROR(IF(INDEX(營收表現!D$6:D$3000,MATCH($A778,營收表現!$A$6:$A$3000,0))="","",INDEX(營收表現!D$6:D$3000,MATCH($A778,營收表現!$A$6:$A$3000,0))),"")</f>
        <v>72.540000000000006</v>
      </c>
      <c r="F778">
        <f>IFERROR(IF(INDEX(營收表現!E$6:E$3000,MATCH($A778,營收表現!$A$6:$A$3000,0))="","",INDEX(營收表現!E$6:E$3000,MATCH($A778,營收表現!$A$6:$A$3000,0))),"")</f>
        <v>-29.56</v>
      </c>
      <c r="G778">
        <f>IFERROR(IF(INDEX(營收表現!F$6:F$3000,MATCH($A778,營收表現!$A$6:$A$3000,0))="","",INDEX(營收表現!F$6:F$3000,MATCH($A778,營收表現!$A$6:$A$3000,0))),"")</f>
        <v>87.94</v>
      </c>
      <c r="H778">
        <f>IFERROR(IF(INDEX(營收表現!G$6:G$3000,MATCH($A778,營收表現!$A$6:$A$3000,0))="","",INDEX(營收表現!G$6:G$3000,MATCH($A778,營收表現!$A$6:$A$3000,0))),"")</f>
        <v>-56.24</v>
      </c>
      <c r="I778" t="str">
        <f>IFERROR(IF(INDEX(營收表現!H$6:H$3000,MATCH($A778,營收表現!$A$6:$A$3000,0))="","",INDEX(營收表現!H$6:H$3000,MATCH($A778,營收表現!$A$6:$A$3000,0))),"")</f>
        <v/>
      </c>
      <c r="J778">
        <f>IFERROR(IF(INDEX(營收表現!I$6:I$3000,MATCH($A778,營收表現!$A$6:$A$3000,0))="","",INDEX(營收表現!I$6:I$3000,MATCH($A778,營收表現!$A$6:$A$3000,0))),"")</f>
        <v>-53.22</v>
      </c>
      <c r="K778">
        <f>IFERROR(IF(INDEX(營收表現!J$6:J$3000,MATCH($A778,營收表現!$A$6:$A$3000,0))="","",INDEX(營收表現!J$6:J$3000,MATCH($A778,營收表現!$A$6:$A$3000,0))),"")</f>
        <v>409.82</v>
      </c>
      <c r="L778">
        <f>IFERROR(IF(INDEX(營收表現!K$6:K$3000,MATCH($A778,營收表現!$A$6:$A$3000,0))="","",INDEX(營收表現!K$6:K$3000,MATCH($A778,營收表現!$A$6:$A$3000,0))),"")</f>
        <v>-14.8</v>
      </c>
      <c r="M778">
        <f>IFERROR(IF(INDEX(營收表現!L$6:L$3000,MATCH($A778,營收表現!$A$6:$A$3000,0))="","",INDEX(營收表現!L$6:L$3000,MATCH($A778,營收表現!$A$6:$A$3000,0))),"")</f>
        <v>48.22</v>
      </c>
      <c r="N778">
        <f>IFERROR(IF(INDEX(營收表現!M$6:M$3000,MATCH($A778,營收表現!$A$6:$A$3000,0))="","",INDEX(營收表現!M$6:M$3000,MATCH($A778,營收表現!$A$6:$A$3000,0))),"")</f>
        <v>28.17</v>
      </c>
      <c r="O778" t="str">
        <f>IFERROR(IF(INDEX(營收表現!N$6:N$3000,MATCH($A778,營收表現!$A$6:$A$3000,0))="","",INDEX(營收表現!N$6:N$3000,MATCH($A778,營收表現!$A$6:$A$3000,0))),"")</f>
        <v/>
      </c>
      <c r="P778">
        <f>IFERROR(IF(INDEX(營收表現!O$6:O$3000,MATCH($A778,營收表現!$A$6:$A$3000,0))="","",INDEX(營收表現!O$6:O$3000,MATCH($A778,營收表現!$A$6:$A$3000,0))),"")</f>
        <v>97378</v>
      </c>
      <c r="Q778">
        <f>IFERROR(IF(INDEX(營收表現!P$6:P$3000,MATCH($A778,營收表現!$A$6:$A$3000,0))="","",INDEX(營收表現!P$6:P$3000,MATCH($A778,營收表現!$A$6:$A$3000,0))),"")</f>
        <v>168016</v>
      </c>
      <c r="R778">
        <f>IFERROR(IF(INDEX(營收表現!Q$6:Q$3000,MATCH($A778,營收表現!$A$6:$A$3000,0))="","",INDEX(營收表現!Q$6:Q$3000,MATCH($A778,營收表現!$A$6:$A$3000,0))),"")</f>
        <v>118348</v>
      </c>
      <c r="S778">
        <f>IFERROR(IF(INDEX(營收表現!R$6:R$3000,MATCH($A778,營收表現!$A$6:$A$3000,0))="","",INDEX(營收表現!R$6:R$3000,MATCH($A778,營收表現!$A$6:$A$3000,0))),"")</f>
        <v>222428</v>
      </c>
      <c r="T778">
        <f>IFERROR(IF(INDEX(營收表現!S$6:S$3000,MATCH($A778,營收表現!$A$6:$A$3000,0))="","",INDEX(營收表現!S$6:S$3000,MATCH($A778,營收表現!$A$6:$A$3000,0))),"")</f>
        <v>97333</v>
      </c>
      <c r="U778" t="str">
        <f>IFERROR(IF(INDEX(營收表現!T$6:T$3000,MATCH($A778,營收表現!$A$6:$A$3000,0))="","",INDEX(營收表現!T$6:T$3000,MATCH($A778,營收表現!$A$6:$A$3000,0))),"")</f>
        <v/>
      </c>
    </row>
    <row r="779" spans="1:21">
      <c r="A779" s="30" t="str">
        <f>IF(營收表現!$A783="","",營收表現!$A783)</f>
        <v>3499</v>
      </c>
      <c r="B779" t="str">
        <f>IFERROR(INDEX(營收表現!B$6:B$3000,MATCH($A779,營收表現!$A$6:$A$3000,0)),"")</f>
        <v>環天科</v>
      </c>
      <c r="C779" t="str">
        <f>IFERROR(INDEX(類別!G$4:G$3000,MATCH($A779,類別!$C$4:$C$3000,0)),"")</f>
        <v>未分類-電子</v>
      </c>
      <c r="D779">
        <f>IFERROR(IF(INDEX(營收表現!C$6:C$3000,MATCH($A779,營收表現!$A$6:$A$3000,0))="","",INDEX(營收表現!C$6:C$3000,MATCH($A779,營收表現!$A$6:$A$3000,0))),"")</f>
        <v>11.61</v>
      </c>
      <c r="E779">
        <f>IFERROR(IF(INDEX(營收表現!D$6:D$3000,MATCH($A779,營收表現!$A$6:$A$3000,0))="","",INDEX(營收表現!D$6:D$3000,MATCH($A779,營收表現!$A$6:$A$3000,0))),"")</f>
        <v>42.57</v>
      </c>
      <c r="F779">
        <f>IFERROR(IF(INDEX(營收表現!E$6:E$3000,MATCH($A779,營收表現!$A$6:$A$3000,0))="","",INDEX(營收表現!E$6:E$3000,MATCH($A779,營收表現!$A$6:$A$3000,0))),"")</f>
        <v>-11.53</v>
      </c>
      <c r="G779">
        <f>IFERROR(IF(INDEX(營收表現!F$6:F$3000,MATCH($A779,營收表現!$A$6:$A$3000,0))="","",INDEX(營收表現!F$6:F$3000,MATCH($A779,營收表現!$A$6:$A$3000,0))),"")</f>
        <v>46.55</v>
      </c>
      <c r="H779">
        <f>IFERROR(IF(INDEX(營收表現!G$6:G$3000,MATCH($A779,營收表現!$A$6:$A$3000,0))="","",INDEX(營收表現!G$6:G$3000,MATCH($A779,營收表現!$A$6:$A$3000,0))),"")</f>
        <v>-72.33</v>
      </c>
      <c r="I779" t="str">
        <f>IFERROR(IF(INDEX(營收表現!H$6:H$3000,MATCH($A779,營收表現!$A$6:$A$3000,0))="","",INDEX(營收表現!H$6:H$3000,MATCH($A779,營收表現!$A$6:$A$3000,0))),"")</f>
        <v/>
      </c>
      <c r="J779">
        <f>IFERROR(IF(INDEX(營收表現!I$6:I$3000,MATCH($A779,營收表現!$A$6:$A$3000,0))="","",INDEX(營收表現!I$6:I$3000,MATCH($A779,營收表現!$A$6:$A$3000,0))),"")</f>
        <v>-11.94</v>
      </c>
      <c r="K779">
        <f>IFERROR(IF(INDEX(營收表現!J$6:J$3000,MATCH($A779,營收表現!$A$6:$A$3000,0))="","",INDEX(營收表現!J$6:J$3000,MATCH($A779,營收表現!$A$6:$A$3000,0))),"")</f>
        <v>-23.03</v>
      </c>
      <c r="L779">
        <f>IFERROR(IF(INDEX(營收表現!K$6:K$3000,MATCH($A779,營收表現!$A$6:$A$3000,0))="","",INDEX(營收表現!K$6:K$3000,MATCH($A779,營收表現!$A$6:$A$3000,0))),"")</f>
        <v>-44.05</v>
      </c>
      <c r="M779">
        <f>IFERROR(IF(INDEX(營收表現!L$6:L$3000,MATCH($A779,營收表現!$A$6:$A$3000,0))="","",INDEX(營收表現!L$6:L$3000,MATCH($A779,營收表現!$A$6:$A$3000,0))),"")</f>
        <v>-22.06</v>
      </c>
      <c r="N779">
        <f>IFERROR(IF(INDEX(營收表現!M$6:M$3000,MATCH($A779,營收表現!$A$6:$A$3000,0))="","",INDEX(營收表現!M$6:M$3000,MATCH($A779,營收表現!$A$6:$A$3000,0))),"")</f>
        <v>-63.57</v>
      </c>
      <c r="O779" t="str">
        <f>IFERROR(IF(INDEX(營收表現!N$6:N$3000,MATCH($A779,營收表現!$A$6:$A$3000,0))="","",INDEX(營收表現!N$6:N$3000,MATCH($A779,營收表現!$A$6:$A$3000,0))),"")</f>
        <v/>
      </c>
      <c r="P779">
        <f>IFERROR(IF(INDEX(營收表現!O$6:O$3000,MATCH($A779,營收表現!$A$6:$A$3000,0))="","",INDEX(營收表現!O$6:O$3000,MATCH($A779,營收表現!$A$6:$A$3000,0))),"")</f>
        <v>23453</v>
      </c>
      <c r="Q779">
        <f>IFERROR(IF(INDEX(營收表現!P$6:P$3000,MATCH($A779,營收表現!$A$6:$A$3000,0))="","",INDEX(營收表現!P$6:P$3000,MATCH($A779,營收表現!$A$6:$A$3000,0))),"")</f>
        <v>33437</v>
      </c>
      <c r="R779">
        <f>IFERROR(IF(INDEX(營收表現!Q$6:Q$3000,MATCH($A779,營收表現!$A$6:$A$3000,0))="","",INDEX(營收表現!Q$6:Q$3000,MATCH($A779,營收表現!$A$6:$A$3000,0))),"")</f>
        <v>29581</v>
      </c>
      <c r="S779">
        <f>IFERROR(IF(INDEX(營收表現!R$6:R$3000,MATCH($A779,營收表現!$A$6:$A$3000,0))="","",INDEX(營收表現!R$6:R$3000,MATCH($A779,營收表現!$A$6:$A$3000,0))),"")</f>
        <v>43350</v>
      </c>
      <c r="T779">
        <f>IFERROR(IF(INDEX(營收表現!S$6:S$3000,MATCH($A779,營收表現!$A$6:$A$3000,0))="","",INDEX(營收表現!S$6:S$3000,MATCH($A779,營收表現!$A$6:$A$3000,0))),"")</f>
        <v>11993</v>
      </c>
      <c r="U779" t="str">
        <f>IFERROR(IF(INDEX(營收表現!T$6:T$3000,MATCH($A779,營收表現!$A$6:$A$3000,0))="","",INDEX(營收表現!T$6:T$3000,MATCH($A779,營收表現!$A$6:$A$3000,0))),"")</f>
        <v/>
      </c>
    </row>
    <row r="780" spans="1:21">
      <c r="A780" s="30" t="str">
        <f>IF(營收表現!$A784="","",營收表現!$A784)</f>
        <v>3501</v>
      </c>
      <c r="B780" t="str">
        <f>IFERROR(INDEX(營收表現!B$6:B$3000,MATCH($A780,營收表現!$A$6:$A$3000,0)),"")</f>
        <v>維熹</v>
      </c>
      <c r="C780" t="str">
        <f>IFERROR(INDEX(類別!G$4:G$3000,MATCH($A780,類別!$C$4:$C$3000,0)),"")</f>
        <v>連接元件</v>
      </c>
      <c r="D780">
        <f>IFERROR(IF(INDEX(營收表現!C$6:C$3000,MATCH($A780,營收表現!$A$6:$A$3000,0))="","",INDEX(營收表現!C$6:C$3000,MATCH($A780,營收表現!$A$6:$A$3000,0))),"")</f>
        <v>3.21</v>
      </c>
      <c r="E780">
        <f>IFERROR(IF(INDEX(營收表現!D$6:D$3000,MATCH($A780,營收表現!$A$6:$A$3000,0))="","",INDEX(營收表現!D$6:D$3000,MATCH($A780,營收表現!$A$6:$A$3000,0))),"")</f>
        <v>-15.37</v>
      </c>
      <c r="F780">
        <f>IFERROR(IF(INDEX(營收表現!E$6:E$3000,MATCH($A780,營收表現!$A$6:$A$3000,0))="","",INDEX(營收表現!E$6:E$3000,MATCH($A780,營收表現!$A$6:$A$3000,0))),"")</f>
        <v>10.89</v>
      </c>
      <c r="G780">
        <f>IFERROR(IF(INDEX(營收表現!F$6:F$3000,MATCH($A780,營收表現!$A$6:$A$3000,0))="","",INDEX(營收表現!F$6:F$3000,MATCH($A780,營收表現!$A$6:$A$3000,0))),"")</f>
        <v>-3.3</v>
      </c>
      <c r="H780">
        <f>IFERROR(IF(INDEX(營收表現!G$6:G$3000,MATCH($A780,營收表現!$A$6:$A$3000,0))="","",INDEX(營收表現!G$6:G$3000,MATCH($A780,營收表現!$A$6:$A$3000,0))),"")</f>
        <v>15.08</v>
      </c>
      <c r="I780" t="str">
        <f>IFERROR(IF(INDEX(營收表現!H$6:H$3000,MATCH($A780,營收表現!$A$6:$A$3000,0))="","",INDEX(營收表現!H$6:H$3000,MATCH($A780,營收表現!$A$6:$A$3000,0))),"")</f>
        <v/>
      </c>
      <c r="J780">
        <f>IFERROR(IF(INDEX(營收表現!I$6:I$3000,MATCH($A780,營收表現!$A$6:$A$3000,0))="","",INDEX(營收表現!I$6:I$3000,MATCH($A780,營收表現!$A$6:$A$3000,0))),"")</f>
        <v>3.45</v>
      </c>
      <c r="K780">
        <f>IFERROR(IF(INDEX(營收表現!J$6:J$3000,MATCH($A780,營收表現!$A$6:$A$3000,0))="","",INDEX(營收表現!J$6:J$3000,MATCH($A780,營收表現!$A$6:$A$3000,0))),"")</f>
        <v>-18.71</v>
      </c>
      <c r="L780">
        <f>IFERROR(IF(INDEX(營收表現!K$6:K$3000,MATCH($A780,營收表現!$A$6:$A$3000,0))="","",INDEX(營收表現!K$6:K$3000,MATCH($A780,營收表現!$A$6:$A$3000,0))),"")</f>
        <v>-0.46</v>
      </c>
      <c r="M780">
        <f>IFERROR(IF(INDEX(營收表現!L$6:L$3000,MATCH($A780,營收表現!$A$6:$A$3000,0))="","",INDEX(營收表現!L$6:L$3000,MATCH($A780,營收表現!$A$6:$A$3000,0))),"")</f>
        <v>-7.9</v>
      </c>
      <c r="N780">
        <f>IFERROR(IF(INDEX(營收表現!M$6:M$3000,MATCH($A780,營收表現!$A$6:$A$3000,0))="","",INDEX(營收表現!M$6:M$3000,MATCH($A780,營收表現!$A$6:$A$3000,0))),"")</f>
        <v>1.4</v>
      </c>
      <c r="O780" t="str">
        <f>IFERROR(IF(INDEX(營收表現!N$6:N$3000,MATCH($A780,營收表現!$A$6:$A$3000,0))="","",INDEX(營收表現!N$6:N$3000,MATCH($A780,營收表現!$A$6:$A$3000,0))),"")</f>
        <v/>
      </c>
      <c r="P780">
        <f>IFERROR(IF(INDEX(營收表現!O$6:O$3000,MATCH($A780,營收表現!$A$6:$A$3000,0))="","",INDEX(營收表現!O$6:O$3000,MATCH($A780,營收表現!$A$6:$A$3000,0))),"")</f>
        <v>464805</v>
      </c>
      <c r="Q780">
        <f>IFERROR(IF(INDEX(營收表現!P$6:P$3000,MATCH($A780,營收表現!$A$6:$A$3000,0))="","",INDEX(營收表現!P$6:P$3000,MATCH($A780,營收表現!$A$6:$A$3000,0))),"")</f>
        <v>393385</v>
      </c>
      <c r="R780">
        <f>IFERROR(IF(INDEX(營收表現!Q$6:Q$3000,MATCH($A780,營收表現!$A$6:$A$3000,0))="","",INDEX(營收表現!Q$6:Q$3000,MATCH($A780,營收表現!$A$6:$A$3000,0))),"")</f>
        <v>436205</v>
      </c>
      <c r="S780">
        <f>IFERROR(IF(INDEX(營收表現!R$6:R$3000,MATCH($A780,營收表現!$A$6:$A$3000,0))="","",INDEX(營收表現!R$6:R$3000,MATCH($A780,營收表現!$A$6:$A$3000,0))),"")</f>
        <v>421804</v>
      </c>
      <c r="T780">
        <f>IFERROR(IF(INDEX(營收表現!S$6:S$3000,MATCH($A780,營收表現!$A$6:$A$3000,0))="","",INDEX(營收表現!S$6:S$3000,MATCH($A780,營收表現!$A$6:$A$3000,0))),"")</f>
        <v>485422</v>
      </c>
      <c r="U780" t="str">
        <f>IFERROR(IF(INDEX(營收表現!T$6:T$3000,MATCH($A780,營收表現!$A$6:$A$3000,0))="","",INDEX(營收表現!T$6:T$3000,MATCH($A780,營收表現!$A$6:$A$3000,0))),"")</f>
        <v/>
      </c>
    </row>
    <row r="781" spans="1:21">
      <c r="A781" s="30" t="str">
        <f>IF(營收表現!$A785="","",營收表現!$A785)</f>
        <v>3504</v>
      </c>
      <c r="B781" t="str">
        <f>IFERROR(INDEX(營收表現!B$6:B$3000,MATCH($A781,營收表現!$A$6:$A$3000,0)),"")</f>
        <v>揚明光</v>
      </c>
      <c r="C781" t="str">
        <f>IFERROR(INDEX(類別!G$4:G$3000,MATCH($A781,類別!$C$4:$C$3000,0)),"")</f>
        <v>光學鏡片</v>
      </c>
      <c r="D781">
        <f>IFERROR(IF(INDEX(營收表現!C$6:C$3000,MATCH($A781,營收表現!$A$6:$A$3000,0))="","",INDEX(營收表現!C$6:C$3000,MATCH($A781,營收表現!$A$6:$A$3000,0))),"")</f>
        <v>10.43</v>
      </c>
      <c r="E781">
        <f>IFERROR(IF(INDEX(營收表現!D$6:D$3000,MATCH($A781,營收表現!$A$6:$A$3000,0))="","",INDEX(營收表現!D$6:D$3000,MATCH($A781,營收表現!$A$6:$A$3000,0))),"")</f>
        <v>-9.39</v>
      </c>
      <c r="F781">
        <f>IFERROR(IF(INDEX(營收表現!E$6:E$3000,MATCH($A781,營收表現!$A$6:$A$3000,0))="","",INDEX(營收表現!E$6:E$3000,MATCH($A781,營收表現!$A$6:$A$3000,0))),"")</f>
        <v>11.14</v>
      </c>
      <c r="G781">
        <f>IFERROR(IF(INDEX(營收表現!F$6:F$3000,MATCH($A781,營收表現!$A$6:$A$3000,0))="","",INDEX(營收表現!F$6:F$3000,MATCH($A781,營收表現!$A$6:$A$3000,0))),"")</f>
        <v>8.6</v>
      </c>
      <c r="H781">
        <f>IFERROR(IF(INDEX(營收表現!G$6:G$3000,MATCH($A781,營收表現!$A$6:$A$3000,0))="","",INDEX(營收表現!G$6:G$3000,MATCH($A781,營收表現!$A$6:$A$3000,0))),"")</f>
        <v>-10.52</v>
      </c>
      <c r="I781" t="str">
        <f>IFERROR(IF(INDEX(營收表現!H$6:H$3000,MATCH($A781,營收表現!$A$6:$A$3000,0))="","",INDEX(營收表現!H$6:H$3000,MATCH($A781,營收表現!$A$6:$A$3000,0))),"")</f>
        <v/>
      </c>
      <c r="J781">
        <f>IFERROR(IF(INDEX(營收表現!I$6:I$3000,MATCH($A781,營收表現!$A$6:$A$3000,0))="","",INDEX(營收表現!I$6:I$3000,MATCH($A781,營收表現!$A$6:$A$3000,0))),"")</f>
        <v>-3.54</v>
      </c>
      <c r="K781">
        <f>IFERROR(IF(INDEX(營收表現!J$6:J$3000,MATCH($A781,營收表現!$A$6:$A$3000,0))="","",INDEX(營收表現!J$6:J$3000,MATCH($A781,營收表現!$A$6:$A$3000,0))),"")</f>
        <v>-3.04</v>
      </c>
      <c r="L781">
        <f>IFERROR(IF(INDEX(營收表現!K$6:K$3000,MATCH($A781,營收表現!$A$6:$A$3000,0))="","",INDEX(營收表現!K$6:K$3000,MATCH($A781,營收表現!$A$6:$A$3000,0))),"")</f>
        <v>5.8</v>
      </c>
      <c r="M781">
        <f>IFERROR(IF(INDEX(營收表現!L$6:L$3000,MATCH($A781,營收表現!$A$6:$A$3000,0))="","",INDEX(營收表現!L$6:L$3000,MATCH($A781,營收表現!$A$6:$A$3000,0))),"")</f>
        <v>0.28999999999999998</v>
      </c>
      <c r="N781">
        <f>IFERROR(IF(INDEX(營收表現!M$6:M$3000,MATCH($A781,營收表現!$A$6:$A$3000,0))="","",INDEX(營收表現!M$6:M$3000,MATCH($A781,營收表現!$A$6:$A$3000,0))),"")</f>
        <v>13.02</v>
      </c>
      <c r="O781" t="str">
        <f>IFERROR(IF(INDEX(營收表現!N$6:N$3000,MATCH($A781,營收表現!$A$6:$A$3000,0))="","",INDEX(營收表現!N$6:N$3000,MATCH($A781,營收表現!$A$6:$A$3000,0))),"")</f>
        <v/>
      </c>
      <c r="P781">
        <f>IFERROR(IF(INDEX(營收表現!O$6:O$3000,MATCH($A781,營收表現!$A$6:$A$3000,0))="","",INDEX(營收表現!O$6:O$3000,MATCH($A781,營收表現!$A$6:$A$3000,0))),"")</f>
        <v>228444</v>
      </c>
      <c r="Q781">
        <f>IFERROR(IF(INDEX(營收表現!P$6:P$3000,MATCH($A781,營收表現!$A$6:$A$3000,0))="","",INDEX(營收表現!P$6:P$3000,MATCH($A781,營收表現!$A$6:$A$3000,0))),"")</f>
        <v>206982</v>
      </c>
      <c r="R781">
        <f>IFERROR(IF(INDEX(營收表現!Q$6:Q$3000,MATCH($A781,營收表現!$A$6:$A$3000,0))="","",INDEX(營收表現!Q$6:Q$3000,MATCH($A781,營收表現!$A$6:$A$3000,0))),"")</f>
        <v>230030</v>
      </c>
      <c r="S781">
        <f>IFERROR(IF(INDEX(營收表現!R$6:R$3000,MATCH($A781,營收表現!$A$6:$A$3000,0))="","",INDEX(營收表現!R$6:R$3000,MATCH($A781,營收表現!$A$6:$A$3000,0))),"")</f>
        <v>249811</v>
      </c>
      <c r="T781">
        <f>IFERROR(IF(INDEX(營收表現!S$6:S$3000,MATCH($A781,營收表現!$A$6:$A$3000,0))="","",INDEX(營收表現!S$6:S$3000,MATCH($A781,營收表現!$A$6:$A$3000,0))),"")</f>
        <v>223542</v>
      </c>
      <c r="U781" t="str">
        <f>IFERROR(IF(INDEX(營收表現!T$6:T$3000,MATCH($A781,營收表現!$A$6:$A$3000,0))="","",INDEX(營收表現!T$6:T$3000,MATCH($A781,營收表現!$A$6:$A$3000,0))),"")</f>
        <v/>
      </c>
    </row>
    <row r="782" spans="1:21">
      <c r="A782" s="30" t="str">
        <f>IF(營收表現!$A786="","",營收表現!$A786)</f>
        <v>3508</v>
      </c>
      <c r="B782" t="str">
        <f>IFERROR(INDEX(營收表現!B$6:B$3000,MATCH($A782,營收表現!$A$6:$A$3000,0)),"")</f>
        <v>位速</v>
      </c>
      <c r="C782" t="str">
        <f>IFERROR(INDEX(類別!G$4:G$3000,MATCH($A782,類別!$C$4:$C$3000,0)),"")</f>
        <v>未分類-電子</v>
      </c>
      <c r="D782">
        <f>IFERROR(IF(INDEX(營收表現!C$6:C$3000,MATCH($A782,營收表現!$A$6:$A$3000,0))="","",INDEX(營收表現!C$6:C$3000,MATCH($A782,營收表現!$A$6:$A$3000,0))),"")</f>
        <v>-20.14</v>
      </c>
      <c r="E782">
        <f>IFERROR(IF(INDEX(營收表現!D$6:D$3000,MATCH($A782,營收表現!$A$6:$A$3000,0))="","",INDEX(營收表現!D$6:D$3000,MATCH($A782,營收表現!$A$6:$A$3000,0))),"")</f>
        <v>-9.9700000000000006</v>
      </c>
      <c r="F782">
        <f>IFERROR(IF(INDEX(營收表現!E$6:E$3000,MATCH($A782,營收表現!$A$6:$A$3000,0))="","",INDEX(營收表現!E$6:E$3000,MATCH($A782,營收表現!$A$6:$A$3000,0))),"")</f>
        <v>47.08</v>
      </c>
      <c r="G782">
        <f>IFERROR(IF(INDEX(營收表現!F$6:F$3000,MATCH($A782,營收表現!$A$6:$A$3000,0))="","",INDEX(營收表現!F$6:F$3000,MATCH($A782,營收表現!$A$6:$A$3000,0))),"")</f>
        <v>29.97</v>
      </c>
      <c r="H782">
        <f>IFERROR(IF(INDEX(營收表現!G$6:G$3000,MATCH($A782,營收表現!$A$6:$A$3000,0))="","",INDEX(營收表現!G$6:G$3000,MATCH($A782,營收表現!$A$6:$A$3000,0))),"")</f>
        <v>27.2</v>
      </c>
      <c r="I782" t="str">
        <f>IFERROR(IF(INDEX(營收表現!H$6:H$3000,MATCH($A782,營收表現!$A$6:$A$3000,0))="","",INDEX(營收表現!H$6:H$3000,MATCH($A782,營收表現!$A$6:$A$3000,0))),"")</f>
        <v/>
      </c>
      <c r="J782">
        <f>IFERROR(IF(INDEX(營收表現!I$6:I$3000,MATCH($A782,營收表現!$A$6:$A$3000,0))="","",INDEX(營收表現!I$6:I$3000,MATCH($A782,營收表現!$A$6:$A$3000,0))),"")</f>
        <v>-1.89</v>
      </c>
      <c r="K782">
        <f>IFERROR(IF(INDEX(營收表現!J$6:J$3000,MATCH($A782,營收表現!$A$6:$A$3000,0))="","",INDEX(營收表現!J$6:J$3000,MATCH($A782,營收表現!$A$6:$A$3000,0))),"")</f>
        <v>-30.16</v>
      </c>
      <c r="L782">
        <f>IFERROR(IF(INDEX(營收表現!K$6:K$3000,MATCH($A782,營收表現!$A$6:$A$3000,0))="","",INDEX(營收表現!K$6:K$3000,MATCH($A782,營收表現!$A$6:$A$3000,0))),"")</f>
        <v>-11.38</v>
      </c>
      <c r="M782">
        <f>IFERROR(IF(INDEX(營收表現!L$6:L$3000,MATCH($A782,營收表現!$A$6:$A$3000,0))="","",INDEX(營收表現!L$6:L$3000,MATCH($A782,營收表現!$A$6:$A$3000,0))),"")</f>
        <v>18.64</v>
      </c>
      <c r="N782">
        <f>IFERROR(IF(INDEX(營收表現!M$6:M$3000,MATCH($A782,營收表現!$A$6:$A$3000,0))="","",INDEX(營收表現!M$6:M$3000,MATCH($A782,營收表現!$A$6:$A$3000,0))),"")</f>
        <v>30.65</v>
      </c>
      <c r="O782" t="str">
        <f>IFERROR(IF(INDEX(營收表現!N$6:N$3000,MATCH($A782,營收表現!$A$6:$A$3000,0))="","",INDEX(營收表現!N$6:N$3000,MATCH($A782,營收表現!$A$6:$A$3000,0))),"")</f>
        <v/>
      </c>
      <c r="P782">
        <f>IFERROR(IF(INDEX(營收表現!O$6:O$3000,MATCH($A782,營收表現!$A$6:$A$3000,0))="","",INDEX(營收表現!O$6:O$3000,MATCH($A782,營收表現!$A$6:$A$3000,0))),"")</f>
        <v>46851</v>
      </c>
      <c r="Q782">
        <f>IFERROR(IF(INDEX(營收表現!P$6:P$3000,MATCH($A782,營收表現!$A$6:$A$3000,0))="","",INDEX(營收表現!P$6:P$3000,MATCH($A782,營收表現!$A$6:$A$3000,0))),"")</f>
        <v>42178</v>
      </c>
      <c r="R782">
        <f>IFERROR(IF(INDEX(營收表現!Q$6:Q$3000,MATCH($A782,營收表現!$A$6:$A$3000,0))="","",INDEX(營收表現!Q$6:Q$3000,MATCH($A782,營收表現!$A$6:$A$3000,0))),"")</f>
        <v>62034</v>
      </c>
      <c r="S782">
        <f>IFERROR(IF(INDEX(營收表現!R$6:R$3000,MATCH($A782,營收表現!$A$6:$A$3000,0))="","",INDEX(營收表現!R$6:R$3000,MATCH($A782,營收表現!$A$6:$A$3000,0))),"")</f>
        <v>80628</v>
      </c>
      <c r="T782">
        <f>IFERROR(IF(INDEX(營收表現!S$6:S$3000,MATCH($A782,營收表現!$A$6:$A$3000,0))="","",INDEX(營收表現!S$6:S$3000,MATCH($A782,營收表現!$A$6:$A$3000,0))),"")</f>
        <v>102558</v>
      </c>
      <c r="U782" t="str">
        <f>IFERROR(IF(INDEX(營收表現!T$6:T$3000,MATCH($A782,營收表現!$A$6:$A$3000,0))="","",INDEX(營收表現!T$6:T$3000,MATCH($A782,營收表現!$A$6:$A$3000,0))),"")</f>
        <v/>
      </c>
    </row>
    <row r="783" spans="1:21">
      <c r="A783" s="30" t="str">
        <f>IF(營收表現!$A787="","",營收表現!$A787)</f>
        <v>3511</v>
      </c>
      <c r="B783" t="str">
        <f>IFERROR(INDEX(營收表現!B$6:B$3000,MATCH($A783,營收表現!$A$6:$A$3000,0)),"")</f>
        <v>矽瑪</v>
      </c>
      <c r="C783" t="str">
        <f>IFERROR(INDEX(類別!G$4:G$3000,MATCH($A783,類別!$C$4:$C$3000,0)),"")</f>
        <v>連接元件</v>
      </c>
      <c r="D783">
        <f>IFERROR(IF(INDEX(營收表現!C$6:C$3000,MATCH($A783,營收表現!$A$6:$A$3000,0))="","",INDEX(營收表現!C$6:C$3000,MATCH($A783,營收表現!$A$6:$A$3000,0))),"")</f>
        <v>49.99</v>
      </c>
      <c r="E783">
        <f>IFERROR(IF(INDEX(營收表現!D$6:D$3000,MATCH($A783,營收表現!$A$6:$A$3000,0))="","",INDEX(營收表現!D$6:D$3000,MATCH($A783,營收表現!$A$6:$A$3000,0))),"")</f>
        <v>-13.17</v>
      </c>
      <c r="F783">
        <f>IFERROR(IF(INDEX(營收表現!E$6:E$3000,MATCH($A783,營收表現!$A$6:$A$3000,0))="","",INDEX(營收表現!E$6:E$3000,MATCH($A783,營收表現!$A$6:$A$3000,0))),"")</f>
        <v>-9.59</v>
      </c>
      <c r="G783">
        <f>IFERROR(IF(INDEX(營收表現!F$6:F$3000,MATCH($A783,營收表現!$A$6:$A$3000,0))="","",INDEX(營收表現!F$6:F$3000,MATCH($A783,營收表現!$A$6:$A$3000,0))),"")</f>
        <v>24.2</v>
      </c>
      <c r="H783">
        <f>IFERROR(IF(INDEX(營收表現!G$6:G$3000,MATCH($A783,營收表現!$A$6:$A$3000,0))="","",INDEX(營收表現!G$6:G$3000,MATCH($A783,營收表現!$A$6:$A$3000,0))),"")</f>
        <v>5.87</v>
      </c>
      <c r="I783">
        <f>IFERROR(IF(INDEX(營收表現!H$6:H$3000,MATCH($A783,營收表現!$A$6:$A$3000,0))="","",INDEX(營收表現!H$6:H$3000,MATCH($A783,營收表現!$A$6:$A$3000,0))),"")</f>
        <v>-37.99</v>
      </c>
      <c r="J783">
        <f>IFERROR(IF(INDEX(營收表現!I$6:I$3000,MATCH($A783,營收表現!$A$6:$A$3000,0))="","",INDEX(營收表現!I$6:I$3000,MATCH($A783,營收表現!$A$6:$A$3000,0))),"")</f>
        <v>-31.08</v>
      </c>
      <c r="K783">
        <f>IFERROR(IF(INDEX(營收表現!J$6:J$3000,MATCH($A783,營收表現!$A$6:$A$3000,0))="","",INDEX(營收表現!J$6:J$3000,MATCH($A783,營收表現!$A$6:$A$3000,0))),"")</f>
        <v>3.35</v>
      </c>
      <c r="L783">
        <f>IFERROR(IF(INDEX(營收表現!K$6:K$3000,MATCH($A783,營收表現!$A$6:$A$3000,0))="","",INDEX(營收表現!K$6:K$3000,MATCH($A783,營收表現!$A$6:$A$3000,0))),"")</f>
        <v>-14.78</v>
      </c>
      <c r="M783">
        <f>IFERROR(IF(INDEX(營收表現!L$6:L$3000,MATCH($A783,營收表現!$A$6:$A$3000,0))="","",INDEX(營收表現!L$6:L$3000,MATCH($A783,營收表現!$A$6:$A$3000,0))),"")</f>
        <v>-7.61</v>
      </c>
      <c r="N783">
        <f>IFERROR(IF(INDEX(營收表現!M$6:M$3000,MATCH($A783,營收表現!$A$6:$A$3000,0))="","",INDEX(營收表現!M$6:M$3000,MATCH($A783,營收表現!$A$6:$A$3000,0))),"")</f>
        <v>20.34</v>
      </c>
      <c r="O783">
        <f>IFERROR(IF(INDEX(營收表現!N$6:N$3000,MATCH($A783,營收表現!$A$6:$A$3000,0))="","",INDEX(營收表現!N$6:N$3000,MATCH($A783,營收表現!$A$6:$A$3000,0))),"")</f>
        <v>-25.34</v>
      </c>
      <c r="P783">
        <f>IFERROR(IF(INDEX(營收表現!O$6:O$3000,MATCH($A783,營收表現!$A$6:$A$3000,0))="","",INDEX(營收表現!O$6:O$3000,MATCH($A783,營收表現!$A$6:$A$3000,0))),"")</f>
        <v>175333</v>
      </c>
      <c r="Q783">
        <f>IFERROR(IF(INDEX(營收表現!P$6:P$3000,MATCH($A783,營收表現!$A$6:$A$3000,0))="","",INDEX(營收表現!P$6:P$3000,MATCH($A783,營收表現!$A$6:$A$3000,0))),"")</f>
        <v>152236</v>
      </c>
      <c r="R783">
        <f>IFERROR(IF(INDEX(營收表現!Q$6:Q$3000,MATCH($A783,營收表現!$A$6:$A$3000,0))="","",INDEX(營收表現!Q$6:Q$3000,MATCH($A783,營收表現!$A$6:$A$3000,0))),"")</f>
        <v>137636</v>
      </c>
      <c r="S783">
        <f>IFERROR(IF(INDEX(營收表現!R$6:R$3000,MATCH($A783,營收表現!$A$6:$A$3000,0))="","",INDEX(營收表現!R$6:R$3000,MATCH($A783,營收表現!$A$6:$A$3000,0))),"")</f>
        <v>170948</v>
      </c>
      <c r="T783">
        <f>IFERROR(IF(INDEX(營收表現!S$6:S$3000,MATCH($A783,營收表現!$A$6:$A$3000,0))="","",INDEX(營收表現!S$6:S$3000,MATCH($A783,營收表現!$A$6:$A$3000,0))),"")</f>
        <v>180980</v>
      </c>
      <c r="U783">
        <f>IFERROR(IF(INDEX(營收表現!T$6:T$3000,MATCH($A783,營收表現!$A$6:$A$3000,0))="","",INDEX(營收表現!T$6:T$3000,MATCH($A783,營收表現!$A$6:$A$3000,0))),"")</f>
        <v>112221</v>
      </c>
    </row>
    <row r="784" spans="1:21">
      <c r="A784" s="30" t="str">
        <f>IF(營收表現!$A788="","",營收表現!$A788)</f>
        <v>3512</v>
      </c>
      <c r="B784" t="str">
        <f>IFERROR(INDEX(營收表現!B$6:B$3000,MATCH($A784,營收表現!$A$6:$A$3000,0)),"")</f>
        <v>皇龍</v>
      </c>
      <c r="C784" t="str">
        <f>IFERROR(INDEX(類別!G$4:G$3000,MATCH($A784,類別!$C$4:$C$3000,0)),"")</f>
        <v>營建與營造</v>
      </c>
      <c r="D784">
        <f>IFERROR(IF(INDEX(營收表現!C$6:C$3000,MATCH($A784,營收表現!$A$6:$A$3000,0))="","",INDEX(營收表現!C$6:C$3000,MATCH($A784,營收表現!$A$6:$A$3000,0))),"")</f>
        <v>24497.5</v>
      </c>
      <c r="E784">
        <f>IFERROR(IF(INDEX(營收表現!D$6:D$3000,MATCH($A784,營收表現!$A$6:$A$3000,0))="","",INDEX(營收表現!D$6:D$3000,MATCH($A784,營收表現!$A$6:$A$3000,0))),"")</f>
        <v>1167.3800000000001</v>
      </c>
      <c r="F784">
        <f>IFERROR(IF(INDEX(營收表現!E$6:E$3000,MATCH($A784,營收表現!$A$6:$A$3000,0))="","",INDEX(營收表現!E$6:E$3000,MATCH($A784,營收表現!$A$6:$A$3000,0))),"")</f>
        <v>227.35</v>
      </c>
      <c r="G784">
        <f>IFERROR(IF(INDEX(營收表現!F$6:F$3000,MATCH($A784,營收表現!$A$6:$A$3000,0))="","",INDEX(營收表現!F$6:F$3000,MATCH($A784,營收表現!$A$6:$A$3000,0))),"")</f>
        <v>-68.59</v>
      </c>
      <c r="H784">
        <f>IFERROR(IF(INDEX(營收表現!G$6:G$3000,MATCH($A784,營收表現!$A$6:$A$3000,0))="","",INDEX(營收表現!G$6:G$3000,MATCH($A784,營收表現!$A$6:$A$3000,0))),"")</f>
        <v>36.44</v>
      </c>
      <c r="I784" t="str">
        <f>IFERROR(IF(INDEX(營收表現!H$6:H$3000,MATCH($A784,營收表現!$A$6:$A$3000,0))="","",INDEX(營收表現!H$6:H$3000,MATCH($A784,營收表現!$A$6:$A$3000,0))),"")</f>
        <v/>
      </c>
      <c r="J784">
        <f>IFERROR(IF(INDEX(營收表現!I$6:I$3000,MATCH($A784,營收表現!$A$6:$A$3000,0))="","",INDEX(營收表現!I$6:I$3000,MATCH($A784,營收表現!$A$6:$A$3000,0))),"")</f>
        <v>240.21</v>
      </c>
      <c r="K784">
        <f>IFERROR(IF(INDEX(營收表現!J$6:J$3000,MATCH($A784,營收表現!$A$6:$A$3000,0))="","",INDEX(營收表現!J$6:J$3000,MATCH($A784,營收表現!$A$6:$A$3000,0))),"")</f>
        <v>3848.64</v>
      </c>
      <c r="L784">
        <f>IFERROR(IF(INDEX(營收表現!K$6:K$3000,MATCH($A784,營收表現!$A$6:$A$3000,0))="","",INDEX(營收表現!K$6:K$3000,MATCH($A784,營收表現!$A$6:$A$3000,0))),"")</f>
        <v>1959.82</v>
      </c>
      <c r="M784">
        <f>IFERROR(IF(INDEX(營收表現!L$6:L$3000,MATCH($A784,營收表現!$A$6:$A$3000,0))="","",INDEX(營收表現!L$6:L$3000,MATCH($A784,營收表現!$A$6:$A$3000,0))),"")</f>
        <v>-43.31</v>
      </c>
      <c r="N784">
        <f>IFERROR(IF(INDEX(營收表現!M$6:M$3000,MATCH($A784,營收表現!$A$6:$A$3000,0))="","",INDEX(營收表現!M$6:M$3000,MATCH($A784,營收表現!$A$6:$A$3000,0))),"")</f>
        <v>-30.83</v>
      </c>
      <c r="O784" t="str">
        <f>IFERROR(IF(INDEX(營收表現!N$6:N$3000,MATCH($A784,營收表現!$A$6:$A$3000,0))="","",INDEX(營收表現!N$6:N$3000,MATCH($A784,營收表現!$A$6:$A$3000,0))),"")</f>
        <v/>
      </c>
      <c r="P784">
        <f>IFERROR(IF(INDEX(營收表現!O$6:O$3000,MATCH($A784,營收表現!$A$6:$A$3000,0))="","",INDEX(營收表現!O$6:O$3000,MATCH($A784,營收表現!$A$6:$A$3000,0))),"")</f>
        <v>9839</v>
      </c>
      <c r="Q784">
        <f>IFERROR(IF(INDEX(營收表現!P$6:P$3000,MATCH($A784,營收表現!$A$6:$A$3000,0))="","",INDEX(營收表現!P$6:P$3000,MATCH($A784,營收表現!$A$6:$A$3000,0))),"")</f>
        <v>124698</v>
      </c>
      <c r="R784">
        <f>IFERROR(IF(INDEX(營收表現!Q$6:Q$3000,MATCH($A784,營收表現!$A$6:$A$3000,0))="","",INDEX(營收表現!Q$6:Q$3000,MATCH($A784,營收表現!$A$6:$A$3000,0))),"")</f>
        <v>408195</v>
      </c>
      <c r="S784">
        <f>IFERROR(IF(INDEX(營收表現!R$6:R$3000,MATCH($A784,營收表現!$A$6:$A$3000,0))="","",INDEX(營收表現!R$6:R$3000,MATCH($A784,營收表現!$A$6:$A$3000,0))),"")</f>
        <v>128216</v>
      </c>
      <c r="T784">
        <f>IFERROR(IF(INDEX(營收表現!S$6:S$3000,MATCH($A784,營收表現!$A$6:$A$3000,0))="","",INDEX(營收表現!S$6:S$3000,MATCH($A784,營收表現!$A$6:$A$3000,0))),"")</f>
        <v>174938</v>
      </c>
      <c r="U784" t="str">
        <f>IFERROR(IF(INDEX(營收表現!T$6:T$3000,MATCH($A784,營收表現!$A$6:$A$3000,0))="","",INDEX(營收表現!T$6:T$3000,MATCH($A784,營收表現!$A$6:$A$3000,0))),"")</f>
        <v/>
      </c>
    </row>
    <row r="785" spans="1:21">
      <c r="A785" s="30" t="str">
        <f>IF(營收表現!$A789="","",營收表現!$A789)</f>
        <v>3515</v>
      </c>
      <c r="B785" t="str">
        <f>IFERROR(INDEX(營收表現!B$6:B$3000,MATCH($A785,營收表現!$A$6:$A$3000,0)),"")</f>
        <v>華擎</v>
      </c>
      <c r="C785" t="str">
        <f>IFERROR(INDEX(類別!G$4:G$3000,MATCH($A785,類別!$C$4:$C$3000,0)),"")</f>
        <v>NB MB</v>
      </c>
      <c r="D785">
        <f>IFERROR(IF(INDEX(營收表現!C$6:C$3000,MATCH($A785,營收表現!$A$6:$A$3000,0))="","",INDEX(營收表現!C$6:C$3000,MATCH($A785,營收表現!$A$6:$A$3000,0))),"")</f>
        <v>38.54</v>
      </c>
      <c r="E785">
        <f>IFERROR(IF(INDEX(營收表現!D$6:D$3000,MATCH($A785,營收表現!$A$6:$A$3000,0))="","",INDEX(營收表現!D$6:D$3000,MATCH($A785,營收表現!$A$6:$A$3000,0))),"")</f>
        <v>-26.87</v>
      </c>
      <c r="F785">
        <f>IFERROR(IF(INDEX(營收表現!E$6:E$3000,MATCH($A785,營收表現!$A$6:$A$3000,0))="","",INDEX(營收表現!E$6:E$3000,MATCH($A785,營收表現!$A$6:$A$3000,0))),"")</f>
        <v>62.98</v>
      </c>
      <c r="G785">
        <f>IFERROR(IF(INDEX(營收表現!F$6:F$3000,MATCH($A785,營收表現!$A$6:$A$3000,0))="","",INDEX(營收表現!F$6:F$3000,MATCH($A785,營收表現!$A$6:$A$3000,0))),"")</f>
        <v>-36.81</v>
      </c>
      <c r="H785">
        <f>IFERROR(IF(INDEX(營收表現!G$6:G$3000,MATCH($A785,營收表現!$A$6:$A$3000,0))="","",INDEX(營收表現!G$6:G$3000,MATCH($A785,營收表現!$A$6:$A$3000,0))),"")</f>
        <v>72.010000000000005</v>
      </c>
      <c r="I785" t="str">
        <f>IFERROR(IF(INDEX(營收表現!H$6:H$3000,MATCH($A785,營收表現!$A$6:$A$3000,0))="","",INDEX(營收表現!H$6:H$3000,MATCH($A785,營收表現!$A$6:$A$3000,0))),"")</f>
        <v/>
      </c>
      <c r="J785">
        <f>IFERROR(IF(INDEX(營收表現!I$6:I$3000,MATCH($A785,營收表現!$A$6:$A$3000,0))="","",INDEX(營收表現!I$6:I$3000,MATCH($A785,營收表現!$A$6:$A$3000,0))),"")</f>
        <v>150.74</v>
      </c>
      <c r="K785">
        <f>IFERROR(IF(INDEX(營收表現!J$6:J$3000,MATCH($A785,營收表現!$A$6:$A$3000,0))="","",INDEX(營收表現!J$6:J$3000,MATCH($A785,營收表現!$A$6:$A$3000,0))),"")</f>
        <v>21.34</v>
      </c>
      <c r="L785">
        <f>IFERROR(IF(INDEX(營收表現!K$6:K$3000,MATCH($A785,營收表現!$A$6:$A$3000,0))="","",INDEX(營收表現!K$6:K$3000,MATCH($A785,營收表現!$A$6:$A$3000,0))),"")</f>
        <v>75.64</v>
      </c>
      <c r="M785">
        <f>IFERROR(IF(INDEX(營收表現!L$6:L$3000,MATCH($A785,營收表現!$A$6:$A$3000,0))="","",INDEX(營收表現!L$6:L$3000,MATCH($A785,營收表現!$A$6:$A$3000,0))),"")</f>
        <v>45.45</v>
      </c>
      <c r="N785">
        <f>IFERROR(IF(INDEX(營收表現!M$6:M$3000,MATCH($A785,營收表現!$A$6:$A$3000,0))="","",INDEX(營收表現!M$6:M$3000,MATCH($A785,營收表現!$A$6:$A$3000,0))),"")</f>
        <v>40.76</v>
      </c>
      <c r="O785" t="str">
        <f>IFERROR(IF(INDEX(營收表現!N$6:N$3000,MATCH($A785,營收表現!$A$6:$A$3000,0))="","",INDEX(營收表現!N$6:N$3000,MATCH($A785,營收表現!$A$6:$A$3000,0))),"")</f>
        <v/>
      </c>
      <c r="P785">
        <f>IFERROR(IF(INDEX(營收表現!O$6:O$3000,MATCH($A785,營收表現!$A$6:$A$3000,0))="","",INDEX(營收表現!O$6:O$3000,MATCH($A785,營收表現!$A$6:$A$3000,0))),"")</f>
        <v>5121166</v>
      </c>
      <c r="Q785">
        <f>IFERROR(IF(INDEX(營收表現!P$6:P$3000,MATCH($A785,營收表現!$A$6:$A$3000,0))="","",INDEX(營收表現!P$6:P$3000,MATCH($A785,營收表現!$A$6:$A$3000,0))),"")</f>
        <v>3745172</v>
      </c>
      <c r="R785">
        <f>IFERROR(IF(INDEX(營收表現!Q$6:Q$3000,MATCH($A785,營收表現!$A$6:$A$3000,0))="","",INDEX(營收表現!Q$6:Q$3000,MATCH($A785,營收表現!$A$6:$A$3000,0))),"")</f>
        <v>6103986</v>
      </c>
      <c r="S785">
        <f>IFERROR(IF(INDEX(營收表現!R$6:R$3000,MATCH($A785,營收表現!$A$6:$A$3000,0))="","",INDEX(營收表現!R$6:R$3000,MATCH($A785,營收表現!$A$6:$A$3000,0))),"")</f>
        <v>3857282</v>
      </c>
      <c r="T785">
        <f>IFERROR(IF(INDEX(營收表現!S$6:S$3000,MATCH($A785,營收表現!$A$6:$A$3000,0))="","",INDEX(營收表現!S$6:S$3000,MATCH($A785,營收表現!$A$6:$A$3000,0))),"")</f>
        <v>6635049</v>
      </c>
      <c r="U785" t="str">
        <f>IFERROR(IF(INDEX(營收表現!T$6:T$3000,MATCH($A785,營收表現!$A$6:$A$3000,0))="","",INDEX(營收表現!T$6:T$3000,MATCH($A785,營收表現!$A$6:$A$3000,0))),"")</f>
        <v/>
      </c>
    </row>
    <row r="786" spans="1:21">
      <c r="A786" s="30" t="str">
        <f>IF(營收表現!$A790="","",營收表現!$A790)</f>
        <v>3516</v>
      </c>
      <c r="B786" t="str">
        <f>IFERROR(INDEX(營收表現!B$6:B$3000,MATCH($A786,營收表現!$A$6:$A$3000,0)),"")</f>
        <v>亞帝歐</v>
      </c>
      <c r="C786" t="str">
        <f>IFERROR(INDEX(類別!G$4:G$3000,MATCH($A786,類別!$C$4:$C$3000,0)),"")</f>
        <v>未分類-電子</v>
      </c>
      <c r="D786">
        <f>IFERROR(IF(INDEX(營收表現!C$6:C$3000,MATCH($A786,營收表現!$A$6:$A$3000,0))="","",INDEX(營收表現!C$6:C$3000,MATCH($A786,營收表現!$A$6:$A$3000,0))),"")</f>
        <v>-3.05</v>
      </c>
      <c r="E786">
        <f>IFERROR(IF(INDEX(營收表現!D$6:D$3000,MATCH($A786,營收表現!$A$6:$A$3000,0))="","",INDEX(營收表現!D$6:D$3000,MATCH($A786,營收表現!$A$6:$A$3000,0))),"")</f>
        <v>30.78</v>
      </c>
      <c r="F786">
        <f>IFERROR(IF(INDEX(營收表現!E$6:E$3000,MATCH($A786,營收表現!$A$6:$A$3000,0))="","",INDEX(營收表現!E$6:E$3000,MATCH($A786,營收表現!$A$6:$A$3000,0))),"")</f>
        <v>24.37</v>
      </c>
      <c r="G786">
        <f>IFERROR(IF(INDEX(營收表現!F$6:F$3000,MATCH($A786,營收表現!$A$6:$A$3000,0))="","",INDEX(營收表現!F$6:F$3000,MATCH($A786,營收表現!$A$6:$A$3000,0))),"")</f>
        <v>-8.02</v>
      </c>
      <c r="H786">
        <f>IFERROR(IF(INDEX(營收表現!G$6:G$3000,MATCH($A786,營收表現!$A$6:$A$3000,0))="","",INDEX(營收表現!G$6:G$3000,MATCH($A786,營收表現!$A$6:$A$3000,0))),"")</f>
        <v>-8.02</v>
      </c>
      <c r="I786" t="str">
        <f>IFERROR(IF(INDEX(營收表現!H$6:H$3000,MATCH($A786,營收表現!$A$6:$A$3000,0))="","",INDEX(營收表現!H$6:H$3000,MATCH($A786,營收表現!$A$6:$A$3000,0))),"")</f>
        <v/>
      </c>
      <c r="J786">
        <f>IFERROR(IF(INDEX(營收表現!I$6:I$3000,MATCH($A786,營收表現!$A$6:$A$3000,0))="","",INDEX(營收表現!I$6:I$3000,MATCH($A786,營收表現!$A$6:$A$3000,0))),"")</f>
        <v>-25.66</v>
      </c>
      <c r="K786">
        <f>IFERROR(IF(INDEX(營收表現!J$6:J$3000,MATCH($A786,營收表現!$A$6:$A$3000,0))="","",INDEX(營收表現!J$6:J$3000,MATCH($A786,營收表現!$A$6:$A$3000,0))),"")</f>
        <v>-10.01</v>
      </c>
      <c r="L786">
        <f>IFERROR(IF(INDEX(營收表現!K$6:K$3000,MATCH($A786,營收表現!$A$6:$A$3000,0))="","",INDEX(營收表現!K$6:K$3000,MATCH($A786,營收表現!$A$6:$A$3000,0))),"")</f>
        <v>25.43</v>
      </c>
      <c r="M786">
        <f>IFERROR(IF(INDEX(營收表現!L$6:L$3000,MATCH($A786,營收表現!$A$6:$A$3000,0))="","",INDEX(營收表現!L$6:L$3000,MATCH($A786,營收表現!$A$6:$A$3000,0))),"")</f>
        <v>1.31</v>
      </c>
      <c r="N786">
        <f>IFERROR(IF(INDEX(營收表現!M$6:M$3000,MATCH($A786,營收表現!$A$6:$A$3000,0))="","",INDEX(營收表現!M$6:M$3000,MATCH($A786,營收表現!$A$6:$A$3000,0))),"")</f>
        <v>31.89</v>
      </c>
      <c r="O786" t="str">
        <f>IFERROR(IF(INDEX(營收表現!N$6:N$3000,MATCH($A786,營收表現!$A$6:$A$3000,0))="","",INDEX(營收表現!N$6:N$3000,MATCH($A786,營收表現!$A$6:$A$3000,0))),"")</f>
        <v/>
      </c>
      <c r="P786">
        <f>IFERROR(IF(INDEX(營收表現!O$6:O$3000,MATCH($A786,營收表現!$A$6:$A$3000,0))="","",INDEX(營收表現!O$6:O$3000,MATCH($A786,營收表現!$A$6:$A$3000,0))),"")</f>
        <v>80095</v>
      </c>
      <c r="Q786">
        <f>IFERROR(IF(INDEX(營收表現!P$6:P$3000,MATCH($A786,營收表現!$A$6:$A$3000,0))="","",INDEX(營收表現!P$6:P$3000,MATCH($A786,營收表現!$A$6:$A$3000,0))),"")</f>
        <v>104747</v>
      </c>
      <c r="R786">
        <f>IFERROR(IF(INDEX(營收表現!Q$6:Q$3000,MATCH($A786,營收表現!$A$6:$A$3000,0))="","",INDEX(營收表現!Q$6:Q$3000,MATCH($A786,營收表現!$A$6:$A$3000,0))),"")</f>
        <v>130279</v>
      </c>
      <c r="S786">
        <f>IFERROR(IF(INDEX(營收表現!R$6:R$3000,MATCH($A786,營收表現!$A$6:$A$3000,0))="","",INDEX(營收表現!R$6:R$3000,MATCH($A786,營收表現!$A$6:$A$3000,0))),"")</f>
        <v>119827</v>
      </c>
      <c r="T786">
        <f>IFERROR(IF(INDEX(營收表現!S$6:S$3000,MATCH($A786,營收表現!$A$6:$A$3000,0))="","",INDEX(營收表現!S$6:S$3000,MATCH($A786,營收表現!$A$6:$A$3000,0))),"")</f>
        <v>110216</v>
      </c>
      <c r="U786" t="str">
        <f>IFERROR(IF(INDEX(營收表現!T$6:T$3000,MATCH($A786,營收表現!$A$6:$A$3000,0))="","",INDEX(營收表現!T$6:T$3000,MATCH($A786,營收表現!$A$6:$A$3000,0))),"")</f>
        <v/>
      </c>
    </row>
    <row r="787" spans="1:21">
      <c r="A787" s="30" t="str">
        <f>IF(營收表現!$A791="","",營收表現!$A791)</f>
        <v>3518</v>
      </c>
      <c r="B787" t="str">
        <f>IFERROR(INDEX(營收表現!B$6:B$3000,MATCH($A787,營收表現!$A$6:$A$3000,0)),"")</f>
        <v>柏騰</v>
      </c>
      <c r="C787" t="str">
        <f>IFERROR(INDEX(類別!G$4:G$3000,MATCH($A787,類別!$C$4:$C$3000,0)),"")</f>
        <v>未分類-電子</v>
      </c>
      <c r="D787">
        <f>IFERROR(IF(INDEX(營收表現!C$6:C$3000,MATCH($A787,營收表現!$A$6:$A$3000,0))="","",INDEX(營收表現!C$6:C$3000,MATCH($A787,營收表現!$A$6:$A$3000,0))),"")</f>
        <v>6.94</v>
      </c>
      <c r="E787">
        <f>IFERROR(IF(INDEX(營收表現!D$6:D$3000,MATCH($A787,營收表現!$A$6:$A$3000,0))="","",INDEX(營收表現!D$6:D$3000,MATCH($A787,營收表現!$A$6:$A$3000,0))),"")</f>
        <v>-23.81</v>
      </c>
      <c r="F787">
        <f>IFERROR(IF(INDEX(營收表現!E$6:E$3000,MATCH($A787,營收表現!$A$6:$A$3000,0))="","",INDEX(營收表現!E$6:E$3000,MATCH($A787,營收表現!$A$6:$A$3000,0))),"")</f>
        <v>8.86</v>
      </c>
      <c r="G787">
        <f>IFERROR(IF(INDEX(營收表現!F$6:F$3000,MATCH($A787,營收表現!$A$6:$A$3000,0))="","",INDEX(營收表現!F$6:F$3000,MATCH($A787,營收表現!$A$6:$A$3000,0))),"")</f>
        <v>14.23</v>
      </c>
      <c r="H787">
        <f>IFERROR(IF(INDEX(營收表現!G$6:G$3000,MATCH($A787,營收表現!$A$6:$A$3000,0))="","",INDEX(營收表現!G$6:G$3000,MATCH($A787,營收表現!$A$6:$A$3000,0))),"")</f>
        <v>1.61</v>
      </c>
      <c r="I787" t="str">
        <f>IFERROR(IF(INDEX(營收表現!H$6:H$3000,MATCH($A787,營收表現!$A$6:$A$3000,0))="","",INDEX(營收表現!H$6:H$3000,MATCH($A787,營收表現!$A$6:$A$3000,0))),"")</f>
        <v/>
      </c>
      <c r="J787">
        <f>IFERROR(IF(INDEX(營收表現!I$6:I$3000,MATCH($A787,營收表現!$A$6:$A$3000,0))="","",INDEX(營收表現!I$6:I$3000,MATCH($A787,營收表現!$A$6:$A$3000,0))),"")</f>
        <v>10.6</v>
      </c>
      <c r="K787">
        <f>IFERROR(IF(INDEX(營收表現!J$6:J$3000,MATCH($A787,營收表現!$A$6:$A$3000,0))="","",INDEX(營收表現!J$6:J$3000,MATCH($A787,營收表現!$A$6:$A$3000,0))),"")</f>
        <v>-23.59</v>
      </c>
      <c r="L787">
        <f>IFERROR(IF(INDEX(營收表現!K$6:K$3000,MATCH($A787,營收表現!$A$6:$A$3000,0))="","",INDEX(營收表現!K$6:K$3000,MATCH($A787,營收表現!$A$6:$A$3000,0))),"")</f>
        <v>-21.71</v>
      </c>
      <c r="M787">
        <f>IFERROR(IF(INDEX(營收表現!L$6:L$3000,MATCH($A787,營收表現!$A$6:$A$3000,0))="","",INDEX(營收表現!L$6:L$3000,MATCH($A787,營收表現!$A$6:$A$3000,0))),"")</f>
        <v>8.5299999999999994</v>
      </c>
      <c r="N787">
        <f>IFERROR(IF(INDEX(營收表現!M$6:M$3000,MATCH($A787,營收表現!$A$6:$A$3000,0))="","",INDEX(營收表現!M$6:M$3000,MATCH($A787,營收表現!$A$6:$A$3000,0))),"")</f>
        <v>38.950000000000003</v>
      </c>
      <c r="O787" t="str">
        <f>IFERROR(IF(INDEX(營收表現!N$6:N$3000,MATCH($A787,營收表現!$A$6:$A$3000,0))="","",INDEX(營收表現!N$6:N$3000,MATCH($A787,營收表現!$A$6:$A$3000,0))),"")</f>
        <v/>
      </c>
      <c r="P787">
        <f>IFERROR(IF(INDEX(營收表現!O$6:O$3000,MATCH($A787,營收表現!$A$6:$A$3000,0))="","",INDEX(營收表現!O$6:O$3000,MATCH($A787,營收表現!$A$6:$A$3000,0))),"")</f>
        <v>29933</v>
      </c>
      <c r="Q787">
        <f>IFERROR(IF(INDEX(營收表現!P$6:P$3000,MATCH($A787,營收表現!$A$6:$A$3000,0))="","",INDEX(營收表現!P$6:P$3000,MATCH($A787,營收表現!$A$6:$A$3000,0))),"")</f>
        <v>22806</v>
      </c>
      <c r="R787">
        <f>IFERROR(IF(INDEX(營收表現!Q$6:Q$3000,MATCH($A787,營收表現!$A$6:$A$3000,0))="","",INDEX(營收表現!Q$6:Q$3000,MATCH($A787,營收表現!$A$6:$A$3000,0))),"")</f>
        <v>24826</v>
      </c>
      <c r="S787">
        <f>IFERROR(IF(INDEX(營收表現!R$6:R$3000,MATCH($A787,營收表現!$A$6:$A$3000,0))="","",INDEX(營收表現!R$6:R$3000,MATCH($A787,營收表現!$A$6:$A$3000,0))),"")</f>
        <v>28358</v>
      </c>
      <c r="T787">
        <f>IFERROR(IF(INDEX(營收表現!S$6:S$3000,MATCH($A787,營收表現!$A$6:$A$3000,0))="","",INDEX(營收表現!S$6:S$3000,MATCH($A787,營收表現!$A$6:$A$3000,0))),"")</f>
        <v>28815</v>
      </c>
      <c r="U787" t="str">
        <f>IFERROR(IF(INDEX(營收表現!T$6:T$3000,MATCH($A787,營收表現!$A$6:$A$3000,0))="","",INDEX(營收表現!T$6:T$3000,MATCH($A787,營收表現!$A$6:$A$3000,0))),"")</f>
        <v/>
      </c>
    </row>
    <row r="788" spans="1:21">
      <c r="A788" s="30" t="str">
        <f>IF(營收表現!$A792="","",營收表現!$A792)</f>
        <v>3520</v>
      </c>
      <c r="B788" t="str">
        <f>IFERROR(INDEX(營收表現!B$6:B$3000,MATCH($A788,營收表現!$A$6:$A$3000,0)),"")</f>
        <v>華盈</v>
      </c>
      <c r="C788" t="str">
        <f>IFERROR(INDEX(類別!G$4:G$3000,MATCH($A788,類別!$C$4:$C$3000,0)),"")</f>
        <v>未分類-電子</v>
      </c>
      <c r="D788">
        <f>IFERROR(IF(INDEX(營收表現!C$6:C$3000,MATCH($A788,營收表現!$A$6:$A$3000,0))="","",INDEX(營收表現!C$6:C$3000,MATCH($A788,營收表現!$A$6:$A$3000,0))),"")</f>
        <v>5.74</v>
      </c>
      <c r="E788">
        <f>IFERROR(IF(INDEX(營收表現!D$6:D$3000,MATCH($A788,營收表現!$A$6:$A$3000,0))="","",INDEX(營收表現!D$6:D$3000,MATCH($A788,營收表現!$A$6:$A$3000,0))),"")</f>
        <v>8.7100000000000009</v>
      </c>
      <c r="F788">
        <f>IFERROR(IF(INDEX(營收表現!E$6:E$3000,MATCH($A788,營收表現!$A$6:$A$3000,0))="","",INDEX(營收表現!E$6:E$3000,MATCH($A788,營收表現!$A$6:$A$3000,0))),"")</f>
        <v>4.8</v>
      </c>
      <c r="G788">
        <f>IFERROR(IF(INDEX(營收表現!F$6:F$3000,MATCH($A788,營收表現!$A$6:$A$3000,0))="","",INDEX(營收表現!F$6:F$3000,MATCH($A788,營收表現!$A$6:$A$3000,0))),"")</f>
        <v>-2.68</v>
      </c>
      <c r="H788">
        <f>IFERROR(IF(INDEX(營收表現!G$6:G$3000,MATCH($A788,營收表現!$A$6:$A$3000,0))="","",INDEX(營收表現!G$6:G$3000,MATCH($A788,營收表現!$A$6:$A$3000,0))),"")</f>
        <v>20.010000000000002</v>
      </c>
      <c r="I788" t="str">
        <f>IFERROR(IF(INDEX(營收表現!H$6:H$3000,MATCH($A788,營收表現!$A$6:$A$3000,0))="","",INDEX(營收表現!H$6:H$3000,MATCH($A788,營收表現!$A$6:$A$3000,0))),"")</f>
        <v/>
      </c>
      <c r="J788">
        <f>IFERROR(IF(INDEX(營收表現!I$6:I$3000,MATCH($A788,營收表現!$A$6:$A$3000,0))="","",INDEX(營收表現!I$6:I$3000,MATCH($A788,營收表現!$A$6:$A$3000,0))),"")</f>
        <v>16.52</v>
      </c>
      <c r="K788">
        <f>IFERROR(IF(INDEX(營收表現!J$6:J$3000,MATCH($A788,營收表現!$A$6:$A$3000,0))="","",INDEX(營收表現!J$6:J$3000,MATCH($A788,營收表現!$A$6:$A$3000,0))),"")</f>
        <v>7.59</v>
      </c>
      <c r="L788">
        <f>IFERROR(IF(INDEX(營收表現!K$6:K$3000,MATCH($A788,營收表現!$A$6:$A$3000,0))="","",INDEX(營收表現!K$6:K$3000,MATCH($A788,營收表現!$A$6:$A$3000,0))),"")</f>
        <v>12.16</v>
      </c>
      <c r="M788">
        <f>IFERROR(IF(INDEX(營收表現!L$6:L$3000,MATCH($A788,營收表現!$A$6:$A$3000,0))="","",INDEX(營收表現!L$6:L$3000,MATCH($A788,營收表現!$A$6:$A$3000,0))),"")</f>
        <v>-12.51</v>
      </c>
      <c r="N788">
        <f>IFERROR(IF(INDEX(營收表現!M$6:M$3000,MATCH($A788,營收表現!$A$6:$A$3000,0))="","",INDEX(營收表現!M$6:M$3000,MATCH($A788,營收表現!$A$6:$A$3000,0))),"")</f>
        <v>58.99</v>
      </c>
      <c r="O788" t="str">
        <f>IFERROR(IF(INDEX(營收表現!N$6:N$3000,MATCH($A788,營收表現!$A$6:$A$3000,0))="","",INDEX(營收表現!N$6:N$3000,MATCH($A788,營收表現!$A$6:$A$3000,0))),"")</f>
        <v/>
      </c>
      <c r="P788">
        <f>IFERROR(IF(INDEX(營收表現!O$6:O$3000,MATCH($A788,營收表現!$A$6:$A$3000,0))="","",INDEX(營收表現!O$6:O$3000,MATCH($A788,營收表現!$A$6:$A$3000,0))),"")</f>
        <v>100224</v>
      </c>
      <c r="Q788">
        <f>IFERROR(IF(INDEX(營收表現!P$6:P$3000,MATCH($A788,營收表現!$A$6:$A$3000,0))="","",INDEX(營收表現!P$6:P$3000,MATCH($A788,營收表現!$A$6:$A$3000,0))),"")</f>
        <v>108957</v>
      </c>
      <c r="R788">
        <f>IFERROR(IF(INDEX(營收表現!Q$6:Q$3000,MATCH($A788,營收表現!$A$6:$A$3000,0))="","",INDEX(營收表現!Q$6:Q$3000,MATCH($A788,營收表現!$A$6:$A$3000,0))),"")</f>
        <v>114186</v>
      </c>
      <c r="S788">
        <f>IFERROR(IF(INDEX(營收表現!R$6:R$3000,MATCH($A788,營收表現!$A$6:$A$3000,0))="","",INDEX(營收表現!R$6:R$3000,MATCH($A788,營收表現!$A$6:$A$3000,0))),"")</f>
        <v>111127</v>
      </c>
      <c r="T788">
        <f>IFERROR(IF(INDEX(營收表現!S$6:S$3000,MATCH($A788,營收表現!$A$6:$A$3000,0))="","",INDEX(營收表現!S$6:S$3000,MATCH($A788,營收表現!$A$6:$A$3000,0))),"")</f>
        <v>133359</v>
      </c>
      <c r="U788" t="str">
        <f>IFERROR(IF(INDEX(營收表現!T$6:T$3000,MATCH($A788,營收表現!$A$6:$A$3000,0))="","",INDEX(營收表現!T$6:T$3000,MATCH($A788,營收表現!$A$6:$A$3000,0))),"")</f>
        <v/>
      </c>
    </row>
    <row r="789" spans="1:21">
      <c r="A789" s="30" t="str">
        <f>IF(營收表現!$A793="","",營收表現!$A793)</f>
        <v>3521</v>
      </c>
      <c r="B789" t="str">
        <f>IFERROR(INDEX(營收表現!B$6:B$3000,MATCH($A789,營收表現!$A$6:$A$3000,0)),"")</f>
        <v>台鋼建設</v>
      </c>
      <c r="C789" t="str">
        <f>IFERROR(INDEX(類別!G$4:G$3000,MATCH($A789,類別!$C$4:$C$3000,0)),"")</f>
        <v>工業電腦</v>
      </c>
      <c r="D789">
        <f>IFERROR(IF(INDEX(營收表現!C$6:C$3000,MATCH($A789,營收表現!$A$6:$A$3000,0))="","",INDEX(營收表現!C$6:C$3000,MATCH($A789,營收表現!$A$6:$A$3000,0))),"")</f>
        <v>3320.91</v>
      </c>
      <c r="E789">
        <f>IFERROR(IF(INDEX(營收表現!D$6:D$3000,MATCH($A789,營收表現!$A$6:$A$3000,0))="","",INDEX(營收表現!D$6:D$3000,MATCH($A789,營收表現!$A$6:$A$3000,0))),"")</f>
        <v>-98.83</v>
      </c>
      <c r="F789">
        <f>IFERROR(IF(INDEX(營收表現!E$6:E$3000,MATCH($A789,營收表現!$A$6:$A$3000,0))="","",INDEX(營收表現!E$6:E$3000,MATCH($A789,營收表現!$A$6:$A$3000,0))),"")</f>
        <v>202.91</v>
      </c>
      <c r="G789">
        <f>IFERROR(IF(INDEX(營收表現!F$6:F$3000,MATCH($A789,營收表現!$A$6:$A$3000,0))="","",INDEX(營收表現!F$6:F$3000,MATCH($A789,營收表現!$A$6:$A$3000,0))),"")</f>
        <v>662.74</v>
      </c>
      <c r="H789">
        <f>IFERROR(IF(INDEX(營收表現!G$6:G$3000,MATCH($A789,營收表現!$A$6:$A$3000,0))="","",INDEX(營收表現!G$6:G$3000,MATCH($A789,營收表現!$A$6:$A$3000,0))),"")</f>
        <v>-87.38</v>
      </c>
      <c r="I789" t="str">
        <f>IFERROR(IF(INDEX(營收表現!H$6:H$3000,MATCH($A789,營收表現!$A$6:$A$3000,0))="","",INDEX(營收表現!H$6:H$3000,MATCH($A789,營收表現!$A$6:$A$3000,0))),"")</f>
        <v/>
      </c>
      <c r="J789">
        <f>IFERROR(IF(INDEX(營收表現!I$6:I$3000,MATCH($A789,營收表現!$A$6:$A$3000,0))="","",INDEX(營收表現!I$6:I$3000,MATCH($A789,營收表現!$A$6:$A$3000,0))),"")</f>
        <v>230.8</v>
      </c>
      <c r="K789">
        <f>IFERROR(IF(INDEX(營收表現!J$6:J$3000,MATCH($A789,營收表現!$A$6:$A$3000,0))="","",INDEX(營收表現!J$6:J$3000,MATCH($A789,營收表現!$A$6:$A$3000,0))),"")</f>
        <v>-74.569999999999993</v>
      </c>
      <c r="L789">
        <f>IFERROR(IF(INDEX(營收表現!K$6:K$3000,MATCH($A789,營收表現!$A$6:$A$3000,0))="","",INDEX(營收表現!K$6:K$3000,MATCH($A789,營收表現!$A$6:$A$3000,0))),"")</f>
        <v>-69.36</v>
      </c>
      <c r="M789">
        <f>IFERROR(IF(INDEX(營收表現!L$6:L$3000,MATCH($A789,營收表現!$A$6:$A$3000,0))="","",INDEX(營收表現!L$6:L$3000,MATCH($A789,營收表現!$A$6:$A$3000,0))),"")</f>
        <v>127.13</v>
      </c>
      <c r="N789">
        <f>IFERROR(IF(INDEX(營收表現!M$6:M$3000,MATCH($A789,營收表現!$A$6:$A$3000,0))="","",INDEX(營收表現!M$6:M$3000,MATCH($A789,營收表現!$A$6:$A$3000,0))),"")</f>
        <v>301.67</v>
      </c>
      <c r="O789" t="str">
        <f>IFERROR(IF(INDEX(營收表現!N$6:N$3000,MATCH($A789,營收表現!$A$6:$A$3000,0))="","",INDEX(營收表現!N$6:N$3000,MATCH($A789,營收表現!$A$6:$A$3000,0))),"")</f>
        <v/>
      </c>
      <c r="P789">
        <f>IFERROR(IF(INDEX(營收表現!O$6:O$3000,MATCH($A789,營收表現!$A$6:$A$3000,0))="","",INDEX(營收表現!O$6:O$3000,MATCH($A789,營收表現!$A$6:$A$3000,0))),"")</f>
        <v>35167</v>
      </c>
      <c r="Q789">
        <f>IFERROR(IF(INDEX(營收表現!P$6:P$3000,MATCH($A789,營收表現!$A$6:$A$3000,0))="","",INDEX(營收表現!P$6:P$3000,MATCH($A789,營收表現!$A$6:$A$3000,0))),"")</f>
        <v>412</v>
      </c>
      <c r="R789">
        <f>IFERROR(IF(INDEX(營收表現!Q$6:Q$3000,MATCH($A789,營收表現!$A$6:$A$3000,0))="","",INDEX(營收表現!Q$6:Q$3000,MATCH($A789,營收表現!$A$6:$A$3000,0))),"")</f>
        <v>1248</v>
      </c>
      <c r="S789">
        <f>IFERROR(IF(INDEX(營收表現!R$6:R$3000,MATCH($A789,營收表現!$A$6:$A$3000,0))="","",INDEX(營收表現!R$6:R$3000,MATCH($A789,營收表現!$A$6:$A$3000,0))),"")</f>
        <v>9519</v>
      </c>
      <c r="T789">
        <f>IFERROR(IF(INDEX(營收表現!S$6:S$3000,MATCH($A789,營收表現!$A$6:$A$3000,0))="","",INDEX(營收表現!S$6:S$3000,MATCH($A789,營收表現!$A$6:$A$3000,0))),"")</f>
        <v>1201</v>
      </c>
      <c r="U789" t="str">
        <f>IFERROR(IF(INDEX(營收表現!T$6:T$3000,MATCH($A789,營收表現!$A$6:$A$3000,0))="","",INDEX(營收表現!T$6:T$3000,MATCH($A789,營收表現!$A$6:$A$3000,0))),"")</f>
        <v/>
      </c>
    </row>
    <row r="790" spans="1:21">
      <c r="A790" s="30" t="str">
        <f>IF(營收表現!$A794="","",營收表現!$A794)</f>
        <v>3522</v>
      </c>
      <c r="B790" t="str">
        <f>IFERROR(INDEX(營收表現!B$6:B$3000,MATCH($A790,營收表現!$A$6:$A$3000,0)),"")</f>
        <v>御嵿</v>
      </c>
      <c r="C790" t="str">
        <f>IFERROR(INDEX(類別!G$4:G$3000,MATCH($A790,類別!$C$4:$C$3000,0)),"")</f>
        <v>觀光餐飲</v>
      </c>
      <c r="D790">
        <f>IFERROR(IF(INDEX(營收表現!C$6:C$3000,MATCH($A790,營收表現!$A$6:$A$3000,0))="","",INDEX(營收表現!C$6:C$3000,MATCH($A790,營收表現!$A$6:$A$3000,0))),"")</f>
        <v>8.3800000000000008</v>
      </c>
      <c r="E790">
        <f>IFERROR(IF(INDEX(營收表現!D$6:D$3000,MATCH($A790,營收表現!$A$6:$A$3000,0))="","",INDEX(營收表現!D$6:D$3000,MATCH($A790,營收表現!$A$6:$A$3000,0))),"")</f>
        <v>35.1</v>
      </c>
      <c r="F790">
        <f>IFERROR(IF(INDEX(營收表現!E$6:E$3000,MATCH($A790,營收表現!$A$6:$A$3000,0))="","",INDEX(營收表現!E$6:E$3000,MATCH($A790,營收表現!$A$6:$A$3000,0))),"")</f>
        <v>28.87</v>
      </c>
      <c r="G790">
        <f>IFERROR(IF(INDEX(營收表現!F$6:F$3000,MATCH($A790,營收表現!$A$6:$A$3000,0))="","",INDEX(營收表現!F$6:F$3000,MATCH($A790,營收表現!$A$6:$A$3000,0))),"")</f>
        <v>1.22</v>
      </c>
      <c r="H790">
        <f>IFERROR(IF(INDEX(營收表現!G$6:G$3000,MATCH($A790,營收表現!$A$6:$A$3000,0))="","",INDEX(營收表現!G$6:G$3000,MATCH($A790,營收表現!$A$6:$A$3000,0))),"")</f>
        <v>43.03</v>
      </c>
      <c r="I790" t="str">
        <f>IFERROR(IF(INDEX(營收表現!H$6:H$3000,MATCH($A790,營收表現!$A$6:$A$3000,0))="","",INDEX(營收表現!H$6:H$3000,MATCH($A790,營收表現!$A$6:$A$3000,0))),"")</f>
        <v/>
      </c>
      <c r="J790">
        <f>IFERROR(IF(INDEX(營收表現!I$6:I$3000,MATCH($A790,營收表現!$A$6:$A$3000,0))="","",INDEX(營收表現!I$6:I$3000,MATCH($A790,營收表現!$A$6:$A$3000,0))),"")</f>
        <v>-10.06</v>
      </c>
      <c r="K790">
        <f>IFERROR(IF(INDEX(營收表現!J$6:J$3000,MATCH($A790,營收表現!$A$6:$A$3000,0))="","",INDEX(營收表現!J$6:J$3000,MATCH($A790,營收表現!$A$6:$A$3000,0))),"")</f>
        <v>46.97</v>
      </c>
      <c r="L790">
        <f>IFERROR(IF(INDEX(營收表現!K$6:K$3000,MATCH($A790,營收表現!$A$6:$A$3000,0))="","",INDEX(營收表現!K$6:K$3000,MATCH($A790,營收表現!$A$6:$A$3000,0))),"")</f>
        <v>14.65</v>
      </c>
      <c r="M790">
        <f>IFERROR(IF(INDEX(營收表現!L$6:L$3000,MATCH($A790,營收表現!$A$6:$A$3000,0))="","",INDEX(營收表現!L$6:L$3000,MATCH($A790,營收表現!$A$6:$A$3000,0))),"")</f>
        <v>-1.87</v>
      </c>
      <c r="N790">
        <f>IFERROR(IF(INDEX(營收表現!M$6:M$3000,MATCH($A790,營收表現!$A$6:$A$3000,0))="","",INDEX(營收表現!M$6:M$3000,MATCH($A790,營收表現!$A$6:$A$3000,0))),"")</f>
        <v>-21.05</v>
      </c>
      <c r="O790" t="str">
        <f>IFERROR(IF(INDEX(營收表現!N$6:N$3000,MATCH($A790,營收表現!$A$6:$A$3000,0))="","",INDEX(營收表現!N$6:N$3000,MATCH($A790,營收表現!$A$6:$A$3000,0))),"")</f>
        <v/>
      </c>
      <c r="P790">
        <f>IFERROR(IF(INDEX(營收表現!O$6:O$3000,MATCH($A790,營收表現!$A$6:$A$3000,0))="","",INDEX(營收表現!O$6:O$3000,MATCH($A790,營收表現!$A$6:$A$3000,0))),"")</f>
        <v>67237</v>
      </c>
      <c r="Q790">
        <f>IFERROR(IF(INDEX(營收表現!P$6:P$3000,MATCH($A790,營收表現!$A$6:$A$3000,0))="","",INDEX(營收表現!P$6:P$3000,MATCH($A790,營收表現!$A$6:$A$3000,0))),"")</f>
        <v>90838</v>
      </c>
      <c r="R790">
        <f>IFERROR(IF(INDEX(營收表現!Q$6:Q$3000,MATCH($A790,營收表現!$A$6:$A$3000,0))="","",INDEX(營收表現!Q$6:Q$3000,MATCH($A790,營收表現!$A$6:$A$3000,0))),"")</f>
        <v>117063</v>
      </c>
      <c r="S790">
        <f>IFERROR(IF(INDEX(營收表現!R$6:R$3000,MATCH($A790,營收表現!$A$6:$A$3000,0))="","",INDEX(營收表現!R$6:R$3000,MATCH($A790,營收表現!$A$6:$A$3000,0))),"")</f>
        <v>118496</v>
      </c>
      <c r="T790">
        <f>IFERROR(IF(INDEX(營收表現!S$6:S$3000,MATCH($A790,營收表現!$A$6:$A$3000,0))="","",INDEX(營收表現!S$6:S$3000,MATCH($A790,營收表現!$A$6:$A$3000,0))),"")</f>
        <v>169484</v>
      </c>
      <c r="U790" t="str">
        <f>IFERROR(IF(INDEX(營收表現!T$6:T$3000,MATCH($A790,營收表現!$A$6:$A$3000,0))="","",INDEX(營收表現!T$6:T$3000,MATCH($A790,營收表現!$A$6:$A$3000,0))),"")</f>
        <v/>
      </c>
    </row>
    <row r="791" spans="1:21">
      <c r="A791" s="30" t="str">
        <f>IF(營收表現!$A795="","",營收表現!$A795)</f>
        <v>3523</v>
      </c>
      <c r="B791" t="str">
        <f>IFERROR(INDEX(營收表現!B$6:B$3000,MATCH($A791,營收表現!$A$6:$A$3000,0)),"")</f>
        <v>迎輝</v>
      </c>
      <c r="C791" t="str">
        <f>IFERROR(INDEX(類別!G$4:G$3000,MATCH($A791,類別!$C$4:$C$3000,0)),"")</f>
        <v>面板觸控零組件</v>
      </c>
      <c r="D791">
        <f>IFERROR(IF(INDEX(營收表現!C$6:C$3000,MATCH($A791,營收表現!$A$6:$A$3000,0))="","",INDEX(營收表現!C$6:C$3000,MATCH($A791,營收表現!$A$6:$A$3000,0))),"")</f>
        <v>-84.59</v>
      </c>
      <c r="E791">
        <f>IFERROR(IF(INDEX(營收表現!D$6:D$3000,MATCH($A791,營收表現!$A$6:$A$3000,0))="","",INDEX(營收表現!D$6:D$3000,MATCH($A791,營收表現!$A$6:$A$3000,0))),"")</f>
        <v>-36.6</v>
      </c>
      <c r="F791">
        <f>IFERROR(IF(INDEX(營收表現!E$6:E$3000,MATCH($A791,營收表現!$A$6:$A$3000,0))="","",INDEX(營收表現!E$6:E$3000,MATCH($A791,營收表現!$A$6:$A$3000,0))),"")</f>
        <v>-12.93</v>
      </c>
      <c r="G791">
        <f>IFERROR(IF(INDEX(營收表現!F$6:F$3000,MATCH($A791,營收表現!$A$6:$A$3000,0))="","",INDEX(營收表現!F$6:F$3000,MATCH($A791,營收表現!$A$6:$A$3000,0))),"")</f>
        <v>-15.58</v>
      </c>
      <c r="H791">
        <f>IFERROR(IF(INDEX(營收表現!G$6:G$3000,MATCH($A791,營收表現!$A$6:$A$3000,0))="","",INDEX(營收表現!G$6:G$3000,MATCH($A791,營收表現!$A$6:$A$3000,0))),"")</f>
        <v>7.6</v>
      </c>
      <c r="I791" t="str">
        <f>IFERROR(IF(INDEX(營收表現!H$6:H$3000,MATCH($A791,營收表現!$A$6:$A$3000,0))="","",INDEX(營收表現!H$6:H$3000,MATCH($A791,營收表現!$A$6:$A$3000,0))),"")</f>
        <v/>
      </c>
      <c r="J791">
        <f>IFERROR(IF(INDEX(營收表現!I$6:I$3000,MATCH($A791,營收表現!$A$6:$A$3000,0))="","",INDEX(營收表現!I$6:I$3000,MATCH($A791,營收表現!$A$6:$A$3000,0))),"")</f>
        <v>-31.57</v>
      </c>
      <c r="K791">
        <f>IFERROR(IF(INDEX(營收表現!J$6:J$3000,MATCH($A791,營收表現!$A$6:$A$3000,0))="","",INDEX(營收表現!J$6:J$3000,MATCH($A791,營收表現!$A$6:$A$3000,0))),"")</f>
        <v>-16.579999999999998</v>
      </c>
      <c r="L791">
        <f>IFERROR(IF(INDEX(營收表現!K$6:K$3000,MATCH($A791,營收表現!$A$6:$A$3000,0))="","",INDEX(營收表現!K$6:K$3000,MATCH($A791,營收表現!$A$6:$A$3000,0))),"")</f>
        <v>-40.08</v>
      </c>
      <c r="M791">
        <f>IFERROR(IF(INDEX(營收表現!L$6:L$3000,MATCH($A791,營收表現!$A$6:$A$3000,0))="","",INDEX(營收表現!L$6:L$3000,MATCH($A791,營收表現!$A$6:$A$3000,0))),"")</f>
        <v>-9.6199999999999992</v>
      </c>
      <c r="N791">
        <f>IFERROR(IF(INDEX(營收表現!M$6:M$3000,MATCH($A791,營收表現!$A$6:$A$3000,0))="","",INDEX(營收表現!M$6:M$3000,MATCH($A791,營收表現!$A$6:$A$3000,0))),"")</f>
        <v>-29.38</v>
      </c>
      <c r="O791" t="str">
        <f>IFERROR(IF(INDEX(營收表現!N$6:N$3000,MATCH($A791,營收表現!$A$6:$A$3000,0))="","",INDEX(營收表現!N$6:N$3000,MATCH($A791,營收表現!$A$6:$A$3000,0))),"")</f>
        <v/>
      </c>
      <c r="P791">
        <f>IFERROR(IF(INDEX(營收表現!O$6:O$3000,MATCH($A791,營收表現!$A$6:$A$3000,0))="","",INDEX(營收表現!O$6:O$3000,MATCH($A791,營收表現!$A$6:$A$3000,0))),"")</f>
        <v>5929</v>
      </c>
      <c r="Q791">
        <f>IFERROR(IF(INDEX(營收表現!P$6:P$3000,MATCH($A791,營收表現!$A$6:$A$3000,0))="","",INDEX(營收表現!P$6:P$3000,MATCH($A791,營收表現!$A$6:$A$3000,0))),"")</f>
        <v>3759</v>
      </c>
      <c r="R791">
        <f>IFERROR(IF(INDEX(營收表現!Q$6:Q$3000,MATCH($A791,營收表現!$A$6:$A$3000,0))="","",INDEX(營收表現!Q$6:Q$3000,MATCH($A791,營收表現!$A$6:$A$3000,0))),"")</f>
        <v>3273</v>
      </c>
      <c r="S791">
        <f>IFERROR(IF(INDEX(營收表現!R$6:R$3000,MATCH($A791,營收表現!$A$6:$A$3000,0))="","",INDEX(營收表現!R$6:R$3000,MATCH($A791,營收表現!$A$6:$A$3000,0))),"")</f>
        <v>2763</v>
      </c>
      <c r="T791">
        <f>IFERROR(IF(INDEX(營收表現!S$6:S$3000,MATCH($A791,營收表現!$A$6:$A$3000,0))="","",INDEX(營收表現!S$6:S$3000,MATCH($A791,營收表現!$A$6:$A$3000,0))),"")</f>
        <v>2973</v>
      </c>
      <c r="U791" t="str">
        <f>IFERROR(IF(INDEX(營收表現!T$6:T$3000,MATCH($A791,營收表現!$A$6:$A$3000,0))="","",INDEX(營收表現!T$6:T$3000,MATCH($A791,營收表現!$A$6:$A$3000,0))),"")</f>
        <v/>
      </c>
    </row>
    <row r="792" spans="1:21">
      <c r="A792" s="30" t="str">
        <f>IF(營收表現!$A796="","",營收表現!$A796)</f>
        <v>3526</v>
      </c>
      <c r="B792" t="str">
        <f>IFERROR(INDEX(營收表現!B$6:B$3000,MATCH($A792,營收表現!$A$6:$A$3000,0)),"")</f>
        <v>凡甲</v>
      </c>
      <c r="C792" t="str">
        <f>IFERROR(INDEX(類別!G$4:G$3000,MATCH($A792,類別!$C$4:$C$3000,0)),"")</f>
        <v>連接元件</v>
      </c>
      <c r="D792">
        <f>IFERROR(IF(INDEX(營收表現!C$6:C$3000,MATCH($A792,營收表現!$A$6:$A$3000,0))="","",INDEX(營收表現!C$6:C$3000,MATCH($A792,營收表現!$A$6:$A$3000,0))),"")</f>
        <v>26.49</v>
      </c>
      <c r="E792">
        <f>IFERROR(IF(INDEX(營收表現!D$6:D$3000,MATCH($A792,營收表現!$A$6:$A$3000,0))="","",INDEX(營收表現!D$6:D$3000,MATCH($A792,營收表現!$A$6:$A$3000,0))),"")</f>
        <v>-7.93</v>
      </c>
      <c r="F792">
        <f>IFERROR(IF(INDEX(營收表現!E$6:E$3000,MATCH($A792,營收表現!$A$6:$A$3000,0))="","",INDEX(營收表現!E$6:E$3000,MATCH($A792,營收表現!$A$6:$A$3000,0))),"")</f>
        <v>3.39</v>
      </c>
      <c r="G792">
        <f>IFERROR(IF(INDEX(營收表現!F$6:F$3000,MATCH($A792,營收表現!$A$6:$A$3000,0))="","",INDEX(營收表現!F$6:F$3000,MATCH($A792,營收表現!$A$6:$A$3000,0))),"")</f>
        <v>10.039999999999999</v>
      </c>
      <c r="H792">
        <f>IFERROR(IF(INDEX(營收表現!G$6:G$3000,MATCH($A792,營收表現!$A$6:$A$3000,0))="","",INDEX(營收表現!G$6:G$3000,MATCH($A792,營收表現!$A$6:$A$3000,0))),"")</f>
        <v>12.62</v>
      </c>
      <c r="I792" t="str">
        <f>IFERROR(IF(INDEX(營收表現!H$6:H$3000,MATCH($A792,營收表現!$A$6:$A$3000,0))="","",INDEX(營收表現!H$6:H$3000,MATCH($A792,營收表現!$A$6:$A$3000,0))),"")</f>
        <v/>
      </c>
      <c r="J792">
        <f>IFERROR(IF(INDEX(營收表現!I$6:I$3000,MATCH($A792,營收表現!$A$6:$A$3000,0))="","",INDEX(營收表現!I$6:I$3000,MATCH($A792,營收表現!$A$6:$A$3000,0))),"")</f>
        <v>11.71</v>
      </c>
      <c r="K792">
        <f>IFERROR(IF(INDEX(營收表現!J$6:J$3000,MATCH($A792,營收表現!$A$6:$A$3000,0))="","",INDEX(營收表現!J$6:J$3000,MATCH($A792,營收表現!$A$6:$A$3000,0))),"")</f>
        <v>13.96</v>
      </c>
      <c r="L792">
        <f>IFERROR(IF(INDEX(營收表現!K$6:K$3000,MATCH($A792,營收表現!$A$6:$A$3000,0))="","",INDEX(營收表現!K$6:K$3000,MATCH($A792,營收表現!$A$6:$A$3000,0))),"")</f>
        <v>20.05</v>
      </c>
      <c r="M792">
        <f>IFERROR(IF(INDEX(營收表現!L$6:L$3000,MATCH($A792,營收表現!$A$6:$A$3000,0))="","",INDEX(營收表現!L$6:L$3000,MATCH($A792,營收表現!$A$6:$A$3000,0))),"")</f>
        <v>16.649999999999999</v>
      </c>
      <c r="N792">
        <f>IFERROR(IF(INDEX(營收表現!M$6:M$3000,MATCH($A792,營收表現!$A$6:$A$3000,0))="","",INDEX(營收表現!M$6:M$3000,MATCH($A792,營收表現!$A$6:$A$3000,0))),"")</f>
        <v>50.91</v>
      </c>
      <c r="O792" t="str">
        <f>IFERROR(IF(INDEX(營收表現!N$6:N$3000,MATCH($A792,營收表現!$A$6:$A$3000,0))="","",INDEX(營收表現!N$6:N$3000,MATCH($A792,營收表現!$A$6:$A$3000,0))),"")</f>
        <v/>
      </c>
      <c r="P792">
        <f>IFERROR(IF(INDEX(營收表現!O$6:O$3000,MATCH($A792,營收表現!$A$6:$A$3000,0))="","",INDEX(營收表現!O$6:O$3000,MATCH($A792,營收表現!$A$6:$A$3000,0))),"")</f>
        <v>380132</v>
      </c>
      <c r="Q792">
        <f>IFERROR(IF(INDEX(營收表現!P$6:P$3000,MATCH($A792,營收表現!$A$6:$A$3000,0))="","",INDEX(營收表現!P$6:P$3000,MATCH($A792,營收表現!$A$6:$A$3000,0))),"")</f>
        <v>349976</v>
      </c>
      <c r="R792">
        <f>IFERROR(IF(INDEX(營收表現!Q$6:Q$3000,MATCH($A792,營收表現!$A$6:$A$3000,0))="","",INDEX(營收表現!Q$6:Q$3000,MATCH($A792,營收表現!$A$6:$A$3000,0))),"")</f>
        <v>361827</v>
      </c>
      <c r="S792">
        <f>IFERROR(IF(INDEX(營收表現!R$6:R$3000,MATCH($A792,營收表現!$A$6:$A$3000,0))="","",INDEX(營收表現!R$6:R$3000,MATCH($A792,營收表現!$A$6:$A$3000,0))),"")</f>
        <v>398171</v>
      </c>
      <c r="T792">
        <f>IFERROR(IF(INDEX(營收表現!S$6:S$3000,MATCH($A792,營收表現!$A$6:$A$3000,0))="","",INDEX(營收表現!S$6:S$3000,MATCH($A792,營收表現!$A$6:$A$3000,0))),"")</f>
        <v>448420</v>
      </c>
      <c r="U792" t="str">
        <f>IFERROR(IF(INDEX(營收表現!T$6:T$3000,MATCH($A792,營收表現!$A$6:$A$3000,0))="","",INDEX(營收表現!T$6:T$3000,MATCH($A792,營收表現!$A$6:$A$3000,0))),"")</f>
        <v/>
      </c>
    </row>
    <row r="793" spans="1:21">
      <c r="A793" s="30" t="str">
        <f>IF(營收表現!$A797="","",營收表現!$A797)</f>
        <v>3527</v>
      </c>
      <c r="B793" t="str">
        <f>IFERROR(INDEX(營收表現!B$6:B$3000,MATCH($A793,營收表現!$A$6:$A$3000,0)),"")</f>
        <v>聚積</v>
      </c>
      <c r="C793" t="str">
        <f>IFERROR(INDEX(類別!G$4:G$3000,MATCH($A793,類別!$C$4:$C$3000,0)),"")</f>
        <v>LED</v>
      </c>
      <c r="D793">
        <f>IFERROR(IF(INDEX(營收表現!C$6:C$3000,MATCH($A793,營收表現!$A$6:$A$3000,0))="","",INDEX(營收表現!C$6:C$3000,MATCH($A793,營收表現!$A$6:$A$3000,0))),"")</f>
        <v>7.04</v>
      </c>
      <c r="E793">
        <f>IFERROR(IF(INDEX(營收表現!D$6:D$3000,MATCH($A793,營收表現!$A$6:$A$3000,0))="","",INDEX(營收表現!D$6:D$3000,MATCH($A793,營收表現!$A$6:$A$3000,0))),"")</f>
        <v>-13.09</v>
      </c>
      <c r="F793">
        <f>IFERROR(IF(INDEX(營收表現!E$6:E$3000,MATCH($A793,營收表現!$A$6:$A$3000,0))="","",INDEX(營收表現!E$6:E$3000,MATCH($A793,營收表現!$A$6:$A$3000,0))),"")</f>
        <v>0.61</v>
      </c>
      <c r="G793">
        <f>IFERROR(IF(INDEX(營收表現!F$6:F$3000,MATCH($A793,營收表現!$A$6:$A$3000,0))="","",INDEX(營收表現!F$6:F$3000,MATCH($A793,營收表現!$A$6:$A$3000,0))),"")</f>
        <v>-6.21</v>
      </c>
      <c r="H793">
        <f>IFERROR(IF(INDEX(營收表現!G$6:G$3000,MATCH($A793,營收表現!$A$6:$A$3000,0))="","",INDEX(營收表現!G$6:G$3000,MATCH($A793,營收表現!$A$6:$A$3000,0))),"")</f>
        <v>5.28</v>
      </c>
      <c r="I793" t="str">
        <f>IFERROR(IF(INDEX(營收表現!H$6:H$3000,MATCH($A793,營收表現!$A$6:$A$3000,0))="","",INDEX(營收表現!H$6:H$3000,MATCH($A793,營收表現!$A$6:$A$3000,0))),"")</f>
        <v/>
      </c>
      <c r="J793">
        <f>IFERROR(IF(INDEX(營收表現!I$6:I$3000,MATCH($A793,營收表現!$A$6:$A$3000,0))="","",INDEX(營收表現!I$6:I$3000,MATCH($A793,營收表現!$A$6:$A$3000,0))),"")</f>
        <v>-3.22</v>
      </c>
      <c r="K793">
        <f>IFERROR(IF(INDEX(營收表現!J$6:J$3000,MATCH($A793,營收表現!$A$6:$A$3000,0))="","",INDEX(營收表現!J$6:J$3000,MATCH($A793,營收表現!$A$6:$A$3000,0))),"")</f>
        <v>-17.420000000000002</v>
      </c>
      <c r="L793">
        <f>IFERROR(IF(INDEX(營收表現!K$6:K$3000,MATCH($A793,營收表現!$A$6:$A$3000,0))="","",INDEX(營收表現!K$6:K$3000,MATCH($A793,營收表現!$A$6:$A$3000,0))),"")</f>
        <v>-13.19</v>
      </c>
      <c r="M793">
        <f>IFERROR(IF(INDEX(營收表現!L$6:L$3000,MATCH($A793,營收表現!$A$6:$A$3000,0))="","",INDEX(營收表現!L$6:L$3000,MATCH($A793,營收表現!$A$6:$A$3000,0))),"")</f>
        <v>-22.8</v>
      </c>
      <c r="N793">
        <f>IFERROR(IF(INDEX(營收表現!M$6:M$3000,MATCH($A793,營收表現!$A$6:$A$3000,0))="","",INDEX(營收表現!M$6:M$3000,MATCH($A793,營收表現!$A$6:$A$3000,0))),"")</f>
        <v>9.61</v>
      </c>
      <c r="O793" t="str">
        <f>IFERROR(IF(INDEX(營收表現!N$6:N$3000,MATCH($A793,營收表現!$A$6:$A$3000,0))="","",INDEX(營收表現!N$6:N$3000,MATCH($A793,營收表現!$A$6:$A$3000,0))),"")</f>
        <v/>
      </c>
      <c r="P793">
        <f>IFERROR(IF(INDEX(營收表現!O$6:O$3000,MATCH($A793,營收表現!$A$6:$A$3000,0))="","",INDEX(營收表現!O$6:O$3000,MATCH($A793,營收表現!$A$6:$A$3000,0))),"")</f>
        <v>128184</v>
      </c>
      <c r="Q793">
        <f>IFERROR(IF(INDEX(營收表現!P$6:P$3000,MATCH($A793,營收表現!$A$6:$A$3000,0))="","",INDEX(營收表現!P$6:P$3000,MATCH($A793,營收表現!$A$6:$A$3000,0))),"")</f>
        <v>111407</v>
      </c>
      <c r="R793">
        <f>IFERROR(IF(INDEX(營收表現!Q$6:Q$3000,MATCH($A793,營收表現!$A$6:$A$3000,0))="","",INDEX(營收表現!Q$6:Q$3000,MATCH($A793,營收表現!$A$6:$A$3000,0))),"")</f>
        <v>112085</v>
      </c>
      <c r="S793">
        <f>IFERROR(IF(INDEX(營收表現!R$6:R$3000,MATCH($A793,營收表現!$A$6:$A$3000,0))="","",INDEX(營收表現!R$6:R$3000,MATCH($A793,營收表現!$A$6:$A$3000,0))),"")</f>
        <v>105127</v>
      </c>
      <c r="T793">
        <f>IFERROR(IF(INDEX(營收表現!S$6:S$3000,MATCH($A793,營收表現!$A$6:$A$3000,0))="","",INDEX(營收表現!S$6:S$3000,MATCH($A793,營收表現!$A$6:$A$3000,0))),"")</f>
        <v>110682</v>
      </c>
      <c r="U793" t="str">
        <f>IFERROR(IF(INDEX(營收表現!T$6:T$3000,MATCH($A793,營收表現!$A$6:$A$3000,0))="","",INDEX(營收表現!T$6:T$3000,MATCH($A793,營收表現!$A$6:$A$3000,0))),"")</f>
        <v/>
      </c>
    </row>
    <row r="794" spans="1:21">
      <c r="A794" s="30" t="str">
        <f>IF(營收表現!$A798="","",營收表現!$A798)</f>
        <v>3528</v>
      </c>
      <c r="B794" t="str">
        <f>IFERROR(INDEX(營收表現!B$6:B$3000,MATCH($A794,營收表現!$A$6:$A$3000,0)),"")</f>
        <v>安馳</v>
      </c>
      <c r="C794" t="str">
        <f>IFERROR(INDEX(類別!G$4:G$3000,MATCH($A794,類別!$C$4:$C$3000,0)),"")</f>
        <v>電子通路</v>
      </c>
      <c r="D794">
        <f>IFERROR(IF(INDEX(營收表現!C$6:C$3000,MATCH($A794,營收表現!$A$6:$A$3000,0))="","",INDEX(營收表現!C$6:C$3000,MATCH($A794,營收表現!$A$6:$A$3000,0))),"")</f>
        <v>5.41</v>
      </c>
      <c r="E794">
        <f>IFERROR(IF(INDEX(營收表現!D$6:D$3000,MATCH($A794,營收表現!$A$6:$A$3000,0))="","",INDEX(營收表現!D$6:D$3000,MATCH($A794,營收表現!$A$6:$A$3000,0))),"")</f>
        <v>5.43</v>
      </c>
      <c r="F794">
        <f>IFERROR(IF(INDEX(營收表現!E$6:E$3000,MATCH($A794,營收表現!$A$6:$A$3000,0))="","",INDEX(營收表現!E$6:E$3000,MATCH($A794,營收表現!$A$6:$A$3000,0))),"")</f>
        <v>-1.96</v>
      </c>
      <c r="G794">
        <f>IFERROR(IF(INDEX(營收表現!F$6:F$3000,MATCH($A794,營收表現!$A$6:$A$3000,0))="","",INDEX(營收表現!F$6:F$3000,MATCH($A794,營收表現!$A$6:$A$3000,0))),"")</f>
        <v>10.38</v>
      </c>
      <c r="H794">
        <f>IFERROR(IF(INDEX(營收表現!G$6:G$3000,MATCH($A794,營收表現!$A$6:$A$3000,0))="","",INDEX(營收表現!G$6:G$3000,MATCH($A794,營收表現!$A$6:$A$3000,0))),"")</f>
        <v>43.99</v>
      </c>
      <c r="I794" t="str">
        <f>IFERROR(IF(INDEX(營收表現!H$6:H$3000,MATCH($A794,營收表現!$A$6:$A$3000,0))="","",INDEX(營收表現!H$6:H$3000,MATCH($A794,營收表現!$A$6:$A$3000,0))),"")</f>
        <v/>
      </c>
      <c r="J794">
        <f>IFERROR(IF(INDEX(營收表現!I$6:I$3000,MATCH($A794,營收表現!$A$6:$A$3000,0))="","",INDEX(營收表現!I$6:I$3000,MATCH($A794,營收表現!$A$6:$A$3000,0))),"")</f>
        <v>97.08</v>
      </c>
      <c r="K794">
        <f>IFERROR(IF(INDEX(營收表現!J$6:J$3000,MATCH($A794,營收表現!$A$6:$A$3000,0))="","",INDEX(營收表現!J$6:J$3000,MATCH($A794,營收表現!$A$6:$A$3000,0))),"")</f>
        <v>107.19</v>
      </c>
      <c r="L794">
        <f>IFERROR(IF(INDEX(營收表現!K$6:K$3000,MATCH($A794,營收表現!$A$6:$A$3000,0))="","",INDEX(營收表現!K$6:K$3000,MATCH($A794,營收表現!$A$6:$A$3000,0))),"")</f>
        <v>101.42</v>
      </c>
      <c r="M794">
        <f>IFERROR(IF(INDEX(營收表現!L$6:L$3000,MATCH($A794,營收表現!$A$6:$A$3000,0))="","",INDEX(營收表現!L$6:L$3000,MATCH($A794,營收表現!$A$6:$A$3000,0))),"")</f>
        <v>130.59</v>
      </c>
      <c r="N794">
        <f>IFERROR(IF(INDEX(營收表現!M$6:M$3000,MATCH($A794,營收表現!$A$6:$A$3000,0))="","",INDEX(營收表現!M$6:M$3000,MATCH($A794,營收表現!$A$6:$A$3000,0))),"")</f>
        <v>151.6</v>
      </c>
      <c r="O794" t="str">
        <f>IFERROR(IF(INDEX(營收表現!N$6:N$3000,MATCH($A794,營收表現!$A$6:$A$3000,0))="","",INDEX(營收表現!N$6:N$3000,MATCH($A794,營收表現!$A$6:$A$3000,0))),"")</f>
        <v/>
      </c>
      <c r="P794">
        <f>IFERROR(IF(INDEX(營收表現!O$6:O$3000,MATCH($A794,營收表現!$A$6:$A$3000,0))="","",INDEX(營收表現!O$6:O$3000,MATCH($A794,營收表現!$A$6:$A$3000,0))),"")</f>
        <v>886889</v>
      </c>
      <c r="Q794">
        <f>IFERROR(IF(INDEX(營收表現!P$6:P$3000,MATCH($A794,營收表現!$A$6:$A$3000,0))="","",INDEX(營收表現!P$6:P$3000,MATCH($A794,營收表現!$A$6:$A$3000,0))),"")</f>
        <v>935062</v>
      </c>
      <c r="R794">
        <f>IFERROR(IF(INDEX(營收表現!Q$6:Q$3000,MATCH($A794,營收表現!$A$6:$A$3000,0))="","",INDEX(營收表現!Q$6:Q$3000,MATCH($A794,營收表現!$A$6:$A$3000,0))),"")</f>
        <v>916708</v>
      </c>
      <c r="S794">
        <f>IFERROR(IF(INDEX(營收表現!R$6:R$3000,MATCH($A794,營收表現!$A$6:$A$3000,0))="","",INDEX(營收表現!R$6:R$3000,MATCH($A794,營收表現!$A$6:$A$3000,0))),"")</f>
        <v>1011825</v>
      </c>
      <c r="T794">
        <f>IFERROR(IF(INDEX(營收表現!S$6:S$3000,MATCH($A794,營收表現!$A$6:$A$3000,0))="","",INDEX(營收表現!S$6:S$3000,MATCH($A794,營收表現!$A$6:$A$3000,0))),"")</f>
        <v>1456934</v>
      </c>
      <c r="U794" t="str">
        <f>IFERROR(IF(INDEX(營收表現!T$6:T$3000,MATCH($A794,營收表現!$A$6:$A$3000,0))="","",INDEX(營收表現!T$6:T$3000,MATCH($A794,營收表現!$A$6:$A$3000,0))),"")</f>
        <v/>
      </c>
    </row>
    <row r="795" spans="1:21">
      <c r="A795" s="30" t="str">
        <f>IF(營收表現!$A799="","",營收表現!$A799)</f>
        <v>3529</v>
      </c>
      <c r="B795" t="str">
        <f>IFERROR(INDEX(營收表現!B$6:B$3000,MATCH($A795,營收表現!$A$6:$A$3000,0)),"")</f>
        <v>力旺</v>
      </c>
      <c r="C795" t="str">
        <f>IFERROR(INDEX(類別!G$4:G$3000,MATCH($A795,類別!$C$4:$C$3000,0)),"")</f>
        <v>IP</v>
      </c>
      <c r="D795">
        <f>IFERROR(IF(INDEX(營收表現!C$6:C$3000,MATCH($A795,營收表現!$A$6:$A$3000,0))="","",INDEX(營收表現!C$6:C$3000,MATCH($A795,營收表現!$A$6:$A$3000,0))),"")</f>
        <v>-37.46</v>
      </c>
      <c r="E795">
        <f>IFERROR(IF(INDEX(營收表現!D$6:D$3000,MATCH($A795,營收表現!$A$6:$A$3000,0))="","",INDEX(營收表現!D$6:D$3000,MATCH($A795,營收表現!$A$6:$A$3000,0))),"")</f>
        <v>298.26</v>
      </c>
      <c r="F795">
        <f>IFERROR(IF(INDEX(營收表現!E$6:E$3000,MATCH($A795,營收表現!$A$6:$A$3000,0))="","",INDEX(營收表現!E$6:E$3000,MATCH($A795,營收表現!$A$6:$A$3000,0))),"")</f>
        <v>-44.48</v>
      </c>
      <c r="G795">
        <f>IFERROR(IF(INDEX(營收表現!F$6:F$3000,MATCH($A795,營收表現!$A$6:$A$3000,0))="","",INDEX(營收表現!F$6:F$3000,MATCH($A795,營收表現!$A$6:$A$3000,0))),"")</f>
        <v>-76.849999999999994</v>
      </c>
      <c r="H795">
        <f>IFERROR(IF(INDEX(營收表現!G$6:G$3000,MATCH($A795,營收表現!$A$6:$A$3000,0))="","",INDEX(營收表現!G$6:G$3000,MATCH($A795,營收表現!$A$6:$A$3000,0))),"")</f>
        <v>733.65</v>
      </c>
      <c r="I795" t="str">
        <f>IFERROR(IF(INDEX(營收表現!H$6:H$3000,MATCH($A795,營收表現!$A$6:$A$3000,0))="","",INDEX(營收表現!H$6:H$3000,MATCH($A795,營收表現!$A$6:$A$3000,0))),"")</f>
        <v/>
      </c>
      <c r="J795">
        <f>IFERROR(IF(INDEX(營收表現!I$6:I$3000,MATCH($A795,營收表現!$A$6:$A$3000,0))="","",INDEX(營收表現!I$6:I$3000,MATCH($A795,營收表現!$A$6:$A$3000,0))),"")</f>
        <v>52.7</v>
      </c>
      <c r="K795">
        <f>IFERROR(IF(INDEX(營收表現!J$6:J$3000,MATCH($A795,營收表現!$A$6:$A$3000,0))="","",INDEX(營收表現!J$6:J$3000,MATCH($A795,營收表現!$A$6:$A$3000,0))),"")</f>
        <v>10.89</v>
      </c>
      <c r="L795">
        <f>IFERROR(IF(INDEX(營收表現!K$6:K$3000,MATCH($A795,營收表現!$A$6:$A$3000,0))="","",INDEX(營收表現!K$6:K$3000,MATCH($A795,營收表現!$A$6:$A$3000,0))),"")</f>
        <v>7.25</v>
      </c>
      <c r="M795">
        <f>IFERROR(IF(INDEX(營收表現!L$6:L$3000,MATCH($A795,營收表現!$A$6:$A$3000,0))="","",INDEX(營收表現!L$6:L$3000,MATCH($A795,營收表現!$A$6:$A$3000,0))),"")</f>
        <v>-36.94</v>
      </c>
      <c r="N795">
        <f>IFERROR(IF(INDEX(營收表現!M$6:M$3000,MATCH($A795,營收表現!$A$6:$A$3000,0))="","",INDEX(營收表現!M$6:M$3000,MATCH($A795,營收表現!$A$6:$A$3000,0))),"")</f>
        <v>22.39</v>
      </c>
      <c r="O795" t="str">
        <f>IFERROR(IF(INDEX(營收表現!N$6:N$3000,MATCH($A795,營收表現!$A$6:$A$3000,0))="","",INDEX(營收表現!N$6:N$3000,MATCH($A795,營收表現!$A$6:$A$3000,0))),"")</f>
        <v/>
      </c>
      <c r="P795">
        <f>IFERROR(IF(INDEX(營收表現!O$6:O$3000,MATCH($A795,營收表現!$A$6:$A$3000,0))="","",INDEX(營收表現!O$6:O$3000,MATCH($A795,營收表現!$A$6:$A$3000,0))),"")</f>
        <v>156346</v>
      </c>
      <c r="Q795">
        <f>IFERROR(IF(INDEX(營收表現!P$6:P$3000,MATCH($A795,營收表現!$A$6:$A$3000,0))="","",INDEX(營收表現!P$6:P$3000,MATCH($A795,營收表現!$A$6:$A$3000,0))),"")</f>
        <v>622668</v>
      </c>
      <c r="R795">
        <f>IFERROR(IF(INDEX(營收表現!Q$6:Q$3000,MATCH($A795,營收表現!$A$6:$A$3000,0))="","",INDEX(營收表現!Q$6:Q$3000,MATCH($A795,營收表現!$A$6:$A$3000,0))),"")</f>
        <v>345683</v>
      </c>
      <c r="S795">
        <f>IFERROR(IF(INDEX(營收表現!R$6:R$3000,MATCH($A795,營收表現!$A$6:$A$3000,0))="","",INDEX(營收表現!R$6:R$3000,MATCH($A795,營收表現!$A$6:$A$3000,0))),"")</f>
        <v>80011</v>
      </c>
      <c r="T795">
        <f>IFERROR(IF(INDEX(營收表現!S$6:S$3000,MATCH($A795,營收表現!$A$6:$A$3000,0))="","",INDEX(營收表現!S$6:S$3000,MATCH($A795,營收表現!$A$6:$A$3000,0))),"")</f>
        <v>667012</v>
      </c>
      <c r="U795" t="str">
        <f>IFERROR(IF(INDEX(營收表現!T$6:T$3000,MATCH($A795,營收表現!$A$6:$A$3000,0))="","",INDEX(營收表現!T$6:T$3000,MATCH($A795,營收表現!$A$6:$A$3000,0))),"")</f>
        <v/>
      </c>
    </row>
    <row r="796" spans="1:21">
      <c r="A796" s="30" t="str">
        <f>IF(營收表現!$A800="","",營收表現!$A800)</f>
        <v>3530</v>
      </c>
      <c r="B796" t="str">
        <f>IFERROR(INDEX(營收表現!B$6:B$3000,MATCH($A796,營收表現!$A$6:$A$3000,0)),"")</f>
        <v>晶相光</v>
      </c>
      <c r="C796" t="str">
        <f>IFERROR(INDEX(類別!G$4:G$3000,MATCH($A796,類別!$C$4:$C$3000,0)),"")</f>
        <v>光感測</v>
      </c>
      <c r="D796">
        <f>IFERROR(IF(INDEX(營收表現!C$6:C$3000,MATCH($A796,營收表現!$A$6:$A$3000,0))="","",INDEX(營收表現!C$6:C$3000,MATCH($A796,營收表現!$A$6:$A$3000,0))),"")</f>
        <v>14.84</v>
      </c>
      <c r="E796">
        <f>IFERROR(IF(INDEX(營收表現!D$6:D$3000,MATCH($A796,營收表現!$A$6:$A$3000,0))="","",INDEX(營收表現!D$6:D$3000,MATCH($A796,營收表現!$A$6:$A$3000,0))),"")</f>
        <v>-6.51</v>
      </c>
      <c r="F796">
        <f>IFERROR(IF(INDEX(營收表現!E$6:E$3000,MATCH($A796,營收表現!$A$6:$A$3000,0))="","",INDEX(營收表現!E$6:E$3000,MATCH($A796,營收表現!$A$6:$A$3000,0))),"")</f>
        <v>14.01</v>
      </c>
      <c r="G796">
        <f>IFERROR(IF(INDEX(營收表現!F$6:F$3000,MATCH($A796,營收表現!$A$6:$A$3000,0))="","",INDEX(營收表現!F$6:F$3000,MATCH($A796,營收表現!$A$6:$A$3000,0))),"")</f>
        <v>13.03</v>
      </c>
      <c r="H796">
        <f>IFERROR(IF(INDEX(營收表現!G$6:G$3000,MATCH($A796,營收表現!$A$6:$A$3000,0))="","",INDEX(營收表現!G$6:G$3000,MATCH($A796,營收表現!$A$6:$A$3000,0))),"")</f>
        <v>-0.77</v>
      </c>
      <c r="I796">
        <f>IFERROR(IF(INDEX(營收表現!H$6:H$3000,MATCH($A796,營收表現!$A$6:$A$3000,0))="","",INDEX(營收表現!H$6:H$3000,MATCH($A796,營收表現!$A$6:$A$3000,0))),"")</f>
        <v>-37.36</v>
      </c>
      <c r="J796">
        <f>IFERROR(IF(INDEX(營收表現!I$6:I$3000,MATCH($A796,營收表現!$A$6:$A$3000,0))="","",INDEX(營收表現!I$6:I$3000,MATCH($A796,營收表現!$A$6:$A$3000,0))),"")</f>
        <v>-13.9</v>
      </c>
      <c r="K796">
        <f>IFERROR(IF(INDEX(營收表現!J$6:J$3000,MATCH($A796,營收表現!$A$6:$A$3000,0))="","",INDEX(營收表現!J$6:J$3000,MATCH($A796,營收表現!$A$6:$A$3000,0))),"")</f>
        <v>21.46</v>
      </c>
      <c r="L796">
        <f>IFERROR(IF(INDEX(營收表現!K$6:K$3000,MATCH($A796,營收表現!$A$6:$A$3000,0))="","",INDEX(營收表現!K$6:K$3000,MATCH($A796,營收表現!$A$6:$A$3000,0))),"")</f>
        <v>59.99</v>
      </c>
      <c r="M796">
        <f>IFERROR(IF(INDEX(營收表現!L$6:L$3000,MATCH($A796,營收表現!$A$6:$A$3000,0))="","",INDEX(營收表現!L$6:L$3000,MATCH($A796,營收表現!$A$6:$A$3000,0))),"")</f>
        <v>65.75</v>
      </c>
      <c r="N796">
        <f>IFERROR(IF(INDEX(營收表現!M$6:M$3000,MATCH($A796,營收表現!$A$6:$A$3000,0))="","",INDEX(營收表現!M$6:M$3000,MATCH($A796,營收表現!$A$6:$A$3000,0))),"")</f>
        <v>80.39</v>
      </c>
      <c r="O796">
        <f>IFERROR(IF(INDEX(營收表現!N$6:N$3000,MATCH($A796,營收表現!$A$6:$A$3000,0))="","",INDEX(營收表現!N$6:N$3000,MATCH($A796,營收表現!$A$6:$A$3000,0))),"")</f>
        <v>33.119999999999997</v>
      </c>
      <c r="P796">
        <f>IFERROR(IF(INDEX(營收表現!O$6:O$3000,MATCH($A796,營收表現!$A$6:$A$3000,0))="","",INDEX(營收表現!O$6:O$3000,MATCH($A796,營收表現!$A$6:$A$3000,0))),"")</f>
        <v>179259</v>
      </c>
      <c r="Q796">
        <f>IFERROR(IF(INDEX(營收表現!P$6:P$3000,MATCH($A796,營收表現!$A$6:$A$3000,0))="","",INDEX(營收表現!P$6:P$3000,MATCH($A796,營收表現!$A$6:$A$3000,0))),"")</f>
        <v>167593</v>
      </c>
      <c r="R796">
        <f>IFERROR(IF(INDEX(營收表現!Q$6:Q$3000,MATCH($A796,營收表現!$A$6:$A$3000,0))="","",INDEX(營收表現!Q$6:Q$3000,MATCH($A796,營收表現!$A$6:$A$3000,0))),"")</f>
        <v>191069</v>
      </c>
      <c r="S796">
        <f>IFERROR(IF(INDEX(營收表現!R$6:R$3000,MATCH($A796,營收表現!$A$6:$A$3000,0))="","",INDEX(營收表現!R$6:R$3000,MATCH($A796,營收表現!$A$6:$A$3000,0))),"")</f>
        <v>215968</v>
      </c>
      <c r="T796">
        <f>IFERROR(IF(INDEX(營收表現!S$6:S$3000,MATCH($A796,營收表現!$A$6:$A$3000,0))="","",INDEX(營收表現!S$6:S$3000,MATCH($A796,營收表現!$A$6:$A$3000,0))),"")</f>
        <v>214315</v>
      </c>
      <c r="U796">
        <f>IFERROR(IF(INDEX(營收表現!T$6:T$3000,MATCH($A796,營收表現!$A$6:$A$3000,0))="","",INDEX(營收表現!T$6:T$3000,MATCH($A796,營收表現!$A$6:$A$3000,0))),"")</f>
        <v>134239</v>
      </c>
    </row>
    <row r="797" spans="1:21">
      <c r="A797" s="30" t="str">
        <f>IF(營收表現!$A801="","",營收表現!$A801)</f>
        <v>3531</v>
      </c>
      <c r="B797" t="str">
        <f>IFERROR(INDEX(營收表現!B$6:B$3000,MATCH($A797,營收表現!$A$6:$A$3000,0)),"")</f>
        <v>先益</v>
      </c>
      <c r="C797" t="str">
        <f>IFERROR(INDEX(類別!G$4:G$3000,MATCH($A797,類別!$C$4:$C$3000,0)),"")</f>
        <v>面板觸控零組件</v>
      </c>
      <c r="D797">
        <f>IFERROR(IF(INDEX(營收表現!C$6:C$3000,MATCH($A797,營收表現!$A$6:$A$3000,0))="","",INDEX(營收表現!C$6:C$3000,MATCH($A797,營收表現!$A$6:$A$3000,0))),"")</f>
        <v>-17.059999999999999</v>
      </c>
      <c r="E797">
        <f>IFERROR(IF(INDEX(營收表現!D$6:D$3000,MATCH($A797,營收表現!$A$6:$A$3000,0))="","",INDEX(營收表現!D$6:D$3000,MATCH($A797,營收表現!$A$6:$A$3000,0))),"")</f>
        <v>30.98</v>
      </c>
      <c r="F797">
        <f>IFERROR(IF(INDEX(營收表現!E$6:E$3000,MATCH($A797,營收表現!$A$6:$A$3000,0))="","",INDEX(營收表現!E$6:E$3000,MATCH($A797,營收表現!$A$6:$A$3000,0))),"")</f>
        <v>-2.99</v>
      </c>
      <c r="G797">
        <f>IFERROR(IF(INDEX(營收表現!F$6:F$3000,MATCH($A797,營收表現!$A$6:$A$3000,0))="","",INDEX(營收表現!F$6:F$3000,MATCH($A797,營收表現!$A$6:$A$3000,0))),"")</f>
        <v>3.68</v>
      </c>
      <c r="H797">
        <f>IFERROR(IF(INDEX(營收表現!G$6:G$3000,MATCH($A797,營收表現!$A$6:$A$3000,0))="","",INDEX(營收表現!G$6:G$3000,MATCH($A797,營收表現!$A$6:$A$3000,0))),"")</f>
        <v>7.65</v>
      </c>
      <c r="I797" t="str">
        <f>IFERROR(IF(INDEX(營收表現!H$6:H$3000,MATCH($A797,營收表現!$A$6:$A$3000,0))="","",INDEX(營收表現!H$6:H$3000,MATCH($A797,營收表現!$A$6:$A$3000,0))),"")</f>
        <v/>
      </c>
      <c r="J797">
        <f>IFERROR(IF(INDEX(營收表現!I$6:I$3000,MATCH($A797,營收表現!$A$6:$A$3000,0))="","",INDEX(營收表現!I$6:I$3000,MATCH($A797,營收表現!$A$6:$A$3000,0))),"")</f>
        <v>-39.89</v>
      </c>
      <c r="K797">
        <f>IFERROR(IF(INDEX(營收表現!J$6:J$3000,MATCH($A797,營收表現!$A$6:$A$3000,0))="","",INDEX(營收表現!J$6:J$3000,MATCH($A797,營收表現!$A$6:$A$3000,0))),"")</f>
        <v>-26.25</v>
      </c>
      <c r="L797">
        <f>IFERROR(IF(INDEX(營收表現!K$6:K$3000,MATCH($A797,營收表現!$A$6:$A$3000,0))="","",INDEX(營收表現!K$6:K$3000,MATCH($A797,營收表現!$A$6:$A$3000,0))),"")</f>
        <v>-20.36</v>
      </c>
      <c r="M797">
        <f>IFERROR(IF(INDEX(營收表現!L$6:L$3000,MATCH($A797,營收表現!$A$6:$A$3000,0))="","",INDEX(營收表現!L$6:L$3000,MATCH($A797,營收表現!$A$6:$A$3000,0))),"")</f>
        <v>-30.45</v>
      </c>
      <c r="N797">
        <f>IFERROR(IF(INDEX(營收表現!M$6:M$3000,MATCH($A797,營收表現!$A$6:$A$3000,0))="","",INDEX(營收表現!M$6:M$3000,MATCH($A797,營收表現!$A$6:$A$3000,0))),"")</f>
        <v>-18.98</v>
      </c>
      <c r="O797" t="str">
        <f>IFERROR(IF(INDEX(營收表現!N$6:N$3000,MATCH($A797,營收表現!$A$6:$A$3000,0))="","",INDEX(營收表現!N$6:N$3000,MATCH($A797,營收表現!$A$6:$A$3000,0))),"")</f>
        <v/>
      </c>
      <c r="P797">
        <f>IFERROR(IF(INDEX(營收表現!O$6:O$3000,MATCH($A797,營收表現!$A$6:$A$3000,0))="","",INDEX(營收表現!O$6:O$3000,MATCH($A797,營收表現!$A$6:$A$3000,0))),"")</f>
        <v>76366</v>
      </c>
      <c r="Q797">
        <f>IFERROR(IF(INDEX(營收表現!P$6:P$3000,MATCH($A797,營收表現!$A$6:$A$3000,0))="","",INDEX(營收表現!P$6:P$3000,MATCH($A797,營收表現!$A$6:$A$3000,0))),"")</f>
        <v>100026</v>
      </c>
      <c r="R797">
        <f>IFERROR(IF(INDEX(營收表現!Q$6:Q$3000,MATCH($A797,營收表現!$A$6:$A$3000,0))="","",INDEX(營收表現!Q$6:Q$3000,MATCH($A797,營收表現!$A$6:$A$3000,0))),"")</f>
        <v>97040</v>
      </c>
      <c r="S797">
        <f>IFERROR(IF(INDEX(營收表現!R$6:R$3000,MATCH($A797,營收表現!$A$6:$A$3000,0))="","",INDEX(營收表現!R$6:R$3000,MATCH($A797,營收表現!$A$6:$A$3000,0))),"")</f>
        <v>100609</v>
      </c>
      <c r="T797">
        <f>IFERROR(IF(INDEX(營收表現!S$6:S$3000,MATCH($A797,營收表現!$A$6:$A$3000,0))="","",INDEX(營收表現!S$6:S$3000,MATCH($A797,營收表現!$A$6:$A$3000,0))),"")</f>
        <v>108305</v>
      </c>
      <c r="U797" t="str">
        <f>IFERROR(IF(INDEX(營收表現!T$6:T$3000,MATCH($A797,營收表現!$A$6:$A$3000,0))="","",INDEX(營收表現!T$6:T$3000,MATCH($A797,營收表現!$A$6:$A$3000,0))),"")</f>
        <v/>
      </c>
    </row>
    <row r="798" spans="1:21">
      <c r="A798" s="30" t="str">
        <f>IF(營收表現!$A802="","",營收表現!$A802)</f>
        <v>3532</v>
      </c>
      <c r="B798" t="str">
        <f>IFERROR(INDEX(營收表現!B$6:B$3000,MATCH($A798,營收表現!$A$6:$A$3000,0)),"")</f>
        <v>台勝科</v>
      </c>
      <c r="C798" t="str">
        <f>IFERROR(INDEX(類別!G$4:G$3000,MATCH($A798,類別!$C$4:$C$3000,0)),"")</f>
        <v>晶圓製造</v>
      </c>
      <c r="D798">
        <f>IFERROR(IF(INDEX(營收表現!C$6:C$3000,MATCH($A798,營收表現!$A$6:$A$3000,0))="","",INDEX(營收表現!C$6:C$3000,MATCH($A798,營收表現!$A$6:$A$3000,0))),"")</f>
        <v>1.56</v>
      </c>
      <c r="E798">
        <f>IFERROR(IF(INDEX(營收表現!D$6:D$3000,MATCH($A798,營收表現!$A$6:$A$3000,0))="","",INDEX(營收表現!D$6:D$3000,MATCH($A798,營收表現!$A$6:$A$3000,0))),"")</f>
        <v>1.85</v>
      </c>
      <c r="F798">
        <f>IFERROR(IF(INDEX(營收表現!E$6:E$3000,MATCH($A798,營收表現!$A$6:$A$3000,0))="","",INDEX(營收表現!E$6:E$3000,MATCH($A798,營收表現!$A$6:$A$3000,0))),"")</f>
        <v>1.57</v>
      </c>
      <c r="G798">
        <f>IFERROR(IF(INDEX(營收表現!F$6:F$3000,MATCH($A798,營收表現!$A$6:$A$3000,0))="","",INDEX(營收表現!F$6:F$3000,MATCH($A798,營收表現!$A$6:$A$3000,0))),"")</f>
        <v>3.52</v>
      </c>
      <c r="H798">
        <f>IFERROR(IF(INDEX(營收表現!G$6:G$3000,MATCH($A798,營收表現!$A$6:$A$3000,0))="","",INDEX(營收表現!G$6:G$3000,MATCH($A798,營收表現!$A$6:$A$3000,0))),"")</f>
        <v>-0.47</v>
      </c>
      <c r="I798" t="str">
        <f>IFERROR(IF(INDEX(營收表現!H$6:H$3000,MATCH($A798,營收表現!$A$6:$A$3000,0))="","",INDEX(營收表現!H$6:H$3000,MATCH($A798,營收表現!$A$6:$A$3000,0))),"")</f>
        <v/>
      </c>
      <c r="J798">
        <f>IFERROR(IF(INDEX(營收表現!I$6:I$3000,MATCH($A798,營收表現!$A$6:$A$3000,0))="","",INDEX(營收表現!I$6:I$3000,MATCH($A798,營收表現!$A$6:$A$3000,0))),"")</f>
        <v>2.44</v>
      </c>
      <c r="K798">
        <f>IFERROR(IF(INDEX(營收表現!J$6:J$3000,MATCH($A798,營收表現!$A$6:$A$3000,0))="","",INDEX(營收表現!J$6:J$3000,MATCH($A798,營收表現!$A$6:$A$3000,0))),"")</f>
        <v>9.4</v>
      </c>
      <c r="L798">
        <f>IFERROR(IF(INDEX(營收表現!K$6:K$3000,MATCH($A798,營收表現!$A$6:$A$3000,0))="","",INDEX(營收表現!K$6:K$3000,MATCH($A798,營收表現!$A$6:$A$3000,0))),"")</f>
        <v>1.77</v>
      </c>
      <c r="M798">
        <f>IFERROR(IF(INDEX(營收表現!L$6:L$3000,MATCH($A798,營收表現!$A$6:$A$3000,0))="","",INDEX(營收表現!L$6:L$3000,MATCH($A798,營收表現!$A$6:$A$3000,0))),"")</f>
        <v>3.82</v>
      </c>
      <c r="N798">
        <f>IFERROR(IF(INDEX(營收表現!M$6:M$3000,MATCH($A798,營收表現!$A$6:$A$3000,0))="","",INDEX(營收表現!M$6:M$3000,MATCH($A798,營收表現!$A$6:$A$3000,0))),"")</f>
        <v>21.95</v>
      </c>
      <c r="O798" t="str">
        <f>IFERROR(IF(INDEX(營收表現!N$6:N$3000,MATCH($A798,營收表現!$A$6:$A$3000,0))="","",INDEX(營收表現!N$6:N$3000,MATCH($A798,營收表現!$A$6:$A$3000,0))),"")</f>
        <v/>
      </c>
      <c r="P798">
        <f>IFERROR(IF(INDEX(營收表現!O$6:O$3000,MATCH($A798,營收表現!$A$6:$A$3000,0))="","",INDEX(營收表現!O$6:O$3000,MATCH($A798,營收表現!$A$6:$A$3000,0))),"")</f>
        <v>1046332</v>
      </c>
      <c r="Q798">
        <f>IFERROR(IF(INDEX(營收表現!P$6:P$3000,MATCH($A798,營收表現!$A$6:$A$3000,0))="","",INDEX(營收表現!P$6:P$3000,MATCH($A798,營收表現!$A$6:$A$3000,0))),"")</f>
        <v>1065711</v>
      </c>
      <c r="R798">
        <f>IFERROR(IF(INDEX(營收表現!Q$6:Q$3000,MATCH($A798,營收表現!$A$6:$A$3000,0))="","",INDEX(營收表現!Q$6:Q$3000,MATCH($A798,營收表現!$A$6:$A$3000,0))),"")</f>
        <v>1082448</v>
      </c>
      <c r="S798">
        <f>IFERROR(IF(INDEX(營收表現!R$6:R$3000,MATCH($A798,營收表現!$A$6:$A$3000,0))="","",INDEX(營收表現!R$6:R$3000,MATCH($A798,營收表現!$A$6:$A$3000,0))),"")</f>
        <v>1120582</v>
      </c>
      <c r="T798">
        <f>IFERROR(IF(INDEX(營收表現!S$6:S$3000,MATCH($A798,營收表現!$A$6:$A$3000,0))="","",INDEX(營收表現!S$6:S$3000,MATCH($A798,營收表現!$A$6:$A$3000,0))),"")</f>
        <v>1115282</v>
      </c>
      <c r="U798" t="str">
        <f>IFERROR(IF(INDEX(營收表現!T$6:T$3000,MATCH($A798,營收表現!$A$6:$A$3000,0))="","",INDEX(營收表現!T$6:T$3000,MATCH($A798,營收表現!$A$6:$A$3000,0))),"")</f>
        <v/>
      </c>
    </row>
    <row r="799" spans="1:21">
      <c r="A799" s="30" t="str">
        <f>IF(營收表現!$A803="","",營收表現!$A803)</f>
        <v>3533</v>
      </c>
      <c r="B799" t="str">
        <f>IFERROR(INDEX(營收表現!B$6:B$3000,MATCH($A799,營收表現!$A$6:$A$3000,0)),"")</f>
        <v>嘉澤</v>
      </c>
      <c r="C799" t="str">
        <f>IFERROR(INDEX(類別!G$4:G$3000,MATCH($A799,類別!$C$4:$C$3000,0)),"")</f>
        <v>連接元件</v>
      </c>
      <c r="D799">
        <f>IFERROR(IF(INDEX(營收表現!C$6:C$3000,MATCH($A799,營收表現!$A$6:$A$3000,0))="","",INDEX(營收表現!C$6:C$3000,MATCH($A799,營收表現!$A$6:$A$3000,0))),"")</f>
        <v>8.07</v>
      </c>
      <c r="E799">
        <f>IFERROR(IF(INDEX(營收表現!D$6:D$3000,MATCH($A799,營收表現!$A$6:$A$3000,0))="","",INDEX(營收表現!D$6:D$3000,MATCH($A799,營收表現!$A$6:$A$3000,0))),"")</f>
        <v>-1.68</v>
      </c>
      <c r="F799">
        <f>IFERROR(IF(INDEX(營收表現!E$6:E$3000,MATCH($A799,營收表現!$A$6:$A$3000,0))="","",INDEX(營收表現!E$6:E$3000,MATCH($A799,營收表現!$A$6:$A$3000,0))),"")</f>
        <v>3.14</v>
      </c>
      <c r="G799">
        <f>IFERROR(IF(INDEX(營收表現!F$6:F$3000,MATCH($A799,營收表現!$A$6:$A$3000,0))="","",INDEX(營收表現!F$6:F$3000,MATCH($A799,營收表現!$A$6:$A$3000,0))),"")</f>
        <v>20.83</v>
      </c>
      <c r="H799">
        <f>IFERROR(IF(INDEX(營收表現!G$6:G$3000,MATCH($A799,營收表現!$A$6:$A$3000,0))="","",INDEX(營收表現!G$6:G$3000,MATCH($A799,營收表現!$A$6:$A$3000,0))),"")</f>
        <v>-0.61</v>
      </c>
      <c r="I799" t="str">
        <f>IFERROR(IF(INDEX(營收表現!H$6:H$3000,MATCH($A799,營收表現!$A$6:$A$3000,0))="","",INDEX(營收表現!H$6:H$3000,MATCH($A799,營收表現!$A$6:$A$3000,0))),"")</f>
        <v/>
      </c>
      <c r="J799">
        <f>IFERROR(IF(INDEX(營收表現!I$6:I$3000,MATCH($A799,營收表現!$A$6:$A$3000,0))="","",INDEX(營收表現!I$6:I$3000,MATCH($A799,營收表現!$A$6:$A$3000,0))),"")</f>
        <v>4.09</v>
      </c>
      <c r="K799">
        <f>IFERROR(IF(INDEX(營收表現!J$6:J$3000,MATCH($A799,營收表現!$A$6:$A$3000,0))="","",INDEX(營收表現!J$6:J$3000,MATCH($A799,營收表現!$A$6:$A$3000,0))),"")</f>
        <v>2.95</v>
      </c>
      <c r="L799">
        <f>IFERROR(IF(INDEX(營收表現!K$6:K$3000,MATCH($A799,營收表現!$A$6:$A$3000,0))="","",INDEX(營收表現!K$6:K$3000,MATCH($A799,營收表現!$A$6:$A$3000,0))),"")</f>
        <v>4.34</v>
      </c>
      <c r="M799">
        <f>IFERROR(IF(INDEX(營收表現!L$6:L$3000,MATCH($A799,營收表現!$A$6:$A$3000,0))="","",INDEX(營收表現!L$6:L$3000,MATCH($A799,營收表現!$A$6:$A$3000,0))),"")</f>
        <v>29.02</v>
      </c>
      <c r="N799">
        <f>IFERROR(IF(INDEX(營收表現!M$6:M$3000,MATCH($A799,營收表現!$A$6:$A$3000,0))="","",INDEX(營收表現!M$6:M$3000,MATCH($A799,營收表現!$A$6:$A$3000,0))),"")</f>
        <v>31.46</v>
      </c>
      <c r="O799" t="str">
        <f>IFERROR(IF(INDEX(營收表現!N$6:N$3000,MATCH($A799,營收表現!$A$6:$A$3000,0))="","",INDEX(營收表現!N$6:N$3000,MATCH($A799,營收表現!$A$6:$A$3000,0))),"")</f>
        <v/>
      </c>
      <c r="P799">
        <f>IFERROR(IF(INDEX(營收表現!O$6:O$3000,MATCH($A799,營收表現!$A$6:$A$3000,0))="","",INDEX(營收表現!O$6:O$3000,MATCH($A799,營收表現!$A$6:$A$3000,0))),"")</f>
        <v>2890566</v>
      </c>
      <c r="Q799">
        <f>IFERROR(IF(INDEX(營收表現!P$6:P$3000,MATCH($A799,營收表現!$A$6:$A$3000,0))="","",INDEX(營收表現!P$6:P$3000,MATCH($A799,營收表現!$A$6:$A$3000,0))),"")</f>
        <v>2842092</v>
      </c>
      <c r="R799">
        <f>IFERROR(IF(INDEX(營收表現!Q$6:Q$3000,MATCH($A799,營收表現!$A$6:$A$3000,0))="","",INDEX(營收表現!Q$6:Q$3000,MATCH($A799,營收表現!$A$6:$A$3000,0))),"")</f>
        <v>2931350</v>
      </c>
      <c r="S799">
        <f>IFERROR(IF(INDEX(營收表現!R$6:R$3000,MATCH($A799,營收表現!$A$6:$A$3000,0))="","",INDEX(營收表現!R$6:R$3000,MATCH($A799,營收表現!$A$6:$A$3000,0))),"")</f>
        <v>3541863</v>
      </c>
      <c r="T799">
        <f>IFERROR(IF(INDEX(營收表現!S$6:S$3000,MATCH($A799,營收表現!$A$6:$A$3000,0))="","",INDEX(營收表現!S$6:S$3000,MATCH($A799,營收表現!$A$6:$A$3000,0))),"")</f>
        <v>3520081</v>
      </c>
      <c r="U799" t="str">
        <f>IFERROR(IF(INDEX(營收表現!T$6:T$3000,MATCH($A799,營收表現!$A$6:$A$3000,0))="","",INDEX(營收表現!T$6:T$3000,MATCH($A799,營收表現!$A$6:$A$3000,0))),"")</f>
        <v/>
      </c>
    </row>
    <row r="800" spans="1:21">
      <c r="A800" s="30" t="str">
        <f>IF(營收表現!$A804="","",營收表現!$A804)</f>
        <v>3535</v>
      </c>
      <c r="B800" t="str">
        <f>IFERROR(INDEX(營收表現!B$6:B$3000,MATCH($A800,營收表現!$A$6:$A$3000,0)),"")</f>
        <v>晶彩科</v>
      </c>
      <c r="C800" t="str">
        <f>IFERROR(INDEX(類別!G$4:G$3000,MATCH($A800,類別!$C$4:$C$3000,0)),"")</f>
        <v>儀器設備</v>
      </c>
      <c r="D800">
        <f>IFERROR(IF(INDEX(營收表現!C$6:C$3000,MATCH($A800,營收表現!$A$6:$A$3000,0))="","",INDEX(營收表現!C$6:C$3000,MATCH($A800,營收表現!$A$6:$A$3000,0))),"")</f>
        <v>329.15</v>
      </c>
      <c r="E800">
        <f>IFERROR(IF(INDEX(營收表現!D$6:D$3000,MATCH($A800,營收表現!$A$6:$A$3000,0))="","",INDEX(營收表現!D$6:D$3000,MATCH($A800,營收表現!$A$6:$A$3000,0))),"")</f>
        <v>-49.71</v>
      </c>
      <c r="F800">
        <f>IFERROR(IF(INDEX(營收表現!E$6:E$3000,MATCH($A800,營收表現!$A$6:$A$3000,0))="","",INDEX(營收表現!E$6:E$3000,MATCH($A800,營收表現!$A$6:$A$3000,0))),"")</f>
        <v>173.67</v>
      </c>
      <c r="G800">
        <f>IFERROR(IF(INDEX(營收表現!F$6:F$3000,MATCH($A800,營收表現!$A$6:$A$3000,0))="","",INDEX(營收表現!F$6:F$3000,MATCH($A800,營收表現!$A$6:$A$3000,0))),"")</f>
        <v>-28.51</v>
      </c>
      <c r="H800">
        <f>IFERROR(IF(INDEX(營收表現!G$6:G$3000,MATCH($A800,營收表現!$A$6:$A$3000,0))="","",INDEX(營收表現!G$6:G$3000,MATCH($A800,營收表現!$A$6:$A$3000,0))),"")</f>
        <v>79.84</v>
      </c>
      <c r="I800" t="str">
        <f>IFERROR(IF(INDEX(營收表現!H$6:H$3000,MATCH($A800,營收表現!$A$6:$A$3000,0))="","",INDEX(營收表現!H$6:H$3000,MATCH($A800,營收表現!$A$6:$A$3000,0))),"")</f>
        <v/>
      </c>
      <c r="J800">
        <f>IFERROR(IF(INDEX(營收表現!I$6:I$3000,MATCH($A800,營收表現!$A$6:$A$3000,0))="","",INDEX(營收表現!I$6:I$3000,MATCH($A800,營收表現!$A$6:$A$3000,0))),"")</f>
        <v>4028.15</v>
      </c>
      <c r="K800">
        <f>IFERROR(IF(INDEX(營收表現!J$6:J$3000,MATCH($A800,營收表現!$A$6:$A$3000,0))="","",INDEX(營收表現!J$6:J$3000,MATCH($A800,營收表現!$A$6:$A$3000,0))),"")</f>
        <v>2519.4299999999998</v>
      </c>
      <c r="L800">
        <f>IFERROR(IF(INDEX(營收表現!K$6:K$3000,MATCH($A800,營收表現!$A$6:$A$3000,0))="","",INDEX(營收表現!K$6:K$3000,MATCH($A800,營收表現!$A$6:$A$3000,0))),"")</f>
        <v>82.58</v>
      </c>
      <c r="M800">
        <f>IFERROR(IF(INDEX(營收表現!L$6:L$3000,MATCH($A800,營收表現!$A$6:$A$3000,0))="","",INDEX(營收表現!L$6:L$3000,MATCH($A800,營收表現!$A$6:$A$3000,0))),"")</f>
        <v>959.75</v>
      </c>
      <c r="N800">
        <f>IFERROR(IF(INDEX(營收表現!M$6:M$3000,MATCH($A800,營收表現!$A$6:$A$3000,0))="","",INDEX(營收表現!M$6:M$3000,MATCH($A800,營收表現!$A$6:$A$3000,0))),"")</f>
        <v>9477.2199999999993</v>
      </c>
      <c r="O800" t="str">
        <f>IFERROR(IF(INDEX(營收表現!N$6:N$3000,MATCH($A800,營收表現!$A$6:$A$3000,0))="","",INDEX(營收表現!N$6:N$3000,MATCH($A800,營收表現!$A$6:$A$3000,0))),"")</f>
        <v/>
      </c>
      <c r="P800">
        <f>IFERROR(IF(INDEX(營收表現!O$6:O$3000,MATCH($A800,營收表現!$A$6:$A$3000,0))="","",INDEX(營收表現!O$6:O$3000,MATCH($A800,營收表現!$A$6:$A$3000,0))),"")</f>
        <v>85783</v>
      </c>
      <c r="Q800">
        <f>IFERROR(IF(INDEX(營收表現!P$6:P$3000,MATCH($A800,營收表現!$A$6:$A$3000,0))="","",INDEX(營收表現!P$6:P$3000,MATCH($A800,營收表現!$A$6:$A$3000,0))),"")</f>
        <v>43142</v>
      </c>
      <c r="R800">
        <f>IFERROR(IF(INDEX(營收表現!Q$6:Q$3000,MATCH($A800,營收表現!$A$6:$A$3000,0))="","",INDEX(營收表現!Q$6:Q$3000,MATCH($A800,營收表現!$A$6:$A$3000,0))),"")</f>
        <v>118066</v>
      </c>
      <c r="S800">
        <f>IFERROR(IF(INDEX(營收表現!R$6:R$3000,MATCH($A800,營收表現!$A$6:$A$3000,0))="","",INDEX(營收表現!R$6:R$3000,MATCH($A800,營收表現!$A$6:$A$3000,0))),"")</f>
        <v>84409</v>
      </c>
      <c r="T800">
        <f>IFERROR(IF(INDEX(營收表現!S$6:S$3000,MATCH($A800,營收表現!$A$6:$A$3000,0))="","",INDEX(營收表現!S$6:S$3000,MATCH($A800,營收表現!$A$6:$A$3000,0))),"")</f>
        <v>151799</v>
      </c>
      <c r="U800" t="str">
        <f>IFERROR(IF(INDEX(營收表現!T$6:T$3000,MATCH($A800,營收表現!$A$6:$A$3000,0))="","",INDEX(營收表現!T$6:T$3000,MATCH($A800,營收表現!$A$6:$A$3000,0))),"")</f>
        <v/>
      </c>
    </row>
    <row r="801" spans="1:21">
      <c r="A801" s="30" t="str">
        <f>IF(營收表現!$A805="","",營收表現!$A805)</f>
        <v>3537</v>
      </c>
      <c r="B801" t="str">
        <f>IFERROR(INDEX(營收表現!B$6:B$3000,MATCH($A801,營收表現!$A$6:$A$3000,0)),"")</f>
        <v>堡達</v>
      </c>
      <c r="C801" t="str">
        <f>IFERROR(INDEX(類別!G$4:G$3000,MATCH($A801,類別!$C$4:$C$3000,0)),"")</f>
        <v>電子通路</v>
      </c>
      <c r="D801">
        <f>IFERROR(IF(INDEX(營收表現!C$6:C$3000,MATCH($A801,營收表現!$A$6:$A$3000,0))="","",INDEX(營收表現!C$6:C$3000,MATCH($A801,營收表現!$A$6:$A$3000,0))),"")</f>
        <v>1.81</v>
      </c>
      <c r="E801">
        <f>IFERROR(IF(INDEX(營收表現!D$6:D$3000,MATCH($A801,營收表現!$A$6:$A$3000,0))="","",INDEX(營收表現!D$6:D$3000,MATCH($A801,營收表現!$A$6:$A$3000,0))),"")</f>
        <v>12.92</v>
      </c>
      <c r="F801">
        <f>IFERROR(IF(INDEX(營收表現!E$6:E$3000,MATCH($A801,營收表現!$A$6:$A$3000,0))="","",INDEX(營收表現!E$6:E$3000,MATCH($A801,營收表現!$A$6:$A$3000,0))),"")</f>
        <v>-11.64</v>
      </c>
      <c r="G801">
        <f>IFERROR(IF(INDEX(營收表現!F$6:F$3000,MATCH($A801,營收表現!$A$6:$A$3000,0))="","",INDEX(營收表現!F$6:F$3000,MATCH($A801,營收表現!$A$6:$A$3000,0))),"")</f>
        <v>7.3</v>
      </c>
      <c r="H801">
        <f>IFERROR(IF(INDEX(營收表現!G$6:G$3000,MATCH($A801,營收表現!$A$6:$A$3000,0))="","",INDEX(營收表現!G$6:G$3000,MATCH($A801,營收表現!$A$6:$A$3000,0))),"")</f>
        <v>9.2799999999999994</v>
      </c>
      <c r="I801" t="str">
        <f>IFERROR(IF(INDEX(營收表現!H$6:H$3000,MATCH($A801,營收表現!$A$6:$A$3000,0))="","",INDEX(營收表現!H$6:H$3000,MATCH($A801,營收表現!$A$6:$A$3000,0))),"")</f>
        <v/>
      </c>
      <c r="J801">
        <f>IFERROR(IF(INDEX(營收表現!I$6:I$3000,MATCH($A801,營收表現!$A$6:$A$3000,0))="","",INDEX(營收表現!I$6:I$3000,MATCH($A801,營收表現!$A$6:$A$3000,0))),"")</f>
        <v>-9.6300000000000008</v>
      </c>
      <c r="K801">
        <f>IFERROR(IF(INDEX(營收表現!J$6:J$3000,MATCH($A801,營收表現!$A$6:$A$3000,0))="","",INDEX(營收表現!J$6:J$3000,MATCH($A801,營收表現!$A$6:$A$3000,0))),"")</f>
        <v>-0.34</v>
      </c>
      <c r="L801">
        <f>IFERROR(IF(INDEX(營收表現!K$6:K$3000,MATCH($A801,營收表現!$A$6:$A$3000,0))="","",INDEX(營收表現!K$6:K$3000,MATCH($A801,營收表現!$A$6:$A$3000,0))),"")</f>
        <v>7.71</v>
      </c>
      <c r="M801">
        <f>IFERROR(IF(INDEX(營收表現!L$6:L$3000,MATCH($A801,營收表現!$A$6:$A$3000,0))="","",INDEX(營收表現!L$6:L$3000,MATCH($A801,營收表現!$A$6:$A$3000,0))),"")</f>
        <v>32.130000000000003</v>
      </c>
      <c r="N801">
        <f>IFERROR(IF(INDEX(營收表現!M$6:M$3000,MATCH($A801,營收表現!$A$6:$A$3000,0))="","",INDEX(營收表現!M$6:M$3000,MATCH($A801,營收表現!$A$6:$A$3000,0))),"")</f>
        <v>26.15</v>
      </c>
      <c r="O801" t="str">
        <f>IFERROR(IF(INDEX(營收表現!N$6:N$3000,MATCH($A801,營收表現!$A$6:$A$3000,0))="","",INDEX(營收表現!N$6:N$3000,MATCH($A801,營收表現!$A$6:$A$3000,0))),"")</f>
        <v/>
      </c>
      <c r="P801">
        <f>IFERROR(IF(INDEX(營收表現!O$6:O$3000,MATCH($A801,營收表現!$A$6:$A$3000,0))="","",INDEX(營收表現!O$6:O$3000,MATCH($A801,營收表現!$A$6:$A$3000,0))),"")</f>
        <v>233117</v>
      </c>
      <c r="Q801">
        <f>IFERROR(IF(INDEX(營收表現!P$6:P$3000,MATCH($A801,營收表現!$A$6:$A$3000,0))="","",INDEX(營收表現!P$6:P$3000,MATCH($A801,營收表現!$A$6:$A$3000,0))),"")</f>
        <v>263245</v>
      </c>
      <c r="R801">
        <f>IFERROR(IF(INDEX(營收表現!Q$6:Q$3000,MATCH($A801,營收表現!$A$6:$A$3000,0))="","",INDEX(營收表現!Q$6:Q$3000,MATCH($A801,營收表現!$A$6:$A$3000,0))),"")</f>
        <v>232609</v>
      </c>
      <c r="S801">
        <f>IFERROR(IF(INDEX(營收表現!R$6:R$3000,MATCH($A801,營收表現!$A$6:$A$3000,0))="","",INDEX(營收表現!R$6:R$3000,MATCH($A801,營收表現!$A$6:$A$3000,0))),"")</f>
        <v>249581</v>
      </c>
      <c r="T801">
        <f>IFERROR(IF(INDEX(營收表現!S$6:S$3000,MATCH($A801,營收表現!$A$6:$A$3000,0))="","",INDEX(營收表現!S$6:S$3000,MATCH($A801,營收表現!$A$6:$A$3000,0))),"")</f>
        <v>272735</v>
      </c>
      <c r="U801" t="str">
        <f>IFERROR(IF(INDEX(營收表現!T$6:T$3000,MATCH($A801,營收表現!$A$6:$A$3000,0))="","",INDEX(營收表現!T$6:T$3000,MATCH($A801,營收表現!$A$6:$A$3000,0))),"")</f>
        <v/>
      </c>
    </row>
    <row r="802" spans="1:21">
      <c r="A802" s="30" t="str">
        <f>IF(營收表現!$A806="","",營收表現!$A806)</f>
        <v>3540</v>
      </c>
      <c r="B802" t="str">
        <f>IFERROR(INDEX(營收表現!B$6:B$3000,MATCH($A802,營收表現!$A$6:$A$3000,0)),"")</f>
        <v>曜越</v>
      </c>
      <c r="C802" t="str">
        <f>IFERROR(INDEX(類別!G$4:G$3000,MATCH($A802,類別!$C$4:$C$3000,0)),"")</f>
        <v>資訊機構件</v>
      </c>
      <c r="D802">
        <f>IFERROR(IF(INDEX(營收表現!C$6:C$3000,MATCH($A802,營收表現!$A$6:$A$3000,0))="","",INDEX(營收表現!C$6:C$3000,MATCH($A802,營收表現!$A$6:$A$3000,0))),"")</f>
        <v>-13.39</v>
      </c>
      <c r="E802">
        <f>IFERROR(IF(INDEX(營收表現!D$6:D$3000,MATCH($A802,營收表現!$A$6:$A$3000,0))="","",INDEX(營收表現!D$6:D$3000,MATCH($A802,營收表現!$A$6:$A$3000,0))),"")</f>
        <v>21.75</v>
      </c>
      <c r="F802">
        <f>IFERROR(IF(INDEX(營收表現!E$6:E$3000,MATCH($A802,營收表現!$A$6:$A$3000,0))="","",INDEX(營收表現!E$6:E$3000,MATCH($A802,營收表現!$A$6:$A$3000,0))),"")</f>
        <v>5.89</v>
      </c>
      <c r="G802">
        <f>IFERROR(IF(INDEX(營收表現!F$6:F$3000,MATCH($A802,營收表現!$A$6:$A$3000,0))="","",INDEX(營收表現!F$6:F$3000,MATCH($A802,營收表現!$A$6:$A$3000,0))),"")</f>
        <v>-20.67</v>
      </c>
      <c r="H802">
        <f>IFERROR(IF(INDEX(營收表現!G$6:G$3000,MATCH($A802,營收表現!$A$6:$A$3000,0))="","",INDEX(營收表現!G$6:G$3000,MATCH($A802,營收表現!$A$6:$A$3000,0))),"")</f>
        <v>17.93</v>
      </c>
      <c r="I802" t="str">
        <f>IFERROR(IF(INDEX(營收表現!H$6:H$3000,MATCH($A802,營收表現!$A$6:$A$3000,0))="","",INDEX(營收表現!H$6:H$3000,MATCH($A802,營收表現!$A$6:$A$3000,0))),"")</f>
        <v/>
      </c>
      <c r="J802">
        <f>IFERROR(IF(INDEX(營收表現!I$6:I$3000,MATCH($A802,營收表現!$A$6:$A$3000,0))="","",INDEX(營收表現!I$6:I$3000,MATCH($A802,營收表現!$A$6:$A$3000,0))),"")</f>
        <v>23.42</v>
      </c>
      <c r="K802">
        <f>IFERROR(IF(INDEX(營收表現!J$6:J$3000,MATCH($A802,營收表現!$A$6:$A$3000,0))="","",INDEX(營收表現!J$6:J$3000,MATCH($A802,營收表現!$A$6:$A$3000,0))),"")</f>
        <v>22.74</v>
      </c>
      <c r="L802">
        <f>IFERROR(IF(INDEX(營收表現!K$6:K$3000,MATCH($A802,營收表現!$A$6:$A$3000,0))="","",INDEX(營收表現!K$6:K$3000,MATCH($A802,營收表現!$A$6:$A$3000,0))),"")</f>
        <v>30</v>
      </c>
      <c r="M802">
        <f>IFERROR(IF(INDEX(營收表現!L$6:L$3000,MATCH($A802,營收表現!$A$6:$A$3000,0))="","",INDEX(營收表現!L$6:L$3000,MATCH($A802,營收表現!$A$6:$A$3000,0))),"")</f>
        <v>9.6</v>
      </c>
      <c r="N802">
        <f>IFERROR(IF(INDEX(營收表現!M$6:M$3000,MATCH($A802,營收表現!$A$6:$A$3000,0))="","",INDEX(營收表現!M$6:M$3000,MATCH($A802,營收表現!$A$6:$A$3000,0))),"")</f>
        <v>-9.6300000000000008</v>
      </c>
      <c r="O802" t="str">
        <f>IFERROR(IF(INDEX(營收表現!N$6:N$3000,MATCH($A802,營收表現!$A$6:$A$3000,0))="","",INDEX(營收表現!N$6:N$3000,MATCH($A802,營收表現!$A$6:$A$3000,0))),"")</f>
        <v/>
      </c>
      <c r="P802">
        <f>IFERROR(IF(INDEX(營收表現!O$6:O$3000,MATCH($A802,營收表現!$A$6:$A$3000,0))="","",INDEX(營收表現!O$6:O$3000,MATCH($A802,營收表現!$A$6:$A$3000,0))),"")</f>
        <v>377769</v>
      </c>
      <c r="Q802">
        <f>IFERROR(IF(INDEX(營收表現!P$6:P$3000,MATCH($A802,營收表現!$A$6:$A$3000,0))="","",INDEX(營收表現!P$6:P$3000,MATCH($A802,營收表現!$A$6:$A$3000,0))),"")</f>
        <v>459930</v>
      </c>
      <c r="R802">
        <f>IFERROR(IF(INDEX(營收表現!Q$6:Q$3000,MATCH($A802,營收表現!$A$6:$A$3000,0))="","",INDEX(營收表現!Q$6:Q$3000,MATCH($A802,營收表現!$A$6:$A$3000,0))),"")</f>
        <v>486997</v>
      </c>
      <c r="S802">
        <f>IFERROR(IF(INDEX(營收表現!R$6:R$3000,MATCH($A802,營收表現!$A$6:$A$3000,0))="","",INDEX(營收表現!R$6:R$3000,MATCH($A802,營收表現!$A$6:$A$3000,0))),"")</f>
        <v>386325</v>
      </c>
      <c r="T802">
        <f>IFERROR(IF(INDEX(營收表現!S$6:S$3000,MATCH($A802,營收表現!$A$6:$A$3000,0))="","",INDEX(營收表現!S$6:S$3000,MATCH($A802,營收表現!$A$6:$A$3000,0))),"")</f>
        <v>455608</v>
      </c>
      <c r="U802" t="str">
        <f>IFERROR(IF(INDEX(營收表現!T$6:T$3000,MATCH($A802,營收表現!$A$6:$A$3000,0))="","",INDEX(營收表現!T$6:T$3000,MATCH($A802,營收表現!$A$6:$A$3000,0))),"")</f>
        <v/>
      </c>
    </row>
    <row r="803" spans="1:21">
      <c r="A803" s="30" t="str">
        <f>IF(營收表現!$A807="","",營收表現!$A807)</f>
        <v>3541</v>
      </c>
      <c r="B803" t="str">
        <f>IFERROR(INDEX(營收表現!B$6:B$3000,MATCH($A803,營收表現!$A$6:$A$3000,0)),"")</f>
        <v>西柏</v>
      </c>
      <c r="C803" t="str">
        <f>IFERROR(INDEX(類別!G$4:G$3000,MATCH($A803,類別!$C$4:$C$3000,0)),"")</f>
        <v>影像與監控</v>
      </c>
      <c r="D803">
        <f>IFERROR(IF(INDEX(營收表現!C$6:C$3000,MATCH($A803,營收表現!$A$6:$A$3000,0))="","",INDEX(營收表現!C$6:C$3000,MATCH($A803,營收表現!$A$6:$A$3000,0))),"")</f>
        <v>-8.2100000000000009</v>
      </c>
      <c r="E803">
        <f>IFERROR(IF(INDEX(營收表現!D$6:D$3000,MATCH($A803,營收表現!$A$6:$A$3000,0))="","",INDEX(營收表現!D$6:D$3000,MATCH($A803,營收表現!$A$6:$A$3000,0))),"")</f>
        <v>-1.19</v>
      </c>
      <c r="F803">
        <f>IFERROR(IF(INDEX(營收表現!E$6:E$3000,MATCH($A803,營收表現!$A$6:$A$3000,0))="","",INDEX(營收表現!E$6:E$3000,MATCH($A803,營收表現!$A$6:$A$3000,0))),"")</f>
        <v>1.49</v>
      </c>
      <c r="G803">
        <f>IFERROR(IF(INDEX(營收表現!F$6:F$3000,MATCH($A803,營收表現!$A$6:$A$3000,0))="","",INDEX(營收表現!F$6:F$3000,MATCH($A803,營收表現!$A$6:$A$3000,0))),"")</f>
        <v>21.75</v>
      </c>
      <c r="H803">
        <f>IFERROR(IF(INDEX(營收表現!G$6:G$3000,MATCH($A803,營收表現!$A$6:$A$3000,0))="","",INDEX(營收表現!G$6:G$3000,MATCH($A803,營收表現!$A$6:$A$3000,0))),"")</f>
        <v>-19.059999999999999</v>
      </c>
      <c r="I803" t="str">
        <f>IFERROR(IF(INDEX(營收表現!H$6:H$3000,MATCH($A803,營收表現!$A$6:$A$3000,0))="","",INDEX(營收表現!H$6:H$3000,MATCH($A803,營收表現!$A$6:$A$3000,0))),"")</f>
        <v/>
      </c>
      <c r="J803">
        <f>IFERROR(IF(INDEX(營收表現!I$6:I$3000,MATCH($A803,營收表現!$A$6:$A$3000,0))="","",INDEX(營收表現!I$6:I$3000,MATCH($A803,營收表現!$A$6:$A$3000,0))),"")</f>
        <v>2.96</v>
      </c>
      <c r="K803">
        <f>IFERROR(IF(INDEX(營收表現!J$6:J$3000,MATCH($A803,營收表現!$A$6:$A$3000,0))="","",INDEX(營收表現!J$6:J$3000,MATCH($A803,營收表現!$A$6:$A$3000,0))),"")</f>
        <v>-14.82</v>
      </c>
      <c r="L803">
        <f>IFERROR(IF(INDEX(營收表現!K$6:K$3000,MATCH($A803,營收表現!$A$6:$A$3000,0))="","",INDEX(營收表現!K$6:K$3000,MATCH($A803,營收表現!$A$6:$A$3000,0))),"")</f>
        <v>-7.46</v>
      </c>
      <c r="M803">
        <f>IFERROR(IF(INDEX(營收表現!L$6:L$3000,MATCH($A803,營收表現!$A$6:$A$3000,0))="","",INDEX(營收表現!L$6:L$3000,MATCH($A803,營收表現!$A$6:$A$3000,0))),"")</f>
        <v>14.5</v>
      </c>
      <c r="N803">
        <f>IFERROR(IF(INDEX(營收表現!M$6:M$3000,MATCH($A803,營收表現!$A$6:$A$3000,0))="","",INDEX(營收表現!M$6:M$3000,MATCH($A803,營收表現!$A$6:$A$3000,0))),"")</f>
        <v>-0.78</v>
      </c>
      <c r="O803" t="str">
        <f>IFERROR(IF(INDEX(營收表現!N$6:N$3000,MATCH($A803,營收表現!$A$6:$A$3000,0))="","",INDEX(營收表現!N$6:N$3000,MATCH($A803,營收表現!$A$6:$A$3000,0))),"")</f>
        <v/>
      </c>
      <c r="P803">
        <f>IFERROR(IF(INDEX(營收表現!O$6:O$3000,MATCH($A803,營收表現!$A$6:$A$3000,0))="","",INDEX(營收表現!O$6:O$3000,MATCH($A803,營收表現!$A$6:$A$3000,0))),"")</f>
        <v>83089</v>
      </c>
      <c r="Q803">
        <f>IFERROR(IF(INDEX(營收表現!P$6:P$3000,MATCH($A803,營收表現!$A$6:$A$3000,0))="","",INDEX(營收表現!P$6:P$3000,MATCH($A803,營收表現!$A$6:$A$3000,0))),"")</f>
        <v>82101</v>
      </c>
      <c r="R803">
        <f>IFERROR(IF(INDEX(營收表現!Q$6:Q$3000,MATCH($A803,營收表現!$A$6:$A$3000,0))="","",INDEX(營收表現!Q$6:Q$3000,MATCH($A803,營收表現!$A$6:$A$3000,0))),"")</f>
        <v>83321</v>
      </c>
      <c r="S803">
        <f>IFERROR(IF(INDEX(營收表現!R$6:R$3000,MATCH($A803,營收表現!$A$6:$A$3000,0))="","",INDEX(營收表現!R$6:R$3000,MATCH($A803,營收表現!$A$6:$A$3000,0))),"")</f>
        <v>101441</v>
      </c>
      <c r="T803">
        <f>IFERROR(IF(INDEX(營收表現!S$6:S$3000,MATCH($A803,營收表現!$A$6:$A$3000,0))="","",INDEX(營收表現!S$6:S$3000,MATCH($A803,營收表現!$A$6:$A$3000,0))),"")</f>
        <v>82105</v>
      </c>
      <c r="U803" t="str">
        <f>IFERROR(IF(INDEX(營收表現!T$6:T$3000,MATCH($A803,營收表現!$A$6:$A$3000,0))="","",INDEX(營收表現!T$6:T$3000,MATCH($A803,營收表現!$A$6:$A$3000,0))),"")</f>
        <v/>
      </c>
    </row>
    <row r="804" spans="1:21">
      <c r="A804" s="30" t="str">
        <f>IF(營收表現!$A808="","",營收表現!$A808)</f>
        <v>3543</v>
      </c>
      <c r="B804" t="str">
        <f>IFERROR(INDEX(營收表現!B$6:B$3000,MATCH($A804,營收表現!$A$6:$A$3000,0)),"")</f>
        <v>州巧</v>
      </c>
      <c r="C804" t="str">
        <f>IFERROR(INDEX(類別!G$4:G$3000,MATCH($A804,類別!$C$4:$C$3000,0)),"")</f>
        <v>面板觸控零組件</v>
      </c>
      <c r="D804">
        <f>IFERROR(IF(INDEX(營收表現!C$6:C$3000,MATCH($A804,營收表現!$A$6:$A$3000,0))="","",INDEX(營收表現!C$6:C$3000,MATCH($A804,營收表現!$A$6:$A$3000,0))),"")</f>
        <v>8.82</v>
      </c>
      <c r="E804">
        <f>IFERROR(IF(INDEX(營收表現!D$6:D$3000,MATCH($A804,營收表現!$A$6:$A$3000,0))="","",INDEX(營收表現!D$6:D$3000,MATCH($A804,營收表現!$A$6:$A$3000,0))),"")</f>
        <v>2.67</v>
      </c>
      <c r="F804">
        <f>IFERROR(IF(INDEX(營收表現!E$6:E$3000,MATCH($A804,營收表現!$A$6:$A$3000,0))="","",INDEX(營收表現!E$6:E$3000,MATCH($A804,營收表現!$A$6:$A$3000,0))),"")</f>
        <v>-0.79</v>
      </c>
      <c r="G804">
        <f>IFERROR(IF(INDEX(營收表現!F$6:F$3000,MATCH($A804,營收表現!$A$6:$A$3000,0))="","",INDEX(營收表現!F$6:F$3000,MATCH($A804,營收表現!$A$6:$A$3000,0))),"")</f>
        <v>18.559999999999999</v>
      </c>
      <c r="H804">
        <f>IFERROR(IF(INDEX(營收表現!G$6:G$3000,MATCH($A804,營收表現!$A$6:$A$3000,0))="","",INDEX(營收表現!G$6:G$3000,MATCH($A804,營收表現!$A$6:$A$3000,0))),"")</f>
        <v>8.8000000000000007</v>
      </c>
      <c r="I804" t="str">
        <f>IFERROR(IF(INDEX(營收表現!H$6:H$3000,MATCH($A804,營收表現!$A$6:$A$3000,0))="","",INDEX(營收表現!H$6:H$3000,MATCH($A804,營收表現!$A$6:$A$3000,0))),"")</f>
        <v/>
      </c>
      <c r="J804">
        <f>IFERROR(IF(INDEX(營收表現!I$6:I$3000,MATCH($A804,營收表現!$A$6:$A$3000,0))="","",INDEX(營收表現!I$6:I$3000,MATCH($A804,營收表現!$A$6:$A$3000,0))),"")</f>
        <v>-5.08</v>
      </c>
      <c r="K804">
        <f>IFERROR(IF(INDEX(營收表現!J$6:J$3000,MATCH($A804,營收表現!$A$6:$A$3000,0))="","",INDEX(營收表現!J$6:J$3000,MATCH($A804,營收表現!$A$6:$A$3000,0))),"")</f>
        <v>-2.88</v>
      </c>
      <c r="L804">
        <f>IFERROR(IF(INDEX(營收表現!K$6:K$3000,MATCH($A804,營收表現!$A$6:$A$3000,0))="","",INDEX(營收表現!K$6:K$3000,MATCH($A804,營收表現!$A$6:$A$3000,0))),"")</f>
        <v>-7.2</v>
      </c>
      <c r="M804">
        <f>IFERROR(IF(INDEX(營收表現!L$6:L$3000,MATCH($A804,營收表現!$A$6:$A$3000,0))="","",INDEX(營收表現!L$6:L$3000,MATCH($A804,營收表現!$A$6:$A$3000,0))),"")</f>
        <v>3.55</v>
      </c>
      <c r="N804">
        <f>IFERROR(IF(INDEX(營收表現!M$6:M$3000,MATCH($A804,營收表現!$A$6:$A$3000,0))="","",INDEX(營收表現!M$6:M$3000,MATCH($A804,營收表現!$A$6:$A$3000,0))),"")</f>
        <v>10.1</v>
      </c>
      <c r="O804" t="str">
        <f>IFERROR(IF(INDEX(營收表現!N$6:N$3000,MATCH($A804,營收表現!$A$6:$A$3000,0))="","",INDEX(營收表現!N$6:N$3000,MATCH($A804,營收表現!$A$6:$A$3000,0))),"")</f>
        <v/>
      </c>
      <c r="P804">
        <f>IFERROR(IF(INDEX(營收表現!O$6:O$3000,MATCH($A804,營收表現!$A$6:$A$3000,0))="","",INDEX(營收表現!O$6:O$3000,MATCH($A804,營收表現!$A$6:$A$3000,0))),"")</f>
        <v>249122</v>
      </c>
      <c r="Q804">
        <f>IFERROR(IF(INDEX(營收表現!P$6:P$3000,MATCH($A804,營收表現!$A$6:$A$3000,0))="","",INDEX(營收表現!P$6:P$3000,MATCH($A804,營收表現!$A$6:$A$3000,0))),"")</f>
        <v>255768</v>
      </c>
      <c r="R804">
        <f>IFERROR(IF(INDEX(營收表現!Q$6:Q$3000,MATCH($A804,營收表現!$A$6:$A$3000,0))="","",INDEX(營收表現!Q$6:Q$3000,MATCH($A804,營收表現!$A$6:$A$3000,0))),"")</f>
        <v>253749</v>
      </c>
      <c r="S804">
        <f>IFERROR(IF(INDEX(營收表現!R$6:R$3000,MATCH($A804,營收表現!$A$6:$A$3000,0))="","",INDEX(營收表現!R$6:R$3000,MATCH($A804,營收表現!$A$6:$A$3000,0))),"")</f>
        <v>300841</v>
      </c>
      <c r="T804">
        <f>IFERROR(IF(INDEX(營收表現!S$6:S$3000,MATCH($A804,營收表現!$A$6:$A$3000,0))="","",INDEX(營收表現!S$6:S$3000,MATCH($A804,營收表現!$A$6:$A$3000,0))),"")</f>
        <v>327307</v>
      </c>
      <c r="U804" t="str">
        <f>IFERROR(IF(INDEX(營收表現!T$6:T$3000,MATCH($A804,營收表現!$A$6:$A$3000,0))="","",INDEX(營收表現!T$6:T$3000,MATCH($A804,營收表現!$A$6:$A$3000,0))),"")</f>
        <v/>
      </c>
    </row>
    <row r="805" spans="1:21">
      <c r="A805" s="30" t="str">
        <f>IF(營收表現!$A809="","",營收表現!$A809)</f>
        <v>3545</v>
      </c>
      <c r="B805" t="str">
        <f>IFERROR(INDEX(營收表現!B$6:B$3000,MATCH($A805,營收表現!$A$6:$A$3000,0)),"")</f>
        <v>敦泰</v>
      </c>
      <c r="C805" t="str">
        <f>IFERROR(INDEX(類別!G$4:G$3000,MATCH($A805,類別!$C$4:$C$3000,0)),"")</f>
        <v>顯示觸控驅動IC</v>
      </c>
      <c r="D805">
        <f>IFERROR(IF(INDEX(營收表現!C$6:C$3000,MATCH($A805,營收表現!$A$6:$A$3000,0))="","",INDEX(營收表現!C$6:C$3000,MATCH($A805,營收表現!$A$6:$A$3000,0))),"")</f>
        <v>5.39</v>
      </c>
      <c r="E805">
        <f>IFERROR(IF(INDEX(營收表現!D$6:D$3000,MATCH($A805,營收表現!$A$6:$A$3000,0))="","",INDEX(營收表現!D$6:D$3000,MATCH($A805,營收表現!$A$6:$A$3000,0))),"")</f>
        <v>-8.69</v>
      </c>
      <c r="F805">
        <f>IFERROR(IF(INDEX(營收表現!E$6:E$3000,MATCH($A805,營收表現!$A$6:$A$3000,0))="","",INDEX(營收表現!E$6:E$3000,MATCH($A805,營收表現!$A$6:$A$3000,0))),"")</f>
        <v>1.3</v>
      </c>
      <c r="G805">
        <f>IFERROR(IF(INDEX(營收表現!F$6:F$3000,MATCH($A805,營收表現!$A$6:$A$3000,0))="","",INDEX(營收表現!F$6:F$3000,MATCH($A805,營收表現!$A$6:$A$3000,0))),"")</f>
        <v>-10.02</v>
      </c>
      <c r="H805">
        <f>IFERROR(IF(INDEX(營收表現!G$6:G$3000,MATCH($A805,營收表現!$A$6:$A$3000,0))="","",INDEX(營收表現!G$6:G$3000,MATCH($A805,營收表現!$A$6:$A$3000,0))),"")</f>
        <v>-2.83</v>
      </c>
      <c r="I805" t="str">
        <f>IFERROR(IF(INDEX(營收表現!H$6:H$3000,MATCH($A805,營收表現!$A$6:$A$3000,0))="","",INDEX(營收表現!H$6:H$3000,MATCH($A805,營收表現!$A$6:$A$3000,0))),"")</f>
        <v/>
      </c>
      <c r="J805">
        <f>IFERROR(IF(INDEX(營收表現!I$6:I$3000,MATCH($A805,營收表現!$A$6:$A$3000,0))="","",INDEX(營收表現!I$6:I$3000,MATCH($A805,營收表現!$A$6:$A$3000,0))),"")</f>
        <v>-26.15</v>
      </c>
      <c r="K805">
        <f>IFERROR(IF(INDEX(營收表現!J$6:J$3000,MATCH($A805,營收表現!$A$6:$A$3000,0))="","",INDEX(營收表現!J$6:J$3000,MATCH($A805,營收表現!$A$6:$A$3000,0))),"")</f>
        <v>-32.67</v>
      </c>
      <c r="L805">
        <f>IFERROR(IF(INDEX(營收表現!K$6:K$3000,MATCH($A805,營收表現!$A$6:$A$3000,0))="","",INDEX(營收表現!K$6:K$3000,MATCH($A805,營收表現!$A$6:$A$3000,0))),"")</f>
        <v>-36.229999999999997</v>
      </c>
      <c r="M805">
        <f>IFERROR(IF(INDEX(營收表現!L$6:L$3000,MATCH($A805,營收表現!$A$6:$A$3000,0))="","",INDEX(營收表現!L$6:L$3000,MATCH($A805,營收表現!$A$6:$A$3000,0))),"")</f>
        <v>-29.82</v>
      </c>
      <c r="N805">
        <f>IFERROR(IF(INDEX(營收表現!M$6:M$3000,MATCH($A805,營收表現!$A$6:$A$3000,0))="","",INDEX(營收表現!M$6:M$3000,MATCH($A805,營收表現!$A$6:$A$3000,0))),"")</f>
        <v>-16.059999999999999</v>
      </c>
      <c r="O805" t="str">
        <f>IFERROR(IF(INDEX(營收表現!N$6:N$3000,MATCH($A805,營收表現!$A$6:$A$3000,0))="","",INDEX(營收表現!N$6:N$3000,MATCH($A805,營收表現!$A$6:$A$3000,0))),"")</f>
        <v/>
      </c>
      <c r="P805">
        <f>IFERROR(IF(INDEX(營收表現!O$6:O$3000,MATCH($A805,營收表現!$A$6:$A$3000,0))="","",INDEX(營收表現!O$6:O$3000,MATCH($A805,營收表現!$A$6:$A$3000,0))),"")</f>
        <v>1048966</v>
      </c>
      <c r="Q805">
        <f>IFERROR(IF(INDEX(營收表現!P$6:P$3000,MATCH($A805,營收表現!$A$6:$A$3000,0))="","",INDEX(營收表現!P$6:P$3000,MATCH($A805,營收表現!$A$6:$A$3000,0))),"")</f>
        <v>957813</v>
      </c>
      <c r="R805">
        <f>IFERROR(IF(INDEX(營收表現!Q$6:Q$3000,MATCH($A805,營收表現!$A$6:$A$3000,0))="","",INDEX(營收表現!Q$6:Q$3000,MATCH($A805,營收表現!$A$6:$A$3000,0))),"")</f>
        <v>970271</v>
      </c>
      <c r="S805">
        <f>IFERROR(IF(INDEX(營收表現!R$6:R$3000,MATCH($A805,營收表現!$A$6:$A$3000,0))="","",INDEX(營收表現!R$6:R$3000,MATCH($A805,營收表現!$A$6:$A$3000,0))),"")</f>
        <v>873049</v>
      </c>
      <c r="T805">
        <f>IFERROR(IF(INDEX(營收表現!S$6:S$3000,MATCH($A805,營收表現!$A$6:$A$3000,0))="","",INDEX(營收表現!S$6:S$3000,MATCH($A805,營收表現!$A$6:$A$3000,0))),"")</f>
        <v>848311</v>
      </c>
      <c r="U805" t="str">
        <f>IFERROR(IF(INDEX(營收表現!T$6:T$3000,MATCH($A805,營收表現!$A$6:$A$3000,0))="","",INDEX(營收表現!T$6:T$3000,MATCH($A805,營收表現!$A$6:$A$3000,0))),"")</f>
        <v/>
      </c>
    </row>
    <row r="806" spans="1:21">
      <c r="A806" s="30" t="str">
        <f>IF(營收表現!$A810="","",營收表現!$A810)</f>
        <v>3546</v>
      </c>
      <c r="B806" t="str">
        <f>IFERROR(INDEX(營收表現!B$6:B$3000,MATCH($A806,營收表現!$A$6:$A$3000,0)),"")</f>
        <v>宇峻</v>
      </c>
      <c r="C806" t="str">
        <f>IFERROR(INDEX(類別!G$4:G$3000,MATCH($A806,類別!$C$4:$C$3000,0)),"")</f>
        <v>遊戲</v>
      </c>
      <c r="D806">
        <f>IFERROR(IF(INDEX(營收表現!C$6:C$3000,MATCH($A806,營收表現!$A$6:$A$3000,0))="","",INDEX(營收表現!C$6:C$3000,MATCH($A806,營收表現!$A$6:$A$3000,0))),"")</f>
        <v>-6.71</v>
      </c>
      <c r="E806">
        <f>IFERROR(IF(INDEX(營收表現!D$6:D$3000,MATCH($A806,營收表現!$A$6:$A$3000,0))="","",INDEX(營收表現!D$6:D$3000,MATCH($A806,營收表現!$A$6:$A$3000,0))),"")</f>
        <v>7.8</v>
      </c>
      <c r="F806">
        <f>IFERROR(IF(INDEX(營收表現!E$6:E$3000,MATCH($A806,營收表現!$A$6:$A$3000,0))="","",INDEX(營收表現!E$6:E$3000,MATCH($A806,營收表現!$A$6:$A$3000,0))),"")</f>
        <v>11.7</v>
      </c>
      <c r="G806">
        <f>IFERROR(IF(INDEX(營收表現!F$6:F$3000,MATCH($A806,營收表現!$A$6:$A$3000,0))="","",INDEX(營收表現!F$6:F$3000,MATCH($A806,營收表現!$A$6:$A$3000,0))),"")</f>
        <v>79.3</v>
      </c>
      <c r="H806">
        <f>IFERROR(IF(INDEX(營收表現!G$6:G$3000,MATCH($A806,營收表現!$A$6:$A$3000,0))="","",INDEX(營收表現!G$6:G$3000,MATCH($A806,營收表現!$A$6:$A$3000,0))),"")</f>
        <v>-36.869999999999997</v>
      </c>
      <c r="I806" t="str">
        <f>IFERROR(IF(INDEX(營收表現!H$6:H$3000,MATCH($A806,營收表現!$A$6:$A$3000,0))="","",INDEX(營收表現!H$6:H$3000,MATCH($A806,營收表現!$A$6:$A$3000,0))),"")</f>
        <v/>
      </c>
      <c r="J806">
        <f>IFERROR(IF(INDEX(營收表現!I$6:I$3000,MATCH($A806,營收表現!$A$6:$A$3000,0))="","",INDEX(營收表現!I$6:I$3000,MATCH($A806,營收表現!$A$6:$A$3000,0))),"")</f>
        <v>-9.82</v>
      </c>
      <c r="K806">
        <f>IFERROR(IF(INDEX(營收表現!J$6:J$3000,MATCH($A806,營收表現!$A$6:$A$3000,0))="","",INDEX(營收表現!J$6:J$3000,MATCH($A806,營收表現!$A$6:$A$3000,0))),"")</f>
        <v>7.14</v>
      </c>
      <c r="L806">
        <f>IFERROR(IF(INDEX(營收表現!K$6:K$3000,MATCH($A806,營收表現!$A$6:$A$3000,0))="","",INDEX(營收表現!K$6:K$3000,MATCH($A806,營收表現!$A$6:$A$3000,0))),"")</f>
        <v>-15.04</v>
      </c>
      <c r="M806">
        <f>IFERROR(IF(INDEX(營收表現!L$6:L$3000,MATCH($A806,營收表現!$A$6:$A$3000,0))="","",INDEX(營收表現!L$6:L$3000,MATCH($A806,營收表現!$A$6:$A$3000,0))),"")</f>
        <v>67.900000000000006</v>
      </c>
      <c r="N806">
        <f>IFERROR(IF(INDEX(營收表現!M$6:M$3000,MATCH($A806,營收表現!$A$6:$A$3000,0))="","",INDEX(營收表現!M$6:M$3000,MATCH($A806,營收表現!$A$6:$A$3000,0))),"")</f>
        <v>-1.07</v>
      </c>
      <c r="O806" t="str">
        <f>IFERROR(IF(INDEX(營收表現!N$6:N$3000,MATCH($A806,營收表現!$A$6:$A$3000,0))="","",INDEX(營收表現!N$6:N$3000,MATCH($A806,營收表現!$A$6:$A$3000,0))),"")</f>
        <v/>
      </c>
      <c r="P806">
        <f>IFERROR(IF(INDEX(營收表現!O$6:O$3000,MATCH($A806,營收表現!$A$6:$A$3000,0))="","",INDEX(營收表現!O$6:O$3000,MATCH($A806,營收表現!$A$6:$A$3000,0))),"")</f>
        <v>102273</v>
      </c>
      <c r="Q806">
        <f>IFERROR(IF(INDEX(營收表現!P$6:P$3000,MATCH($A806,營收表現!$A$6:$A$3000,0))="","",INDEX(營收表現!P$6:P$3000,MATCH($A806,營收表現!$A$6:$A$3000,0))),"")</f>
        <v>110255</v>
      </c>
      <c r="R806">
        <f>IFERROR(IF(INDEX(營收表現!Q$6:Q$3000,MATCH($A806,營收表現!$A$6:$A$3000,0))="","",INDEX(營收表現!Q$6:Q$3000,MATCH($A806,營收表現!$A$6:$A$3000,0))),"")</f>
        <v>123151</v>
      </c>
      <c r="S806">
        <f>IFERROR(IF(INDEX(營收表現!R$6:R$3000,MATCH($A806,營收表現!$A$6:$A$3000,0))="","",INDEX(營收表現!R$6:R$3000,MATCH($A806,營收表現!$A$6:$A$3000,0))),"")</f>
        <v>220810</v>
      </c>
      <c r="T806">
        <f>IFERROR(IF(INDEX(營收表現!S$6:S$3000,MATCH($A806,營收表現!$A$6:$A$3000,0))="","",INDEX(營收表現!S$6:S$3000,MATCH($A806,營收表現!$A$6:$A$3000,0))),"")</f>
        <v>139391</v>
      </c>
      <c r="U806" t="str">
        <f>IFERROR(IF(INDEX(營收表現!T$6:T$3000,MATCH($A806,營收表現!$A$6:$A$3000,0))="","",INDEX(營收表現!T$6:T$3000,MATCH($A806,營收表現!$A$6:$A$3000,0))),"")</f>
        <v/>
      </c>
    </row>
    <row r="807" spans="1:21">
      <c r="A807" s="30" t="str">
        <f>IF(營收表現!$A811="","",營收表現!$A811)</f>
        <v>3548</v>
      </c>
      <c r="B807" t="str">
        <f>IFERROR(INDEX(營收表現!B$6:B$3000,MATCH($A807,營收表現!$A$6:$A$3000,0)),"")</f>
        <v>兆利</v>
      </c>
      <c r="C807" t="str">
        <f>IFERROR(INDEX(類別!G$4:G$3000,MATCH($A807,類別!$C$4:$C$3000,0)),"")</f>
        <v>資訊機構件</v>
      </c>
      <c r="D807">
        <f>IFERROR(IF(INDEX(營收表現!C$6:C$3000,MATCH($A807,營收表現!$A$6:$A$3000,0))="","",INDEX(營收表現!C$6:C$3000,MATCH($A807,營收表現!$A$6:$A$3000,0))),"")</f>
        <v>0.16</v>
      </c>
      <c r="E807">
        <f>IFERROR(IF(INDEX(營收表現!D$6:D$3000,MATCH($A807,營收表現!$A$6:$A$3000,0))="","",INDEX(營收表現!D$6:D$3000,MATCH($A807,營收表現!$A$6:$A$3000,0))),"")</f>
        <v>-7.11</v>
      </c>
      <c r="F807">
        <f>IFERROR(IF(INDEX(營收表現!E$6:E$3000,MATCH($A807,營收表現!$A$6:$A$3000,0))="","",INDEX(營收表現!E$6:E$3000,MATCH($A807,營收表現!$A$6:$A$3000,0))),"")</f>
        <v>0.32</v>
      </c>
      <c r="G807">
        <f>IFERROR(IF(INDEX(營收表現!F$6:F$3000,MATCH($A807,營收表現!$A$6:$A$3000,0))="","",INDEX(營收表現!F$6:F$3000,MATCH($A807,營收表現!$A$6:$A$3000,0))),"")</f>
        <v>12.04</v>
      </c>
      <c r="H807">
        <f>IFERROR(IF(INDEX(營收表現!G$6:G$3000,MATCH($A807,營收表現!$A$6:$A$3000,0))="","",INDEX(營收表現!G$6:G$3000,MATCH($A807,營收表現!$A$6:$A$3000,0))),"")</f>
        <v>-18.190000000000001</v>
      </c>
      <c r="I807" t="str">
        <f>IFERROR(IF(INDEX(營收表現!H$6:H$3000,MATCH($A807,營收表現!$A$6:$A$3000,0))="","",INDEX(營收表現!H$6:H$3000,MATCH($A807,營收表現!$A$6:$A$3000,0))),"")</f>
        <v/>
      </c>
      <c r="J807">
        <f>IFERROR(IF(INDEX(營收表現!I$6:I$3000,MATCH($A807,營收表現!$A$6:$A$3000,0))="","",INDEX(營收表現!I$6:I$3000,MATCH($A807,營收表現!$A$6:$A$3000,0))),"")</f>
        <v>3.31</v>
      </c>
      <c r="K807">
        <f>IFERROR(IF(INDEX(營收表現!J$6:J$3000,MATCH($A807,營收表現!$A$6:$A$3000,0))="","",INDEX(營收表現!J$6:J$3000,MATCH($A807,營收表現!$A$6:$A$3000,0))),"")</f>
        <v>-0.95</v>
      </c>
      <c r="L807">
        <f>IFERROR(IF(INDEX(營收表現!K$6:K$3000,MATCH($A807,營收表現!$A$6:$A$3000,0))="","",INDEX(營收表現!K$6:K$3000,MATCH($A807,營收表現!$A$6:$A$3000,0))),"")</f>
        <v>-34.6</v>
      </c>
      <c r="M807">
        <f>IFERROR(IF(INDEX(營收表現!L$6:L$3000,MATCH($A807,營收表現!$A$6:$A$3000,0))="","",INDEX(營收表現!L$6:L$3000,MATCH($A807,營收表現!$A$6:$A$3000,0))),"")</f>
        <v>-33.31</v>
      </c>
      <c r="N807">
        <f>IFERROR(IF(INDEX(營收表現!M$6:M$3000,MATCH($A807,營收表現!$A$6:$A$3000,0))="","",INDEX(營收表現!M$6:M$3000,MATCH($A807,營收表現!$A$6:$A$3000,0))),"")</f>
        <v>-24.25</v>
      </c>
      <c r="O807" t="str">
        <f>IFERROR(IF(INDEX(營收表現!N$6:N$3000,MATCH($A807,營收表現!$A$6:$A$3000,0))="","",INDEX(營收表現!N$6:N$3000,MATCH($A807,營收表現!$A$6:$A$3000,0))),"")</f>
        <v/>
      </c>
      <c r="P807">
        <f>IFERROR(IF(INDEX(營收表現!O$6:O$3000,MATCH($A807,營收表現!$A$6:$A$3000,0))="","",INDEX(營收表現!O$6:O$3000,MATCH($A807,營收表現!$A$6:$A$3000,0))),"")</f>
        <v>704153</v>
      </c>
      <c r="Q807">
        <f>IFERROR(IF(INDEX(營收表現!P$6:P$3000,MATCH($A807,營收表現!$A$6:$A$3000,0))="","",INDEX(營收表現!P$6:P$3000,MATCH($A807,營收表現!$A$6:$A$3000,0))),"")</f>
        <v>654114</v>
      </c>
      <c r="R807">
        <f>IFERROR(IF(INDEX(營收表現!Q$6:Q$3000,MATCH($A807,營收表現!$A$6:$A$3000,0))="","",INDEX(營收表現!Q$6:Q$3000,MATCH($A807,營收表現!$A$6:$A$3000,0))),"")</f>
        <v>656223</v>
      </c>
      <c r="S807">
        <f>IFERROR(IF(INDEX(營收表現!R$6:R$3000,MATCH($A807,營收表現!$A$6:$A$3000,0))="","",INDEX(營收表現!R$6:R$3000,MATCH($A807,營收表現!$A$6:$A$3000,0))),"")</f>
        <v>735211</v>
      </c>
      <c r="T807">
        <f>IFERROR(IF(INDEX(營收表現!S$6:S$3000,MATCH($A807,營收表現!$A$6:$A$3000,0))="","",INDEX(營收表現!S$6:S$3000,MATCH($A807,營收表現!$A$6:$A$3000,0))),"")</f>
        <v>601443</v>
      </c>
      <c r="U807" t="str">
        <f>IFERROR(IF(INDEX(營收表現!T$6:T$3000,MATCH($A807,營收表現!$A$6:$A$3000,0))="","",INDEX(營收表現!T$6:T$3000,MATCH($A807,營收表現!$A$6:$A$3000,0))),"")</f>
        <v/>
      </c>
    </row>
    <row r="808" spans="1:21">
      <c r="A808" s="30" t="str">
        <f>IF(營收表現!$A812="","",營收表現!$A812)</f>
        <v>3550</v>
      </c>
      <c r="B808" t="str">
        <f>IFERROR(INDEX(營收表現!B$6:B$3000,MATCH($A808,營收表現!$A$6:$A$3000,0)),"")</f>
        <v>聯穎</v>
      </c>
      <c r="C808" t="str">
        <f>IFERROR(INDEX(類別!G$4:G$3000,MATCH($A808,類別!$C$4:$C$3000,0)),"")</f>
        <v>未分類-電子</v>
      </c>
      <c r="D808">
        <f>IFERROR(IF(INDEX(營收表現!C$6:C$3000,MATCH($A808,營收表現!$A$6:$A$3000,0))="","",INDEX(營收表現!C$6:C$3000,MATCH($A808,營收表現!$A$6:$A$3000,0))),"")</f>
        <v>8.98</v>
      </c>
      <c r="E808">
        <f>IFERROR(IF(INDEX(營收表現!D$6:D$3000,MATCH($A808,營收表現!$A$6:$A$3000,0))="","",INDEX(營收表現!D$6:D$3000,MATCH($A808,營收表現!$A$6:$A$3000,0))),"")</f>
        <v>-12.91</v>
      </c>
      <c r="F808">
        <f>IFERROR(IF(INDEX(營收表現!E$6:E$3000,MATCH($A808,營收表現!$A$6:$A$3000,0))="","",INDEX(營收表現!E$6:E$3000,MATCH($A808,營收表現!$A$6:$A$3000,0))),"")</f>
        <v>25.67</v>
      </c>
      <c r="G808">
        <f>IFERROR(IF(INDEX(營收表現!F$6:F$3000,MATCH($A808,營收表現!$A$6:$A$3000,0))="","",INDEX(營收表現!F$6:F$3000,MATCH($A808,營收表現!$A$6:$A$3000,0))),"")</f>
        <v>-6.61</v>
      </c>
      <c r="H808">
        <f>IFERROR(IF(INDEX(營收表現!G$6:G$3000,MATCH($A808,營收表現!$A$6:$A$3000,0))="","",INDEX(營收表現!G$6:G$3000,MATCH($A808,營收表現!$A$6:$A$3000,0))),"")</f>
        <v>20.93</v>
      </c>
      <c r="I808" t="str">
        <f>IFERROR(IF(INDEX(營收表現!H$6:H$3000,MATCH($A808,營收表現!$A$6:$A$3000,0))="","",INDEX(營收表現!H$6:H$3000,MATCH($A808,營收表現!$A$6:$A$3000,0))),"")</f>
        <v/>
      </c>
      <c r="J808">
        <f>IFERROR(IF(INDEX(營收表現!I$6:I$3000,MATCH($A808,營收表現!$A$6:$A$3000,0))="","",INDEX(營收表現!I$6:I$3000,MATCH($A808,營收表現!$A$6:$A$3000,0))),"")</f>
        <v>10.99</v>
      </c>
      <c r="K808">
        <f>IFERROR(IF(INDEX(營收表現!J$6:J$3000,MATCH($A808,營收表現!$A$6:$A$3000,0))="","",INDEX(營收表現!J$6:J$3000,MATCH($A808,營收表現!$A$6:$A$3000,0))),"")</f>
        <v>-9.2799999999999994</v>
      </c>
      <c r="L808">
        <f>IFERROR(IF(INDEX(營收表現!K$6:K$3000,MATCH($A808,營收表現!$A$6:$A$3000,0))="","",INDEX(營收表現!K$6:K$3000,MATCH($A808,營收表現!$A$6:$A$3000,0))),"")</f>
        <v>-5.69</v>
      </c>
      <c r="M808">
        <f>IFERROR(IF(INDEX(營收表現!L$6:L$3000,MATCH($A808,營收表現!$A$6:$A$3000,0))="","",INDEX(營收表現!L$6:L$3000,MATCH($A808,營收表現!$A$6:$A$3000,0))),"")</f>
        <v>0.53</v>
      </c>
      <c r="N808">
        <f>IFERROR(IF(INDEX(營收表現!M$6:M$3000,MATCH($A808,營收表現!$A$6:$A$3000,0))="","",INDEX(營收表現!M$6:M$3000,MATCH($A808,營收表現!$A$6:$A$3000,0))),"")</f>
        <v>60.95</v>
      </c>
      <c r="O808" t="str">
        <f>IFERROR(IF(INDEX(營收表現!N$6:N$3000,MATCH($A808,營收表現!$A$6:$A$3000,0))="","",INDEX(營收表現!N$6:N$3000,MATCH($A808,營收表現!$A$6:$A$3000,0))),"")</f>
        <v/>
      </c>
      <c r="P808">
        <f>IFERROR(IF(INDEX(營收表現!O$6:O$3000,MATCH($A808,營收表現!$A$6:$A$3000,0))="","",INDEX(營收表現!O$6:O$3000,MATCH($A808,營收表現!$A$6:$A$3000,0))),"")</f>
        <v>303980</v>
      </c>
      <c r="Q808">
        <f>IFERROR(IF(INDEX(營收表現!P$6:P$3000,MATCH($A808,營收表現!$A$6:$A$3000,0))="","",INDEX(營收表現!P$6:P$3000,MATCH($A808,營收表現!$A$6:$A$3000,0))),"")</f>
        <v>264733</v>
      </c>
      <c r="R808">
        <f>IFERROR(IF(INDEX(營收表現!Q$6:Q$3000,MATCH($A808,營收表現!$A$6:$A$3000,0))="","",INDEX(營收表現!Q$6:Q$3000,MATCH($A808,營收表現!$A$6:$A$3000,0))),"")</f>
        <v>332679</v>
      </c>
      <c r="S808">
        <f>IFERROR(IF(INDEX(營收表現!R$6:R$3000,MATCH($A808,營收表現!$A$6:$A$3000,0))="","",INDEX(營收表現!R$6:R$3000,MATCH($A808,營收表現!$A$6:$A$3000,0))),"")</f>
        <v>310693</v>
      </c>
      <c r="T808">
        <f>IFERROR(IF(INDEX(營收表現!S$6:S$3000,MATCH($A808,營收表現!$A$6:$A$3000,0))="","",INDEX(營收表現!S$6:S$3000,MATCH($A808,營收表現!$A$6:$A$3000,0))),"")</f>
        <v>375716</v>
      </c>
      <c r="U808" t="str">
        <f>IFERROR(IF(INDEX(營收表現!T$6:T$3000,MATCH($A808,營收表現!$A$6:$A$3000,0))="","",INDEX(營收表現!T$6:T$3000,MATCH($A808,營收表現!$A$6:$A$3000,0))),"")</f>
        <v/>
      </c>
    </row>
    <row r="809" spans="1:21">
      <c r="A809" s="30" t="str">
        <f>IF(營收表現!$A813="","",營收表現!$A813)</f>
        <v>3551</v>
      </c>
      <c r="B809" t="str">
        <f>IFERROR(INDEX(營收表現!B$6:B$3000,MATCH($A809,營收表現!$A$6:$A$3000,0)),"")</f>
        <v>世禾</v>
      </c>
      <c r="C809" t="str">
        <f>IFERROR(INDEX(類別!G$4:G$3000,MATCH($A809,類別!$C$4:$C$3000,0)),"")</f>
        <v>未分類-電子</v>
      </c>
      <c r="D809">
        <f>IFERROR(IF(INDEX(營收表現!C$6:C$3000,MATCH($A809,營收表現!$A$6:$A$3000,0))="","",INDEX(營收表現!C$6:C$3000,MATCH($A809,營收表現!$A$6:$A$3000,0))),"")</f>
        <v>6.02</v>
      </c>
      <c r="E809">
        <f>IFERROR(IF(INDEX(營收表現!D$6:D$3000,MATCH($A809,營收表現!$A$6:$A$3000,0))="","",INDEX(營收表現!D$6:D$3000,MATCH($A809,營收表現!$A$6:$A$3000,0))),"")</f>
        <v>7.29</v>
      </c>
      <c r="F809">
        <f>IFERROR(IF(INDEX(營收表現!E$6:E$3000,MATCH($A809,營收表現!$A$6:$A$3000,0))="","",INDEX(營收表現!E$6:E$3000,MATCH($A809,營收表現!$A$6:$A$3000,0))),"")</f>
        <v>1.05</v>
      </c>
      <c r="G809">
        <f>IFERROR(IF(INDEX(營收表現!F$6:F$3000,MATCH($A809,營收表現!$A$6:$A$3000,0))="","",INDEX(營收表現!F$6:F$3000,MATCH($A809,營收表現!$A$6:$A$3000,0))),"")</f>
        <v>0.67</v>
      </c>
      <c r="H809">
        <f>IFERROR(IF(INDEX(營收表現!G$6:G$3000,MATCH($A809,營收表現!$A$6:$A$3000,0))="","",INDEX(營收表現!G$6:G$3000,MATCH($A809,營收表現!$A$6:$A$3000,0))),"")</f>
        <v>-2.76</v>
      </c>
      <c r="I809" t="str">
        <f>IFERROR(IF(INDEX(營收表現!H$6:H$3000,MATCH($A809,營收表現!$A$6:$A$3000,0))="","",INDEX(營收表現!H$6:H$3000,MATCH($A809,營收表現!$A$6:$A$3000,0))),"")</f>
        <v/>
      </c>
      <c r="J809">
        <f>IFERROR(IF(INDEX(營收表現!I$6:I$3000,MATCH($A809,營收表現!$A$6:$A$3000,0))="","",INDEX(營收表現!I$6:I$3000,MATCH($A809,營收表現!$A$6:$A$3000,0))),"")</f>
        <v>23.65</v>
      </c>
      <c r="K809">
        <f>IFERROR(IF(INDEX(營收表現!J$6:J$3000,MATCH($A809,營收表現!$A$6:$A$3000,0))="","",INDEX(營收表現!J$6:J$3000,MATCH($A809,營收表現!$A$6:$A$3000,0))),"")</f>
        <v>28.24</v>
      </c>
      <c r="L809">
        <f>IFERROR(IF(INDEX(營收表現!K$6:K$3000,MATCH($A809,營收表現!$A$6:$A$3000,0))="","",INDEX(營收表現!K$6:K$3000,MATCH($A809,營收表現!$A$6:$A$3000,0))),"")</f>
        <v>28.32</v>
      </c>
      <c r="M809">
        <f>IFERROR(IF(INDEX(營收表現!L$6:L$3000,MATCH($A809,營收表現!$A$6:$A$3000,0))="","",INDEX(營收表現!L$6:L$3000,MATCH($A809,營收表現!$A$6:$A$3000,0))),"")</f>
        <v>20.29</v>
      </c>
      <c r="N809">
        <f>IFERROR(IF(INDEX(營收表現!M$6:M$3000,MATCH($A809,營收表現!$A$6:$A$3000,0))="","",INDEX(營收表現!M$6:M$3000,MATCH($A809,營收表現!$A$6:$A$3000,0))),"")</f>
        <v>29.69</v>
      </c>
      <c r="O809" t="str">
        <f>IFERROR(IF(INDEX(營收表現!N$6:N$3000,MATCH($A809,營收表現!$A$6:$A$3000,0))="","",INDEX(營收表現!N$6:N$3000,MATCH($A809,營收表現!$A$6:$A$3000,0))),"")</f>
        <v/>
      </c>
      <c r="P809">
        <f>IFERROR(IF(INDEX(營收表現!O$6:O$3000,MATCH($A809,營收表現!$A$6:$A$3000,0))="","",INDEX(營收表現!O$6:O$3000,MATCH($A809,營收表現!$A$6:$A$3000,0))),"")</f>
        <v>260489</v>
      </c>
      <c r="Q809">
        <f>IFERROR(IF(INDEX(營收表現!P$6:P$3000,MATCH($A809,營收表現!$A$6:$A$3000,0))="","",INDEX(營收表現!P$6:P$3000,MATCH($A809,營收表現!$A$6:$A$3000,0))),"")</f>
        <v>279481</v>
      </c>
      <c r="R809">
        <f>IFERROR(IF(INDEX(營收表現!Q$6:Q$3000,MATCH($A809,營收表現!$A$6:$A$3000,0))="","",INDEX(營收表現!Q$6:Q$3000,MATCH($A809,營收表現!$A$6:$A$3000,0))),"")</f>
        <v>282421</v>
      </c>
      <c r="S809">
        <f>IFERROR(IF(INDEX(營收表現!R$6:R$3000,MATCH($A809,營收表現!$A$6:$A$3000,0))="","",INDEX(營收表現!R$6:R$3000,MATCH($A809,營收表現!$A$6:$A$3000,0))),"")</f>
        <v>284315</v>
      </c>
      <c r="T809">
        <f>IFERROR(IF(INDEX(營收表現!S$6:S$3000,MATCH($A809,營收表現!$A$6:$A$3000,0))="","",INDEX(營收表現!S$6:S$3000,MATCH($A809,營收表現!$A$6:$A$3000,0))),"")</f>
        <v>276459</v>
      </c>
      <c r="U809" t="str">
        <f>IFERROR(IF(INDEX(營收表現!T$6:T$3000,MATCH($A809,營收表現!$A$6:$A$3000,0))="","",INDEX(營收表現!T$6:T$3000,MATCH($A809,營收表現!$A$6:$A$3000,0))),"")</f>
        <v/>
      </c>
    </row>
    <row r="810" spans="1:21">
      <c r="A810" s="30" t="str">
        <f>IF(營收表現!$A814="","",營收表現!$A814)</f>
        <v>3552</v>
      </c>
      <c r="B810" t="str">
        <f>IFERROR(INDEX(營收表現!B$6:B$3000,MATCH($A810,營收表現!$A$6:$A$3000,0)),"")</f>
        <v>同致</v>
      </c>
      <c r="C810" t="str">
        <f>IFERROR(INDEX(類別!G$4:G$3000,MATCH($A810,類別!$C$4:$C$3000,0)),"")</f>
        <v>汽機車電子</v>
      </c>
      <c r="D810">
        <f>IFERROR(IF(INDEX(營收表現!C$6:C$3000,MATCH($A810,營收表現!$A$6:$A$3000,0))="","",INDEX(營收表現!C$6:C$3000,MATCH($A810,營收表現!$A$6:$A$3000,0))),"")</f>
        <v>17.48</v>
      </c>
      <c r="E810">
        <f>IFERROR(IF(INDEX(營收表現!D$6:D$3000,MATCH($A810,營收表現!$A$6:$A$3000,0))="","",INDEX(營收表現!D$6:D$3000,MATCH($A810,營收表現!$A$6:$A$3000,0))),"")</f>
        <v>-0.42</v>
      </c>
      <c r="F810">
        <f>IFERROR(IF(INDEX(營收表現!E$6:E$3000,MATCH($A810,營收表現!$A$6:$A$3000,0))="","",INDEX(營收表現!E$6:E$3000,MATCH($A810,營收表現!$A$6:$A$3000,0))),"")</f>
        <v>7.44</v>
      </c>
      <c r="G810">
        <f>IFERROR(IF(INDEX(營收表現!F$6:F$3000,MATCH($A810,營收表現!$A$6:$A$3000,0))="","",INDEX(營收表現!F$6:F$3000,MATCH($A810,營收表現!$A$6:$A$3000,0))),"")</f>
        <v>-7.38</v>
      </c>
      <c r="H810">
        <f>IFERROR(IF(INDEX(營收表現!G$6:G$3000,MATCH($A810,營收表現!$A$6:$A$3000,0))="","",INDEX(營收表現!G$6:G$3000,MATCH($A810,營收表現!$A$6:$A$3000,0))),"")</f>
        <v>-8.7200000000000006</v>
      </c>
      <c r="I810" t="str">
        <f>IFERROR(IF(INDEX(營收表現!H$6:H$3000,MATCH($A810,營收表現!$A$6:$A$3000,0))="","",INDEX(營收表現!H$6:H$3000,MATCH($A810,營收表現!$A$6:$A$3000,0))),"")</f>
        <v/>
      </c>
      <c r="J810">
        <f>IFERROR(IF(INDEX(營收表現!I$6:I$3000,MATCH($A810,營收表現!$A$6:$A$3000,0))="","",INDEX(營收表現!I$6:I$3000,MATCH($A810,營收表現!$A$6:$A$3000,0))),"")</f>
        <v>4.68</v>
      </c>
      <c r="K810">
        <f>IFERROR(IF(INDEX(營收表現!J$6:J$3000,MATCH($A810,營收表現!$A$6:$A$3000,0))="","",INDEX(營收表現!J$6:J$3000,MATCH($A810,營收表現!$A$6:$A$3000,0))),"")</f>
        <v>11.52</v>
      </c>
      <c r="L810">
        <f>IFERROR(IF(INDEX(營收表現!K$6:K$3000,MATCH($A810,營收表現!$A$6:$A$3000,0))="","",INDEX(營收表現!K$6:K$3000,MATCH($A810,營收表現!$A$6:$A$3000,0))),"")</f>
        <v>2.0099999999999998</v>
      </c>
      <c r="M810">
        <f>IFERROR(IF(INDEX(營收表現!L$6:L$3000,MATCH($A810,營收表現!$A$6:$A$3000,0))="","",INDEX(營收表現!L$6:L$3000,MATCH($A810,營收表現!$A$6:$A$3000,0))),"")</f>
        <v>-8.86</v>
      </c>
      <c r="N810">
        <f>IFERROR(IF(INDEX(營收表現!M$6:M$3000,MATCH($A810,營收表現!$A$6:$A$3000,0))="","",INDEX(營收表現!M$6:M$3000,MATCH($A810,營收表現!$A$6:$A$3000,0))),"")</f>
        <v>-14.64</v>
      </c>
      <c r="O810" t="str">
        <f>IFERROR(IF(INDEX(營收表現!N$6:N$3000,MATCH($A810,營收表現!$A$6:$A$3000,0))="","",INDEX(營收表現!N$6:N$3000,MATCH($A810,營收表現!$A$6:$A$3000,0))),"")</f>
        <v/>
      </c>
      <c r="P810">
        <f>IFERROR(IF(INDEX(營收表現!O$6:O$3000,MATCH($A810,營收表現!$A$6:$A$3000,0))="","",INDEX(營收表現!O$6:O$3000,MATCH($A810,營收表現!$A$6:$A$3000,0))),"")</f>
        <v>769352</v>
      </c>
      <c r="Q810">
        <f>IFERROR(IF(INDEX(營收表現!P$6:P$3000,MATCH($A810,營收表現!$A$6:$A$3000,0))="","",INDEX(營收表現!P$6:P$3000,MATCH($A810,營收表現!$A$6:$A$3000,0))),"")</f>
        <v>766155</v>
      </c>
      <c r="R810">
        <f>IFERROR(IF(INDEX(營收表現!Q$6:Q$3000,MATCH($A810,營收表現!$A$6:$A$3000,0))="","",INDEX(營收表現!Q$6:Q$3000,MATCH($A810,營收表現!$A$6:$A$3000,0))),"")</f>
        <v>823140</v>
      </c>
      <c r="S810">
        <f>IFERROR(IF(INDEX(營收表現!R$6:R$3000,MATCH($A810,營收表現!$A$6:$A$3000,0))="","",INDEX(營收表現!R$6:R$3000,MATCH($A810,營收表現!$A$6:$A$3000,0))),"")</f>
        <v>762383</v>
      </c>
      <c r="T810">
        <f>IFERROR(IF(INDEX(營收表現!S$6:S$3000,MATCH($A810,營收表現!$A$6:$A$3000,0))="","",INDEX(營收表現!S$6:S$3000,MATCH($A810,營收表現!$A$6:$A$3000,0))),"")</f>
        <v>695877</v>
      </c>
      <c r="U810" t="str">
        <f>IFERROR(IF(INDEX(營收表現!T$6:T$3000,MATCH($A810,營收表現!$A$6:$A$3000,0))="","",INDEX(營收表現!T$6:T$3000,MATCH($A810,營收表現!$A$6:$A$3000,0))),"")</f>
        <v/>
      </c>
    </row>
    <row r="811" spans="1:21">
      <c r="A811" s="30" t="str">
        <f>IF(營收表現!$A815="","",營收表現!$A815)</f>
        <v>3555</v>
      </c>
      <c r="B811" t="str">
        <f>IFERROR(INDEX(營收表現!B$6:B$3000,MATCH($A811,營收表現!$A$6:$A$3000,0)),"")</f>
        <v>博士旺</v>
      </c>
      <c r="C811" t="str">
        <f>IFERROR(INDEX(類別!G$4:G$3000,MATCH($A811,類別!$C$4:$C$3000,0)),"")</f>
        <v>記憶體</v>
      </c>
      <c r="D811">
        <f>IFERROR(IF(INDEX(營收表現!C$6:C$3000,MATCH($A811,營收表現!$A$6:$A$3000,0))="","",INDEX(營收表現!C$6:C$3000,MATCH($A811,營收表現!$A$6:$A$3000,0))),"")</f>
        <v>48.97</v>
      </c>
      <c r="E811">
        <f>IFERROR(IF(INDEX(營收表現!D$6:D$3000,MATCH($A811,營收表現!$A$6:$A$3000,0))="","",INDEX(營收表現!D$6:D$3000,MATCH($A811,營收表現!$A$6:$A$3000,0))),"")</f>
        <v>-45.69</v>
      </c>
      <c r="F811">
        <f>IFERROR(IF(INDEX(營收表現!E$6:E$3000,MATCH($A811,營收表現!$A$6:$A$3000,0))="","",INDEX(營收表現!E$6:E$3000,MATCH($A811,營收表現!$A$6:$A$3000,0))),"")</f>
        <v>31.71</v>
      </c>
      <c r="G811">
        <f>IFERROR(IF(INDEX(營收表現!F$6:F$3000,MATCH($A811,營收表現!$A$6:$A$3000,0))="","",INDEX(營收表現!F$6:F$3000,MATCH($A811,營收表現!$A$6:$A$3000,0))),"")</f>
        <v>33.229999999999997</v>
      </c>
      <c r="H811">
        <f>IFERROR(IF(INDEX(營收表現!G$6:G$3000,MATCH($A811,營收表現!$A$6:$A$3000,0))="","",INDEX(營收表現!G$6:G$3000,MATCH($A811,營收表現!$A$6:$A$3000,0))),"")</f>
        <v>54.64</v>
      </c>
      <c r="I811" t="str">
        <f>IFERROR(IF(INDEX(營收表現!H$6:H$3000,MATCH($A811,營收表現!$A$6:$A$3000,0))="","",INDEX(營收表現!H$6:H$3000,MATCH($A811,營收表現!$A$6:$A$3000,0))),"")</f>
        <v/>
      </c>
      <c r="J811">
        <f>IFERROR(IF(INDEX(營收表現!I$6:I$3000,MATCH($A811,營收表現!$A$6:$A$3000,0))="","",INDEX(營收表現!I$6:I$3000,MATCH($A811,營收表現!$A$6:$A$3000,0))),"")</f>
        <v>657.85</v>
      </c>
      <c r="K811">
        <f>IFERROR(IF(INDEX(營收表現!J$6:J$3000,MATCH($A811,營收表現!$A$6:$A$3000,0))="","",INDEX(營收表現!J$6:J$3000,MATCH($A811,營收表現!$A$6:$A$3000,0))),"")</f>
        <v>541.39</v>
      </c>
      <c r="L811">
        <f>IFERROR(IF(INDEX(營收表現!K$6:K$3000,MATCH($A811,營收表現!$A$6:$A$3000,0))="","",INDEX(營收表現!K$6:K$3000,MATCH($A811,營收表現!$A$6:$A$3000,0))),"")</f>
        <v>593.74</v>
      </c>
      <c r="M811">
        <f>IFERROR(IF(INDEX(營收表現!L$6:L$3000,MATCH($A811,營收表現!$A$6:$A$3000,0))="","",INDEX(營收表現!L$6:L$3000,MATCH($A811,營收表現!$A$6:$A$3000,0))),"")</f>
        <v>250.18</v>
      </c>
      <c r="N811">
        <f>IFERROR(IF(INDEX(營收表現!M$6:M$3000,MATCH($A811,營收表現!$A$6:$A$3000,0))="","",INDEX(營收表現!M$6:M$3000,MATCH($A811,營收表現!$A$6:$A$3000,0))),"")</f>
        <v>3727.37</v>
      </c>
      <c r="O811" t="str">
        <f>IFERROR(IF(INDEX(營收表現!N$6:N$3000,MATCH($A811,營收表現!$A$6:$A$3000,0))="","",INDEX(營收表現!N$6:N$3000,MATCH($A811,營收表現!$A$6:$A$3000,0))),"")</f>
        <v/>
      </c>
      <c r="P811">
        <f>IFERROR(IF(INDEX(營收表現!O$6:O$3000,MATCH($A811,營收表現!$A$6:$A$3000,0))="","",INDEX(營收表現!O$6:O$3000,MATCH($A811,營收表現!$A$6:$A$3000,0))),"")</f>
        <v>47737</v>
      </c>
      <c r="Q811">
        <f>IFERROR(IF(INDEX(營收表現!P$6:P$3000,MATCH($A811,營收表現!$A$6:$A$3000,0))="","",INDEX(營收表現!P$6:P$3000,MATCH($A811,營收表現!$A$6:$A$3000,0))),"")</f>
        <v>25925</v>
      </c>
      <c r="R811">
        <f>IFERROR(IF(INDEX(營收表現!Q$6:Q$3000,MATCH($A811,營收表現!$A$6:$A$3000,0))="","",INDEX(營收表現!Q$6:Q$3000,MATCH($A811,營收表現!$A$6:$A$3000,0))),"")</f>
        <v>34146</v>
      </c>
      <c r="S811">
        <f>IFERROR(IF(INDEX(營收表現!R$6:R$3000,MATCH($A811,營收表現!$A$6:$A$3000,0))="","",INDEX(營收表現!R$6:R$3000,MATCH($A811,營收表現!$A$6:$A$3000,0))),"")</f>
        <v>45492</v>
      </c>
      <c r="T811">
        <f>IFERROR(IF(INDEX(營收表現!S$6:S$3000,MATCH($A811,營收表現!$A$6:$A$3000,0))="","",INDEX(營收表現!S$6:S$3000,MATCH($A811,營收表現!$A$6:$A$3000,0))),"")</f>
        <v>70347</v>
      </c>
      <c r="U811" t="str">
        <f>IFERROR(IF(INDEX(營收表現!T$6:T$3000,MATCH($A811,營收表現!$A$6:$A$3000,0))="","",INDEX(營收表現!T$6:T$3000,MATCH($A811,營收表現!$A$6:$A$3000,0))),"")</f>
        <v/>
      </c>
    </row>
    <row r="812" spans="1:21">
      <c r="A812" s="30" t="str">
        <f>IF(營收表現!$A816="","",營收表現!$A816)</f>
        <v>3556</v>
      </c>
      <c r="B812" t="str">
        <f>IFERROR(INDEX(營收表現!B$6:B$3000,MATCH($A812,營收表現!$A$6:$A$3000,0)),"")</f>
        <v>禾瑞亞</v>
      </c>
      <c r="C812" t="str">
        <f>IFERROR(INDEX(類別!G$4:G$3000,MATCH($A812,類別!$C$4:$C$3000,0)),"")</f>
        <v>顯示觸控驅動IC</v>
      </c>
      <c r="D812">
        <f>IFERROR(IF(INDEX(營收表現!C$6:C$3000,MATCH($A812,營收表現!$A$6:$A$3000,0))="","",INDEX(營收表現!C$6:C$3000,MATCH($A812,營收表現!$A$6:$A$3000,0))),"")</f>
        <v>16.309999999999999</v>
      </c>
      <c r="E812">
        <f>IFERROR(IF(INDEX(營收表現!D$6:D$3000,MATCH($A812,營收表現!$A$6:$A$3000,0))="","",INDEX(營收表現!D$6:D$3000,MATCH($A812,營收表現!$A$6:$A$3000,0))),"")</f>
        <v>20.83</v>
      </c>
      <c r="F812">
        <f>IFERROR(IF(INDEX(營收表現!E$6:E$3000,MATCH($A812,營收表現!$A$6:$A$3000,0))="","",INDEX(營收表現!E$6:E$3000,MATCH($A812,營收表現!$A$6:$A$3000,0))),"")</f>
        <v>-19.920000000000002</v>
      </c>
      <c r="G812">
        <f>IFERROR(IF(INDEX(營收表現!F$6:F$3000,MATCH($A812,營收表現!$A$6:$A$3000,0))="","",INDEX(營收表現!F$6:F$3000,MATCH($A812,營收表現!$A$6:$A$3000,0))),"")</f>
        <v>4.28</v>
      </c>
      <c r="H812">
        <f>IFERROR(IF(INDEX(營收表現!G$6:G$3000,MATCH($A812,營收表現!$A$6:$A$3000,0))="","",INDEX(營收表現!G$6:G$3000,MATCH($A812,營收表現!$A$6:$A$3000,0))),"")</f>
        <v>64.83</v>
      </c>
      <c r="I812" t="str">
        <f>IFERROR(IF(INDEX(營收表現!H$6:H$3000,MATCH($A812,營收表現!$A$6:$A$3000,0))="","",INDEX(營收表現!H$6:H$3000,MATCH($A812,營收表現!$A$6:$A$3000,0))),"")</f>
        <v/>
      </c>
      <c r="J812">
        <f>IFERROR(IF(INDEX(營收表現!I$6:I$3000,MATCH($A812,營收表現!$A$6:$A$3000,0))="","",INDEX(營收表現!I$6:I$3000,MATCH($A812,營收表現!$A$6:$A$3000,0))),"")</f>
        <v>15.24</v>
      </c>
      <c r="K812">
        <f>IFERROR(IF(INDEX(營收表現!J$6:J$3000,MATCH($A812,營收表現!$A$6:$A$3000,0))="","",INDEX(營收表現!J$6:J$3000,MATCH($A812,營收表現!$A$6:$A$3000,0))),"")</f>
        <v>19.18</v>
      </c>
      <c r="L812">
        <f>IFERROR(IF(INDEX(營收表現!K$6:K$3000,MATCH($A812,營收表現!$A$6:$A$3000,0))="","",INDEX(營收表現!K$6:K$3000,MATCH($A812,營收表現!$A$6:$A$3000,0))),"")</f>
        <v>12</v>
      </c>
      <c r="M812">
        <f>IFERROR(IF(INDEX(營收表現!L$6:L$3000,MATCH($A812,營收表現!$A$6:$A$3000,0))="","",INDEX(營收表現!L$6:L$3000,MATCH($A812,營收表現!$A$6:$A$3000,0))),"")</f>
        <v>7.52</v>
      </c>
      <c r="N812">
        <f>IFERROR(IF(INDEX(營收表現!M$6:M$3000,MATCH($A812,營收表現!$A$6:$A$3000,0))="","",INDEX(營收表現!M$6:M$3000,MATCH($A812,營收表現!$A$6:$A$3000,0))),"")</f>
        <v>113.89</v>
      </c>
      <c r="O812" t="str">
        <f>IFERROR(IF(INDEX(營收表現!N$6:N$3000,MATCH($A812,營收表現!$A$6:$A$3000,0))="","",INDEX(營收表現!N$6:N$3000,MATCH($A812,營收表現!$A$6:$A$3000,0))),"")</f>
        <v/>
      </c>
      <c r="P812">
        <f>IFERROR(IF(INDEX(營收表現!O$6:O$3000,MATCH($A812,營收表現!$A$6:$A$3000,0))="","",INDEX(營收表現!O$6:O$3000,MATCH($A812,營收表現!$A$6:$A$3000,0))),"")</f>
        <v>78201</v>
      </c>
      <c r="Q812">
        <f>IFERROR(IF(INDEX(營收表現!P$6:P$3000,MATCH($A812,營收表現!$A$6:$A$3000,0))="","",INDEX(營收表現!P$6:P$3000,MATCH($A812,營收表現!$A$6:$A$3000,0))),"")</f>
        <v>94494</v>
      </c>
      <c r="R812">
        <f>IFERROR(IF(INDEX(營收表現!Q$6:Q$3000,MATCH($A812,營收表現!$A$6:$A$3000,0))="","",INDEX(營收表現!Q$6:Q$3000,MATCH($A812,營收表現!$A$6:$A$3000,0))),"")</f>
        <v>75668</v>
      </c>
      <c r="S812">
        <f>IFERROR(IF(INDEX(營收表現!R$6:R$3000,MATCH($A812,營收表現!$A$6:$A$3000,0))="","",INDEX(營收表現!R$6:R$3000,MATCH($A812,營收表現!$A$6:$A$3000,0))),"")</f>
        <v>78905</v>
      </c>
      <c r="T812">
        <f>IFERROR(IF(INDEX(營收表現!S$6:S$3000,MATCH($A812,營收表現!$A$6:$A$3000,0))="","",INDEX(營收表現!S$6:S$3000,MATCH($A812,營收表現!$A$6:$A$3000,0))),"")</f>
        <v>130056</v>
      </c>
      <c r="U812" t="str">
        <f>IFERROR(IF(INDEX(營收表現!T$6:T$3000,MATCH($A812,營收表現!$A$6:$A$3000,0))="","",INDEX(營收表現!T$6:T$3000,MATCH($A812,營收表現!$A$6:$A$3000,0))),"")</f>
        <v/>
      </c>
    </row>
    <row r="813" spans="1:21">
      <c r="A813" s="30" t="str">
        <f>IF(營收表現!$A817="","",營收表現!$A817)</f>
        <v>3557</v>
      </c>
      <c r="B813" t="str">
        <f>IFERROR(INDEX(營收表現!B$6:B$3000,MATCH($A813,營收表現!$A$6:$A$3000,0)),"")</f>
        <v>嘉威</v>
      </c>
      <c r="C813" t="str">
        <f>IFERROR(INDEX(類別!G$4:G$3000,MATCH($A813,類別!$C$4:$C$3000,0)),"")</f>
        <v>百貨零售</v>
      </c>
      <c r="D813">
        <f>IFERROR(IF(INDEX(營收表現!C$6:C$3000,MATCH($A813,營收表現!$A$6:$A$3000,0))="","",INDEX(營收表現!C$6:C$3000,MATCH($A813,營收表現!$A$6:$A$3000,0))),"")</f>
        <v>-7.01</v>
      </c>
      <c r="E813">
        <f>IFERROR(IF(INDEX(營收表現!D$6:D$3000,MATCH($A813,營收表現!$A$6:$A$3000,0))="","",INDEX(營收表現!D$6:D$3000,MATCH($A813,營收表現!$A$6:$A$3000,0))),"")</f>
        <v>40.96</v>
      </c>
      <c r="F813">
        <f>IFERROR(IF(INDEX(營收表現!E$6:E$3000,MATCH($A813,營收表現!$A$6:$A$3000,0))="","",INDEX(營收表現!E$6:E$3000,MATCH($A813,營收表現!$A$6:$A$3000,0))),"")</f>
        <v>-14.69</v>
      </c>
      <c r="G813">
        <f>IFERROR(IF(INDEX(營收表現!F$6:F$3000,MATCH($A813,營收表現!$A$6:$A$3000,0))="","",INDEX(營收表現!F$6:F$3000,MATCH($A813,營收表現!$A$6:$A$3000,0))),"")</f>
        <v>74.59</v>
      </c>
      <c r="H813">
        <f>IFERROR(IF(INDEX(營收表現!G$6:G$3000,MATCH($A813,營收表現!$A$6:$A$3000,0))="","",INDEX(營收表現!G$6:G$3000,MATCH($A813,營收表現!$A$6:$A$3000,0))),"")</f>
        <v>30.74</v>
      </c>
      <c r="I813" t="str">
        <f>IFERROR(IF(INDEX(營收表現!H$6:H$3000,MATCH($A813,營收表現!$A$6:$A$3000,0))="","",INDEX(營收表現!H$6:H$3000,MATCH($A813,營收表現!$A$6:$A$3000,0))),"")</f>
        <v/>
      </c>
      <c r="J813">
        <f>IFERROR(IF(INDEX(營收表現!I$6:I$3000,MATCH($A813,營收表現!$A$6:$A$3000,0))="","",INDEX(營收表現!I$6:I$3000,MATCH($A813,營收表現!$A$6:$A$3000,0))),"")</f>
        <v>-40.04</v>
      </c>
      <c r="K813">
        <f>IFERROR(IF(INDEX(營收表現!J$6:J$3000,MATCH($A813,營收表現!$A$6:$A$3000,0))="","",INDEX(營收表現!J$6:J$3000,MATCH($A813,營收表現!$A$6:$A$3000,0))),"")</f>
        <v>-19.899999999999999</v>
      </c>
      <c r="L813">
        <f>IFERROR(IF(INDEX(營收表現!K$6:K$3000,MATCH($A813,營收表現!$A$6:$A$3000,0))="","",INDEX(營收表現!K$6:K$3000,MATCH($A813,營收表現!$A$6:$A$3000,0))),"")</f>
        <v>-37.979999999999997</v>
      </c>
      <c r="M813">
        <f>IFERROR(IF(INDEX(營收表現!L$6:L$3000,MATCH($A813,營收表現!$A$6:$A$3000,0))="","",INDEX(營收表現!L$6:L$3000,MATCH($A813,營收表現!$A$6:$A$3000,0))),"")</f>
        <v>-9.4</v>
      </c>
      <c r="N813">
        <f>IFERROR(IF(INDEX(營收表現!M$6:M$3000,MATCH($A813,營收表現!$A$6:$A$3000,0))="","",INDEX(營收表現!M$6:M$3000,MATCH($A813,營收表現!$A$6:$A$3000,0))),"")</f>
        <v>-10.84</v>
      </c>
      <c r="O813" t="str">
        <f>IFERROR(IF(INDEX(營收表現!N$6:N$3000,MATCH($A813,營收表現!$A$6:$A$3000,0))="","",INDEX(營收表現!N$6:N$3000,MATCH($A813,營收表現!$A$6:$A$3000,0))),"")</f>
        <v/>
      </c>
      <c r="P813">
        <f>IFERROR(IF(INDEX(營收表現!O$6:O$3000,MATCH($A813,營收表現!$A$6:$A$3000,0))="","",INDEX(營收表現!O$6:O$3000,MATCH($A813,營收表現!$A$6:$A$3000,0))),"")</f>
        <v>206136</v>
      </c>
      <c r="Q813">
        <f>IFERROR(IF(INDEX(營收表現!P$6:P$3000,MATCH($A813,營收表現!$A$6:$A$3000,0))="","",INDEX(營收表現!P$6:P$3000,MATCH($A813,營收表現!$A$6:$A$3000,0))),"")</f>
        <v>290568</v>
      </c>
      <c r="R813">
        <f>IFERROR(IF(INDEX(營收表現!Q$6:Q$3000,MATCH($A813,營收表現!$A$6:$A$3000,0))="","",INDEX(營收表現!Q$6:Q$3000,MATCH($A813,營收表現!$A$6:$A$3000,0))),"")</f>
        <v>247889</v>
      </c>
      <c r="S813">
        <f>IFERROR(IF(INDEX(營收表現!R$6:R$3000,MATCH($A813,營收表現!$A$6:$A$3000,0))="","",INDEX(營收表現!R$6:R$3000,MATCH($A813,營收表現!$A$6:$A$3000,0))),"")</f>
        <v>432791</v>
      </c>
      <c r="T813">
        <f>IFERROR(IF(INDEX(營收表現!S$6:S$3000,MATCH($A813,營收表現!$A$6:$A$3000,0))="","",INDEX(營收表現!S$6:S$3000,MATCH($A813,營收表現!$A$6:$A$3000,0))),"")</f>
        <v>565842</v>
      </c>
      <c r="U813" t="str">
        <f>IFERROR(IF(INDEX(營收表現!T$6:T$3000,MATCH($A813,營收表現!$A$6:$A$3000,0))="","",INDEX(營收表現!T$6:T$3000,MATCH($A813,營收表現!$A$6:$A$3000,0))),"")</f>
        <v/>
      </c>
    </row>
    <row r="814" spans="1:21">
      <c r="A814" s="30" t="str">
        <f>IF(營收表現!$A818="","",營收表現!$A818)</f>
        <v>3558</v>
      </c>
      <c r="B814" t="str">
        <f>IFERROR(INDEX(營收表現!B$6:B$3000,MATCH($A814,營收表現!$A$6:$A$3000,0)),"")</f>
        <v>神準</v>
      </c>
      <c r="C814" t="str">
        <f>IFERROR(INDEX(類別!G$4:G$3000,MATCH($A814,類別!$C$4:$C$3000,0)),"")</f>
        <v>網通</v>
      </c>
      <c r="D814">
        <f>IFERROR(IF(INDEX(營收表現!C$6:C$3000,MATCH($A814,營收表現!$A$6:$A$3000,0))="","",INDEX(營收表現!C$6:C$3000,MATCH($A814,營收表現!$A$6:$A$3000,0))),"")</f>
        <v>0.53</v>
      </c>
      <c r="E814">
        <f>IFERROR(IF(INDEX(營收表現!D$6:D$3000,MATCH($A814,營收表現!$A$6:$A$3000,0))="","",INDEX(營收表現!D$6:D$3000,MATCH($A814,營收表現!$A$6:$A$3000,0))),"")</f>
        <v>0.87</v>
      </c>
      <c r="F814">
        <f>IFERROR(IF(INDEX(營收表現!E$6:E$3000,MATCH($A814,營收表現!$A$6:$A$3000,0))="","",INDEX(營收表現!E$6:E$3000,MATCH($A814,營收表現!$A$6:$A$3000,0))),"")</f>
        <v>-12.3</v>
      </c>
      <c r="G814">
        <f>IFERROR(IF(INDEX(營收表現!F$6:F$3000,MATCH($A814,營收表現!$A$6:$A$3000,0))="","",INDEX(營收表現!F$6:F$3000,MATCH($A814,營收表現!$A$6:$A$3000,0))),"")</f>
        <v>20.36</v>
      </c>
      <c r="H814">
        <f>IFERROR(IF(INDEX(營收表現!G$6:G$3000,MATCH($A814,營收表現!$A$6:$A$3000,0))="","",INDEX(營收表現!G$6:G$3000,MATCH($A814,營收表現!$A$6:$A$3000,0))),"")</f>
        <v>-20.91</v>
      </c>
      <c r="I814" t="str">
        <f>IFERROR(IF(INDEX(營收表現!H$6:H$3000,MATCH($A814,營收表現!$A$6:$A$3000,0))="","",INDEX(營收表現!H$6:H$3000,MATCH($A814,營收表現!$A$6:$A$3000,0))),"")</f>
        <v/>
      </c>
      <c r="J814">
        <f>IFERROR(IF(INDEX(營收表現!I$6:I$3000,MATCH($A814,營收表現!$A$6:$A$3000,0))="","",INDEX(營收表現!I$6:I$3000,MATCH($A814,營收表現!$A$6:$A$3000,0))),"")</f>
        <v>16.77</v>
      </c>
      <c r="K814">
        <f>IFERROR(IF(INDEX(營收表現!J$6:J$3000,MATCH($A814,營收表現!$A$6:$A$3000,0))="","",INDEX(營收表現!J$6:J$3000,MATCH($A814,營收表現!$A$6:$A$3000,0))),"")</f>
        <v>-0.74</v>
      </c>
      <c r="L814">
        <f>IFERROR(IF(INDEX(營收表現!K$6:K$3000,MATCH($A814,營收表現!$A$6:$A$3000,0))="","",INDEX(營收表現!K$6:K$3000,MATCH($A814,營收表現!$A$6:$A$3000,0))),"")</f>
        <v>-13.15</v>
      </c>
      <c r="M814">
        <f>IFERROR(IF(INDEX(營收表現!L$6:L$3000,MATCH($A814,營收表現!$A$6:$A$3000,0))="","",INDEX(營收表現!L$6:L$3000,MATCH($A814,營收表現!$A$6:$A$3000,0))),"")</f>
        <v>-1.1399999999999999</v>
      </c>
      <c r="N814">
        <f>IFERROR(IF(INDEX(營收表現!M$6:M$3000,MATCH($A814,營收表現!$A$6:$A$3000,0))="","",INDEX(營收表現!M$6:M$3000,MATCH($A814,營收表現!$A$6:$A$3000,0))),"")</f>
        <v>-18.66</v>
      </c>
      <c r="O814" t="str">
        <f>IFERROR(IF(INDEX(營收表現!N$6:N$3000,MATCH($A814,營收表現!$A$6:$A$3000,0))="","",INDEX(營收表現!N$6:N$3000,MATCH($A814,營收表現!$A$6:$A$3000,0))),"")</f>
        <v/>
      </c>
      <c r="P814">
        <f>IFERROR(IF(INDEX(營收表現!O$6:O$3000,MATCH($A814,營收表現!$A$6:$A$3000,0))="","",INDEX(營收表現!O$6:O$3000,MATCH($A814,營收表現!$A$6:$A$3000,0))),"")</f>
        <v>1175302</v>
      </c>
      <c r="Q814">
        <f>IFERROR(IF(INDEX(營收表現!P$6:P$3000,MATCH($A814,營收表現!$A$6:$A$3000,0))="","",INDEX(營收表現!P$6:P$3000,MATCH($A814,營收表現!$A$6:$A$3000,0))),"")</f>
        <v>1185566</v>
      </c>
      <c r="R814">
        <f>IFERROR(IF(INDEX(營收表現!Q$6:Q$3000,MATCH($A814,營收表現!$A$6:$A$3000,0))="","",INDEX(營收表現!Q$6:Q$3000,MATCH($A814,營收表現!$A$6:$A$3000,0))),"")</f>
        <v>1039695</v>
      </c>
      <c r="S814">
        <f>IFERROR(IF(INDEX(營收表現!R$6:R$3000,MATCH($A814,營收表現!$A$6:$A$3000,0))="","",INDEX(營收表現!R$6:R$3000,MATCH($A814,營收表現!$A$6:$A$3000,0))),"")</f>
        <v>1251389</v>
      </c>
      <c r="T814">
        <f>IFERROR(IF(INDEX(營收表現!S$6:S$3000,MATCH($A814,營收表現!$A$6:$A$3000,0))="","",INDEX(營收表現!S$6:S$3000,MATCH($A814,營收表現!$A$6:$A$3000,0))),"")</f>
        <v>989690</v>
      </c>
      <c r="U814" t="str">
        <f>IFERROR(IF(INDEX(營收表現!T$6:T$3000,MATCH($A814,營收表現!$A$6:$A$3000,0))="","",INDEX(營收表現!T$6:T$3000,MATCH($A814,營收表現!$A$6:$A$3000,0))),"")</f>
        <v/>
      </c>
    </row>
    <row r="815" spans="1:21">
      <c r="A815" s="30" t="str">
        <f>IF(營收表現!$A819="","",營收表現!$A819)</f>
        <v>3563</v>
      </c>
      <c r="B815" t="str">
        <f>IFERROR(INDEX(營收表現!B$6:B$3000,MATCH($A815,營收表現!$A$6:$A$3000,0)),"")</f>
        <v>牧德</v>
      </c>
      <c r="C815" t="str">
        <f>IFERROR(INDEX(類別!G$4:G$3000,MATCH($A815,類別!$C$4:$C$3000,0)),"")</f>
        <v>儀器設備</v>
      </c>
      <c r="D815">
        <f>IFERROR(IF(INDEX(營收表現!C$6:C$3000,MATCH($A815,營收表現!$A$6:$A$3000,0))="","",INDEX(營收表現!C$6:C$3000,MATCH($A815,營收表現!$A$6:$A$3000,0))),"")</f>
        <v>-14.18</v>
      </c>
      <c r="E815">
        <f>IFERROR(IF(INDEX(營收表現!D$6:D$3000,MATCH($A815,營收表現!$A$6:$A$3000,0))="","",INDEX(營收表現!D$6:D$3000,MATCH($A815,營收表現!$A$6:$A$3000,0))),"")</f>
        <v>-9.73</v>
      </c>
      <c r="F815">
        <f>IFERROR(IF(INDEX(營收表現!E$6:E$3000,MATCH($A815,營收表現!$A$6:$A$3000,0))="","",INDEX(營收表現!E$6:E$3000,MATCH($A815,營收表現!$A$6:$A$3000,0))),"")</f>
        <v>10.75</v>
      </c>
      <c r="G815">
        <f>IFERROR(IF(INDEX(營收表現!F$6:F$3000,MATCH($A815,營收表現!$A$6:$A$3000,0))="","",INDEX(營收表現!F$6:F$3000,MATCH($A815,營收表現!$A$6:$A$3000,0))),"")</f>
        <v>7.0000000000000007E-2</v>
      </c>
      <c r="H815">
        <f>IFERROR(IF(INDEX(營收表現!G$6:G$3000,MATCH($A815,營收表現!$A$6:$A$3000,0))="","",INDEX(營收表現!G$6:G$3000,MATCH($A815,營收表現!$A$6:$A$3000,0))),"")</f>
        <v>5.04</v>
      </c>
      <c r="I815">
        <f>IFERROR(IF(INDEX(營收表現!H$6:H$3000,MATCH($A815,營收表現!$A$6:$A$3000,0))="","",INDEX(營收表現!H$6:H$3000,MATCH($A815,營收表現!$A$6:$A$3000,0))),"")</f>
        <v>18.760000000000002</v>
      </c>
      <c r="J815">
        <f>IFERROR(IF(INDEX(營收表現!I$6:I$3000,MATCH($A815,營收表現!$A$6:$A$3000,0))="","",INDEX(營收表現!I$6:I$3000,MATCH($A815,營收表現!$A$6:$A$3000,0))),"")</f>
        <v>77.2</v>
      </c>
      <c r="K815">
        <f>IFERROR(IF(INDEX(營收表現!J$6:J$3000,MATCH($A815,營收表現!$A$6:$A$3000,0))="","",INDEX(營收表現!J$6:J$3000,MATCH($A815,營收表現!$A$6:$A$3000,0))),"")</f>
        <v>12.21</v>
      </c>
      <c r="L815">
        <f>IFERROR(IF(INDEX(營收表現!K$6:K$3000,MATCH($A815,營收表現!$A$6:$A$3000,0))="","",INDEX(營收表現!K$6:K$3000,MATCH($A815,營收表現!$A$6:$A$3000,0))),"")</f>
        <v>9.17</v>
      </c>
      <c r="M815">
        <f>IFERROR(IF(INDEX(營收表現!L$6:L$3000,MATCH($A815,營收表現!$A$6:$A$3000,0))="","",INDEX(營收表現!L$6:L$3000,MATCH($A815,營收表現!$A$6:$A$3000,0))),"")</f>
        <v>6.98</v>
      </c>
      <c r="N815">
        <f>IFERROR(IF(INDEX(營收表現!M$6:M$3000,MATCH($A815,營收表現!$A$6:$A$3000,0))="","",INDEX(營收表現!M$6:M$3000,MATCH($A815,營收表現!$A$6:$A$3000,0))),"")</f>
        <v>11.47</v>
      </c>
      <c r="O815">
        <f>IFERROR(IF(INDEX(營收表現!N$6:N$3000,MATCH($A815,營收表現!$A$6:$A$3000,0))="","",INDEX(營收表現!N$6:N$3000,MATCH($A815,營收表現!$A$6:$A$3000,0))),"")</f>
        <v>4.91</v>
      </c>
      <c r="P815">
        <f>IFERROR(IF(INDEX(營收表現!O$6:O$3000,MATCH($A815,營收表現!$A$6:$A$3000,0))="","",INDEX(營收表現!O$6:O$3000,MATCH($A815,營收表現!$A$6:$A$3000,0))),"")</f>
        <v>228436</v>
      </c>
      <c r="Q815">
        <f>IFERROR(IF(INDEX(營收表現!P$6:P$3000,MATCH($A815,營收表現!$A$6:$A$3000,0))="","",INDEX(營收表現!P$6:P$3000,MATCH($A815,營收表現!$A$6:$A$3000,0))),"")</f>
        <v>206216</v>
      </c>
      <c r="R815">
        <f>IFERROR(IF(INDEX(營收表現!Q$6:Q$3000,MATCH($A815,營收表現!$A$6:$A$3000,0))="","",INDEX(營收表現!Q$6:Q$3000,MATCH($A815,營收表現!$A$6:$A$3000,0))),"")</f>
        <v>228380</v>
      </c>
      <c r="S815">
        <f>IFERROR(IF(INDEX(營收表現!R$6:R$3000,MATCH($A815,營收表現!$A$6:$A$3000,0))="","",INDEX(營收表現!R$6:R$3000,MATCH($A815,營收表現!$A$6:$A$3000,0))),"")</f>
        <v>228542</v>
      </c>
      <c r="T815">
        <f>IFERROR(IF(INDEX(營收表現!S$6:S$3000,MATCH($A815,營收表現!$A$6:$A$3000,0))="","",INDEX(營收表現!S$6:S$3000,MATCH($A815,營收表現!$A$6:$A$3000,0))),"")</f>
        <v>240058</v>
      </c>
      <c r="U815">
        <f>IFERROR(IF(INDEX(營收表現!T$6:T$3000,MATCH($A815,營收表現!$A$6:$A$3000,0))="","",INDEX(營收表現!T$6:T$3000,MATCH($A815,營收表現!$A$6:$A$3000,0))),"")</f>
        <v>285091</v>
      </c>
    </row>
    <row r="816" spans="1:21">
      <c r="A816" s="30" t="str">
        <f>IF(營收表現!$A820="","",營收表現!$A820)</f>
        <v>3564</v>
      </c>
      <c r="B816" t="str">
        <f>IFERROR(INDEX(營收表現!B$6:B$3000,MATCH($A816,營收表現!$A$6:$A$3000,0)),"")</f>
        <v>其陽</v>
      </c>
      <c r="C816" t="str">
        <f>IFERROR(INDEX(類別!G$4:G$3000,MATCH($A816,類別!$C$4:$C$3000,0)),"")</f>
        <v>工業電腦</v>
      </c>
      <c r="D816">
        <f>IFERROR(IF(INDEX(營收表現!C$6:C$3000,MATCH($A816,營收表現!$A$6:$A$3000,0))="","",INDEX(營收表現!C$6:C$3000,MATCH($A816,營收表現!$A$6:$A$3000,0))),"")</f>
        <v>25.8</v>
      </c>
      <c r="E816">
        <f>IFERROR(IF(INDEX(營收表現!D$6:D$3000,MATCH($A816,營收表現!$A$6:$A$3000,0))="","",INDEX(營收表現!D$6:D$3000,MATCH($A816,營收表現!$A$6:$A$3000,0))),"")</f>
        <v>-3.42</v>
      </c>
      <c r="F816">
        <f>IFERROR(IF(INDEX(營收表現!E$6:E$3000,MATCH($A816,營收表現!$A$6:$A$3000,0))="","",INDEX(營收表現!E$6:E$3000,MATCH($A816,營收表現!$A$6:$A$3000,0))),"")</f>
        <v>3.33</v>
      </c>
      <c r="G816">
        <f>IFERROR(IF(INDEX(營收表現!F$6:F$3000,MATCH($A816,營收表現!$A$6:$A$3000,0))="","",INDEX(營收表現!F$6:F$3000,MATCH($A816,營收表現!$A$6:$A$3000,0))),"")</f>
        <v>23.71</v>
      </c>
      <c r="H816">
        <f>IFERROR(IF(INDEX(營收表現!G$6:G$3000,MATCH($A816,營收表現!$A$6:$A$3000,0))="","",INDEX(營收表現!G$6:G$3000,MATCH($A816,營收表現!$A$6:$A$3000,0))),"")</f>
        <v>-30.08</v>
      </c>
      <c r="I816">
        <f>IFERROR(IF(INDEX(營收表現!H$6:H$3000,MATCH($A816,營收表現!$A$6:$A$3000,0))="","",INDEX(營收表現!H$6:H$3000,MATCH($A816,營收表現!$A$6:$A$3000,0))),"")</f>
        <v>-20.72</v>
      </c>
      <c r="J816">
        <f>IFERROR(IF(INDEX(營收表現!I$6:I$3000,MATCH($A816,營收表現!$A$6:$A$3000,0))="","",INDEX(營收表現!I$6:I$3000,MATCH($A816,營收表現!$A$6:$A$3000,0))),"")</f>
        <v>7.39</v>
      </c>
      <c r="K816">
        <f>IFERROR(IF(INDEX(營收表現!J$6:J$3000,MATCH($A816,營收表現!$A$6:$A$3000,0))="","",INDEX(營收表現!J$6:J$3000,MATCH($A816,營收表現!$A$6:$A$3000,0))),"")</f>
        <v>5.21</v>
      </c>
      <c r="L816">
        <f>IFERROR(IF(INDEX(營收表現!K$6:K$3000,MATCH($A816,營收表現!$A$6:$A$3000,0))="","",INDEX(營收表現!K$6:K$3000,MATCH($A816,營收表現!$A$6:$A$3000,0))),"")</f>
        <v>3.02</v>
      </c>
      <c r="M816">
        <f>IFERROR(IF(INDEX(營收表現!L$6:L$3000,MATCH($A816,營收表現!$A$6:$A$3000,0))="","",INDEX(營收表現!L$6:L$3000,MATCH($A816,營收表現!$A$6:$A$3000,0))),"")</f>
        <v>4.58</v>
      </c>
      <c r="N816">
        <f>IFERROR(IF(INDEX(營收表現!M$6:M$3000,MATCH($A816,營收表現!$A$6:$A$3000,0))="","",INDEX(營收表現!M$6:M$3000,MATCH($A816,營收表現!$A$6:$A$3000,0))),"")</f>
        <v>5.16</v>
      </c>
      <c r="O816">
        <f>IFERROR(IF(INDEX(營收表現!N$6:N$3000,MATCH($A816,營收表現!$A$6:$A$3000,0))="","",INDEX(營收表現!N$6:N$3000,MATCH($A816,營收表現!$A$6:$A$3000,0))),"")</f>
        <v>25.14</v>
      </c>
      <c r="P816">
        <f>IFERROR(IF(INDEX(營收表現!O$6:O$3000,MATCH($A816,營收表現!$A$6:$A$3000,0))="","",INDEX(營收表現!O$6:O$3000,MATCH($A816,營收表現!$A$6:$A$3000,0))),"")</f>
        <v>229665</v>
      </c>
      <c r="Q816">
        <f>IFERROR(IF(INDEX(營收表現!P$6:P$3000,MATCH($A816,營收表現!$A$6:$A$3000,0))="","",INDEX(營收表現!P$6:P$3000,MATCH($A816,營收表現!$A$6:$A$3000,0))),"")</f>
        <v>221808</v>
      </c>
      <c r="R816">
        <f>IFERROR(IF(INDEX(營收表現!Q$6:Q$3000,MATCH($A816,營收表現!$A$6:$A$3000,0))="","",INDEX(營收表現!Q$6:Q$3000,MATCH($A816,營收表現!$A$6:$A$3000,0))),"")</f>
        <v>229201</v>
      </c>
      <c r="S816">
        <f>IFERROR(IF(INDEX(營收表現!R$6:R$3000,MATCH($A816,營收表現!$A$6:$A$3000,0))="","",INDEX(營收表現!R$6:R$3000,MATCH($A816,營收表現!$A$6:$A$3000,0))),"")</f>
        <v>283534</v>
      </c>
      <c r="T816">
        <f>IFERROR(IF(INDEX(營收表現!S$6:S$3000,MATCH($A816,營收表現!$A$6:$A$3000,0))="","",INDEX(營收表現!S$6:S$3000,MATCH($A816,營收表現!$A$6:$A$3000,0))),"")</f>
        <v>198235</v>
      </c>
      <c r="U816">
        <f>IFERROR(IF(INDEX(營收表現!T$6:T$3000,MATCH($A816,營收表現!$A$6:$A$3000,0))="","",INDEX(營收表現!T$6:T$3000,MATCH($A816,營收表現!$A$6:$A$3000,0))),"")</f>
        <v>157151</v>
      </c>
    </row>
    <row r="817" spans="1:21">
      <c r="A817" s="30" t="str">
        <f>IF(營收表現!$A821="","",營收表現!$A821)</f>
        <v>3567</v>
      </c>
      <c r="B817" t="str">
        <f>IFERROR(INDEX(營收表現!B$6:B$3000,MATCH($A817,營收表現!$A$6:$A$3000,0)),"")</f>
        <v>逸昌</v>
      </c>
      <c r="C817" t="str">
        <f>IFERROR(INDEX(類別!G$4:G$3000,MATCH($A817,類別!$C$4:$C$3000,0)),"")</f>
        <v>IC封測</v>
      </c>
      <c r="D817">
        <f>IFERROR(IF(INDEX(營收表現!C$6:C$3000,MATCH($A817,營收表現!$A$6:$A$3000,0))="","",INDEX(營收表現!C$6:C$3000,MATCH($A817,營收表現!$A$6:$A$3000,0))),"")</f>
        <v>1.84</v>
      </c>
      <c r="E817">
        <f>IFERROR(IF(INDEX(營收表現!D$6:D$3000,MATCH($A817,營收表現!$A$6:$A$3000,0))="","",INDEX(營收表現!D$6:D$3000,MATCH($A817,營收表現!$A$6:$A$3000,0))),"")</f>
        <v>1.91</v>
      </c>
      <c r="F817">
        <f>IFERROR(IF(INDEX(營收表現!E$6:E$3000,MATCH($A817,營收表現!$A$6:$A$3000,0))="","",INDEX(營收表現!E$6:E$3000,MATCH($A817,營收表現!$A$6:$A$3000,0))),"")</f>
        <v>-5.78</v>
      </c>
      <c r="G817">
        <f>IFERROR(IF(INDEX(營收表現!F$6:F$3000,MATCH($A817,營收表現!$A$6:$A$3000,0))="","",INDEX(營收表現!F$6:F$3000,MATCH($A817,營收表現!$A$6:$A$3000,0))),"")</f>
        <v>-2.11</v>
      </c>
      <c r="H817">
        <f>IFERROR(IF(INDEX(營收表現!G$6:G$3000,MATCH($A817,營收表現!$A$6:$A$3000,0))="","",INDEX(營收表現!G$6:G$3000,MATCH($A817,營收表現!$A$6:$A$3000,0))),"")</f>
        <v>-13.75</v>
      </c>
      <c r="I817" t="str">
        <f>IFERROR(IF(INDEX(營收表現!H$6:H$3000,MATCH($A817,營收表現!$A$6:$A$3000,0))="","",INDEX(營收表現!H$6:H$3000,MATCH($A817,營收表現!$A$6:$A$3000,0))),"")</f>
        <v/>
      </c>
      <c r="J817">
        <f>IFERROR(IF(INDEX(營收表現!I$6:I$3000,MATCH($A817,營收表現!$A$6:$A$3000,0))="","",INDEX(營收表現!I$6:I$3000,MATCH($A817,營收表現!$A$6:$A$3000,0))),"")</f>
        <v>-2.4300000000000002</v>
      </c>
      <c r="K817">
        <f>IFERROR(IF(INDEX(營收表現!J$6:J$3000,MATCH($A817,營收表現!$A$6:$A$3000,0))="","",INDEX(營收表現!J$6:J$3000,MATCH($A817,營收表現!$A$6:$A$3000,0))),"")</f>
        <v>4.9000000000000004</v>
      </c>
      <c r="L817">
        <f>IFERROR(IF(INDEX(營收表現!K$6:K$3000,MATCH($A817,營收表現!$A$6:$A$3000,0))="","",INDEX(營收表現!K$6:K$3000,MATCH($A817,營收表現!$A$6:$A$3000,0))),"")</f>
        <v>-1.83</v>
      </c>
      <c r="M817">
        <f>IFERROR(IF(INDEX(營收表現!L$6:L$3000,MATCH($A817,營收表現!$A$6:$A$3000,0))="","",INDEX(營收表現!L$6:L$3000,MATCH($A817,營收表現!$A$6:$A$3000,0))),"")</f>
        <v>-3.92</v>
      </c>
      <c r="N817">
        <f>IFERROR(IF(INDEX(營收表現!M$6:M$3000,MATCH($A817,營收表現!$A$6:$A$3000,0))="","",INDEX(營收表現!M$6:M$3000,MATCH($A817,營收表現!$A$6:$A$3000,0))),"")</f>
        <v>-2.11</v>
      </c>
      <c r="O817" t="str">
        <f>IFERROR(IF(INDEX(營收表現!N$6:N$3000,MATCH($A817,營收表現!$A$6:$A$3000,0))="","",INDEX(營收表現!N$6:N$3000,MATCH($A817,營收表現!$A$6:$A$3000,0))),"")</f>
        <v/>
      </c>
      <c r="P817">
        <f>IFERROR(IF(INDEX(營收表現!O$6:O$3000,MATCH($A817,營收表現!$A$6:$A$3000,0))="","",INDEX(營收表現!O$6:O$3000,MATCH($A817,營收表現!$A$6:$A$3000,0))),"")</f>
        <v>26075</v>
      </c>
      <c r="Q817">
        <f>IFERROR(IF(INDEX(營收表現!P$6:P$3000,MATCH($A817,營收表現!$A$6:$A$3000,0))="","",INDEX(營收表現!P$6:P$3000,MATCH($A817,營收表現!$A$6:$A$3000,0))),"")</f>
        <v>26574</v>
      </c>
      <c r="R817">
        <f>IFERROR(IF(INDEX(營收表現!Q$6:Q$3000,MATCH($A817,營收表現!$A$6:$A$3000,0))="","",INDEX(營收表現!Q$6:Q$3000,MATCH($A817,營收表現!$A$6:$A$3000,0))),"")</f>
        <v>25038</v>
      </c>
      <c r="S817">
        <f>IFERROR(IF(INDEX(營收表現!R$6:R$3000,MATCH($A817,營收表現!$A$6:$A$3000,0))="","",INDEX(營收表現!R$6:R$3000,MATCH($A817,營收表現!$A$6:$A$3000,0))),"")</f>
        <v>24509</v>
      </c>
      <c r="T817">
        <f>IFERROR(IF(INDEX(營收表現!S$6:S$3000,MATCH($A817,營收表現!$A$6:$A$3000,0))="","",INDEX(營收表現!S$6:S$3000,MATCH($A817,營收表現!$A$6:$A$3000,0))),"")</f>
        <v>21140</v>
      </c>
      <c r="U817" t="str">
        <f>IFERROR(IF(INDEX(營收表現!T$6:T$3000,MATCH($A817,營收表現!$A$6:$A$3000,0))="","",INDEX(營收表現!T$6:T$3000,MATCH($A817,營收表現!$A$6:$A$3000,0))),"")</f>
        <v/>
      </c>
    </row>
    <row r="818" spans="1:21">
      <c r="A818" s="30" t="str">
        <f>IF(營收表現!$A822="","",營收表現!$A822)</f>
        <v>3570</v>
      </c>
      <c r="B818" t="str">
        <f>IFERROR(INDEX(營收表現!B$6:B$3000,MATCH($A818,營收表現!$A$6:$A$3000,0)),"")</f>
        <v>大塚</v>
      </c>
      <c r="C818" t="str">
        <f>IFERROR(INDEX(類別!G$4:G$3000,MATCH($A818,類別!$C$4:$C$3000,0)),"")</f>
        <v>軟體與韌體</v>
      </c>
      <c r="D818">
        <f>IFERROR(IF(INDEX(營收表現!C$6:C$3000,MATCH($A818,營收表現!$A$6:$A$3000,0))="","",INDEX(營收表現!C$6:C$3000,MATCH($A818,營收表現!$A$6:$A$3000,0))),"")</f>
        <v>35.549999999999997</v>
      </c>
      <c r="E818">
        <f>IFERROR(IF(INDEX(營收表現!D$6:D$3000,MATCH($A818,營收表現!$A$6:$A$3000,0))="","",INDEX(營收表現!D$6:D$3000,MATCH($A818,營收表現!$A$6:$A$3000,0))),"")</f>
        <v>-32.49</v>
      </c>
      <c r="F818">
        <f>IFERROR(IF(INDEX(營收表現!E$6:E$3000,MATCH($A818,營收表現!$A$6:$A$3000,0))="","",INDEX(營收表現!E$6:E$3000,MATCH($A818,營收表現!$A$6:$A$3000,0))),"")</f>
        <v>0.43</v>
      </c>
      <c r="G818">
        <f>IFERROR(IF(INDEX(營收表現!F$6:F$3000,MATCH($A818,營收表現!$A$6:$A$3000,0))="","",INDEX(營收表現!F$6:F$3000,MATCH($A818,營收表現!$A$6:$A$3000,0))),"")</f>
        <v>28</v>
      </c>
      <c r="H818">
        <f>IFERROR(IF(INDEX(營收表現!G$6:G$3000,MATCH($A818,營收表現!$A$6:$A$3000,0))="","",INDEX(營收表現!G$6:G$3000,MATCH($A818,營收表現!$A$6:$A$3000,0))),"")</f>
        <v>56.98</v>
      </c>
      <c r="I818" t="str">
        <f>IFERROR(IF(INDEX(營收表現!H$6:H$3000,MATCH($A818,營收表現!$A$6:$A$3000,0))="","",INDEX(營收表現!H$6:H$3000,MATCH($A818,營收表現!$A$6:$A$3000,0))),"")</f>
        <v/>
      </c>
      <c r="J818">
        <f>IFERROR(IF(INDEX(營收表現!I$6:I$3000,MATCH($A818,營收表現!$A$6:$A$3000,0))="","",INDEX(營收表現!I$6:I$3000,MATCH($A818,營收表現!$A$6:$A$3000,0))),"")</f>
        <v>21.43</v>
      </c>
      <c r="K818">
        <f>IFERROR(IF(INDEX(營收表現!J$6:J$3000,MATCH($A818,營收表現!$A$6:$A$3000,0))="","",INDEX(營收表現!J$6:J$3000,MATCH($A818,營收表現!$A$6:$A$3000,0))),"")</f>
        <v>-39.08</v>
      </c>
      <c r="L818">
        <f>IFERROR(IF(INDEX(營收表現!K$6:K$3000,MATCH($A818,營收表現!$A$6:$A$3000,0))="","",INDEX(營收表現!K$6:K$3000,MATCH($A818,營收表現!$A$6:$A$3000,0))),"")</f>
        <v>-18.350000000000001</v>
      </c>
      <c r="M818">
        <f>IFERROR(IF(INDEX(營收表現!L$6:L$3000,MATCH($A818,營收表現!$A$6:$A$3000,0))="","",INDEX(營收表現!L$6:L$3000,MATCH($A818,營收表現!$A$6:$A$3000,0))),"")</f>
        <v>11.67</v>
      </c>
      <c r="N818">
        <f>IFERROR(IF(INDEX(營收表現!M$6:M$3000,MATCH($A818,營收表現!$A$6:$A$3000,0))="","",INDEX(營收表現!M$6:M$3000,MATCH($A818,營收表現!$A$6:$A$3000,0))),"")</f>
        <v>67.7</v>
      </c>
      <c r="O818" t="str">
        <f>IFERROR(IF(INDEX(營收表現!N$6:N$3000,MATCH($A818,營收表現!$A$6:$A$3000,0))="","",INDEX(營收表現!N$6:N$3000,MATCH($A818,營收表現!$A$6:$A$3000,0))),"")</f>
        <v/>
      </c>
      <c r="P818">
        <f>IFERROR(IF(INDEX(營收表現!O$6:O$3000,MATCH($A818,營收表現!$A$6:$A$3000,0))="","",INDEX(營收表現!O$6:O$3000,MATCH($A818,營收表現!$A$6:$A$3000,0))),"")</f>
        <v>226658</v>
      </c>
      <c r="Q818">
        <f>IFERROR(IF(INDEX(營收表現!P$6:P$3000,MATCH($A818,營收表現!$A$6:$A$3000,0))="","",INDEX(營收表現!P$6:P$3000,MATCH($A818,營收表現!$A$6:$A$3000,0))),"")</f>
        <v>153017</v>
      </c>
      <c r="R818">
        <f>IFERROR(IF(INDEX(營收表現!Q$6:Q$3000,MATCH($A818,營收表現!$A$6:$A$3000,0))="","",INDEX(營收表現!Q$6:Q$3000,MATCH($A818,營收表現!$A$6:$A$3000,0))),"")</f>
        <v>153673</v>
      </c>
      <c r="S818">
        <f>IFERROR(IF(INDEX(營收表現!R$6:R$3000,MATCH($A818,營收表現!$A$6:$A$3000,0))="","",INDEX(營收表現!R$6:R$3000,MATCH($A818,營收表現!$A$6:$A$3000,0))),"")</f>
        <v>196706</v>
      </c>
      <c r="T818">
        <f>IFERROR(IF(INDEX(營收表現!S$6:S$3000,MATCH($A818,營收表現!$A$6:$A$3000,0))="","",INDEX(營收表現!S$6:S$3000,MATCH($A818,營收表現!$A$6:$A$3000,0))),"")</f>
        <v>308795</v>
      </c>
      <c r="U818" t="str">
        <f>IFERROR(IF(INDEX(營收表現!T$6:T$3000,MATCH($A818,營收表現!$A$6:$A$3000,0))="","",INDEX(營收表現!T$6:T$3000,MATCH($A818,營收表現!$A$6:$A$3000,0))),"")</f>
        <v/>
      </c>
    </row>
    <row r="819" spans="1:21">
      <c r="A819" s="30" t="str">
        <f>IF(營收表現!$A823="","",營收表現!$A823)</f>
        <v>3576</v>
      </c>
      <c r="B819" t="str">
        <f>IFERROR(INDEX(營收表現!B$6:B$3000,MATCH($A819,營收表現!$A$6:$A$3000,0)),"")</f>
        <v>聯合再生</v>
      </c>
      <c r="C819" t="str">
        <f>IFERROR(INDEX(類別!G$4:G$3000,MATCH($A819,類別!$C$4:$C$3000,0)),"")</f>
        <v>新能源</v>
      </c>
      <c r="D819">
        <f>IFERROR(IF(INDEX(營收表現!C$6:C$3000,MATCH($A819,營收表現!$A$6:$A$3000,0))="","",INDEX(營收表現!C$6:C$3000,MATCH($A819,營收表現!$A$6:$A$3000,0))),"")</f>
        <v>0.95</v>
      </c>
      <c r="E819">
        <f>IFERROR(IF(INDEX(營收表現!D$6:D$3000,MATCH($A819,營收表現!$A$6:$A$3000,0))="","",INDEX(營收表現!D$6:D$3000,MATCH($A819,營收表現!$A$6:$A$3000,0))),"")</f>
        <v>-16.55</v>
      </c>
      <c r="F819">
        <f>IFERROR(IF(INDEX(營收表現!E$6:E$3000,MATCH($A819,營收表現!$A$6:$A$3000,0))="","",INDEX(營收表現!E$6:E$3000,MATCH($A819,營收表現!$A$6:$A$3000,0))),"")</f>
        <v>-44.04</v>
      </c>
      <c r="G819">
        <f>IFERROR(IF(INDEX(營收表現!F$6:F$3000,MATCH($A819,營收表現!$A$6:$A$3000,0))="","",INDEX(營收表現!F$6:F$3000,MATCH($A819,營收表現!$A$6:$A$3000,0))),"")</f>
        <v>87.9</v>
      </c>
      <c r="H819">
        <f>IFERROR(IF(INDEX(營收表現!G$6:G$3000,MATCH($A819,營收表現!$A$6:$A$3000,0))="","",INDEX(營收表現!G$6:G$3000,MATCH($A819,營收表現!$A$6:$A$3000,0))),"")</f>
        <v>-51.9</v>
      </c>
      <c r="I819" t="str">
        <f>IFERROR(IF(INDEX(營收表現!H$6:H$3000,MATCH($A819,營收表現!$A$6:$A$3000,0))="","",INDEX(營收表現!H$6:H$3000,MATCH($A819,營收表現!$A$6:$A$3000,0))),"")</f>
        <v/>
      </c>
      <c r="J819">
        <f>IFERROR(IF(INDEX(營收表現!I$6:I$3000,MATCH($A819,營收表現!$A$6:$A$3000,0))="","",INDEX(營收表現!I$6:I$3000,MATCH($A819,營收表現!$A$6:$A$3000,0))),"")</f>
        <v>-33.520000000000003</v>
      </c>
      <c r="K819">
        <f>IFERROR(IF(INDEX(營收表現!J$6:J$3000,MATCH($A819,營收表現!$A$6:$A$3000,0))="","",INDEX(營收表現!J$6:J$3000,MATCH($A819,營收表現!$A$6:$A$3000,0))),"")</f>
        <v>-21.88</v>
      </c>
      <c r="L819">
        <f>IFERROR(IF(INDEX(營收表現!K$6:K$3000,MATCH($A819,營收表現!$A$6:$A$3000,0))="","",INDEX(營收表現!K$6:K$3000,MATCH($A819,營收表現!$A$6:$A$3000,0))),"")</f>
        <v>-54.53</v>
      </c>
      <c r="M819">
        <f>IFERROR(IF(INDEX(營收表現!L$6:L$3000,MATCH($A819,營收表現!$A$6:$A$3000,0))="","",INDEX(營收表現!L$6:L$3000,MATCH($A819,營收表現!$A$6:$A$3000,0))),"")</f>
        <v>-74.98</v>
      </c>
      <c r="N819">
        <f>IFERROR(IF(INDEX(營收表現!M$6:M$3000,MATCH($A819,營收表現!$A$6:$A$3000,0))="","",INDEX(營收表現!M$6:M$3000,MATCH($A819,營收表現!$A$6:$A$3000,0))),"")</f>
        <v>-45.37</v>
      </c>
      <c r="O819" t="str">
        <f>IFERROR(IF(INDEX(營收表現!N$6:N$3000,MATCH($A819,營收表現!$A$6:$A$3000,0))="","",INDEX(營收表現!N$6:N$3000,MATCH($A819,營收表現!$A$6:$A$3000,0))),"")</f>
        <v/>
      </c>
      <c r="P819">
        <f>IFERROR(IF(INDEX(營收表現!O$6:O$3000,MATCH($A819,營收表現!$A$6:$A$3000,0))="","",INDEX(營收表現!O$6:O$3000,MATCH($A819,營收表現!$A$6:$A$3000,0))),"")</f>
        <v>284109</v>
      </c>
      <c r="Q819">
        <f>IFERROR(IF(INDEX(營收表現!P$6:P$3000,MATCH($A819,營收表現!$A$6:$A$3000,0))="","",INDEX(營收表現!P$6:P$3000,MATCH($A819,營收表現!$A$6:$A$3000,0))),"")</f>
        <v>237079</v>
      </c>
      <c r="R819">
        <f>IFERROR(IF(INDEX(營收表現!Q$6:Q$3000,MATCH($A819,營收表現!$A$6:$A$3000,0))="","",INDEX(營收表現!Q$6:Q$3000,MATCH($A819,營收表現!$A$6:$A$3000,0))),"")</f>
        <v>132670</v>
      </c>
      <c r="S819">
        <f>IFERROR(IF(INDEX(營收表現!R$6:R$3000,MATCH($A819,營收表現!$A$6:$A$3000,0))="","",INDEX(營收表現!R$6:R$3000,MATCH($A819,營收表現!$A$6:$A$3000,0))),"")</f>
        <v>249288</v>
      </c>
      <c r="T819">
        <f>IFERROR(IF(INDEX(營收表現!S$6:S$3000,MATCH($A819,營收表現!$A$6:$A$3000,0))="","",INDEX(營收表現!S$6:S$3000,MATCH($A819,營收表現!$A$6:$A$3000,0))),"")</f>
        <v>119904</v>
      </c>
      <c r="U819" t="str">
        <f>IFERROR(IF(INDEX(營收表現!T$6:T$3000,MATCH($A819,營收表現!$A$6:$A$3000,0))="","",INDEX(營收表現!T$6:T$3000,MATCH($A819,營收表現!$A$6:$A$3000,0))),"")</f>
        <v/>
      </c>
    </row>
    <row r="820" spans="1:21">
      <c r="A820" s="30" t="str">
        <f>IF(營收表現!$A824="","",營收表現!$A824)</f>
        <v>3577</v>
      </c>
      <c r="B820" t="str">
        <f>IFERROR(INDEX(營收表現!B$6:B$3000,MATCH($A820,營收表現!$A$6:$A$3000,0)),"")</f>
        <v>泓格</v>
      </c>
      <c r="C820" t="str">
        <f>IFERROR(INDEX(類別!G$4:G$3000,MATCH($A820,類別!$C$4:$C$3000,0)),"")</f>
        <v>工業電腦</v>
      </c>
      <c r="D820">
        <f>IFERROR(IF(INDEX(營收表現!C$6:C$3000,MATCH($A820,營收表現!$A$6:$A$3000,0))="","",INDEX(營收表現!C$6:C$3000,MATCH($A820,營收表現!$A$6:$A$3000,0))),"")</f>
        <v>-16.309999999999999</v>
      </c>
      <c r="E820">
        <f>IFERROR(IF(INDEX(營收表現!D$6:D$3000,MATCH($A820,營收表現!$A$6:$A$3000,0))="","",INDEX(營收表現!D$6:D$3000,MATCH($A820,營收表現!$A$6:$A$3000,0))),"")</f>
        <v>22.59</v>
      </c>
      <c r="F820">
        <f>IFERROR(IF(INDEX(營收表現!E$6:E$3000,MATCH($A820,營收表現!$A$6:$A$3000,0))="","",INDEX(營收表現!E$6:E$3000,MATCH($A820,營收表現!$A$6:$A$3000,0))),"")</f>
        <v>22.96</v>
      </c>
      <c r="G820">
        <f>IFERROR(IF(INDEX(營收表現!F$6:F$3000,MATCH($A820,營收表現!$A$6:$A$3000,0))="","",INDEX(營收表現!F$6:F$3000,MATCH($A820,營收表現!$A$6:$A$3000,0))),"")</f>
        <v>-16.579999999999998</v>
      </c>
      <c r="H820">
        <f>IFERROR(IF(INDEX(營收表現!G$6:G$3000,MATCH($A820,營收表現!$A$6:$A$3000,0))="","",INDEX(營收表現!G$6:G$3000,MATCH($A820,營收表現!$A$6:$A$3000,0))),"")</f>
        <v>45.82</v>
      </c>
      <c r="I820" t="str">
        <f>IFERROR(IF(INDEX(營收表現!H$6:H$3000,MATCH($A820,營收表現!$A$6:$A$3000,0))="","",INDEX(營收表現!H$6:H$3000,MATCH($A820,營收表現!$A$6:$A$3000,0))),"")</f>
        <v/>
      </c>
      <c r="J820">
        <f>IFERROR(IF(INDEX(營收表現!I$6:I$3000,MATCH($A820,營收表現!$A$6:$A$3000,0))="","",INDEX(營收表現!I$6:I$3000,MATCH($A820,營收表現!$A$6:$A$3000,0))),"")</f>
        <v>-28.66</v>
      </c>
      <c r="K820">
        <f>IFERROR(IF(INDEX(營收表現!J$6:J$3000,MATCH($A820,營收表現!$A$6:$A$3000,0))="","",INDEX(營收表現!J$6:J$3000,MATCH($A820,營收表現!$A$6:$A$3000,0))),"")</f>
        <v>26</v>
      </c>
      <c r="L820">
        <f>IFERROR(IF(INDEX(營收表現!K$6:K$3000,MATCH($A820,營收表現!$A$6:$A$3000,0))="","",INDEX(營收表現!K$6:K$3000,MATCH($A820,營收表現!$A$6:$A$3000,0))),"")</f>
        <v>-0.23</v>
      </c>
      <c r="M820">
        <f>IFERROR(IF(INDEX(營收表現!L$6:L$3000,MATCH($A820,營收表現!$A$6:$A$3000,0))="","",INDEX(營收表現!L$6:L$3000,MATCH($A820,營收表現!$A$6:$A$3000,0))),"")</f>
        <v>34.270000000000003</v>
      </c>
      <c r="N820">
        <f>IFERROR(IF(INDEX(營收表現!M$6:M$3000,MATCH($A820,營收表現!$A$6:$A$3000,0))="","",INDEX(營收表現!M$6:M$3000,MATCH($A820,營收表現!$A$6:$A$3000,0))),"")</f>
        <v>5.53</v>
      </c>
      <c r="O820" t="str">
        <f>IFERROR(IF(INDEX(營收表現!N$6:N$3000,MATCH($A820,營收表現!$A$6:$A$3000,0))="","",INDEX(營收表現!N$6:N$3000,MATCH($A820,營收表現!$A$6:$A$3000,0))),"")</f>
        <v/>
      </c>
      <c r="P820">
        <f>IFERROR(IF(INDEX(營收表現!O$6:O$3000,MATCH($A820,營收表現!$A$6:$A$3000,0))="","",INDEX(營收表現!O$6:O$3000,MATCH($A820,營收表現!$A$6:$A$3000,0))),"")</f>
        <v>76296</v>
      </c>
      <c r="Q820">
        <f>IFERROR(IF(INDEX(營收表現!P$6:P$3000,MATCH($A820,營收表現!$A$6:$A$3000,0))="","",INDEX(營收表現!P$6:P$3000,MATCH($A820,營收表現!$A$6:$A$3000,0))),"")</f>
        <v>93528</v>
      </c>
      <c r="R820">
        <f>IFERROR(IF(INDEX(營收表現!Q$6:Q$3000,MATCH($A820,營收表現!$A$6:$A$3000,0))="","",INDEX(營收表現!Q$6:Q$3000,MATCH($A820,營收表現!$A$6:$A$3000,0))),"")</f>
        <v>114998</v>
      </c>
      <c r="S820">
        <f>IFERROR(IF(INDEX(營收表現!R$6:R$3000,MATCH($A820,營收表現!$A$6:$A$3000,0))="","",INDEX(營收表現!R$6:R$3000,MATCH($A820,營收表現!$A$6:$A$3000,0))),"")</f>
        <v>95927</v>
      </c>
      <c r="T820">
        <f>IFERROR(IF(INDEX(營收表現!S$6:S$3000,MATCH($A820,營收表現!$A$6:$A$3000,0))="","",INDEX(營收表現!S$6:S$3000,MATCH($A820,營收表現!$A$6:$A$3000,0))),"")</f>
        <v>139885</v>
      </c>
      <c r="U820" t="str">
        <f>IFERROR(IF(INDEX(營收表現!T$6:T$3000,MATCH($A820,營收表現!$A$6:$A$3000,0))="","",INDEX(營收表現!T$6:T$3000,MATCH($A820,營收表現!$A$6:$A$3000,0))),"")</f>
        <v/>
      </c>
    </row>
    <row r="821" spans="1:21">
      <c r="A821" s="30" t="str">
        <f>IF(營收表現!$A825="","",營收表現!$A825)</f>
        <v>3580</v>
      </c>
      <c r="B821" t="str">
        <f>IFERROR(INDEX(營收表現!B$6:B$3000,MATCH($A821,營收表現!$A$6:$A$3000,0)),"")</f>
        <v>友威科</v>
      </c>
      <c r="C821" t="str">
        <f>IFERROR(INDEX(類別!G$4:G$3000,MATCH($A821,類別!$C$4:$C$3000,0)),"")</f>
        <v>儀器設備</v>
      </c>
      <c r="D821">
        <f>IFERROR(IF(INDEX(營收表現!C$6:C$3000,MATCH($A821,營收表現!$A$6:$A$3000,0))="","",INDEX(營收表現!C$6:C$3000,MATCH($A821,營收表現!$A$6:$A$3000,0))),"")</f>
        <v>-3.55</v>
      </c>
      <c r="E821">
        <f>IFERROR(IF(INDEX(營收表現!D$6:D$3000,MATCH($A821,營收表現!$A$6:$A$3000,0))="","",INDEX(營收表現!D$6:D$3000,MATCH($A821,營收表現!$A$6:$A$3000,0))),"")</f>
        <v>38.26</v>
      </c>
      <c r="F821">
        <f>IFERROR(IF(INDEX(營收表現!E$6:E$3000,MATCH($A821,營收表現!$A$6:$A$3000,0))="","",INDEX(營收表現!E$6:E$3000,MATCH($A821,營收表現!$A$6:$A$3000,0))),"")</f>
        <v>-41.03</v>
      </c>
      <c r="G821">
        <f>IFERROR(IF(INDEX(營收表現!F$6:F$3000,MATCH($A821,營收表現!$A$6:$A$3000,0))="","",INDEX(營收表現!F$6:F$3000,MATCH($A821,營收表現!$A$6:$A$3000,0))),"")</f>
        <v>28.01</v>
      </c>
      <c r="H821">
        <f>IFERROR(IF(INDEX(營收表現!G$6:G$3000,MATCH($A821,營收表現!$A$6:$A$3000,0))="","",INDEX(營收表現!G$6:G$3000,MATCH($A821,營收表現!$A$6:$A$3000,0))),"")</f>
        <v>-26.81</v>
      </c>
      <c r="I821" t="str">
        <f>IFERROR(IF(INDEX(營收表現!H$6:H$3000,MATCH($A821,營收表現!$A$6:$A$3000,0))="","",INDEX(營收表現!H$6:H$3000,MATCH($A821,營收表現!$A$6:$A$3000,0))),"")</f>
        <v/>
      </c>
      <c r="J821">
        <f>IFERROR(IF(INDEX(營收表現!I$6:I$3000,MATCH($A821,營收表現!$A$6:$A$3000,0))="","",INDEX(營收表現!I$6:I$3000,MATCH($A821,營收表現!$A$6:$A$3000,0))),"")</f>
        <v>-37.26</v>
      </c>
      <c r="K821">
        <f>IFERROR(IF(INDEX(營收表現!J$6:J$3000,MATCH($A821,營收表現!$A$6:$A$3000,0))="","",INDEX(營收表現!J$6:J$3000,MATCH($A821,營收表現!$A$6:$A$3000,0))),"")</f>
        <v>-33</v>
      </c>
      <c r="L821">
        <f>IFERROR(IF(INDEX(營收表現!K$6:K$3000,MATCH($A821,營收表現!$A$6:$A$3000,0))="","",INDEX(營收表現!K$6:K$3000,MATCH($A821,營收表現!$A$6:$A$3000,0))),"")</f>
        <v>-29.47</v>
      </c>
      <c r="M821">
        <f>IFERROR(IF(INDEX(營收表現!L$6:L$3000,MATCH($A821,營收表現!$A$6:$A$3000,0))="","",INDEX(營收表現!L$6:L$3000,MATCH($A821,營收表現!$A$6:$A$3000,0))),"")</f>
        <v>-8.01</v>
      </c>
      <c r="N821">
        <f>IFERROR(IF(INDEX(營收表現!M$6:M$3000,MATCH($A821,營收表現!$A$6:$A$3000,0))="","",INDEX(營收表現!M$6:M$3000,MATCH($A821,營收表現!$A$6:$A$3000,0))),"")</f>
        <v>-10.41</v>
      </c>
      <c r="O821" t="str">
        <f>IFERROR(IF(INDEX(營收表現!N$6:N$3000,MATCH($A821,營收表現!$A$6:$A$3000,0))="","",INDEX(營收表現!N$6:N$3000,MATCH($A821,營收表現!$A$6:$A$3000,0))),"")</f>
        <v/>
      </c>
      <c r="P821">
        <f>IFERROR(IF(INDEX(營收表現!O$6:O$3000,MATCH($A821,營收表現!$A$6:$A$3000,0))="","",INDEX(營收表現!O$6:O$3000,MATCH($A821,營收表現!$A$6:$A$3000,0))),"")</f>
        <v>35249</v>
      </c>
      <c r="Q821">
        <f>IFERROR(IF(INDEX(營收表現!P$6:P$3000,MATCH($A821,營收表現!$A$6:$A$3000,0))="","",INDEX(營收表現!P$6:P$3000,MATCH($A821,營收表現!$A$6:$A$3000,0))),"")</f>
        <v>48736</v>
      </c>
      <c r="R821">
        <f>IFERROR(IF(INDEX(營收表現!Q$6:Q$3000,MATCH($A821,營收表現!$A$6:$A$3000,0))="","",INDEX(營收表現!Q$6:Q$3000,MATCH($A821,營收表現!$A$6:$A$3000,0))),"")</f>
        <v>28742</v>
      </c>
      <c r="S821">
        <f>IFERROR(IF(INDEX(營收表現!R$6:R$3000,MATCH($A821,營收表現!$A$6:$A$3000,0))="","",INDEX(營收表現!R$6:R$3000,MATCH($A821,營收表現!$A$6:$A$3000,0))),"")</f>
        <v>36793</v>
      </c>
      <c r="T821">
        <f>IFERROR(IF(INDEX(營收表現!S$6:S$3000,MATCH($A821,營收表現!$A$6:$A$3000,0))="","",INDEX(營收表現!S$6:S$3000,MATCH($A821,營收表現!$A$6:$A$3000,0))),"")</f>
        <v>26927</v>
      </c>
      <c r="U821" t="str">
        <f>IFERROR(IF(INDEX(營收表現!T$6:T$3000,MATCH($A821,營收表現!$A$6:$A$3000,0))="","",INDEX(營收表現!T$6:T$3000,MATCH($A821,營收表現!$A$6:$A$3000,0))),"")</f>
        <v/>
      </c>
    </row>
    <row r="822" spans="1:21">
      <c r="A822" s="30" t="str">
        <f>IF(營收表現!$A826="","",營收表現!$A826)</f>
        <v>3581</v>
      </c>
      <c r="B822" t="str">
        <f>IFERROR(INDEX(營收表現!B$6:B$3000,MATCH($A822,營收表現!$A$6:$A$3000,0)),"")</f>
        <v>博磊</v>
      </c>
      <c r="C822" t="str">
        <f>IFERROR(INDEX(類別!G$4:G$3000,MATCH($A822,類別!$C$4:$C$3000,0)),"")</f>
        <v>半導體設備</v>
      </c>
      <c r="D822">
        <f>IFERROR(IF(INDEX(營收表現!C$6:C$3000,MATCH($A822,營收表現!$A$6:$A$3000,0))="","",INDEX(營收表現!C$6:C$3000,MATCH($A822,營收表現!$A$6:$A$3000,0))),"")</f>
        <v>1.23</v>
      </c>
      <c r="E822">
        <f>IFERROR(IF(INDEX(營收表現!D$6:D$3000,MATCH($A822,營收表現!$A$6:$A$3000,0))="","",INDEX(營收表現!D$6:D$3000,MATCH($A822,營收表現!$A$6:$A$3000,0))),"")</f>
        <v>-1.44</v>
      </c>
      <c r="F822">
        <f>IFERROR(IF(INDEX(營收表現!E$6:E$3000,MATCH($A822,營收表現!$A$6:$A$3000,0))="","",INDEX(營收表現!E$6:E$3000,MATCH($A822,營收表現!$A$6:$A$3000,0))),"")</f>
        <v>-16.3</v>
      </c>
      <c r="G822">
        <f>IFERROR(IF(INDEX(營收表現!F$6:F$3000,MATCH($A822,營收表現!$A$6:$A$3000,0))="","",INDEX(營收表現!F$6:F$3000,MATCH($A822,營收表現!$A$6:$A$3000,0))),"")</f>
        <v>68.92</v>
      </c>
      <c r="H822">
        <f>IFERROR(IF(INDEX(營收表現!G$6:G$3000,MATCH($A822,營收表現!$A$6:$A$3000,0))="","",INDEX(營收表現!G$6:G$3000,MATCH($A822,營收表現!$A$6:$A$3000,0))),"")</f>
        <v>-31.29</v>
      </c>
      <c r="I822" t="str">
        <f>IFERROR(IF(INDEX(營收表現!H$6:H$3000,MATCH($A822,營收表現!$A$6:$A$3000,0))="","",INDEX(營收表現!H$6:H$3000,MATCH($A822,營收表現!$A$6:$A$3000,0))),"")</f>
        <v/>
      </c>
      <c r="J822">
        <f>IFERROR(IF(INDEX(營收表現!I$6:I$3000,MATCH($A822,營收表現!$A$6:$A$3000,0))="","",INDEX(營收表現!I$6:I$3000,MATCH($A822,營收表現!$A$6:$A$3000,0))),"")</f>
        <v>22.3</v>
      </c>
      <c r="K822">
        <f>IFERROR(IF(INDEX(營收表現!J$6:J$3000,MATCH($A822,營收表現!$A$6:$A$3000,0))="","",INDEX(營收表現!J$6:J$3000,MATCH($A822,營收表現!$A$6:$A$3000,0))),"")</f>
        <v>21.89</v>
      </c>
      <c r="L822">
        <f>IFERROR(IF(INDEX(營收表現!K$6:K$3000,MATCH($A822,營收表現!$A$6:$A$3000,0))="","",INDEX(營收表現!K$6:K$3000,MATCH($A822,營收表現!$A$6:$A$3000,0))),"")</f>
        <v>19.649999999999999</v>
      </c>
      <c r="M822">
        <f>IFERROR(IF(INDEX(營收表現!L$6:L$3000,MATCH($A822,營收表現!$A$6:$A$3000,0))="","",INDEX(營收表現!L$6:L$3000,MATCH($A822,營收表現!$A$6:$A$3000,0))),"")</f>
        <v>82.56</v>
      </c>
      <c r="N822">
        <f>IFERROR(IF(INDEX(營收表現!M$6:M$3000,MATCH($A822,營收表現!$A$6:$A$3000,0))="","",INDEX(營收表現!M$6:M$3000,MATCH($A822,營收表現!$A$6:$A$3000,0))),"")</f>
        <v>17.739999999999998</v>
      </c>
      <c r="O822" t="str">
        <f>IFERROR(IF(INDEX(營收表現!N$6:N$3000,MATCH($A822,營收表現!$A$6:$A$3000,0))="","",INDEX(營收表現!N$6:N$3000,MATCH($A822,營收表現!$A$6:$A$3000,0))),"")</f>
        <v/>
      </c>
      <c r="P822">
        <f>IFERROR(IF(INDEX(營收表現!O$6:O$3000,MATCH($A822,營收表現!$A$6:$A$3000,0))="","",INDEX(營收表現!O$6:O$3000,MATCH($A822,營收表現!$A$6:$A$3000,0))),"")</f>
        <v>156363</v>
      </c>
      <c r="Q822">
        <f>IFERROR(IF(INDEX(營收表現!P$6:P$3000,MATCH($A822,營收表現!$A$6:$A$3000,0))="","",INDEX(營收表現!P$6:P$3000,MATCH($A822,營收表現!$A$6:$A$3000,0))),"")</f>
        <v>154115</v>
      </c>
      <c r="R822">
        <f>IFERROR(IF(INDEX(營收表現!Q$6:Q$3000,MATCH($A822,營收表現!$A$6:$A$3000,0))="","",INDEX(營收表現!Q$6:Q$3000,MATCH($A822,營收表現!$A$6:$A$3000,0))),"")</f>
        <v>128992</v>
      </c>
      <c r="S822">
        <f>IFERROR(IF(INDEX(營收表現!R$6:R$3000,MATCH($A822,營收表現!$A$6:$A$3000,0))="","",INDEX(營收表現!R$6:R$3000,MATCH($A822,營收表現!$A$6:$A$3000,0))),"")</f>
        <v>217890</v>
      </c>
      <c r="T822">
        <f>IFERROR(IF(INDEX(營收表現!S$6:S$3000,MATCH($A822,營收表現!$A$6:$A$3000,0))="","",INDEX(營收表現!S$6:S$3000,MATCH($A822,營收表現!$A$6:$A$3000,0))),"")</f>
        <v>149722</v>
      </c>
      <c r="U822" t="str">
        <f>IFERROR(IF(INDEX(營收表現!T$6:T$3000,MATCH($A822,營收表現!$A$6:$A$3000,0))="","",INDEX(營收表現!T$6:T$3000,MATCH($A822,營收表現!$A$6:$A$3000,0))),"")</f>
        <v/>
      </c>
    </row>
    <row r="823" spans="1:21">
      <c r="A823" s="30" t="str">
        <f>IF(營收表現!$A827="","",營收表現!$A827)</f>
        <v>3583</v>
      </c>
      <c r="B823" t="str">
        <f>IFERROR(INDEX(營收表現!B$6:B$3000,MATCH($A823,營收表現!$A$6:$A$3000,0)),"")</f>
        <v>辛耘</v>
      </c>
      <c r="C823" t="str">
        <f>IFERROR(INDEX(類別!G$4:G$3000,MATCH($A823,類別!$C$4:$C$3000,0)),"")</f>
        <v>半導體設備</v>
      </c>
      <c r="D823">
        <f>IFERROR(IF(INDEX(營收表現!C$6:C$3000,MATCH($A823,營收表現!$A$6:$A$3000,0))="","",INDEX(營收表現!C$6:C$3000,MATCH($A823,營收表現!$A$6:$A$3000,0))),"")</f>
        <v>11.88</v>
      </c>
      <c r="E823">
        <f>IFERROR(IF(INDEX(營收表現!D$6:D$3000,MATCH($A823,營收表現!$A$6:$A$3000,0))="","",INDEX(營收表現!D$6:D$3000,MATCH($A823,營收表現!$A$6:$A$3000,0))),"")</f>
        <v>-13.37</v>
      </c>
      <c r="F823">
        <f>IFERROR(IF(INDEX(營收表現!E$6:E$3000,MATCH($A823,營收表現!$A$6:$A$3000,0))="","",INDEX(營收表現!E$6:E$3000,MATCH($A823,營收表現!$A$6:$A$3000,0))),"")</f>
        <v>9.2100000000000009</v>
      </c>
      <c r="G823">
        <f>IFERROR(IF(INDEX(營收表現!F$6:F$3000,MATCH($A823,營收表現!$A$6:$A$3000,0))="","",INDEX(營收表現!F$6:F$3000,MATCH($A823,營收表現!$A$6:$A$3000,0))),"")</f>
        <v>2.2799999999999998</v>
      </c>
      <c r="H823">
        <f>IFERROR(IF(INDEX(營收表現!G$6:G$3000,MATCH($A823,營收表現!$A$6:$A$3000,0))="","",INDEX(營收表現!G$6:G$3000,MATCH($A823,營收表現!$A$6:$A$3000,0))),"")</f>
        <v>3.86</v>
      </c>
      <c r="I823" t="str">
        <f>IFERROR(IF(INDEX(營收表現!H$6:H$3000,MATCH($A823,營收表現!$A$6:$A$3000,0))="","",INDEX(營收表現!H$6:H$3000,MATCH($A823,營收表現!$A$6:$A$3000,0))),"")</f>
        <v/>
      </c>
      <c r="J823">
        <f>IFERROR(IF(INDEX(營收表現!I$6:I$3000,MATCH($A823,營收表現!$A$6:$A$3000,0))="","",INDEX(營收表現!I$6:I$3000,MATCH($A823,營收表現!$A$6:$A$3000,0))),"")</f>
        <v>16.88</v>
      </c>
      <c r="K823">
        <f>IFERROR(IF(INDEX(營收表現!J$6:J$3000,MATCH($A823,營收表現!$A$6:$A$3000,0))="","",INDEX(營收表現!J$6:J$3000,MATCH($A823,營收表現!$A$6:$A$3000,0))),"")</f>
        <v>-0.52</v>
      </c>
      <c r="L823">
        <f>IFERROR(IF(INDEX(營收表現!K$6:K$3000,MATCH($A823,營收表現!$A$6:$A$3000,0))="","",INDEX(營收表現!K$6:K$3000,MATCH($A823,營收表現!$A$6:$A$3000,0))),"")</f>
        <v>6.55</v>
      </c>
      <c r="M823">
        <f>IFERROR(IF(INDEX(營收表現!L$6:L$3000,MATCH($A823,營收表現!$A$6:$A$3000,0))="","",INDEX(營收表現!L$6:L$3000,MATCH($A823,營收表現!$A$6:$A$3000,0))),"")</f>
        <v>24.03</v>
      </c>
      <c r="N823">
        <f>IFERROR(IF(INDEX(營收表現!M$6:M$3000,MATCH($A823,營收表現!$A$6:$A$3000,0))="","",INDEX(營收表現!M$6:M$3000,MATCH($A823,營收表現!$A$6:$A$3000,0))),"")</f>
        <v>14.44</v>
      </c>
      <c r="O823" t="str">
        <f>IFERROR(IF(INDEX(營收表現!N$6:N$3000,MATCH($A823,營收表現!$A$6:$A$3000,0))="","",INDEX(營收表現!N$6:N$3000,MATCH($A823,營收表現!$A$6:$A$3000,0))),"")</f>
        <v/>
      </c>
      <c r="P823">
        <f>IFERROR(IF(INDEX(營收表現!O$6:O$3000,MATCH($A823,營收表現!$A$6:$A$3000,0))="","",INDEX(營收表現!O$6:O$3000,MATCH($A823,營收表現!$A$6:$A$3000,0))),"")</f>
        <v>1012440</v>
      </c>
      <c r="Q823">
        <f>IFERROR(IF(INDEX(營收表現!P$6:P$3000,MATCH($A823,營收表現!$A$6:$A$3000,0))="","",INDEX(營收表現!P$6:P$3000,MATCH($A823,營收表現!$A$6:$A$3000,0))),"")</f>
        <v>877108</v>
      </c>
      <c r="R823">
        <f>IFERROR(IF(INDEX(營收表現!Q$6:Q$3000,MATCH($A823,營收表現!$A$6:$A$3000,0))="","",INDEX(營收表現!Q$6:Q$3000,MATCH($A823,營收表現!$A$6:$A$3000,0))),"")</f>
        <v>957864</v>
      </c>
      <c r="S823">
        <f>IFERROR(IF(INDEX(營收表現!R$6:R$3000,MATCH($A823,營收表現!$A$6:$A$3000,0))="","",INDEX(營收表現!R$6:R$3000,MATCH($A823,營收表現!$A$6:$A$3000,0))),"")</f>
        <v>979704</v>
      </c>
      <c r="T823">
        <f>IFERROR(IF(INDEX(營收表現!S$6:S$3000,MATCH($A823,營收表現!$A$6:$A$3000,0))="","",INDEX(營收表現!S$6:S$3000,MATCH($A823,營收表現!$A$6:$A$3000,0))),"")</f>
        <v>1017508</v>
      </c>
      <c r="U823" t="str">
        <f>IFERROR(IF(INDEX(營收表現!T$6:T$3000,MATCH($A823,營收表現!$A$6:$A$3000,0))="","",INDEX(營收表現!T$6:T$3000,MATCH($A823,營收表現!$A$6:$A$3000,0))),"")</f>
        <v/>
      </c>
    </row>
    <row r="824" spans="1:21">
      <c r="A824" s="30" t="str">
        <f>IF(營收表現!$A828="","",營收表現!$A828)</f>
        <v>3587</v>
      </c>
      <c r="B824" t="str">
        <f>IFERROR(INDEX(營收表現!B$6:B$3000,MATCH($A824,營收表現!$A$6:$A$3000,0)),"")</f>
        <v>閎康</v>
      </c>
      <c r="C824" t="str">
        <f>IFERROR(INDEX(類別!G$4:G$3000,MATCH($A824,類別!$C$4:$C$3000,0)),"")</f>
        <v>IC封測</v>
      </c>
      <c r="D824">
        <f>IFERROR(IF(INDEX(營收表現!C$6:C$3000,MATCH($A824,營收表現!$A$6:$A$3000,0))="","",INDEX(營收表現!C$6:C$3000,MATCH($A824,營收表現!$A$6:$A$3000,0))),"")</f>
        <v>5.49</v>
      </c>
      <c r="E824">
        <f>IFERROR(IF(INDEX(營收表現!D$6:D$3000,MATCH($A824,營收表現!$A$6:$A$3000,0))="","",INDEX(營收表現!D$6:D$3000,MATCH($A824,營收表現!$A$6:$A$3000,0))),"")</f>
        <v>-4.67</v>
      </c>
      <c r="F824">
        <f>IFERROR(IF(INDEX(營收表現!E$6:E$3000,MATCH($A824,營收表現!$A$6:$A$3000,0))="","",INDEX(營收表現!E$6:E$3000,MATCH($A824,營收表現!$A$6:$A$3000,0))),"")</f>
        <v>1.17</v>
      </c>
      <c r="G824">
        <f>IFERROR(IF(INDEX(營收表現!F$6:F$3000,MATCH($A824,營收表現!$A$6:$A$3000,0))="","",INDEX(營收表現!F$6:F$3000,MATCH($A824,營收表現!$A$6:$A$3000,0))),"")</f>
        <v>2.7</v>
      </c>
      <c r="H824">
        <f>IFERROR(IF(INDEX(營收表現!G$6:G$3000,MATCH($A824,營收表現!$A$6:$A$3000,0))="","",INDEX(營收表現!G$6:G$3000,MATCH($A824,營收表現!$A$6:$A$3000,0))),"")</f>
        <v>-9.31</v>
      </c>
      <c r="I824" t="str">
        <f>IFERROR(IF(INDEX(營收表現!H$6:H$3000,MATCH($A824,營收表現!$A$6:$A$3000,0))="","",INDEX(營收表現!H$6:H$3000,MATCH($A824,營收表現!$A$6:$A$3000,0))),"")</f>
        <v/>
      </c>
      <c r="J824">
        <f>IFERROR(IF(INDEX(營收表現!I$6:I$3000,MATCH($A824,營收表現!$A$6:$A$3000,0))="","",INDEX(營收表現!I$6:I$3000,MATCH($A824,營收表現!$A$6:$A$3000,0))),"")</f>
        <v>11.92</v>
      </c>
      <c r="K824">
        <f>IFERROR(IF(INDEX(營收表現!J$6:J$3000,MATCH($A824,營收表現!$A$6:$A$3000,0))="","",INDEX(營收表現!J$6:J$3000,MATCH($A824,營收表現!$A$6:$A$3000,0))),"")</f>
        <v>17.48</v>
      </c>
      <c r="L824">
        <f>IFERROR(IF(INDEX(營收表現!K$6:K$3000,MATCH($A824,營收表現!$A$6:$A$3000,0))="","",INDEX(營收表現!K$6:K$3000,MATCH($A824,營收表現!$A$6:$A$3000,0))),"")</f>
        <v>14.19</v>
      </c>
      <c r="M824">
        <f>IFERROR(IF(INDEX(營收表現!L$6:L$3000,MATCH($A824,營收表現!$A$6:$A$3000,0))="","",INDEX(營收表現!L$6:L$3000,MATCH($A824,營收表現!$A$6:$A$3000,0))),"")</f>
        <v>10.65</v>
      </c>
      <c r="N824">
        <f>IFERROR(IF(INDEX(營收表現!M$6:M$3000,MATCH($A824,營收表現!$A$6:$A$3000,0))="","",INDEX(營收表現!M$6:M$3000,MATCH($A824,營收表現!$A$6:$A$3000,0))),"")</f>
        <v>16.829999999999998</v>
      </c>
      <c r="O824" t="str">
        <f>IFERROR(IF(INDEX(營收表現!N$6:N$3000,MATCH($A824,營收表現!$A$6:$A$3000,0))="","",INDEX(營收表現!N$6:N$3000,MATCH($A824,營收表現!$A$6:$A$3000,0))),"")</f>
        <v/>
      </c>
      <c r="P824">
        <f>IFERROR(IF(INDEX(營收表現!O$6:O$3000,MATCH($A824,營收表現!$A$6:$A$3000,0))="","",INDEX(營收表現!O$6:O$3000,MATCH($A824,營收表現!$A$6:$A$3000,0))),"")</f>
        <v>506252</v>
      </c>
      <c r="Q824">
        <f>IFERROR(IF(INDEX(營收表現!P$6:P$3000,MATCH($A824,營收表現!$A$6:$A$3000,0))="","",INDEX(營收表現!P$6:P$3000,MATCH($A824,營收表現!$A$6:$A$3000,0))),"")</f>
        <v>482635</v>
      </c>
      <c r="R824">
        <f>IFERROR(IF(INDEX(營收表現!Q$6:Q$3000,MATCH($A824,營收表現!$A$6:$A$3000,0))="","",INDEX(營收表現!Q$6:Q$3000,MATCH($A824,營收表現!$A$6:$A$3000,0))),"")</f>
        <v>488277</v>
      </c>
      <c r="S824">
        <f>IFERROR(IF(INDEX(營收表現!R$6:R$3000,MATCH($A824,營收表現!$A$6:$A$3000,0))="","",INDEX(營收表現!R$6:R$3000,MATCH($A824,營收表現!$A$6:$A$3000,0))),"")</f>
        <v>501472</v>
      </c>
      <c r="T824">
        <f>IFERROR(IF(INDEX(營收表現!S$6:S$3000,MATCH($A824,營收表現!$A$6:$A$3000,0))="","",INDEX(營收表現!S$6:S$3000,MATCH($A824,營收表現!$A$6:$A$3000,0))),"")</f>
        <v>454787</v>
      </c>
      <c r="U824" t="str">
        <f>IFERROR(IF(INDEX(營收表現!T$6:T$3000,MATCH($A824,營收表現!$A$6:$A$3000,0))="","",INDEX(營收表現!T$6:T$3000,MATCH($A824,營收表現!$A$6:$A$3000,0))),"")</f>
        <v/>
      </c>
    </row>
    <row r="825" spans="1:21">
      <c r="A825" s="30" t="str">
        <f>IF(營收表現!$A829="","",營收表現!$A829)</f>
        <v>3588</v>
      </c>
      <c r="B825" t="str">
        <f>IFERROR(INDEX(營收表現!B$6:B$3000,MATCH($A825,營收表現!$A$6:$A$3000,0)),"")</f>
        <v>通嘉</v>
      </c>
      <c r="C825" t="str">
        <f>IFERROR(INDEX(類別!G$4:G$3000,MATCH($A825,類別!$C$4:$C$3000,0)),"")</f>
        <v>功率半導體</v>
      </c>
      <c r="D825">
        <f>IFERROR(IF(INDEX(營收表現!C$6:C$3000,MATCH($A825,營收表現!$A$6:$A$3000,0))="","",INDEX(營收表現!C$6:C$3000,MATCH($A825,營收表現!$A$6:$A$3000,0))),"")</f>
        <v>-0.19</v>
      </c>
      <c r="E825">
        <f>IFERROR(IF(INDEX(營收表現!D$6:D$3000,MATCH($A825,營收表現!$A$6:$A$3000,0))="","",INDEX(營收表現!D$6:D$3000,MATCH($A825,營收表現!$A$6:$A$3000,0))),"")</f>
        <v>-6.65</v>
      </c>
      <c r="F825">
        <f>IFERROR(IF(INDEX(營收表現!E$6:E$3000,MATCH($A825,營收表現!$A$6:$A$3000,0))="","",INDEX(營收表現!E$6:E$3000,MATCH($A825,營收表現!$A$6:$A$3000,0))),"")</f>
        <v>5.98</v>
      </c>
      <c r="G825">
        <f>IFERROR(IF(INDEX(營收表現!F$6:F$3000,MATCH($A825,營收表現!$A$6:$A$3000,0))="","",INDEX(營收表現!F$6:F$3000,MATCH($A825,營收表現!$A$6:$A$3000,0))),"")</f>
        <v>8.51</v>
      </c>
      <c r="H825">
        <f>IFERROR(IF(INDEX(營收表現!G$6:G$3000,MATCH($A825,營收表現!$A$6:$A$3000,0))="","",INDEX(營收表現!G$6:G$3000,MATCH($A825,營收表現!$A$6:$A$3000,0))),"")</f>
        <v>12.52</v>
      </c>
      <c r="I825" t="str">
        <f>IFERROR(IF(INDEX(營收表現!H$6:H$3000,MATCH($A825,營收表現!$A$6:$A$3000,0))="","",INDEX(營收表現!H$6:H$3000,MATCH($A825,營收表現!$A$6:$A$3000,0))),"")</f>
        <v/>
      </c>
      <c r="J825">
        <f>IFERROR(IF(INDEX(營收表現!I$6:I$3000,MATCH($A825,營收表現!$A$6:$A$3000,0))="","",INDEX(營收表現!I$6:I$3000,MATCH($A825,營收表現!$A$6:$A$3000,0))),"")</f>
        <v>-20.82</v>
      </c>
      <c r="K825">
        <f>IFERROR(IF(INDEX(營收表現!J$6:J$3000,MATCH($A825,營收表現!$A$6:$A$3000,0))="","",INDEX(營收表現!J$6:J$3000,MATCH($A825,營收表現!$A$6:$A$3000,0))),"")</f>
        <v>-13.35</v>
      </c>
      <c r="L825">
        <f>IFERROR(IF(INDEX(營收表現!K$6:K$3000,MATCH($A825,營收表現!$A$6:$A$3000,0))="","",INDEX(營收表現!K$6:K$3000,MATCH($A825,營收表現!$A$6:$A$3000,0))),"")</f>
        <v>0.15</v>
      </c>
      <c r="M825">
        <f>IFERROR(IF(INDEX(營收表現!L$6:L$3000,MATCH($A825,營收表現!$A$6:$A$3000,0))="","",INDEX(營收表現!L$6:L$3000,MATCH($A825,營收表現!$A$6:$A$3000,0))),"")</f>
        <v>13.63</v>
      </c>
      <c r="N825">
        <f>IFERROR(IF(INDEX(營收表現!M$6:M$3000,MATCH($A825,營收表現!$A$6:$A$3000,0))="","",INDEX(營收表現!M$6:M$3000,MATCH($A825,營收表現!$A$6:$A$3000,0))),"")</f>
        <v>13.52</v>
      </c>
      <c r="O825" t="str">
        <f>IFERROR(IF(INDEX(營收表現!N$6:N$3000,MATCH($A825,營收表現!$A$6:$A$3000,0))="","",INDEX(營收表現!N$6:N$3000,MATCH($A825,營收表現!$A$6:$A$3000,0))),"")</f>
        <v/>
      </c>
      <c r="P825">
        <f>IFERROR(IF(INDEX(營收表現!O$6:O$3000,MATCH($A825,營收表現!$A$6:$A$3000,0))="","",INDEX(營收表現!O$6:O$3000,MATCH($A825,營收表現!$A$6:$A$3000,0))),"")</f>
        <v>111442</v>
      </c>
      <c r="Q825">
        <f>IFERROR(IF(INDEX(營收表現!P$6:P$3000,MATCH($A825,營收表現!$A$6:$A$3000,0))="","",INDEX(營收表現!P$6:P$3000,MATCH($A825,營收表現!$A$6:$A$3000,0))),"")</f>
        <v>104026</v>
      </c>
      <c r="R825">
        <f>IFERROR(IF(INDEX(營收表現!Q$6:Q$3000,MATCH($A825,營收表現!$A$6:$A$3000,0))="","",INDEX(營收表現!Q$6:Q$3000,MATCH($A825,營收表現!$A$6:$A$3000,0))),"")</f>
        <v>110249</v>
      </c>
      <c r="S825">
        <f>IFERROR(IF(INDEX(營收表現!R$6:R$3000,MATCH($A825,營收表現!$A$6:$A$3000,0))="","",INDEX(營收表現!R$6:R$3000,MATCH($A825,營收表現!$A$6:$A$3000,0))),"")</f>
        <v>119631</v>
      </c>
      <c r="T825">
        <f>IFERROR(IF(INDEX(營收表現!S$6:S$3000,MATCH($A825,營收表現!$A$6:$A$3000,0))="","",INDEX(營收表現!S$6:S$3000,MATCH($A825,營收表現!$A$6:$A$3000,0))),"")</f>
        <v>134612</v>
      </c>
      <c r="U825" t="str">
        <f>IFERROR(IF(INDEX(營收表現!T$6:T$3000,MATCH($A825,營收表現!$A$6:$A$3000,0))="","",INDEX(營收表現!T$6:T$3000,MATCH($A825,營收表現!$A$6:$A$3000,0))),"")</f>
        <v/>
      </c>
    </row>
    <row r="826" spans="1:21">
      <c r="A826" s="30" t="str">
        <f>IF(營收表現!$A830="","",營收表現!$A830)</f>
        <v>3591</v>
      </c>
      <c r="B826" t="str">
        <f>IFERROR(INDEX(營收表現!B$6:B$3000,MATCH($A826,營收表現!$A$6:$A$3000,0)),"")</f>
        <v>艾笛森</v>
      </c>
      <c r="C826" t="str">
        <f>IFERROR(INDEX(類別!G$4:G$3000,MATCH($A826,類別!$C$4:$C$3000,0)),"")</f>
        <v>LED</v>
      </c>
      <c r="D826">
        <f>IFERROR(IF(INDEX(營收表現!C$6:C$3000,MATCH($A826,營收表現!$A$6:$A$3000,0))="","",INDEX(營收表現!C$6:C$3000,MATCH($A826,營收表現!$A$6:$A$3000,0))),"")</f>
        <v>-9.57</v>
      </c>
      <c r="E826">
        <f>IFERROR(IF(INDEX(營收表現!D$6:D$3000,MATCH($A826,營收表現!$A$6:$A$3000,0))="","",INDEX(營收表現!D$6:D$3000,MATCH($A826,營收表現!$A$6:$A$3000,0))),"")</f>
        <v>14.49</v>
      </c>
      <c r="F826">
        <f>IFERROR(IF(INDEX(營收表現!E$6:E$3000,MATCH($A826,營收表現!$A$6:$A$3000,0))="","",INDEX(營收表現!E$6:E$3000,MATCH($A826,營收表現!$A$6:$A$3000,0))),"")</f>
        <v>-5.05</v>
      </c>
      <c r="G826">
        <f>IFERROR(IF(INDEX(營收表現!F$6:F$3000,MATCH($A826,營收表現!$A$6:$A$3000,0))="","",INDEX(營收表現!F$6:F$3000,MATCH($A826,營收表現!$A$6:$A$3000,0))),"")</f>
        <v>-6.48</v>
      </c>
      <c r="H826">
        <f>IFERROR(IF(INDEX(營收表現!G$6:G$3000,MATCH($A826,營收表現!$A$6:$A$3000,0))="","",INDEX(營收表現!G$6:G$3000,MATCH($A826,營收表現!$A$6:$A$3000,0))),"")</f>
        <v>16.43</v>
      </c>
      <c r="I826">
        <f>IFERROR(IF(INDEX(營收表現!H$6:H$3000,MATCH($A826,營收表現!$A$6:$A$3000,0))="","",INDEX(營收表現!H$6:H$3000,MATCH($A826,營收表現!$A$6:$A$3000,0))),"")</f>
        <v>-11.26</v>
      </c>
      <c r="J826">
        <f>IFERROR(IF(INDEX(營收表現!I$6:I$3000,MATCH($A826,營收表現!$A$6:$A$3000,0))="","",INDEX(營收表現!I$6:I$3000,MATCH($A826,營收表現!$A$6:$A$3000,0))),"")</f>
        <v>-26.5</v>
      </c>
      <c r="K826">
        <f>IFERROR(IF(INDEX(營收表現!J$6:J$3000,MATCH($A826,營收表現!$A$6:$A$3000,0))="","",INDEX(營收表現!J$6:J$3000,MATCH($A826,營收表現!$A$6:$A$3000,0))),"")</f>
        <v>-7.85</v>
      </c>
      <c r="L826">
        <f>IFERROR(IF(INDEX(營收表現!K$6:K$3000,MATCH($A826,營收表現!$A$6:$A$3000,0))="","",INDEX(營收表現!K$6:K$3000,MATCH($A826,營收表現!$A$6:$A$3000,0))),"")</f>
        <v>-22.1</v>
      </c>
      <c r="M826">
        <f>IFERROR(IF(INDEX(營收表現!L$6:L$3000,MATCH($A826,營收表現!$A$6:$A$3000,0))="","",INDEX(營收表現!L$6:L$3000,MATCH($A826,營收表現!$A$6:$A$3000,0))),"")</f>
        <v>-23.65</v>
      </c>
      <c r="N826">
        <f>IFERROR(IF(INDEX(營收表現!M$6:M$3000,MATCH($A826,營收表現!$A$6:$A$3000,0))="","",INDEX(營收表現!M$6:M$3000,MATCH($A826,營收表現!$A$6:$A$3000,0))),"")</f>
        <v>-2.1800000000000002</v>
      </c>
      <c r="O826">
        <f>IFERROR(IF(INDEX(營收表現!N$6:N$3000,MATCH($A826,營收表現!$A$6:$A$3000,0))="","",INDEX(營收表現!N$6:N$3000,MATCH($A826,營收表現!$A$6:$A$3000,0))),"")</f>
        <v>-4.0999999999999996</v>
      </c>
      <c r="P826">
        <f>IFERROR(IF(INDEX(營收表現!O$6:O$3000,MATCH($A826,營收表現!$A$6:$A$3000,0))="","",INDEX(營收表現!O$6:O$3000,MATCH($A826,營收表現!$A$6:$A$3000,0))),"")</f>
        <v>170161</v>
      </c>
      <c r="Q826">
        <f>IFERROR(IF(INDEX(營收表現!P$6:P$3000,MATCH($A826,營收表現!$A$6:$A$3000,0))="","",INDEX(營收表現!P$6:P$3000,MATCH($A826,營收表現!$A$6:$A$3000,0))),"")</f>
        <v>194816</v>
      </c>
      <c r="R826">
        <f>IFERROR(IF(INDEX(營收表現!Q$6:Q$3000,MATCH($A826,營收表現!$A$6:$A$3000,0))="","",INDEX(營收表現!Q$6:Q$3000,MATCH($A826,營收表現!$A$6:$A$3000,0))),"")</f>
        <v>184982</v>
      </c>
      <c r="S826">
        <f>IFERROR(IF(INDEX(營收表現!R$6:R$3000,MATCH($A826,營收表現!$A$6:$A$3000,0))="","",INDEX(營收表現!R$6:R$3000,MATCH($A826,營收表現!$A$6:$A$3000,0))),"")</f>
        <v>172995</v>
      </c>
      <c r="T826">
        <f>IFERROR(IF(INDEX(營收表現!S$6:S$3000,MATCH($A826,營收表現!$A$6:$A$3000,0))="","",INDEX(營收表現!S$6:S$3000,MATCH($A826,營收表現!$A$6:$A$3000,0))),"")</f>
        <v>201422</v>
      </c>
      <c r="U826">
        <f>IFERROR(IF(INDEX(營收表現!T$6:T$3000,MATCH($A826,營收表現!$A$6:$A$3000,0))="","",INDEX(營收表現!T$6:T$3000,MATCH($A826,營收表現!$A$6:$A$3000,0))),"")</f>
        <v>178751</v>
      </c>
    </row>
    <row r="827" spans="1:21">
      <c r="A827" s="30" t="str">
        <f>IF(營收表現!$A831="","",營收表現!$A831)</f>
        <v>3592</v>
      </c>
      <c r="B827" t="str">
        <f>IFERROR(INDEX(營收表現!B$6:B$3000,MATCH($A827,營收表現!$A$6:$A$3000,0)),"")</f>
        <v>瑞鼎</v>
      </c>
      <c r="C827" t="str">
        <f>IFERROR(INDEX(類別!G$4:G$3000,MATCH($A827,類別!$C$4:$C$3000,0)),"")</f>
        <v>顯示觸控驅動IC</v>
      </c>
      <c r="D827">
        <f>IFERROR(IF(INDEX(營收表現!C$6:C$3000,MATCH($A827,營收表現!$A$6:$A$3000,0))="","",INDEX(營收表現!C$6:C$3000,MATCH($A827,營收表現!$A$6:$A$3000,0))),"")</f>
        <v>-1.03</v>
      </c>
      <c r="E827">
        <f>IFERROR(IF(INDEX(營收表現!D$6:D$3000,MATCH($A827,營收表現!$A$6:$A$3000,0))="","",INDEX(營收表現!D$6:D$3000,MATCH($A827,營收表現!$A$6:$A$3000,0))),"")</f>
        <v>-3.99</v>
      </c>
      <c r="F827">
        <f>IFERROR(IF(INDEX(營收表現!E$6:E$3000,MATCH($A827,營收表現!$A$6:$A$3000,0))="","",INDEX(營收表現!E$6:E$3000,MATCH($A827,營收表現!$A$6:$A$3000,0))),"")</f>
        <v>5.39</v>
      </c>
      <c r="G827">
        <f>IFERROR(IF(INDEX(營收表現!F$6:F$3000,MATCH($A827,營收表現!$A$6:$A$3000,0))="","",INDEX(營收表現!F$6:F$3000,MATCH($A827,營收表現!$A$6:$A$3000,0))),"")</f>
        <v>-1.42</v>
      </c>
      <c r="H827">
        <f>IFERROR(IF(INDEX(營收表現!G$6:G$3000,MATCH($A827,營收表現!$A$6:$A$3000,0))="","",INDEX(營收表現!G$6:G$3000,MATCH($A827,營收表現!$A$6:$A$3000,0))),"")</f>
        <v>-0.59</v>
      </c>
      <c r="I827" t="str">
        <f>IFERROR(IF(INDEX(營收表現!H$6:H$3000,MATCH($A827,營收表現!$A$6:$A$3000,0))="","",INDEX(營收表現!H$6:H$3000,MATCH($A827,營收表現!$A$6:$A$3000,0))),"")</f>
        <v/>
      </c>
      <c r="J827">
        <f>IFERROR(IF(INDEX(營收表現!I$6:I$3000,MATCH($A827,營收表現!$A$6:$A$3000,0))="","",INDEX(營收表現!I$6:I$3000,MATCH($A827,營收表現!$A$6:$A$3000,0))),"")</f>
        <v>-14.99</v>
      </c>
      <c r="K827">
        <f>IFERROR(IF(INDEX(營收表現!J$6:J$3000,MATCH($A827,營收表現!$A$6:$A$3000,0))="","",INDEX(營收表現!J$6:J$3000,MATCH($A827,營收表現!$A$6:$A$3000,0))),"")</f>
        <v>-13.89</v>
      </c>
      <c r="L827">
        <f>IFERROR(IF(INDEX(營收表現!K$6:K$3000,MATCH($A827,營收表現!$A$6:$A$3000,0))="","",INDEX(營收表現!K$6:K$3000,MATCH($A827,營收表現!$A$6:$A$3000,0))),"")</f>
        <v>-0.83</v>
      </c>
      <c r="M827">
        <f>IFERROR(IF(INDEX(營收表現!L$6:L$3000,MATCH($A827,營收表現!$A$6:$A$3000,0))="","",INDEX(營收表現!L$6:L$3000,MATCH($A827,營收表現!$A$6:$A$3000,0))),"")</f>
        <v>-5.5</v>
      </c>
      <c r="N827">
        <f>IFERROR(IF(INDEX(營收表現!M$6:M$3000,MATCH($A827,營收表現!$A$6:$A$3000,0))="","",INDEX(營收表現!M$6:M$3000,MATCH($A827,營收表現!$A$6:$A$3000,0))),"")</f>
        <v>-8.1999999999999993</v>
      </c>
      <c r="O827" t="str">
        <f>IFERROR(IF(INDEX(營收表現!N$6:N$3000,MATCH($A827,營收表現!$A$6:$A$3000,0))="","",INDEX(營收表現!N$6:N$3000,MATCH($A827,營收表現!$A$6:$A$3000,0))),"")</f>
        <v/>
      </c>
      <c r="P827">
        <f>IFERROR(IF(INDEX(營收表現!O$6:O$3000,MATCH($A827,營收表現!$A$6:$A$3000,0))="","",INDEX(營收表現!O$6:O$3000,MATCH($A827,營收表現!$A$6:$A$3000,0))),"")</f>
        <v>1782948</v>
      </c>
      <c r="Q827">
        <f>IFERROR(IF(INDEX(營收表現!P$6:P$3000,MATCH($A827,營收表現!$A$6:$A$3000,0))="","",INDEX(營收表現!P$6:P$3000,MATCH($A827,營收表現!$A$6:$A$3000,0))),"")</f>
        <v>1711744</v>
      </c>
      <c r="R827">
        <f>IFERROR(IF(INDEX(營收表現!Q$6:Q$3000,MATCH($A827,營收表現!$A$6:$A$3000,0))="","",INDEX(營收表現!Q$6:Q$3000,MATCH($A827,營收表現!$A$6:$A$3000,0))),"")</f>
        <v>1803961</v>
      </c>
      <c r="S827">
        <f>IFERROR(IF(INDEX(營收表現!R$6:R$3000,MATCH($A827,營收表現!$A$6:$A$3000,0))="","",INDEX(營收表現!R$6:R$3000,MATCH($A827,營收表現!$A$6:$A$3000,0))),"")</f>
        <v>1778256</v>
      </c>
      <c r="T827">
        <f>IFERROR(IF(INDEX(營收表現!S$6:S$3000,MATCH($A827,營收表現!$A$6:$A$3000,0))="","",INDEX(營收表現!S$6:S$3000,MATCH($A827,營收表現!$A$6:$A$3000,0))),"")</f>
        <v>1767799</v>
      </c>
      <c r="U827" t="str">
        <f>IFERROR(IF(INDEX(營收表現!T$6:T$3000,MATCH($A827,營收表現!$A$6:$A$3000,0))="","",INDEX(營收表現!T$6:T$3000,MATCH($A827,營收表現!$A$6:$A$3000,0))),"")</f>
        <v/>
      </c>
    </row>
    <row r="828" spans="1:21">
      <c r="A828" s="30" t="str">
        <f>IF(營收表現!$A832="","",營收表現!$A832)</f>
        <v>3593</v>
      </c>
      <c r="B828" t="str">
        <f>IFERROR(INDEX(營收表現!B$6:B$3000,MATCH($A828,營收表現!$A$6:$A$3000,0)),"")</f>
        <v>力銘</v>
      </c>
      <c r="C828" t="str">
        <f>IFERROR(INDEX(類別!G$4:G$3000,MATCH($A828,類別!$C$4:$C$3000,0)),"")</f>
        <v>資訊機構件</v>
      </c>
      <c r="D828">
        <f>IFERROR(IF(INDEX(營收表現!C$6:C$3000,MATCH($A828,營收表現!$A$6:$A$3000,0))="","",INDEX(營收表現!C$6:C$3000,MATCH($A828,營收表現!$A$6:$A$3000,0))),"")</f>
        <v>24.81</v>
      </c>
      <c r="E828">
        <f>IFERROR(IF(INDEX(營收表現!D$6:D$3000,MATCH($A828,營收表現!$A$6:$A$3000,0))="","",INDEX(營收表現!D$6:D$3000,MATCH($A828,營收表現!$A$6:$A$3000,0))),"")</f>
        <v>-25.48</v>
      </c>
      <c r="F828">
        <f>IFERROR(IF(INDEX(營收表現!E$6:E$3000,MATCH($A828,營收表現!$A$6:$A$3000,0))="","",INDEX(營收表現!E$6:E$3000,MATCH($A828,營收表現!$A$6:$A$3000,0))),"")</f>
        <v>-16.36</v>
      </c>
      <c r="G828">
        <f>IFERROR(IF(INDEX(營收表現!F$6:F$3000,MATCH($A828,營收表現!$A$6:$A$3000,0))="","",INDEX(營收表現!F$6:F$3000,MATCH($A828,營收表現!$A$6:$A$3000,0))),"")</f>
        <v>20.69</v>
      </c>
      <c r="H828">
        <f>IFERROR(IF(INDEX(營收表現!G$6:G$3000,MATCH($A828,營收表現!$A$6:$A$3000,0))="","",INDEX(營收表現!G$6:G$3000,MATCH($A828,營收表現!$A$6:$A$3000,0))),"")</f>
        <v>-18.829999999999998</v>
      </c>
      <c r="I828" t="str">
        <f>IFERROR(IF(INDEX(營收表現!H$6:H$3000,MATCH($A828,營收表現!$A$6:$A$3000,0))="","",INDEX(營收表現!H$6:H$3000,MATCH($A828,營收表現!$A$6:$A$3000,0))),"")</f>
        <v/>
      </c>
      <c r="J828">
        <f>IFERROR(IF(INDEX(營收表現!I$6:I$3000,MATCH($A828,營收表現!$A$6:$A$3000,0))="","",INDEX(營收表現!I$6:I$3000,MATCH($A828,營收表現!$A$6:$A$3000,0))),"")</f>
        <v>19.09</v>
      </c>
      <c r="K828">
        <f>IFERROR(IF(INDEX(營收表現!J$6:J$3000,MATCH($A828,營收表現!$A$6:$A$3000,0))="","",INDEX(營收表現!J$6:J$3000,MATCH($A828,營收表現!$A$6:$A$3000,0))),"")</f>
        <v>-19.98</v>
      </c>
      <c r="L828">
        <f>IFERROR(IF(INDEX(營收表現!K$6:K$3000,MATCH($A828,營收表現!$A$6:$A$3000,0))="","",INDEX(營收表現!K$6:K$3000,MATCH($A828,營收表現!$A$6:$A$3000,0))),"")</f>
        <v>-38.61</v>
      </c>
      <c r="M828">
        <f>IFERROR(IF(INDEX(營收表現!L$6:L$3000,MATCH($A828,營收表現!$A$6:$A$3000,0))="","",INDEX(營收表現!L$6:L$3000,MATCH($A828,營收表現!$A$6:$A$3000,0))),"")</f>
        <v>-4.5199999999999996</v>
      </c>
      <c r="N828">
        <f>IFERROR(IF(INDEX(營收表現!M$6:M$3000,MATCH($A828,營收表現!$A$6:$A$3000,0))="","",INDEX(營收表現!M$6:M$3000,MATCH($A828,營收表現!$A$6:$A$3000,0))),"")</f>
        <v>-11.3</v>
      </c>
      <c r="O828" t="str">
        <f>IFERROR(IF(INDEX(營收表現!N$6:N$3000,MATCH($A828,營收表現!$A$6:$A$3000,0))="","",INDEX(營收表現!N$6:N$3000,MATCH($A828,營收表現!$A$6:$A$3000,0))),"")</f>
        <v/>
      </c>
      <c r="P828">
        <f>IFERROR(IF(INDEX(營收表現!O$6:O$3000,MATCH($A828,營收表現!$A$6:$A$3000,0))="","",INDEX(營收表現!O$6:O$3000,MATCH($A828,營收表現!$A$6:$A$3000,0))),"")</f>
        <v>93262</v>
      </c>
      <c r="Q828">
        <f>IFERROR(IF(INDEX(營收表現!P$6:P$3000,MATCH($A828,營收表現!$A$6:$A$3000,0))="","",INDEX(營收表現!P$6:P$3000,MATCH($A828,營收表現!$A$6:$A$3000,0))),"")</f>
        <v>69502</v>
      </c>
      <c r="R828">
        <f>IFERROR(IF(INDEX(營收表現!Q$6:Q$3000,MATCH($A828,營收表現!$A$6:$A$3000,0))="","",INDEX(營收表現!Q$6:Q$3000,MATCH($A828,營收表現!$A$6:$A$3000,0))),"")</f>
        <v>58128</v>
      </c>
      <c r="S828">
        <f>IFERROR(IF(INDEX(營收表現!R$6:R$3000,MATCH($A828,營收表現!$A$6:$A$3000,0))="","",INDEX(營收表現!R$6:R$3000,MATCH($A828,營收表現!$A$6:$A$3000,0))),"")</f>
        <v>70155</v>
      </c>
      <c r="T828">
        <f>IFERROR(IF(INDEX(營收表現!S$6:S$3000,MATCH($A828,營收表現!$A$6:$A$3000,0))="","",INDEX(營收表現!S$6:S$3000,MATCH($A828,營收表現!$A$6:$A$3000,0))),"")</f>
        <v>56948</v>
      </c>
      <c r="U828" t="str">
        <f>IFERROR(IF(INDEX(營收表現!T$6:T$3000,MATCH($A828,營收表現!$A$6:$A$3000,0))="","",INDEX(營收表現!T$6:T$3000,MATCH($A828,營收表現!$A$6:$A$3000,0))),"")</f>
        <v/>
      </c>
    </row>
    <row r="829" spans="1:21">
      <c r="A829" s="30" t="str">
        <f>IF(營收表現!$A833="","",營收表現!$A833)</f>
        <v>3594</v>
      </c>
      <c r="B829" t="str">
        <f>IFERROR(INDEX(營收表現!B$6:B$3000,MATCH($A829,營收表現!$A$6:$A$3000,0)),"")</f>
        <v>磐儀</v>
      </c>
      <c r="C829" t="str">
        <f>IFERROR(INDEX(類別!G$4:G$3000,MATCH($A829,類別!$C$4:$C$3000,0)),"")</f>
        <v>工業電腦</v>
      </c>
      <c r="D829">
        <f>IFERROR(IF(INDEX(營收表現!C$6:C$3000,MATCH($A829,營收表現!$A$6:$A$3000,0))="","",INDEX(營收表現!C$6:C$3000,MATCH($A829,營收表現!$A$6:$A$3000,0))),"")</f>
        <v>3.71</v>
      </c>
      <c r="E829">
        <f>IFERROR(IF(INDEX(營收表現!D$6:D$3000,MATCH($A829,營收表現!$A$6:$A$3000,0))="","",INDEX(營收表現!D$6:D$3000,MATCH($A829,營收表現!$A$6:$A$3000,0))),"")</f>
        <v>11.1</v>
      </c>
      <c r="F829">
        <f>IFERROR(IF(INDEX(營收表現!E$6:E$3000,MATCH($A829,營收表現!$A$6:$A$3000,0))="","",INDEX(營收表現!E$6:E$3000,MATCH($A829,營收表現!$A$6:$A$3000,0))),"")</f>
        <v>23.65</v>
      </c>
      <c r="G829">
        <f>IFERROR(IF(INDEX(營收表現!F$6:F$3000,MATCH($A829,營收表現!$A$6:$A$3000,0))="","",INDEX(營收表現!F$6:F$3000,MATCH($A829,營收表現!$A$6:$A$3000,0))),"")</f>
        <v>-30.06</v>
      </c>
      <c r="H829">
        <f>IFERROR(IF(INDEX(營收表現!G$6:G$3000,MATCH($A829,營收表現!$A$6:$A$3000,0))="","",INDEX(營收表現!G$6:G$3000,MATCH($A829,營收表現!$A$6:$A$3000,0))),"")</f>
        <v>-22.82</v>
      </c>
      <c r="I829" t="str">
        <f>IFERROR(IF(INDEX(營收表現!H$6:H$3000,MATCH($A829,營收表現!$A$6:$A$3000,0))="","",INDEX(營收表現!H$6:H$3000,MATCH($A829,營收表現!$A$6:$A$3000,0))),"")</f>
        <v/>
      </c>
      <c r="J829">
        <f>IFERROR(IF(INDEX(營收表現!I$6:I$3000,MATCH($A829,營收表現!$A$6:$A$3000,0))="","",INDEX(營收表現!I$6:I$3000,MATCH($A829,營收表現!$A$6:$A$3000,0))),"")</f>
        <v>46.95</v>
      </c>
      <c r="K829">
        <f>IFERROR(IF(INDEX(營收表現!J$6:J$3000,MATCH($A829,營收表現!$A$6:$A$3000,0))="","",INDEX(營收表現!J$6:J$3000,MATCH($A829,營收表現!$A$6:$A$3000,0))),"")</f>
        <v>23.94</v>
      </c>
      <c r="L829">
        <f>IFERROR(IF(INDEX(營收表現!K$6:K$3000,MATCH($A829,營收表現!$A$6:$A$3000,0))="","",INDEX(營收表現!K$6:K$3000,MATCH($A829,營收表現!$A$6:$A$3000,0))),"")</f>
        <v>8.02</v>
      </c>
      <c r="M829">
        <f>IFERROR(IF(INDEX(營收表現!L$6:L$3000,MATCH($A829,營收表現!$A$6:$A$3000,0))="","",INDEX(營收表現!L$6:L$3000,MATCH($A829,營收表現!$A$6:$A$3000,0))),"")</f>
        <v>-13.64</v>
      </c>
      <c r="N829">
        <f>IFERROR(IF(INDEX(營收表現!M$6:M$3000,MATCH($A829,營收表現!$A$6:$A$3000,0))="","",INDEX(營收表現!M$6:M$3000,MATCH($A829,營收表現!$A$6:$A$3000,0))),"")</f>
        <v>9.74</v>
      </c>
      <c r="O829" t="str">
        <f>IFERROR(IF(INDEX(營收表現!N$6:N$3000,MATCH($A829,營收表現!$A$6:$A$3000,0))="","",INDEX(營收表現!N$6:N$3000,MATCH($A829,營收表現!$A$6:$A$3000,0))),"")</f>
        <v/>
      </c>
      <c r="P829">
        <f>IFERROR(IF(INDEX(營收表現!O$6:O$3000,MATCH($A829,營收表現!$A$6:$A$3000,0))="","",INDEX(營收表現!O$6:O$3000,MATCH($A829,營收表現!$A$6:$A$3000,0))),"")</f>
        <v>181229</v>
      </c>
      <c r="Q829">
        <f>IFERROR(IF(INDEX(營收表現!P$6:P$3000,MATCH($A829,營收表現!$A$6:$A$3000,0))="","",INDEX(營收表現!P$6:P$3000,MATCH($A829,營收表現!$A$6:$A$3000,0))),"")</f>
        <v>201347</v>
      </c>
      <c r="R829">
        <f>IFERROR(IF(INDEX(營收表現!Q$6:Q$3000,MATCH($A829,營收表現!$A$6:$A$3000,0))="","",INDEX(營收表現!Q$6:Q$3000,MATCH($A829,營收表現!$A$6:$A$3000,0))),"")</f>
        <v>248958</v>
      </c>
      <c r="S829">
        <f>IFERROR(IF(INDEX(營收表現!R$6:R$3000,MATCH($A829,營收表現!$A$6:$A$3000,0))="","",INDEX(營收表現!R$6:R$3000,MATCH($A829,營收表現!$A$6:$A$3000,0))),"")</f>
        <v>174131</v>
      </c>
      <c r="T829">
        <f>IFERROR(IF(INDEX(營收表現!S$6:S$3000,MATCH($A829,營收表現!$A$6:$A$3000,0))="","",INDEX(營收表現!S$6:S$3000,MATCH($A829,營收表現!$A$6:$A$3000,0))),"")</f>
        <v>134403</v>
      </c>
      <c r="U829" t="str">
        <f>IFERROR(IF(INDEX(營收表現!T$6:T$3000,MATCH($A829,營收表現!$A$6:$A$3000,0))="","",INDEX(營收表現!T$6:T$3000,MATCH($A829,營收表現!$A$6:$A$3000,0))),"")</f>
        <v/>
      </c>
    </row>
    <row r="830" spans="1:21">
      <c r="A830" s="30" t="str">
        <f>IF(營收表現!$A834="","",營收表現!$A834)</f>
        <v>3596</v>
      </c>
      <c r="B830" t="str">
        <f>IFERROR(INDEX(營收表現!B$6:B$3000,MATCH($A830,營收表現!$A$6:$A$3000,0)),"")</f>
        <v>智易</v>
      </c>
      <c r="C830" t="str">
        <f>IFERROR(INDEX(類別!G$4:G$3000,MATCH($A830,類別!$C$4:$C$3000,0)),"")</f>
        <v>網通</v>
      </c>
      <c r="D830">
        <f>IFERROR(IF(INDEX(營收表現!C$6:C$3000,MATCH($A830,營收表現!$A$6:$A$3000,0))="","",INDEX(營收表現!C$6:C$3000,MATCH($A830,營收表現!$A$6:$A$3000,0))),"")</f>
        <v>0.55000000000000004</v>
      </c>
      <c r="E830">
        <f>IFERROR(IF(INDEX(營收表現!D$6:D$3000,MATCH($A830,營收表現!$A$6:$A$3000,0))="","",INDEX(營收表現!D$6:D$3000,MATCH($A830,營收表現!$A$6:$A$3000,0))),"")</f>
        <v>-4.49</v>
      </c>
      <c r="F830">
        <f>IFERROR(IF(INDEX(營收表現!E$6:E$3000,MATCH($A830,營收表現!$A$6:$A$3000,0))="","",INDEX(營收表現!E$6:E$3000,MATCH($A830,營收表現!$A$6:$A$3000,0))),"")</f>
        <v>-2.71</v>
      </c>
      <c r="G830">
        <f>IFERROR(IF(INDEX(營收表現!F$6:F$3000,MATCH($A830,營收表現!$A$6:$A$3000,0))="","",INDEX(營收表現!F$6:F$3000,MATCH($A830,營收表現!$A$6:$A$3000,0))),"")</f>
        <v>-2.96</v>
      </c>
      <c r="H830">
        <f>IFERROR(IF(INDEX(營收表現!G$6:G$3000,MATCH($A830,營收表現!$A$6:$A$3000,0))="","",INDEX(營收表現!G$6:G$3000,MATCH($A830,營收表現!$A$6:$A$3000,0))),"")</f>
        <v>0.59</v>
      </c>
      <c r="I830" t="str">
        <f>IFERROR(IF(INDEX(營收表現!H$6:H$3000,MATCH($A830,營收表現!$A$6:$A$3000,0))="","",INDEX(營收表現!H$6:H$3000,MATCH($A830,營收表現!$A$6:$A$3000,0))),"")</f>
        <v/>
      </c>
      <c r="J830">
        <f>IFERROR(IF(INDEX(營收表現!I$6:I$3000,MATCH($A830,營收表現!$A$6:$A$3000,0))="","",INDEX(營收表現!I$6:I$3000,MATCH($A830,營收表現!$A$6:$A$3000,0))),"")</f>
        <v>14.94</v>
      </c>
      <c r="K830">
        <f>IFERROR(IF(INDEX(營收表現!J$6:J$3000,MATCH($A830,營收表現!$A$6:$A$3000,0))="","",INDEX(營收表現!J$6:J$3000,MATCH($A830,營收表現!$A$6:$A$3000,0))),"")</f>
        <v>10.95</v>
      </c>
      <c r="L830">
        <f>IFERROR(IF(INDEX(營收表現!K$6:K$3000,MATCH($A830,營收表現!$A$6:$A$3000,0))="","",INDEX(營收表現!K$6:K$3000,MATCH($A830,營收表現!$A$6:$A$3000,0))),"")</f>
        <v>6.79</v>
      </c>
      <c r="M830">
        <f>IFERROR(IF(INDEX(營收表現!L$6:L$3000,MATCH($A830,營收表現!$A$6:$A$3000,0))="","",INDEX(營收表現!L$6:L$3000,MATCH($A830,營收表現!$A$6:$A$3000,0))),"")</f>
        <v>5</v>
      </c>
      <c r="N830">
        <f>IFERROR(IF(INDEX(營收表現!M$6:M$3000,MATCH($A830,營收表現!$A$6:$A$3000,0))="","",INDEX(營收表現!M$6:M$3000,MATCH($A830,營收表現!$A$6:$A$3000,0))),"")</f>
        <v>7.43</v>
      </c>
      <c r="O830" t="str">
        <f>IFERROR(IF(INDEX(營收表現!N$6:N$3000,MATCH($A830,營收表現!$A$6:$A$3000,0))="","",INDEX(營收表現!N$6:N$3000,MATCH($A830,營收表現!$A$6:$A$3000,0))),"")</f>
        <v/>
      </c>
      <c r="P830">
        <f>IFERROR(IF(INDEX(營收表現!O$6:O$3000,MATCH($A830,營收表現!$A$6:$A$3000,0))="","",INDEX(營收表現!O$6:O$3000,MATCH($A830,營收表現!$A$6:$A$3000,0))),"")</f>
        <v>4667353</v>
      </c>
      <c r="Q830">
        <f>IFERROR(IF(INDEX(營收表現!P$6:P$3000,MATCH($A830,營收表現!$A$6:$A$3000,0))="","",INDEX(營收表現!P$6:P$3000,MATCH($A830,營收表現!$A$6:$A$3000,0))),"")</f>
        <v>4457651</v>
      </c>
      <c r="R830">
        <f>IFERROR(IF(INDEX(營收表現!Q$6:Q$3000,MATCH($A830,營收表現!$A$6:$A$3000,0))="","",INDEX(營收表現!Q$6:Q$3000,MATCH($A830,營收表現!$A$6:$A$3000,0))),"")</f>
        <v>4336781</v>
      </c>
      <c r="S830">
        <f>IFERROR(IF(INDEX(營收表現!R$6:R$3000,MATCH($A830,營收表現!$A$6:$A$3000,0))="","",INDEX(營收表現!R$6:R$3000,MATCH($A830,營收表現!$A$6:$A$3000,0))),"")</f>
        <v>4208498</v>
      </c>
      <c r="T830">
        <f>IFERROR(IF(INDEX(營收表現!S$6:S$3000,MATCH($A830,營收表現!$A$6:$A$3000,0))="","",INDEX(營收表現!S$6:S$3000,MATCH($A830,營收表現!$A$6:$A$3000,0))),"")</f>
        <v>4233376</v>
      </c>
      <c r="U830" t="str">
        <f>IFERROR(IF(INDEX(營收表現!T$6:T$3000,MATCH($A830,營收表現!$A$6:$A$3000,0))="","",INDEX(營收表現!T$6:T$3000,MATCH($A830,營收表現!$A$6:$A$3000,0))),"")</f>
        <v/>
      </c>
    </row>
    <row r="831" spans="1:21">
      <c r="A831" s="30" t="str">
        <f>IF(營收表現!$A835="","",營收表現!$A835)</f>
        <v>3597</v>
      </c>
      <c r="B831" t="str">
        <f>IFERROR(INDEX(營收表現!B$6:B$3000,MATCH($A831,營收表現!$A$6:$A$3000,0)),"")</f>
        <v>映興</v>
      </c>
      <c r="C831" t="str">
        <f>IFERROR(INDEX(類別!G$4:G$3000,MATCH($A831,類別!$C$4:$C$3000,0)),"")</f>
        <v>連接元件</v>
      </c>
      <c r="D831">
        <f>IFERROR(IF(INDEX(營收表現!C$6:C$3000,MATCH($A831,營收表現!$A$6:$A$3000,0))="","",INDEX(營收表現!C$6:C$3000,MATCH($A831,營收表現!$A$6:$A$3000,0))),"")</f>
        <v>3.94</v>
      </c>
      <c r="E831">
        <f>IFERROR(IF(INDEX(營收表現!D$6:D$3000,MATCH($A831,營收表現!$A$6:$A$3000,0))="","",INDEX(營收表現!D$6:D$3000,MATCH($A831,營收表現!$A$6:$A$3000,0))),"")</f>
        <v>-10.78</v>
      </c>
      <c r="F831">
        <f>IFERROR(IF(INDEX(營收表現!E$6:E$3000,MATCH($A831,營收表現!$A$6:$A$3000,0))="","",INDEX(營收表現!E$6:E$3000,MATCH($A831,營收表現!$A$6:$A$3000,0))),"")</f>
        <v>9.83</v>
      </c>
      <c r="G831">
        <f>IFERROR(IF(INDEX(營收表現!F$6:F$3000,MATCH($A831,營收表現!$A$6:$A$3000,0))="","",INDEX(營收表現!F$6:F$3000,MATCH($A831,營收表現!$A$6:$A$3000,0))),"")</f>
        <v>-3.82</v>
      </c>
      <c r="H831">
        <f>IFERROR(IF(INDEX(營收表現!G$6:G$3000,MATCH($A831,營收表現!$A$6:$A$3000,0))="","",INDEX(營收表現!G$6:G$3000,MATCH($A831,營收表現!$A$6:$A$3000,0))),"")</f>
        <v>0.3</v>
      </c>
      <c r="I831" t="str">
        <f>IFERROR(IF(INDEX(營收表現!H$6:H$3000,MATCH($A831,營收表現!$A$6:$A$3000,0))="","",INDEX(營收表現!H$6:H$3000,MATCH($A831,營收表現!$A$6:$A$3000,0))),"")</f>
        <v/>
      </c>
      <c r="J831">
        <f>IFERROR(IF(INDEX(營收表現!I$6:I$3000,MATCH($A831,營收表現!$A$6:$A$3000,0))="","",INDEX(營收表現!I$6:I$3000,MATCH($A831,營收表現!$A$6:$A$3000,0))),"")</f>
        <v>12.45</v>
      </c>
      <c r="K831">
        <f>IFERROR(IF(INDEX(營收表現!J$6:J$3000,MATCH($A831,營收表現!$A$6:$A$3000,0))="","",INDEX(營收表現!J$6:J$3000,MATCH($A831,營收表現!$A$6:$A$3000,0))),"")</f>
        <v>-7.37</v>
      </c>
      <c r="L831">
        <f>IFERROR(IF(INDEX(營收表現!K$6:K$3000,MATCH($A831,營收表現!$A$6:$A$3000,0))="","",INDEX(營收表現!K$6:K$3000,MATCH($A831,營收表現!$A$6:$A$3000,0))),"")</f>
        <v>-0.23</v>
      </c>
      <c r="M831">
        <f>IFERROR(IF(INDEX(營收表現!L$6:L$3000,MATCH($A831,營收表現!$A$6:$A$3000,0))="","",INDEX(營收表現!L$6:L$3000,MATCH($A831,營收表現!$A$6:$A$3000,0))),"")</f>
        <v>-6.45</v>
      </c>
      <c r="N831">
        <f>IFERROR(IF(INDEX(營收表現!M$6:M$3000,MATCH($A831,營收表現!$A$6:$A$3000,0))="","",INDEX(營收表現!M$6:M$3000,MATCH($A831,營收表現!$A$6:$A$3000,0))),"")</f>
        <v>18.010000000000002</v>
      </c>
      <c r="O831" t="str">
        <f>IFERROR(IF(INDEX(營收表現!N$6:N$3000,MATCH($A831,營收表現!$A$6:$A$3000,0))="","",INDEX(營收表現!N$6:N$3000,MATCH($A831,營收表現!$A$6:$A$3000,0))),"")</f>
        <v/>
      </c>
      <c r="P831">
        <f>IFERROR(IF(INDEX(營收表現!O$6:O$3000,MATCH($A831,營收表現!$A$6:$A$3000,0))="","",INDEX(營收表現!O$6:O$3000,MATCH($A831,營收表現!$A$6:$A$3000,0))),"")</f>
        <v>82313</v>
      </c>
      <c r="Q831">
        <f>IFERROR(IF(INDEX(營收表現!P$6:P$3000,MATCH($A831,營收表現!$A$6:$A$3000,0))="","",INDEX(營收表現!P$6:P$3000,MATCH($A831,營收表現!$A$6:$A$3000,0))),"")</f>
        <v>73440</v>
      </c>
      <c r="R831">
        <f>IFERROR(IF(INDEX(營收表現!Q$6:Q$3000,MATCH($A831,營收表現!$A$6:$A$3000,0))="","",INDEX(營收表現!Q$6:Q$3000,MATCH($A831,營收表現!$A$6:$A$3000,0))),"")</f>
        <v>80658</v>
      </c>
      <c r="S831">
        <f>IFERROR(IF(INDEX(營收表現!R$6:R$3000,MATCH($A831,營收表現!$A$6:$A$3000,0))="","",INDEX(營收表現!R$6:R$3000,MATCH($A831,營收表現!$A$6:$A$3000,0))),"")</f>
        <v>77579</v>
      </c>
      <c r="T831">
        <f>IFERROR(IF(INDEX(營收表現!S$6:S$3000,MATCH($A831,營收表現!$A$6:$A$3000,0))="","",INDEX(營收表現!S$6:S$3000,MATCH($A831,營收表現!$A$6:$A$3000,0))),"")</f>
        <v>77811</v>
      </c>
      <c r="U831" t="str">
        <f>IFERROR(IF(INDEX(營收表現!T$6:T$3000,MATCH($A831,營收表現!$A$6:$A$3000,0))="","",INDEX(營收表現!T$6:T$3000,MATCH($A831,營收表現!$A$6:$A$3000,0))),"")</f>
        <v/>
      </c>
    </row>
    <row r="832" spans="1:21">
      <c r="A832" s="30" t="str">
        <f>IF(營收表現!$A836="","",營收表現!$A836)</f>
        <v>3605</v>
      </c>
      <c r="B832" t="str">
        <f>IFERROR(INDEX(營收表現!B$6:B$3000,MATCH($A832,營收表現!$A$6:$A$3000,0)),"")</f>
        <v>宏致</v>
      </c>
      <c r="C832" t="str">
        <f>IFERROR(INDEX(類別!G$4:G$3000,MATCH($A832,類別!$C$4:$C$3000,0)),"")</f>
        <v>連接元件</v>
      </c>
      <c r="D832">
        <f>IFERROR(IF(INDEX(營收表現!C$6:C$3000,MATCH($A832,營收表現!$A$6:$A$3000,0))="","",INDEX(營收表現!C$6:C$3000,MATCH($A832,營收表現!$A$6:$A$3000,0))),"")</f>
        <v>2.93</v>
      </c>
      <c r="E832">
        <f>IFERROR(IF(INDEX(營收表現!D$6:D$3000,MATCH($A832,營收表現!$A$6:$A$3000,0))="","",INDEX(營收表現!D$6:D$3000,MATCH($A832,營收表現!$A$6:$A$3000,0))),"")</f>
        <v>-9.2899999999999991</v>
      </c>
      <c r="F832">
        <f>IFERROR(IF(INDEX(營收表現!E$6:E$3000,MATCH($A832,營收表現!$A$6:$A$3000,0))="","",INDEX(營收表現!E$6:E$3000,MATCH($A832,營收表現!$A$6:$A$3000,0))),"")</f>
        <v>5.59</v>
      </c>
      <c r="G832">
        <f>IFERROR(IF(INDEX(營收表現!F$6:F$3000,MATCH($A832,營收表現!$A$6:$A$3000,0))="","",INDEX(營收表現!F$6:F$3000,MATCH($A832,營收表現!$A$6:$A$3000,0))),"")</f>
        <v>-1.25</v>
      </c>
      <c r="H832">
        <f>IFERROR(IF(INDEX(營收表現!G$6:G$3000,MATCH($A832,營收表現!$A$6:$A$3000,0))="","",INDEX(營收表現!G$6:G$3000,MATCH($A832,營收表現!$A$6:$A$3000,0))),"")</f>
        <v>16.18</v>
      </c>
      <c r="I832" t="str">
        <f>IFERROR(IF(INDEX(營收表現!H$6:H$3000,MATCH($A832,營收表現!$A$6:$A$3000,0))="","",INDEX(營收表現!H$6:H$3000,MATCH($A832,營收表現!$A$6:$A$3000,0))),"")</f>
        <v/>
      </c>
      <c r="J832">
        <f>IFERROR(IF(INDEX(營收表現!I$6:I$3000,MATCH($A832,營收表現!$A$6:$A$3000,0))="","",INDEX(營收表現!I$6:I$3000,MATCH($A832,營收表現!$A$6:$A$3000,0))),"")</f>
        <v>4.04</v>
      </c>
      <c r="K832">
        <f>IFERROR(IF(INDEX(營收表現!J$6:J$3000,MATCH($A832,營收表現!$A$6:$A$3000,0))="","",INDEX(營收表現!J$6:J$3000,MATCH($A832,營收表現!$A$6:$A$3000,0))),"")</f>
        <v>2.95</v>
      </c>
      <c r="L832">
        <f>IFERROR(IF(INDEX(營收表現!K$6:K$3000,MATCH($A832,營收表現!$A$6:$A$3000,0))="","",INDEX(營收表現!K$6:K$3000,MATCH($A832,營收表現!$A$6:$A$3000,0))),"")</f>
        <v>-0.28999999999999998</v>
      </c>
      <c r="M832">
        <f>IFERROR(IF(INDEX(營收表現!L$6:L$3000,MATCH($A832,營收表現!$A$6:$A$3000,0))="","",INDEX(營收表現!L$6:L$3000,MATCH($A832,營收表現!$A$6:$A$3000,0))),"")</f>
        <v>0.04</v>
      </c>
      <c r="N832">
        <f>IFERROR(IF(INDEX(營收表現!M$6:M$3000,MATCH($A832,營收表現!$A$6:$A$3000,0))="","",INDEX(營收表現!M$6:M$3000,MATCH($A832,營收表現!$A$6:$A$3000,0))),"")</f>
        <v>17.82</v>
      </c>
      <c r="O832" t="str">
        <f>IFERROR(IF(INDEX(營收表現!N$6:N$3000,MATCH($A832,營收表現!$A$6:$A$3000,0))="","",INDEX(營收表現!N$6:N$3000,MATCH($A832,營收表現!$A$6:$A$3000,0))),"")</f>
        <v/>
      </c>
      <c r="P832">
        <f>IFERROR(IF(INDEX(營收表現!O$6:O$3000,MATCH($A832,營收表現!$A$6:$A$3000,0))="","",INDEX(營收表現!O$6:O$3000,MATCH($A832,營收表現!$A$6:$A$3000,0))),"")</f>
        <v>963172</v>
      </c>
      <c r="Q832">
        <f>IFERROR(IF(INDEX(營收表現!P$6:P$3000,MATCH($A832,營收表現!$A$6:$A$3000,0))="","",INDEX(營收表現!P$6:P$3000,MATCH($A832,營收表現!$A$6:$A$3000,0))),"")</f>
        <v>873679</v>
      </c>
      <c r="R832">
        <f>IFERROR(IF(INDEX(營收表現!Q$6:Q$3000,MATCH($A832,營收表現!$A$6:$A$3000,0))="","",INDEX(營收表現!Q$6:Q$3000,MATCH($A832,營收表現!$A$6:$A$3000,0))),"")</f>
        <v>922509</v>
      </c>
      <c r="S832">
        <f>IFERROR(IF(INDEX(營收表現!R$6:R$3000,MATCH($A832,營收表現!$A$6:$A$3000,0))="","",INDEX(營收表現!R$6:R$3000,MATCH($A832,營收表現!$A$6:$A$3000,0))),"")</f>
        <v>910962</v>
      </c>
      <c r="T832">
        <f>IFERROR(IF(INDEX(營收表現!S$6:S$3000,MATCH($A832,營收表現!$A$6:$A$3000,0))="","",INDEX(營收表現!S$6:S$3000,MATCH($A832,營收表現!$A$6:$A$3000,0))),"")</f>
        <v>1058355</v>
      </c>
      <c r="U832" t="str">
        <f>IFERROR(IF(INDEX(營收表現!T$6:T$3000,MATCH($A832,營收表現!$A$6:$A$3000,0))="","",INDEX(營收表現!T$6:T$3000,MATCH($A832,營收表現!$A$6:$A$3000,0))),"")</f>
        <v/>
      </c>
    </row>
    <row r="833" spans="1:21">
      <c r="A833" s="30" t="str">
        <f>IF(營收表現!$A837="","",營收表現!$A837)</f>
        <v>3607</v>
      </c>
      <c r="B833" t="str">
        <f>IFERROR(INDEX(營收表現!B$6:B$3000,MATCH($A833,營收表現!$A$6:$A$3000,0)),"")</f>
        <v>谷崧</v>
      </c>
      <c r="C833" t="str">
        <f>IFERROR(INDEX(類別!G$4:G$3000,MATCH($A833,類別!$C$4:$C$3000,0)),"")</f>
        <v>未分類-電子</v>
      </c>
      <c r="D833">
        <f>IFERROR(IF(INDEX(營收表現!C$6:C$3000,MATCH($A833,營收表現!$A$6:$A$3000,0))="","",INDEX(營收表現!C$6:C$3000,MATCH($A833,營收表現!$A$6:$A$3000,0))),"")</f>
        <v>3.91</v>
      </c>
      <c r="E833">
        <f>IFERROR(IF(INDEX(營收表現!D$6:D$3000,MATCH($A833,營收表現!$A$6:$A$3000,0))="","",INDEX(營收表現!D$6:D$3000,MATCH($A833,營收表現!$A$6:$A$3000,0))),"")</f>
        <v>-20.94</v>
      </c>
      <c r="F833">
        <f>IFERROR(IF(INDEX(營收表現!E$6:E$3000,MATCH($A833,營收表現!$A$6:$A$3000,0))="","",INDEX(營收表現!E$6:E$3000,MATCH($A833,營收表現!$A$6:$A$3000,0))),"")</f>
        <v>5.41</v>
      </c>
      <c r="G833">
        <f>IFERROR(IF(INDEX(營收表現!F$6:F$3000,MATCH($A833,營收表現!$A$6:$A$3000,0))="","",INDEX(營收表現!F$6:F$3000,MATCH($A833,營收表現!$A$6:$A$3000,0))),"")</f>
        <v>19.260000000000002</v>
      </c>
      <c r="H833">
        <f>IFERROR(IF(INDEX(營收表現!G$6:G$3000,MATCH($A833,營收表現!$A$6:$A$3000,0))="","",INDEX(營收表現!G$6:G$3000,MATCH($A833,營收表現!$A$6:$A$3000,0))),"")</f>
        <v>-6.42</v>
      </c>
      <c r="I833" t="str">
        <f>IFERROR(IF(INDEX(營收表現!H$6:H$3000,MATCH($A833,營收表現!$A$6:$A$3000,0))="","",INDEX(營收表現!H$6:H$3000,MATCH($A833,營收表現!$A$6:$A$3000,0))),"")</f>
        <v/>
      </c>
      <c r="J833">
        <f>IFERROR(IF(INDEX(營收表現!I$6:I$3000,MATCH($A833,營收表現!$A$6:$A$3000,0))="","",INDEX(營收表現!I$6:I$3000,MATCH($A833,營收表現!$A$6:$A$3000,0))),"")</f>
        <v>-9.2100000000000009</v>
      </c>
      <c r="K833">
        <f>IFERROR(IF(INDEX(營收表現!J$6:J$3000,MATCH($A833,營收表現!$A$6:$A$3000,0))="","",INDEX(營收表現!J$6:J$3000,MATCH($A833,營收表現!$A$6:$A$3000,0))),"")</f>
        <v>-36.76</v>
      </c>
      <c r="L833">
        <f>IFERROR(IF(INDEX(營收表現!K$6:K$3000,MATCH($A833,營收表現!$A$6:$A$3000,0))="","",INDEX(營收表現!K$6:K$3000,MATCH($A833,營收表現!$A$6:$A$3000,0))),"")</f>
        <v>-36.42</v>
      </c>
      <c r="M833">
        <f>IFERROR(IF(INDEX(營收表現!L$6:L$3000,MATCH($A833,營收表現!$A$6:$A$3000,0))="","",INDEX(營收表現!L$6:L$3000,MATCH($A833,營收表現!$A$6:$A$3000,0))),"")</f>
        <v>-16.739999999999998</v>
      </c>
      <c r="N833">
        <f>IFERROR(IF(INDEX(營收表現!M$6:M$3000,MATCH($A833,營收表現!$A$6:$A$3000,0))="","",INDEX(營收表現!M$6:M$3000,MATCH($A833,營收表現!$A$6:$A$3000,0))),"")</f>
        <v>-5.89</v>
      </c>
      <c r="O833" t="str">
        <f>IFERROR(IF(INDEX(營收表現!N$6:N$3000,MATCH($A833,營收表現!$A$6:$A$3000,0))="","",INDEX(營收表現!N$6:N$3000,MATCH($A833,營收表現!$A$6:$A$3000,0))),"")</f>
        <v/>
      </c>
      <c r="P833">
        <f>IFERROR(IF(INDEX(營收表現!O$6:O$3000,MATCH($A833,營收表現!$A$6:$A$3000,0))="","",INDEX(營收表現!O$6:O$3000,MATCH($A833,營收表現!$A$6:$A$3000,0))),"")</f>
        <v>245405</v>
      </c>
      <c r="Q833">
        <f>IFERROR(IF(INDEX(營收表現!P$6:P$3000,MATCH($A833,營收表現!$A$6:$A$3000,0))="","",INDEX(營收表現!P$6:P$3000,MATCH($A833,營收表現!$A$6:$A$3000,0))),"")</f>
        <v>194021</v>
      </c>
      <c r="R833">
        <f>IFERROR(IF(INDEX(營收表現!Q$6:Q$3000,MATCH($A833,營收表現!$A$6:$A$3000,0))="","",INDEX(營收表現!Q$6:Q$3000,MATCH($A833,營收表現!$A$6:$A$3000,0))),"")</f>
        <v>204509</v>
      </c>
      <c r="S833">
        <f>IFERROR(IF(INDEX(營收表現!R$6:R$3000,MATCH($A833,營收表現!$A$6:$A$3000,0))="","",INDEX(營收表現!R$6:R$3000,MATCH($A833,營收表現!$A$6:$A$3000,0))),"")</f>
        <v>243901</v>
      </c>
      <c r="T833">
        <f>IFERROR(IF(INDEX(營收表現!S$6:S$3000,MATCH($A833,營收表現!$A$6:$A$3000,0))="","",INDEX(營收表現!S$6:S$3000,MATCH($A833,營收表現!$A$6:$A$3000,0))),"")</f>
        <v>228239</v>
      </c>
      <c r="U833" t="str">
        <f>IFERROR(IF(INDEX(營收表現!T$6:T$3000,MATCH($A833,營收表現!$A$6:$A$3000,0))="","",INDEX(營收表現!T$6:T$3000,MATCH($A833,營收表現!$A$6:$A$3000,0))),"")</f>
        <v/>
      </c>
    </row>
    <row r="834" spans="1:21">
      <c r="A834" s="30" t="str">
        <f>IF(營收表現!$A838="","",營收表現!$A838)</f>
        <v>3609</v>
      </c>
      <c r="B834" t="str">
        <f>IFERROR(INDEX(營收表現!B$6:B$3000,MATCH($A834,營收表現!$A$6:$A$3000,0)),"")</f>
        <v>三一東林</v>
      </c>
      <c r="C834" t="str">
        <f>IFERROR(INDEX(類別!G$4:G$3000,MATCH($A834,類別!$C$4:$C$3000,0)),"")</f>
        <v>LED</v>
      </c>
      <c r="D834">
        <f>IFERROR(IF(INDEX(營收表現!C$6:C$3000,MATCH($A834,營收表現!$A$6:$A$3000,0))="","",INDEX(營收表現!C$6:C$3000,MATCH($A834,營收表現!$A$6:$A$3000,0))),"")</f>
        <v>205.59</v>
      </c>
      <c r="E834">
        <f>IFERROR(IF(INDEX(營收表現!D$6:D$3000,MATCH($A834,營收表現!$A$6:$A$3000,0))="","",INDEX(營收表現!D$6:D$3000,MATCH($A834,營收表現!$A$6:$A$3000,0))),"")</f>
        <v>-14.64</v>
      </c>
      <c r="F834">
        <f>IFERROR(IF(INDEX(營收表現!E$6:E$3000,MATCH($A834,營收表現!$A$6:$A$3000,0))="","",INDEX(營收表現!E$6:E$3000,MATCH($A834,營收表現!$A$6:$A$3000,0))),"")</f>
        <v>372.24</v>
      </c>
      <c r="G834">
        <f>IFERROR(IF(INDEX(營收表現!F$6:F$3000,MATCH($A834,營收表現!$A$6:$A$3000,0))="","",INDEX(營收表現!F$6:F$3000,MATCH($A834,營收表現!$A$6:$A$3000,0))),"")</f>
        <v>-81.040000000000006</v>
      </c>
      <c r="H834">
        <f>IFERROR(IF(INDEX(營收表現!G$6:G$3000,MATCH($A834,營收表現!$A$6:$A$3000,0))="","",INDEX(營收表現!G$6:G$3000,MATCH($A834,營收表現!$A$6:$A$3000,0))),"")</f>
        <v>8.42</v>
      </c>
      <c r="I834" t="str">
        <f>IFERROR(IF(INDEX(營收表現!H$6:H$3000,MATCH($A834,營收表現!$A$6:$A$3000,0))="","",INDEX(營收表現!H$6:H$3000,MATCH($A834,營收表現!$A$6:$A$3000,0))),"")</f>
        <v/>
      </c>
      <c r="J834">
        <f>IFERROR(IF(INDEX(營收表現!I$6:I$3000,MATCH($A834,營收表現!$A$6:$A$3000,0))="","",INDEX(營收表現!I$6:I$3000,MATCH($A834,營收表現!$A$6:$A$3000,0))),"")</f>
        <v>-26.5</v>
      </c>
      <c r="K834">
        <f>IFERROR(IF(INDEX(營收表現!J$6:J$3000,MATCH($A834,營收表現!$A$6:$A$3000,0))="","",INDEX(營收表現!J$6:J$3000,MATCH($A834,營收表現!$A$6:$A$3000,0))),"")</f>
        <v>50.22</v>
      </c>
      <c r="L834">
        <f>IFERROR(IF(INDEX(營收表現!K$6:K$3000,MATCH($A834,營收表現!$A$6:$A$3000,0))="","",INDEX(營收表現!K$6:K$3000,MATCH($A834,營收表現!$A$6:$A$3000,0))),"")</f>
        <v>882.48</v>
      </c>
      <c r="M834">
        <f>IFERROR(IF(INDEX(營收表現!L$6:L$3000,MATCH($A834,營收表現!$A$6:$A$3000,0))="","",INDEX(營收表現!L$6:L$3000,MATCH($A834,營收表現!$A$6:$A$3000,0))),"")</f>
        <v>-5.24</v>
      </c>
      <c r="N834">
        <f>IFERROR(IF(INDEX(營收表現!M$6:M$3000,MATCH($A834,營收表現!$A$6:$A$3000,0))="","",INDEX(營收表現!M$6:M$3000,MATCH($A834,營收表現!$A$6:$A$3000,0))),"")</f>
        <v>-36.26</v>
      </c>
      <c r="O834" t="str">
        <f>IFERROR(IF(INDEX(營收表現!N$6:N$3000,MATCH($A834,營收表現!$A$6:$A$3000,0))="","",INDEX(營收表現!N$6:N$3000,MATCH($A834,營收表現!$A$6:$A$3000,0))),"")</f>
        <v/>
      </c>
      <c r="P834">
        <f>IFERROR(IF(INDEX(營收表現!O$6:O$3000,MATCH($A834,營收表現!$A$6:$A$3000,0))="","",INDEX(營收表現!O$6:O$3000,MATCH($A834,營收表現!$A$6:$A$3000,0))),"")</f>
        <v>50437</v>
      </c>
      <c r="Q834">
        <f>IFERROR(IF(INDEX(營收表現!P$6:P$3000,MATCH($A834,營收表現!$A$6:$A$3000,0))="","",INDEX(營收表現!P$6:P$3000,MATCH($A834,營收表現!$A$6:$A$3000,0))),"")</f>
        <v>43051</v>
      </c>
      <c r="R834">
        <f>IFERROR(IF(INDEX(營收表現!Q$6:Q$3000,MATCH($A834,營收表現!$A$6:$A$3000,0))="","",INDEX(營收表現!Q$6:Q$3000,MATCH($A834,營收表現!$A$6:$A$3000,0))),"")</f>
        <v>203304</v>
      </c>
      <c r="S834">
        <f>IFERROR(IF(INDEX(營收表現!R$6:R$3000,MATCH($A834,營收表現!$A$6:$A$3000,0))="","",INDEX(營收表現!R$6:R$3000,MATCH($A834,營收表現!$A$6:$A$3000,0))),"")</f>
        <v>38544</v>
      </c>
      <c r="T834">
        <f>IFERROR(IF(INDEX(營收表現!S$6:S$3000,MATCH($A834,營收表現!$A$6:$A$3000,0))="","",INDEX(營收表現!S$6:S$3000,MATCH($A834,營收表現!$A$6:$A$3000,0))),"")</f>
        <v>41789</v>
      </c>
      <c r="U834" t="str">
        <f>IFERROR(IF(INDEX(營收表現!T$6:T$3000,MATCH($A834,營收表現!$A$6:$A$3000,0))="","",INDEX(營收表現!T$6:T$3000,MATCH($A834,營收表現!$A$6:$A$3000,0))),"")</f>
        <v/>
      </c>
    </row>
    <row r="835" spans="1:21">
      <c r="A835" s="30" t="str">
        <f>IF(營收表現!$A839="","",營收表現!$A839)</f>
        <v>3611</v>
      </c>
      <c r="B835" t="str">
        <f>IFERROR(INDEX(營收表現!B$6:B$3000,MATCH($A835,營收表現!$A$6:$A$3000,0)),"")</f>
        <v>鼎翰</v>
      </c>
      <c r="C835" t="str">
        <f>IFERROR(INDEX(類別!G$4:G$3000,MATCH($A835,類別!$C$4:$C$3000,0)),"")</f>
        <v>工業電腦</v>
      </c>
      <c r="D835">
        <f>IFERROR(IF(INDEX(營收表現!C$6:C$3000,MATCH($A835,營收表現!$A$6:$A$3000,0))="","",INDEX(營收表現!C$6:C$3000,MATCH($A835,營收表現!$A$6:$A$3000,0))),"")</f>
        <v>23.64</v>
      </c>
      <c r="E835">
        <f>IFERROR(IF(INDEX(營收表現!D$6:D$3000,MATCH($A835,營收表現!$A$6:$A$3000,0))="","",INDEX(營收表現!D$6:D$3000,MATCH($A835,營收表現!$A$6:$A$3000,0))),"")</f>
        <v>-11.45</v>
      </c>
      <c r="F835">
        <f>IFERROR(IF(INDEX(營收表現!E$6:E$3000,MATCH($A835,營收表現!$A$6:$A$3000,0))="","",INDEX(營收表現!E$6:E$3000,MATCH($A835,營收表現!$A$6:$A$3000,0))),"")</f>
        <v>-2.5299999999999998</v>
      </c>
      <c r="G835">
        <f>IFERROR(IF(INDEX(營收表現!F$6:F$3000,MATCH($A835,營收表現!$A$6:$A$3000,0))="","",INDEX(營收表現!F$6:F$3000,MATCH($A835,營收表現!$A$6:$A$3000,0))),"")</f>
        <v>8.8699999999999992</v>
      </c>
      <c r="H835">
        <f>IFERROR(IF(INDEX(營收表現!G$6:G$3000,MATCH($A835,營收表現!$A$6:$A$3000,0))="","",INDEX(營收表現!G$6:G$3000,MATCH($A835,營收表現!$A$6:$A$3000,0))),"")</f>
        <v>-6.19</v>
      </c>
      <c r="I835" t="str">
        <f>IFERROR(IF(INDEX(營收表現!H$6:H$3000,MATCH($A835,營收表現!$A$6:$A$3000,0))="","",INDEX(營收表現!H$6:H$3000,MATCH($A835,營收表現!$A$6:$A$3000,0))),"")</f>
        <v/>
      </c>
      <c r="J835">
        <f>IFERROR(IF(INDEX(營收表現!I$6:I$3000,MATCH($A835,營收表現!$A$6:$A$3000,0))="","",INDEX(營收表現!I$6:I$3000,MATCH($A835,營收表現!$A$6:$A$3000,0))),"")</f>
        <v>48.94</v>
      </c>
      <c r="K835">
        <f>IFERROR(IF(INDEX(營收表現!J$6:J$3000,MATCH($A835,營收表現!$A$6:$A$3000,0))="","",INDEX(營收表現!J$6:J$3000,MATCH($A835,營收表現!$A$6:$A$3000,0))),"")</f>
        <v>22.57</v>
      </c>
      <c r="L835">
        <f>IFERROR(IF(INDEX(營收表現!K$6:K$3000,MATCH($A835,營收表現!$A$6:$A$3000,0))="","",INDEX(營收表現!K$6:K$3000,MATCH($A835,營收表現!$A$6:$A$3000,0))),"")</f>
        <v>4.53</v>
      </c>
      <c r="M835">
        <f>IFERROR(IF(INDEX(營收表現!L$6:L$3000,MATCH($A835,營收表現!$A$6:$A$3000,0))="","",INDEX(營收表現!L$6:L$3000,MATCH($A835,營收表現!$A$6:$A$3000,0))),"")</f>
        <v>3.85</v>
      </c>
      <c r="N835">
        <f>IFERROR(IF(INDEX(營收表現!M$6:M$3000,MATCH($A835,營收表現!$A$6:$A$3000,0))="","",INDEX(營收表現!M$6:M$3000,MATCH($A835,營收表現!$A$6:$A$3000,0))),"")</f>
        <v>5.59</v>
      </c>
      <c r="O835" t="str">
        <f>IFERROR(IF(INDEX(營收表現!N$6:N$3000,MATCH($A835,營收表現!$A$6:$A$3000,0))="","",INDEX(營收表現!N$6:N$3000,MATCH($A835,營收表現!$A$6:$A$3000,0))),"")</f>
        <v/>
      </c>
      <c r="P835">
        <f>IFERROR(IF(INDEX(營收表現!O$6:O$3000,MATCH($A835,營收表現!$A$6:$A$3000,0))="","",INDEX(營收表現!O$6:O$3000,MATCH($A835,營收表現!$A$6:$A$3000,0))),"")</f>
        <v>1058680</v>
      </c>
      <c r="Q835">
        <f>IFERROR(IF(INDEX(營收表現!P$6:P$3000,MATCH($A835,營收表現!$A$6:$A$3000,0))="","",INDEX(營收表現!P$6:P$3000,MATCH($A835,營收表現!$A$6:$A$3000,0))),"")</f>
        <v>937444</v>
      </c>
      <c r="R835">
        <f>IFERROR(IF(INDEX(營收表現!Q$6:Q$3000,MATCH($A835,營收表現!$A$6:$A$3000,0))="","",INDEX(營收表現!Q$6:Q$3000,MATCH($A835,營收表現!$A$6:$A$3000,0))),"")</f>
        <v>913741</v>
      </c>
      <c r="S835">
        <f>IFERROR(IF(INDEX(營收表現!R$6:R$3000,MATCH($A835,營收表現!$A$6:$A$3000,0))="","",INDEX(營收表現!R$6:R$3000,MATCH($A835,營收表現!$A$6:$A$3000,0))),"")</f>
        <v>994769</v>
      </c>
      <c r="T835">
        <f>IFERROR(IF(INDEX(營收表現!S$6:S$3000,MATCH($A835,營收表現!$A$6:$A$3000,0))="","",INDEX(營收表現!S$6:S$3000,MATCH($A835,營收表現!$A$6:$A$3000,0))),"")</f>
        <v>933225</v>
      </c>
      <c r="U835" t="str">
        <f>IFERROR(IF(INDEX(營收表現!T$6:T$3000,MATCH($A835,營收表現!$A$6:$A$3000,0))="","",INDEX(營收表現!T$6:T$3000,MATCH($A835,營收表現!$A$6:$A$3000,0))),"")</f>
        <v/>
      </c>
    </row>
    <row r="836" spans="1:21">
      <c r="A836" s="30" t="str">
        <f>IF(營收表現!$A840="","",營收表現!$A840)</f>
        <v>3615</v>
      </c>
      <c r="B836" t="str">
        <f>IFERROR(INDEX(營收表現!B$6:B$3000,MATCH($A836,營收表現!$A$6:$A$3000,0)),"")</f>
        <v>安可</v>
      </c>
      <c r="C836" t="str">
        <f>IFERROR(INDEX(類別!G$4:G$3000,MATCH($A836,類別!$C$4:$C$3000,0)),"")</f>
        <v>光電材料</v>
      </c>
      <c r="D836">
        <f>IFERROR(IF(INDEX(營收表現!C$6:C$3000,MATCH($A836,營收表現!$A$6:$A$3000,0))="","",INDEX(營收表現!C$6:C$3000,MATCH($A836,營收表現!$A$6:$A$3000,0))),"")</f>
        <v>-13.61</v>
      </c>
      <c r="E836">
        <f>IFERROR(IF(INDEX(營收表現!D$6:D$3000,MATCH($A836,營收表現!$A$6:$A$3000,0))="","",INDEX(營收表現!D$6:D$3000,MATCH($A836,營收表現!$A$6:$A$3000,0))),"")</f>
        <v>-13.43</v>
      </c>
      <c r="F836">
        <f>IFERROR(IF(INDEX(營收表現!E$6:E$3000,MATCH($A836,營收表現!$A$6:$A$3000,0))="","",INDEX(營收表現!E$6:E$3000,MATCH($A836,營收表現!$A$6:$A$3000,0))),"")</f>
        <v>-1.56</v>
      </c>
      <c r="G836">
        <f>IFERROR(IF(INDEX(營收表現!F$6:F$3000,MATCH($A836,營收表現!$A$6:$A$3000,0))="","",INDEX(營收表現!F$6:F$3000,MATCH($A836,營收表現!$A$6:$A$3000,0))),"")</f>
        <v>-4.0999999999999996</v>
      </c>
      <c r="H836">
        <f>IFERROR(IF(INDEX(營收表現!G$6:G$3000,MATCH($A836,營收表現!$A$6:$A$3000,0))="","",INDEX(營收表現!G$6:G$3000,MATCH($A836,營收表現!$A$6:$A$3000,0))),"")</f>
        <v>43.77</v>
      </c>
      <c r="I836" t="str">
        <f>IFERROR(IF(INDEX(營收表現!H$6:H$3000,MATCH($A836,營收表現!$A$6:$A$3000,0))="","",INDEX(營收表現!H$6:H$3000,MATCH($A836,營收表現!$A$6:$A$3000,0))),"")</f>
        <v/>
      </c>
      <c r="J836">
        <f>IFERROR(IF(INDEX(營收表現!I$6:I$3000,MATCH($A836,營收表現!$A$6:$A$3000,0))="","",INDEX(營收表現!I$6:I$3000,MATCH($A836,營收表現!$A$6:$A$3000,0))),"")</f>
        <v>-12.21</v>
      </c>
      <c r="K836">
        <f>IFERROR(IF(INDEX(營收表現!J$6:J$3000,MATCH($A836,營收表現!$A$6:$A$3000,0))="","",INDEX(營收表現!J$6:J$3000,MATCH($A836,營收表現!$A$6:$A$3000,0))),"")</f>
        <v>-25.43</v>
      </c>
      <c r="L836">
        <f>IFERROR(IF(INDEX(營收表現!K$6:K$3000,MATCH($A836,營收表現!$A$6:$A$3000,0))="","",INDEX(營收表現!K$6:K$3000,MATCH($A836,營收表現!$A$6:$A$3000,0))),"")</f>
        <v>-24.81</v>
      </c>
      <c r="M836">
        <f>IFERROR(IF(INDEX(營收表現!L$6:L$3000,MATCH($A836,營收表現!$A$6:$A$3000,0))="","",INDEX(營收表現!L$6:L$3000,MATCH($A836,營收表現!$A$6:$A$3000,0))),"")</f>
        <v>-24.61</v>
      </c>
      <c r="N836">
        <f>IFERROR(IF(INDEX(營收表現!M$6:M$3000,MATCH($A836,營收表現!$A$6:$A$3000,0))="","",INDEX(營收表現!M$6:M$3000,MATCH($A836,營收表現!$A$6:$A$3000,0))),"")</f>
        <v>29.95</v>
      </c>
      <c r="O836" t="str">
        <f>IFERROR(IF(INDEX(營收表現!N$6:N$3000,MATCH($A836,營收表現!$A$6:$A$3000,0))="","",INDEX(營收表現!N$6:N$3000,MATCH($A836,營收表現!$A$6:$A$3000,0))),"")</f>
        <v/>
      </c>
      <c r="P836">
        <f>IFERROR(IF(INDEX(營收表現!O$6:O$3000,MATCH($A836,營收表現!$A$6:$A$3000,0))="","",INDEX(營收表現!O$6:O$3000,MATCH($A836,營收表現!$A$6:$A$3000,0))),"")</f>
        <v>69732</v>
      </c>
      <c r="Q836">
        <f>IFERROR(IF(INDEX(營收表現!P$6:P$3000,MATCH($A836,營收表現!$A$6:$A$3000,0))="","",INDEX(營收表現!P$6:P$3000,MATCH($A836,營收表現!$A$6:$A$3000,0))),"")</f>
        <v>60367</v>
      </c>
      <c r="R836">
        <f>IFERROR(IF(INDEX(營收表現!Q$6:Q$3000,MATCH($A836,營收表現!$A$6:$A$3000,0))="","",INDEX(營收表現!Q$6:Q$3000,MATCH($A836,營收表現!$A$6:$A$3000,0))),"")</f>
        <v>59426</v>
      </c>
      <c r="S836">
        <f>IFERROR(IF(INDEX(營收表現!R$6:R$3000,MATCH($A836,營收表現!$A$6:$A$3000,0))="","",INDEX(營收表現!R$6:R$3000,MATCH($A836,營收表現!$A$6:$A$3000,0))),"")</f>
        <v>56991</v>
      </c>
      <c r="T836">
        <f>IFERROR(IF(INDEX(營收表現!S$6:S$3000,MATCH($A836,營收表現!$A$6:$A$3000,0))="","",INDEX(營收表現!S$6:S$3000,MATCH($A836,營收表現!$A$6:$A$3000,0))),"")</f>
        <v>81936</v>
      </c>
      <c r="U836" t="str">
        <f>IFERROR(IF(INDEX(營收表現!T$6:T$3000,MATCH($A836,營收表現!$A$6:$A$3000,0))="","",INDEX(營收表現!T$6:T$3000,MATCH($A836,營收表現!$A$6:$A$3000,0))),"")</f>
        <v/>
      </c>
    </row>
    <row r="837" spans="1:21">
      <c r="A837" s="30" t="str">
        <f>IF(營收表現!$A841="","",營收表現!$A841)</f>
        <v>3617</v>
      </c>
      <c r="B837" t="str">
        <f>IFERROR(INDEX(營收表現!B$6:B$3000,MATCH($A837,營收表現!$A$6:$A$3000,0)),"")</f>
        <v>碩天</v>
      </c>
      <c r="C837" t="str">
        <f>IFERROR(INDEX(類別!G$4:G$3000,MATCH($A837,類別!$C$4:$C$3000,0)),"")</f>
        <v>供電與變壓</v>
      </c>
      <c r="D837">
        <f>IFERROR(IF(INDEX(營收表現!C$6:C$3000,MATCH($A837,營收表現!$A$6:$A$3000,0))="","",INDEX(營收表現!C$6:C$3000,MATCH($A837,營收表現!$A$6:$A$3000,0))),"")</f>
        <v>3.47</v>
      </c>
      <c r="E837">
        <f>IFERROR(IF(INDEX(營收表現!D$6:D$3000,MATCH($A837,營收表現!$A$6:$A$3000,0))="","",INDEX(營收表現!D$6:D$3000,MATCH($A837,營收表現!$A$6:$A$3000,0))),"")</f>
        <v>-23.55</v>
      </c>
      <c r="F837">
        <f>IFERROR(IF(INDEX(營收表現!E$6:E$3000,MATCH($A837,營收表現!$A$6:$A$3000,0))="","",INDEX(營收表現!E$6:E$3000,MATCH($A837,營收表現!$A$6:$A$3000,0))),"")</f>
        <v>9.44</v>
      </c>
      <c r="G837">
        <f>IFERROR(IF(INDEX(營收表現!F$6:F$3000,MATCH($A837,營收表現!$A$6:$A$3000,0))="","",INDEX(營收表現!F$6:F$3000,MATCH($A837,營收表現!$A$6:$A$3000,0))),"")</f>
        <v>-2.95</v>
      </c>
      <c r="H837">
        <f>IFERROR(IF(INDEX(營收表現!G$6:G$3000,MATCH($A837,營收表現!$A$6:$A$3000,0))="","",INDEX(營收表現!G$6:G$3000,MATCH($A837,營收表現!$A$6:$A$3000,0))),"")</f>
        <v>3.24</v>
      </c>
      <c r="I837" t="str">
        <f>IFERROR(IF(INDEX(營收表現!H$6:H$3000,MATCH($A837,營收表現!$A$6:$A$3000,0))="","",INDEX(營收表現!H$6:H$3000,MATCH($A837,營收表現!$A$6:$A$3000,0))),"")</f>
        <v/>
      </c>
      <c r="J837">
        <f>IFERROR(IF(INDEX(營收表現!I$6:I$3000,MATCH($A837,營收表現!$A$6:$A$3000,0))="","",INDEX(營收表現!I$6:I$3000,MATCH($A837,營收表現!$A$6:$A$3000,0))),"")</f>
        <v>23.04</v>
      </c>
      <c r="K837">
        <f>IFERROR(IF(INDEX(營收表現!J$6:J$3000,MATCH($A837,營收表現!$A$6:$A$3000,0))="","",INDEX(營收表現!J$6:J$3000,MATCH($A837,營收表現!$A$6:$A$3000,0))),"")</f>
        <v>-28.03</v>
      </c>
      <c r="L837">
        <f>IFERROR(IF(INDEX(營收表現!K$6:K$3000,MATCH($A837,營收表現!$A$6:$A$3000,0))="","",INDEX(營收表現!K$6:K$3000,MATCH($A837,營收表現!$A$6:$A$3000,0))),"")</f>
        <v>-4.68</v>
      </c>
      <c r="M837">
        <f>IFERROR(IF(INDEX(營收表現!L$6:L$3000,MATCH($A837,營收表現!$A$6:$A$3000,0))="","",INDEX(營收表現!L$6:L$3000,MATCH($A837,營收表現!$A$6:$A$3000,0))),"")</f>
        <v>-6.76</v>
      </c>
      <c r="N837">
        <f>IFERROR(IF(INDEX(營收表現!M$6:M$3000,MATCH($A837,營收表現!$A$6:$A$3000,0))="","",INDEX(營收表現!M$6:M$3000,MATCH($A837,營收表現!$A$6:$A$3000,0))),"")</f>
        <v>-2.5099999999999998</v>
      </c>
      <c r="O837" t="str">
        <f>IFERROR(IF(INDEX(營收表現!N$6:N$3000,MATCH($A837,營收表現!$A$6:$A$3000,0))="","",INDEX(營收表現!N$6:N$3000,MATCH($A837,營收表現!$A$6:$A$3000,0))),"")</f>
        <v/>
      </c>
      <c r="P837">
        <f>IFERROR(IF(INDEX(營收表現!O$6:O$3000,MATCH($A837,營收表現!$A$6:$A$3000,0))="","",INDEX(營收表現!O$6:O$3000,MATCH($A837,營收表現!$A$6:$A$3000,0))),"")</f>
        <v>1146063</v>
      </c>
      <c r="Q837">
        <f>IFERROR(IF(INDEX(營收表現!P$6:P$3000,MATCH($A837,營收表現!$A$6:$A$3000,0))="","",INDEX(營收表現!P$6:P$3000,MATCH($A837,營收表現!$A$6:$A$3000,0))),"")</f>
        <v>876190</v>
      </c>
      <c r="R837">
        <f>IFERROR(IF(INDEX(營收表現!Q$6:Q$3000,MATCH($A837,營收表現!$A$6:$A$3000,0))="","",INDEX(營收表現!Q$6:Q$3000,MATCH($A837,營收表現!$A$6:$A$3000,0))),"")</f>
        <v>958923</v>
      </c>
      <c r="S837">
        <f>IFERROR(IF(INDEX(營收表現!R$6:R$3000,MATCH($A837,營收表現!$A$6:$A$3000,0))="","",INDEX(營收表現!R$6:R$3000,MATCH($A837,營收表現!$A$6:$A$3000,0))),"")</f>
        <v>930656</v>
      </c>
      <c r="T837">
        <f>IFERROR(IF(INDEX(營收表現!S$6:S$3000,MATCH($A837,營收表現!$A$6:$A$3000,0))="","",INDEX(營收表現!S$6:S$3000,MATCH($A837,營收表現!$A$6:$A$3000,0))),"")</f>
        <v>960792</v>
      </c>
      <c r="U837" t="str">
        <f>IFERROR(IF(INDEX(營收表現!T$6:T$3000,MATCH($A837,營收表現!$A$6:$A$3000,0))="","",INDEX(營收表現!T$6:T$3000,MATCH($A837,營收表現!$A$6:$A$3000,0))),"")</f>
        <v/>
      </c>
    </row>
    <row r="838" spans="1:21">
      <c r="A838" s="30" t="str">
        <f>IF(營收表現!$A842="","",營收表現!$A842)</f>
        <v>3622</v>
      </c>
      <c r="B838" t="str">
        <f>IFERROR(INDEX(營收表現!B$6:B$3000,MATCH($A838,營收表現!$A$6:$A$3000,0)),"")</f>
        <v>洋華</v>
      </c>
      <c r="C838" t="str">
        <f>IFERROR(INDEX(類別!G$4:G$3000,MATCH($A838,類別!$C$4:$C$3000,0)),"")</f>
        <v>面板觸控零組件</v>
      </c>
      <c r="D838">
        <f>IFERROR(IF(INDEX(營收表現!C$6:C$3000,MATCH($A838,營收表現!$A$6:$A$3000,0))="","",INDEX(營收表現!C$6:C$3000,MATCH($A838,營收表現!$A$6:$A$3000,0))),"")</f>
        <v>6.04</v>
      </c>
      <c r="E838">
        <f>IFERROR(IF(INDEX(營收表現!D$6:D$3000,MATCH($A838,營收表現!$A$6:$A$3000,0))="","",INDEX(營收表現!D$6:D$3000,MATCH($A838,營收表現!$A$6:$A$3000,0))),"")</f>
        <v>8.81</v>
      </c>
      <c r="F838">
        <f>IFERROR(IF(INDEX(營收表現!E$6:E$3000,MATCH($A838,營收表現!$A$6:$A$3000,0))="","",INDEX(營收表現!E$6:E$3000,MATCH($A838,營收表現!$A$6:$A$3000,0))),"")</f>
        <v>-40.17</v>
      </c>
      <c r="G838">
        <f>IFERROR(IF(INDEX(營收表現!F$6:F$3000,MATCH($A838,營收表現!$A$6:$A$3000,0))="","",INDEX(營收表現!F$6:F$3000,MATCH($A838,營收表現!$A$6:$A$3000,0))),"")</f>
        <v>21.16</v>
      </c>
      <c r="H838">
        <f>IFERROR(IF(INDEX(營收表現!G$6:G$3000,MATCH($A838,營收表現!$A$6:$A$3000,0))="","",INDEX(營收表現!G$6:G$3000,MATCH($A838,營收表現!$A$6:$A$3000,0))),"")</f>
        <v>-1.65</v>
      </c>
      <c r="I838" t="str">
        <f>IFERROR(IF(INDEX(營收表現!H$6:H$3000,MATCH($A838,營收表現!$A$6:$A$3000,0))="","",INDEX(營收表現!H$6:H$3000,MATCH($A838,營收表現!$A$6:$A$3000,0))),"")</f>
        <v/>
      </c>
      <c r="J838">
        <f>IFERROR(IF(INDEX(營收表現!I$6:I$3000,MATCH($A838,營收表現!$A$6:$A$3000,0))="","",INDEX(營收表現!I$6:I$3000,MATCH($A838,營收表現!$A$6:$A$3000,0))),"")</f>
        <v>33.28</v>
      </c>
      <c r="K838">
        <f>IFERROR(IF(INDEX(營收表現!J$6:J$3000,MATCH($A838,營收表現!$A$6:$A$3000,0))="","",INDEX(營收表現!J$6:J$3000,MATCH($A838,營收表現!$A$6:$A$3000,0))),"")</f>
        <v>56.33</v>
      </c>
      <c r="L838">
        <f>IFERROR(IF(INDEX(營收表現!K$6:K$3000,MATCH($A838,營收表現!$A$6:$A$3000,0))="","",INDEX(營收表現!K$6:K$3000,MATCH($A838,營收表現!$A$6:$A$3000,0))),"")</f>
        <v>37.159999999999997</v>
      </c>
      <c r="M838">
        <f>IFERROR(IF(INDEX(營收表現!L$6:L$3000,MATCH($A838,營收表現!$A$6:$A$3000,0))="","",INDEX(營收表現!L$6:L$3000,MATCH($A838,營收表現!$A$6:$A$3000,0))),"")</f>
        <v>63.29</v>
      </c>
      <c r="N838">
        <f>IFERROR(IF(INDEX(營收表現!M$6:M$3000,MATCH($A838,營收表現!$A$6:$A$3000,0))="","",INDEX(營收表現!M$6:M$3000,MATCH($A838,營收表現!$A$6:$A$3000,0))),"")</f>
        <v>-22.03</v>
      </c>
      <c r="O838" t="str">
        <f>IFERROR(IF(INDEX(營收表現!N$6:N$3000,MATCH($A838,營收表現!$A$6:$A$3000,0))="","",INDEX(營收表現!N$6:N$3000,MATCH($A838,營收表現!$A$6:$A$3000,0))),"")</f>
        <v/>
      </c>
      <c r="P838">
        <f>IFERROR(IF(INDEX(營收表現!O$6:O$3000,MATCH($A838,營收表現!$A$6:$A$3000,0))="","",INDEX(營收表現!O$6:O$3000,MATCH($A838,營收表現!$A$6:$A$3000,0))),"")</f>
        <v>170510</v>
      </c>
      <c r="Q838">
        <f>IFERROR(IF(INDEX(營收表現!P$6:P$3000,MATCH($A838,營收表現!$A$6:$A$3000,0))="","",INDEX(營收表現!P$6:P$3000,MATCH($A838,營收表現!$A$6:$A$3000,0))),"")</f>
        <v>185527</v>
      </c>
      <c r="R838">
        <f>IFERROR(IF(INDEX(營收表現!Q$6:Q$3000,MATCH($A838,營收表現!$A$6:$A$3000,0))="","",INDEX(營收表現!Q$6:Q$3000,MATCH($A838,營收表現!$A$6:$A$3000,0))),"")</f>
        <v>111001</v>
      </c>
      <c r="S838">
        <f>IFERROR(IF(INDEX(營收表現!R$6:R$3000,MATCH($A838,營收表現!$A$6:$A$3000,0))="","",INDEX(營收表現!R$6:R$3000,MATCH($A838,營收表現!$A$6:$A$3000,0))),"")</f>
        <v>134485</v>
      </c>
      <c r="T838">
        <f>IFERROR(IF(INDEX(營收表現!S$6:S$3000,MATCH($A838,營收表現!$A$6:$A$3000,0))="","",INDEX(營收表現!S$6:S$3000,MATCH($A838,營收表現!$A$6:$A$3000,0))),"")</f>
        <v>132272</v>
      </c>
      <c r="U838" t="str">
        <f>IFERROR(IF(INDEX(營收表現!T$6:T$3000,MATCH($A838,營收表現!$A$6:$A$3000,0))="","",INDEX(營收表現!T$6:T$3000,MATCH($A838,營收表現!$A$6:$A$3000,0))),"")</f>
        <v/>
      </c>
    </row>
    <row r="839" spans="1:21">
      <c r="A839" s="30" t="str">
        <f>IF(營收表現!$A843="","",營收表現!$A843)</f>
        <v>3623</v>
      </c>
      <c r="B839" t="str">
        <f>IFERROR(INDEX(營收表現!B$6:B$3000,MATCH($A839,營收表現!$A$6:$A$3000,0)),"")</f>
        <v>富晶通</v>
      </c>
      <c r="C839" t="str">
        <f>IFERROR(INDEX(類別!G$4:G$3000,MATCH($A839,類別!$C$4:$C$3000,0)),"")</f>
        <v>未分類-電子</v>
      </c>
      <c r="D839">
        <f>IFERROR(IF(INDEX(營收表現!C$6:C$3000,MATCH($A839,營收表現!$A$6:$A$3000,0))="","",INDEX(營收表現!C$6:C$3000,MATCH($A839,營收表現!$A$6:$A$3000,0))),"")</f>
        <v>15.44</v>
      </c>
      <c r="E839">
        <f>IFERROR(IF(INDEX(營收表現!D$6:D$3000,MATCH($A839,營收表現!$A$6:$A$3000,0))="","",INDEX(營收表現!D$6:D$3000,MATCH($A839,營收表現!$A$6:$A$3000,0))),"")</f>
        <v>-4.45</v>
      </c>
      <c r="F839">
        <f>IFERROR(IF(INDEX(營收表現!E$6:E$3000,MATCH($A839,營收表現!$A$6:$A$3000,0))="","",INDEX(營收表現!E$6:E$3000,MATCH($A839,營收表現!$A$6:$A$3000,0))),"")</f>
        <v>-1.9</v>
      </c>
      <c r="G839">
        <f>IFERROR(IF(INDEX(營收表現!F$6:F$3000,MATCH($A839,營收表現!$A$6:$A$3000,0))="","",INDEX(營收表現!F$6:F$3000,MATCH($A839,營收表現!$A$6:$A$3000,0))),"")</f>
        <v>7.17</v>
      </c>
      <c r="H839">
        <f>IFERROR(IF(INDEX(營收表現!G$6:G$3000,MATCH($A839,營收表現!$A$6:$A$3000,0))="","",INDEX(營收表現!G$6:G$3000,MATCH($A839,營收表現!$A$6:$A$3000,0))),"")</f>
        <v>26.24</v>
      </c>
      <c r="I839" t="str">
        <f>IFERROR(IF(INDEX(營收表現!H$6:H$3000,MATCH($A839,營收表現!$A$6:$A$3000,0))="","",INDEX(營收表現!H$6:H$3000,MATCH($A839,營收表現!$A$6:$A$3000,0))),"")</f>
        <v/>
      </c>
      <c r="J839">
        <f>IFERROR(IF(INDEX(營收表現!I$6:I$3000,MATCH($A839,營收表現!$A$6:$A$3000,0))="","",INDEX(營收表現!I$6:I$3000,MATCH($A839,營收表現!$A$6:$A$3000,0))),"")</f>
        <v>15.93</v>
      </c>
      <c r="K839">
        <f>IFERROR(IF(INDEX(營收表現!J$6:J$3000,MATCH($A839,營收表現!$A$6:$A$3000,0))="","",INDEX(營收表現!J$6:J$3000,MATCH($A839,營收表現!$A$6:$A$3000,0))),"")</f>
        <v>20.100000000000001</v>
      </c>
      <c r="L839">
        <f>IFERROR(IF(INDEX(營收表現!K$6:K$3000,MATCH($A839,營收表現!$A$6:$A$3000,0))="","",INDEX(營收表現!K$6:K$3000,MATCH($A839,營收表現!$A$6:$A$3000,0))),"")</f>
        <v>9.58</v>
      </c>
      <c r="M839">
        <f>IFERROR(IF(INDEX(營收表現!L$6:L$3000,MATCH($A839,營收表現!$A$6:$A$3000,0))="","",INDEX(營收表現!L$6:L$3000,MATCH($A839,營收表現!$A$6:$A$3000,0))),"")</f>
        <v>50.07</v>
      </c>
      <c r="N839">
        <f>IFERROR(IF(INDEX(營收表現!M$6:M$3000,MATCH($A839,營收表現!$A$6:$A$3000,0))="","",INDEX(營收表現!M$6:M$3000,MATCH($A839,營收表現!$A$6:$A$3000,0))),"")</f>
        <v>45.77</v>
      </c>
      <c r="O839" t="str">
        <f>IFERROR(IF(INDEX(營收表現!N$6:N$3000,MATCH($A839,營收表現!$A$6:$A$3000,0))="","",INDEX(營收表現!N$6:N$3000,MATCH($A839,營收表現!$A$6:$A$3000,0))),"")</f>
        <v/>
      </c>
      <c r="P839">
        <f>IFERROR(IF(INDEX(營收表現!O$6:O$3000,MATCH($A839,營收表現!$A$6:$A$3000,0))="","",INDEX(營收表現!O$6:O$3000,MATCH($A839,營收表現!$A$6:$A$3000,0))),"")</f>
        <v>24114</v>
      </c>
      <c r="Q839">
        <f>IFERROR(IF(INDEX(營收表現!P$6:P$3000,MATCH($A839,營收表現!$A$6:$A$3000,0))="","",INDEX(營收表現!P$6:P$3000,MATCH($A839,營收表現!$A$6:$A$3000,0))),"")</f>
        <v>23040</v>
      </c>
      <c r="R839">
        <f>IFERROR(IF(INDEX(營收表現!Q$6:Q$3000,MATCH($A839,營收表現!$A$6:$A$3000,0))="","",INDEX(營收表現!Q$6:Q$3000,MATCH($A839,營收表現!$A$6:$A$3000,0))),"")</f>
        <v>22602</v>
      </c>
      <c r="S839">
        <f>IFERROR(IF(INDEX(營收表現!R$6:R$3000,MATCH($A839,營收表現!$A$6:$A$3000,0))="","",INDEX(營收表現!R$6:R$3000,MATCH($A839,營收表現!$A$6:$A$3000,0))),"")</f>
        <v>24222</v>
      </c>
      <c r="T839">
        <f>IFERROR(IF(INDEX(營收表現!S$6:S$3000,MATCH($A839,營收表現!$A$6:$A$3000,0))="","",INDEX(營收表現!S$6:S$3000,MATCH($A839,營收表現!$A$6:$A$3000,0))),"")</f>
        <v>30579</v>
      </c>
      <c r="U839" t="str">
        <f>IFERROR(IF(INDEX(營收表現!T$6:T$3000,MATCH($A839,營收表現!$A$6:$A$3000,0))="","",INDEX(營收表現!T$6:T$3000,MATCH($A839,營收表現!$A$6:$A$3000,0))),"")</f>
        <v/>
      </c>
    </row>
    <row r="840" spans="1:21">
      <c r="A840" s="30" t="str">
        <f>IF(營收表現!$A844="","",營收表現!$A844)</f>
        <v>3624</v>
      </c>
      <c r="B840" t="str">
        <f>IFERROR(INDEX(營收表現!B$6:B$3000,MATCH($A840,營收表現!$A$6:$A$3000,0)),"")</f>
        <v>光頡</v>
      </c>
      <c r="C840" t="str">
        <f>IFERROR(INDEX(類別!G$4:G$3000,MATCH($A840,類別!$C$4:$C$3000,0)),"")</f>
        <v>被動元件</v>
      </c>
      <c r="D840">
        <f>IFERROR(IF(INDEX(營收表現!C$6:C$3000,MATCH($A840,營收表現!$A$6:$A$3000,0))="","",INDEX(營收表現!C$6:C$3000,MATCH($A840,營收表現!$A$6:$A$3000,0))),"")</f>
        <v>2.54</v>
      </c>
      <c r="E840">
        <f>IFERROR(IF(INDEX(營收表現!D$6:D$3000,MATCH($A840,營收表現!$A$6:$A$3000,0))="","",INDEX(營收表現!D$6:D$3000,MATCH($A840,營收表現!$A$6:$A$3000,0))),"")</f>
        <v>-5.72</v>
      </c>
      <c r="F840">
        <f>IFERROR(IF(INDEX(營收表現!E$6:E$3000,MATCH($A840,營收表現!$A$6:$A$3000,0))="","",INDEX(營收表現!E$6:E$3000,MATCH($A840,營收表現!$A$6:$A$3000,0))),"")</f>
        <v>-0.55000000000000004</v>
      </c>
      <c r="G840">
        <f>IFERROR(IF(INDEX(營收表現!F$6:F$3000,MATCH($A840,營收表現!$A$6:$A$3000,0))="","",INDEX(營收表現!F$6:F$3000,MATCH($A840,營收表現!$A$6:$A$3000,0))),"")</f>
        <v>7.86</v>
      </c>
      <c r="H840">
        <f>IFERROR(IF(INDEX(營收表現!G$6:G$3000,MATCH($A840,營收表現!$A$6:$A$3000,0))="","",INDEX(營收表現!G$6:G$3000,MATCH($A840,營收表現!$A$6:$A$3000,0))),"")</f>
        <v>5.48</v>
      </c>
      <c r="I840" t="str">
        <f>IFERROR(IF(INDEX(營收表現!H$6:H$3000,MATCH($A840,營收表現!$A$6:$A$3000,0))="","",INDEX(營收表現!H$6:H$3000,MATCH($A840,營收表現!$A$6:$A$3000,0))),"")</f>
        <v/>
      </c>
      <c r="J840">
        <f>IFERROR(IF(INDEX(營收表現!I$6:I$3000,MATCH($A840,營收表現!$A$6:$A$3000,0))="","",INDEX(營收表現!I$6:I$3000,MATCH($A840,營收表現!$A$6:$A$3000,0))),"")</f>
        <v>2.2599999999999998</v>
      </c>
      <c r="K840">
        <f>IFERROR(IF(INDEX(營收表現!J$6:J$3000,MATCH($A840,營收表現!$A$6:$A$3000,0))="","",INDEX(營收表現!J$6:J$3000,MATCH($A840,營收表現!$A$6:$A$3000,0))),"")</f>
        <v>6.04</v>
      </c>
      <c r="L840">
        <f>IFERROR(IF(INDEX(營收表現!K$6:K$3000,MATCH($A840,營收表現!$A$6:$A$3000,0))="","",INDEX(營收表現!K$6:K$3000,MATCH($A840,營收表現!$A$6:$A$3000,0))),"")</f>
        <v>9.9</v>
      </c>
      <c r="M840">
        <f>IFERROR(IF(INDEX(營收表現!L$6:L$3000,MATCH($A840,營收表現!$A$6:$A$3000,0))="","",INDEX(營收表現!L$6:L$3000,MATCH($A840,營收表現!$A$6:$A$3000,0))),"")</f>
        <v>20.11</v>
      </c>
      <c r="N840">
        <f>IFERROR(IF(INDEX(營收表現!M$6:M$3000,MATCH($A840,營收表現!$A$6:$A$3000,0))="","",INDEX(營收表現!M$6:M$3000,MATCH($A840,營收表現!$A$6:$A$3000,0))),"")</f>
        <v>28.44</v>
      </c>
      <c r="O840" t="str">
        <f>IFERROR(IF(INDEX(營收表現!N$6:N$3000,MATCH($A840,營收表現!$A$6:$A$3000,0))="","",INDEX(營收表現!N$6:N$3000,MATCH($A840,營收表現!$A$6:$A$3000,0))),"")</f>
        <v/>
      </c>
      <c r="P840">
        <f>IFERROR(IF(INDEX(營收表現!O$6:O$3000,MATCH($A840,營收表現!$A$6:$A$3000,0))="","",INDEX(營收表現!O$6:O$3000,MATCH($A840,營收表現!$A$6:$A$3000,0))),"")</f>
        <v>227096</v>
      </c>
      <c r="Q840">
        <f>IFERROR(IF(INDEX(營收表現!P$6:P$3000,MATCH($A840,營收表現!$A$6:$A$3000,0))="","",INDEX(營收表現!P$6:P$3000,MATCH($A840,營收表現!$A$6:$A$3000,0))),"")</f>
        <v>214109</v>
      </c>
      <c r="R840">
        <f>IFERROR(IF(INDEX(營收表現!Q$6:Q$3000,MATCH($A840,營收表現!$A$6:$A$3000,0))="","",INDEX(營收表現!Q$6:Q$3000,MATCH($A840,營收表現!$A$6:$A$3000,0))),"")</f>
        <v>212929</v>
      </c>
      <c r="S840">
        <f>IFERROR(IF(INDEX(營收表現!R$6:R$3000,MATCH($A840,營收表現!$A$6:$A$3000,0))="","",INDEX(營收表現!R$6:R$3000,MATCH($A840,營收表現!$A$6:$A$3000,0))),"")</f>
        <v>229675</v>
      </c>
      <c r="T840">
        <f>IFERROR(IF(INDEX(營收表現!S$6:S$3000,MATCH($A840,營收表現!$A$6:$A$3000,0))="","",INDEX(營收表現!S$6:S$3000,MATCH($A840,營收表現!$A$6:$A$3000,0))),"")</f>
        <v>242266</v>
      </c>
      <c r="U840" t="str">
        <f>IFERROR(IF(INDEX(營收表現!T$6:T$3000,MATCH($A840,營收表現!$A$6:$A$3000,0))="","",INDEX(營收表現!T$6:T$3000,MATCH($A840,營收表現!$A$6:$A$3000,0))),"")</f>
        <v/>
      </c>
    </row>
    <row r="841" spans="1:21">
      <c r="A841" s="30" t="str">
        <f>IF(營收表現!$A845="","",營收表現!$A845)</f>
        <v>3625</v>
      </c>
      <c r="B841" t="str">
        <f>IFERROR(INDEX(營收表現!B$6:B$3000,MATCH($A841,營收表現!$A$6:$A$3000,0)),"")</f>
        <v>西勝</v>
      </c>
      <c r="C841" t="str">
        <f>IFERROR(INDEX(類別!G$4:G$3000,MATCH($A841,類別!$C$4:$C$3000,0)),"")</f>
        <v>電池</v>
      </c>
      <c r="D841">
        <f>IFERROR(IF(INDEX(營收表現!C$6:C$3000,MATCH($A841,營收表現!$A$6:$A$3000,0))="","",INDEX(營收表現!C$6:C$3000,MATCH($A841,營收表現!$A$6:$A$3000,0))),"")</f>
        <v>0.42</v>
      </c>
      <c r="E841">
        <f>IFERROR(IF(INDEX(營收表現!D$6:D$3000,MATCH($A841,營收表現!$A$6:$A$3000,0))="","",INDEX(營收表現!D$6:D$3000,MATCH($A841,營收表現!$A$6:$A$3000,0))),"")</f>
        <v>-6.55</v>
      </c>
      <c r="F841">
        <f>IFERROR(IF(INDEX(營收表現!E$6:E$3000,MATCH($A841,營收表現!$A$6:$A$3000,0))="","",INDEX(營收表現!E$6:E$3000,MATCH($A841,營收表現!$A$6:$A$3000,0))),"")</f>
        <v>-24.92</v>
      </c>
      <c r="G841">
        <f>IFERROR(IF(INDEX(營收表現!F$6:F$3000,MATCH($A841,營收表現!$A$6:$A$3000,0))="","",INDEX(營收表現!F$6:F$3000,MATCH($A841,營收表現!$A$6:$A$3000,0))),"")</f>
        <v>-7.97</v>
      </c>
      <c r="H841">
        <f>IFERROR(IF(INDEX(營收表現!G$6:G$3000,MATCH($A841,營收表現!$A$6:$A$3000,0))="","",INDEX(營收表現!G$6:G$3000,MATCH($A841,營收表現!$A$6:$A$3000,0))),"")</f>
        <v>75.87</v>
      </c>
      <c r="I841">
        <f>IFERROR(IF(INDEX(營收表現!H$6:H$3000,MATCH($A841,營收表現!$A$6:$A$3000,0))="","",INDEX(營收表現!H$6:H$3000,MATCH($A841,營收表現!$A$6:$A$3000,0))),"")</f>
        <v>-18.309999999999999</v>
      </c>
      <c r="J841">
        <f>IFERROR(IF(INDEX(營收表現!I$6:I$3000,MATCH($A841,營收表現!$A$6:$A$3000,0))="","",INDEX(營收表現!I$6:I$3000,MATCH($A841,營收表現!$A$6:$A$3000,0))),"")</f>
        <v>-10.87</v>
      </c>
      <c r="K841">
        <f>IFERROR(IF(INDEX(營收表現!J$6:J$3000,MATCH($A841,營收表現!$A$6:$A$3000,0))="","",INDEX(營收表現!J$6:J$3000,MATCH($A841,營收表現!$A$6:$A$3000,0))),"")</f>
        <v>18.8</v>
      </c>
      <c r="L841">
        <f>IFERROR(IF(INDEX(營收表現!K$6:K$3000,MATCH($A841,營收表現!$A$6:$A$3000,0))="","",INDEX(營收表現!K$6:K$3000,MATCH($A841,營收表現!$A$6:$A$3000,0))),"")</f>
        <v>-17.8</v>
      </c>
      <c r="M841">
        <f>IFERROR(IF(INDEX(營收表現!L$6:L$3000,MATCH($A841,營收表現!$A$6:$A$3000,0))="","",INDEX(營收表現!L$6:L$3000,MATCH($A841,營收表現!$A$6:$A$3000,0))),"")</f>
        <v>13.42</v>
      </c>
      <c r="N841">
        <f>IFERROR(IF(INDEX(營收表現!M$6:M$3000,MATCH($A841,營收表現!$A$6:$A$3000,0))="","",INDEX(營收表現!M$6:M$3000,MATCH($A841,營收表現!$A$6:$A$3000,0))),"")</f>
        <v>22.57</v>
      </c>
      <c r="O841">
        <f>IFERROR(IF(INDEX(營收表現!N$6:N$3000,MATCH($A841,營收表現!$A$6:$A$3000,0))="","",INDEX(營收表現!N$6:N$3000,MATCH($A841,營收表現!$A$6:$A$3000,0))),"")</f>
        <v>7.87</v>
      </c>
      <c r="P841">
        <f>IFERROR(IF(INDEX(營收表現!O$6:O$3000,MATCH($A841,營收表現!$A$6:$A$3000,0))="","",INDEX(營收表現!O$6:O$3000,MATCH($A841,營收表現!$A$6:$A$3000,0))),"")</f>
        <v>36325</v>
      </c>
      <c r="Q841">
        <f>IFERROR(IF(INDEX(營收表現!P$6:P$3000,MATCH($A841,營收表現!$A$6:$A$3000,0))="","",INDEX(營收表現!P$6:P$3000,MATCH($A841,營收表現!$A$6:$A$3000,0))),"")</f>
        <v>33946</v>
      </c>
      <c r="R841">
        <f>IFERROR(IF(INDEX(營收表現!Q$6:Q$3000,MATCH($A841,營收表現!$A$6:$A$3000,0))="","",INDEX(營收表現!Q$6:Q$3000,MATCH($A841,營收表現!$A$6:$A$3000,0))),"")</f>
        <v>25488</v>
      </c>
      <c r="S841">
        <f>IFERROR(IF(INDEX(營收表現!R$6:R$3000,MATCH($A841,營收表現!$A$6:$A$3000,0))="","",INDEX(營收表現!R$6:R$3000,MATCH($A841,營收表現!$A$6:$A$3000,0))),"")</f>
        <v>23457</v>
      </c>
      <c r="T841">
        <f>IFERROR(IF(INDEX(營收表現!S$6:S$3000,MATCH($A841,營收表現!$A$6:$A$3000,0))="","",INDEX(營收表現!S$6:S$3000,MATCH($A841,營收表現!$A$6:$A$3000,0))),"")</f>
        <v>41253</v>
      </c>
      <c r="U841">
        <f>IFERROR(IF(INDEX(營收表現!T$6:T$3000,MATCH($A841,營收表現!$A$6:$A$3000,0))="","",INDEX(營收表現!T$6:T$3000,MATCH($A841,營收表現!$A$6:$A$3000,0))),"")</f>
        <v>33698</v>
      </c>
    </row>
    <row r="842" spans="1:21">
      <c r="A842" s="30" t="str">
        <f>IF(營收表現!$A846="","",營收表現!$A846)</f>
        <v>3628</v>
      </c>
      <c r="B842" t="str">
        <f>IFERROR(INDEX(營收表現!B$6:B$3000,MATCH($A842,營收表現!$A$6:$A$3000,0)),"")</f>
        <v>盈正</v>
      </c>
      <c r="C842" t="str">
        <f>IFERROR(INDEX(類別!G$4:G$3000,MATCH($A842,類別!$C$4:$C$3000,0)),"")</f>
        <v>供電與變壓</v>
      </c>
      <c r="D842">
        <f>IFERROR(IF(INDEX(營收表現!C$6:C$3000,MATCH($A842,營收表現!$A$6:$A$3000,0))="","",INDEX(營收表現!C$6:C$3000,MATCH($A842,營收表現!$A$6:$A$3000,0))),"")</f>
        <v>52.46</v>
      </c>
      <c r="E842">
        <f>IFERROR(IF(INDEX(營收表現!D$6:D$3000,MATCH($A842,營收表現!$A$6:$A$3000,0))="","",INDEX(營收表現!D$6:D$3000,MATCH($A842,營收表現!$A$6:$A$3000,0))),"")</f>
        <v>-36.92</v>
      </c>
      <c r="F842">
        <f>IFERROR(IF(INDEX(營收表現!E$6:E$3000,MATCH($A842,營收表現!$A$6:$A$3000,0))="","",INDEX(營收表現!E$6:E$3000,MATCH($A842,營收表現!$A$6:$A$3000,0))),"")</f>
        <v>-4.3600000000000003</v>
      </c>
      <c r="G842">
        <f>IFERROR(IF(INDEX(營收表現!F$6:F$3000,MATCH($A842,營收表現!$A$6:$A$3000,0))="","",INDEX(營收表現!F$6:F$3000,MATCH($A842,營收表現!$A$6:$A$3000,0))),"")</f>
        <v>31.8</v>
      </c>
      <c r="H842">
        <f>IFERROR(IF(INDEX(營收表現!G$6:G$3000,MATCH($A842,營收表現!$A$6:$A$3000,0))="","",INDEX(營收表現!G$6:G$3000,MATCH($A842,營收表現!$A$6:$A$3000,0))),"")</f>
        <v>-13.76</v>
      </c>
      <c r="I842" t="str">
        <f>IFERROR(IF(INDEX(營收表現!H$6:H$3000,MATCH($A842,營收表現!$A$6:$A$3000,0))="","",INDEX(營收表現!H$6:H$3000,MATCH($A842,營收表現!$A$6:$A$3000,0))),"")</f>
        <v/>
      </c>
      <c r="J842">
        <f>IFERROR(IF(INDEX(營收表現!I$6:I$3000,MATCH($A842,營收表現!$A$6:$A$3000,0))="","",INDEX(營收表現!I$6:I$3000,MATCH($A842,營收表現!$A$6:$A$3000,0))),"")</f>
        <v>71.44</v>
      </c>
      <c r="K842">
        <f>IFERROR(IF(INDEX(營收表現!J$6:J$3000,MATCH($A842,營收表現!$A$6:$A$3000,0))="","",INDEX(營收表現!J$6:J$3000,MATCH($A842,營收表現!$A$6:$A$3000,0))),"")</f>
        <v>-5.03</v>
      </c>
      <c r="L842">
        <f>IFERROR(IF(INDEX(營收表現!K$6:K$3000,MATCH($A842,營收表現!$A$6:$A$3000,0))="","",INDEX(營收表現!K$6:K$3000,MATCH($A842,營收表現!$A$6:$A$3000,0))),"")</f>
        <v>-19.05</v>
      </c>
      <c r="M842">
        <f>IFERROR(IF(INDEX(營收表現!L$6:L$3000,MATCH($A842,營收表現!$A$6:$A$3000,0))="","",INDEX(營收表現!L$6:L$3000,MATCH($A842,營收表現!$A$6:$A$3000,0))),"")</f>
        <v>-8.19</v>
      </c>
      <c r="N842">
        <f>IFERROR(IF(INDEX(營收表現!M$6:M$3000,MATCH($A842,營收表現!$A$6:$A$3000,0))="","",INDEX(營收表現!M$6:M$3000,MATCH($A842,營收表現!$A$6:$A$3000,0))),"")</f>
        <v>26.01</v>
      </c>
      <c r="O842" t="str">
        <f>IFERROR(IF(INDEX(營收表現!N$6:N$3000,MATCH($A842,營收表現!$A$6:$A$3000,0))="","",INDEX(營收表現!N$6:N$3000,MATCH($A842,營收表現!$A$6:$A$3000,0))),"")</f>
        <v/>
      </c>
      <c r="P842">
        <f>IFERROR(IF(INDEX(營收表現!O$6:O$3000,MATCH($A842,營收表現!$A$6:$A$3000,0))="","",INDEX(營收表現!O$6:O$3000,MATCH($A842,營收表現!$A$6:$A$3000,0))),"")</f>
        <v>419120</v>
      </c>
      <c r="Q842">
        <f>IFERROR(IF(INDEX(營收表現!P$6:P$3000,MATCH($A842,營收表現!$A$6:$A$3000,0))="","",INDEX(營收表現!P$6:P$3000,MATCH($A842,營收表現!$A$6:$A$3000,0))),"")</f>
        <v>264372</v>
      </c>
      <c r="R842">
        <f>IFERROR(IF(INDEX(營收表現!Q$6:Q$3000,MATCH($A842,營收表現!$A$6:$A$3000,0))="","",INDEX(營收表現!Q$6:Q$3000,MATCH($A842,營收表現!$A$6:$A$3000,0))),"")</f>
        <v>252849</v>
      </c>
      <c r="S842">
        <f>IFERROR(IF(INDEX(營收表現!R$6:R$3000,MATCH($A842,營收表現!$A$6:$A$3000,0))="","",INDEX(營收表現!R$6:R$3000,MATCH($A842,營收表現!$A$6:$A$3000,0))),"")</f>
        <v>333244</v>
      </c>
      <c r="T842">
        <f>IFERROR(IF(INDEX(營收表現!S$6:S$3000,MATCH($A842,營收表現!$A$6:$A$3000,0))="","",INDEX(營收表現!S$6:S$3000,MATCH($A842,營收表現!$A$6:$A$3000,0))),"")</f>
        <v>287401</v>
      </c>
      <c r="U842" t="str">
        <f>IFERROR(IF(INDEX(營收表現!T$6:T$3000,MATCH($A842,營收表現!$A$6:$A$3000,0))="","",INDEX(營收表現!T$6:T$3000,MATCH($A842,營收表現!$A$6:$A$3000,0))),"")</f>
        <v/>
      </c>
    </row>
    <row r="843" spans="1:21">
      <c r="A843" s="30" t="str">
        <f>IF(營收表現!$A847="","",營收表現!$A847)</f>
        <v>3629</v>
      </c>
      <c r="B843" t="str">
        <f>IFERROR(INDEX(營收表現!B$6:B$3000,MATCH($A843,營收表現!$A$6:$A$3000,0)),"")</f>
        <v>地心引力</v>
      </c>
      <c r="C843" t="str">
        <f>IFERROR(INDEX(類別!G$4:G$3000,MATCH($A843,類別!$C$4:$C$3000,0)),"")</f>
        <v>遊戲</v>
      </c>
      <c r="D843">
        <f>IFERROR(IF(INDEX(營收表現!C$6:C$3000,MATCH($A843,營收表現!$A$6:$A$3000,0))="","",INDEX(營收表現!C$6:C$3000,MATCH($A843,營收表現!$A$6:$A$3000,0))),"")</f>
        <v>228</v>
      </c>
      <c r="E843">
        <f>IFERROR(IF(INDEX(營收表現!D$6:D$3000,MATCH($A843,營收表現!$A$6:$A$3000,0))="","",INDEX(營收表現!D$6:D$3000,MATCH($A843,營收表現!$A$6:$A$3000,0))),"")</f>
        <v>-79.67</v>
      </c>
      <c r="F843">
        <f>IFERROR(IF(INDEX(營收表現!E$6:E$3000,MATCH($A843,營收表現!$A$6:$A$3000,0))="","",INDEX(營收表現!E$6:E$3000,MATCH($A843,營收表現!$A$6:$A$3000,0))),"")</f>
        <v>1300</v>
      </c>
      <c r="G843">
        <f>IFERROR(IF(INDEX(營收表現!F$6:F$3000,MATCH($A843,營收表現!$A$6:$A$3000,0))="","",INDEX(營收表現!F$6:F$3000,MATCH($A843,營收表現!$A$6:$A$3000,0))),"")</f>
        <v>276.04000000000002</v>
      </c>
      <c r="H843">
        <f>IFERROR(IF(INDEX(營收表現!G$6:G$3000,MATCH($A843,營收表現!$A$6:$A$3000,0))="","",INDEX(營收表現!G$6:G$3000,MATCH($A843,營收表現!$A$6:$A$3000,0))),"")</f>
        <v>-64.709999999999994</v>
      </c>
      <c r="I843" t="str">
        <f>IFERROR(IF(INDEX(營收表現!H$6:H$3000,MATCH($A843,營收表現!$A$6:$A$3000,0))="","",INDEX(營收表現!H$6:H$3000,MATCH($A843,營收表現!$A$6:$A$3000,0))),"")</f>
        <v/>
      </c>
      <c r="J843">
        <f>IFERROR(IF(INDEX(營收表現!I$6:I$3000,MATCH($A843,營收表現!$A$6:$A$3000,0))="","",INDEX(營收表現!I$6:I$3000,MATCH($A843,營收表現!$A$6:$A$3000,0))),"")</f>
        <v>49100</v>
      </c>
      <c r="K843">
        <f>IFERROR(IF(INDEX(營收表現!J$6:J$3000,MATCH($A843,營收表現!$A$6:$A$3000,0))="","",INDEX(營收表現!J$6:J$3000,MATCH($A843,營收表現!$A$6:$A$3000,0))),"")</f>
        <v>6566.67</v>
      </c>
      <c r="L843">
        <f>IFERROR(IF(INDEX(營收表現!K$6:K$3000,MATCH($A843,營收表現!$A$6:$A$3000,0))="","",INDEX(營收表現!K$6:K$3000,MATCH($A843,營收表現!$A$6:$A$3000,0))),"")</f>
        <v>93233.33</v>
      </c>
      <c r="M843">
        <f>IFERROR(IF(INDEX(營收表現!L$6:L$3000,MATCH($A843,營收表現!$A$6:$A$3000,0))="","",INDEX(營收表現!L$6:L$3000,MATCH($A843,營收表現!$A$6:$A$3000,0))),"")</f>
        <v>350866.7</v>
      </c>
      <c r="N843">
        <f>IFERROR(IF(INDEX(營收表現!M$6:M$3000,MATCH($A843,營收表現!$A$6:$A$3000,0))="","",INDEX(營收表現!M$6:M$3000,MATCH($A843,營收表現!$A$6:$A$3000,0))),"")</f>
        <v>123766.7</v>
      </c>
      <c r="O843" t="str">
        <f>IFERROR(IF(INDEX(營收表現!N$6:N$3000,MATCH($A843,營收表現!$A$6:$A$3000,0))="","",INDEX(營收表現!N$6:N$3000,MATCH($A843,營收表現!$A$6:$A$3000,0))),"")</f>
        <v/>
      </c>
      <c r="P843">
        <f>IFERROR(IF(INDEX(營收表現!O$6:O$3000,MATCH($A843,營收表現!$A$6:$A$3000,0))="","",INDEX(營收表現!O$6:O$3000,MATCH($A843,營收表現!$A$6:$A$3000,0))),"")</f>
        <v>984</v>
      </c>
      <c r="Q843">
        <f>IFERROR(IF(INDEX(營收表現!P$6:P$3000,MATCH($A843,營收表現!$A$6:$A$3000,0))="","",INDEX(營收表現!P$6:P$3000,MATCH($A843,營收表現!$A$6:$A$3000,0))),"")</f>
        <v>200</v>
      </c>
      <c r="R843">
        <f>IFERROR(IF(INDEX(營收表現!Q$6:Q$3000,MATCH($A843,營收表現!$A$6:$A$3000,0))="","",INDEX(營收表現!Q$6:Q$3000,MATCH($A843,營收表現!$A$6:$A$3000,0))),"")</f>
        <v>2800</v>
      </c>
      <c r="S843">
        <f>IFERROR(IF(INDEX(營收表現!R$6:R$3000,MATCH($A843,營收表現!$A$6:$A$3000,0))="","",INDEX(營收表現!R$6:R$3000,MATCH($A843,營收表現!$A$6:$A$3000,0))),"")</f>
        <v>10529</v>
      </c>
      <c r="T843">
        <f>IFERROR(IF(INDEX(營收表現!S$6:S$3000,MATCH($A843,營收表現!$A$6:$A$3000,0))="","",INDEX(營收表現!S$6:S$3000,MATCH($A843,營收表現!$A$6:$A$3000,0))),"")</f>
        <v>3716</v>
      </c>
      <c r="U843" t="str">
        <f>IFERROR(IF(INDEX(營收表現!T$6:T$3000,MATCH($A843,營收表現!$A$6:$A$3000,0))="","",INDEX(營收表現!T$6:T$3000,MATCH($A843,營收表現!$A$6:$A$3000,0))),"")</f>
        <v/>
      </c>
    </row>
    <row r="844" spans="1:21">
      <c r="A844" s="30" t="str">
        <f>IF(營收表現!$A848="","",營收表現!$A848)</f>
        <v>3630</v>
      </c>
      <c r="B844" t="str">
        <f>IFERROR(INDEX(營收表現!B$6:B$3000,MATCH($A844,營收表現!$A$6:$A$3000,0)),"")</f>
        <v>新鉅科</v>
      </c>
      <c r="C844" t="str">
        <f>IFERROR(INDEX(類別!G$4:G$3000,MATCH($A844,類別!$C$4:$C$3000,0)),"")</f>
        <v>光學鏡片</v>
      </c>
      <c r="D844">
        <f>IFERROR(IF(INDEX(營收表現!C$6:C$3000,MATCH($A844,營收表現!$A$6:$A$3000,0))="","",INDEX(營收表現!C$6:C$3000,MATCH($A844,營收表現!$A$6:$A$3000,0))),"")</f>
        <v>8.58</v>
      </c>
      <c r="E844">
        <f>IFERROR(IF(INDEX(營收表現!D$6:D$3000,MATCH($A844,營收表現!$A$6:$A$3000,0))="","",INDEX(營收表現!D$6:D$3000,MATCH($A844,營收表現!$A$6:$A$3000,0))),"")</f>
        <v>-17.25</v>
      </c>
      <c r="F844">
        <f>IFERROR(IF(INDEX(營收表現!E$6:E$3000,MATCH($A844,營收表現!$A$6:$A$3000,0))="","",INDEX(營收表現!E$6:E$3000,MATCH($A844,營收表現!$A$6:$A$3000,0))),"")</f>
        <v>5.29</v>
      </c>
      <c r="G844">
        <f>IFERROR(IF(INDEX(營收表現!F$6:F$3000,MATCH($A844,營收表現!$A$6:$A$3000,0))="","",INDEX(營收表現!F$6:F$3000,MATCH($A844,營收表現!$A$6:$A$3000,0))),"")</f>
        <v>11.35</v>
      </c>
      <c r="H844">
        <f>IFERROR(IF(INDEX(營收表現!G$6:G$3000,MATCH($A844,營收表現!$A$6:$A$3000,0))="","",INDEX(營收表現!G$6:G$3000,MATCH($A844,營收表現!$A$6:$A$3000,0))),"")</f>
        <v>33.04</v>
      </c>
      <c r="I844">
        <f>IFERROR(IF(INDEX(營收表現!H$6:H$3000,MATCH($A844,營收表現!$A$6:$A$3000,0))="","",INDEX(營收表現!H$6:H$3000,MATCH($A844,營收表現!$A$6:$A$3000,0))),"")</f>
        <v>-41.87</v>
      </c>
      <c r="J844">
        <f>IFERROR(IF(INDEX(營收表現!I$6:I$3000,MATCH($A844,營收表現!$A$6:$A$3000,0))="","",INDEX(營收表現!I$6:I$3000,MATCH($A844,營收表現!$A$6:$A$3000,0))),"")</f>
        <v>27.8</v>
      </c>
      <c r="K844">
        <f>IFERROR(IF(INDEX(營收表現!J$6:J$3000,MATCH($A844,營收表現!$A$6:$A$3000,0))="","",INDEX(營收表現!J$6:J$3000,MATCH($A844,營收表現!$A$6:$A$3000,0))),"")</f>
        <v>12.4</v>
      </c>
      <c r="L844">
        <f>IFERROR(IF(INDEX(營收表現!K$6:K$3000,MATCH($A844,營收表現!$A$6:$A$3000,0))="","",INDEX(營收表現!K$6:K$3000,MATCH($A844,營收表現!$A$6:$A$3000,0))),"")</f>
        <v>20.51</v>
      </c>
      <c r="M844">
        <f>IFERROR(IF(INDEX(營收表現!L$6:L$3000,MATCH($A844,營收表現!$A$6:$A$3000,0))="","",INDEX(營收表現!L$6:L$3000,MATCH($A844,營收表現!$A$6:$A$3000,0))),"")</f>
        <v>34.65</v>
      </c>
      <c r="N844">
        <f>IFERROR(IF(INDEX(營收表現!M$6:M$3000,MATCH($A844,營收表現!$A$6:$A$3000,0))="","",INDEX(營收表現!M$6:M$3000,MATCH($A844,營收表現!$A$6:$A$3000,0))),"")</f>
        <v>44.44</v>
      </c>
      <c r="O844">
        <f>IFERROR(IF(INDEX(營收表現!N$6:N$3000,MATCH($A844,營收表現!$A$6:$A$3000,0))="","",INDEX(營收表現!N$6:N$3000,MATCH($A844,營收表現!$A$6:$A$3000,0))),"")</f>
        <v>18.239999999999998</v>
      </c>
      <c r="P844">
        <f>IFERROR(IF(INDEX(營收表現!O$6:O$3000,MATCH($A844,營收表現!$A$6:$A$3000,0))="","",INDEX(營收表現!O$6:O$3000,MATCH($A844,營收表現!$A$6:$A$3000,0))),"")</f>
        <v>209756</v>
      </c>
      <c r="Q844">
        <f>IFERROR(IF(INDEX(營收表現!P$6:P$3000,MATCH($A844,營收表現!$A$6:$A$3000,0))="","",INDEX(營收表現!P$6:P$3000,MATCH($A844,營收表現!$A$6:$A$3000,0))),"")</f>
        <v>173581</v>
      </c>
      <c r="R844">
        <f>IFERROR(IF(INDEX(營收表現!Q$6:Q$3000,MATCH($A844,營收表現!$A$6:$A$3000,0))="","",INDEX(營收表現!Q$6:Q$3000,MATCH($A844,營收表現!$A$6:$A$3000,0))),"")</f>
        <v>182757</v>
      </c>
      <c r="S844">
        <f>IFERROR(IF(INDEX(營收表現!R$6:R$3000,MATCH($A844,營收表現!$A$6:$A$3000,0))="","",INDEX(營收表現!R$6:R$3000,MATCH($A844,營收表現!$A$6:$A$3000,0))),"")</f>
        <v>203502</v>
      </c>
      <c r="T844">
        <f>IFERROR(IF(INDEX(營收表現!S$6:S$3000,MATCH($A844,營收表現!$A$6:$A$3000,0))="","",INDEX(營收表現!S$6:S$3000,MATCH($A844,營收表現!$A$6:$A$3000,0))),"")</f>
        <v>270748</v>
      </c>
      <c r="U844">
        <f>IFERROR(IF(INDEX(營收表現!T$6:T$3000,MATCH($A844,營收表現!$A$6:$A$3000,0))="","",INDEX(營收表現!T$6:T$3000,MATCH($A844,營收表現!$A$6:$A$3000,0))),"")</f>
        <v>157391</v>
      </c>
    </row>
    <row r="845" spans="1:21">
      <c r="A845" s="30" t="str">
        <f>IF(營收表現!$A849="","",營收表現!$A849)</f>
        <v>3631</v>
      </c>
      <c r="B845" t="str">
        <f>IFERROR(INDEX(營收表現!B$6:B$3000,MATCH($A845,營收表現!$A$6:$A$3000,0)),"")</f>
        <v>晟楠</v>
      </c>
      <c r="C845" t="str">
        <f>IFERROR(INDEX(類別!G$4:G$3000,MATCH($A845,類別!$C$4:$C$3000,0)),"")</f>
        <v>未分類-電子</v>
      </c>
      <c r="D845">
        <f>IFERROR(IF(INDEX(營收表現!C$6:C$3000,MATCH($A845,營收表現!$A$6:$A$3000,0))="","",INDEX(營收表現!C$6:C$3000,MATCH($A845,營收表現!$A$6:$A$3000,0))),"")</f>
        <v>116.2</v>
      </c>
      <c r="E845">
        <f>IFERROR(IF(INDEX(營收表現!D$6:D$3000,MATCH($A845,營收表現!$A$6:$A$3000,0))="","",INDEX(營收表現!D$6:D$3000,MATCH($A845,營收表現!$A$6:$A$3000,0))),"")</f>
        <v>-94.21</v>
      </c>
      <c r="F845">
        <f>IFERROR(IF(INDEX(營收表現!E$6:E$3000,MATCH($A845,營收表現!$A$6:$A$3000,0))="","",INDEX(營收表現!E$6:E$3000,MATCH($A845,營收表現!$A$6:$A$3000,0))),"")</f>
        <v>3039.85</v>
      </c>
      <c r="G845">
        <f>IFERROR(IF(INDEX(營收表現!F$6:F$3000,MATCH($A845,營收表現!$A$6:$A$3000,0))="","",INDEX(營收表現!F$6:F$3000,MATCH($A845,營收表現!$A$6:$A$3000,0))),"")</f>
        <v>-54.81</v>
      </c>
      <c r="H845">
        <f>IFERROR(IF(INDEX(營收表現!G$6:G$3000,MATCH($A845,營收表現!$A$6:$A$3000,0))="","",INDEX(營收表現!G$6:G$3000,MATCH($A845,營收表現!$A$6:$A$3000,0))),"")</f>
        <v>30.37</v>
      </c>
      <c r="I845" t="str">
        <f>IFERROR(IF(INDEX(營收表現!H$6:H$3000,MATCH($A845,營收表現!$A$6:$A$3000,0))="","",INDEX(營收表現!H$6:H$3000,MATCH($A845,營收表現!$A$6:$A$3000,0))),"")</f>
        <v/>
      </c>
      <c r="J845">
        <f>IFERROR(IF(INDEX(營收表現!I$6:I$3000,MATCH($A845,營收表現!$A$6:$A$3000,0))="","",INDEX(營收表現!I$6:I$3000,MATCH($A845,營收表現!$A$6:$A$3000,0))),"")</f>
        <v>-37.630000000000003</v>
      </c>
      <c r="K845">
        <f>IFERROR(IF(INDEX(營收表現!J$6:J$3000,MATCH($A845,營收表現!$A$6:$A$3000,0))="","",INDEX(營收表現!J$6:J$3000,MATCH($A845,營收表現!$A$6:$A$3000,0))),"")</f>
        <v>-94.16</v>
      </c>
      <c r="L845">
        <f>IFERROR(IF(INDEX(營收表現!K$6:K$3000,MATCH($A845,營收表現!$A$6:$A$3000,0))="","",INDEX(營收表現!K$6:K$3000,MATCH($A845,營收表現!$A$6:$A$3000,0))),"")</f>
        <v>57.7</v>
      </c>
      <c r="M845">
        <f>IFERROR(IF(INDEX(營收表現!L$6:L$3000,MATCH($A845,營收表現!$A$6:$A$3000,0))="","",INDEX(營收表現!L$6:L$3000,MATCH($A845,營收表現!$A$6:$A$3000,0))),"")</f>
        <v>-95.72</v>
      </c>
      <c r="N845">
        <f>IFERROR(IF(INDEX(營收表現!M$6:M$3000,MATCH($A845,營收表現!$A$6:$A$3000,0))="","",INDEX(營收表現!M$6:M$3000,MATCH($A845,營收表現!$A$6:$A$3000,0))),"")</f>
        <v>169.44</v>
      </c>
      <c r="O845" t="str">
        <f>IFERROR(IF(INDEX(營收表現!N$6:N$3000,MATCH($A845,營收表現!$A$6:$A$3000,0))="","",INDEX(營收表現!N$6:N$3000,MATCH($A845,營收表現!$A$6:$A$3000,0))),"")</f>
        <v/>
      </c>
      <c r="P845">
        <f>IFERROR(IF(INDEX(營收表現!O$6:O$3000,MATCH($A845,營收表現!$A$6:$A$3000,0))="","",INDEX(營收表現!O$6:O$3000,MATCH($A845,營收表現!$A$6:$A$3000,0))),"")</f>
        <v>2296</v>
      </c>
      <c r="Q845">
        <f>IFERROR(IF(INDEX(營收表現!P$6:P$3000,MATCH($A845,營收表現!$A$6:$A$3000,0))="","",INDEX(營收表現!P$6:P$3000,MATCH($A845,營收表現!$A$6:$A$3000,0))),"")</f>
        <v>133</v>
      </c>
      <c r="R845">
        <f>IFERROR(IF(INDEX(營收表現!Q$6:Q$3000,MATCH($A845,營收表現!$A$6:$A$3000,0))="","",INDEX(營收表現!Q$6:Q$3000,MATCH($A845,營收表現!$A$6:$A$3000,0))),"")</f>
        <v>4176</v>
      </c>
      <c r="S845">
        <f>IFERROR(IF(INDEX(營收表現!R$6:R$3000,MATCH($A845,營收表現!$A$6:$A$3000,0))="","",INDEX(營收表現!R$6:R$3000,MATCH($A845,營收表現!$A$6:$A$3000,0))),"")</f>
        <v>1887</v>
      </c>
      <c r="T845">
        <f>IFERROR(IF(INDEX(營收表現!S$6:S$3000,MATCH($A845,營收表現!$A$6:$A$3000,0))="","",INDEX(營收表現!S$6:S$3000,MATCH($A845,營收表現!$A$6:$A$3000,0))),"")</f>
        <v>2460</v>
      </c>
      <c r="U845" t="str">
        <f>IFERROR(IF(INDEX(營收表現!T$6:T$3000,MATCH($A845,營收表現!$A$6:$A$3000,0))="","",INDEX(營收表現!T$6:T$3000,MATCH($A845,營收表現!$A$6:$A$3000,0))),"")</f>
        <v/>
      </c>
    </row>
    <row r="846" spans="1:21">
      <c r="A846" s="30" t="str">
        <f>IF(營收表現!$A850="","",營收表現!$A850)</f>
        <v>3632</v>
      </c>
      <c r="B846" t="str">
        <f>IFERROR(INDEX(營收表現!B$6:B$3000,MATCH($A846,營收表現!$A$6:$A$3000,0)),"")</f>
        <v>研勤</v>
      </c>
      <c r="C846" t="str">
        <f>IFERROR(INDEX(類別!G$4:G$3000,MATCH($A846,類別!$C$4:$C$3000,0)),"")</f>
        <v>未分類-電子</v>
      </c>
      <c r="D846">
        <f>IFERROR(IF(INDEX(營收表現!C$6:C$3000,MATCH($A846,營收表現!$A$6:$A$3000,0))="","",INDEX(營收表現!C$6:C$3000,MATCH($A846,營收表現!$A$6:$A$3000,0))),"")</f>
        <v>4.8499999999999996</v>
      </c>
      <c r="E846">
        <f>IFERROR(IF(INDEX(營收表現!D$6:D$3000,MATCH($A846,營收表現!$A$6:$A$3000,0))="","",INDEX(營收表現!D$6:D$3000,MATCH($A846,營收表現!$A$6:$A$3000,0))),"")</f>
        <v>-4.2699999999999996</v>
      </c>
      <c r="F846">
        <f>IFERROR(IF(INDEX(營收表現!E$6:E$3000,MATCH($A846,營收表現!$A$6:$A$3000,0))="","",INDEX(營收表現!E$6:E$3000,MATCH($A846,營收表現!$A$6:$A$3000,0))),"")</f>
        <v>37.44</v>
      </c>
      <c r="G846">
        <f>IFERROR(IF(INDEX(營收表現!F$6:F$3000,MATCH($A846,營收表現!$A$6:$A$3000,0))="","",INDEX(營收表現!F$6:F$3000,MATCH($A846,營收表現!$A$6:$A$3000,0))),"")</f>
        <v>8.76</v>
      </c>
      <c r="H846">
        <f>IFERROR(IF(INDEX(營收表現!G$6:G$3000,MATCH($A846,營收表現!$A$6:$A$3000,0))="","",INDEX(營收表現!G$6:G$3000,MATCH($A846,營收表現!$A$6:$A$3000,0))),"")</f>
        <v>-22.18</v>
      </c>
      <c r="I846" t="str">
        <f>IFERROR(IF(INDEX(營收表現!H$6:H$3000,MATCH($A846,營收表現!$A$6:$A$3000,0))="","",INDEX(營收表現!H$6:H$3000,MATCH($A846,營收表現!$A$6:$A$3000,0))),"")</f>
        <v/>
      </c>
      <c r="J846">
        <f>IFERROR(IF(INDEX(營收表現!I$6:I$3000,MATCH($A846,營收表現!$A$6:$A$3000,0))="","",INDEX(營收表現!I$6:I$3000,MATCH($A846,營收表現!$A$6:$A$3000,0))),"")</f>
        <v>-45.48</v>
      </c>
      <c r="K846">
        <f>IFERROR(IF(INDEX(營收表現!J$6:J$3000,MATCH($A846,營收表現!$A$6:$A$3000,0))="","",INDEX(營收表現!J$6:J$3000,MATCH($A846,營收表現!$A$6:$A$3000,0))),"")</f>
        <v>-24.02</v>
      </c>
      <c r="L846">
        <f>IFERROR(IF(INDEX(營收表現!K$6:K$3000,MATCH($A846,營收表現!$A$6:$A$3000,0))="","",INDEX(營收表現!K$6:K$3000,MATCH($A846,營收表現!$A$6:$A$3000,0))),"")</f>
        <v>21.3</v>
      </c>
      <c r="M846">
        <f>IFERROR(IF(INDEX(營收表現!L$6:L$3000,MATCH($A846,營收表現!$A$6:$A$3000,0))="","",INDEX(營收表現!L$6:L$3000,MATCH($A846,營收表現!$A$6:$A$3000,0))),"")</f>
        <v>-13.45</v>
      </c>
      <c r="N846">
        <f>IFERROR(IF(INDEX(營收表現!M$6:M$3000,MATCH($A846,營收表現!$A$6:$A$3000,0))="","",INDEX(營收表現!M$6:M$3000,MATCH($A846,營收表現!$A$6:$A$3000,0))),"")</f>
        <v>12.84</v>
      </c>
      <c r="O846" t="str">
        <f>IFERROR(IF(INDEX(營收表現!N$6:N$3000,MATCH($A846,營收表現!$A$6:$A$3000,0))="","",INDEX(營收表現!N$6:N$3000,MATCH($A846,營收表現!$A$6:$A$3000,0))),"")</f>
        <v/>
      </c>
      <c r="P846">
        <f>IFERROR(IF(INDEX(營收表現!O$6:O$3000,MATCH($A846,營收表現!$A$6:$A$3000,0))="","",INDEX(營收表現!O$6:O$3000,MATCH($A846,營收表現!$A$6:$A$3000,0))),"")</f>
        <v>21629</v>
      </c>
      <c r="Q846">
        <f>IFERROR(IF(INDEX(營收表現!P$6:P$3000,MATCH($A846,營收表現!$A$6:$A$3000,0))="","",INDEX(營收表現!P$6:P$3000,MATCH($A846,營收表現!$A$6:$A$3000,0))),"")</f>
        <v>20705</v>
      </c>
      <c r="R846">
        <f>IFERROR(IF(INDEX(營收表現!Q$6:Q$3000,MATCH($A846,營收表現!$A$6:$A$3000,0))="","",INDEX(營收表現!Q$6:Q$3000,MATCH($A846,營收表現!$A$6:$A$3000,0))),"")</f>
        <v>28457</v>
      </c>
      <c r="S846">
        <f>IFERROR(IF(INDEX(營收表現!R$6:R$3000,MATCH($A846,營收表現!$A$6:$A$3000,0))="","",INDEX(營收表現!R$6:R$3000,MATCH($A846,營收表現!$A$6:$A$3000,0))),"")</f>
        <v>30950</v>
      </c>
      <c r="T846">
        <f>IFERROR(IF(INDEX(營收表現!S$6:S$3000,MATCH($A846,營收表現!$A$6:$A$3000,0))="","",INDEX(營收表現!S$6:S$3000,MATCH($A846,營收表現!$A$6:$A$3000,0))),"")</f>
        <v>24086</v>
      </c>
      <c r="U846" t="str">
        <f>IFERROR(IF(INDEX(營收表現!T$6:T$3000,MATCH($A846,營收表現!$A$6:$A$3000,0))="","",INDEX(營收表現!T$6:T$3000,MATCH($A846,營收表現!$A$6:$A$3000,0))),"")</f>
        <v/>
      </c>
    </row>
    <row r="847" spans="1:21">
      <c r="A847" s="30" t="str">
        <f>IF(營收表現!$A851="","",營收表現!$A851)</f>
        <v>3645</v>
      </c>
      <c r="B847" t="str">
        <f>IFERROR(INDEX(營收表現!B$6:B$3000,MATCH($A847,營收表現!$A$6:$A$3000,0)),"")</f>
        <v>達邁</v>
      </c>
      <c r="C847" t="str">
        <f>IFERROR(INDEX(類別!G$4:G$3000,MATCH($A847,類別!$C$4:$C$3000,0)),"")</f>
        <v>PCB材料</v>
      </c>
      <c r="D847">
        <f>IFERROR(IF(INDEX(營收表現!C$6:C$3000,MATCH($A847,營收表現!$A$6:$A$3000,0))="","",INDEX(營收表現!C$6:C$3000,MATCH($A847,營收表現!$A$6:$A$3000,0))),"")</f>
        <v>-2.88</v>
      </c>
      <c r="E847">
        <f>IFERROR(IF(INDEX(營收表現!D$6:D$3000,MATCH($A847,營收表現!$A$6:$A$3000,0))="","",INDEX(營收表現!D$6:D$3000,MATCH($A847,營收表現!$A$6:$A$3000,0))),"")</f>
        <v>-15.13</v>
      </c>
      <c r="F847">
        <f>IFERROR(IF(INDEX(營收表現!E$6:E$3000,MATCH($A847,營收表現!$A$6:$A$3000,0))="","",INDEX(營收表現!E$6:E$3000,MATCH($A847,營收表現!$A$6:$A$3000,0))),"")</f>
        <v>7.75</v>
      </c>
      <c r="G847">
        <f>IFERROR(IF(INDEX(營收表現!F$6:F$3000,MATCH($A847,營收表現!$A$6:$A$3000,0))="","",INDEX(營收表現!F$6:F$3000,MATCH($A847,營收表現!$A$6:$A$3000,0))),"")</f>
        <v>10.31</v>
      </c>
      <c r="H847">
        <f>IFERROR(IF(INDEX(營收表現!G$6:G$3000,MATCH($A847,營收表現!$A$6:$A$3000,0))="","",INDEX(營收表現!G$6:G$3000,MATCH($A847,營收表現!$A$6:$A$3000,0))),"")</f>
        <v>-14.67</v>
      </c>
      <c r="I847" t="str">
        <f>IFERROR(IF(INDEX(營收表現!H$6:H$3000,MATCH($A847,營收表現!$A$6:$A$3000,0))="","",INDEX(營收表現!H$6:H$3000,MATCH($A847,營收表現!$A$6:$A$3000,0))),"")</f>
        <v/>
      </c>
      <c r="J847">
        <f>IFERROR(IF(INDEX(營收表現!I$6:I$3000,MATCH($A847,營收表現!$A$6:$A$3000,0))="","",INDEX(營收表現!I$6:I$3000,MATCH($A847,營收表現!$A$6:$A$3000,0))),"")</f>
        <v>4.66</v>
      </c>
      <c r="K847">
        <f>IFERROR(IF(INDEX(營收表現!J$6:J$3000,MATCH($A847,營收表現!$A$6:$A$3000,0))="","",INDEX(營收表現!J$6:J$3000,MATCH($A847,營收表現!$A$6:$A$3000,0))),"")</f>
        <v>-5.17</v>
      </c>
      <c r="L847">
        <f>IFERROR(IF(INDEX(營收表現!K$6:K$3000,MATCH($A847,營收表現!$A$6:$A$3000,0))="","",INDEX(營收表現!K$6:K$3000,MATCH($A847,營收表現!$A$6:$A$3000,0))),"")</f>
        <v>1.4</v>
      </c>
      <c r="M847">
        <f>IFERROR(IF(INDEX(營收表現!L$6:L$3000,MATCH($A847,營收表現!$A$6:$A$3000,0))="","",INDEX(營收表現!L$6:L$3000,MATCH($A847,營收表現!$A$6:$A$3000,0))),"")</f>
        <v>-3.55</v>
      </c>
      <c r="N847">
        <f>IFERROR(IF(INDEX(營收表現!M$6:M$3000,MATCH($A847,營收表現!$A$6:$A$3000,0))="","",INDEX(營收表現!M$6:M$3000,MATCH($A847,營收表現!$A$6:$A$3000,0))),"")</f>
        <v>-10.31</v>
      </c>
      <c r="O847" t="str">
        <f>IFERROR(IF(INDEX(營收表現!N$6:N$3000,MATCH($A847,營收表現!$A$6:$A$3000,0))="","",INDEX(營收表現!N$6:N$3000,MATCH($A847,營收表現!$A$6:$A$3000,0))),"")</f>
        <v/>
      </c>
      <c r="P847">
        <f>IFERROR(IF(INDEX(營收表現!O$6:O$3000,MATCH($A847,營收表現!$A$6:$A$3000,0))="","",INDEX(營收表現!O$6:O$3000,MATCH($A847,營收表現!$A$6:$A$3000,0))),"")</f>
        <v>201502</v>
      </c>
      <c r="Q847">
        <f>IFERROR(IF(INDEX(營收表現!P$6:P$3000,MATCH($A847,營收表現!$A$6:$A$3000,0))="","",INDEX(營收表現!P$6:P$3000,MATCH($A847,營收表現!$A$6:$A$3000,0))),"")</f>
        <v>171005</v>
      </c>
      <c r="R847">
        <f>IFERROR(IF(INDEX(營收表現!Q$6:Q$3000,MATCH($A847,營收表現!$A$6:$A$3000,0))="","",INDEX(營收表現!Q$6:Q$3000,MATCH($A847,營收表現!$A$6:$A$3000,0))),"")</f>
        <v>184265</v>
      </c>
      <c r="S847">
        <f>IFERROR(IF(INDEX(營收表現!R$6:R$3000,MATCH($A847,營收表現!$A$6:$A$3000,0))="","",INDEX(營收表現!R$6:R$3000,MATCH($A847,營收表現!$A$6:$A$3000,0))),"")</f>
        <v>203261</v>
      </c>
      <c r="T847">
        <f>IFERROR(IF(INDEX(營收表現!S$6:S$3000,MATCH($A847,營收表現!$A$6:$A$3000,0))="","",INDEX(營收表現!S$6:S$3000,MATCH($A847,營收表現!$A$6:$A$3000,0))),"")</f>
        <v>173437</v>
      </c>
      <c r="U847" t="str">
        <f>IFERROR(IF(INDEX(營收表現!T$6:T$3000,MATCH($A847,營收表現!$A$6:$A$3000,0))="","",INDEX(營收表現!T$6:T$3000,MATCH($A847,營收表現!$A$6:$A$3000,0))),"")</f>
        <v/>
      </c>
    </row>
    <row r="848" spans="1:21">
      <c r="A848" s="30" t="str">
        <f>IF(營收表現!$A852="","",營收表現!$A852)</f>
        <v>3646</v>
      </c>
      <c r="B848" t="str">
        <f>IFERROR(INDEX(營收表現!B$6:B$3000,MATCH($A848,營收表現!$A$6:$A$3000,0)),"")</f>
        <v>艾恩特</v>
      </c>
      <c r="C848" t="str">
        <f>IFERROR(INDEX(類別!G$4:G$3000,MATCH($A848,類別!$C$4:$C$3000,0)),"")</f>
        <v>連接元件</v>
      </c>
      <c r="D848">
        <f>IFERROR(IF(INDEX(營收表現!C$6:C$3000,MATCH($A848,營收表現!$A$6:$A$3000,0))="","",INDEX(營收表現!C$6:C$3000,MATCH($A848,營收表現!$A$6:$A$3000,0))),"")</f>
        <v>-3.9</v>
      </c>
      <c r="E848">
        <f>IFERROR(IF(INDEX(營收表現!D$6:D$3000,MATCH($A848,營收表現!$A$6:$A$3000,0))="","",INDEX(營收表現!D$6:D$3000,MATCH($A848,營收表現!$A$6:$A$3000,0))),"")</f>
        <v>-4.79</v>
      </c>
      <c r="F848">
        <f>IFERROR(IF(INDEX(營收表現!E$6:E$3000,MATCH($A848,營收表現!$A$6:$A$3000,0))="","",INDEX(營收表現!E$6:E$3000,MATCH($A848,營收表現!$A$6:$A$3000,0))),"")</f>
        <v>4.45</v>
      </c>
      <c r="G848">
        <f>IFERROR(IF(INDEX(營收表現!F$6:F$3000,MATCH($A848,營收表現!$A$6:$A$3000,0))="","",INDEX(營收表現!F$6:F$3000,MATCH($A848,營收表現!$A$6:$A$3000,0))),"")</f>
        <v>-2.98</v>
      </c>
      <c r="H848">
        <f>IFERROR(IF(INDEX(營收表現!G$6:G$3000,MATCH($A848,營收表現!$A$6:$A$3000,0))="","",INDEX(營收表現!G$6:G$3000,MATCH($A848,營收表現!$A$6:$A$3000,0))),"")</f>
        <v>9.66</v>
      </c>
      <c r="I848" t="str">
        <f>IFERROR(IF(INDEX(營收表現!H$6:H$3000,MATCH($A848,營收表現!$A$6:$A$3000,0))="","",INDEX(營收表現!H$6:H$3000,MATCH($A848,營收表現!$A$6:$A$3000,0))),"")</f>
        <v/>
      </c>
      <c r="J848">
        <f>IFERROR(IF(INDEX(營收表現!I$6:I$3000,MATCH($A848,營收表現!$A$6:$A$3000,0))="","",INDEX(營收表現!I$6:I$3000,MATCH($A848,營收表現!$A$6:$A$3000,0))),"")</f>
        <v>-18.47</v>
      </c>
      <c r="K848">
        <f>IFERROR(IF(INDEX(營收表現!J$6:J$3000,MATCH($A848,營收表現!$A$6:$A$3000,0))="","",INDEX(營收表現!J$6:J$3000,MATCH($A848,營收表現!$A$6:$A$3000,0))),"")</f>
        <v>-15.07</v>
      </c>
      <c r="L848">
        <f>IFERROR(IF(INDEX(營收表現!K$6:K$3000,MATCH($A848,營收表現!$A$6:$A$3000,0))="","",INDEX(營收表現!K$6:K$3000,MATCH($A848,營收表現!$A$6:$A$3000,0))),"")</f>
        <v>4.67</v>
      </c>
      <c r="M848">
        <f>IFERROR(IF(INDEX(營收表現!L$6:L$3000,MATCH($A848,營收表現!$A$6:$A$3000,0))="","",INDEX(營收表現!L$6:L$3000,MATCH($A848,營收表現!$A$6:$A$3000,0))),"")</f>
        <v>-1.28</v>
      </c>
      <c r="N848">
        <f>IFERROR(IF(INDEX(營收表現!M$6:M$3000,MATCH($A848,營收表現!$A$6:$A$3000,0))="","",INDEX(營收表現!M$6:M$3000,MATCH($A848,營收表現!$A$6:$A$3000,0))),"")</f>
        <v>7.51</v>
      </c>
      <c r="O848" t="str">
        <f>IFERROR(IF(INDEX(營收表現!N$6:N$3000,MATCH($A848,營收表現!$A$6:$A$3000,0))="","",INDEX(營收表現!N$6:N$3000,MATCH($A848,營收表現!$A$6:$A$3000,0))),"")</f>
        <v/>
      </c>
      <c r="P848">
        <f>IFERROR(IF(INDEX(營收表現!O$6:O$3000,MATCH($A848,營收表現!$A$6:$A$3000,0))="","",INDEX(營收表現!O$6:O$3000,MATCH($A848,營收表現!$A$6:$A$3000,0))),"")</f>
        <v>53743</v>
      </c>
      <c r="Q848">
        <f>IFERROR(IF(INDEX(營收表現!P$6:P$3000,MATCH($A848,營收表現!$A$6:$A$3000,0))="","",INDEX(營收表現!P$6:P$3000,MATCH($A848,營收表現!$A$6:$A$3000,0))),"")</f>
        <v>51169</v>
      </c>
      <c r="R848">
        <f>IFERROR(IF(INDEX(營收表現!Q$6:Q$3000,MATCH($A848,營收表現!$A$6:$A$3000,0))="","",INDEX(營收表現!Q$6:Q$3000,MATCH($A848,營收表現!$A$6:$A$3000,0))),"")</f>
        <v>53446</v>
      </c>
      <c r="S848">
        <f>IFERROR(IF(INDEX(營收表現!R$6:R$3000,MATCH($A848,營收表現!$A$6:$A$3000,0))="","",INDEX(營收表現!R$6:R$3000,MATCH($A848,營收表現!$A$6:$A$3000,0))),"")</f>
        <v>51854</v>
      </c>
      <c r="T848">
        <f>IFERROR(IF(INDEX(營收表現!S$6:S$3000,MATCH($A848,營收表現!$A$6:$A$3000,0))="","",INDEX(營收表現!S$6:S$3000,MATCH($A848,營收表現!$A$6:$A$3000,0))),"")</f>
        <v>56861</v>
      </c>
      <c r="U848" t="str">
        <f>IFERROR(IF(INDEX(營收表現!T$6:T$3000,MATCH($A848,營收表現!$A$6:$A$3000,0))="","",INDEX(營收表現!T$6:T$3000,MATCH($A848,營收表現!$A$6:$A$3000,0))),"")</f>
        <v/>
      </c>
    </row>
    <row r="849" spans="1:21">
      <c r="A849" s="30" t="str">
        <f>IF(營收表現!$A853="","",營收表現!$A853)</f>
        <v>3652</v>
      </c>
      <c r="B849" t="str">
        <f>IFERROR(INDEX(營收表現!B$6:B$3000,MATCH($A849,營收表現!$A$6:$A$3000,0)),"")</f>
        <v>精聯</v>
      </c>
      <c r="C849" t="str">
        <f>IFERROR(INDEX(類別!G$4:G$3000,MATCH($A849,類別!$C$4:$C$3000,0)),"")</f>
        <v>工業電腦</v>
      </c>
      <c r="D849">
        <f>IFERROR(IF(INDEX(營收表現!C$6:C$3000,MATCH($A849,營收表現!$A$6:$A$3000,0))="","",INDEX(營收表現!C$6:C$3000,MATCH($A849,營收表現!$A$6:$A$3000,0))),"")</f>
        <v>13.94</v>
      </c>
      <c r="E849">
        <f>IFERROR(IF(INDEX(營收表現!D$6:D$3000,MATCH($A849,營收表現!$A$6:$A$3000,0))="","",INDEX(營收表現!D$6:D$3000,MATCH($A849,營收表現!$A$6:$A$3000,0))),"")</f>
        <v>5.09</v>
      </c>
      <c r="F849">
        <f>IFERROR(IF(INDEX(營收表現!E$6:E$3000,MATCH($A849,營收表現!$A$6:$A$3000,0))="","",INDEX(營收表現!E$6:E$3000,MATCH($A849,營收表現!$A$6:$A$3000,0))),"")</f>
        <v>-23.44</v>
      </c>
      <c r="G849">
        <f>IFERROR(IF(INDEX(營收表現!F$6:F$3000,MATCH($A849,營收表現!$A$6:$A$3000,0))="","",INDEX(營收表現!F$6:F$3000,MATCH($A849,營收表現!$A$6:$A$3000,0))),"")</f>
        <v>17.940000000000001</v>
      </c>
      <c r="H849">
        <f>IFERROR(IF(INDEX(營收表現!G$6:G$3000,MATCH($A849,營收表現!$A$6:$A$3000,0))="","",INDEX(營收表現!G$6:G$3000,MATCH($A849,營收表現!$A$6:$A$3000,0))),"")</f>
        <v>-1.56</v>
      </c>
      <c r="I849" t="str">
        <f>IFERROR(IF(INDEX(營收表現!H$6:H$3000,MATCH($A849,營收表現!$A$6:$A$3000,0))="","",INDEX(營收表現!H$6:H$3000,MATCH($A849,營收表現!$A$6:$A$3000,0))),"")</f>
        <v/>
      </c>
      <c r="J849">
        <f>IFERROR(IF(INDEX(營收表現!I$6:I$3000,MATCH($A849,營收表現!$A$6:$A$3000,0))="","",INDEX(營收表現!I$6:I$3000,MATCH($A849,營收表現!$A$6:$A$3000,0))),"")</f>
        <v>7</v>
      </c>
      <c r="K849">
        <f>IFERROR(IF(INDEX(營收表現!J$6:J$3000,MATCH($A849,營收表現!$A$6:$A$3000,0))="","",INDEX(營收表現!J$6:J$3000,MATCH($A849,營收表現!$A$6:$A$3000,0))),"")</f>
        <v>26.23</v>
      </c>
      <c r="L849">
        <f>IFERROR(IF(INDEX(營收表現!K$6:K$3000,MATCH($A849,營收表現!$A$6:$A$3000,0))="","",INDEX(營收表現!K$6:K$3000,MATCH($A849,營收表現!$A$6:$A$3000,0))),"")</f>
        <v>-8.4</v>
      </c>
      <c r="M849">
        <f>IFERROR(IF(INDEX(營收表現!L$6:L$3000,MATCH($A849,營收表現!$A$6:$A$3000,0))="","",INDEX(營收表現!L$6:L$3000,MATCH($A849,營收表現!$A$6:$A$3000,0))),"")</f>
        <v>-11.14</v>
      </c>
      <c r="N849">
        <f>IFERROR(IF(INDEX(營收表現!M$6:M$3000,MATCH($A849,營收表現!$A$6:$A$3000,0))="","",INDEX(營收表現!M$6:M$3000,MATCH($A849,營收表現!$A$6:$A$3000,0))),"")</f>
        <v>19.329999999999998</v>
      </c>
      <c r="O849" t="str">
        <f>IFERROR(IF(INDEX(營收表現!N$6:N$3000,MATCH($A849,營收表現!$A$6:$A$3000,0))="","",INDEX(營收表現!N$6:N$3000,MATCH($A849,營收表現!$A$6:$A$3000,0))),"")</f>
        <v/>
      </c>
      <c r="P849">
        <f>IFERROR(IF(INDEX(營收表現!O$6:O$3000,MATCH($A849,營收表現!$A$6:$A$3000,0))="","",INDEX(營收表現!O$6:O$3000,MATCH($A849,營收表現!$A$6:$A$3000,0))),"")</f>
        <v>223331</v>
      </c>
      <c r="Q849">
        <f>IFERROR(IF(INDEX(營收表現!P$6:P$3000,MATCH($A849,營收表現!$A$6:$A$3000,0))="","",INDEX(營收表現!P$6:P$3000,MATCH($A849,營收表現!$A$6:$A$3000,0))),"")</f>
        <v>234690</v>
      </c>
      <c r="R849">
        <f>IFERROR(IF(INDEX(營收表現!Q$6:Q$3000,MATCH($A849,營收表現!$A$6:$A$3000,0))="","",INDEX(營收表現!Q$6:Q$3000,MATCH($A849,營收表現!$A$6:$A$3000,0))),"")</f>
        <v>179674</v>
      </c>
      <c r="S849">
        <f>IFERROR(IF(INDEX(營收表現!R$6:R$3000,MATCH($A849,營收表現!$A$6:$A$3000,0))="","",INDEX(營收表現!R$6:R$3000,MATCH($A849,營收表現!$A$6:$A$3000,0))),"")</f>
        <v>211911</v>
      </c>
      <c r="T849">
        <f>IFERROR(IF(INDEX(營收表現!S$6:S$3000,MATCH($A849,營收表現!$A$6:$A$3000,0))="","",INDEX(營收表現!S$6:S$3000,MATCH($A849,營收表現!$A$6:$A$3000,0))),"")</f>
        <v>208608</v>
      </c>
      <c r="U849" t="str">
        <f>IFERROR(IF(INDEX(營收表現!T$6:T$3000,MATCH($A849,營收表現!$A$6:$A$3000,0))="","",INDEX(營收表現!T$6:T$3000,MATCH($A849,營收表現!$A$6:$A$3000,0))),"")</f>
        <v/>
      </c>
    </row>
    <row r="850" spans="1:21">
      <c r="A850" s="30" t="str">
        <f>IF(營收表現!$A854="","",營收表現!$A854)</f>
        <v>3653</v>
      </c>
      <c r="B850" t="str">
        <f>IFERROR(INDEX(營收表現!B$6:B$3000,MATCH($A850,營收表現!$A$6:$A$3000,0)),"")</f>
        <v>健策</v>
      </c>
      <c r="C850" t="str">
        <f>IFERROR(INDEX(類別!G$4:G$3000,MATCH($A850,類別!$C$4:$C$3000,0)),"")</f>
        <v>散熱</v>
      </c>
      <c r="D850">
        <f>IFERROR(IF(INDEX(營收表現!C$6:C$3000,MATCH($A850,營收表現!$A$6:$A$3000,0))="","",INDEX(營收表現!C$6:C$3000,MATCH($A850,營收表現!$A$6:$A$3000,0))),"")</f>
        <v>0.43</v>
      </c>
      <c r="E850">
        <f>IFERROR(IF(INDEX(營收表現!D$6:D$3000,MATCH($A850,營收表現!$A$6:$A$3000,0))="","",INDEX(營收表現!D$6:D$3000,MATCH($A850,營收表現!$A$6:$A$3000,0))),"")</f>
        <v>0.23</v>
      </c>
      <c r="F850">
        <f>IFERROR(IF(INDEX(營收表現!E$6:E$3000,MATCH($A850,營收表現!$A$6:$A$3000,0))="","",INDEX(營收表現!E$6:E$3000,MATCH($A850,營收表現!$A$6:$A$3000,0))),"")</f>
        <v>0.03</v>
      </c>
      <c r="G850">
        <f>IFERROR(IF(INDEX(營收表現!F$6:F$3000,MATCH($A850,營收表現!$A$6:$A$3000,0))="","",INDEX(營收表現!F$6:F$3000,MATCH($A850,營收表現!$A$6:$A$3000,0))),"")</f>
        <v>9.91</v>
      </c>
      <c r="H850">
        <f>IFERROR(IF(INDEX(營收表現!G$6:G$3000,MATCH($A850,營收表現!$A$6:$A$3000,0))="","",INDEX(營收表現!G$6:G$3000,MATCH($A850,營收表現!$A$6:$A$3000,0))),"")</f>
        <v>0.16</v>
      </c>
      <c r="I850" t="str">
        <f>IFERROR(IF(INDEX(營收表現!H$6:H$3000,MATCH($A850,營收表現!$A$6:$A$3000,0))="","",INDEX(營收表現!H$6:H$3000,MATCH($A850,營收表現!$A$6:$A$3000,0))),"")</f>
        <v/>
      </c>
      <c r="J850">
        <f>IFERROR(IF(INDEX(營收表現!I$6:I$3000,MATCH($A850,營收表現!$A$6:$A$3000,0))="","",INDEX(營收表現!I$6:I$3000,MATCH($A850,營收表現!$A$6:$A$3000,0))),"")</f>
        <v>40.9</v>
      </c>
      <c r="K850">
        <f>IFERROR(IF(INDEX(營收表現!J$6:J$3000,MATCH($A850,營收表現!$A$6:$A$3000,0))="","",INDEX(營收表現!J$6:J$3000,MATCH($A850,營收表現!$A$6:$A$3000,0))),"")</f>
        <v>29.82</v>
      </c>
      <c r="L850">
        <f>IFERROR(IF(INDEX(營收表現!K$6:K$3000,MATCH($A850,營收表現!$A$6:$A$3000,0))="","",INDEX(營收表現!K$6:K$3000,MATCH($A850,營收表現!$A$6:$A$3000,0))),"")</f>
        <v>16.66</v>
      </c>
      <c r="M850">
        <f>IFERROR(IF(INDEX(營收表現!L$6:L$3000,MATCH($A850,營收表現!$A$6:$A$3000,0))="","",INDEX(營收表現!L$6:L$3000,MATCH($A850,營收表現!$A$6:$A$3000,0))),"")</f>
        <v>13.27</v>
      </c>
      <c r="N850">
        <f>IFERROR(IF(INDEX(營收表現!M$6:M$3000,MATCH($A850,營收表現!$A$6:$A$3000,0))="","",INDEX(營收表現!M$6:M$3000,MATCH($A850,營收表現!$A$6:$A$3000,0))),"")</f>
        <v>29.43</v>
      </c>
      <c r="O850" t="str">
        <f>IFERROR(IF(INDEX(營收表現!N$6:N$3000,MATCH($A850,營收表現!$A$6:$A$3000,0))="","",INDEX(營收表現!N$6:N$3000,MATCH($A850,營收表現!$A$6:$A$3000,0))),"")</f>
        <v/>
      </c>
      <c r="P850">
        <f>IFERROR(IF(INDEX(營收表現!O$6:O$3000,MATCH($A850,營收表現!$A$6:$A$3000,0))="","",INDEX(營收表現!O$6:O$3000,MATCH($A850,營收表現!$A$6:$A$3000,0))),"")</f>
        <v>1697056</v>
      </c>
      <c r="Q850">
        <f>IFERROR(IF(INDEX(營收表現!P$6:P$3000,MATCH($A850,營收表現!$A$6:$A$3000,0))="","",INDEX(營收表現!P$6:P$3000,MATCH($A850,營收表現!$A$6:$A$3000,0))),"")</f>
        <v>1700899</v>
      </c>
      <c r="R850">
        <f>IFERROR(IF(INDEX(營收表現!Q$6:Q$3000,MATCH($A850,營收表現!$A$6:$A$3000,0))="","",INDEX(營收表現!Q$6:Q$3000,MATCH($A850,營收表現!$A$6:$A$3000,0))),"")</f>
        <v>1701437</v>
      </c>
      <c r="S850">
        <f>IFERROR(IF(INDEX(營收表現!R$6:R$3000,MATCH($A850,營收表現!$A$6:$A$3000,0))="","",INDEX(營收表現!R$6:R$3000,MATCH($A850,營收表現!$A$6:$A$3000,0))),"")</f>
        <v>1870032</v>
      </c>
      <c r="T850">
        <f>IFERROR(IF(INDEX(營收表現!S$6:S$3000,MATCH($A850,營收表現!$A$6:$A$3000,0))="","",INDEX(營收表現!S$6:S$3000,MATCH($A850,營收表現!$A$6:$A$3000,0))),"")</f>
        <v>1873115</v>
      </c>
      <c r="U850" t="str">
        <f>IFERROR(IF(INDEX(營收表現!T$6:T$3000,MATCH($A850,營收表現!$A$6:$A$3000,0))="","",INDEX(營收表現!T$6:T$3000,MATCH($A850,營收表現!$A$6:$A$3000,0))),"")</f>
        <v/>
      </c>
    </row>
    <row r="851" spans="1:21">
      <c r="A851" s="30" t="str">
        <f>IF(營收表現!$A855="","",營收表現!$A855)</f>
        <v>3661</v>
      </c>
      <c r="B851" t="str">
        <f>IFERROR(INDEX(營收表現!B$6:B$3000,MATCH($A851,營收表現!$A$6:$A$3000,0)),"")</f>
        <v>世芯-KY</v>
      </c>
      <c r="C851" t="str">
        <f>IFERROR(INDEX(類別!G$4:G$3000,MATCH($A851,類別!$C$4:$C$3000,0)),"")</f>
        <v>IP</v>
      </c>
      <c r="D851">
        <f>IFERROR(IF(INDEX(營收表現!C$6:C$3000,MATCH($A851,營收表現!$A$6:$A$3000,0))="","",INDEX(營收表現!C$6:C$3000,MATCH($A851,營收表現!$A$6:$A$3000,0))),"")</f>
        <v>-28.73</v>
      </c>
      <c r="E851">
        <f>IFERROR(IF(INDEX(營收表現!D$6:D$3000,MATCH($A851,營收表現!$A$6:$A$3000,0))="","",INDEX(營收表現!D$6:D$3000,MATCH($A851,營收表現!$A$6:$A$3000,0))),"")</f>
        <v>-0.49</v>
      </c>
      <c r="F851">
        <f>IFERROR(IF(INDEX(營收表現!E$6:E$3000,MATCH($A851,營收表現!$A$6:$A$3000,0))="","",INDEX(營收表現!E$6:E$3000,MATCH($A851,營收表現!$A$6:$A$3000,0))),"")</f>
        <v>1.93</v>
      </c>
      <c r="G851">
        <f>IFERROR(IF(INDEX(營收表現!F$6:F$3000,MATCH($A851,營收表現!$A$6:$A$3000,0))="","",INDEX(營收表現!F$6:F$3000,MATCH($A851,營收表現!$A$6:$A$3000,0))),"")</f>
        <v>-18.989999999999998</v>
      </c>
      <c r="H851">
        <f>IFERROR(IF(INDEX(營收表現!G$6:G$3000,MATCH($A851,營收表現!$A$6:$A$3000,0))="","",INDEX(營收表現!G$6:G$3000,MATCH($A851,營收表現!$A$6:$A$3000,0))),"")</f>
        <v>4.1100000000000003</v>
      </c>
      <c r="I851" t="str">
        <f>IFERROR(IF(INDEX(營收表現!H$6:H$3000,MATCH($A851,營收表現!$A$6:$A$3000,0))="","",INDEX(營收表現!H$6:H$3000,MATCH($A851,營收表現!$A$6:$A$3000,0))),"")</f>
        <v/>
      </c>
      <c r="J851">
        <f>IFERROR(IF(INDEX(營收表現!I$6:I$3000,MATCH($A851,營收表現!$A$6:$A$3000,0))="","",INDEX(營收表現!I$6:I$3000,MATCH($A851,營收表現!$A$6:$A$3000,0))),"")</f>
        <v>-68.42</v>
      </c>
      <c r="K851">
        <f>IFERROR(IF(INDEX(營收表現!J$6:J$3000,MATCH($A851,營收表現!$A$6:$A$3000,0))="","",INDEX(營收表現!J$6:J$3000,MATCH($A851,營收表現!$A$6:$A$3000,0))),"")</f>
        <v>-60.26</v>
      </c>
      <c r="L851">
        <f>IFERROR(IF(INDEX(營收表現!K$6:K$3000,MATCH($A851,營收表現!$A$6:$A$3000,0))="","",INDEX(營收表現!K$6:K$3000,MATCH($A851,營收表現!$A$6:$A$3000,0))),"")</f>
        <v>-61.36</v>
      </c>
      <c r="M851">
        <f>IFERROR(IF(INDEX(營收表現!L$6:L$3000,MATCH($A851,營收表現!$A$6:$A$3000,0))="","",INDEX(營收表現!L$6:L$3000,MATCH($A851,營收表現!$A$6:$A$3000,0))),"")</f>
        <v>-69.33</v>
      </c>
      <c r="N851">
        <f>IFERROR(IF(INDEX(營收表現!M$6:M$3000,MATCH($A851,營收表現!$A$6:$A$3000,0))="","",INDEX(營收表現!M$6:M$3000,MATCH($A851,營收表現!$A$6:$A$3000,0))),"")</f>
        <v>-56.07</v>
      </c>
      <c r="O851" t="str">
        <f>IFERROR(IF(INDEX(營收表現!N$6:N$3000,MATCH($A851,營收表現!$A$6:$A$3000,0))="","",INDEX(營收表現!N$6:N$3000,MATCH($A851,營收表現!$A$6:$A$3000,0))),"")</f>
        <v/>
      </c>
      <c r="P851">
        <f>IFERROR(IF(INDEX(營收表現!O$6:O$3000,MATCH($A851,營收表現!$A$6:$A$3000,0))="","",INDEX(營收表現!O$6:O$3000,MATCH($A851,營收表現!$A$6:$A$3000,0))),"")</f>
        <v>1674283</v>
      </c>
      <c r="Q851">
        <f>IFERROR(IF(INDEX(營收表現!P$6:P$3000,MATCH($A851,營收表現!$A$6:$A$3000,0))="","",INDEX(營收表現!P$6:P$3000,MATCH($A851,營收表現!$A$6:$A$3000,0))),"")</f>
        <v>1666156</v>
      </c>
      <c r="R851">
        <f>IFERROR(IF(INDEX(營收表現!Q$6:Q$3000,MATCH($A851,營收表現!$A$6:$A$3000,0))="","",INDEX(營收表現!Q$6:Q$3000,MATCH($A851,營收表現!$A$6:$A$3000,0))),"")</f>
        <v>1698309</v>
      </c>
      <c r="S851">
        <f>IFERROR(IF(INDEX(營收表現!R$6:R$3000,MATCH($A851,營收表現!$A$6:$A$3000,0))="","",INDEX(營收表現!R$6:R$3000,MATCH($A851,營收表現!$A$6:$A$3000,0))),"")</f>
        <v>1375789</v>
      </c>
      <c r="T851">
        <f>IFERROR(IF(INDEX(營收表現!S$6:S$3000,MATCH($A851,營收表現!$A$6:$A$3000,0))="","",INDEX(營收表現!S$6:S$3000,MATCH($A851,營收表現!$A$6:$A$3000,0))),"")</f>
        <v>1432291</v>
      </c>
      <c r="U851" t="str">
        <f>IFERROR(IF(INDEX(營收表現!T$6:T$3000,MATCH($A851,營收表現!$A$6:$A$3000,0))="","",INDEX(營收表現!T$6:T$3000,MATCH($A851,營收表現!$A$6:$A$3000,0))),"")</f>
        <v/>
      </c>
    </row>
    <row r="852" spans="1:21">
      <c r="A852" s="30" t="str">
        <f>IF(營收表現!$A856="","",營收表現!$A856)</f>
        <v>3663</v>
      </c>
      <c r="B852" t="str">
        <f>IFERROR(INDEX(營收表現!B$6:B$3000,MATCH($A852,營收表現!$A$6:$A$3000,0)),"")</f>
        <v>鑫科</v>
      </c>
      <c r="C852" t="str">
        <f>IFERROR(INDEX(類別!G$4:G$3000,MATCH($A852,類別!$C$4:$C$3000,0)),"")</f>
        <v>光電材料</v>
      </c>
      <c r="D852">
        <f>IFERROR(IF(INDEX(營收表現!C$6:C$3000,MATCH($A852,營收表現!$A$6:$A$3000,0))="","",INDEX(營收表現!C$6:C$3000,MATCH($A852,營收表現!$A$6:$A$3000,0))),"")</f>
        <v>-22.8</v>
      </c>
      <c r="E852">
        <f>IFERROR(IF(INDEX(營收表現!D$6:D$3000,MATCH($A852,營收表現!$A$6:$A$3000,0))="","",INDEX(營收表現!D$6:D$3000,MATCH($A852,營收表現!$A$6:$A$3000,0))),"")</f>
        <v>45.72</v>
      </c>
      <c r="F852">
        <f>IFERROR(IF(INDEX(營收表現!E$6:E$3000,MATCH($A852,營收表現!$A$6:$A$3000,0))="","",INDEX(營收表現!E$6:E$3000,MATCH($A852,營收表現!$A$6:$A$3000,0))),"")</f>
        <v>-4.82</v>
      </c>
      <c r="G852">
        <f>IFERROR(IF(INDEX(營收表現!F$6:F$3000,MATCH($A852,營收表現!$A$6:$A$3000,0))="","",INDEX(營收表現!F$6:F$3000,MATCH($A852,營收表現!$A$6:$A$3000,0))),"")</f>
        <v>9.34</v>
      </c>
      <c r="H852">
        <f>IFERROR(IF(INDEX(營收表現!G$6:G$3000,MATCH($A852,營收表現!$A$6:$A$3000,0))="","",INDEX(營收表現!G$6:G$3000,MATCH($A852,營收表現!$A$6:$A$3000,0))),"")</f>
        <v>49.36</v>
      </c>
      <c r="I852" t="str">
        <f>IFERROR(IF(INDEX(營收表現!H$6:H$3000,MATCH($A852,營收表現!$A$6:$A$3000,0))="","",INDEX(營收表現!H$6:H$3000,MATCH($A852,營收表現!$A$6:$A$3000,0))),"")</f>
        <v/>
      </c>
      <c r="J852">
        <f>IFERROR(IF(INDEX(營收表現!I$6:I$3000,MATCH($A852,營收表現!$A$6:$A$3000,0))="","",INDEX(營收表現!I$6:I$3000,MATCH($A852,營收表現!$A$6:$A$3000,0))),"")</f>
        <v>-14.07</v>
      </c>
      <c r="K852">
        <f>IFERROR(IF(INDEX(營收表現!J$6:J$3000,MATCH($A852,營收表現!$A$6:$A$3000,0))="","",INDEX(營收表現!J$6:J$3000,MATCH($A852,營收表現!$A$6:$A$3000,0))),"")</f>
        <v>26.16</v>
      </c>
      <c r="L852">
        <f>IFERROR(IF(INDEX(營收表現!K$6:K$3000,MATCH($A852,營收表現!$A$6:$A$3000,0))="","",INDEX(營收表現!K$6:K$3000,MATCH($A852,營收表現!$A$6:$A$3000,0))),"")</f>
        <v>17</v>
      </c>
      <c r="M852">
        <f>IFERROR(IF(INDEX(營收表現!L$6:L$3000,MATCH($A852,營收表現!$A$6:$A$3000,0))="","",INDEX(營收表現!L$6:L$3000,MATCH($A852,營收表現!$A$6:$A$3000,0))),"")</f>
        <v>42.39</v>
      </c>
      <c r="N852">
        <f>IFERROR(IF(INDEX(營收表現!M$6:M$3000,MATCH($A852,營收表現!$A$6:$A$3000,0))="","",INDEX(營收表現!M$6:M$3000,MATCH($A852,營收表現!$A$6:$A$3000,0))),"")</f>
        <v>157.91</v>
      </c>
      <c r="O852" t="str">
        <f>IFERROR(IF(INDEX(營收表現!N$6:N$3000,MATCH($A852,營收表現!$A$6:$A$3000,0))="","",INDEX(營收表現!N$6:N$3000,MATCH($A852,營收表現!$A$6:$A$3000,0))),"")</f>
        <v/>
      </c>
      <c r="P852">
        <f>IFERROR(IF(INDEX(營收表現!O$6:O$3000,MATCH($A852,營收表現!$A$6:$A$3000,0))="","",INDEX(營收表現!O$6:O$3000,MATCH($A852,營收表現!$A$6:$A$3000,0))),"")</f>
        <v>373011</v>
      </c>
      <c r="Q852">
        <f>IFERROR(IF(INDEX(營收表現!P$6:P$3000,MATCH($A852,營收表現!$A$6:$A$3000,0))="","",INDEX(營收表現!P$6:P$3000,MATCH($A852,營收表現!$A$6:$A$3000,0))),"")</f>
        <v>543570</v>
      </c>
      <c r="R852">
        <f>IFERROR(IF(INDEX(營收表現!Q$6:Q$3000,MATCH($A852,營收表現!$A$6:$A$3000,0))="","",INDEX(營收表現!Q$6:Q$3000,MATCH($A852,營收表現!$A$6:$A$3000,0))),"")</f>
        <v>517386</v>
      </c>
      <c r="S852">
        <f>IFERROR(IF(INDEX(營收表現!R$6:R$3000,MATCH($A852,營收表現!$A$6:$A$3000,0))="","",INDEX(營收表現!R$6:R$3000,MATCH($A852,營收表現!$A$6:$A$3000,0))),"")</f>
        <v>565727</v>
      </c>
      <c r="T852">
        <f>IFERROR(IF(INDEX(營收表現!S$6:S$3000,MATCH($A852,營收表現!$A$6:$A$3000,0))="","",INDEX(營收表現!S$6:S$3000,MATCH($A852,營收表現!$A$6:$A$3000,0))),"")</f>
        <v>844951</v>
      </c>
      <c r="U852" t="str">
        <f>IFERROR(IF(INDEX(營收表現!T$6:T$3000,MATCH($A852,營收表現!$A$6:$A$3000,0))="","",INDEX(營收表現!T$6:T$3000,MATCH($A852,營收表現!$A$6:$A$3000,0))),"")</f>
        <v/>
      </c>
    </row>
    <row r="853" spans="1:21">
      <c r="A853" s="30" t="str">
        <f>IF(營收表現!$A857="","",營收表現!$A857)</f>
        <v>3664</v>
      </c>
      <c r="B853" t="str">
        <f>IFERROR(INDEX(營收表現!B$6:B$3000,MATCH($A853,營收表現!$A$6:$A$3000,0)),"")</f>
        <v>安瑞-KY</v>
      </c>
      <c r="C853" t="str">
        <f>IFERROR(INDEX(類別!G$4:G$3000,MATCH($A853,類別!$C$4:$C$3000,0)),"")</f>
        <v>軟體與韌體</v>
      </c>
      <c r="D853">
        <f>IFERROR(IF(INDEX(營收表現!C$6:C$3000,MATCH($A853,營收表現!$A$6:$A$3000,0))="","",INDEX(營收表現!C$6:C$3000,MATCH($A853,營收表現!$A$6:$A$3000,0))),"")</f>
        <v>1532.7</v>
      </c>
      <c r="E853">
        <f>IFERROR(IF(INDEX(營收表現!D$6:D$3000,MATCH($A853,營收表現!$A$6:$A$3000,0))="","",INDEX(營收表現!D$6:D$3000,MATCH($A853,營收表現!$A$6:$A$3000,0))),"")</f>
        <v>-88.61</v>
      </c>
      <c r="F853">
        <f>IFERROR(IF(INDEX(營收表現!E$6:E$3000,MATCH($A853,營收表現!$A$6:$A$3000,0))="","",INDEX(營收表現!E$6:E$3000,MATCH($A853,營收表現!$A$6:$A$3000,0))),"")</f>
        <v>20.03</v>
      </c>
      <c r="G853">
        <f>IFERROR(IF(INDEX(營收表現!F$6:F$3000,MATCH($A853,營收表現!$A$6:$A$3000,0))="","",INDEX(營收表現!F$6:F$3000,MATCH($A853,營收表現!$A$6:$A$3000,0))),"")</f>
        <v>699.36</v>
      </c>
      <c r="H853">
        <f>IFERROR(IF(INDEX(營收表現!G$6:G$3000,MATCH($A853,營收表現!$A$6:$A$3000,0))="","",INDEX(營收表現!G$6:G$3000,MATCH($A853,營收表現!$A$6:$A$3000,0))),"")</f>
        <v>-89.27</v>
      </c>
      <c r="I853" t="str">
        <f>IFERROR(IF(INDEX(營收表現!H$6:H$3000,MATCH($A853,營收表現!$A$6:$A$3000,0))="","",INDEX(營收表現!H$6:H$3000,MATCH($A853,營收表現!$A$6:$A$3000,0))),"")</f>
        <v/>
      </c>
      <c r="J853">
        <f>IFERROR(IF(INDEX(營收表現!I$6:I$3000,MATCH($A853,營收表現!$A$6:$A$3000,0))="","",INDEX(營收表現!I$6:I$3000,MATCH($A853,營收表現!$A$6:$A$3000,0))),"")</f>
        <v>53.39</v>
      </c>
      <c r="K853">
        <f>IFERROR(IF(INDEX(營收表現!J$6:J$3000,MATCH($A853,營收表現!$A$6:$A$3000,0))="","",INDEX(營收表現!J$6:J$3000,MATCH($A853,營收表現!$A$6:$A$3000,0))),"")</f>
        <v>85.33</v>
      </c>
      <c r="L853">
        <f>IFERROR(IF(INDEX(營收表現!K$6:K$3000,MATCH($A853,營收表現!$A$6:$A$3000,0))="","",INDEX(營收表現!K$6:K$3000,MATCH($A853,營收表現!$A$6:$A$3000,0))),"")</f>
        <v>150.91999999999999</v>
      </c>
      <c r="M853">
        <f>IFERROR(IF(INDEX(營收表現!L$6:L$3000,MATCH($A853,營收表現!$A$6:$A$3000,0))="","",INDEX(營收表現!L$6:L$3000,MATCH($A853,營收表現!$A$6:$A$3000,0))),"")</f>
        <v>-22.12</v>
      </c>
      <c r="N853">
        <f>IFERROR(IF(INDEX(營收表現!M$6:M$3000,MATCH($A853,營收表現!$A$6:$A$3000,0))="","",INDEX(營收表現!M$6:M$3000,MATCH($A853,營收表現!$A$6:$A$3000,0))),"")</f>
        <v>43.94</v>
      </c>
      <c r="O853" t="str">
        <f>IFERROR(IF(INDEX(營收表現!N$6:N$3000,MATCH($A853,營收表現!$A$6:$A$3000,0))="","",INDEX(營收表現!N$6:N$3000,MATCH($A853,營收表現!$A$6:$A$3000,0))),"")</f>
        <v/>
      </c>
      <c r="P853">
        <f>IFERROR(IF(INDEX(營收表現!O$6:O$3000,MATCH($A853,營收表現!$A$6:$A$3000,0))="","",INDEX(營收表現!O$6:O$3000,MATCH($A853,營收表現!$A$6:$A$3000,0))),"")</f>
        <v>175728</v>
      </c>
      <c r="Q853">
        <f>IFERROR(IF(INDEX(營收表現!P$6:P$3000,MATCH($A853,營收表現!$A$6:$A$3000,0))="","",INDEX(營收表現!P$6:P$3000,MATCH($A853,營收表現!$A$6:$A$3000,0))),"")</f>
        <v>20021</v>
      </c>
      <c r="R853">
        <f>IFERROR(IF(INDEX(營收表現!Q$6:Q$3000,MATCH($A853,營收表現!$A$6:$A$3000,0))="","",INDEX(營收表現!Q$6:Q$3000,MATCH($A853,營收表現!$A$6:$A$3000,0))),"")</f>
        <v>24031</v>
      </c>
      <c r="S853">
        <f>IFERROR(IF(INDEX(營收表現!R$6:R$3000,MATCH($A853,營收表現!$A$6:$A$3000,0))="","",INDEX(營收表現!R$6:R$3000,MATCH($A853,營收表現!$A$6:$A$3000,0))),"")</f>
        <v>192095</v>
      </c>
      <c r="T853">
        <f>IFERROR(IF(INDEX(營收表現!S$6:S$3000,MATCH($A853,營收表現!$A$6:$A$3000,0))="","",INDEX(營收表現!S$6:S$3000,MATCH($A853,營收表現!$A$6:$A$3000,0))),"")</f>
        <v>20615</v>
      </c>
      <c r="U853" t="str">
        <f>IFERROR(IF(INDEX(營收表現!T$6:T$3000,MATCH($A853,營收表現!$A$6:$A$3000,0))="","",INDEX(營收表現!T$6:T$3000,MATCH($A853,營收表現!$A$6:$A$3000,0))),"")</f>
        <v/>
      </c>
    </row>
    <row r="854" spans="1:21">
      <c r="A854" s="30" t="str">
        <f>IF(營收表現!$A858="","",營收表現!$A858)</f>
        <v>3665</v>
      </c>
      <c r="B854" t="str">
        <f>IFERROR(INDEX(營收表現!B$6:B$3000,MATCH($A854,營收表現!$A$6:$A$3000,0)),"")</f>
        <v>貿聯-KY</v>
      </c>
      <c r="C854" t="str">
        <f>IFERROR(INDEX(類別!G$4:G$3000,MATCH($A854,類別!$C$4:$C$3000,0)),"")</f>
        <v>汽機車電子</v>
      </c>
      <c r="D854">
        <f>IFERROR(IF(INDEX(營收表現!C$6:C$3000,MATCH($A854,營收表現!$A$6:$A$3000,0))="","",INDEX(營收表現!C$6:C$3000,MATCH($A854,營收表現!$A$6:$A$3000,0))),"")</f>
        <v>16.14</v>
      </c>
      <c r="E854">
        <f>IFERROR(IF(INDEX(營收表現!D$6:D$3000,MATCH($A854,營收表現!$A$6:$A$3000,0))="","",INDEX(營收表現!D$6:D$3000,MATCH($A854,營收表現!$A$6:$A$3000,0))),"")</f>
        <v>-1.86</v>
      </c>
      <c r="F854">
        <f>IFERROR(IF(INDEX(營收表現!E$6:E$3000,MATCH($A854,營收表現!$A$6:$A$3000,0))="","",INDEX(營收表現!E$6:E$3000,MATCH($A854,營收表現!$A$6:$A$3000,0))),"")</f>
        <v>-0.65</v>
      </c>
      <c r="G854">
        <f>IFERROR(IF(INDEX(營收表現!F$6:F$3000,MATCH($A854,營收表現!$A$6:$A$3000,0))="","",INDEX(營收表現!F$6:F$3000,MATCH($A854,營收表現!$A$6:$A$3000,0))),"")</f>
        <v>1.56</v>
      </c>
      <c r="H854">
        <f>IFERROR(IF(INDEX(營收表現!G$6:G$3000,MATCH($A854,營收表現!$A$6:$A$3000,0))="","",INDEX(營收表現!G$6:G$3000,MATCH($A854,營收表現!$A$6:$A$3000,0))),"")</f>
        <v>12.28</v>
      </c>
      <c r="I854" t="str">
        <f>IFERROR(IF(INDEX(營收表現!H$6:H$3000,MATCH($A854,營收表現!$A$6:$A$3000,0))="","",INDEX(營收表現!H$6:H$3000,MATCH($A854,營收表現!$A$6:$A$3000,0))),"")</f>
        <v/>
      </c>
      <c r="J854">
        <f>IFERROR(IF(INDEX(營收表現!I$6:I$3000,MATCH($A854,營收表現!$A$6:$A$3000,0))="","",INDEX(營收表現!I$6:I$3000,MATCH($A854,營收表現!$A$6:$A$3000,0))),"")</f>
        <v>46.12</v>
      </c>
      <c r="K854">
        <f>IFERROR(IF(INDEX(營收表現!J$6:J$3000,MATCH($A854,營收表現!$A$6:$A$3000,0))="","",INDEX(營收表現!J$6:J$3000,MATCH($A854,營收表現!$A$6:$A$3000,0))),"")</f>
        <v>34.01</v>
      </c>
      <c r="L854">
        <f>IFERROR(IF(INDEX(營收表現!K$6:K$3000,MATCH($A854,營收表現!$A$6:$A$3000,0))="","",INDEX(營收表現!K$6:K$3000,MATCH($A854,營收表現!$A$6:$A$3000,0))),"")</f>
        <v>33.15</v>
      </c>
      <c r="M854">
        <f>IFERROR(IF(INDEX(營收表現!L$6:L$3000,MATCH($A854,營收表現!$A$6:$A$3000,0))="","",INDEX(營收表現!L$6:L$3000,MATCH($A854,營收表現!$A$6:$A$3000,0))),"")</f>
        <v>43.06</v>
      </c>
      <c r="N854">
        <f>IFERROR(IF(INDEX(營收表現!M$6:M$3000,MATCH($A854,營收表現!$A$6:$A$3000,0))="","",INDEX(營收表現!M$6:M$3000,MATCH($A854,營收表現!$A$6:$A$3000,0))),"")</f>
        <v>34.200000000000003</v>
      </c>
      <c r="O854" t="str">
        <f>IFERROR(IF(INDEX(營收表現!N$6:N$3000,MATCH($A854,營收表現!$A$6:$A$3000,0))="","",INDEX(營收表現!N$6:N$3000,MATCH($A854,營收表現!$A$6:$A$3000,0))),"")</f>
        <v/>
      </c>
      <c r="P854">
        <f>IFERROR(IF(INDEX(營收表現!O$6:O$3000,MATCH($A854,營收表現!$A$6:$A$3000,0))="","",INDEX(營收表現!O$6:O$3000,MATCH($A854,營收表現!$A$6:$A$3000,0))),"")</f>
        <v>6706222</v>
      </c>
      <c r="Q854">
        <f>IFERROR(IF(INDEX(營收表現!P$6:P$3000,MATCH($A854,營收表現!$A$6:$A$3000,0))="","",INDEX(營收表現!P$6:P$3000,MATCH($A854,營收表現!$A$6:$A$3000,0))),"")</f>
        <v>6581490</v>
      </c>
      <c r="R854">
        <f>IFERROR(IF(INDEX(營收表現!Q$6:Q$3000,MATCH($A854,營收表現!$A$6:$A$3000,0))="","",INDEX(營收表現!Q$6:Q$3000,MATCH($A854,營收表現!$A$6:$A$3000,0))),"")</f>
        <v>6538775</v>
      </c>
      <c r="S854">
        <f>IFERROR(IF(INDEX(營收表現!R$6:R$3000,MATCH($A854,營收表現!$A$6:$A$3000,0))="","",INDEX(營收表現!R$6:R$3000,MATCH($A854,營收表現!$A$6:$A$3000,0))),"")</f>
        <v>6640666</v>
      </c>
      <c r="T854">
        <f>IFERROR(IF(INDEX(營收表現!S$6:S$3000,MATCH($A854,營收表現!$A$6:$A$3000,0))="","",INDEX(營收表現!S$6:S$3000,MATCH($A854,營收表現!$A$6:$A$3000,0))),"")</f>
        <v>7455820</v>
      </c>
      <c r="U854" t="str">
        <f>IFERROR(IF(INDEX(營收表現!T$6:T$3000,MATCH($A854,營收表現!$A$6:$A$3000,0))="","",INDEX(營收表現!T$6:T$3000,MATCH($A854,營收表現!$A$6:$A$3000,0))),"")</f>
        <v/>
      </c>
    </row>
    <row r="855" spans="1:21">
      <c r="A855" s="30" t="str">
        <f>IF(營收表現!$A859="","",營收表現!$A859)</f>
        <v>3666</v>
      </c>
      <c r="B855" t="str">
        <f>IFERROR(INDEX(營收表現!B$6:B$3000,MATCH($A855,營收表現!$A$6:$A$3000,0)),"")</f>
        <v>光耀</v>
      </c>
      <c r="C855" t="str">
        <f>IFERROR(INDEX(類別!G$4:G$3000,MATCH($A855,類別!$C$4:$C$3000,0)),"")</f>
        <v>光通訊</v>
      </c>
      <c r="D855">
        <f>IFERROR(IF(INDEX(營收表現!C$6:C$3000,MATCH($A855,營收表現!$A$6:$A$3000,0))="","",INDEX(營收表現!C$6:C$3000,MATCH($A855,營收表現!$A$6:$A$3000,0))),"")</f>
        <v>-22.38</v>
      </c>
      <c r="E855">
        <f>IFERROR(IF(INDEX(營收表現!D$6:D$3000,MATCH($A855,營收表現!$A$6:$A$3000,0))="","",INDEX(營收表現!D$6:D$3000,MATCH($A855,營收表現!$A$6:$A$3000,0))),"")</f>
        <v>64.42</v>
      </c>
      <c r="F855">
        <f>IFERROR(IF(INDEX(營收表現!E$6:E$3000,MATCH($A855,營收表現!$A$6:$A$3000,0))="","",INDEX(營收表現!E$6:E$3000,MATCH($A855,營收表現!$A$6:$A$3000,0))),"")</f>
        <v>-10.73</v>
      </c>
      <c r="G855">
        <f>IFERROR(IF(INDEX(營收表現!F$6:F$3000,MATCH($A855,營收表現!$A$6:$A$3000,0))="","",INDEX(營收表現!F$6:F$3000,MATCH($A855,營收表現!$A$6:$A$3000,0))),"")</f>
        <v>-34.630000000000003</v>
      </c>
      <c r="H855">
        <f>IFERROR(IF(INDEX(營收表現!G$6:G$3000,MATCH($A855,營收表現!$A$6:$A$3000,0))="","",INDEX(營收表現!G$6:G$3000,MATCH($A855,營收表現!$A$6:$A$3000,0))),"")</f>
        <v>74.97</v>
      </c>
      <c r="I855" t="str">
        <f>IFERROR(IF(INDEX(營收表現!H$6:H$3000,MATCH($A855,營收表現!$A$6:$A$3000,0))="","",INDEX(營收表現!H$6:H$3000,MATCH($A855,營收表現!$A$6:$A$3000,0))),"")</f>
        <v/>
      </c>
      <c r="J855">
        <f>IFERROR(IF(INDEX(營收表現!I$6:I$3000,MATCH($A855,營收表現!$A$6:$A$3000,0))="","",INDEX(營收表現!I$6:I$3000,MATCH($A855,營收表現!$A$6:$A$3000,0))),"")</f>
        <v>-52.93</v>
      </c>
      <c r="K855">
        <f>IFERROR(IF(INDEX(營收表現!J$6:J$3000,MATCH($A855,營收表現!$A$6:$A$3000,0))="","",INDEX(營收表現!J$6:J$3000,MATCH($A855,營收表現!$A$6:$A$3000,0))),"")</f>
        <v>-14.1</v>
      </c>
      <c r="L855">
        <f>IFERROR(IF(INDEX(營收表現!K$6:K$3000,MATCH($A855,營收表現!$A$6:$A$3000,0))="","",INDEX(營收表現!K$6:K$3000,MATCH($A855,營收表現!$A$6:$A$3000,0))),"")</f>
        <v>-27.18</v>
      </c>
      <c r="M855">
        <f>IFERROR(IF(INDEX(營收表現!L$6:L$3000,MATCH($A855,營收表現!$A$6:$A$3000,0))="","",INDEX(營收表現!L$6:L$3000,MATCH($A855,營收表現!$A$6:$A$3000,0))),"")</f>
        <v>-58.35</v>
      </c>
      <c r="N855">
        <f>IFERROR(IF(INDEX(營收表現!M$6:M$3000,MATCH($A855,營收表現!$A$6:$A$3000,0))="","",INDEX(營收表現!M$6:M$3000,MATCH($A855,營收表現!$A$6:$A$3000,0))),"")</f>
        <v>-0.28000000000000003</v>
      </c>
      <c r="O855" t="str">
        <f>IFERROR(IF(INDEX(營收表現!N$6:N$3000,MATCH($A855,營收表現!$A$6:$A$3000,0))="","",INDEX(營收表現!N$6:N$3000,MATCH($A855,營收表現!$A$6:$A$3000,0))),"")</f>
        <v/>
      </c>
      <c r="P855">
        <f>IFERROR(IF(INDEX(營收表現!O$6:O$3000,MATCH($A855,營收表現!$A$6:$A$3000,0))="","",INDEX(營收表現!O$6:O$3000,MATCH($A855,營收表現!$A$6:$A$3000,0))),"")</f>
        <v>25620</v>
      </c>
      <c r="Q855">
        <f>IFERROR(IF(INDEX(營收表現!P$6:P$3000,MATCH($A855,營收表現!$A$6:$A$3000,0))="","",INDEX(營收表現!P$6:P$3000,MATCH($A855,營收表現!$A$6:$A$3000,0))),"")</f>
        <v>42124</v>
      </c>
      <c r="R855">
        <f>IFERROR(IF(INDEX(營收表現!Q$6:Q$3000,MATCH($A855,營收表現!$A$6:$A$3000,0))="","",INDEX(營收表現!Q$6:Q$3000,MATCH($A855,營收表現!$A$6:$A$3000,0))),"")</f>
        <v>37606</v>
      </c>
      <c r="S855">
        <f>IFERROR(IF(INDEX(營收表現!R$6:R$3000,MATCH($A855,營收表現!$A$6:$A$3000,0))="","",INDEX(營收表現!R$6:R$3000,MATCH($A855,營收表現!$A$6:$A$3000,0))),"")</f>
        <v>24582</v>
      </c>
      <c r="T855">
        <f>IFERROR(IF(INDEX(營收表現!S$6:S$3000,MATCH($A855,營收表現!$A$6:$A$3000,0))="","",INDEX(營收表現!S$6:S$3000,MATCH($A855,營收表現!$A$6:$A$3000,0))),"")</f>
        <v>43012</v>
      </c>
      <c r="U855" t="str">
        <f>IFERROR(IF(INDEX(營收表現!T$6:T$3000,MATCH($A855,營收表現!$A$6:$A$3000,0))="","",INDEX(營收表現!T$6:T$3000,MATCH($A855,營收表現!$A$6:$A$3000,0))),"")</f>
        <v/>
      </c>
    </row>
    <row r="856" spans="1:21">
      <c r="A856" s="30" t="str">
        <f>IF(營收表現!$A860="","",營收表現!$A860)</f>
        <v>3669</v>
      </c>
      <c r="B856" t="str">
        <f>IFERROR(INDEX(營收表現!B$6:B$3000,MATCH($A856,營收表現!$A$6:$A$3000,0)),"")</f>
        <v>圓展</v>
      </c>
      <c r="C856" t="str">
        <f>IFERROR(INDEX(類別!G$4:G$3000,MATCH($A856,類別!$C$4:$C$3000,0)),"")</f>
        <v>影像與監控</v>
      </c>
      <c r="D856">
        <f>IFERROR(IF(INDEX(營收表現!C$6:C$3000,MATCH($A856,營收表現!$A$6:$A$3000,0))="","",INDEX(營收表現!C$6:C$3000,MATCH($A856,營收表現!$A$6:$A$3000,0))),"")</f>
        <v>-13.44</v>
      </c>
      <c r="E856">
        <f>IFERROR(IF(INDEX(營收表現!D$6:D$3000,MATCH($A856,營收表現!$A$6:$A$3000,0))="","",INDEX(營收表現!D$6:D$3000,MATCH($A856,營收表現!$A$6:$A$3000,0))),"")</f>
        <v>-17.86</v>
      </c>
      <c r="F856">
        <f>IFERROR(IF(INDEX(營收表現!E$6:E$3000,MATCH($A856,營收表現!$A$6:$A$3000,0))="","",INDEX(營收表現!E$6:E$3000,MATCH($A856,營收表現!$A$6:$A$3000,0))),"")</f>
        <v>14.16</v>
      </c>
      <c r="G856">
        <f>IFERROR(IF(INDEX(營收表現!F$6:F$3000,MATCH($A856,營收表現!$A$6:$A$3000,0))="","",INDEX(營收表現!F$6:F$3000,MATCH($A856,營收表現!$A$6:$A$3000,0))),"")</f>
        <v>57.24</v>
      </c>
      <c r="H856">
        <f>IFERROR(IF(INDEX(營收表現!G$6:G$3000,MATCH($A856,營收表現!$A$6:$A$3000,0))="","",INDEX(營收表現!G$6:G$3000,MATCH($A856,營收表現!$A$6:$A$3000,0))),"")</f>
        <v>-37.630000000000003</v>
      </c>
      <c r="I856" t="str">
        <f>IFERROR(IF(INDEX(營收表現!H$6:H$3000,MATCH($A856,營收表現!$A$6:$A$3000,0))="","",INDEX(營收表現!H$6:H$3000,MATCH($A856,營收表現!$A$6:$A$3000,0))),"")</f>
        <v/>
      </c>
      <c r="J856">
        <f>IFERROR(IF(INDEX(營收表現!I$6:I$3000,MATCH($A856,營收表現!$A$6:$A$3000,0))="","",INDEX(營收表現!I$6:I$3000,MATCH($A856,營收表現!$A$6:$A$3000,0))),"")</f>
        <v>-6.26</v>
      </c>
      <c r="K856">
        <f>IFERROR(IF(INDEX(營收表現!J$6:J$3000,MATCH($A856,營收表現!$A$6:$A$3000,0))="","",INDEX(營收表現!J$6:J$3000,MATCH($A856,營收表現!$A$6:$A$3000,0))),"")</f>
        <v>-7.15</v>
      </c>
      <c r="L856">
        <f>IFERROR(IF(INDEX(營收表現!K$6:K$3000,MATCH($A856,營收表現!$A$6:$A$3000,0))="","",INDEX(營收表現!K$6:K$3000,MATCH($A856,營收表現!$A$6:$A$3000,0))),"")</f>
        <v>0.08</v>
      </c>
      <c r="M856">
        <f>IFERROR(IF(INDEX(營收表現!L$6:L$3000,MATCH($A856,營收表現!$A$6:$A$3000,0))="","",INDEX(營收表現!L$6:L$3000,MATCH($A856,營收表現!$A$6:$A$3000,0))),"")</f>
        <v>53.51</v>
      </c>
      <c r="N856">
        <f>IFERROR(IF(INDEX(營收表現!M$6:M$3000,MATCH($A856,營收表現!$A$6:$A$3000,0))="","",INDEX(營收表現!M$6:M$3000,MATCH($A856,營收表現!$A$6:$A$3000,0))),"")</f>
        <v>10.72</v>
      </c>
      <c r="O856" t="str">
        <f>IFERROR(IF(INDEX(營收表現!N$6:N$3000,MATCH($A856,營收表現!$A$6:$A$3000,0))="","",INDEX(營收表現!N$6:N$3000,MATCH($A856,營收表現!$A$6:$A$3000,0))),"")</f>
        <v/>
      </c>
      <c r="P856">
        <f>IFERROR(IF(INDEX(營收表現!O$6:O$3000,MATCH($A856,營收表現!$A$6:$A$3000,0))="","",INDEX(營收表現!O$6:O$3000,MATCH($A856,營收表現!$A$6:$A$3000,0))),"")</f>
        <v>201843</v>
      </c>
      <c r="Q856">
        <f>IFERROR(IF(INDEX(營收表現!P$6:P$3000,MATCH($A856,營收表現!$A$6:$A$3000,0))="","",INDEX(營收表現!P$6:P$3000,MATCH($A856,營收表現!$A$6:$A$3000,0))),"")</f>
        <v>165796</v>
      </c>
      <c r="R856">
        <f>IFERROR(IF(INDEX(營收表現!Q$6:Q$3000,MATCH($A856,營收表現!$A$6:$A$3000,0))="","",INDEX(營收表現!Q$6:Q$3000,MATCH($A856,營收表現!$A$6:$A$3000,0))),"")</f>
        <v>189274</v>
      </c>
      <c r="S856">
        <f>IFERROR(IF(INDEX(營收表現!R$6:R$3000,MATCH($A856,營收表現!$A$6:$A$3000,0))="","",INDEX(營收表現!R$6:R$3000,MATCH($A856,營收表現!$A$6:$A$3000,0))),"")</f>
        <v>297617</v>
      </c>
      <c r="T856">
        <f>IFERROR(IF(INDEX(營收表現!S$6:S$3000,MATCH($A856,營收表現!$A$6:$A$3000,0))="","",INDEX(營收表現!S$6:S$3000,MATCH($A856,營收表現!$A$6:$A$3000,0))),"")</f>
        <v>185627</v>
      </c>
      <c r="U856" t="str">
        <f>IFERROR(IF(INDEX(營收表現!T$6:T$3000,MATCH($A856,營收表現!$A$6:$A$3000,0))="","",INDEX(營收表現!T$6:T$3000,MATCH($A856,營收表現!$A$6:$A$3000,0))),"")</f>
        <v/>
      </c>
    </row>
    <row r="857" spans="1:21">
      <c r="A857" s="30" t="str">
        <f>IF(營收表現!$A861="","",營收表現!$A861)</f>
        <v>3672</v>
      </c>
      <c r="B857" t="str">
        <f>IFERROR(INDEX(營收表現!B$6:B$3000,MATCH($A857,營收表現!$A$6:$A$3000,0)),"")</f>
        <v>康聯訊</v>
      </c>
      <c r="C857" t="str">
        <f>IFERROR(INDEX(類別!G$4:G$3000,MATCH($A857,類別!$C$4:$C$3000,0)),"")</f>
        <v>光通訊</v>
      </c>
      <c r="D857">
        <f>IFERROR(IF(INDEX(營收表現!C$6:C$3000,MATCH($A857,營收表現!$A$6:$A$3000,0))="","",INDEX(營收表現!C$6:C$3000,MATCH($A857,營收表現!$A$6:$A$3000,0))),"")</f>
        <v>236.25</v>
      </c>
      <c r="E857">
        <f>IFERROR(IF(INDEX(營收表現!D$6:D$3000,MATCH($A857,營收表現!$A$6:$A$3000,0))="","",INDEX(營收表現!D$6:D$3000,MATCH($A857,營收表現!$A$6:$A$3000,0))),"")</f>
        <v>-13.89</v>
      </c>
      <c r="F857">
        <f>IFERROR(IF(INDEX(營收表現!E$6:E$3000,MATCH($A857,營收表現!$A$6:$A$3000,0))="","",INDEX(營收表現!E$6:E$3000,MATCH($A857,營收表現!$A$6:$A$3000,0))),"")</f>
        <v>-41.9</v>
      </c>
      <c r="G857">
        <f>IFERROR(IF(INDEX(營收表現!F$6:F$3000,MATCH($A857,營收表現!$A$6:$A$3000,0))="","",INDEX(營收表現!F$6:F$3000,MATCH($A857,營收表現!$A$6:$A$3000,0))),"")</f>
        <v>-5.01</v>
      </c>
      <c r="H857">
        <f>IFERROR(IF(INDEX(營收表現!G$6:G$3000,MATCH($A857,營收表現!$A$6:$A$3000,0))="","",INDEX(營收表現!G$6:G$3000,MATCH($A857,營收表現!$A$6:$A$3000,0))),"")</f>
        <v>-9.69</v>
      </c>
      <c r="I857" t="str">
        <f>IFERROR(IF(INDEX(營收表現!H$6:H$3000,MATCH($A857,營收表現!$A$6:$A$3000,0))="","",INDEX(營收表現!H$6:H$3000,MATCH($A857,營收表現!$A$6:$A$3000,0))),"")</f>
        <v/>
      </c>
      <c r="J857">
        <f>IFERROR(IF(INDEX(營收表現!I$6:I$3000,MATCH($A857,營收表現!$A$6:$A$3000,0))="","",INDEX(營收表現!I$6:I$3000,MATCH($A857,營收表現!$A$6:$A$3000,0))),"")</f>
        <v>18.98</v>
      </c>
      <c r="K857">
        <f>IFERROR(IF(INDEX(營收表現!J$6:J$3000,MATCH($A857,營收表現!$A$6:$A$3000,0))="","",INDEX(營收表現!J$6:J$3000,MATCH($A857,營收表現!$A$6:$A$3000,0))),"")</f>
        <v>-30.16</v>
      </c>
      <c r="L857">
        <f>IFERROR(IF(INDEX(營收表現!K$6:K$3000,MATCH($A857,營收表現!$A$6:$A$3000,0))="","",INDEX(營收表現!K$6:K$3000,MATCH($A857,營收表現!$A$6:$A$3000,0))),"")</f>
        <v>-56.95</v>
      </c>
      <c r="M857">
        <f>IFERROR(IF(INDEX(營收表現!L$6:L$3000,MATCH($A857,營收表現!$A$6:$A$3000,0))="","",INDEX(營收表現!L$6:L$3000,MATCH($A857,營收表現!$A$6:$A$3000,0))),"")</f>
        <v>-43.17</v>
      </c>
      <c r="N857">
        <f>IFERROR(IF(INDEX(營收表現!M$6:M$3000,MATCH($A857,營收表現!$A$6:$A$3000,0))="","",INDEX(營收表現!M$6:M$3000,MATCH($A857,營收表現!$A$6:$A$3000,0))),"")</f>
        <v>-62.89</v>
      </c>
      <c r="O857" t="str">
        <f>IFERROR(IF(INDEX(營收表現!N$6:N$3000,MATCH($A857,營收表現!$A$6:$A$3000,0))="","",INDEX(營收表現!N$6:N$3000,MATCH($A857,營收表現!$A$6:$A$3000,0))),"")</f>
        <v/>
      </c>
      <c r="P857">
        <f>IFERROR(IF(INDEX(營收表現!O$6:O$3000,MATCH($A857,營收表現!$A$6:$A$3000,0))="","",INDEX(營收表現!O$6:O$3000,MATCH($A857,營收表現!$A$6:$A$3000,0))),"")</f>
        <v>31930</v>
      </c>
      <c r="Q857">
        <f>IFERROR(IF(INDEX(營收表現!P$6:P$3000,MATCH($A857,營收表現!$A$6:$A$3000,0))="","",INDEX(營收表現!P$6:P$3000,MATCH($A857,營收表現!$A$6:$A$3000,0))),"")</f>
        <v>27496</v>
      </c>
      <c r="R857">
        <f>IFERROR(IF(INDEX(營收表現!Q$6:Q$3000,MATCH($A857,營收表現!$A$6:$A$3000,0))="","",INDEX(營收表現!Q$6:Q$3000,MATCH($A857,營收表現!$A$6:$A$3000,0))),"")</f>
        <v>15974</v>
      </c>
      <c r="S857">
        <f>IFERROR(IF(INDEX(營收表現!R$6:R$3000,MATCH($A857,營收表現!$A$6:$A$3000,0))="","",INDEX(營收表現!R$6:R$3000,MATCH($A857,營收表現!$A$6:$A$3000,0))),"")</f>
        <v>15173</v>
      </c>
      <c r="T857">
        <f>IFERROR(IF(INDEX(營收表現!S$6:S$3000,MATCH($A857,營收表現!$A$6:$A$3000,0))="","",INDEX(營收表現!S$6:S$3000,MATCH($A857,營收表現!$A$6:$A$3000,0))),"")</f>
        <v>13702</v>
      </c>
      <c r="U857" t="str">
        <f>IFERROR(IF(INDEX(營收表現!T$6:T$3000,MATCH($A857,營收表現!$A$6:$A$3000,0))="","",INDEX(營收表現!T$6:T$3000,MATCH($A857,營收表現!$A$6:$A$3000,0))),"")</f>
        <v/>
      </c>
    </row>
    <row r="858" spans="1:21">
      <c r="A858" s="30" t="str">
        <f>IF(營收表現!$A862="","",營收表現!$A862)</f>
        <v>3673</v>
      </c>
      <c r="B858" t="str">
        <f>IFERROR(INDEX(營收表現!B$6:B$3000,MATCH($A858,營收表現!$A$6:$A$3000,0)),"")</f>
        <v>TPK-KY</v>
      </c>
      <c r="C858" t="str">
        <f>IFERROR(INDEX(類別!G$4:G$3000,MATCH($A858,類別!$C$4:$C$3000,0)),"")</f>
        <v>面板觸控零組件</v>
      </c>
      <c r="D858">
        <f>IFERROR(IF(INDEX(營收表現!C$6:C$3000,MATCH($A858,營收表現!$A$6:$A$3000,0))="","",INDEX(營收表現!C$6:C$3000,MATCH($A858,營收表現!$A$6:$A$3000,0))),"")</f>
        <v>-5.91</v>
      </c>
      <c r="E858">
        <f>IFERROR(IF(INDEX(營收表現!D$6:D$3000,MATCH($A858,營收表現!$A$6:$A$3000,0))="","",INDEX(營收表現!D$6:D$3000,MATCH($A858,營收表現!$A$6:$A$3000,0))),"")</f>
        <v>-16.54</v>
      </c>
      <c r="F858">
        <f>IFERROR(IF(INDEX(營收表現!E$6:E$3000,MATCH($A858,營收表現!$A$6:$A$3000,0))="","",INDEX(營收表現!E$6:E$3000,MATCH($A858,營收表現!$A$6:$A$3000,0))),"")</f>
        <v>8.51</v>
      </c>
      <c r="G858">
        <f>IFERROR(IF(INDEX(營收表現!F$6:F$3000,MATCH($A858,營收表現!$A$6:$A$3000,0))="","",INDEX(營收表現!F$6:F$3000,MATCH($A858,營收表現!$A$6:$A$3000,0))),"")</f>
        <v>16.239999999999998</v>
      </c>
      <c r="H858">
        <f>IFERROR(IF(INDEX(營收表現!G$6:G$3000,MATCH($A858,營收表現!$A$6:$A$3000,0))="","",INDEX(營收表現!G$6:G$3000,MATCH($A858,營收表現!$A$6:$A$3000,0))),"")</f>
        <v>23.39</v>
      </c>
      <c r="I858" t="str">
        <f>IFERROR(IF(INDEX(營收表現!H$6:H$3000,MATCH($A858,營收表現!$A$6:$A$3000,0))="","",INDEX(營收表現!H$6:H$3000,MATCH($A858,營收表現!$A$6:$A$3000,0))),"")</f>
        <v/>
      </c>
      <c r="J858">
        <f>IFERROR(IF(INDEX(營收表現!I$6:I$3000,MATCH($A858,營收表現!$A$6:$A$3000,0))="","",INDEX(營收表現!I$6:I$3000,MATCH($A858,營收表現!$A$6:$A$3000,0))),"")</f>
        <v>-8.91</v>
      </c>
      <c r="K858">
        <f>IFERROR(IF(INDEX(營收表現!J$6:J$3000,MATCH($A858,營收表現!$A$6:$A$3000,0))="","",INDEX(營收表現!J$6:J$3000,MATCH($A858,營收表現!$A$6:$A$3000,0))),"")</f>
        <v>-19.86</v>
      </c>
      <c r="L858">
        <f>IFERROR(IF(INDEX(營收表現!K$6:K$3000,MATCH($A858,營收表現!$A$6:$A$3000,0))="","",INDEX(營收表現!K$6:K$3000,MATCH($A858,營收表現!$A$6:$A$3000,0))),"")</f>
        <v>-7.17</v>
      </c>
      <c r="M858">
        <f>IFERROR(IF(INDEX(營收表現!L$6:L$3000,MATCH($A858,營收表現!$A$6:$A$3000,0))="","",INDEX(營收表現!L$6:L$3000,MATCH($A858,營收表現!$A$6:$A$3000,0))),"")</f>
        <v>-0.3</v>
      </c>
      <c r="N858">
        <f>IFERROR(IF(INDEX(營收表現!M$6:M$3000,MATCH($A858,營收表現!$A$6:$A$3000,0))="","",INDEX(營收表現!M$6:M$3000,MATCH($A858,營收表現!$A$6:$A$3000,0))),"")</f>
        <v>49.06</v>
      </c>
      <c r="O858" t="str">
        <f>IFERROR(IF(INDEX(營收表現!N$6:N$3000,MATCH($A858,營收表現!$A$6:$A$3000,0))="","",INDEX(營收表現!N$6:N$3000,MATCH($A858,營收表現!$A$6:$A$3000,0))),"")</f>
        <v/>
      </c>
      <c r="P858">
        <f>IFERROR(IF(INDEX(營收表現!O$6:O$3000,MATCH($A858,營收表現!$A$6:$A$3000,0))="","",INDEX(營收表現!O$6:O$3000,MATCH($A858,營收表現!$A$6:$A$3000,0))),"")</f>
        <v>5156241</v>
      </c>
      <c r="Q858">
        <f>IFERROR(IF(INDEX(營收表現!P$6:P$3000,MATCH($A858,營收表現!$A$6:$A$3000,0))="","",INDEX(營收表現!P$6:P$3000,MATCH($A858,營收表現!$A$6:$A$3000,0))),"")</f>
        <v>4303288</v>
      </c>
      <c r="R858">
        <f>IFERROR(IF(INDEX(營收表現!Q$6:Q$3000,MATCH($A858,營收表現!$A$6:$A$3000,0))="","",INDEX(營收表現!Q$6:Q$3000,MATCH($A858,營收表現!$A$6:$A$3000,0))),"")</f>
        <v>4669429</v>
      </c>
      <c r="S858">
        <f>IFERROR(IF(INDEX(營收表現!R$6:R$3000,MATCH($A858,營收表現!$A$6:$A$3000,0))="","",INDEX(營收表現!R$6:R$3000,MATCH($A858,營收表現!$A$6:$A$3000,0))),"")</f>
        <v>5427886</v>
      </c>
      <c r="T858">
        <f>IFERROR(IF(INDEX(營收表現!S$6:S$3000,MATCH($A858,營收表現!$A$6:$A$3000,0))="","",INDEX(營收表現!S$6:S$3000,MATCH($A858,營收表現!$A$6:$A$3000,0))),"")</f>
        <v>6697447</v>
      </c>
      <c r="U858" t="str">
        <f>IFERROR(IF(INDEX(營收表現!T$6:T$3000,MATCH($A858,營收表現!$A$6:$A$3000,0))="","",INDEX(營收表現!T$6:T$3000,MATCH($A858,營收表現!$A$6:$A$3000,0))),"")</f>
        <v/>
      </c>
    </row>
    <row r="859" spans="1:21">
      <c r="A859" s="30" t="str">
        <f>IF(營收表現!$A863="","",營收表現!$A863)</f>
        <v>3675</v>
      </c>
      <c r="B859" t="str">
        <f>IFERROR(INDEX(營收表現!B$6:B$3000,MATCH($A859,營收表現!$A$6:$A$3000,0)),"")</f>
        <v>德微</v>
      </c>
      <c r="C859" t="str">
        <f>IFERROR(INDEX(類別!G$4:G$3000,MATCH($A859,類別!$C$4:$C$3000,0)),"")</f>
        <v>功率半導體</v>
      </c>
      <c r="D859">
        <f>IFERROR(IF(INDEX(營收表現!C$6:C$3000,MATCH($A859,營收表現!$A$6:$A$3000,0))="","",INDEX(營收表現!C$6:C$3000,MATCH($A859,營收表現!$A$6:$A$3000,0))),"")</f>
        <v>2.13</v>
      </c>
      <c r="E859">
        <f>IFERROR(IF(INDEX(營收表現!D$6:D$3000,MATCH($A859,營收表現!$A$6:$A$3000,0))="","",INDEX(營收表現!D$6:D$3000,MATCH($A859,營收表現!$A$6:$A$3000,0))),"")</f>
        <v>0.02</v>
      </c>
      <c r="F859">
        <f>IFERROR(IF(INDEX(營收表現!E$6:E$3000,MATCH($A859,營收表現!$A$6:$A$3000,0))="","",INDEX(營收表現!E$6:E$3000,MATCH($A859,營收表現!$A$6:$A$3000,0))),"")</f>
        <v>-1.23</v>
      </c>
      <c r="G859">
        <f>IFERROR(IF(INDEX(營收表現!F$6:F$3000,MATCH($A859,營收表現!$A$6:$A$3000,0))="","",INDEX(營收表現!F$6:F$3000,MATCH($A859,營收表現!$A$6:$A$3000,0))),"")</f>
        <v>-4.6900000000000004</v>
      </c>
      <c r="H859">
        <f>IFERROR(IF(INDEX(營收表現!G$6:G$3000,MATCH($A859,營收表現!$A$6:$A$3000,0))="","",INDEX(營收表現!G$6:G$3000,MATCH($A859,營收表現!$A$6:$A$3000,0))),"")</f>
        <v>0.72</v>
      </c>
      <c r="I859">
        <f>IFERROR(IF(INDEX(營收表現!H$6:H$3000,MATCH($A859,營收表現!$A$6:$A$3000,0))="","",INDEX(營收表現!H$6:H$3000,MATCH($A859,營收表現!$A$6:$A$3000,0))),"")</f>
        <v>2.08</v>
      </c>
      <c r="J859">
        <f>IFERROR(IF(INDEX(營收表現!I$6:I$3000,MATCH($A859,營收表現!$A$6:$A$3000,0))="","",INDEX(營收表現!I$6:I$3000,MATCH($A859,營收表現!$A$6:$A$3000,0))),"")</f>
        <v>-6.76</v>
      </c>
      <c r="K859">
        <f>IFERROR(IF(INDEX(營收表現!J$6:J$3000,MATCH($A859,營收表現!$A$6:$A$3000,0))="","",INDEX(營收表現!J$6:J$3000,MATCH($A859,營收表現!$A$6:$A$3000,0))),"")</f>
        <v>-6.04</v>
      </c>
      <c r="L859">
        <f>IFERROR(IF(INDEX(營收表現!K$6:K$3000,MATCH($A859,營收表現!$A$6:$A$3000,0))="","",INDEX(營收表現!K$6:K$3000,MATCH($A859,營收表現!$A$6:$A$3000,0))),"")</f>
        <v>-8.07</v>
      </c>
      <c r="M859">
        <f>IFERROR(IF(INDEX(營收表現!L$6:L$3000,MATCH($A859,營收表現!$A$6:$A$3000,0))="","",INDEX(營收表現!L$6:L$3000,MATCH($A859,營收表現!$A$6:$A$3000,0))),"")</f>
        <v>-1.1399999999999999</v>
      </c>
      <c r="N859">
        <f>IFERROR(IF(INDEX(營收表現!M$6:M$3000,MATCH($A859,營收表現!$A$6:$A$3000,0))="","",INDEX(營收表現!M$6:M$3000,MATCH($A859,營收表現!$A$6:$A$3000,0))),"")</f>
        <v>9.2100000000000009</v>
      </c>
      <c r="O859">
        <f>IFERROR(IF(INDEX(營收表現!N$6:N$3000,MATCH($A859,營收表現!$A$6:$A$3000,0))="","",INDEX(營收表現!N$6:N$3000,MATCH($A859,營收表現!$A$6:$A$3000,0))),"")</f>
        <v>6.72</v>
      </c>
      <c r="P859">
        <f>IFERROR(IF(INDEX(營收表現!O$6:O$3000,MATCH($A859,營收表現!$A$6:$A$3000,0))="","",INDEX(營收表現!O$6:O$3000,MATCH($A859,營收表現!$A$6:$A$3000,0))),"")</f>
        <v>233032</v>
      </c>
      <c r="Q859">
        <f>IFERROR(IF(INDEX(營收表現!P$6:P$3000,MATCH($A859,營收表現!$A$6:$A$3000,0))="","",INDEX(營收表現!P$6:P$3000,MATCH($A859,營收表現!$A$6:$A$3000,0))),"")</f>
        <v>233084</v>
      </c>
      <c r="R859">
        <f>IFERROR(IF(INDEX(營收表現!Q$6:Q$3000,MATCH($A859,營收表現!$A$6:$A$3000,0))="","",INDEX(營收表現!Q$6:Q$3000,MATCH($A859,營收表現!$A$6:$A$3000,0))),"")</f>
        <v>230207</v>
      </c>
      <c r="S859">
        <f>IFERROR(IF(INDEX(營收表現!R$6:R$3000,MATCH($A859,營收表現!$A$6:$A$3000,0))="","",INDEX(營收表現!R$6:R$3000,MATCH($A859,營收表現!$A$6:$A$3000,0))),"")</f>
        <v>219408</v>
      </c>
      <c r="T859">
        <f>IFERROR(IF(INDEX(營收表現!S$6:S$3000,MATCH($A859,營收表現!$A$6:$A$3000,0))="","",INDEX(營收表現!S$6:S$3000,MATCH($A859,營收表現!$A$6:$A$3000,0))),"")</f>
        <v>220986</v>
      </c>
      <c r="U859">
        <f>IFERROR(IF(INDEX(營收表現!T$6:T$3000,MATCH($A859,營收表現!$A$6:$A$3000,0))="","",INDEX(營收表現!T$6:T$3000,MATCH($A859,營收表現!$A$6:$A$3000,0))),"")</f>
        <v>225584</v>
      </c>
    </row>
    <row r="860" spans="1:21">
      <c r="A860" s="30" t="str">
        <f>IF(營收表現!$A864="","",營收表現!$A864)</f>
        <v>3679</v>
      </c>
      <c r="B860" t="str">
        <f>IFERROR(INDEX(營收表現!B$6:B$3000,MATCH($A860,營收表現!$A$6:$A$3000,0)),"")</f>
        <v>新至陞</v>
      </c>
      <c r="C860" t="str">
        <f>IFERROR(INDEX(類別!G$4:G$3000,MATCH($A860,類別!$C$4:$C$3000,0)),"")</f>
        <v>資訊機構件</v>
      </c>
      <c r="D860">
        <f>IFERROR(IF(INDEX(營收表現!C$6:C$3000,MATCH($A860,營收表現!$A$6:$A$3000,0))="","",INDEX(營收表現!C$6:C$3000,MATCH($A860,營收表現!$A$6:$A$3000,0))),"")</f>
        <v>20.12</v>
      </c>
      <c r="E860">
        <f>IFERROR(IF(INDEX(營收表現!D$6:D$3000,MATCH($A860,營收表現!$A$6:$A$3000,0))="","",INDEX(營收表現!D$6:D$3000,MATCH($A860,營收表現!$A$6:$A$3000,0))),"")</f>
        <v>-16.190000000000001</v>
      </c>
      <c r="F860">
        <f>IFERROR(IF(INDEX(營收表現!E$6:E$3000,MATCH($A860,營收表現!$A$6:$A$3000,0))="","",INDEX(營收表現!E$6:E$3000,MATCH($A860,營收表現!$A$6:$A$3000,0))),"")</f>
        <v>-6.53</v>
      </c>
      <c r="G860">
        <f>IFERROR(IF(INDEX(營收表現!F$6:F$3000,MATCH($A860,營收表現!$A$6:$A$3000,0))="","",INDEX(營收表現!F$6:F$3000,MATCH($A860,營收表現!$A$6:$A$3000,0))),"")</f>
        <v>10.45</v>
      </c>
      <c r="H860">
        <f>IFERROR(IF(INDEX(營收表現!G$6:G$3000,MATCH($A860,營收表現!$A$6:$A$3000,0))="","",INDEX(營收表現!G$6:G$3000,MATCH($A860,營收表現!$A$6:$A$3000,0))),"")</f>
        <v>15.79</v>
      </c>
      <c r="I860" t="str">
        <f>IFERROR(IF(INDEX(營收表現!H$6:H$3000,MATCH($A860,營收表現!$A$6:$A$3000,0))="","",INDEX(營收表現!H$6:H$3000,MATCH($A860,營收表現!$A$6:$A$3000,0))),"")</f>
        <v/>
      </c>
      <c r="J860">
        <f>IFERROR(IF(INDEX(營收表現!I$6:I$3000,MATCH($A860,營收表現!$A$6:$A$3000,0))="","",INDEX(營收表現!I$6:I$3000,MATCH($A860,營收表現!$A$6:$A$3000,0))),"")</f>
        <v>9.7899999999999991</v>
      </c>
      <c r="K860">
        <f>IFERROR(IF(INDEX(營收表現!J$6:J$3000,MATCH($A860,營收表現!$A$6:$A$3000,0))="","",INDEX(營收表現!J$6:J$3000,MATCH($A860,營收表現!$A$6:$A$3000,0))),"")</f>
        <v>-14.98</v>
      </c>
      <c r="L860">
        <f>IFERROR(IF(INDEX(營收表現!K$6:K$3000,MATCH($A860,營收表現!$A$6:$A$3000,0))="","",INDEX(營收表現!K$6:K$3000,MATCH($A860,營收表現!$A$6:$A$3000,0))),"")</f>
        <v>-17</v>
      </c>
      <c r="M860">
        <f>IFERROR(IF(INDEX(營收表現!L$6:L$3000,MATCH($A860,營收表現!$A$6:$A$3000,0))="","",INDEX(營收表現!L$6:L$3000,MATCH($A860,營收表現!$A$6:$A$3000,0))),"")</f>
        <v>-19.32</v>
      </c>
      <c r="N860">
        <f>IFERROR(IF(INDEX(營收表現!M$6:M$3000,MATCH($A860,營收表現!$A$6:$A$3000,0))="","",INDEX(營收表現!M$6:M$3000,MATCH($A860,營收表現!$A$6:$A$3000,0))),"")</f>
        <v>0.01</v>
      </c>
      <c r="O860" t="str">
        <f>IFERROR(IF(INDEX(營收表現!N$6:N$3000,MATCH($A860,營收表現!$A$6:$A$3000,0))="","",INDEX(營收表現!N$6:N$3000,MATCH($A860,營收表現!$A$6:$A$3000,0))),"")</f>
        <v/>
      </c>
      <c r="P860">
        <f>IFERROR(IF(INDEX(營收表現!O$6:O$3000,MATCH($A860,營收表現!$A$6:$A$3000,0))="","",INDEX(營收表現!O$6:O$3000,MATCH($A860,營收表現!$A$6:$A$3000,0))),"")</f>
        <v>413701</v>
      </c>
      <c r="Q860">
        <f>IFERROR(IF(INDEX(營收表現!P$6:P$3000,MATCH($A860,營收表現!$A$6:$A$3000,0))="","",INDEX(營收表現!P$6:P$3000,MATCH($A860,營收表現!$A$6:$A$3000,0))),"")</f>
        <v>346725</v>
      </c>
      <c r="R860">
        <f>IFERROR(IF(INDEX(營收表現!Q$6:Q$3000,MATCH($A860,營收表現!$A$6:$A$3000,0))="","",INDEX(營收表現!Q$6:Q$3000,MATCH($A860,營收表現!$A$6:$A$3000,0))),"")</f>
        <v>324082</v>
      </c>
      <c r="S860">
        <f>IFERROR(IF(INDEX(營收表現!R$6:R$3000,MATCH($A860,營收表現!$A$6:$A$3000,0))="","",INDEX(營收表現!R$6:R$3000,MATCH($A860,營收表現!$A$6:$A$3000,0))),"")</f>
        <v>357962</v>
      </c>
      <c r="T860">
        <f>IFERROR(IF(INDEX(營收表現!S$6:S$3000,MATCH($A860,營收表現!$A$6:$A$3000,0))="","",INDEX(營收表現!S$6:S$3000,MATCH($A860,營收表現!$A$6:$A$3000,0))),"")</f>
        <v>414475</v>
      </c>
      <c r="U860" t="str">
        <f>IFERROR(IF(INDEX(營收表現!T$6:T$3000,MATCH($A860,營收表現!$A$6:$A$3000,0))="","",INDEX(營收表現!T$6:T$3000,MATCH($A860,營收表現!$A$6:$A$3000,0))),"")</f>
        <v/>
      </c>
    </row>
    <row r="861" spans="1:21">
      <c r="A861" s="30" t="str">
        <f>IF(營收表現!$A865="","",營收表現!$A865)</f>
        <v>3680</v>
      </c>
      <c r="B861" t="str">
        <f>IFERROR(INDEX(營收表現!B$6:B$3000,MATCH($A861,營收表現!$A$6:$A$3000,0)),"")</f>
        <v>家登</v>
      </c>
      <c r="C861" t="str">
        <f>IFERROR(INDEX(類別!G$4:G$3000,MATCH($A861,類別!$C$4:$C$3000,0)),"")</f>
        <v>半導體設備</v>
      </c>
      <c r="D861">
        <f>IFERROR(IF(INDEX(營收表現!C$6:C$3000,MATCH($A861,營收表現!$A$6:$A$3000,0))="","",INDEX(營收表現!C$6:C$3000,MATCH($A861,營收表現!$A$6:$A$3000,0))),"")</f>
        <v>5.85</v>
      </c>
      <c r="E861">
        <f>IFERROR(IF(INDEX(營收表現!D$6:D$3000,MATCH($A861,營收表現!$A$6:$A$3000,0))="","",INDEX(營收表現!D$6:D$3000,MATCH($A861,營收表現!$A$6:$A$3000,0))),"")</f>
        <v>11.11</v>
      </c>
      <c r="F861">
        <f>IFERROR(IF(INDEX(營收表現!E$6:E$3000,MATCH($A861,營收表現!$A$6:$A$3000,0))="","",INDEX(營收表現!E$6:E$3000,MATCH($A861,營收表現!$A$6:$A$3000,0))),"")</f>
        <v>11.35</v>
      </c>
      <c r="G861">
        <f>IFERROR(IF(INDEX(營收表現!F$6:F$3000,MATCH($A861,營收表現!$A$6:$A$3000,0))="","",INDEX(營收表現!F$6:F$3000,MATCH($A861,營收表現!$A$6:$A$3000,0))),"")</f>
        <v>19.07</v>
      </c>
      <c r="H861">
        <f>IFERROR(IF(INDEX(營收表現!G$6:G$3000,MATCH($A861,營收表現!$A$6:$A$3000,0))="","",INDEX(營收表現!G$6:G$3000,MATCH($A861,營收表現!$A$6:$A$3000,0))),"")</f>
        <v>-27.41</v>
      </c>
      <c r="I861" t="str">
        <f>IFERROR(IF(INDEX(營收表現!H$6:H$3000,MATCH($A861,營收表現!$A$6:$A$3000,0))="","",INDEX(營收表現!H$6:H$3000,MATCH($A861,營收表現!$A$6:$A$3000,0))),"")</f>
        <v/>
      </c>
      <c r="J861">
        <f>IFERROR(IF(INDEX(營收表現!I$6:I$3000,MATCH($A861,營收表現!$A$6:$A$3000,0))="","",INDEX(營收表現!I$6:I$3000,MATCH($A861,營收表現!$A$6:$A$3000,0))),"")</f>
        <v>-2.3199999999999998</v>
      </c>
      <c r="K861">
        <f>IFERROR(IF(INDEX(營收表現!J$6:J$3000,MATCH($A861,營收表現!$A$6:$A$3000,0))="","",INDEX(營收表現!J$6:J$3000,MATCH($A861,營收表現!$A$6:$A$3000,0))),"")</f>
        <v>69.28</v>
      </c>
      <c r="L861">
        <f>IFERROR(IF(INDEX(營收表現!K$6:K$3000,MATCH($A861,營收表現!$A$6:$A$3000,0))="","",INDEX(營收表現!K$6:K$3000,MATCH($A861,營收表現!$A$6:$A$3000,0))),"")</f>
        <v>46.04</v>
      </c>
      <c r="M861">
        <f>IFERROR(IF(INDEX(營收表現!L$6:L$3000,MATCH($A861,營收表現!$A$6:$A$3000,0))="","",INDEX(營收表現!L$6:L$3000,MATCH($A861,營收表現!$A$6:$A$3000,0))),"")</f>
        <v>49.17</v>
      </c>
      <c r="N861">
        <f>IFERROR(IF(INDEX(營收表現!M$6:M$3000,MATCH($A861,營收表現!$A$6:$A$3000,0))="","",INDEX(營收表現!M$6:M$3000,MATCH($A861,營收表現!$A$6:$A$3000,0))),"")</f>
        <v>62.74</v>
      </c>
      <c r="O861" t="str">
        <f>IFERROR(IF(INDEX(營收表現!N$6:N$3000,MATCH($A861,營收表現!$A$6:$A$3000,0))="","",INDEX(營收表現!N$6:N$3000,MATCH($A861,營收表現!$A$6:$A$3000,0))),"")</f>
        <v/>
      </c>
      <c r="P861">
        <f>IFERROR(IF(INDEX(營收表現!O$6:O$3000,MATCH($A861,營收表現!$A$6:$A$3000,0))="","",INDEX(營收表現!O$6:O$3000,MATCH($A861,營收表現!$A$6:$A$3000,0))),"")</f>
        <v>592823</v>
      </c>
      <c r="Q861">
        <f>IFERROR(IF(INDEX(營收表現!P$6:P$3000,MATCH($A861,營收表現!$A$6:$A$3000,0))="","",INDEX(營收表現!P$6:P$3000,MATCH($A861,營收表現!$A$6:$A$3000,0))),"")</f>
        <v>658672</v>
      </c>
      <c r="R861">
        <f>IFERROR(IF(INDEX(營收表現!Q$6:Q$3000,MATCH($A861,營收表現!$A$6:$A$3000,0))="","",INDEX(營收表現!Q$6:Q$3000,MATCH($A861,營收表現!$A$6:$A$3000,0))),"")</f>
        <v>733434</v>
      </c>
      <c r="S861">
        <f>IFERROR(IF(INDEX(營收表現!R$6:R$3000,MATCH($A861,營收表現!$A$6:$A$3000,0))="","",INDEX(營收表現!R$6:R$3000,MATCH($A861,營收表現!$A$6:$A$3000,0))),"")</f>
        <v>873299</v>
      </c>
      <c r="T861">
        <f>IFERROR(IF(INDEX(營收表現!S$6:S$3000,MATCH($A861,營收表現!$A$6:$A$3000,0))="","",INDEX(營收表現!S$6:S$3000,MATCH($A861,營收表現!$A$6:$A$3000,0))),"")</f>
        <v>633937</v>
      </c>
      <c r="U861" t="str">
        <f>IFERROR(IF(INDEX(營收表現!T$6:T$3000,MATCH($A861,營收表現!$A$6:$A$3000,0))="","",INDEX(營收表現!T$6:T$3000,MATCH($A861,營收表現!$A$6:$A$3000,0))),"")</f>
        <v/>
      </c>
    </row>
    <row r="862" spans="1:21">
      <c r="A862" s="30" t="str">
        <f>IF(營收表現!$A866="","",營收表現!$A866)</f>
        <v>3684</v>
      </c>
      <c r="B862" t="str">
        <f>IFERROR(INDEX(營收表現!B$6:B$3000,MATCH($A862,營收表現!$A$6:$A$3000,0)),"")</f>
        <v>榮昌</v>
      </c>
      <c r="C862" t="str">
        <f>IFERROR(INDEX(類別!G$4:G$3000,MATCH($A862,類別!$C$4:$C$3000,0)),"")</f>
        <v>網通</v>
      </c>
      <c r="D862">
        <f>IFERROR(IF(INDEX(營收表現!C$6:C$3000,MATCH($A862,營收表現!$A$6:$A$3000,0))="","",INDEX(營收表現!C$6:C$3000,MATCH($A862,營收表現!$A$6:$A$3000,0))),"")</f>
        <v>9.86</v>
      </c>
      <c r="E862">
        <f>IFERROR(IF(INDEX(營收表現!D$6:D$3000,MATCH($A862,營收表現!$A$6:$A$3000,0))="","",INDEX(營收表現!D$6:D$3000,MATCH($A862,營收表現!$A$6:$A$3000,0))),"")</f>
        <v>-14.31</v>
      </c>
      <c r="F862">
        <f>IFERROR(IF(INDEX(營收表現!E$6:E$3000,MATCH($A862,營收表現!$A$6:$A$3000,0))="","",INDEX(營收表現!E$6:E$3000,MATCH($A862,營收表現!$A$6:$A$3000,0))),"")</f>
        <v>-16.93</v>
      </c>
      <c r="G862">
        <f>IFERROR(IF(INDEX(營收表現!F$6:F$3000,MATCH($A862,營收表現!$A$6:$A$3000,0))="","",INDEX(營收表現!F$6:F$3000,MATCH($A862,營收表現!$A$6:$A$3000,0))),"")</f>
        <v>5.25</v>
      </c>
      <c r="H862">
        <f>IFERROR(IF(INDEX(營收表現!G$6:G$3000,MATCH($A862,營收表現!$A$6:$A$3000,0))="","",INDEX(營收表現!G$6:G$3000,MATCH($A862,營收表現!$A$6:$A$3000,0))),"")</f>
        <v>-2.93</v>
      </c>
      <c r="I862" t="str">
        <f>IFERROR(IF(INDEX(營收表現!H$6:H$3000,MATCH($A862,營收表現!$A$6:$A$3000,0))="","",INDEX(營收表現!H$6:H$3000,MATCH($A862,營收表現!$A$6:$A$3000,0))),"")</f>
        <v/>
      </c>
      <c r="J862">
        <f>IFERROR(IF(INDEX(營收表現!I$6:I$3000,MATCH($A862,營收表現!$A$6:$A$3000,0))="","",INDEX(營收表現!I$6:I$3000,MATCH($A862,營收表現!$A$6:$A$3000,0))),"")</f>
        <v>51.66</v>
      </c>
      <c r="K862">
        <f>IFERROR(IF(INDEX(營收表現!J$6:J$3000,MATCH($A862,營收表現!$A$6:$A$3000,0))="","",INDEX(營收表現!J$6:J$3000,MATCH($A862,營收表現!$A$6:$A$3000,0))),"")</f>
        <v>17.649999999999999</v>
      </c>
      <c r="L862">
        <f>IFERROR(IF(INDEX(營收表現!K$6:K$3000,MATCH($A862,營收表現!$A$6:$A$3000,0))="","",INDEX(營收表現!K$6:K$3000,MATCH($A862,營收表現!$A$6:$A$3000,0))),"")</f>
        <v>-8.9499999999999993</v>
      </c>
      <c r="M862">
        <f>IFERROR(IF(INDEX(營收表現!L$6:L$3000,MATCH($A862,營收表現!$A$6:$A$3000,0))="","",INDEX(營收表現!L$6:L$3000,MATCH($A862,營收表現!$A$6:$A$3000,0))),"")</f>
        <v>-4.71</v>
      </c>
      <c r="N862">
        <f>IFERROR(IF(INDEX(營收表現!M$6:M$3000,MATCH($A862,營收表現!$A$6:$A$3000,0))="","",INDEX(營收表現!M$6:M$3000,MATCH($A862,營收表現!$A$6:$A$3000,0))),"")</f>
        <v>30.66</v>
      </c>
      <c r="O862" t="str">
        <f>IFERROR(IF(INDEX(營收表現!N$6:N$3000,MATCH($A862,營收表現!$A$6:$A$3000,0))="","",INDEX(營收表現!N$6:N$3000,MATCH($A862,營收表現!$A$6:$A$3000,0))),"")</f>
        <v/>
      </c>
      <c r="P862">
        <f>IFERROR(IF(INDEX(營收表現!O$6:O$3000,MATCH($A862,營收表現!$A$6:$A$3000,0))="","",INDEX(營收表現!O$6:O$3000,MATCH($A862,營收表現!$A$6:$A$3000,0))),"")</f>
        <v>117569</v>
      </c>
      <c r="Q862">
        <f>IFERROR(IF(INDEX(營收表現!P$6:P$3000,MATCH($A862,營收表現!$A$6:$A$3000,0))="","",INDEX(營收表現!P$6:P$3000,MATCH($A862,營收表現!$A$6:$A$3000,0))),"")</f>
        <v>100750</v>
      </c>
      <c r="R862">
        <f>IFERROR(IF(INDEX(營收表現!Q$6:Q$3000,MATCH($A862,營收表現!$A$6:$A$3000,0))="","",INDEX(營收表現!Q$6:Q$3000,MATCH($A862,營收表現!$A$6:$A$3000,0))),"")</f>
        <v>83695</v>
      </c>
      <c r="S862">
        <f>IFERROR(IF(INDEX(營收表現!R$6:R$3000,MATCH($A862,營收表現!$A$6:$A$3000,0))="","",INDEX(營收表現!R$6:R$3000,MATCH($A862,營收表現!$A$6:$A$3000,0))),"")</f>
        <v>88089</v>
      </c>
      <c r="T862">
        <f>IFERROR(IF(INDEX(營收表現!S$6:S$3000,MATCH($A862,營收表現!$A$6:$A$3000,0))="","",INDEX(營收表現!S$6:S$3000,MATCH($A862,營收表現!$A$6:$A$3000,0))),"")</f>
        <v>85504</v>
      </c>
      <c r="U862" t="str">
        <f>IFERROR(IF(INDEX(營收表現!T$6:T$3000,MATCH($A862,營收表現!$A$6:$A$3000,0))="","",INDEX(營收表現!T$6:T$3000,MATCH($A862,營收表現!$A$6:$A$3000,0))),"")</f>
        <v/>
      </c>
    </row>
    <row r="863" spans="1:21">
      <c r="A863" s="30" t="str">
        <f>IF(營收表現!$A867="","",營收表現!$A867)</f>
        <v>3685</v>
      </c>
      <c r="B863" t="str">
        <f>IFERROR(INDEX(營收表現!B$6:B$3000,MATCH($A863,營收表現!$A$6:$A$3000,0)),"")</f>
        <v>元創精密</v>
      </c>
      <c r="C863" t="str">
        <f>IFERROR(INDEX(類別!G$4:G$3000,MATCH($A863,類別!$C$4:$C$3000,0)),"")</f>
        <v>汽機車零組件</v>
      </c>
      <c r="D863">
        <f>IFERROR(IF(INDEX(營收表現!C$6:C$3000,MATCH($A863,營收表現!$A$6:$A$3000,0))="","",INDEX(營收表現!C$6:C$3000,MATCH($A863,營收表現!$A$6:$A$3000,0))),"")</f>
        <v>6.21</v>
      </c>
      <c r="E863">
        <f>IFERROR(IF(INDEX(營收表現!D$6:D$3000,MATCH($A863,營收表現!$A$6:$A$3000,0))="","",INDEX(營收表現!D$6:D$3000,MATCH($A863,營收表現!$A$6:$A$3000,0))),"")</f>
        <v>45.56</v>
      </c>
      <c r="F863">
        <f>IFERROR(IF(INDEX(營收表現!E$6:E$3000,MATCH($A863,營收表現!$A$6:$A$3000,0))="","",INDEX(營收表現!E$6:E$3000,MATCH($A863,營收表現!$A$6:$A$3000,0))),"")</f>
        <v>-16.899999999999999</v>
      </c>
      <c r="G863">
        <f>IFERROR(IF(INDEX(營收表現!F$6:F$3000,MATCH($A863,營收表現!$A$6:$A$3000,0))="","",INDEX(營收表現!F$6:F$3000,MATCH($A863,營收表現!$A$6:$A$3000,0))),"")</f>
        <v>62.34</v>
      </c>
      <c r="H863">
        <f>IFERROR(IF(INDEX(營收表現!G$6:G$3000,MATCH($A863,營收表現!$A$6:$A$3000,0))="","",INDEX(營收表現!G$6:G$3000,MATCH($A863,營收表現!$A$6:$A$3000,0))),"")</f>
        <v>-31.72</v>
      </c>
      <c r="I863" t="str">
        <f>IFERROR(IF(INDEX(營收表現!H$6:H$3000,MATCH($A863,營收表現!$A$6:$A$3000,0))="","",INDEX(營收表現!H$6:H$3000,MATCH($A863,營收表現!$A$6:$A$3000,0))),"")</f>
        <v/>
      </c>
      <c r="J863">
        <f>IFERROR(IF(INDEX(營收表現!I$6:I$3000,MATCH($A863,營收表現!$A$6:$A$3000,0))="","",INDEX(營收表現!I$6:I$3000,MATCH($A863,營收表現!$A$6:$A$3000,0))),"")</f>
        <v>7.3</v>
      </c>
      <c r="K863">
        <f>IFERROR(IF(INDEX(營收表現!J$6:J$3000,MATCH($A863,營收表現!$A$6:$A$3000,0))="","",INDEX(營收表現!J$6:J$3000,MATCH($A863,營收表現!$A$6:$A$3000,0))),"")</f>
        <v>32.9</v>
      </c>
      <c r="L863">
        <f>IFERROR(IF(INDEX(營收表現!K$6:K$3000,MATCH($A863,營收表現!$A$6:$A$3000,0))="","",INDEX(營收表現!K$6:K$3000,MATCH($A863,營收表現!$A$6:$A$3000,0))),"")</f>
        <v>-24.79</v>
      </c>
      <c r="M863">
        <f>IFERROR(IF(INDEX(營收表現!L$6:L$3000,MATCH($A863,營收表現!$A$6:$A$3000,0))="","",INDEX(營收表現!L$6:L$3000,MATCH($A863,營收表現!$A$6:$A$3000,0))),"")</f>
        <v>45.77</v>
      </c>
      <c r="N863">
        <f>IFERROR(IF(INDEX(營收表現!M$6:M$3000,MATCH($A863,營收表現!$A$6:$A$3000,0))="","",INDEX(營收表現!M$6:M$3000,MATCH($A863,營收表現!$A$6:$A$3000,0))),"")</f>
        <v>50.27</v>
      </c>
      <c r="O863" t="str">
        <f>IFERROR(IF(INDEX(營收表現!N$6:N$3000,MATCH($A863,營收表現!$A$6:$A$3000,0))="","",INDEX(營收表現!N$6:N$3000,MATCH($A863,營收表現!$A$6:$A$3000,0))),"")</f>
        <v/>
      </c>
      <c r="P863">
        <f>IFERROR(IF(INDEX(營收表現!O$6:O$3000,MATCH($A863,營收表現!$A$6:$A$3000,0))="","",INDEX(營收表現!O$6:O$3000,MATCH($A863,營收表現!$A$6:$A$3000,0))),"")</f>
        <v>88583</v>
      </c>
      <c r="Q863">
        <f>IFERROR(IF(INDEX(營收表現!P$6:P$3000,MATCH($A863,營收表現!$A$6:$A$3000,0))="","",INDEX(營收表現!P$6:P$3000,MATCH($A863,營收表現!$A$6:$A$3000,0))),"")</f>
        <v>128938</v>
      </c>
      <c r="R863">
        <f>IFERROR(IF(INDEX(營收表現!Q$6:Q$3000,MATCH($A863,營收表現!$A$6:$A$3000,0))="","",INDEX(營收表現!Q$6:Q$3000,MATCH($A863,營收表現!$A$6:$A$3000,0))),"")</f>
        <v>107144</v>
      </c>
      <c r="S863">
        <f>IFERROR(IF(INDEX(營收表現!R$6:R$3000,MATCH($A863,營收表現!$A$6:$A$3000,0))="","",INDEX(營收表現!R$6:R$3000,MATCH($A863,營收表現!$A$6:$A$3000,0))),"")</f>
        <v>173935</v>
      </c>
      <c r="T863">
        <f>IFERROR(IF(INDEX(營收表現!S$6:S$3000,MATCH($A863,營收表現!$A$6:$A$3000,0))="","",INDEX(營收表現!S$6:S$3000,MATCH($A863,營收表現!$A$6:$A$3000,0))),"")</f>
        <v>118762</v>
      </c>
      <c r="U863" t="str">
        <f>IFERROR(IF(INDEX(營收表現!T$6:T$3000,MATCH($A863,營收表現!$A$6:$A$3000,0))="","",INDEX(營收表現!T$6:T$3000,MATCH($A863,營收表現!$A$6:$A$3000,0))),"")</f>
        <v/>
      </c>
    </row>
    <row r="864" spans="1:21">
      <c r="A864" s="30" t="str">
        <f>IF(營收表現!$A868="","",營收表現!$A868)</f>
        <v>3686</v>
      </c>
      <c r="B864" t="str">
        <f>IFERROR(INDEX(營收表現!B$6:B$3000,MATCH($A864,營收表現!$A$6:$A$3000,0)),"")</f>
        <v>達能</v>
      </c>
      <c r="C864" t="str">
        <f>IFERROR(INDEX(類別!G$4:G$3000,MATCH($A864,類別!$C$4:$C$3000,0)),"")</f>
        <v>新能源</v>
      </c>
      <c r="D864">
        <f>IFERROR(IF(INDEX(營收表現!C$6:C$3000,MATCH($A864,營收表現!$A$6:$A$3000,0))="","",INDEX(營收表現!C$6:C$3000,MATCH($A864,營收表現!$A$6:$A$3000,0))),"")</f>
        <v>1.94</v>
      </c>
      <c r="E864">
        <f>IFERROR(IF(INDEX(營收表現!D$6:D$3000,MATCH($A864,營收表現!$A$6:$A$3000,0))="","",INDEX(營收表現!D$6:D$3000,MATCH($A864,營收表現!$A$6:$A$3000,0))),"")</f>
        <v>-2.98</v>
      </c>
      <c r="F864">
        <f>IFERROR(IF(INDEX(營收表現!E$6:E$3000,MATCH($A864,營收表現!$A$6:$A$3000,0))="","",INDEX(營收表現!E$6:E$3000,MATCH($A864,營收表現!$A$6:$A$3000,0))),"")</f>
        <v>25.48</v>
      </c>
      <c r="G864">
        <f>IFERROR(IF(INDEX(營收表現!F$6:F$3000,MATCH($A864,營收表現!$A$6:$A$3000,0))="","",INDEX(營收表現!F$6:F$3000,MATCH($A864,營收表現!$A$6:$A$3000,0))),"")</f>
        <v>-3.73</v>
      </c>
      <c r="H864">
        <f>IFERROR(IF(INDEX(營收表現!G$6:G$3000,MATCH($A864,營收表現!$A$6:$A$3000,0))="","",INDEX(營收表現!G$6:G$3000,MATCH($A864,營收表現!$A$6:$A$3000,0))),"")</f>
        <v>-12.77</v>
      </c>
      <c r="I864" t="str">
        <f>IFERROR(IF(INDEX(營收表現!H$6:H$3000,MATCH($A864,營收表現!$A$6:$A$3000,0))="","",INDEX(營收表現!H$6:H$3000,MATCH($A864,營收表現!$A$6:$A$3000,0))),"")</f>
        <v/>
      </c>
      <c r="J864">
        <f>IFERROR(IF(INDEX(營收表現!I$6:I$3000,MATCH($A864,營收表現!$A$6:$A$3000,0))="","",INDEX(營收表現!I$6:I$3000,MATCH($A864,營收表現!$A$6:$A$3000,0))),"")</f>
        <v>33.380000000000003</v>
      </c>
      <c r="K864">
        <f>IFERROR(IF(INDEX(營收表現!J$6:J$3000,MATCH($A864,營收表現!$A$6:$A$3000,0))="","",INDEX(營收表現!J$6:J$3000,MATCH($A864,營收表現!$A$6:$A$3000,0))),"")</f>
        <v>-19.48</v>
      </c>
      <c r="L864">
        <f>IFERROR(IF(INDEX(營收表現!K$6:K$3000,MATCH($A864,營收表現!$A$6:$A$3000,0))="","",INDEX(營收表現!K$6:K$3000,MATCH($A864,營收表現!$A$6:$A$3000,0))),"")</f>
        <v>11.72</v>
      </c>
      <c r="M864">
        <f>IFERROR(IF(INDEX(營收表現!L$6:L$3000,MATCH($A864,營收表現!$A$6:$A$3000,0))="","",INDEX(營收表現!L$6:L$3000,MATCH($A864,營收表現!$A$6:$A$3000,0))),"")</f>
        <v>62.14</v>
      </c>
      <c r="N864">
        <f>IFERROR(IF(INDEX(營收表現!M$6:M$3000,MATCH($A864,營收表現!$A$6:$A$3000,0))="","",INDEX(營收表現!M$6:M$3000,MATCH($A864,營收表現!$A$6:$A$3000,0))),"")</f>
        <v>1.83</v>
      </c>
      <c r="O864" t="str">
        <f>IFERROR(IF(INDEX(營收表現!N$6:N$3000,MATCH($A864,營收表現!$A$6:$A$3000,0))="","",INDEX(營收表現!N$6:N$3000,MATCH($A864,營收表現!$A$6:$A$3000,0))),"")</f>
        <v/>
      </c>
      <c r="P864">
        <f>IFERROR(IF(INDEX(營收表現!O$6:O$3000,MATCH($A864,營收表現!$A$6:$A$3000,0))="","",INDEX(營收表現!O$6:O$3000,MATCH($A864,營收表現!$A$6:$A$3000,0))),"")</f>
        <v>7140</v>
      </c>
      <c r="Q864">
        <f>IFERROR(IF(INDEX(營收表現!P$6:P$3000,MATCH($A864,營收表現!$A$6:$A$3000,0))="","",INDEX(營收表現!P$6:P$3000,MATCH($A864,營收表現!$A$6:$A$3000,0))),"")</f>
        <v>6927</v>
      </c>
      <c r="R864">
        <f>IFERROR(IF(INDEX(營收表現!Q$6:Q$3000,MATCH($A864,營收表現!$A$6:$A$3000,0))="","",INDEX(營收表現!Q$6:Q$3000,MATCH($A864,營收表現!$A$6:$A$3000,0))),"")</f>
        <v>8692</v>
      </c>
      <c r="S864">
        <f>IFERROR(IF(INDEX(營收表現!R$6:R$3000,MATCH($A864,營收表現!$A$6:$A$3000,0))="","",INDEX(營收表現!R$6:R$3000,MATCH($A864,營收表現!$A$6:$A$3000,0))),"")</f>
        <v>8368</v>
      </c>
      <c r="T864">
        <f>IFERROR(IF(INDEX(營收表現!S$6:S$3000,MATCH($A864,營收表現!$A$6:$A$3000,0))="","",INDEX(營收表現!S$6:S$3000,MATCH($A864,營收表現!$A$6:$A$3000,0))),"")</f>
        <v>7299</v>
      </c>
      <c r="U864" t="str">
        <f>IFERROR(IF(INDEX(營收表現!T$6:T$3000,MATCH($A864,營收表現!$A$6:$A$3000,0))="","",INDEX(營收表現!T$6:T$3000,MATCH($A864,營收表現!$A$6:$A$3000,0))),"")</f>
        <v/>
      </c>
    </row>
    <row r="865" spans="1:21">
      <c r="A865" s="30" t="str">
        <f>IF(營收表現!$A869="","",營收表現!$A869)</f>
        <v>3687</v>
      </c>
      <c r="B865" t="str">
        <f>IFERROR(INDEX(營收表現!B$6:B$3000,MATCH($A865,營收表現!$A$6:$A$3000,0)),"")</f>
        <v>歐買尬</v>
      </c>
      <c r="C865" t="str">
        <f>IFERROR(INDEX(類別!G$4:G$3000,MATCH($A865,類別!$C$4:$C$3000,0)),"")</f>
        <v>軟體與韌體</v>
      </c>
      <c r="D865">
        <f>IFERROR(IF(INDEX(營收表現!C$6:C$3000,MATCH($A865,營收表現!$A$6:$A$3000,0))="","",INDEX(營收表現!C$6:C$3000,MATCH($A865,營收表現!$A$6:$A$3000,0))),"")</f>
        <v>24.12</v>
      </c>
      <c r="E865">
        <f>IFERROR(IF(INDEX(營收表現!D$6:D$3000,MATCH($A865,營收表現!$A$6:$A$3000,0))="","",INDEX(營收表現!D$6:D$3000,MATCH($A865,營收表現!$A$6:$A$3000,0))),"")</f>
        <v>-14.53</v>
      </c>
      <c r="F865">
        <f>IFERROR(IF(INDEX(營收表現!E$6:E$3000,MATCH($A865,營收表現!$A$6:$A$3000,0))="","",INDEX(營收表現!E$6:E$3000,MATCH($A865,營收表現!$A$6:$A$3000,0))),"")</f>
        <v>7.09</v>
      </c>
      <c r="G865">
        <f>IFERROR(IF(INDEX(營收表現!F$6:F$3000,MATCH($A865,營收表現!$A$6:$A$3000,0))="","",INDEX(營收表現!F$6:F$3000,MATCH($A865,營收表現!$A$6:$A$3000,0))),"")</f>
        <v>14.35</v>
      </c>
      <c r="H865">
        <f>IFERROR(IF(INDEX(營收表現!G$6:G$3000,MATCH($A865,營收表現!$A$6:$A$3000,0))="","",INDEX(營收表現!G$6:G$3000,MATCH($A865,營收表現!$A$6:$A$3000,0))),"")</f>
        <v>-7.59</v>
      </c>
      <c r="I865" t="str">
        <f>IFERROR(IF(INDEX(營收表現!H$6:H$3000,MATCH($A865,營收表現!$A$6:$A$3000,0))="","",INDEX(營收表現!H$6:H$3000,MATCH($A865,營收表現!$A$6:$A$3000,0))),"")</f>
        <v/>
      </c>
      <c r="J865">
        <f>IFERROR(IF(INDEX(營收表現!I$6:I$3000,MATCH($A865,營收表現!$A$6:$A$3000,0))="","",INDEX(營收表現!I$6:I$3000,MATCH($A865,營收表現!$A$6:$A$3000,0))),"")</f>
        <v>19.329999999999998</v>
      </c>
      <c r="K865">
        <f>IFERROR(IF(INDEX(營收表現!J$6:J$3000,MATCH($A865,營收表現!$A$6:$A$3000,0))="","",INDEX(營收表現!J$6:J$3000,MATCH($A865,營收表現!$A$6:$A$3000,0))),"")</f>
        <v>4.32</v>
      </c>
      <c r="L865">
        <f>IFERROR(IF(INDEX(營收表現!K$6:K$3000,MATCH($A865,營收表現!$A$6:$A$3000,0))="","",INDEX(營收表現!K$6:K$3000,MATCH($A865,營收表現!$A$6:$A$3000,0))),"")</f>
        <v>8.92</v>
      </c>
      <c r="M865">
        <f>IFERROR(IF(INDEX(營收表現!L$6:L$3000,MATCH($A865,營收表現!$A$6:$A$3000,0))="","",INDEX(營收表現!L$6:L$3000,MATCH($A865,營收表現!$A$6:$A$3000,0))),"")</f>
        <v>13.68</v>
      </c>
      <c r="N865">
        <f>IFERROR(IF(INDEX(營收表現!M$6:M$3000,MATCH($A865,營收表現!$A$6:$A$3000,0))="","",INDEX(營收表現!M$6:M$3000,MATCH($A865,營收表現!$A$6:$A$3000,0))),"")</f>
        <v>33</v>
      </c>
      <c r="O865" t="str">
        <f>IFERROR(IF(INDEX(營收表現!N$6:N$3000,MATCH($A865,營收表現!$A$6:$A$3000,0))="","",INDEX(營收表現!N$6:N$3000,MATCH($A865,營收表現!$A$6:$A$3000,0))),"")</f>
        <v/>
      </c>
      <c r="P865">
        <f>IFERROR(IF(INDEX(營收表現!O$6:O$3000,MATCH($A865,營收表現!$A$6:$A$3000,0))="","",INDEX(營收表現!O$6:O$3000,MATCH($A865,營收表現!$A$6:$A$3000,0))),"")</f>
        <v>176314</v>
      </c>
      <c r="Q865">
        <f>IFERROR(IF(INDEX(營收表現!P$6:P$3000,MATCH($A865,營收表現!$A$6:$A$3000,0))="","",INDEX(營收表現!P$6:P$3000,MATCH($A865,營收表現!$A$6:$A$3000,0))),"")</f>
        <v>150703</v>
      </c>
      <c r="R865">
        <f>IFERROR(IF(INDEX(營收表現!Q$6:Q$3000,MATCH($A865,營收表現!$A$6:$A$3000,0))="","",INDEX(營收表現!Q$6:Q$3000,MATCH($A865,營收表現!$A$6:$A$3000,0))),"")</f>
        <v>161387</v>
      </c>
      <c r="S865">
        <f>IFERROR(IF(INDEX(營收表現!R$6:R$3000,MATCH($A865,營收表現!$A$6:$A$3000,0))="","",INDEX(營收表現!R$6:R$3000,MATCH($A865,營收表現!$A$6:$A$3000,0))),"")</f>
        <v>184554</v>
      </c>
      <c r="T865">
        <f>IFERROR(IF(INDEX(營收表現!S$6:S$3000,MATCH($A865,營收表現!$A$6:$A$3000,0))="","",INDEX(營收表現!S$6:S$3000,MATCH($A865,營收表現!$A$6:$A$3000,0))),"")</f>
        <v>170541</v>
      </c>
      <c r="U865" t="str">
        <f>IFERROR(IF(INDEX(營收表現!T$6:T$3000,MATCH($A865,營收表現!$A$6:$A$3000,0))="","",INDEX(營收表現!T$6:T$3000,MATCH($A865,營收表現!$A$6:$A$3000,0))),"")</f>
        <v/>
      </c>
    </row>
    <row r="866" spans="1:21">
      <c r="A866" s="30" t="str">
        <f>IF(營收表現!$A870="","",營收表現!$A870)</f>
        <v>3689</v>
      </c>
      <c r="B866" t="str">
        <f>IFERROR(INDEX(營收表現!B$6:B$3000,MATCH($A866,營收表現!$A$6:$A$3000,0)),"")</f>
        <v>湧德</v>
      </c>
      <c r="C866" t="str">
        <f>IFERROR(INDEX(類別!G$4:G$3000,MATCH($A866,類別!$C$4:$C$3000,0)),"")</f>
        <v>連接元件</v>
      </c>
      <c r="D866">
        <f>IFERROR(IF(INDEX(營收表現!C$6:C$3000,MATCH($A866,營收表現!$A$6:$A$3000,0))="","",INDEX(營收表現!C$6:C$3000,MATCH($A866,營收表現!$A$6:$A$3000,0))),"")</f>
        <v>6.24</v>
      </c>
      <c r="E866">
        <f>IFERROR(IF(INDEX(營收表現!D$6:D$3000,MATCH($A866,營收表現!$A$6:$A$3000,0))="","",INDEX(營收表現!D$6:D$3000,MATCH($A866,營收表現!$A$6:$A$3000,0))),"")</f>
        <v>-12.44</v>
      </c>
      <c r="F866">
        <f>IFERROR(IF(INDEX(營收表現!E$6:E$3000,MATCH($A866,營收表現!$A$6:$A$3000,0))="","",INDEX(營收表現!E$6:E$3000,MATCH($A866,營收表現!$A$6:$A$3000,0))),"")</f>
        <v>20.97</v>
      </c>
      <c r="G866">
        <f>IFERROR(IF(INDEX(營收表現!F$6:F$3000,MATCH($A866,營收表現!$A$6:$A$3000,0))="","",INDEX(營收表現!F$6:F$3000,MATCH($A866,營收表現!$A$6:$A$3000,0))),"")</f>
        <v>25.31</v>
      </c>
      <c r="H866">
        <f>IFERROR(IF(INDEX(營收表現!G$6:G$3000,MATCH($A866,營收表現!$A$6:$A$3000,0))="","",INDEX(營收表現!G$6:G$3000,MATCH($A866,營收表現!$A$6:$A$3000,0))),"")</f>
        <v>5.59</v>
      </c>
      <c r="I866" t="str">
        <f>IFERROR(IF(INDEX(營收表現!H$6:H$3000,MATCH($A866,營收表現!$A$6:$A$3000,0))="","",INDEX(營收表現!H$6:H$3000,MATCH($A866,營收表現!$A$6:$A$3000,0))),"")</f>
        <v/>
      </c>
      <c r="J866">
        <f>IFERROR(IF(INDEX(營收表現!I$6:I$3000,MATCH($A866,營收表現!$A$6:$A$3000,0))="","",INDEX(營收表現!I$6:I$3000,MATCH($A866,營收表現!$A$6:$A$3000,0))),"")</f>
        <v>-0.11</v>
      </c>
      <c r="K866">
        <f>IFERROR(IF(INDEX(營收表現!J$6:J$3000,MATCH($A866,營收表現!$A$6:$A$3000,0))="","",INDEX(營收表現!J$6:J$3000,MATCH($A866,營收表現!$A$6:$A$3000,0))),"")</f>
        <v>-3.89</v>
      </c>
      <c r="L866">
        <f>IFERROR(IF(INDEX(營收表現!K$6:K$3000,MATCH($A866,營收表現!$A$6:$A$3000,0))="","",INDEX(營收表現!K$6:K$3000,MATCH($A866,營收表現!$A$6:$A$3000,0))),"")</f>
        <v>6.42</v>
      </c>
      <c r="M866">
        <f>IFERROR(IF(INDEX(營收表現!L$6:L$3000,MATCH($A866,營收表現!$A$6:$A$3000,0))="","",INDEX(營收表現!L$6:L$3000,MATCH($A866,營收表現!$A$6:$A$3000,0))),"")</f>
        <v>51.67</v>
      </c>
      <c r="N866">
        <f>IFERROR(IF(INDEX(營收表現!M$6:M$3000,MATCH($A866,營收表現!$A$6:$A$3000,0))="","",INDEX(營收表現!M$6:M$3000,MATCH($A866,營收表現!$A$6:$A$3000,0))),"")</f>
        <v>30.99</v>
      </c>
      <c r="O866" t="str">
        <f>IFERROR(IF(INDEX(營收表現!N$6:N$3000,MATCH($A866,營收表現!$A$6:$A$3000,0))="","",INDEX(營收表現!N$6:N$3000,MATCH($A866,營收表現!$A$6:$A$3000,0))),"")</f>
        <v/>
      </c>
      <c r="P866">
        <f>IFERROR(IF(INDEX(營收表現!O$6:O$3000,MATCH($A866,營收表現!$A$6:$A$3000,0))="","",INDEX(營收表現!O$6:O$3000,MATCH($A866,營收表現!$A$6:$A$3000,0))),"")</f>
        <v>511932</v>
      </c>
      <c r="Q866">
        <f>IFERROR(IF(INDEX(營收表現!P$6:P$3000,MATCH($A866,營收表現!$A$6:$A$3000,0))="","",INDEX(營收表現!P$6:P$3000,MATCH($A866,營收表現!$A$6:$A$3000,0))),"")</f>
        <v>448260</v>
      </c>
      <c r="R866">
        <f>IFERROR(IF(INDEX(營收表現!Q$6:Q$3000,MATCH($A866,營收表現!$A$6:$A$3000,0))="","",INDEX(營收表現!Q$6:Q$3000,MATCH($A866,營收表現!$A$6:$A$3000,0))),"")</f>
        <v>542272</v>
      </c>
      <c r="S866">
        <f>IFERROR(IF(INDEX(營收表現!R$6:R$3000,MATCH($A866,營收表現!$A$6:$A$3000,0))="","",INDEX(營收表現!R$6:R$3000,MATCH($A866,營收表現!$A$6:$A$3000,0))),"")</f>
        <v>679510</v>
      </c>
      <c r="T866">
        <f>IFERROR(IF(INDEX(營收表現!S$6:S$3000,MATCH($A866,營收表現!$A$6:$A$3000,0))="","",INDEX(營收表現!S$6:S$3000,MATCH($A866,營收表現!$A$6:$A$3000,0))),"")</f>
        <v>717516</v>
      </c>
      <c r="U866" t="str">
        <f>IFERROR(IF(INDEX(營收表現!T$6:T$3000,MATCH($A866,營收表現!$A$6:$A$3000,0))="","",INDEX(營收表現!T$6:T$3000,MATCH($A866,營收表現!$A$6:$A$3000,0))),"")</f>
        <v/>
      </c>
    </row>
    <row r="867" spans="1:21">
      <c r="A867" s="30" t="str">
        <f>IF(營收表現!$A871="","",營收表現!$A871)</f>
        <v>3691</v>
      </c>
      <c r="B867" t="str">
        <f>IFERROR(INDEX(營收表現!B$6:B$3000,MATCH($A867,營收表現!$A$6:$A$3000,0)),"")</f>
        <v>碩禾</v>
      </c>
      <c r="C867" t="str">
        <f>IFERROR(INDEX(類別!G$4:G$3000,MATCH($A867,類別!$C$4:$C$3000,0)),"")</f>
        <v>新能源</v>
      </c>
      <c r="D867">
        <f>IFERROR(IF(INDEX(營收表現!C$6:C$3000,MATCH($A867,營收表現!$A$6:$A$3000,0))="","",INDEX(營收表現!C$6:C$3000,MATCH($A867,營收表現!$A$6:$A$3000,0))),"")</f>
        <v>2.0499999999999998</v>
      </c>
      <c r="E867">
        <f>IFERROR(IF(INDEX(營收表現!D$6:D$3000,MATCH($A867,營收表現!$A$6:$A$3000,0))="","",INDEX(營收表現!D$6:D$3000,MATCH($A867,營收表現!$A$6:$A$3000,0))),"")</f>
        <v>10.27</v>
      </c>
      <c r="F867">
        <f>IFERROR(IF(INDEX(營收表現!E$6:E$3000,MATCH($A867,營收表現!$A$6:$A$3000,0))="","",INDEX(營收表現!E$6:E$3000,MATCH($A867,營收表現!$A$6:$A$3000,0))),"")</f>
        <v>40.450000000000003</v>
      </c>
      <c r="G867">
        <f>IFERROR(IF(INDEX(營收表現!F$6:F$3000,MATCH($A867,營收表現!$A$6:$A$3000,0))="","",INDEX(營收表現!F$6:F$3000,MATCH($A867,營收表現!$A$6:$A$3000,0))),"")</f>
        <v>16.05</v>
      </c>
      <c r="H867">
        <f>IFERROR(IF(INDEX(營收表現!G$6:G$3000,MATCH($A867,營收表現!$A$6:$A$3000,0))="","",INDEX(營收表現!G$6:G$3000,MATCH($A867,營收表現!$A$6:$A$3000,0))),"")</f>
        <v>-3.21</v>
      </c>
      <c r="I867" t="str">
        <f>IFERROR(IF(INDEX(營收表現!H$6:H$3000,MATCH($A867,營收表現!$A$6:$A$3000,0))="","",INDEX(營收表現!H$6:H$3000,MATCH($A867,營收表現!$A$6:$A$3000,0))),"")</f>
        <v/>
      </c>
      <c r="J867">
        <f>IFERROR(IF(INDEX(營收表現!I$6:I$3000,MATCH($A867,營收表現!$A$6:$A$3000,0))="","",INDEX(營收表現!I$6:I$3000,MATCH($A867,營收表現!$A$6:$A$3000,0))),"")</f>
        <v>-10.69</v>
      </c>
      <c r="K867">
        <f>IFERROR(IF(INDEX(營收表現!J$6:J$3000,MATCH($A867,營收表現!$A$6:$A$3000,0))="","",INDEX(營收表現!J$6:J$3000,MATCH($A867,營收表現!$A$6:$A$3000,0))),"")</f>
        <v>81.430000000000007</v>
      </c>
      <c r="L867">
        <f>IFERROR(IF(INDEX(營收表現!K$6:K$3000,MATCH($A867,營收表現!$A$6:$A$3000,0))="","",INDEX(營收表現!K$6:K$3000,MATCH($A867,營收表現!$A$6:$A$3000,0))),"")</f>
        <v>177.19</v>
      </c>
      <c r="M867">
        <f>IFERROR(IF(INDEX(營收表現!L$6:L$3000,MATCH($A867,營收表現!$A$6:$A$3000,0))="","",INDEX(營收表現!L$6:L$3000,MATCH($A867,營收表現!$A$6:$A$3000,0))),"")</f>
        <v>231.05</v>
      </c>
      <c r="N867">
        <f>IFERROR(IF(INDEX(營收表現!M$6:M$3000,MATCH($A867,營收表現!$A$6:$A$3000,0))="","",INDEX(營收表現!M$6:M$3000,MATCH($A867,營收表現!$A$6:$A$3000,0))),"")</f>
        <v>195.71</v>
      </c>
      <c r="O867" t="str">
        <f>IFERROR(IF(INDEX(營收表現!N$6:N$3000,MATCH($A867,營收表現!$A$6:$A$3000,0))="","",INDEX(營收表現!N$6:N$3000,MATCH($A867,營收表現!$A$6:$A$3000,0))),"")</f>
        <v/>
      </c>
      <c r="P867">
        <f>IFERROR(IF(INDEX(營收表現!O$6:O$3000,MATCH($A867,營收表現!$A$6:$A$3000,0))="","",INDEX(營收表現!O$6:O$3000,MATCH($A867,營收表現!$A$6:$A$3000,0))),"")</f>
        <v>488380</v>
      </c>
      <c r="Q867">
        <f>IFERROR(IF(INDEX(營收表現!P$6:P$3000,MATCH($A867,營收表現!$A$6:$A$3000,0))="","",INDEX(營收表現!P$6:P$3000,MATCH($A867,營收表現!$A$6:$A$3000,0))),"")</f>
        <v>538532</v>
      </c>
      <c r="R867">
        <f>IFERROR(IF(INDEX(營收表現!Q$6:Q$3000,MATCH($A867,營收表現!$A$6:$A$3000,0))="","",INDEX(營收表現!Q$6:Q$3000,MATCH($A867,營收表現!$A$6:$A$3000,0))),"")</f>
        <v>756364</v>
      </c>
      <c r="S867">
        <f>IFERROR(IF(INDEX(營收表現!R$6:R$3000,MATCH($A867,營收表現!$A$6:$A$3000,0))="","",INDEX(營收表現!R$6:R$3000,MATCH($A867,營收表現!$A$6:$A$3000,0))),"")</f>
        <v>877738</v>
      </c>
      <c r="T867">
        <f>IFERROR(IF(INDEX(營收表現!S$6:S$3000,MATCH($A867,營收表現!$A$6:$A$3000,0))="","",INDEX(營收表現!S$6:S$3000,MATCH($A867,營收表現!$A$6:$A$3000,0))),"")</f>
        <v>849593</v>
      </c>
      <c r="U867" t="str">
        <f>IFERROR(IF(INDEX(營收表現!T$6:T$3000,MATCH($A867,營收表現!$A$6:$A$3000,0))="","",INDEX(營收表現!T$6:T$3000,MATCH($A867,營收表現!$A$6:$A$3000,0))),"")</f>
        <v/>
      </c>
    </row>
    <row r="868" spans="1:21">
      <c r="A868" s="30" t="str">
        <f>IF(營收表現!$A872="","",營收表現!$A872)</f>
        <v>3693</v>
      </c>
      <c r="B868" t="str">
        <f>IFERROR(INDEX(營收表現!B$6:B$3000,MATCH($A868,營收表現!$A$6:$A$3000,0)),"")</f>
        <v>營邦</v>
      </c>
      <c r="C868" t="str">
        <f>IFERROR(INDEX(類別!G$4:G$3000,MATCH($A868,類別!$C$4:$C$3000,0)),"")</f>
        <v>資訊機構件</v>
      </c>
      <c r="D868">
        <f>IFERROR(IF(INDEX(營收表現!C$6:C$3000,MATCH($A868,營收表現!$A$6:$A$3000,0))="","",INDEX(營收表現!C$6:C$3000,MATCH($A868,營收表現!$A$6:$A$3000,0))),"")</f>
        <v>37.64</v>
      </c>
      <c r="E868">
        <f>IFERROR(IF(INDEX(營收表現!D$6:D$3000,MATCH($A868,營收表現!$A$6:$A$3000,0))="","",INDEX(營收表現!D$6:D$3000,MATCH($A868,營收表現!$A$6:$A$3000,0))),"")</f>
        <v>-7.58</v>
      </c>
      <c r="F868">
        <f>IFERROR(IF(INDEX(營收表現!E$6:E$3000,MATCH($A868,營收表現!$A$6:$A$3000,0))="","",INDEX(營收表現!E$6:E$3000,MATCH($A868,營收表現!$A$6:$A$3000,0))),"")</f>
        <v>-35.35</v>
      </c>
      <c r="G868">
        <f>IFERROR(IF(INDEX(營收表現!F$6:F$3000,MATCH($A868,營收表現!$A$6:$A$3000,0))="","",INDEX(營收表現!F$6:F$3000,MATCH($A868,營收表現!$A$6:$A$3000,0))),"")</f>
        <v>65.239999999999995</v>
      </c>
      <c r="H868">
        <f>IFERROR(IF(INDEX(營收表現!G$6:G$3000,MATCH($A868,營收表現!$A$6:$A$3000,0))="","",INDEX(營收表現!G$6:G$3000,MATCH($A868,營收表現!$A$6:$A$3000,0))),"")</f>
        <v>-24.41</v>
      </c>
      <c r="I868" t="str">
        <f>IFERROR(IF(INDEX(營收表現!H$6:H$3000,MATCH($A868,營收表現!$A$6:$A$3000,0))="","",INDEX(營收表現!H$6:H$3000,MATCH($A868,營收表現!$A$6:$A$3000,0))),"")</f>
        <v/>
      </c>
      <c r="J868">
        <f>IFERROR(IF(INDEX(營收表現!I$6:I$3000,MATCH($A868,營收表現!$A$6:$A$3000,0))="","",INDEX(營收表現!I$6:I$3000,MATCH($A868,營收表現!$A$6:$A$3000,0))),"")</f>
        <v>-15.48</v>
      </c>
      <c r="K868">
        <f>IFERROR(IF(INDEX(營收表現!J$6:J$3000,MATCH($A868,營收表現!$A$6:$A$3000,0))="","",INDEX(營收表現!J$6:J$3000,MATCH($A868,營收表現!$A$6:$A$3000,0))),"")</f>
        <v>-32.22</v>
      </c>
      <c r="L868">
        <f>IFERROR(IF(INDEX(營收表現!K$6:K$3000,MATCH($A868,營收表現!$A$6:$A$3000,0))="","",INDEX(營收表現!K$6:K$3000,MATCH($A868,營收表現!$A$6:$A$3000,0))),"")</f>
        <v>-40.54</v>
      </c>
      <c r="M868">
        <f>IFERROR(IF(INDEX(營收表現!L$6:L$3000,MATCH($A868,營收表現!$A$6:$A$3000,0))="","",INDEX(營收表現!L$6:L$3000,MATCH($A868,營收表現!$A$6:$A$3000,0))),"")</f>
        <v>-13.81</v>
      </c>
      <c r="N868">
        <f>IFERROR(IF(INDEX(營收表現!M$6:M$3000,MATCH($A868,營收表現!$A$6:$A$3000,0))="","",INDEX(營收表現!M$6:M$3000,MATCH($A868,營收表現!$A$6:$A$3000,0))),"")</f>
        <v>-38.520000000000003</v>
      </c>
      <c r="O868" t="str">
        <f>IFERROR(IF(INDEX(營收表現!N$6:N$3000,MATCH($A868,營收表現!$A$6:$A$3000,0))="","",INDEX(營收表現!N$6:N$3000,MATCH($A868,營收表現!$A$6:$A$3000,0))),"")</f>
        <v/>
      </c>
      <c r="P868">
        <f>IFERROR(IF(INDEX(營收表現!O$6:O$3000,MATCH($A868,營收表現!$A$6:$A$3000,0))="","",INDEX(營收表現!O$6:O$3000,MATCH($A868,營收表現!$A$6:$A$3000,0))),"")</f>
        <v>643320</v>
      </c>
      <c r="Q868">
        <f>IFERROR(IF(INDEX(營收表現!P$6:P$3000,MATCH($A868,營收表現!$A$6:$A$3000,0))="","",INDEX(營收表現!P$6:P$3000,MATCH($A868,營收表現!$A$6:$A$3000,0))),"")</f>
        <v>594550</v>
      </c>
      <c r="R868">
        <f>IFERROR(IF(INDEX(營收表現!Q$6:Q$3000,MATCH($A868,營收表現!$A$6:$A$3000,0))="","",INDEX(營收表現!Q$6:Q$3000,MATCH($A868,營收表現!$A$6:$A$3000,0))),"")</f>
        <v>384388</v>
      </c>
      <c r="S868">
        <f>IFERROR(IF(INDEX(營收表現!R$6:R$3000,MATCH($A868,營收表現!$A$6:$A$3000,0))="","",INDEX(營收表現!R$6:R$3000,MATCH($A868,營收表現!$A$6:$A$3000,0))),"")</f>
        <v>635157</v>
      </c>
      <c r="T868">
        <f>IFERROR(IF(INDEX(營收表現!S$6:S$3000,MATCH($A868,營收表現!$A$6:$A$3000,0))="","",INDEX(營收表現!S$6:S$3000,MATCH($A868,營收表現!$A$6:$A$3000,0))),"")</f>
        <v>480138</v>
      </c>
      <c r="U868" t="str">
        <f>IFERROR(IF(INDEX(營收表現!T$6:T$3000,MATCH($A868,營收表現!$A$6:$A$3000,0))="","",INDEX(營收表現!T$6:T$3000,MATCH($A868,營收表現!$A$6:$A$3000,0))),"")</f>
        <v/>
      </c>
    </row>
    <row r="869" spans="1:21">
      <c r="A869" s="30" t="str">
        <f>IF(營收表現!$A873="","",營收表現!$A873)</f>
        <v>3694</v>
      </c>
      <c r="B869" t="str">
        <f>IFERROR(INDEX(營收表現!B$6:B$3000,MATCH($A869,營收表現!$A$6:$A$3000,0)),"")</f>
        <v>海華</v>
      </c>
      <c r="C869" t="str">
        <f>IFERROR(INDEX(類別!G$4:G$3000,MATCH($A869,類別!$C$4:$C$3000,0)),"")</f>
        <v>網通</v>
      </c>
      <c r="D869">
        <f>IFERROR(IF(INDEX(營收表現!C$6:C$3000,MATCH($A869,營收表現!$A$6:$A$3000,0))="","",INDEX(營收表現!C$6:C$3000,MATCH($A869,營收表現!$A$6:$A$3000,0))),"")</f>
        <v>-0.43</v>
      </c>
      <c r="E869">
        <f>IFERROR(IF(INDEX(營收表現!D$6:D$3000,MATCH($A869,營收表現!$A$6:$A$3000,0))="","",INDEX(營收表現!D$6:D$3000,MATCH($A869,營收表現!$A$6:$A$3000,0))),"")</f>
        <v>-30</v>
      </c>
      <c r="F869">
        <f>IFERROR(IF(INDEX(營收表現!E$6:E$3000,MATCH($A869,營收表現!$A$6:$A$3000,0))="","",INDEX(營收表現!E$6:E$3000,MATCH($A869,營收表現!$A$6:$A$3000,0))),"")</f>
        <v>-1.95</v>
      </c>
      <c r="G869">
        <f>IFERROR(IF(INDEX(營收表現!F$6:F$3000,MATCH($A869,營收表現!$A$6:$A$3000,0))="","",INDEX(營收表現!F$6:F$3000,MATCH($A869,營收表現!$A$6:$A$3000,0))),"")</f>
        <v>19.48</v>
      </c>
      <c r="H869">
        <f>IFERROR(IF(INDEX(營收表現!G$6:G$3000,MATCH($A869,營收表現!$A$6:$A$3000,0))="","",INDEX(營收表現!G$6:G$3000,MATCH($A869,營收表現!$A$6:$A$3000,0))),"")</f>
        <v>16.05</v>
      </c>
      <c r="I869" t="str">
        <f>IFERROR(IF(INDEX(營收表現!H$6:H$3000,MATCH($A869,營收表現!$A$6:$A$3000,0))="","",INDEX(營收表現!H$6:H$3000,MATCH($A869,營收表現!$A$6:$A$3000,0))),"")</f>
        <v/>
      </c>
      <c r="J869">
        <f>IFERROR(IF(INDEX(營收表現!I$6:I$3000,MATCH($A869,營收表現!$A$6:$A$3000,0))="","",INDEX(營收表現!I$6:I$3000,MATCH($A869,營收表現!$A$6:$A$3000,0))),"")</f>
        <v>38.159999999999997</v>
      </c>
      <c r="K869">
        <f>IFERROR(IF(INDEX(營收表現!J$6:J$3000,MATCH($A869,營收表現!$A$6:$A$3000,0))="","",INDEX(營收表現!J$6:J$3000,MATCH($A869,營收表現!$A$6:$A$3000,0))),"")</f>
        <v>16.350000000000001</v>
      </c>
      <c r="L869">
        <f>IFERROR(IF(INDEX(營收表現!K$6:K$3000,MATCH($A869,營收表現!$A$6:$A$3000,0))="","",INDEX(營收表現!K$6:K$3000,MATCH($A869,營收表現!$A$6:$A$3000,0))),"")</f>
        <v>2.7</v>
      </c>
      <c r="M869">
        <f>IFERROR(IF(INDEX(營收表現!L$6:L$3000,MATCH($A869,營收表現!$A$6:$A$3000,0))="","",INDEX(營收表現!L$6:L$3000,MATCH($A869,營收表現!$A$6:$A$3000,0))),"")</f>
        <v>18.97</v>
      </c>
      <c r="N869">
        <f>IFERROR(IF(INDEX(營收表現!M$6:M$3000,MATCH($A869,營收表現!$A$6:$A$3000,0))="","",INDEX(營收表現!M$6:M$3000,MATCH($A869,營收表現!$A$6:$A$3000,0))),"")</f>
        <v>58.57</v>
      </c>
      <c r="O869" t="str">
        <f>IFERROR(IF(INDEX(營收表現!N$6:N$3000,MATCH($A869,營收表現!$A$6:$A$3000,0))="","",INDEX(營收表現!N$6:N$3000,MATCH($A869,營收表現!$A$6:$A$3000,0))),"")</f>
        <v/>
      </c>
      <c r="P869">
        <f>IFERROR(IF(INDEX(營收表現!O$6:O$3000,MATCH($A869,營收表現!$A$6:$A$3000,0))="","",INDEX(營收表現!O$6:O$3000,MATCH($A869,營收表現!$A$6:$A$3000,0))),"")</f>
        <v>1157178</v>
      </c>
      <c r="Q869">
        <f>IFERROR(IF(INDEX(營收表現!P$6:P$3000,MATCH($A869,營收表現!$A$6:$A$3000,0))="","",INDEX(營收表現!P$6:P$3000,MATCH($A869,營收表現!$A$6:$A$3000,0))),"")</f>
        <v>810027</v>
      </c>
      <c r="R869">
        <f>IFERROR(IF(INDEX(營收表現!Q$6:Q$3000,MATCH($A869,營收表現!$A$6:$A$3000,0))="","",INDEX(營收表現!Q$6:Q$3000,MATCH($A869,營收表現!$A$6:$A$3000,0))),"")</f>
        <v>794209</v>
      </c>
      <c r="S869">
        <f>IFERROR(IF(INDEX(營收表現!R$6:R$3000,MATCH($A869,營收表現!$A$6:$A$3000,0))="","",INDEX(營收表現!R$6:R$3000,MATCH($A869,營收表現!$A$6:$A$3000,0))),"")</f>
        <v>948924</v>
      </c>
      <c r="T869">
        <f>IFERROR(IF(INDEX(營收表現!S$6:S$3000,MATCH($A869,營收表現!$A$6:$A$3000,0))="","",INDEX(營收表現!S$6:S$3000,MATCH($A869,營收表現!$A$6:$A$3000,0))),"")</f>
        <v>1101212</v>
      </c>
      <c r="U869" t="str">
        <f>IFERROR(IF(INDEX(營收表現!T$6:T$3000,MATCH($A869,營收表現!$A$6:$A$3000,0))="","",INDEX(營收表現!T$6:T$3000,MATCH($A869,營收表現!$A$6:$A$3000,0))),"")</f>
        <v/>
      </c>
    </row>
    <row r="870" spans="1:21">
      <c r="A870" s="30" t="str">
        <f>IF(營收表現!$A874="","",營收表現!$A874)</f>
        <v>3701</v>
      </c>
      <c r="B870" t="str">
        <f>IFERROR(INDEX(營收表現!B$6:B$3000,MATCH($A870,營收表現!$A$6:$A$3000,0)),"")</f>
        <v>大眾控</v>
      </c>
      <c r="C870" t="str">
        <f>IFERROR(INDEX(類別!G$4:G$3000,MATCH($A870,類別!$C$4:$C$3000,0)),"")</f>
        <v>EMS</v>
      </c>
      <c r="D870">
        <f>IFERROR(IF(INDEX(營收表現!C$6:C$3000,MATCH($A870,營收表現!$A$6:$A$3000,0))="","",INDEX(營收表現!C$6:C$3000,MATCH($A870,營收表現!$A$6:$A$3000,0))),"")</f>
        <v>-12.78</v>
      </c>
      <c r="E870">
        <f>IFERROR(IF(INDEX(營收表現!D$6:D$3000,MATCH($A870,營收表現!$A$6:$A$3000,0))="","",INDEX(營收表現!D$6:D$3000,MATCH($A870,營收表現!$A$6:$A$3000,0))),"")</f>
        <v>-8.68</v>
      </c>
      <c r="F870">
        <f>IFERROR(IF(INDEX(營收表現!E$6:E$3000,MATCH($A870,營收表現!$A$6:$A$3000,0))="","",INDEX(營收表現!E$6:E$3000,MATCH($A870,營收表現!$A$6:$A$3000,0))),"")</f>
        <v>18.899999999999999</v>
      </c>
      <c r="G870">
        <f>IFERROR(IF(INDEX(營收表現!F$6:F$3000,MATCH($A870,營收表現!$A$6:$A$3000,0))="","",INDEX(營收表現!F$6:F$3000,MATCH($A870,營收表現!$A$6:$A$3000,0))),"")</f>
        <v>-4.55</v>
      </c>
      <c r="H870">
        <f>IFERROR(IF(INDEX(營收表現!G$6:G$3000,MATCH($A870,營收表現!$A$6:$A$3000,0))="","",INDEX(營收表現!G$6:G$3000,MATCH($A870,營收表現!$A$6:$A$3000,0))),"")</f>
        <v>11.64</v>
      </c>
      <c r="I870" t="str">
        <f>IFERROR(IF(INDEX(營收表現!H$6:H$3000,MATCH($A870,營收表現!$A$6:$A$3000,0))="","",INDEX(營收表現!H$6:H$3000,MATCH($A870,營收表現!$A$6:$A$3000,0))),"")</f>
        <v/>
      </c>
      <c r="J870">
        <f>IFERROR(IF(INDEX(營收表現!I$6:I$3000,MATCH($A870,營收表現!$A$6:$A$3000,0))="","",INDEX(營收表現!I$6:I$3000,MATCH($A870,營收表現!$A$6:$A$3000,0))),"")</f>
        <v>-37.770000000000003</v>
      </c>
      <c r="K870">
        <f>IFERROR(IF(INDEX(營收表現!J$6:J$3000,MATCH($A870,營收表現!$A$6:$A$3000,0))="","",INDEX(營收表現!J$6:J$3000,MATCH($A870,營收表現!$A$6:$A$3000,0))),"")</f>
        <v>-47.2</v>
      </c>
      <c r="L870">
        <f>IFERROR(IF(INDEX(營收表現!K$6:K$3000,MATCH($A870,營收表現!$A$6:$A$3000,0))="","",INDEX(營收表現!K$6:K$3000,MATCH($A870,營收表現!$A$6:$A$3000,0))),"")</f>
        <v>-26.1</v>
      </c>
      <c r="M870">
        <f>IFERROR(IF(INDEX(營收表現!L$6:L$3000,MATCH($A870,營收表現!$A$6:$A$3000,0))="","",INDEX(營收表現!L$6:L$3000,MATCH($A870,營收表現!$A$6:$A$3000,0))),"")</f>
        <v>-11.03</v>
      </c>
      <c r="N870">
        <f>IFERROR(IF(INDEX(營收表現!M$6:M$3000,MATCH($A870,營收表現!$A$6:$A$3000,0))="","",INDEX(營收表現!M$6:M$3000,MATCH($A870,營收表現!$A$6:$A$3000,0))),"")</f>
        <v>-19.91</v>
      </c>
      <c r="O870" t="str">
        <f>IFERROR(IF(INDEX(營收表現!N$6:N$3000,MATCH($A870,營收表現!$A$6:$A$3000,0))="","",INDEX(營收表現!N$6:N$3000,MATCH($A870,營收表現!$A$6:$A$3000,0))),"")</f>
        <v/>
      </c>
      <c r="P870">
        <f>IFERROR(IF(INDEX(營收表現!O$6:O$3000,MATCH($A870,營收表現!$A$6:$A$3000,0))="","",INDEX(營收表現!O$6:O$3000,MATCH($A870,營收表現!$A$6:$A$3000,0))),"")</f>
        <v>672059</v>
      </c>
      <c r="Q870">
        <f>IFERROR(IF(INDEX(營收表現!P$6:P$3000,MATCH($A870,營收表現!$A$6:$A$3000,0))="","",INDEX(營收表現!P$6:P$3000,MATCH($A870,營收表現!$A$6:$A$3000,0))),"")</f>
        <v>613747</v>
      </c>
      <c r="R870">
        <f>IFERROR(IF(INDEX(營收表現!Q$6:Q$3000,MATCH($A870,營收表現!$A$6:$A$3000,0))="","",INDEX(營收表現!Q$6:Q$3000,MATCH($A870,營收表現!$A$6:$A$3000,0))),"")</f>
        <v>729732</v>
      </c>
      <c r="S870">
        <f>IFERROR(IF(INDEX(營收表現!R$6:R$3000,MATCH($A870,營收表現!$A$6:$A$3000,0))="","",INDEX(營收表現!R$6:R$3000,MATCH($A870,營收表現!$A$6:$A$3000,0))),"")</f>
        <v>696541</v>
      </c>
      <c r="T870">
        <f>IFERROR(IF(INDEX(營收表現!S$6:S$3000,MATCH($A870,營收表現!$A$6:$A$3000,0))="","",INDEX(營收表現!S$6:S$3000,MATCH($A870,營收表現!$A$6:$A$3000,0))),"")</f>
        <v>777626</v>
      </c>
      <c r="U870" t="str">
        <f>IFERROR(IF(INDEX(營收表現!T$6:T$3000,MATCH($A870,營收表現!$A$6:$A$3000,0))="","",INDEX(營收表現!T$6:T$3000,MATCH($A870,營收表現!$A$6:$A$3000,0))),"")</f>
        <v/>
      </c>
    </row>
    <row r="871" spans="1:21">
      <c r="A871" s="30" t="str">
        <f>IF(營收表現!$A875="","",營收表現!$A875)</f>
        <v>3702</v>
      </c>
      <c r="B871" t="str">
        <f>IFERROR(INDEX(營收表現!B$6:B$3000,MATCH($A871,營收表現!$A$6:$A$3000,0)),"")</f>
        <v>大聯大</v>
      </c>
      <c r="C871" t="str">
        <f>IFERROR(INDEX(類別!G$4:G$3000,MATCH($A871,類別!$C$4:$C$3000,0)),"")</f>
        <v>電子通路</v>
      </c>
      <c r="D871">
        <f>IFERROR(IF(INDEX(營收表現!C$6:C$3000,MATCH($A871,營收表現!$A$6:$A$3000,0))="","",INDEX(營收表現!C$6:C$3000,MATCH($A871,營收表現!$A$6:$A$3000,0))),"")</f>
        <v>13.03</v>
      </c>
      <c r="E871">
        <f>IFERROR(IF(INDEX(營收表現!D$6:D$3000,MATCH($A871,營收表現!$A$6:$A$3000,0))="","",INDEX(營收表現!D$6:D$3000,MATCH($A871,營收表現!$A$6:$A$3000,0))),"")</f>
        <v>-6.4</v>
      </c>
      <c r="F871">
        <f>IFERROR(IF(INDEX(營收表現!E$6:E$3000,MATCH($A871,營收表現!$A$6:$A$3000,0))="","",INDEX(營收表現!E$6:E$3000,MATCH($A871,營收表現!$A$6:$A$3000,0))),"")</f>
        <v>-5.69</v>
      </c>
      <c r="G871">
        <f>IFERROR(IF(INDEX(營收表現!F$6:F$3000,MATCH($A871,營收表現!$A$6:$A$3000,0))="","",INDEX(營收表現!F$6:F$3000,MATCH($A871,營收表現!$A$6:$A$3000,0))),"")</f>
        <v>18.690000000000001</v>
      </c>
      <c r="H871">
        <f>IFERROR(IF(INDEX(營收表現!G$6:G$3000,MATCH($A871,營收表現!$A$6:$A$3000,0))="","",INDEX(營收表現!G$6:G$3000,MATCH($A871,營收表現!$A$6:$A$3000,0))),"")</f>
        <v>1.96</v>
      </c>
      <c r="I871" t="str">
        <f>IFERROR(IF(INDEX(營收表現!H$6:H$3000,MATCH($A871,營收表現!$A$6:$A$3000,0))="","",INDEX(營收表現!H$6:H$3000,MATCH($A871,營收表現!$A$6:$A$3000,0))),"")</f>
        <v/>
      </c>
      <c r="J871">
        <f>IFERROR(IF(INDEX(營收表現!I$6:I$3000,MATCH($A871,營收表現!$A$6:$A$3000,0))="","",INDEX(營收表現!I$6:I$3000,MATCH($A871,營收表現!$A$6:$A$3000,0))),"")</f>
        <v>-15.69</v>
      </c>
      <c r="K871">
        <f>IFERROR(IF(INDEX(營收表現!J$6:J$3000,MATCH($A871,營收表現!$A$6:$A$3000,0))="","",INDEX(營收表現!J$6:J$3000,MATCH($A871,營收表現!$A$6:$A$3000,0))),"")</f>
        <v>11.43</v>
      </c>
      <c r="L871">
        <f>IFERROR(IF(INDEX(營收表現!K$6:K$3000,MATCH($A871,營收表現!$A$6:$A$3000,0))="","",INDEX(營收表現!K$6:K$3000,MATCH($A871,營收表現!$A$6:$A$3000,0))),"")</f>
        <v>7.37</v>
      </c>
      <c r="M871">
        <f>IFERROR(IF(INDEX(營收表現!L$6:L$3000,MATCH($A871,營收表現!$A$6:$A$3000,0))="","",INDEX(營收表現!L$6:L$3000,MATCH($A871,營收表現!$A$6:$A$3000,0))),"")</f>
        <v>11.75</v>
      </c>
      <c r="N871">
        <f>IFERROR(IF(INDEX(營收表現!M$6:M$3000,MATCH($A871,營收表現!$A$6:$A$3000,0))="","",INDEX(營收表現!M$6:M$3000,MATCH($A871,營收表現!$A$6:$A$3000,0))),"")</f>
        <v>44.57</v>
      </c>
      <c r="O871" t="str">
        <f>IFERROR(IF(INDEX(營收表現!N$6:N$3000,MATCH($A871,營收表現!$A$6:$A$3000,0))="","",INDEX(營收表現!N$6:N$3000,MATCH($A871,營收表現!$A$6:$A$3000,0))),"")</f>
        <v/>
      </c>
      <c r="P871">
        <f>IFERROR(IF(INDEX(營收表現!O$6:O$3000,MATCH($A871,營收表現!$A$6:$A$3000,0))="","",INDEX(營收表現!O$6:O$3000,MATCH($A871,營收表現!$A$6:$A$3000,0))),"")</f>
        <v>89089863</v>
      </c>
      <c r="Q871">
        <f>IFERROR(IF(INDEX(營收表現!P$6:P$3000,MATCH($A871,營收表現!$A$6:$A$3000,0))="","",INDEX(營收表現!P$6:P$3000,MATCH($A871,營收表現!$A$6:$A$3000,0))),"")</f>
        <v>83386952</v>
      </c>
      <c r="R871">
        <f>IFERROR(IF(INDEX(營收表現!Q$6:Q$3000,MATCH($A871,營收表現!$A$6:$A$3000,0))="","",INDEX(營收表現!Q$6:Q$3000,MATCH($A871,營收表現!$A$6:$A$3000,0))),"")</f>
        <v>78643539</v>
      </c>
      <c r="S871">
        <f>IFERROR(IF(INDEX(營收表現!R$6:R$3000,MATCH($A871,營收表現!$A$6:$A$3000,0))="","",INDEX(營收表現!R$6:R$3000,MATCH($A871,營收表現!$A$6:$A$3000,0))),"")</f>
        <v>93340132</v>
      </c>
      <c r="T871">
        <f>IFERROR(IF(INDEX(營收表現!S$6:S$3000,MATCH($A871,營收表現!$A$6:$A$3000,0))="","",INDEX(營收表現!S$6:S$3000,MATCH($A871,營收表現!$A$6:$A$3000,0))),"")</f>
        <v>95168057</v>
      </c>
      <c r="U871" t="str">
        <f>IFERROR(IF(INDEX(營收表現!T$6:T$3000,MATCH($A871,營收表現!$A$6:$A$3000,0))="","",INDEX(營收表現!T$6:T$3000,MATCH($A871,營收表現!$A$6:$A$3000,0))),"")</f>
        <v/>
      </c>
    </row>
    <row r="872" spans="1:21">
      <c r="A872" s="30" t="str">
        <f>IF(營收表現!$A876="","",營收表現!$A876)</f>
        <v>3703</v>
      </c>
      <c r="B872" t="str">
        <f>IFERROR(INDEX(營收表現!B$6:B$3000,MATCH($A872,營收表現!$A$6:$A$3000,0)),"")</f>
        <v>欣陸</v>
      </c>
      <c r="C872" t="str">
        <f>IFERROR(INDEX(類別!G$4:G$3000,MATCH($A872,類別!$C$4:$C$3000,0)),"")</f>
        <v>營建與營造</v>
      </c>
      <c r="D872">
        <f>IFERROR(IF(INDEX(營收表現!C$6:C$3000,MATCH($A872,營收表現!$A$6:$A$3000,0))="","",INDEX(營收表現!C$6:C$3000,MATCH($A872,營收表現!$A$6:$A$3000,0))),"")</f>
        <v>6.84</v>
      </c>
      <c r="E872">
        <f>IFERROR(IF(INDEX(營收表現!D$6:D$3000,MATCH($A872,營收表現!$A$6:$A$3000,0))="","",INDEX(營收表現!D$6:D$3000,MATCH($A872,營收表現!$A$6:$A$3000,0))),"")</f>
        <v>-15.69</v>
      </c>
      <c r="F872">
        <f>IFERROR(IF(INDEX(營收表現!E$6:E$3000,MATCH($A872,營收表現!$A$6:$A$3000,0))="","",INDEX(營收表現!E$6:E$3000,MATCH($A872,營收表現!$A$6:$A$3000,0))),"")</f>
        <v>50.96</v>
      </c>
      <c r="G872">
        <f>IFERROR(IF(INDEX(營收表現!F$6:F$3000,MATCH($A872,營收表現!$A$6:$A$3000,0))="","",INDEX(營收表現!F$6:F$3000,MATCH($A872,營收表現!$A$6:$A$3000,0))),"")</f>
        <v>165.4</v>
      </c>
      <c r="H872">
        <f>IFERROR(IF(INDEX(營收表現!G$6:G$3000,MATCH($A872,營收表現!$A$6:$A$3000,0))="","",INDEX(營收表現!G$6:G$3000,MATCH($A872,營收表現!$A$6:$A$3000,0))),"")</f>
        <v>-73.260000000000005</v>
      </c>
      <c r="I872" t="str">
        <f>IFERROR(IF(INDEX(營收表現!H$6:H$3000,MATCH($A872,營收表現!$A$6:$A$3000,0))="","",INDEX(營收表現!H$6:H$3000,MATCH($A872,營收表現!$A$6:$A$3000,0))),"")</f>
        <v/>
      </c>
      <c r="J872">
        <f>IFERROR(IF(INDEX(營收表現!I$6:I$3000,MATCH($A872,營收表現!$A$6:$A$3000,0))="","",INDEX(營收表現!I$6:I$3000,MATCH($A872,營收表現!$A$6:$A$3000,0))),"")</f>
        <v>-11.4</v>
      </c>
      <c r="K872">
        <f>IFERROR(IF(INDEX(營收表現!J$6:J$3000,MATCH($A872,營收表現!$A$6:$A$3000,0))="","",INDEX(營收表現!J$6:J$3000,MATCH($A872,營收表現!$A$6:$A$3000,0))),"")</f>
        <v>-24.77</v>
      </c>
      <c r="L872">
        <f>IFERROR(IF(INDEX(營收表現!K$6:K$3000,MATCH($A872,營收表現!$A$6:$A$3000,0))="","",INDEX(營收表現!K$6:K$3000,MATCH($A872,營收表現!$A$6:$A$3000,0))),"")</f>
        <v>8.77</v>
      </c>
      <c r="M872">
        <f>IFERROR(IF(INDEX(營收表現!L$6:L$3000,MATCH($A872,營收表現!$A$6:$A$3000,0))="","",INDEX(營收表現!L$6:L$3000,MATCH($A872,營收表現!$A$6:$A$3000,0))),"")</f>
        <v>213.47</v>
      </c>
      <c r="N872">
        <f>IFERROR(IF(INDEX(營收表現!M$6:M$3000,MATCH($A872,營收表現!$A$6:$A$3000,0))="","",INDEX(營收表現!M$6:M$3000,MATCH($A872,營收表現!$A$6:$A$3000,0))),"")</f>
        <v>-12.88</v>
      </c>
      <c r="O872" t="str">
        <f>IFERROR(IF(INDEX(營收表現!N$6:N$3000,MATCH($A872,營收表現!$A$6:$A$3000,0))="","",INDEX(營收表現!N$6:N$3000,MATCH($A872,營收表現!$A$6:$A$3000,0))),"")</f>
        <v/>
      </c>
      <c r="P872">
        <f>IFERROR(IF(INDEX(營收表現!O$6:O$3000,MATCH($A872,營收表現!$A$6:$A$3000,0))="","",INDEX(營收表現!O$6:O$3000,MATCH($A872,營收表現!$A$6:$A$3000,0))),"")</f>
        <v>2274110</v>
      </c>
      <c r="Q872">
        <f>IFERROR(IF(INDEX(營收表現!P$6:P$3000,MATCH($A872,營收表現!$A$6:$A$3000,0))="","",INDEX(營收表現!P$6:P$3000,MATCH($A872,營收表現!$A$6:$A$3000,0))),"")</f>
        <v>1917194</v>
      </c>
      <c r="R872">
        <f>IFERROR(IF(INDEX(營收表現!Q$6:Q$3000,MATCH($A872,營收表現!$A$6:$A$3000,0))="","",INDEX(營收表現!Q$6:Q$3000,MATCH($A872,營收表現!$A$6:$A$3000,0))),"")</f>
        <v>2894218</v>
      </c>
      <c r="S872">
        <f>IFERROR(IF(INDEX(營收表現!R$6:R$3000,MATCH($A872,營收表現!$A$6:$A$3000,0))="","",INDEX(營收表現!R$6:R$3000,MATCH($A872,營收表現!$A$6:$A$3000,0))),"")</f>
        <v>7681121</v>
      </c>
      <c r="T872">
        <f>IFERROR(IF(INDEX(營收表現!S$6:S$3000,MATCH($A872,營收表現!$A$6:$A$3000,0))="","",INDEX(營收表現!S$6:S$3000,MATCH($A872,營收表現!$A$6:$A$3000,0))),"")</f>
        <v>2053810</v>
      </c>
      <c r="U872" t="str">
        <f>IFERROR(IF(INDEX(營收表現!T$6:T$3000,MATCH($A872,營收表現!$A$6:$A$3000,0))="","",INDEX(營收表現!T$6:T$3000,MATCH($A872,營收表現!$A$6:$A$3000,0))),"")</f>
        <v/>
      </c>
    </row>
    <row r="873" spans="1:21">
      <c r="A873" s="30" t="str">
        <f>IF(營收表現!$A877="","",營收表現!$A877)</f>
        <v>3704</v>
      </c>
      <c r="B873" t="str">
        <f>IFERROR(INDEX(營收表現!B$6:B$3000,MATCH($A873,營收表現!$A$6:$A$3000,0)),"")</f>
        <v>合勤控</v>
      </c>
      <c r="C873" t="str">
        <f>IFERROR(INDEX(類別!G$4:G$3000,MATCH($A873,類別!$C$4:$C$3000,0)),"")</f>
        <v>網通</v>
      </c>
      <c r="D873">
        <f>IFERROR(IF(INDEX(營收表現!C$6:C$3000,MATCH($A873,營收表現!$A$6:$A$3000,0))="","",INDEX(營收表現!C$6:C$3000,MATCH($A873,營收表現!$A$6:$A$3000,0))),"")</f>
        <v>7.94</v>
      </c>
      <c r="E873">
        <f>IFERROR(IF(INDEX(營收表現!D$6:D$3000,MATCH($A873,營收表現!$A$6:$A$3000,0))="","",INDEX(營收表現!D$6:D$3000,MATCH($A873,營收表現!$A$6:$A$3000,0))),"")</f>
        <v>-14.65</v>
      </c>
      <c r="F873">
        <f>IFERROR(IF(INDEX(營收表現!E$6:E$3000,MATCH($A873,營收表現!$A$6:$A$3000,0))="","",INDEX(營收表現!E$6:E$3000,MATCH($A873,營收表現!$A$6:$A$3000,0))),"")</f>
        <v>-7.55</v>
      </c>
      <c r="G873">
        <f>IFERROR(IF(INDEX(營收表現!F$6:F$3000,MATCH($A873,營收表現!$A$6:$A$3000,0))="","",INDEX(營收表現!F$6:F$3000,MATCH($A873,營收表現!$A$6:$A$3000,0))),"")</f>
        <v>17.09</v>
      </c>
      <c r="H873">
        <f>IFERROR(IF(INDEX(營收表現!G$6:G$3000,MATCH($A873,營收表現!$A$6:$A$3000,0))="","",INDEX(營收表現!G$6:G$3000,MATCH($A873,營收表現!$A$6:$A$3000,0))),"")</f>
        <v>-12.69</v>
      </c>
      <c r="I873" t="str">
        <f>IFERROR(IF(INDEX(營收表現!H$6:H$3000,MATCH($A873,營收表現!$A$6:$A$3000,0))="","",INDEX(營收表現!H$6:H$3000,MATCH($A873,營收表現!$A$6:$A$3000,0))),"")</f>
        <v/>
      </c>
      <c r="J873">
        <f>IFERROR(IF(INDEX(營收表現!I$6:I$3000,MATCH($A873,營收表現!$A$6:$A$3000,0))="","",INDEX(營收表現!I$6:I$3000,MATCH($A873,營收表現!$A$6:$A$3000,0))),"")</f>
        <v>-1.55</v>
      </c>
      <c r="K873">
        <f>IFERROR(IF(INDEX(營收表現!J$6:J$3000,MATCH($A873,營收表現!$A$6:$A$3000,0))="","",INDEX(營收表現!J$6:J$3000,MATCH($A873,營收表現!$A$6:$A$3000,0))),"")</f>
        <v>-5.19</v>
      </c>
      <c r="L873">
        <f>IFERROR(IF(INDEX(營收表現!K$6:K$3000,MATCH($A873,營收表現!$A$6:$A$3000,0))="","",INDEX(營收表現!K$6:K$3000,MATCH($A873,營收表現!$A$6:$A$3000,0))),"")</f>
        <v>-23.22</v>
      </c>
      <c r="M873">
        <f>IFERROR(IF(INDEX(營收表現!L$6:L$3000,MATCH($A873,營收表現!$A$6:$A$3000,0))="","",INDEX(營收表現!L$6:L$3000,MATCH($A873,營收表現!$A$6:$A$3000,0))),"")</f>
        <v>-37.39</v>
      </c>
      <c r="N873">
        <f>IFERROR(IF(INDEX(營收表現!M$6:M$3000,MATCH($A873,營收表現!$A$6:$A$3000,0))="","",INDEX(營收表現!M$6:M$3000,MATCH($A873,營收表現!$A$6:$A$3000,0))),"")</f>
        <v>-33.72</v>
      </c>
      <c r="O873" t="str">
        <f>IFERROR(IF(INDEX(營收表現!N$6:N$3000,MATCH($A873,營收表現!$A$6:$A$3000,0))="","",INDEX(營收表現!N$6:N$3000,MATCH($A873,營收表現!$A$6:$A$3000,0))),"")</f>
        <v/>
      </c>
      <c r="P873">
        <f>IFERROR(IF(INDEX(營收表現!O$6:O$3000,MATCH($A873,營收表現!$A$6:$A$3000,0))="","",INDEX(營收表現!O$6:O$3000,MATCH($A873,營收表現!$A$6:$A$3000,0))),"")</f>
        <v>2203855</v>
      </c>
      <c r="Q873">
        <f>IFERROR(IF(INDEX(營收表現!P$6:P$3000,MATCH($A873,營收表現!$A$6:$A$3000,0))="","",INDEX(營收表現!P$6:P$3000,MATCH($A873,營收表現!$A$6:$A$3000,0))),"")</f>
        <v>1880968</v>
      </c>
      <c r="R873">
        <f>IFERROR(IF(INDEX(營收表現!Q$6:Q$3000,MATCH($A873,營收表現!$A$6:$A$3000,0))="","",INDEX(營收表現!Q$6:Q$3000,MATCH($A873,營收表現!$A$6:$A$3000,0))),"")</f>
        <v>1738918</v>
      </c>
      <c r="S873">
        <f>IFERROR(IF(INDEX(營收表現!R$6:R$3000,MATCH($A873,營收表現!$A$6:$A$3000,0))="","",INDEX(營收表現!R$6:R$3000,MATCH($A873,營收表現!$A$6:$A$3000,0))),"")</f>
        <v>2036023</v>
      </c>
      <c r="T873">
        <f>IFERROR(IF(INDEX(營收表現!S$6:S$3000,MATCH($A873,營收表現!$A$6:$A$3000,0))="","",INDEX(營收表現!S$6:S$3000,MATCH($A873,營收表現!$A$6:$A$3000,0))),"")</f>
        <v>1777555</v>
      </c>
      <c r="U873" t="str">
        <f>IFERROR(IF(INDEX(營收表現!T$6:T$3000,MATCH($A873,營收表現!$A$6:$A$3000,0))="","",INDEX(營收表現!T$6:T$3000,MATCH($A873,營收表現!$A$6:$A$3000,0))),"")</f>
        <v/>
      </c>
    </row>
    <row r="874" spans="1:21">
      <c r="A874" s="30" t="str">
        <f>IF(營收表現!$A878="","",營收表現!$A878)</f>
        <v>3705</v>
      </c>
      <c r="B874" t="str">
        <f>IFERROR(INDEX(營收表現!B$6:B$3000,MATCH($A874,營收表現!$A$6:$A$3000,0)),"")</f>
        <v>永信</v>
      </c>
      <c r="C874" t="str">
        <f>IFERROR(INDEX(類別!G$4:G$3000,MATCH($A874,類別!$C$4:$C$3000,0)),"")</f>
        <v>藥品製造</v>
      </c>
      <c r="D874">
        <f>IFERROR(IF(INDEX(營收表現!C$6:C$3000,MATCH($A874,營收表現!$A$6:$A$3000,0))="","",INDEX(營收表現!C$6:C$3000,MATCH($A874,營收表現!$A$6:$A$3000,0))),"")</f>
        <v>0.19</v>
      </c>
      <c r="E874">
        <f>IFERROR(IF(INDEX(營收表現!D$6:D$3000,MATCH($A874,營收表現!$A$6:$A$3000,0))="","",INDEX(營收表現!D$6:D$3000,MATCH($A874,營收表現!$A$6:$A$3000,0))),"")</f>
        <v>18.38</v>
      </c>
      <c r="F874">
        <f>IFERROR(IF(INDEX(營收表現!E$6:E$3000,MATCH($A874,營收表現!$A$6:$A$3000,0))="","",INDEX(營收表現!E$6:E$3000,MATCH($A874,營收表現!$A$6:$A$3000,0))),"")</f>
        <v>-0.55000000000000004</v>
      </c>
      <c r="G874">
        <f>IFERROR(IF(INDEX(營收表現!F$6:F$3000,MATCH($A874,營收表現!$A$6:$A$3000,0))="","",INDEX(營收表現!F$6:F$3000,MATCH($A874,營收表現!$A$6:$A$3000,0))),"")</f>
        <v>1.1599999999999999</v>
      </c>
      <c r="H874">
        <f>IFERROR(IF(INDEX(營收表現!G$6:G$3000,MATCH($A874,營收表現!$A$6:$A$3000,0))="","",INDEX(營收表現!G$6:G$3000,MATCH($A874,營收表現!$A$6:$A$3000,0))),"")</f>
        <v>-3.45</v>
      </c>
      <c r="I874" t="str">
        <f>IFERROR(IF(INDEX(營收表現!H$6:H$3000,MATCH($A874,營收表現!$A$6:$A$3000,0))="","",INDEX(營收表現!H$6:H$3000,MATCH($A874,營收表現!$A$6:$A$3000,0))),"")</f>
        <v/>
      </c>
      <c r="J874">
        <f>IFERROR(IF(INDEX(營收表現!I$6:I$3000,MATCH($A874,營收表現!$A$6:$A$3000,0))="","",INDEX(營收表現!I$6:I$3000,MATCH($A874,營收表現!$A$6:$A$3000,0))),"")</f>
        <v>-0.98</v>
      </c>
      <c r="K874">
        <f>IFERROR(IF(INDEX(營收表現!J$6:J$3000,MATCH($A874,營收表現!$A$6:$A$3000,0))="","",INDEX(營收表現!J$6:J$3000,MATCH($A874,營收表現!$A$6:$A$3000,0))),"")</f>
        <v>-3.62</v>
      </c>
      <c r="L874">
        <f>IFERROR(IF(INDEX(營收表現!K$6:K$3000,MATCH($A874,營收表現!$A$6:$A$3000,0))="","",INDEX(營收表現!K$6:K$3000,MATCH($A874,營收表現!$A$6:$A$3000,0))),"")</f>
        <v>2.92</v>
      </c>
      <c r="M874">
        <f>IFERROR(IF(INDEX(營收表現!L$6:L$3000,MATCH($A874,營收表現!$A$6:$A$3000,0))="","",INDEX(營收表現!L$6:L$3000,MATCH($A874,營收表現!$A$6:$A$3000,0))),"")</f>
        <v>-0.59</v>
      </c>
      <c r="N874">
        <f>IFERROR(IF(INDEX(營收表現!M$6:M$3000,MATCH($A874,營收表現!$A$6:$A$3000,0))="","",INDEX(營收表現!M$6:M$3000,MATCH($A874,營收表現!$A$6:$A$3000,0))),"")</f>
        <v>-5.58</v>
      </c>
      <c r="O874" t="str">
        <f>IFERROR(IF(INDEX(營收表現!N$6:N$3000,MATCH($A874,營收表現!$A$6:$A$3000,0))="","",INDEX(營收表現!N$6:N$3000,MATCH($A874,營收表現!$A$6:$A$3000,0))),"")</f>
        <v/>
      </c>
      <c r="P874">
        <f>IFERROR(IF(INDEX(營收表現!O$6:O$3000,MATCH($A874,營收表現!$A$6:$A$3000,0))="","",INDEX(營收表現!O$6:O$3000,MATCH($A874,營收表現!$A$6:$A$3000,0))),"")</f>
        <v>606235</v>
      </c>
      <c r="Q874">
        <f>IFERROR(IF(INDEX(營收表現!P$6:P$3000,MATCH($A874,營收表現!$A$6:$A$3000,0))="","",INDEX(營收表現!P$6:P$3000,MATCH($A874,營收表現!$A$6:$A$3000,0))),"")</f>
        <v>717654</v>
      </c>
      <c r="R874">
        <f>IFERROR(IF(INDEX(營收表現!Q$6:Q$3000,MATCH($A874,營收表現!$A$6:$A$3000,0))="","",INDEX(營收表現!Q$6:Q$3000,MATCH($A874,營收表現!$A$6:$A$3000,0))),"")</f>
        <v>713716</v>
      </c>
      <c r="S874">
        <f>IFERROR(IF(INDEX(營收表現!R$6:R$3000,MATCH($A874,營收表現!$A$6:$A$3000,0))="","",INDEX(營收表現!R$6:R$3000,MATCH($A874,營收表現!$A$6:$A$3000,0))),"")</f>
        <v>722005</v>
      </c>
      <c r="T874">
        <f>IFERROR(IF(INDEX(營收表現!S$6:S$3000,MATCH($A874,營收表現!$A$6:$A$3000,0))="","",INDEX(營收表現!S$6:S$3000,MATCH($A874,營收表現!$A$6:$A$3000,0))),"")</f>
        <v>697119</v>
      </c>
      <c r="U874" t="str">
        <f>IFERROR(IF(INDEX(營收表現!T$6:T$3000,MATCH($A874,營收表現!$A$6:$A$3000,0))="","",INDEX(營收表現!T$6:T$3000,MATCH($A874,營收表現!$A$6:$A$3000,0))),"")</f>
        <v/>
      </c>
    </row>
    <row r="875" spans="1:21">
      <c r="A875" s="30" t="str">
        <f>IF(營收表現!$A879="","",營收表現!$A879)</f>
        <v>3706</v>
      </c>
      <c r="B875" t="str">
        <f>IFERROR(INDEX(營收表現!B$6:B$3000,MATCH($A875,營收表現!$A$6:$A$3000,0)),"")</f>
        <v>神達</v>
      </c>
      <c r="C875" t="str">
        <f>IFERROR(INDEX(類別!G$4:G$3000,MATCH($A875,類別!$C$4:$C$3000,0)),"")</f>
        <v>EMS</v>
      </c>
      <c r="D875">
        <f>IFERROR(IF(INDEX(營收表現!C$6:C$3000,MATCH($A875,營收表現!$A$6:$A$3000,0))="","",INDEX(營收表現!C$6:C$3000,MATCH($A875,營收表現!$A$6:$A$3000,0))),"")</f>
        <v>62.61</v>
      </c>
      <c r="E875">
        <f>IFERROR(IF(INDEX(營收表現!D$6:D$3000,MATCH($A875,營收表現!$A$6:$A$3000,0))="","",INDEX(營收表現!D$6:D$3000,MATCH($A875,營收表現!$A$6:$A$3000,0))),"")</f>
        <v>21.2</v>
      </c>
      <c r="F875">
        <f>IFERROR(IF(INDEX(營收表現!E$6:E$3000,MATCH($A875,營收表現!$A$6:$A$3000,0))="","",INDEX(營收表現!E$6:E$3000,MATCH($A875,營收表現!$A$6:$A$3000,0))),"")</f>
        <v>-35.630000000000003</v>
      </c>
      <c r="G875">
        <f>IFERROR(IF(INDEX(營收表現!F$6:F$3000,MATCH($A875,營收表現!$A$6:$A$3000,0))="","",INDEX(營收表現!F$6:F$3000,MATCH($A875,營收表現!$A$6:$A$3000,0))),"")</f>
        <v>34.92</v>
      </c>
      <c r="H875">
        <f>IFERROR(IF(INDEX(營收表現!G$6:G$3000,MATCH($A875,營收表現!$A$6:$A$3000,0))="","",INDEX(營收表現!G$6:G$3000,MATCH($A875,營收表現!$A$6:$A$3000,0))),"")</f>
        <v>-2.71</v>
      </c>
      <c r="I875" t="str">
        <f>IFERROR(IF(INDEX(營收表現!H$6:H$3000,MATCH($A875,營收表現!$A$6:$A$3000,0))="","",INDEX(營收表現!H$6:H$3000,MATCH($A875,營收表現!$A$6:$A$3000,0))),"")</f>
        <v/>
      </c>
      <c r="J875">
        <f>IFERROR(IF(INDEX(營收表現!I$6:I$3000,MATCH($A875,營收表現!$A$6:$A$3000,0))="","",INDEX(營收表現!I$6:I$3000,MATCH($A875,營收表現!$A$6:$A$3000,0))),"")</f>
        <v>90.4</v>
      </c>
      <c r="K875">
        <f>IFERROR(IF(INDEX(營收表現!J$6:J$3000,MATCH($A875,營收表現!$A$6:$A$3000,0))="","",INDEX(營收表現!J$6:J$3000,MATCH($A875,營收表現!$A$6:$A$3000,0))),"")</f>
        <v>69.989999999999995</v>
      </c>
      <c r="L875">
        <f>IFERROR(IF(INDEX(營收表現!K$6:K$3000,MATCH($A875,營收表現!$A$6:$A$3000,0))="","",INDEX(營收表現!K$6:K$3000,MATCH($A875,營收表現!$A$6:$A$3000,0))),"")</f>
        <v>-0.88</v>
      </c>
      <c r="M875">
        <f>IFERROR(IF(INDEX(營收表現!L$6:L$3000,MATCH($A875,營收表現!$A$6:$A$3000,0))="","",INDEX(營收表現!L$6:L$3000,MATCH($A875,營收表現!$A$6:$A$3000,0))),"")</f>
        <v>25.5</v>
      </c>
      <c r="N875">
        <f>IFERROR(IF(INDEX(營收表現!M$6:M$3000,MATCH($A875,營收表現!$A$6:$A$3000,0))="","",INDEX(營收表現!M$6:M$3000,MATCH($A875,營收表現!$A$6:$A$3000,0))),"")</f>
        <v>34.35</v>
      </c>
      <c r="O875" t="str">
        <f>IFERROR(IF(INDEX(營收表現!N$6:N$3000,MATCH($A875,營收表現!$A$6:$A$3000,0))="","",INDEX(營收表現!N$6:N$3000,MATCH($A875,營收表現!$A$6:$A$3000,0))),"")</f>
        <v/>
      </c>
      <c r="P875">
        <f>IFERROR(IF(INDEX(營收表現!O$6:O$3000,MATCH($A875,營收表現!$A$6:$A$3000,0))="","",INDEX(營收表現!O$6:O$3000,MATCH($A875,營收表現!$A$6:$A$3000,0))),"")</f>
        <v>10025456</v>
      </c>
      <c r="Q875">
        <f>IFERROR(IF(INDEX(營收表現!P$6:P$3000,MATCH($A875,營收表現!$A$6:$A$3000,0))="","",INDEX(營收表現!P$6:P$3000,MATCH($A875,營收表現!$A$6:$A$3000,0))),"")</f>
        <v>12151210</v>
      </c>
      <c r="R875">
        <f>IFERROR(IF(INDEX(營收表現!Q$6:Q$3000,MATCH($A875,營收表現!$A$6:$A$3000,0))="","",INDEX(營收表現!Q$6:Q$3000,MATCH($A875,營收表現!$A$6:$A$3000,0))),"")</f>
        <v>7821659</v>
      </c>
      <c r="S875">
        <f>IFERROR(IF(INDEX(營收表現!R$6:R$3000,MATCH($A875,營收表現!$A$6:$A$3000,0))="","",INDEX(營收表現!R$6:R$3000,MATCH($A875,營收表現!$A$6:$A$3000,0))),"")</f>
        <v>10552957</v>
      </c>
      <c r="T875">
        <f>IFERROR(IF(INDEX(營收表現!S$6:S$3000,MATCH($A875,營收表現!$A$6:$A$3000,0))="","",INDEX(營收表現!S$6:S$3000,MATCH($A875,營收表現!$A$6:$A$3000,0))),"")</f>
        <v>10266946</v>
      </c>
      <c r="U875" t="str">
        <f>IFERROR(IF(INDEX(營收表現!T$6:T$3000,MATCH($A875,營收表現!$A$6:$A$3000,0))="","",INDEX(營收表現!T$6:T$3000,MATCH($A875,營收表現!$A$6:$A$3000,0))),"")</f>
        <v/>
      </c>
    </row>
    <row r="876" spans="1:21">
      <c r="A876" s="30" t="str">
        <f>IF(營收表現!$A880="","",營收表現!$A880)</f>
        <v>3707</v>
      </c>
      <c r="B876" t="str">
        <f>IFERROR(INDEX(營收表現!B$6:B$3000,MATCH($A876,營收表現!$A$6:$A$3000,0)),"")</f>
        <v>漢磊</v>
      </c>
      <c r="C876" t="str">
        <f>IFERROR(INDEX(類別!G$4:G$3000,MATCH($A876,類別!$C$4:$C$3000,0)),"")</f>
        <v>光通訊</v>
      </c>
      <c r="D876">
        <f>IFERROR(IF(INDEX(營收表現!C$6:C$3000,MATCH($A876,營收表現!$A$6:$A$3000,0))="","",INDEX(營收表現!C$6:C$3000,MATCH($A876,營收表現!$A$6:$A$3000,0))),"")</f>
        <v>4.6399999999999997</v>
      </c>
      <c r="E876">
        <f>IFERROR(IF(INDEX(營收表現!D$6:D$3000,MATCH($A876,營收表現!$A$6:$A$3000,0))="","",INDEX(營收表現!D$6:D$3000,MATCH($A876,營收表現!$A$6:$A$3000,0))),"")</f>
        <v>-0.13</v>
      </c>
      <c r="F876">
        <f>IFERROR(IF(INDEX(營收表現!E$6:E$3000,MATCH($A876,營收表現!$A$6:$A$3000,0))="","",INDEX(營收表現!E$6:E$3000,MATCH($A876,營收表現!$A$6:$A$3000,0))),"")</f>
        <v>-0.12</v>
      </c>
      <c r="G876">
        <f>IFERROR(IF(INDEX(營收表現!F$6:F$3000,MATCH($A876,營收表現!$A$6:$A$3000,0))="","",INDEX(營收表現!F$6:F$3000,MATCH($A876,營收表現!$A$6:$A$3000,0))),"")</f>
        <v>-5.48</v>
      </c>
      <c r="H876">
        <f>IFERROR(IF(INDEX(營收表現!G$6:G$3000,MATCH($A876,營收表現!$A$6:$A$3000,0))="","",INDEX(營收表現!G$6:G$3000,MATCH($A876,營收表現!$A$6:$A$3000,0))),"")</f>
        <v>0.31</v>
      </c>
      <c r="I876" t="str">
        <f>IFERROR(IF(INDEX(營收表現!H$6:H$3000,MATCH($A876,營收表現!$A$6:$A$3000,0))="","",INDEX(營收表現!H$6:H$3000,MATCH($A876,營收表現!$A$6:$A$3000,0))),"")</f>
        <v/>
      </c>
      <c r="J876">
        <f>IFERROR(IF(INDEX(營收表現!I$6:I$3000,MATCH($A876,營收表現!$A$6:$A$3000,0))="","",INDEX(營收表現!I$6:I$3000,MATCH($A876,營收表現!$A$6:$A$3000,0))),"")</f>
        <v>10.61</v>
      </c>
      <c r="K876">
        <f>IFERROR(IF(INDEX(營收表現!J$6:J$3000,MATCH($A876,營收表現!$A$6:$A$3000,0))="","",INDEX(營收表現!J$6:J$3000,MATCH($A876,營收表現!$A$6:$A$3000,0))),"")</f>
        <v>11.17</v>
      </c>
      <c r="L876">
        <f>IFERROR(IF(INDEX(營收表現!K$6:K$3000,MATCH($A876,營收表現!$A$6:$A$3000,0))="","",INDEX(營收表現!K$6:K$3000,MATCH($A876,營收表現!$A$6:$A$3000,0))),"")</f>
        <v>10.79</v>
      </c>
      <c r="M876">
        <f>IFERROR(IF(INDEX(營收表現!L$6:L$3000,MATCH($A876,營收表現!$A$6:$A$3000,0))="","",INDEX(營收表現!L$6:L$3000,MATCH($A876,營收表現!$A$6:$A$3000,0))),"")</f>
        <v>14.84</v>
      </c>
      <c r="N876">
        <f>IFERROR(IF(INDEX(營收表現!M$6:M$3000,MATCH($A876,營收表現!$A$6:$A$3000,0))="","",INDEX(營收表現!M$6:M$3000,MATCH($A876,營收表現!$A$6:$A$3000,0))),"")</f>
        <v>24.98</v>
      </c>
      <c r="O876" t="str">
        <f>IFERROR(IF(INDEX(營收表現!N$6:N$3000,MATCH($A876,營收表現!$A$6:$A$3000,0))="","",INDEX(營收表現!N$6:N$3000,MATCH($A876,營收表現!$A$6:$A$3000,0))),"")</f>
        <v/>
      </c>
      <c r="P876">
        <f>IFERROR(IF(INDEX(營收表現!O$6:O$3000,MATCH($A876,營收表現!$A$6:$A$3000,0))="","",INDEX(營收表現!O$6:O$3000,MATCH($A876,營收表現!$A$6:$A$3000,0))),"")</f>
        <v>532699</v>
      </c>
      <c r="Q876">
        <f>IFERROR(IF(INDEX(營收表現!P$6:P$3000,MATCH($A876,營收表現!$A$6:$A$3000,0))="","",INDEX(營收表現!P$6:P$3000,MATCH($A876,營收表現!$A$6:$A$3000,0))),"")</f>
        <v>532032</v>
      </c>
      <c r="R876">
        <f>IFERROR(IF(INDEX(營收表現!Q$6:Q$3000,MATCH($A876,營收表現!$A$6:$A$3000,0))="","",INDEX(營收表現!Q$6:Q$3000,MATCH($A876,營收表現!$A$6:$A$3000,0))),"")</f>
        <v>531389</v>
      </c>
      <c r="S876">
        <f>IFERROR(IF(INDEX(營收表現!R$6:R$3000,MATCH($A876,營收表現!$A$6:$A$3000,0))="","",INDEX(營收表現!R$6:R$3000,MATCH($A876,營收表現!$A$6:$A$3000,0))),"")</f>
        <v>502243</v>
      </c>
      <c r="T876">
        <f>IFERROR(IF(INDEX(營收表現!S$6:S$3000,MATCH($A876,營收表現!$A$6:$A$3000,0))="","",INDEX(營收表現!S$6:S$3000,MATCH($A876,營收表現!$A$6:$A$3000,0))),"")</f>
        <v>503798</v>
      </c>
      <c r="U876" t="str">
        <f>IFERROR(IF(INDEX(營收表現!T$6:T$3000,MATCH($A876,營收表現!$A$6:$A$3000,0))="","",INDEX(營收表現!T$6:T$3000,MATCH($A876,營收表現!$A$6:$A$3000,0))),"")</f>
        <v/>
      </c>
    </row>
    <row r="877" spans="1:21">
      <c r="A877" s="30" t="str">
        <f>IF(營收表現!$A881="","",營收表現!$A881)</f>
        <v>3708</v>
      </c>
      <c r="B877" t="str">
        <f>IFERROR(INDEX(營收表現!B$6:B$3000,MATCH($A877,營收表現!$A$6:$A$3000,0)),"")</f>
        <v>上緯投控</v>
      </c>
      <c r="C877" t="str">
        <f>IFERROR(INDEX(類別!G$4:G$3000,MATCH($A877,類別!$C$4:$C$3000,0)),"")</f>
        <v>新能源</v>
      </c>
      <c r="D877">
        <f>IFERROR(IF(INDEX(營收表現!C$6:C$3000,MATCH($A877,營收表現!$A$6:$A$3000,0))="","",INDEX(營收表現!C$6:C$3000,MATCH($A877,營收表現!$A$6:$A$3000,0))),"")</f>
        <v>239.94</v>
      </c>
      <c r="E877">
        <f>IFERROR(IF(INDEX(營收表現!D$6:D$3000,MATCH($A877,營收表現!$A$6:$A$3000,0))="","",INDEX(營收表現!D$6:D$3000,MATCH($A877,營收表現!$A$6:$A$3000,0))),"")</f>
        <v>79.38</v>
      </c>
      <c r="F877">
        <f>IFERROR(IF(INDEX(營收表現!E$6:E$3000,MATCH($A877,營收表現!$A$6:$A$3000,0))="","",INDEX(營收表現!E$6:E$3000,MATCH($A877,營收表現!$A$6:$A$3000,0))),"")</f>
        <v>-37.729999999999997</v>
      </c>
      <c r="G877">
        <f>IFERROR(IF(INDEX(營收表現!F$6:F$3000,MATCH($A877,營收表現!$A$6:$A$3000,0))="","",INDEX(營收表現!F$6:F$3000,MATCH($A877,營收表現!$A$6:$A$3000,0))),"")</f>
        <v>-21.79</v>
      </c>
      <c r="H877">
        <f>IFERROR(IF(INDEX(營收表現!G$6:G$3000,MATCH($A877,營收表現!$A$6:$A$3000,0))="","",INDEX(營收表現!G$6:G$3000,MATCH($A877,營收表現!$A$6:$A$3000,0))),"")</f>
        <v>-12.32</v>
      </c>
      <c r="I877" t="str">
        <f>IFERROR(IF(INDEX(營收表現!H$6:H$3000,MATCH($A877,營收表現!$A$6:$A$3000,0))="","",INDEX(營收表現!H$6:H$3000,MATCH($A877,營收表現!$A$6:$A$3000,0))),"")</f>
        <v/>
      </c>
      <c r="J877">
        <f>IFERROR(IF(INDEX(營收表現!I$6:I$3000,MATCH($A877,營收表現!$A$6:$A$3000,0))="","",INDEX(營收表現!I$6:I$3000,MATCH($A877,營收表現!$A$6:$A$3000,0))),"")</f>
        <v>-89.92</v>
      </c>
      <c r="K877">
        <f>IFERROR(IF(INDEX(營收表現!J$6:J$3000,MATCH($A877,營收表現!$A$6:$A$3000,0))="","",INDEX(營收表現!J$6:J$3000,MATCH($A877,營收表現!$A$6:$A$3000,0))),"")</f>
        <v>-84.35</v>
      </c>
      <c r="L877">
        <f>IFERROR(IF(INDEX(營收表現!K$6:K$3000,MATCH($A877,營收表現!$A$6:$A$3000,0))="","",INDEX(營收表現!K$6:K$3000,MATCH($A877,營收表現!$A$6:$A$3000,0))),"")</f>
        <v>-90.18</v>
      </c>
      <c r="M877">
        <f>IFERROR(IF(INDEX(營收表現!L$6:L$3000,MATCH($A877,營收表現!$A$6:$A$3000,0))="","",INDEX(營收表現!L$6:L$3000,MATCH($A877,營收表現!$A$6:$A$3000,0))),"")</f>
        <v>-89.93</v>
      </c>
      <c r="N877">
        <f>IFERROR(IF(INDEX(營收表現!M$6:M$3000,MATCH($A877,營收表現!$A$6:$A$3000,0))="","",INDEX(營收表現!M$6:M$3000,MATCH($A877,營收表現!$A$6:$A$3000,0))),"")</f>
        <v>-62.2</v>
      </c>
      <c r="O877" t="str">
        <f>IFERROR(IF(INDEX(營收表現!N$6:N$3000,MATCH($A877,營收表現!$A$6:$A$3000,0))="","",INDEX(營收表現!N$6:N$3000,MATCH($A877,營收表現!$A$6:$A$3000,0))),"")</f>
        <v/>
      </c>
      <c r="P877">
        <f>IFERROR(IF(INDEX(營收表現!O$6:O$3000,MATCH($A877,營收表現!$A$6:$A$3000,0))="","",INDEX(營收表現!O$6:O$3000,MATCH($A877,營收表現!$A$6:$A$3000,0))),"")</f>
        <v>66723</v>
      </c>
      <c r="Q877">
        <f>IFERROR(IF(INDEX(營收表現!P$6:P$3000,MATCH($A877,營收表現!$A$6:$A$3000,0))="","",INDEX(營收表現!P$6:P$3000,MATCH($A877,營收表現!$A$6:$A$3000,0))),"")</f>
        <v>119690</v>
      </c>
      <c r="R877">
        <f>IFERROR(IF(INDEX(營收表現!Q$6:Q$3000,MATCH($A877,營收表現!$A$6:$A$3000,0))="","",INDEX(營收表現!Q$6:Q$3000,MATCH($A877,營收表現!$A$6:$A$3000,0))),"")</f>
        <v>74530</v>
      </c>
      <c r="S877">
        <f>IFERROR(IF(INDEX(營收表現!R$6:R$3000,MATCH($A877,營收表現!$A$6:$A$3000,0))="","",INDEX(營收表現!R$6:R$3000,MATCH($A877,營收表現!$A$6:$A$3000,0))),"")</f>
        <v>58292</v>
      </c>
      <c r="T877">
        <f>IFERROR(IF(INDEX(營收表現!S$6:S$3000,MATCH($A877,營收表現!$A$6:$A$3000,0))="","",INDEX(營收表現!S$6:S$3000,MATCH($A877,營收表現!$A$6:$A$3000,0))),"")</f>
        <v>51108</v>
      </c>
      <c r="U877" t="str">
        <f>IFERROR(IF(INDEX(營收表現!T$6:T$3000,MATCH($A877,營收表現!$A$6:$A$3000,0))="","",INDEX(營收表現!T$6:T$3000,MATCH($A877,營收表現!$A$6:$A$3000,0))),"")</f>
        <v/>
      </c>
    </row>
    <row r="878" spans="1:21">
      <c r="A878" s="30" t="str">
        <f>IF(營收表現!$A882="","",營收表現!$A882)</f>
        <v>3709</v>
      </c>
      <c r="B878" t="str">
        <f>IFERROR(INDEX(營收表現!B$6:B$3000,MATCH($A878,營收表現!$A$6:$A$3000,0)),"")</f>
        <v>鑫聯大投控</v>
      </c>
      <c r="C878" t="str">
        <f>IFERROR(INDEX(類別!G$4:G$3000,MATCH($A878,類別!$C$4:$C$3000,0)),"")</f>
        <v>未分類-電子</v>
      </c>
      <c r="D878">
        <f>IFERROR(IF(INDEX(營收表現!C$6:C$3000,MATCH($A878,營收表現!$A$6:$A$3000,0))="","",INDEX(營收表現!C$6:C$3000,MATCH($A878,營收表現!$A$6:$A$3000,0))),"")</f>
        <v>33.28</v>
      </c>
      <c r="E878">
        <f>IFERROR(IF(INDEX(營收表現!D$6:D$3000,MATCH($A878,營收表現!$A$6:$A$3000,0))="","",INDEX(營收表現!D$6:D$3000,MATCH($A878,營收表現!$A$6:$A$3000,0))),"")</f>
        <v>-4.1399999999999997</v>
      </c>
      <c r="F878">
        <f>IFERROR(IF(INDEX(營收表現!E$6:E$3000,MATCH($A878,營收表現!$A$6:$A$3000,0))="","",INDEX(營收表現!E$6:E$3000,MATCH($A878,營收表現!$A$6:$A$3000,0))),"")</f>
        <v>-2.0699999999999998</v>
      </c>
      <c r="G878">
        <f>IFERROR(IF(INDEX(營收表現!F$6:F$3000,MATCH($A878,營收表現!$A$6:$A$3000,0))="","",INDEX(營收表現!F$6:F$3000,MATCH($A878,營收表現!$A$6:$A$3000,0))),"")</f>
        <v>0.06</v>
      </c>
      <c r="H878">
        <f>IFERROR(IF(INDEX(營收表現!G$6:G$3000,MATCH($A878,營收表現!$A$6:$A$3000,0))="","",INDEX(營收表現!G$6:G$3000,MATCH($A878,營收表現!$A$6:$A$3000,0))),"")</f>
        <v>37.86</v>
      </c>
      <c r="I878" t="str">
        <f>IFERROR(IF(INDEX(營收表現!H$6:H$3000,MATCH($A878,營收表現!$A$6:$A$3000,0))="","",INDEX(營收表現!H$6:H$3000,MATCH($A878,營收表現!$A$6:$A$3000,0))),"")</f>
        <v/>
      </c>
      <c r="J878">
        <f>IFERROR(IF(INDEX(營收表現!I$6:I$3000,MATCH($A878,營收表現!$A$6:$A$3000,0))="","",INDEX(營收表現!I$6:I$3000,MATCH($A878,營收表現!$A$6:$A$3000,0))),"")</f>
        <v>36.700000000000003</v>
      </c>
      <c r="K878">
        <f>IFERROR(IF(INDEX(營收表現!J$6:J$3000,MATCH($A878,營收表現!$A$6:$A$3000,0))="","",INDEX(營收表現!J$6:J$3000,MATCH($A878,營收表現!$A$6:$A$3000,0))),"")</f>
        <v>31.92</v>
      </c>
      <c r="L878">
        <f>IFERROR(IF(INDEX(營收表現!K$6:K$3000,MATCH($A878,營收表現!$A$6:$A$3000,0))="","",INDEX(營收表現!K$6:K$3000,MATCH($A878,營收表現!$A$6:$A$3000,0))),"")</f>
        <v>25.26</v>
      </c>
      <c r="M878">
        <f>IFERROR(IF(INDEX(營收表現!L$6:L$3000,MATCH($A878,營收表現!$A$6:$A$3000,0))="","",INDEX(營收表現!L$6:L$3000,MATCH($A878,營收表現!$A$6:$A$3000,0))),"")</f>
        <v>4.33</v>
      </c>
      <c r="N878">
        <f>IFERROR(IF(INDEX(營收表現!M$6:M$3000,MATCH($A878,營收表現!$A$6:$A$3000,0))="","",INDEX(營收表現!M$6:M$3000,MATCH($A878,營收表現!$A$6:$A$3000,0))),"")</f>
        <v>132.66</v>
      </c>
      <c r="O878" t="str">
        <f>IFERROR(IF(INDEX(營收表現!N$6:N$3000,MATCH($A878,營收表現!$A$6:$A$3000,0))="","",INDEX(營收表現!N$6:N$3000,MATCH($A878,營收表現!$A$6:$A$3000,0))),"")</f>
        <v/>
      </c>
      <c r="P878">
        <f>IFERROR(IF(INDEX(營收表現!O$6:O$3000,MATCH($A878,營收表現!$A$6:$A$3000,0))="","",INDEX(營收表現!O$6:O$3000,MATCH($A878,營收表現!$A$6:$A$3000,0))),"")</f>
        <v>3695994</v>
      </c>
      <c r="Q878">
        <f>IFERROR(IF(INDEX(營收表現!P$6:P$3000,MATCH($A878,營收表現!$A$6:$A$3000,0))="","",INDEX(營收表現!P$6:P$3000,MATCH($A878,營收表現!$A$6:$A$3000,0))),"")</f>
        <v>3542905</v>
      </c>
      <c r="R878">
        <f>IFERROR(IF(INDEX(營收表現!Q$6:Q$3000,MATCH($A878,營收表現!$A$6:$A$3000,0))="","",INDEX(營收表現!Q$6:Q$3000,MATCH($A878,營收表現!$A$6:$A$3000,0))),"")</f>
        <v>3469722</v>
      </c>
      <c r="S878">
        <f>IFERROR(IF(INDEX(營收表現!R$6:R$3000,MATCH($A878,營收表現!$A$6:$A$3000,0))="","",INDEX(營收表現!R$6:R$3000,MATCH($A878,營收表現!$A$6:$A$3000,0))),"")</f>
        <v>3471859</v>
      </c>
      <c r="T878">
        <f>IFERROR(IF(INDEX(營收表現!S$6:S$3000,MATCH($A878,營收表現!$A$6:$A$3000,0))="","",INDEX(營收表現!S$6:S$3000,MATCH($A878,營收表現!$A$6:$A$3000,0))),"")</f>
        <v>4786144</v>
      </c>
      <c r="U878" t="str">
        <f>IFERROR(IF(INDEX(營收表現!T$6:T$3000,MATCH($A878,營收表現!$A$6:$A$3000,0))="","",INDEX(營收表現!T$6:T$3000,MATCH($A878,營收表現!$A$6:$A$3000,0))),"")</f>
        <v/>
      </c>
    </row>
    <row r="879" spans="1:21">
      <c r="A879" s="30" t="str">
        <f>IF(營收表現!$A883="","",營收表現!$A883)</f>
        <v>3710</v>
      </c>
      <c r="B879" t="str">
        <f>IFERROR(INDEX(營收表現!B$6:B$3000,MATCH($A879,營收表現!$A$6:$A$3000,0)),"")</f>
        <v>連展投控</v>
      </c>
      <c r="C879" t="str">
        <f>IFERROR(INDEX(類別!G$4:G$3000,MATCH($A879,類別!$C$4:$C$3000,0)),"")</f>
        <v>連接元件</v>
      </c>
      <c r="D879">
        <f>IFERROR(IF(INDEX(營收表現!C$6:C$3000,MATCH($A879,營收表現!$A$6:$A$3000,0))="","",INDEX(營收表現!C$6:C$3000,MATCH($A879,營收表現!$A$6:$A$3000,0))),"")</f>
        <v>6.57</v>
      </c>
      <c r="E879">
        <f>IFERROR(IF(INDEX(營收表現!D$6:D$3000,MATCH($A879,營收表現!$A$6:$A$3000,0))="","",INDEX(營收表現!D$6:D$3000,MATCH($A879,營收表現!$A$6:$A$3000,0))),"")</f>
        <v>-8.6999999999999993</v>
      </c>
      <c r="F879">
        <f>IFERROR(IF(INDEX(營收表現!E$6:E$3000,MATCH($A879,營收表現!$A$6:$A$3000,0))="","",INDEX(營收表現!E$6:E$3000,MATCH($A879,營收表現!$A$6:$A$3000,0))),"")</f>
        <v>8.7100000000000009</v>
      </c>
      <c r="G879">
        <f>IFERROR(IF(INDEX(營收表現!F$6:F$3000,MATCH($A879,營收表現!$A$6:$A$3000,0))="","",INDEX(營收表現!F$6:F$3000,MATCH($A879,營收表現!$A$6:$A$3000,0))),"")</f>
        <v>2.08</v>
      </c>
      <c r="H879">
        <f>IFERROR(IF(INDEX(營收表現!G$6:G$3000,MATCH($A879,營收表現!$A$6:$A$3000,0))="","",INDEX(營收表現!G$6:G$3000,MATCH($A879,營收表現!$A$6:$A$3000,0))),"")</f>
        <v>11.75</v>
      </c>
      <c r="I879" t="str">
        <f>IFERROR(IF(INDEX(營收表現!H$6:H$3000,MATCH($A879,營收表現!$A$6:$A$3000,0))="","",INDEX(營收表現!H$6:H$3000,MATCH($A879,營收表現!$A$6:$A$3000,0))),"")</f>
        <v/>
      </c>
      <c r="J879">
        <f>IFERROR(IF(INDEX(營收表現!I$6:I$3000,MATCH($A879,營收表現!$A$6:$A$3000,0))="","",INDEX(營收表現!I$6:I$3000,MATCH($A879,營收表現!$A$6:$A$3000,0))),"")</f>
        <v>-11.05</v>
      </c>
      <c r="K879">
        <f>IFERROR(IF(INDEX(營收表現!J$6:J$3000,MATCH($A879,營收表現!$A$6:$A$3000,0))="","",INDEX(營收表現!J$6:J$3000,MATCH($A879,營收表現!$A$6:$A$3000,0))),"")</f>
        <v>-11.7</v>
      </c>
      <c r="L879">
        <f>IFERROR(IF(INDEX(營收表現!K$6:K$3000,MATCH($A879,營收表現!$A$6:$A$3000,0))="","",INDEX(營收表現!K$6:K$3000,MATCH($A879,營收表現!$A$6:$A$3000,0))),"")</f>
        <v>-8.57</v>
      </c>
      <c r="M879">
        <f>IFERROR(IF(INDEX(營收表現!L$6:L$3000,MATCH($A879,營收表現!$A$6:$A$3000,0))="","",INDEX(營收表現!L$6:L$3000,MATCH($A879,營收表現!$A$6:$A$3000,0))),"")</f>
        <v>-12.26</v>
      </c>
      <c r="N879">
        <f>IFERROR(IF(INDEX(營收表現!M$6:M$3000,MATCH($A879,營收表現!$A$6:$A$3000,0))="","",INDEX(營收表現!M$6:M$3000,MATCH($A879,營收表現!$A$6:$A$3000,0))),"")</f>
        <v>10.95</v>
      </c>
      <c r="O879" t="str">
        <f>IFERROR(IF(INDEX(營收表現!N$6:N$3000,MATCH($A879,營收表現!$A$6:$A$3000,0))="","",INDEX(營收表現!N$6:N$3000,MATCH($A879,營收表現!$A$6:$A$3000,0))),"")</f>
        <v/>
      </c>
      <c r="P879">
        <f>IFERROR(IF(INDEX(營收表現!O$6:O$3000,MATCH($A879,營收表現!$A$6:$A$3000,0))="","",INDEX(營收表現!O$6:O$3000,MATCH($A879,營收表現!$A$6:$A$3000,0))),"")</f>
        <v>595354</v>
      </c>
      <c r="Q879">
        <f>IFERROR(IF(INDEX(營收表現!P$6:P$3000,MATCH($A879,營收表現!$A$6:$A$3000,0))="","",INDEX(營收表現!P$6:P$3000,MATCH($A879,營收表現!$A$6:$A$3000,0))),"")</f>
        <v>543562</v>
      </c>
      <c r="R879">
        <f>IFERROR(IF(INDEX(營收表現!Q$6:Q$3000,MATCH($A879,營收表現!$A$6:$A$3000,0))="","",INDEX(營收表現!Q$6:Q$3000,MATCH($A879,營收表現!$A$6:$A$3000,0))),"")</f>
        <v>590903</v>
      </c>
      <c r="S879">
        <f>IFERROR(IF(INDEX(營收表現!R$6:R$3000,MATCH($A879,營收表現!$A$6:$A$3000,0))="","",INDEX(營收表現!R$6:R$3000,MATCH($A879,營收表現!$A$6:$A$3000,0))),"")</f>
        <v>603191</v>
      </c>
      <c r="T879">
        <f>IFERROR(IF(INDEX(營收表現!S$6:S$3000,MATCH($A879,營收表現!$A$6:$A$3000,0))="","",INDEX(營收表現!S$6:S$3000,MATCH($A879,營收表現!$A$6:$A$3000,0))),"")</f>
        <v>674094</v>
      </c>
      <c r="U879" t="str">
        <f>IFERROR(IF(INDEX(營收表現!T$6:T$3000,MATCH($A879,營收表現!$A$6:$A$3000,0))="","",INDEX(營收表現!T$6:T$3000,MATCH($A879,營收表現!$A$6:$A$3000,0))),"")</f>
        <v/>
      </c>
    </row>
    <row r="880" spans="1:21">
      <c r="A880" s="30" t="str">
        <f>IF(營收表現!$A884="","",營收表現!$A884)</f>
        <v>3711</v>
      </c>
      <c r="B880" t="str">
        <f>IFERROR(INDEX(營收表現!B$6:B$3000,MATCH($A880,營收表現!$A$6:$A$3000,0)),"")</f>
        <v>日月光投控</v>
      </c>
      <c r="C880" t="str">
        <f>IFERROR(INDEX(類別!G$4:G$3000,MATCH($A880,類別!$C$4:$C$3000,0)),"")</f>
        <v>IC封測</v>
      </c>
      <c r="D880">
        <f>IFERROR(IF(INDEX(營收表現!C$6:C$3000,MATCH($A880,營收表現!$A$6:$A$3000,0))="","",INDEX(營收表現!C$6:C$3000,MATCH($A880,營收表現!$A$6:$A$3000,0))),"")</f>
        <v>7.25</v>
      </c>
      <c r="E880">
        <f>IFERROR(IF(INDEX(營收表現!D$6:D$3000,MATCH($A880,營收表現!$A$6:$A$3000,0))="","",INDEX(營收表現!D$6:D$3000,MATCH($A880,營收表現!$A$6:$A$3000,0))),"")</f>
        <v>-0.55000000000000004</v>
      </c>
      <c r="F880">
        <f>IFERROR(IF(INDEX(營收表現!E$6:E$3000,MATCH($A880,營收表現!$A$6:$A$3000,0))="","",INDEX(營收表現!E$6:E$3000,MATCH($A880,營收表現!$A$6:$A$3000,0))),"")</f>
        <v>-2.34</v>
      </c>
      <c r="G880">
        <f>IFERROR(IF(INDEX(營收表現!F$6:F$3000,MATCH($A880,營收表現!$A$6:$A$3000,0))="","",INDEX(營收表現!F$6:F$3000,MATCH($A880,營收表現!$A$6:$A$3000,0))),"")</f>
        <v>0.08</v>
      </c>
      <c r="H880">
        <f>IFERROR(IF(INDEX(營收表現!G$6:G$3000,MATCH($A880,營收表現!$A$6:$A$3000,0))="","",INDEX(營收表現!G$6:G$3000,MATCH($A880,營收表現!$A$6:$A$3000,0))),"")</f>
        <v>1.91</v>
      </c>
      <c r="I880" t="str">
        <f>IFERROR(IF(INDEX(營收表現!H$6:H$3000,MATCH($A880,營收表現!$A$6:$A$3000,0))="","",INDEX(營收表現!H$6:H$3000,MATCH($A880,營收表現!$A$6:$A$3000,0))),"")</f>
        <v/>
      </c>
      <c r="J880">
        <f>IFERROR(IF(INDEX(營收表現!I$6:I$3000,MATCH($A880,營收表現!$A$6:$A$3000,0))="","",INDEX(營收表現!I$6:I$3000,MATCH($A880,營收表現!$A$6:$A$3000,0))),"")</f>
        <v>8.9600000000000009</v>
      </c>
      <c r="K880">
        <f>IFERROR(IF(INDEX(營收表現!J$6:J$3000,MATCH($A880,營收表現!$A$6:$A$3000,0))="","",INDEX(營收表現!J$6:J$3000,MATCH($A880,營收表現!$A$6:$A$3000,0))),"")</f>
        <v>6.74</v>
      </c>
      <c r="L880">
        <f>IFERROR(IF(INDEX(營收表現!K$6:K$3000,MATCH($A880,營收表現!$A$6:$A$3000,0))="","",INDEX(營收表現!K$6:K$3000,MATCH($A880,營收表現!$A$6:$A$3000,0))),"")</f>
        <v>11.12</v>
      </c>
      <c r="M880">
        <f>IFERROR(IF(INDEX(營收表現!L$6:L$3000,MATCH($A880,營收表現!$A$6:$A$3000,0))="","",INDEX(營收表現!L$6:L$3000,MATCH($A880,營收表現!$A$6:$A$3000,0))),"")</f>
        <v>11.27</v>
      </c>
      <c r="N880">
        <f>IFERROR(IF(INDEX(營收表現!M$6:M$3000,MATCH($A880,營收表現!$A$6:$A$3000,0))="","",INDEX(營收表現!M$6:M$3000,MATCH($A880,營收表現!$A$6:$A$3000,0))),"")</f>
        <v>21.33</v>
      </c>
      <c r="O880" t="str">
        <f>IFERROR(IF(INDEX(營收表現!N$6:N$3000,MATCH($A880,營收表現!$A$6:$A$3000,0))="","",INDEX(營收表現!N$6:N$3000,MATCH($A880,營收表現!$A$6:$A$3000,0))),"")</f>
        <v/>
      </c>
      <c r="P880">
        <f>IFERROR(IF(INDEX(營收表現!O$6:O$3000,MATCH($A880,營收表現!$A$6:$A$3000,0))="","",INDEX(營收表現!O$6:O$3000,MATCH($A880,營收表現!$A$6:$A$3000,0))),"")</f>
        <v>60561227</v>
      </c>
      <c r="Q880">
        <f>IFERROR(IF(INDEX(營收表現!P$6:P$3000,MATCH($A880,營收表現!$A$6:$A$3000,0))="","",INDEX(營收表現!P$6:P$3000,MATCH($A880,營收表現!$A$6:$A$3000,0))),"")</f>
        <v>60231106</v>
      </c>
      <c r="R880">
        <f>IFERROR(IF(INDEX(營收表現!Q$6:Q$3000,MATCH($A880,營收表現!$A$6:$A$3000,0))="","",INDEX(營收表現!Q$6:Q$3000,MATCH($A880,營收表現!$A$6:$A$3000,0))),"")</f>
        <v>58819584</v>
      </c>
      <c r="S880">
        <f>IFERROR(IF(INDEX(營收表現!R$6:R$3000,MATCH($A880,營收表現!$A$6:$A$3000,0))="","",INDEX(營收表現!R$6:R$3000,MATCH($A880,營收表現!$A$6:$A$3000,0))),"")</f>
        <v>58864547</v>
      </c>
      <c r="T880">
        <f>IFERROR(IF(INDEX(營收表現!S$6:S$3000,MATCH($A880,營收表現!$A$6:$A$3000,0))="","",INDEX(營收表現!S$6:S$3000,MATCH($A880,營收表現!$A$6:$A$3000,0))),"")</f>
        <v>59988631</v>
      </c>
      <c r="U880" t="str">
        <f>IFERROR(IF(INDEX(營收表現!T$6:T$3000,MATCH($A880,營收表現!$A$6:$A$3000,0))="","",INDEX(營收表現!T$6:T$3000,MATCH($A880,營收表現!$A$6:$A$3000,0))),"")</f>
        <v/>
      </c>
    </row>
    <row r="881" spans="1:21">
      <c r="A881" s="30" t="str">
        <f>IF(營收表現!$A885="","",營收表現!$A885)</f>
        <v>3712</v>
      </c>
      <c r="B881" t="str">
        <f>IFERROR(INDEX(營收表現!B$6:B$3000,MATCH($A881,營收表現!$A$6:$A$3000,0)),"")</f>
        <v>永崴投控</v>
      </c>
      <c r="C881" t="str">
        <f>IFERROR(INDEX(類別!G$4:G$3000,MATCH($A881,類別!$C$4:$C$3000,0)),"")</f>
        <v>新能源</v>
      </c>
      <c r="D881">
        <f>IFERROR(IF(INDEX(營收表現!C$6:C$3000,MATCH($A881,營收表現!$A$6:$A$3000,0))="","",INDEX(營收表現!C$6:C$3000,MATCH($A881,營收表現!$A$6:$A$3000,0))),"")</f>
        <v>231.86</v>
      </c>
      <c r="E881">
        <f>IFERROR(IF(INDEX(營收表現!D$6:D$3000,MATCH($A881,營收表現!$A$6:$A$3000,0))="","",INDEX(營收表現!D$6:D$3000,MATCH($A881,營收表現!$A$6:$A$3000,0))),"")</f>
        <v>-62.47</v>
      </c>
      <c r="F881">
        <f>IFERROR(IF(INDEX(營收表現!E$6:E$3000,MATCH($A881,營收表現!$A$6:$A$3000,0))="","",INDEX(營收表現!E$6:E$3000,MATCH($A881,營收表現!$A$6:$A$3000,0))),"")</f>
        <v>-48.45</v>
      </c>
      <c r="G881">
        <f>IFERROR(IF(INDEX(營收表現!F$6:F$3000,MATCH($A881,營收表現!$A$6:$A$3000,0))="","",INDEX(營收表現!F$6:F$3000,MATCH($A881,營收表現!$A$6:$A$3000,0))),"")</f>
        <v>106.75</v>
      </c>
      <c r="H881">
        <f>IFERROR(IF(INDEX(營收表現!G$6:G$3000,MATCH($A881,營收表現!$A$6:$A$3000,0))="","",INDEX(營收表現!G$6:G$3000,MATCH($A881,營收表現!$A$6:$A$3000,0))),"")</f>
        <v>-50.78</v>
      </c>
      <c r="I881" t="str">
        <f>IFERROR(IF(INDEX(營收表現!H$6:H$3000,MATCH($A881,營收表現!$A$6:$A$3000,0))="","",INDEX(營收表現!H$6:H$3000,MATCH($A881,營收表現!$A$6:$A$3000,0))),"")</f>
        <v/>
      </c>
      <c r="J881">
        <f>IFERROR(IF(INDEX(營收表現!I$6:I$3000,MATCH($A881,營收表現!$A$6:$A$3000,0))="","",INDEX(營收表現!I$6:I$3000,MATCH($A881,營收表現!$A$6:$A$3000,0))),"")</f>
        <v>272.7</v>
      </c>
      <c r="K881">
        <f>IFERROR(IF(INDEX(營收表現!J$6:J$3000,MATCH($A881,營收表現!$A$6:$A$3000,0))="","",INDEX(營收表現!J$6:J$3000,MATCH($A881,營收表現!$A$6:$A$3000,0))),"")</f>
        <v>-38.15</v>
      </c>
      <c r="L881">
        <f>IFERROR(IF(INDEX(營收表現!K$6:K$3000,MATCH($A881,營收表現!$A$6:$A$3000,0))="","",INDEX(營收表現!K$6:K$3000,MATCH($A881,營收表現!$A$6:$A$3000,0))),"")</f>
        <v>-61.67</v>
      </c>
      <c r="M881">
        <f>IFERROR(IF(INDEX(營收表現!L$6:L$3000,MATCH($A881,營收表現!$A$6:$A$3000,0))="","",INDEX(營收表現!L$6:L$3000,MATCH($A881,營收表現!$A$6:$A$3000,0))),"")</f>
        <v>-41.48</v>
      </c>
      <c r="N881">
        <f>IFERROR(IF(INDEX(營收表現!M$6:M$3000,MATCH($A881,營收表現!$A$6:$A$3000,0))="","",INDEX(營收表現!M$6:M$3000,MATCH($A881,營收表現!$A$6:$A$3000,0))),"")</f>
        <v>-61.82</v>
      </c>
      <c r="O881" t="str">
        <f>IFERROR(IF(INDEX(營收表現!N$6:N$3000,MATCH($A881,營收表現!$A$6:$A$3000,0))="","",INDEX(營收表現!N$6:N$3000,MATCH($A881,營收表現!$A$6:$A$3000,0))),"")</f>
        <v/>
      </c>
      <c r="P881">
        <f>IFERROR(IF(INDEX(營收表現!O$6:O$3000,MATCH($A881,營收表現!$A$6:$A$3000,0))="","",INDEX(營收表現!O$6:O$3000,MATCH($A881,營收表現!$A$6:$A$3000,0))),"")</f>
        <v>6567752</v>
      </c>
      <c r="Q881">
        <f>IFERROR(IF(INDEX(營收表現!P$6:P$3000,MATCH($A881,營收表現!$A$6:$A$3000,0))="","",INDEX(營收表現!P$6:P$3000,MATCH($A881,營收表現!$A$6:$A$3000,0))),"")</f>
        <v>2465151</v>
      </c>
      <c r="R881">
        <f>IFERROR(IF(INDEX(營收表現!Q$6:Q$3000,MATCH($A881,營收表現!$A$6:$A$3000,0))="","",INDEX(營收表現!Q$6:Q$3000,MATCH($A881,營收表現!$A$6:$A$3000,0))),"")</f>
        <v>1270740</v>
      </c>
      <c r="S881">
        <f>IFERROR(IF(INDEX(營收表現!R$6:R$3000,MATCH($A881,營收表現!$A$6:$A$3000,0))="","",INDEX(營收表現!R$6:R$3000,MATCH($A881,營收表現!$A$6:$A$3000,0))),"")</f>
        <v>2627271</v>
      </c>
      <c r="T881">
        <f>IFERROR(IF(INDEX(營收表現!S$6:S$3000,MATCH($A881,營收表現!$A$6:$A$3000,0))="","",INDEX(營收表現!S$6:S$3000,MATCH($A881,營收表現!$A$6:$A$3000,0))),"")</f>
        <v>1293115</v>
      </c>
      <c r="U881" t="str">
        <f>IFERROR(IF(INDEX(營收表現!T$6:T$3000,MATCH($A881,營收表現!$A$6:$A$3000,0))="","",INDEX(營收表現!T$6:T$3000,MATCH($A881,營收表現!$A$6:$A$3000,0))),"")</f>
        <v/>
      </c>
    </row>
    <row r="882" spans="1:21">
      <c r="A882" s="30" t="str">
        <f>IF(營收表現!$A886="","",營收表現!$A886)</f>
        <v>3713</v>
      </c>
      <c r="B882" t="str">
        <f>IFERROR(INDEX(營收表現!B$6:B$3000,MATCH($A882,營收表現!$A$6:$A$3000,0)),"")</f>
        <v>新晶投控</v>
      </c>
      <c r="C882" t="str">
        <f>IFERROR(INDEX(類別!G$4:G$3000,MATCH($A882,類別!$C$4:$C$3000,0)),"")</f>
        <v>新能源</v>
      </c>
      <c r="D882">
        <f>IFERROR(IF(INDEX(營收表現!C$6:C$3000,MATCH($A882,營收表現!$A$6:$A$3000,0))="","",INDEX(營收表現!C$6:C$3000,MATCH($A882,營收表現!$A$6:$A$3000,0))),"")</f>
        <v>-2.5499999999999998</v>
      </c>
      <c r="E882">
        <f>IFERROR(IF(INDEX(營收表現!D$6:D$3000,MATCH($A882,營收表現!$A$6:$A$3000,0))="","",INDEX(營收表現!D$6:D$3000,MATCH($A882,營收表現!$A$6:$A$3000,0))),"")</f>
        <v>-13.88</v>
      </c>
      <c r="F882">
        <f>IFERROR(IF(INDEX(營收表現!E$6:E$3000,MATCH($A882,營收表現!$A$6:$A$3000,0))="","",INDEX(營收表現!E$6:E$3000,MATCH($A882,營收表現!$A$6:$A$3000,0))),"")</f>
        <v>-36.369999999999997</v>
      </c>
      <c r="G882">
        <f>IFERROR(IF(INDEX(營收表現!F$6:F$3000,MATCH($A882,營收表現!$A$6:$A$3000,0))="","",INDEX(營收表現!F$6:F$3000,MATCH($A882,營收表現!$A$6:$A$3000,0))),"")</f>
        <v>349.25</v>
      </c>
      <c r="H882">
        <f>IFERROR(IF(INDEX(營收表現!G$6:G$3000,MATCH($A882,營收表現!$A$6:$A$3000,0))="","",INDEX(營收表現!G$6:G$3000,MATCH($A882,營收表現!$A$6:$A$3000,0))),"")</f>
        <v>-74.36</v>
      </c>
      <c r="I882" t="str">
        <f>IFERROR(IF(INDEX(營收表現!H$6:H$3000,MATCH($A882,營收表現!$A$6:$A$3000,0))="","",INDEX(營收表現!H$6:H$3000,MATCH($A882,營收表現!$A$6:$A$3000,0))),"")</f>
        <v/>
      </c>
      <c r="J882">
        <f>IFERROR(IF(INDEX(營收表現!I$6:I$3000,MATCH($A882,營收表現!$A$6:$A$3000,0))="","",INDEX(營收表現!I$6:I$3000,MATCH($A882,營收表現!$A$6:$A$3000,0))),"")</f>
        <v>11.54</v>
      </c>
      <c r="K882">
        <f>IFERROR(IF(INDEX(營收表現!J$6:J$3000,MATCH($A882,營收表現!$A$6:$A$3000,0))="","",INDEX(營收表現!J$6:J$3000,MATCH($A882,營收表現!$A$6:$A$3000,0))),"")</f>
        <v>-32.36</v>
      </c>
      <c r="L882">
        <f>IFERROR(IF(INDEX(營收表現!K$6:K$3000,MATCH($A882,營收表現!$A$6:$A$3000,0))="","",INDEX(營收表現!K$6:K$3000,MATCH($A882,營收表現!$A$6:$A$3000,0))),"")</f>
        <v>-61.2</v>
      </c>
      <c r="M882">
        <f>IFERROR(IF(INDEX(營收表現!L$6:L$3000,MATCH($A882,營收表現!$A$6:$A$3000,0))="","",INDEX(營收表現!L$6:L$3000,MATCH($A882,營收表現!$A$6:$A$3000,0))),"")</f>
        <v>206.85</v>
      </c>
      <c r="N882">
        <f>IFERROR(IF(INDEX(營收表現!M$6:M$3000,MATCH($A882,營收表現!$A$6:$A$3000,0))="","",INDEX(營收表現!M$6:M$3000,MATCH($A882,營收表現!$A$6:$A$3000,0))),"")</f>
        <v>-41.44</v>
      </c>
      <c r="O882" t="str">
        <f>IFERROR(IF(INDEX(營收表現!N$6:N$3000,MATCH($A882,營收表現!$A$6:$A$3000,0))="","",INDEX(營收表現!N$6:N$3000,MATCH($A882,營收表現!$A$6:$A$3000,0))),"")</f>
        <v/>
      </c>
      <c r="P882">
        <f>IFERROR(IF(INDEX(營收表現!O$6:O$3000,MATCH($A882,營收表現!$A$6:$A$3000,0))="","",INDEX(營收表現!O$6:O$3000,MATCH($A882,營收表現!$A$6:$A$3000,0))),"")</f>
        <v>27610</v>
      </c>
      <c r="Q882">
        <f>IFERROR(IF(INDEX(營收表現!P$6:P$3000,MATCH($A882,營收表現!$A$6:$A$3000,0))="","",INDEX(營收表現!P$6:P$3000,MATCH($A882,營收表現!$A$6:$A$3000,0))),"")</f>
        <v>23777</v>
      </c>
      <c r="R882">
        <f>IFERROR(IF(INDEX(營收表現!Q$6:Q$3000,MATCH($A882,營收表現!$A$6:$A$3000,0))="","",INDEX(營收表現!Q$6:Q$3000,MATCH($A882,營收表現!$A$6:$A$3000,0))),"")</f>
        <v>15130</v>
      </c>
      <c r="S882">
        <f>IFERROR(IF(INDEX(營收表現!R$6:R$3000,MATCH($A882,營收表現!$A$6:$A$3000,0))="","",INDEX(營收表現!R$6:R$3000,MATCH($A882,營收表現!$A$6:$A$3000,0))),"")</f>
        <v>67971</v>
      </c>
      <c r="T882">
        <f>IFERROR(IF(INDEX(營收表現!S$6:S$3000,MATCH($A882,營收表現!$A$6:$A$3000,0))="","",INDEX(營收表現!S$6:S$3000,MATCH($A882,營收表現!$A$6:$A$3000,0))),"")</f>
        <v>17431</v>
      </c>
      <c r="U882" t="str">
        <f>IFERROR(IF(INDEX(營收表現!T$6:T$3000,MATCH($A882,營收表現!$A$6:$A$3000,0))="","",INDEX(營收表現!T$6:T$3000,MATCH($A882,營收表現!$A$6:$A$3000,0))),"")</f>
        <v/>
      </c>
    </row>
    <row r="883" spans="1:21">
      <c r="A883" s="30" t="str">
        <f>IF(營收表現!$A887="","",營收表現!$A887)</f>
        <v>3714</v>
      </c>
      <c r="B883" t="str">
        <f>IFERROR(INDEX(營收表現!B$6:B$3000,MATCH($A883,營收表現!$A$6:$A$3000,0)),"")</f>
        <v>富采</v>
      </c>
      <c r="C883" t="str">
        <f>IFERROR(INDEX(類別!G$4:G$3000,MATCH($A883,類別!$C$4:$C$3000,0)),"")</f>
        <v>LED</v>
      </c>
      <c r="D883">
        <f>IFERROR(IF(INDEX(營收表現!C$6:C$3000,MATCH($A883,營收表現!$A$6:$A$3000,0))="","",INDEX(營收表現!C$6:C$3000,MATCH($A883,營收表現!$A$6:$A$3000,0))),"")</f>
        <v>-5.82</v>
      </c>
      <c r="E883">
        <f>IFERROR(IF(INDEX(營收表現!D$6:D$3000,MATCH($A883,營收表現!$A$6:$A$3000,0))="","",INDEX(營收表現!D$6:D$3000,MATCH($A883,營收表現!$A$6:$A$3000,0))),"")</f>
        <v>-5.57</v>
      </c>
      <c r="F883">
        <f>IFERROR(IF(INDEX(營收表現!E$6:E$3000,MATCH($A883,營收表現!$A$6:$A$3000,0))="","",INDEX(營收表現!E$6:E$3000,MATCH($A883,營收表現!$A$6:$A$3000,0))),"")</f>
        <v>0.04</v>
      </c>
      <c r="G883">
        <f>IFERROR(IF(INDEX(營收表現!F$6:F$3000,MATCH($A883,營收表現!$A$6:$A$3000,0))="","",INDEX(營收表現!F$6:F$3000,MATCH($A883,營收表現!$A$6:$A$3000,0))),"")</f>
        <v>7.95</v>
      </c>
      <c r="H883">
        <f>IFERROR(IF(INDEX(營收表現!G$6:G$3000,MATCH($A883,營收表現!$A$6:$A$3000,0))="","",INDEX(營收表現!G$6:G$3000,MATCH($A883,營收表現!$A$6:$A$3000,0))),"")</f>
        <v>3.47</v>
      </c>
      <c r="I883" t="str">
        <f>IFERROR(IF(INDEX(營收表現!H$6:H$3000,MATCH($A883,營收表現!$A$6:$A$3000,0))="","",INDEX(營收表現!H$6:H$3000,MATCH($A883,營收表現!$A$6:$A$3000,0))),"")</f>
        <v/>
      </c>
      <c r="J883">
        <f>IFERROR(IF(INDEX(營收表現!I$6:I$3000,MATCH($A883,營收表現!$A$6:$A$3000,0))="","",INDEX(營收表現!I$6:I$3000,MATCH($A883,營收表現!$A$6:$A$3000,0))),"")</f>
        <v>-12.18</v>
      </c>
      <c r="K883">
        <f>IFERROR(IF(INDEX(營收表現!J$6:J$3000,MATCH($A883,營收表現!$A$6:$A$3000,0))="","",INDEX(營收表現!J$6:J$3000,MATCH($A883,營收表現!$A$6:$A$3000,0))),"")</f>
        <v>-9.65</v>
      </c>
      <c r="L883">
        <f>IFERROR(IF(INDEX(營收表現!K$6:K$3000,MATCH($A883,營收表現!$A$6:$A$3000,0))="","",INDEX(營收表現!K$6:K$3000,MATCH($A883,營收表現!$A$6:$A$3000,0))),"")</f>
        <v>-6.63</v>
      </c>
      <c r="M883">
        <f>IFERROR(IF(INDEX(營收表現!L$6:L$3000,MATCH($A883,營收表現!$A$6:$A$3000,0))="","",INDEX(營收表現!L$6:L$3000,MATCH($A883,營收表現!$A$6:$A$3000,0))),"")</f>
        <v>0.03</v>
      </c>
      <c r="N883">
        <f>IFERROR(IF(INDEX(營收表現!M$6:M$3000,MATCH($A883,營收表現!$A$6:$A$3000,0))="","",INDEX(營收表現!M$6:M$3000,MATCH($A883,營收表現!$A$6:$A$3000,0))),"")</f>
        <v>2.4700000000000002</v>
      </c>
      <c r="O883" t="str">
        <f>IFERROR(IF(INDEX(營收表現!N$6:N$3000,MATCH($A883,營收表現!$A$6:$A$3000,0))="","",INDEX(營收表現!N$6:N$3000,MATCH($A883,營收表現!$A$6:$A$3000,0))),"")</f>
        <v/>
      </c>
      <c r="P883">
        <f>IFERROR(IF(INDEX(營收表現!O$6:O$3000,MATCH($A883,營收表現!$A$6:$A$3000,0))="","",INDEX(營收表現!O$6:O$3000,MATCH($A883,營收表現!$A$6:$A$3000,0))),"")</f>
        <v>1790320</v>
      </c>
      <c r="Q883">
        <f>IFERROR(IF(INDEX(營收表現!P$6:P$3000,MATCH($A883,營收表現!$A$6:$A$3000,0))="","",INDEX(營收表現!P$6:P$3000,MATCH($A883,營收表現!$A$6:$A$3000,0))),"")</f>
        <v>1690582</v>
      </c>
      <c r="R883">
        <f>IFERROR(IF(INDEX(營收表現!Q$6:Q$3000,MATCH($A883,營收表現!$A$6:$A$3000,0))="","",INDEX(營收表現!Q$6:Q$3000,MATCH($A883,營收表現!$A$6:$A$3000,0))),"")</f>
        <v>1691307</v>
      </c>
      <c r="S883">
        <f>IFERROR(IF(INDEX(營收表現!R$6:R$3000,MATCH($A883,營收表現!$A$6:$A$3000,0))="","",INDEX(營收表現!R$6:R$3000,MATCH($A883,營收表現!$A$6:$A$3000,0))),"")</f>
        <v>1825841</v>
      </c>
      <c r="T883">
        <f>IFERROR(IF(INDEX(營收表現!S$6:S$3000,MATCH($A883,營收表現!$A$6:$A$3000,0))="","",INDEX(營收表現!S$6:S$3000,MATCH($A883,營收表現!$A$6:$A$3000,0))),"")</f>
        <v>1889232</v>
      </c>
      <c r="U883" t="str">
        <f>IFERROR(IF(INDEX(營收表現!T$6:T$3000,MATCH($A883,營收表現!$A$6:$A$3000,0))="","",INDEX(營收表現!T$6:T$3000,MATCH($A883,營收表現!$A$6:$A$3000,0))),"")</f>
        <v/>
      </c>
    </row>
    <row r="884" spans="1:21">
      <c r="A884" s="30" t="str">
        <f>IF(營收表現!$A888="","",營收表現!$A888)</f>
        <v>3715</v>
      </c>
      <c r="B884" t="str">
        <f>IFERROR(INDEX(營收表現!B$6:B$3000,MATCH($A884,營收表現!$A$6:$A$3000,0)),"")</f>
        <v>定穎投控</v>
      </c>
      <c r="C884" t="str">
        <f>IFERROR(INDEX(類別!G$4:G$3000,MATCH($A884,類別!$C$4:$C$3000,0)),"")</f>
        <v>未分類-電子</v>
      </c>
      <c r="D884">
        <f>IFERROR(IF(INDEX(營收表現!C$6:C$3000,MATCH($A884,營收表現!$A$6:$A$3000,0))="","",INDEX(營收表現!C$6:C$3000,MATCH($A884,營收表現!$A$6:$A$3000,0))),"")</f>
        <v>9.6</v>
      </c>
      <c r="E884">
        <f>IFERROR(IF(INDEX(營收表現!D$6:D$3000,MATCH($A884,營收表現!$A$6:$A$3000,0))="","",INDEX(營收表現!D$6:D$3000,MATCH($A884,營收表現!$A$6:$A$3000,0))),"")</f>
        <v>-2.12</v>
      </c>
      <c r="F884">
        <f>IFERROR(IF(INDEX(營收表現!E$6:E$3000,MATCH($A884,營收表現!$A$6:$A$3000,0))="","",INDEX(營收表現!E$6:E$3000,MATCH($A884,營收表現!$A$6:$A$3000,0))),"")</f>
        <v>5.91</v>
      </c>
      <c r="G884">
        <f>IFERROR(IF(INDEX(營收表現!F$6:F$3000,MATCH($A884,營收表現!$A$6:$A$3000,0))="","",INDEX(營收表現!F$6:F$3000,MATCH($A884,營收表現!$A$6:$A$3000,0))),"")</f>
        <v>8.73</v>
      </c>
      <c r="H884">
        <f>IFERROR(IF(INDEX(營收表現!G$6:G$3000,MATCH($A884,營收表現!$A$6:$A$3000,0))="","",INDEX(營收表現!G$6:G$3000,MATCH($A884,營收表現!$A$6:$A$3000,0))),"")</f>
        <v>-5.47</v>
      </c>
      <c r="I884" t="str">
        <f>IFERROR(IF(INDEX(營收表現!H$6:H$3000,MATCH($A884,營收表現!$A$6:$A$3000,0))="","",INDEX(營收表現!H$6:H$3000,MATCH($A884,營收表現!$A$6:$A$3000,0))),"")</f>
        <v/>
      </c>
      <c r="J884">
        <f>IFERROR(IF(INDEX(營收表現!I$6:I$3000,MATCH($A884,營收表現!$A$6:$A$3000,0))="","",INDEX(營收表現!I$6:I$3000,MATCH($A884,營收表現!$A$6:$A$3000,0))),"")</f>
        <v>9.93</v>
      </c>
      <c r="K884">
        <f>IFERROR(IF(INDEX(營收表現!J$6:J$3000,MATCH($A884,營收表現!$A$6:$A$3000,0))="","",INDEX(營收表現!J$6:J$3000,MATCH($A884,營收表現!$A$6:$A$3000,0))),"")</f>
        <v>21.52</v>
      </c>
      <c r="L884">
        <f>IFERROR(IF(INDEX(營收表現!K$6:K$3000,MATCH($A884,營收表現!$A$6:$A$3000,0))="","",INDEX(營收表現!K$6:K$3000,MATCH($A884,營收表現!$A$6:$A$3000,0))),"")</f>
        <v>11.59</v>
      </c>
      <c r="M884">
        <f>IFERROR(IF(INDEX(營收表現!L$6:L$3000,MATCH($A884,營收表現!$A$6:$A$3000,0))="","",INDEX(營收表現!L$6:L$3000,MATCH($A884,營收表現!$A$6:$A$3000,0))),"")</f>
        <v>27.2</v>
      </c>
      <c r="N884">
        <f>IFERROR(IF(INDEX(營收表現!M$6:M$3000,MATCH($A884,營收表現!$A$6:$A$3000,0))="","",INDEX(營收表現!M$6:M$3000,MATCH($A884,營收表現!$A$6:$A$3000,0))),"")</f>
        <v>8.82</v>
      </c>
      <c r="O884" t="str">
        <f>IFERROR(IF(INDEX(營收表現!N$6:N$3000,MATCH($A884,營收表現!$A$6:$A$3000,0))="","",INDEX(營收表現!N$6:N$3000,MATCH($A884,營收表現!$A$6:$A$3000,0))),"")</f>
        <v/>
      </c>
      <c r="P884">
        <f>IFERROR(IF(INDEX(營收表現!O$6:O$3000,MATCH($A884,營收表現!$A$6:$A$3000,0))="","",INDEX(營收表現!O$6:O$3000,MATCH($A884,營收表現!$A$6:$A$3000,0))),"")</f>
        <v>1746919</v>
      </c>
      <c r="Q884">
        <f>IFERROR(IF(INDEX(營收表現!P$6:P$3000,MATCH($A884,營收表現!$A$6:$A$3000,0))="","",INDEX(營收表現!P$6:P$3000,MATCH($A884,營收表現!$A$6:$A$3000,0))),"")</f>
        <v>1709953</v>
      </c>
      <c r="R884">
        <f>IFERROR(IF(INDEX(營收表現!Q$6:Q$3000,MATCH($A884,營收表現!$A$6:$A$3000,0))="","",INDEX(營收表現!Q$6:Q$3000,MATCH($A884,營收表現!$A$6:$A$3000,0))),"")</f>
        <v>1811028</v>
      </c>
      <c r="S884">
        <f>IFERROR(IF(INDEX(營收表現!R$6:R$3000,MATCH($A884,營收表現!$A$6:$A$3000,0))="","",INDEX(營收表現!R$6:R$3000,MATCH($A884,營收表現!$A$6:$A$3000,0))),"")</f>
        <v>1969194</v>
      </c>
      <c r="T884">
        <f>IFERROR(IF(INDEX(營收表現!S$6:S$3000,MATCH($A884,營收表現!$A$6:$A$3000,0))="","",INDEX(營收表現!S$6:S$3000,MATCH($A884,營收表現!$A$6:$A$3000,0))),"")</f>
        <v>1861523</v>
      </c>
      <c r="U884" t="str">
        <f>IFERROR(IF(INDEX(營收表現!T$6:T$3000,MATCH($A884,營收表現!$A$6:$A$3000,0))="","",INDEX(營收表現!T$6:T$3000,MATCH($A884,營收表現!$A$6:$A$3000,0))),"")</f>
        <v/>
      </c>
    </row>
    <row r="885" spans="1:21">
      <c r="A885" s="30" t="str">
        <f>IF(營收表現!$A889="","",營收表現!$A889)</f>
        <v>3716</v>
      </c>
      <c r="B885" t="str">
        <f>IFERROR(INDEX(營收表現!B$6:B$3000,MATCH($A885,營收表現!$A$6:$A$3000,0)),"")</f>
        <v>中化控股</v>
      </c>
      <c r="C885" t="str">
        <f>IFERROR(INDEX(類別!G$4:G$3000,MATCH($A885,類別!$C$4:$C$3000,0)),"")</f>
        <v>藥品製造</v>
      </c>
      <c r="D885">
        <f>IFERROR(IF(INDEX(營收表現!C$6:C$3000,MATCH($A885,營收表現!$A$6:$A$3000,0))="","",INDEX(營收表現!C$6:C$3000,MATCH($A885,營收表現!$A$6:$A$3000,0))),"")</f>
        <v>18.670000000000002</v>
      </c>
      <c r="E885">
        <f>IFERROR(IF(INDEX(營收表現!D$6:D$3000,MATCH($A885,營收表現!$A$6:$A$3000,0))="","",INDEX(營收表現!D$6:D$3000,MATCH($A885,營收表現!$A$6:$A$3000,0))),"")</f>
        <v>-6.54</v>
      </c>
      <c r="F885">
        <f>IFERROR(IF(INDEX(營收表現!E$6:E$3000,MATCH($A885,營收表現!$A$6:$A$3000,0))="","",INDEX(營收表現!E$6:E$3000,MATCH($A885,營收表現!$A$6:$A$3000,0))),"")</f>
        <v>-4.28</v>
      </c>
      <c r="G885">
        <f>IFERROR(IF(INDEX(營收表現!F$6:F$3000,MATCH($A885,營收表現!$A$6:$A$3000,0))="","",INDEX(營收表現!F$6:F$3000,MATCH($A885,營收表現!$A$6:$A$3000,0))),"")</f>
        <v>13.49</v>
      </c>
      <c r="H885">
        <f>IFERROR(IF(INDEX(營收表現!G$6:G$3000,MATCH($A885,營收表現!$A$6:$A$3000,0))="","",INDEX(營收表現!G$6:G$3000,MATCH($A885,營收表現!$A$6:$A$3000,0))),"")</f>
        <v>14.27</v>
      </c>
      <c r="I885" t="str">
        <f>IFERROR(IF(INDEX(營收表現!H$6:H$3000,MATCH($A885,營收表現!$A$6:$A$3000,0))="","",INDEX(營收表現!H$6:H$3000,MATCH($A885,營收表現!$A$6:$A$3000,0))),"")</f>
        <v/>
      </c>
      <c r="J885">
        <f>IFERROR(IF(INDEX(營收表現!I$6:I$3000,MATCH($A885,營收表現!$A$6:$A$3000,0))="","",INDEX(營收表現!I$6:I$3000,MATCH($A885,營收表現!$A$6:$A$3000,0))),"")</f>
        <v>1.31</v>
      </c>
      <c r="K885">
        <f>IFERROR(IF(INDEX(營收表現!J$6:J$3000,MATCH($A885,營收表現!$A$6:$A$3000,0))="","",INDEX(營收表現!J$6:J$3000,MATCH($A885,營收表現!$A$6:$A$3000,0))),"")</f>
        <v>-4.33</v>
      </c>
      <c r="L885">
        <f>IFERROR(IF(INDEX(營收表現!K$6:K$3000,MATCH($A885,營收表現!$A$6:$A$3000,0))="","",INDEX(營收表現!K$6:K$3000,MATCH($A885,營收表現!$A$6:$A$3000,0))),"")</f>
        <v>-6.5</v>
      </c>
      <c r="M885">
        <f>IFERROR(IF(INDEX(營收表現!L$6:L$3000,MATCH($A885,營收表現!$A$6:$A$3000,0))="","",INDEX(營收表現!L$6:L$3000,MATCH($A885,營收表現!$A$6:$A$3000,0))),"")</f>
        <v>-3.75</v>
      </c>
      <c r="N885">
        <f>IFERROR(IF(INDEX(營收表現!M$6:M$3000,MATCH($A885,營收表現!$A$6:$A$3000,0))="","",INDEX(營收表現!M$6:M$3000,MATCH($A885,營收表現!$A$6:$A$3000,0))),"")</f>
        <v>2.76</v>
      </c>
      <c r="O885" t="str">
        <f>IFERROR(IF(INDEX(營收表現!N$6:N$3000,MATCH($A885,營收表現!$A$6:$A$3000,0))="","",INDEX(營收表現!N$6:N$3000,MATCH($A885,營收表現!$A$6:$A$3000,0))),"")</f>
        <v/>
      </c>
      <c r="P885">
        <f>IFERROR(IF(INDEX(營收表現!O$6:O$3000,MATCH($A885,營收表現!$A$6:$A$3000,0))="","",INDEX(營收表現!O$6:O$3000,MATCH($A885,營收表現!$A$6:$A$3000,0))),"")</f>
        <v>758711</v>
      </c>
      <c r="Q885">
        <f>IFERROR(IF(INDEX(營收表現!P$6:P$3000,MATCH($A885,營收表現!$A$6:$A$3000,0))="","",INDEX(營收表現!P$6:P$3000,MATCH($A885,營收表現!$A$6:$A$3000,0))),"")</f>
        <v>709079</v>
      </c>
      <c r="R885">
        <f>IFERROR(IF(INDEX(營收表現!Q$6:Q$3000,MATCH($A885,營收表現!$A$6:$A$3000,0))="","",INDEX(營收表現!Q$6:Q$3000,MATCH($A885,營收表現!$A$6:$A$3000,0))),"")</f>
        <v>678760</v>
      </c>
      <c r="S885">
        <f>IFERROR(IF(INDEX(營收表現!R$6:R$3000,MATCH($A885,營收表現!$A$6:$A$3000,0))="","",INDEX(營收表現!R$6:R$3000,MATCH($A885,營收表現!$A$6:$A$3000,0))),"")</f>
        <v>770326</v>
      </c>
      <c r="T885">
        <f>IFERROR(IF(INDEX(營收表現!S$6:S$3000,MATCH($A885,營收表現!$A$6:$A$3000,0))="","",INDEX(營收表現!S$6:S$3000,MATCH($A885,營收表現!$A$6:$A$3000,0))),"")</f>
        <v>880229</v>
      </c>
      <c r="U885" t="str">
        <f>IFERROR(IF(INDEX(營收表現!T$6:T$3000,MATCH($A885,營收表現!$A$6:$A$3000,0))="","",INDEX(營收表現!T$6:T$3000,MATCH($A885,營收表現!$A$6:$A$3000,0))),"")</f>
        <v/>
      </c>
    </row>
    <row r="886" spans="1:21">
      <c r="A886" s="30" t="str">
        <f>IF(營收表現!$A890="","",營收表現!$A890)</f>
        <v>3717</v>
      </c>
      <c r="B886" t="str">
        <f>IFERROR(INDEX(營收表現!B$6:B$3000,MATCH($A886,營收表現!$A$6:$A$3000,0)),"")</f>
        <v>聯嘉投控</v>
      </c>
      <c r="C886" t="str">
        <f>IFERROR(INDEX(類別!G$4:G$3000,MATCH($A886,類別!$C$4:$C$3000,0)),"")</f>
        <v>LED</v>
      </c>
      <c r="D886">
        <f>IFERROR(IF(INDEX(營收表現!C$6:C$3000,MATCH($A886,營收表現!$A$6:$A$3000,0))="","",INDEX(營收表現!C$6:C$3000,MATCH($A886,營收表現!$A$6:$A$3000,0))),"")</f>
        <v>12.75</v>
      </c>
      <c r="E886">
        <f>IFERROR(IF(INDEX(營收表現!D$6:D$3000,MATCH($A886,營收表現!$A$6:$A$3000,0))="","",INDEX(營收表現!D$6:D$3000,MATCH($A886,營收表現!$A$6:$A$3000,0))),"")</f>
        <v>9.16</v>
      </c>
      <c r="F886">
        <f>IFERROR(IF(INDEX(營收表現!E$6:E$3000,MATCH($A886,營收表現!$A$6:$A$3000,0))="","",INDEX(營收表現!E$6:E$3000,MATCH($A886,營收表現!$A$6:$A$3000,0))),"")</f>
        <v>-8.4600000000000009</v>
      </c>
      <c r="G886">
        <f>IFERROR(IF(INDEX(營收表現!F$6:F$3000,MATCH($A886,營收表現!$A$6:$A$3000,0))="","",INDEX(營收表現!F$6:F$3000,MATCH($A886,營收表現!$A$6:$A$3000,0))),"")</f>
        <v>-16.16</v>
      </c>
      <c r="H886">
        <f>IFERROR(IF(INDEX(營收表現!G$6:G$3000,MATCH($A886,營收表現!$A$6:$A$3000,0))="","",INDEX(營收表現!G$6:G$3000,MATCH($A886,營收表現!$A$6:$A$3000,0))),"")</f>
        <v>30.2</v>
      </c>
      <c r="I886">
        <f>IFERROR(IF(INDEX(營收表現!H$6:H$3000,MATCH($A886,營收表現!$A$6:$A$3000,0))="","",INDEX(營收表現!H$6:H$3000,MATCH($A886,營收表現!$A$6:$A$3000,0))),"")</f>
        <v>7.38</v>
      </c>
      <c r="J886" t="str">
        <f>IFERROR(IF(INDEX(營收表現!I$6:I$3000,MATCH($A886,營收表現!$A$6:$A$3000,0))="","",INDEX(營收表現!I$6:I$3000,MATCH($A886,營收表現!$A$6:$A$3000,0))),"")</f>
        <v/>
      </c>
      <c r="K886" t="str">
        <f>IFERROR(IF(INDEX(營收表現!J$6:J$3000,MATCH($A886,營收表現!$A$6:$A$3000,0))="","",INDEX(營收表現!J$6:J$3000,MATCH($A886,營收表現!$A$6:$A$3000,0))),"")</f>
        <v/>
      </c>
      <c r="L886" t="str">
        <f>IFERROR(IF(INDEX(營收表現!K$6:K$3000,MATCH($A886,營收表現!$A$6:$A$3000,0))="","",INDEX(營收表現!K$6:K$3000,MATCH($A886,營收表現!$A$6:$A$3000,0))),"")</f>
        <v/>
      </c>
      <c r="M886" t="str">
        <f>IFERROR(IF(INDEX(營收表現!L$6:L$3000,MATCH($A886,營收表現!$A$6:$A$3000,0))="","",INDEX(營收表現!L$6:L$3000,MATCH($A886,營收表現!$A$6:$A$3000,0))),"")</f>
        <v/>
      </c>
      <c r="N886" t="str">
        <f>IFERROR(IF(INDEX(營收表現!M$6:M$3000,MATCH($A886,營收表現!$A$6:$A$3000,0))="","",INDEX(營收表現!M$6:M$3000,MATCH($A886,營收表現!$A$6:$A$3000,0))),"")</f>
        <v/>
      </c>
      <c r="O886" t="str">
        <f>IFERROR(IF(INDEX(營收表現!N$6:N$3000,MATCH($A886,營收表現!$A$6:$A$3000,0))="","",INDEX(營收表現!N$6:N$3000,MATCH($A886,營收表現!$A$6:$A$3000,0))),"")</f>
        <v/>
      </c>
      <c r="P886">
        <f>IFERROR(IF(INDEX(營收表現!O$6:O$3000,MATCH($A886,營收表現!$A$6:$A$3000,0))="","",INDEX(營收表現!O$6:O$3000,MATCH($A886,營收表現!$A$6:$A$3000,0))),"")</f>
        <v>517633</v>
      </c>
      <c r="Q886">
        <f>IFERROR(IF(INDEX(營收表現!P$6:P$3000,MATCH($A886,營收表現!$A$6:$A$3000,0))="","",INDEX(營收表現!P$6:P$3000,MATCH($A886,營收表現!$A$6:$A$3000,0))),"")</f>
        <v>565041</v>
      </c>
      <c r="R886">
        <f>IFERROR(IF(INDEX(營收表現!Q$6:Q$3000,MATCH($A886,營收表現!$A$6:$A$3000,0))="","",INDEX(營收表現!Q$6:Q$3000,MATCH($A886,營收表現!$A$6:$A$3000,0))),"")</f>
        <v>517263</v>
      </c>
      <c r="S886">
        <f>IFERROR(IF(INDEX(營收表現!R$6:R$3000,MATCH($A886,營收表現!$A$6:$A$3000,0))="","",INDEX(營收表現!R$6:R$3000,MATCH($A886,營收表現!$A$6:$A$3000,0))),"")</f>
        <v>433682</v>
      </c>
      <c r="T886">
        <f>IFERROR(IF(INDEX(營收表現!S$6:S$3000,MATCH($A886,營收表現!$A$6:$A$3000,0))="","",INDEX(營收表現!S$6:S$3000,MATCH($A886,營收表現!$A$6:$A$3000,0))),"")</f>
        <v>564637</v>
      </c>
      <c r="U886">
        <f>IFERROR(IF(INDEX(營收表現!T$6:T$3000,MATCH($A886,營收表現!$A$6:$A$3000,0))="","",INDEX(營收表現!T$6:T$3000,MATCH($A886,營收表現!$A$6:$A$3000,0))),"")</f>
        <v>606334</v>
      </c>
    </row>
    <row r="887" spans="1:21">
      <c r="A887" s="30" t="str">
        <f>IF(營收表現!$A891="","",營收表現!$A891)</f>
        <v>4102</v>
      </c>
      <c r="B887" t="str">
        <f>IFERROR(INDEX(營收表現!B$6:B$3000,MATCH($A887,營收表現!$A$6:$A$3000,0)),"")</f>
        <v>永日</v>
      </c>
      <c r="C887" t="str">
        <f>IFERROR(INDEX(類別!G$4:G$3000,MATCH($A887,類別!$C$4:$C$3000,0)),"")</f>
        <v>藥品製造</v>
      </c>
      <c r="D887">
        <f>IFERROR(IF(INDEX(營收表現!C$6:C$3000,MATCH($A887,營收表現!$A$6:$A$3000,0))="","",INDEX(營收表現!C$6:C$3000,MATCH($A887,營收表現!$A$6:$A$3000,0))),"")</f>
        <v>8.19</v>
      </c>
      <c r="E887">
        <f>IFERROR(IF(INDEX(營收表現!D$6:D$3000,MATCH($A887,營收表現!$A$6:$A$3000,0))="","",INDEX(營收表現!D$6:D$3000,MATCH($A887,營收表現!$A$6:$A$3000,0))),"")</f>
        <v>-2.33</v>
      </c>
      <c r="F887">
        <f>IFERROR(IF(INDEX(營收表現!E$6:E$3000,MATCH($A887,營收表現!$A$6:$A$3000,0))="","",INDEX(營收表現!E$6:E$3000,MATCH($A887,營收表現!$A$6:$A$3000,0))),"")</f>
        <v>-5.92</v>
      </c>
      <c r="G887">
        <f>IFERROR(IF(INDEX(營收表現!F$6:F$3000,MATCH($A887,營收表現!$A$6:$A$3000,0))="","",INDEX(營收表現!F$6:F$3000,MATCH($A887,營收表現!$A$6:$A$3000,0))),"")</f>
        <v>42.12</v>
      </c>
      <c r="H887">
        <f>IFERROR(IF(INDEX(營收表現!G$6:G$3000,MATCH($A887,營收表現!$A$6:$A$3000,0))="","",INDEX(營收表現!G$6:G$3000,MATCH($A887,營收表現!$A$6:$A$3000,0))),"")</f>
        <v>12.61</v>
      </c>
      <c r="I887" t="str">
        <f>IFERROR(IF(INDEX(營收表現!H$6:H$3000,MATCH($A887,營收表現!$A$6:$A$3000,0))="","",INDEX(營收表現!H$6:H$3000,MATCH($A887,營收表現!$A$6:$A$3000,0))),"")</f>
        <v/>
      </c>
      <c r="J887">
        <f>IFERROR(IF(INDEX(營收表現!I$6:I$3000,MATCH($A887,營收表現!$A$6:$A$3000,0))="","",INDEX(營收表現!I$6:I$3000,MATCH($A887,營收表現!$A$6:$A$3000,0))),"")</f>
        <v>2.67</v>
      </c>
      <c r="K887">
        <f>IFERROR(IF(INDEX(營收表現!J$6:J$3000,MATCH($A887,營收表現!$A$6:$A$3000,0))="","",INDEX(營收表現!J$6:J$3000,MATCH($A887,營收表現!$A$6:$A$3000,0))),"")</f>
        <v>28.86</v>
      </c>
      <c r="L887">
        <f>IFERROR(IF(INDEX(營收表現!K$6:K$3000,MATCH($A887,營收表現!$A$6:$A$3000,0))="","",INDEX(營收表現!K$6:K$3000,MATCH($A887,營收表現!$A$6:$A$3000,0))),"")</f>
        <v>2.5099999999999998</v>
      </c>
      <c r="M887">
        <f>IFERROR(IF(INDEX(營收表現!L$6:L$3000,MATCH($A887,營收表現!$A$6:$A$3000,0))="","",INDEX(營收表現!L$6:L$3000,MATCH($A887,營收表現!$A$6:$A$3000,0))),"")</f>
        <v>6.91</v>
      </c>
      <c r="N887">
        <f>IFERROR(IF(INDEX(營收表現!M$6:M$3000,MATCH($A887,營收表現!$A$6:$A$3000,0))="","",INDEX(營收表現!M$6:M$3000,MATCH($A887,營收表現!$A$6:$A$3000,0))),"")</f>
        <v>41.6</v>
      </c>
      <c r="O887" t="str">
        <f>IFERROR(IF(INDEX(營收表現!N$6:N$3000,MATCH($A887,營收表現!$A$6:$A$3000,0))="","",INDEX(營收表現!N$6:N$3000,MATCH($A887,營收表現!$A$6:$A$3000,0))),"")</f>
        <v/>
      </c>
      <c r="P887">
        <f>IFERROR(IF(INDEX(營收表現!O$6:O$3000,MATCH($A887,營收表現!$A$6:$A$3000,0))="","",INDEX(營收表現!O$6:O$3000,MATCH($A887,營收表現!$A$6:$A$3000,0))),"")</f>
        <v>35561</v>
      </c>
      <c r="Q887">
        <f>IFERROR(IF(INDEX(營收表現!P$6:P$3000,MATCH($A887,營收表現!$A$6:$A$3000,0))="","",INDEX(營收表現!P$6:P$3000,MATCH($A887,營收表現!$A$6:$A$3000,0))),"")</f>
        <v>34734</v>
      </c>
      <c r="R887">
        <f>IFERROR(IF(INDEX(營收表現!Q$6:Q$3000,MATCH($A887,營收表現!$A$6:$A$3000,0))="","",INDEX(營收表現!Q$6:Q$3000,MATCH($A887,營收表現!$A$6:$A$3000,0))),"")</f>
        <v>32677</v>
      </c>
      <c r="S887">
        <f>IFERROR(IF(INDEX(營收表現!R$6:R$3000,MATCH($A887,營收表現!$A$6:$A$3000,0))="","",INDEX(營收表現!R$6:R$3000,MATCH($A887,營收表現!$A$6:$A$3000,0))),"")</f>
        <v>46440</v>
      </c>
      <c r="T887">
        <f>IFERROR(IF(INDEX(營收表現!S$6:S$3000,MATCH($A887,營收表現!$A$6:$A$3000,0))="","",INDEX(營收表現!S$6:S$3000,MATCH($A887,營收表現!$A$6:$A$3000,0))),"")</f>
        <v>52296</v>
      </c>
      <c r="U887" t="str">
        <f>IFERROR(IF(INDEX(營收表現!T$6:T$3000,MATCH($A887,營收表現!$A$6:$A$3000,0))="","",INDEX(營收表現!T$6:T$3000,MATCH($A887,營收表現!$A$6:$A$3000,0))),"")</f>
        <v/>
      </c>
    </row>
    <row r="888" spans="1:21">
      <c r="A888" s="30" t="str">
        <f>IF(營收表現!$A892="","",營收表現!$A892)</f>
        <v>4104</v>
      </c>
      <c r="B888" t="str">
        <f>IFERROR(INDEX(營收表現!B$6:B$3000,MATCH($A888,營收表現!$A$6:$A$3000,0)),"")</f>
        <v>佳醫</v>
      </c>
      <c r="C888" t="str">
        <f>IFERROR(INDEX(類別!G$4:G$3000,MATCH($A888,類別!$C$4:$C$3000,0)),"")</f>
        <v>醫材</v>
      </c>
      <c r="D888">
        <f>IFERROR(IF(INDEX(營收表現!C$6:C$3000,MATCH($A888,營收表現!$A$6:$A$3000,0))="","",INDEX(營收表現!C$6:C$3000,MATCH($A888,營收表現!$A$6:$A$3000,0))),"")</f>
        <v>7.98</v>
      </c>
      <c r="E888">
        <f>IFERROR(IF(INDEX(營收表現!D$6:D$3000,MATCH($A888,營收表現!$A$6:$A$3000,0))="","",INDEX(營收表現!D$6:D$3000,MATCH($A888,營收表現!$A$6:$A$3000,0))),"")</f>
        <v>-4.41</v>
      </c>
      <c r="F888">
        <f>IFERROR(IF(INDEX(營收表現!E$6:E$3000,MATCH($A888,營收表現!$A$6:$A$3000,0))="","",INDEX(營收表現!E$6:E$3000,MATCH($A888,營收表現!$A$6:$A$3000,0))),"")</f>
        <v>3.78</v>
      </c>
      <c r="G888">
        <f>IFERROR(IF(INDEX(營收表現!F$6:F$3000,MATCH($A888,營收表現!$A$6:$A$3000,0))="","",INDEX(營收表現!F$6:F$3000,MATCH($A888,營收表現!$A$6:$A$3000,0))),"")</f>
        <v>1.23</v>
      </c>
      <c r="H888">
        <f>IFERROR(IF(INDEX(營收表現!G$6:G$3000,MATCH($A888,營收表現!$A$6:$A$3000,0))="","",INDEX(營收表現!G$6:G$3000,MATCH($A888,營收表現!$A$6:$A$3000,0))),"")</f>
        <v>4.01</v>
      </c>
      <c r="I888" t="str">
        <f>IFERROR(IF(INDEX(營收表現!H$6:H$3000,MATCH($A888,營收表現!$A$6:$A$3000,0))="","",INDEX(營收表現!H$6:H$3000,MATCH($A888,營收表現!$A$6:$A$3000,0))),"")</f>
        <v/>
      </c>
      <c r="J888">
        <f>IFERROR(IF(INDEX(營收表現!I$6:I$3000,MATCH($A888,營收表現!$A$6:$A$3000,0))="","",INDEX(營收表現!I$6:I$3000,MATCH($A888,營收表現!$A$6:$A$3000,0))),"")</f>
        <v>4.0199999999999996</v>
      </c>
      <c r="K888">
        <f>IFERROR(IF(INDEX(營收表現!J$6:J$3000,MATCH($A888,營收表現!$A$6:$A$3000,0))="","",INDEX(營收表現!J$6:J$3000,MATCH($A888,營收表現!$A$6:$A$3000,0))),"")</f>
        <v>-3.37</v>
      </c>
      <c r="L888">
        <f>IFERROR(IF(INDEX(營收表現!K$6:K$3000,MATCH($A888,營收表現!$A$6:$A$3000,0))="","",INDEX(營收表現!K$6:K$3000,MATCH($A888,營收表現!$A$6:$A$3000,0))),"")</f>
        <v>2.63</v>
      </c>
      <c r="M888">
        <f>IFERROR(IF(INDEX(營收表現!L$6:L$3000,MATCH($A888,營收表現!$A$6:$A$3000,0))="","",INDEX(營收表現!L$6:L$3000,MATCH($A888,營收表現!$A$6:$A$3000,0))),"")</f>
        <v>0.6</v>
      </c>
      <c r="N888">
        <f>IFERROR(IF(INDEX(營收表現!M$6:M$3000,MATCH($A888,營收表現!$A$6:$A$3000,0))="","",INDEX(營收表現!M$6:M$3000,MATCH($A888,營收表現!$A$6:$A$3000,0))),"")</f>
        <v>15.77</v>
      </c>
      <c r="O888" t="str">
        <f>IFERROR(IF(INDEX(營收表現!N$6:N$3000,MATCH($A888,營收表現!$A$6:$A$3000,0))="","",INDEX(營收表現!N$6:N$3000,MATCH($A888,營收表現!$A$6:$A$3000,0))),"")</f>
        <v/>
      </c>
      <c r="P888">
        <f>IFERROR(IF(INDEX(營收表現!O$6:O$3000,MATCH($A888,營收表現!$A$6:$A$3000,0))="","",INDEX(營收表現!O$6:O$3000,MATCH($A888,營收表現!$A$6:$A$3000,0))),"")</f>
        <v>771062</v>
      </c>
      <c r="Q888">
        <f>IFERROR(IF(INDEX(營收表現!P$6:P$3000,MATCH($A888,營收表現!$A$6:$A$3000,0))="","",INDEX(營收表現!P$6:P$3000,MATCH($A888,營收表現!$A$6:$A$3000,0))),"")</f>
        <v>737063</v>
      </c>
      <c r="R888">
        <f>IFERROR(IF(INDEX(營收表現!Q$6:Q$3000,MATCH($A888,營收表現!$A$6:$A$3000,0))="","",INDEX(營收表現!Q$6:Q$3000,MATCH($A888,營收表現!$A$6:$A$3000,0))),"")</f>
        <v>764923</v>
      </c>
      <c r="S888">
        <f>IFERROR(IF(INDEX(營收表現!R$6:R$3000,MATCH($A888,營收表現!$A$6:$A$3000,0))="","",INDEX(營收表現!R$6:R$3000,MATCH($A888,營收表現!$A$6:$A$3000,0))),"")</f>
        <v>774302</v>
      </c>
      <c r="T888">
        <f>IFERROR(IF(INDEX(營收表現!S$6:S$3000,MATCH($A888,營收表現!$A$6:$A$3000,0))="","",INDEX(營收表現!S$6:S$3000,MATCH($A888,營收表現!$A$6:$A$3000,0))),"")</f>
        <v>805320</v>
      </c>
      <c r="U888" t="str">
        <f>IFERROR(IF(INDEX(營收表現!T$6:T$3000,MATCH($A888,營收表現!$A$6:$A$3000,0))="","",INDEX(營收表現!T$6:T$3000,MATCH($A888,營收表現!$A$6:$A$3000,0))),"")</f>
        <v/>
      </c>
    </row>
    <row r="889" spans="1:21">
      <c r="A889" s="30" t="str">
        <f>IF(營收表現!$A893="","",營收表現!$A893)</f>
        <v>4105</v>
      </c>
      <c r="B889" t="str">
        <f>IFERROR(INDEX(營收表現!B$6:B$3000,MATCH($A889,營收表現!$A$6:$A$3000,0)),"")</f>
        <v>東洋</v>
      </c>
      <c r="C889" t="str">
        <f>IFERROR(INDEX(類別!G$4:G$3000,MATCH($A889,類別!$C$4:$C$3000,0)),"")</f>
        <v>藥品製造</v>
      </c>
      <c r="D889">
        <f>IFERROR(IF(INDEX(營收表現!C$6:C$3000,MATCH($A889,營收表現!$A$6:$A$3000,0))="","",INDEX(營收表現!C$6:C$3000,MATCH($A889,營收表現!$A$6:$A$3000,0))),"")</f>
        <v>92.08</v>
      </c>
      <c r="E889">
        <f>IFERROR(IF(INDEX(營收表現!D$6:D$3000,MATCH($A889,營收表現!$A$6:$A$3000,0))="","",INDEX(營收表現!D$6:D$3000,MATCH($A889,營收表現!$A$6:$A$3000,0))),"")</f>
        <v>-39.369999999999997</v>
      </c>
      <c r="F889">
        <f>IFERROR(IF(INDEX(營收表現!E$6:E$3000,MATCH($A889,營收表現!$A$6:$A$3000,0))="","",INDEX(營收表現!E$6:E$3000,MATCH($A889,營收表現!$A$6:$A$3000,0))),"")</f>
        <v>-8.6199999999999992</v>
      </c>
      <c r="G889">
        <f>IFERROR(IF(INDEX(營收表現!F$6:F$3000,MATCH($A889,營收表現!$A$6:$A$3000,0))="","",INDEX(營收表現!F$6:F$3000,MATCH($A889,營收表現!$A$6:$A$3000,0))),"")</f>
        <v>31.66</v>
      </c>
      <c r="H889">
        <f>IFERROR(IF(INDEX(營收表現!G$6:G$3000,MATCH($A889,營收表現!$A$6:$A$3000,0))="","",INDEX(營收表現!G$6:G$3000,MATCH($A889,營收表現!$A$6:$A$3000,0))),"")</f>
        <v>-12.54</v>
      </c>
      <c r="I889" t="str">
        <f>IFERROR(IF(INDEX(營收表現!H$6:H$3000,MATCH($A889,營收表現!$A$6:$A$3000,0))="","",INDEX(營收表現!H$6:H$3000,MATCH($A889,營收表現!$A$6:$A$3000,0))),"")</f>
        <v/>
      </c>
      <c r="J889">
        <f>IFERROR(IF(INDEX(營收表現!I$6:I$3000,MATCH($A889,營收表現!$A$6:$A$3000,0))="","",INDEX(營收表現!I$6:I$3000,MATCH($A889,營收表現!$A$6:$A$3000,0))),"")</f>
        <v>45.12</v>
      </c>
      <c r="K889">
        <f>IFERROR(IF(INDEX(營收表現!J$6:J$3000,MATCH($A889,營收表現!$A$6:$A$3000,0))="","",INDEX(營收表現!J$6:J$3000,MATCH($A889,營收表現!$A$6:$A$3000,0))),"")</f>
        <v>-16.02</v>
      </c>
      <c r="L889">
        <f>IFERROR(IF(INDEX(營收表現!K$6:K$3000,MATCH($A889,營收表現!$A$6:$A$3000,0))="","",INDEX(營收表現!K$6:K$3000,MATCH($A889,營收表現!$A$6:$A$3000,0))),"")</f>
        <v>7.05</v>
      </c>
      <c r="M889">
        <f>IFERROR(IF(INDEX(營收表現!L$6:L$3000,MATCH($A889,營收表現!$A$6:$A$3000,0))="","",INDEX(營收表現!L$6:L$3000,MATCH($A889,營收表現!$A$6:$A$3000,0))),"")</f>
        <v>3.15</v>
      </c>
      <c r="N889">
        <f>IFERROR(IF(INDEX(營收表現!M$6:M$3000,MATCH($A889,營收表現!$A$6:$A$3000,0))="","",INDEX(營收表現!M$6:M$3000,MATCH($A889,營收表現!$A$6:$A$3000,0))),"")</f>
        <v>16.18</v>
      </c>
      <c r="O889" t="str">
        <f>IFERROR(IF(INDEX(營收表現!N$6:N$3000,MATCH($A889,營收表現!$A$6:$A$3000,0))="","",INDEX(營收表現!N$6:N$3000,MATCH($A889,營收表現!$A$6:$A$3000,0))),"")</f>
        <v/>
      </c>
      <c r="P889">
        <f>IFERROR(IF(INDEX(營收表現!O$6:O$3000,MATCH($A889,營收表現!$A$6:$A$3000,0))="","",INDEX(營收表現!O$6:O$3000,MATCH($A889,營收表現!$A$6:$A$3000,0))),"")</f>
        <v>879494</v>
      </c>
      <c r="Q889">
        <f>IFERROR(IF(INDEX(營收表現!P$6:P$3000,MATCH($A889,營收表現!$A$6:$A$3000,0))="","",INDEX(營收表現!P$6:P$3000,MATCH($A889,營收表現!$A$6:$A$3000,0))),"")</f>
        <v>533257</v>
      </c>
      <c r="R889">
        <f>IFERROR(IF(INDEX(營收表現!Q$6:Q$3000,MATCH($A889,營收表現!$A$6:$A$3000,0))="","",INDEX(營收表現!Q$6:Q$3000,MATCH($A889,營收表現!$A$6:$A$3000,0))),"")</f>
        <v>487274</v>
      </c>
      <c r="S889">
        <f>IFERROR(IF(INDEX(營收表現!R$6:R$3000,MATCH($A889,營收表現!$A$6:$A$3000,0))="","",INDEX(營收表現!R$6:R$3000,MATCH($A889,營收表現!$A$6:$A$3000,0))),"")</f>
        <v>641547</v>
      </c>
      <c r="T889">
        <f>IFERROR(IF(INDEX(營收表現!S$6:S$3000,MATCH($A889,營收表現!$A$6:$A$3000,0))="","",INDEX(營收表現!S$6:S$3000,MATCH($A889,營收表現!$A$6:$A$3000,0))),"")</f>
        <v>561125</v>
      </c>
      <c r="U889" t="str">
        <f>IFERROR(IF(INDEX(營收表現!T$6:T$3000,MATCH($A889,營收表現!$A$6:$A$3000,0))="","",INDEX(營收表現!T$6:T$3000,MATCH($A889,營收表現!$A$6:$A$3000,0))),"")</f>
        <v/>
      </c>
    </row>
    <row r="890" spans="1:21">
      <c r="A890" s="30" t="str">
        <f>IF(營收表現!$A894="","",營收表現!$A894)</f>
        <v>4106</v>
      </c>
      <c r="B890" t="str">
        <f>IFERROR(INDEX(營收表現!B$6:B$3000,MATCH($A890,營收表現!$A$6:$A$3000,0)),"")</f>
        <v>雃博</v>
      </c>
      <c r="C890" t="str">
        <f>IFERROR(INDEX(類別!G$4:G$3000,MATCH($A890,類別!$C$4:$C$3000,0)),"")</f>
        <v>醫材</v>
      </c>
      <c r="D890">
        <f>IFERROR(IF(INDEX(營收表現!C$6:C$3000,MATCH($A890,營收表現!$A$6:$A$3000,0))="","",INDEX(營收表現!C$6:C$3000,MATCH($A890,營收表現!$A$6:$A$3000,0))),"")</f>
        <v>-1.96</v>
      </c>
      <c r="E890">
        <f>IFERROR(IF(INDEX(營收表現!D$6:D$3000,MATCH($A890,營收表現!$A$6:$A$3000,0))="","",INDEX(營收表現!D$6:D$3000,MATCH($A890,營收表現!$A$6:$A$3000,0))),"")</f>
        <v>5.25</v>
      </c>
      <c r="F890">
        <f>IFERROR(IF(INDEX(營收表現!E$6:E$3000,MATCH($A890,營收表現!$A$6:$A$3000,0))="","",INDEX(營收表現!E$6:E$3000,MATCH($A890,營收表現!$A$6:$A$3000,0))),"")</f>
        <v>-5.44</v>
      </c>
      <c r="G890">
        <f>IFERROR(IF(INDEX(營收表現!F$6:F$3000,MATCH($A890,營收表現!$A$6:$A$3000,0))="","",INDEX(營收表現!F$6:F$3000,MATCH($A890,營收表現!$A$6:$A$3000,0))),"")</f>
        <v>10.37</v>
      </c>
      <c r="H890">
        <f>IFERROR(IF(INDEX(營收表現!G$6:G$3000,MATCH($A890,營收表現!$A$6:$A$3000,0))="","",INDEX(營收表現!G$6:G$3000,MATCH($A890,營收表現!$A$6:$A$3000,0))),"")</f>
        <v>-14.23</v>
      </c>
      <c r="I890" t="str">
        <f>IFERROR(IF(INDEX(營收表現!H$6:H$3000,MATCH($A890,營收表現!$A$6:$A$3000,0))="","",INDEX(營收表現!H$6:H$3000,MATCH($A890,營收表現!$A$6:$A$3000,0))),"")</f>
        <v/>
      </c>
      <c r="J890">
        <f>IFERROR(IF(INDEX(營收表現!I$6:I$3000,MATCH($A890,營收表現!$A$6:$A$3000,0))="","",INDEX(營收表現!I$6:I$3000,MATCH($A890,營收表現!$A$6:$A$3000,0))),"")</f>
        <v>18.05</v>
      </c>
      <c r="K890">
        <f>IFERROR(IF(INDEX(營收表現!J$6:J$3000,MATCH($A890,營收表現!$A$6:$A$3000,0))="","",INDEX(營收表現!J$6:J$3000,MATCH($A890,營收表現!$A$6:$A$3000,0))),"")</f>
        <v>1.49</v>
      </c>
      <c r="L890">
        <f>IFERROR(IF(INDEX(營收表現!K$6:K$3000,MATCH($A890,營收表現!$A$6:$A$3000,0))="","",INDEX(營收表現!K$6:K$3000,MATCH($A890,營收表現!$A$6:$A$3000,0))),"")</f>
        <v>1.93</v>
      </c>
      <c r="M890">
        <f>IFERROR(IF(INDEX(營收表現!L$6:L$3000,MATCH($A890,營收表現!$A$6:$A$3000,0))="","",INDEX(營收表現!L$6:L$3000,MATCH($A890,營收表現!$A$6:$A$3000,0))),"")</f>
        <v>1.87</v>
      </c>
      <c r="N890">
        <f>IFERROR(IF(INDEX(營收表現!M$6:M$3000,MATCH($A890,營收表現!$A$6:$A$3000,0))="","",INDEX(營收表現!M$6:M$3000,MATCH($A890,營收表現!$A$6:$A$3000,0))),"")</f>
        <v>-2.42</v>
      </c>
      <c r="O890" t="str">
        <f>IFERROR(IF(INDEX(營收表現!N$6:N$3000,MATCH($A890,營收表現!$A$6:$A$3000,0))="","",INDEX(營收表現!N$6:N$3000,MATCH($A890,營收表現!$A$6:$A$3000,0))),"")</f>
        <v/>
      </c>
      <c r="P890">
        <f>IFERROR(IF(INDEX(營收表現!O$6:O$3000,MATCH($A890,營收表現!$A$6:$A$3000,0))="","",INDEX(營收表現!O$6:O$3000,MATCH($A890,營收表現!$A$6:$A$3000,0))),"")</f>
        <v>198500</v>
      </c>
      <c r="Q890">
        <f>IFERROR(IF(INDEX(營收表現!P$6:P$3000,MATCH($A890,營收表現!$A$6:$A$3000,0))="","",INDEX(營收表現!P$6:P$3000,MATCH($A890,營收表現!$A$6:$A$3000,0))),"")</f>
        <v>208912</v>
      </c>
      <c r="R890">
        <f>IFERROR(IF(INDEX(營收表現!Q$6:Q$3000,MATCH($A890,營收表現!$A$6:$A$3000,0))="","",INDEX(營收表現!Q$6:Q$3000,MATCH($A890,營收表現!$A$6:$A$3000,0))),"")</f>
        <v>197539</v>
      </c>
      <c r="S890">
        <f>IFERROR(IF(INDEX(營收表現!R$6:R$3000,MATCH($A890,營收表現!$A$6:$A$3000,0))="","",INDEX(營收表現!R$6:R$3000,MATCH($A890,營收表現!$A$6:$A$3000,0))),"")</f>
        <v>218030</v>
      </c>
      <c r="T890">
        <f>IFERROR(IF(INDEX(營收表現!S$6:S$3000,MATCH($A890,營收表現!$A$6:$A$3000,0))="","",INDEX(營收表現!S$6:S$3000,MATCH($A890,營收表現!$A$6:$A$3000,0))),"")</f>
        <v>187009</v>
      </c>
      <c r="U890" t="str">
        <f>IFERROR(IF(INDEX(營收表現!T$6:T$3000,MATCH($A890,營收表現!$A$6:$A$3000,0))="","",INDEX(營收表現!T$6:T$3000,MATCH($A890,營收表現!$A$6:$A$3000,0))),"")</f>
        <v/>
      </c>
    </row>
    <row r="891" spans="1:21">
      <c r="A891" s="30" t="str">
        <f>IF(營收表現!$A895="","",營收表現!$A895)</f>
        <v>4107</v>
      </c>
      <c r="B891" t="str">
        <f>IFERROR(INDEX(營收表現!B$6:B$3000,MATCH($A891,營收表現!$A$6:$A$3000,0)),"")</f>
        <v>邦特</v>
      </c>
      <c r="C891" t="str">
        <f>IFERROR(INDEX(類別!G$4:G$3000,MATCH($A891,類別!$C$4:$C$3000,0)),"")</f>
        <v>醫材</v>
      </c>
      <c r="D891">
        <f>IFERROR(IF(INDEX(營收表現!C$6:C$3000,MATCH($A891,營收表現!$A$6:$A$3000,0))="","",INDEX(營收表現!C$6:C$3000,MATCH($A891,營收表現!$A$6:$A$3000,0))),"")</f>
        <v>7.81</v>
      </c>
      <c r="E891">
        <f>IFERROR(IF(INDEX(營收表現!D$6:D$3000,MATCH($A891,營收表現!$A$6:$A$3000,0))="","",INDEX(營收表現!D$6:D$3000,MATCH($A891,營收表現!$A$6:$A$3000,0))),"")</f>
        <v>10.72</v>
      </c>
      <c r="F891">
        <f>IFERROR(IF(INDEX(營收表現!E$6:E$3000,MATCH($A891,營收表現!$A$6:$A$3000,0))="","",INDEX(營收表現!E$6:E$3000,MATCH($A891,營收表現!$A$6:$A$3000,0))),"")</f>
        <v>-7.49</v>
      </c>
      <c r="G891">
        <f>IFERROR(IF(INDEX(營收表現!F$6:F$3000,MATCH($A891,營收表現!$A$6:$A$3000,0))="","",INDEX(營收表現!F$6:F$3000,MATCH($A891,營收表現!$A$6:$A$3000,0))),"")</f>
        <v>4.53</v>
      </c>
      <c r="H891">
        <f>IFERROR(IF(INDEX(營收表現!G$6:G$3000,MATCH($A891,營收表現!$A$6:$A$3000,0))="","",INDEX(營收表現!G$6:G$3000,MATCH($A891,營收表現!$A$6:$A$3000,0))),"")</f>
        <v>0.54</v>
      </c>
      <c r="I891" t="str">
        <f>IFERROR(IF(INDEX(營收表現!H$6:H$3000,MATCH($A891,營收表現!$A$6:$A$3000,0))="","",INDEX(營收表現!H$6:H$3000,MATCH($A891,營收表現!$A$6:$A$3000,0))),"")</f>
        <v/>
      </c>
      <c r="J891">
        <f>IFERROR(IF(INDEX(營收表現!I$6:I$3000,MATCH($A891,營收表現!$A$6:$A$3000,0))="","",INDEX(營收表現!I$6:I$3000,MATCH($A891,營收表現!$A$6:$A$3000,0))),"")</f>
        <v>1.69</v>
      </c>
      <c r="K891">
        <f>IFERROR(IF(INDEX(營收表現!J$6:J$3000,MATCH($A891,營收表現!$A$6:$A$3000,0))="","",INDEX(營收表現!J$6:J$3000,MATCH($A891,營收表現!$A$6:$A$3000,0))),"")</f>
        <v>15.93</v>
      </c>
      <c r="L891">
        <f>IFERROR(IF(INDEX(營收表現!K$6:K$3000,MATCH($A891,營收表現!$A$6:$A$3000,0))="","",INDEX(營收表現!K$6:K$3000,MATCH($A891,營收表現!$A$6:$A$3000,0))),"")</f>
        <v>2.74</v>
      </c>
      <c r="M891">
        <f>IFERROR(IF(INDEX(營收表現!L$6:L$3000,MATCH($A891,營收表現!$A$6:$A$3000,0))="","",INDEX(營收表現!L$6:L$3000,MATCH($A891,營收表現!$A$6:$A$3000,0))),"")</f>
        <v>19.649999999999999</v>
      </c>
      <c r="N891">
        <f>IFERROR(IF(INDEX(營收表現!M$6:M$3000,MATCH($A891,營收表現!$A$6:$A$3000,0))="","",INDEX(營收表現!M$6:M$3000,MATCH($A891,營收表現!$A$6:$A$3000,0))),"")</f>
        <v>19.46</v>
      </c>
      <c r="O891" t="str">
        <f>IFERROR(IF(INDEX(營收表現!N$6:N$3000,MATCH($A891,營收表現!$A$6:$A$3000,0))="","",INDEX(營收表現!N$6:N$3000,MATCH($A891,營收表現!$A$6:$A$3000,0))),"")</f>
        <v/>
      </c>
      <c r="P891">
        <f>IFERROR(IF(INDEX(營收表現!O$6:O$3000,MATCH($A891,營收表現!$A$6:$A$3000,0))="","",INDEX(營收表現!O$6:O$3000,MATCH($A891,營收表現!$A$6:$A$3000,0))),"")</f>
        <v>177116</v>
      </c>
      <c r="Q891">
        <f>IFERROR(IF(INDEX(營收表現!P$6:P$3000,MATCH($A891,營收表現!$A$6:$A$3000,0))="","",INDEX(營收表現!P$6:P$3000,MATCH($A891,營收表現!$A$6:$A$3000,0))),"")</f>
        <v>196110</v>
      </c>
      <c r="R891">
        <f>IFERROR(IF(INDEX(營收表現!Q$6:Q$3000,MATCH($A891,營收表現!$A$6:$A$3000,0))="","",INDEX(營收表現!Q$6:Q$3000,MATCH($A891,營收表現!$A$6:$A$3000,0))),"")</f>
        <v>181418</v>
      </c>
      <c r="S891">
        <f>IFERROR(IF(INDEX(營收表現!R$6:R$3000,MATCH($A891,營收表現!$A$6:$A$3000,0))="","",INDEX(營收表現!R$6:R$3000,MATCH($A891,營收表現!$A$6:$A$3000,0))),"")</f>
        <v>189639</v>
      </c>
      <c r="T891">
        <f>IFERROR(IF(INDEX(營收表現!S$6:S$3000,MATCH($A891,營收表現!$A$6:$A$3000,0))="","",INDEX(營收表現!S$6:S$3000,MATCH($A891,營收表現!$A$6:$A$3000,0))),"")</f>
        <v>190670</v>
      </c>
      <c r="U891" t="str">
        <f>IFERROR(IF(INDEX(營收表現!T$6:T$3000,MATCH($A891,營收表現!$A$6:$A$3000,0))="","",INDEX(營收表現!T$6:T$3000,MATCH($A891,營收表現!$A$6:$A$3000,0))),"")</f>
        <v/>
      </c>
    </row>
    <row r="892" spans="1:21">
      <c r="A892" s="30" t="str">
        <f>IF(營收表現!$A896="","",營收表現!$A896)</f>
        <v>4108</v>
      </c>
      <c r="B892" t="str">
        <f>IFERROR(INDEX(營收表現!B$6:B$3000,MATCH($A892,營收表現!$A$6:$A$3000,0)),"")</f>
        <v>懷特</v>
      </c>
      <c r="C892" t="str">
        <f>IFERROR(INDEX(類別!G$4:G$3000,MATCH($A892,類別!$C$4:$C$3000,0)),"")</f>
        <v>新藥研發</v>
      </c>
      <c r="D892">
        <f>IFERROR(IF(INDEX(營收表現!C$6:C$3000,MATCH($A892,營收表現!$A$6:$A$3000,0))="","",INDEX(營收表現!C$6:C$3000,MATCH($A892,營收表現!$A$6:$A$3000,0))),"")</f>
        <v>72.680000000000007</v>
      </c>
      <c r="E892">
        <f>IFERROR(IF(INDEX(營收表現!D$6:D$3000,MATCH($A892,營收表現!$A$6:$A$3000,0))="","",INDEX(營收表現!D$6:D$3000,MATCH($A892,營收表現!$A$6:$A$3000,0))),"")</f>
        <v>-25.84</v>
      </c>
      <c r="F892">
        <f>IFERROR(IF(INDEX(營收表現!E$6:E$3000,MATCH($A892,營收表現!$A$6:$A$3000,0))="","",INDEX(營收表現!E$6:E$3000,MATCH($A892,營收表現!$A$6:$A$3000,0))),"")</f>
        <v>-9.68</v>
      </c>
      <c r="G892">
        <f>IFERROR(IF(INDEX(營收表現!F$6:F$3000,MATCH($A892,營收表現!$A$6:$A$3000,0))="","",INDEX(營收表現!F$6:F$3000,MATCH($A892,營收表現!$A$6:$A$3000,0))),"")</f>
        <v>-26.2</v>
      </c>
      <c r="H892">
        <f>IFERROR(IF(INDEX(營收表現!G$6:G$3000,MATCH($A892,營收表現!$A$6:$A$3000,0))="","",INDEX(營收表現!G$6:G$3000,MATCH($A892,營收表現!$A$6:$A$3000,0))),"")</f>
        <v>79.540000000000006</v>
      </c>
      <c r="I892" t="str">
        <f>IFERROR(IF(INDEX(營收表現!H$6:H$3000,MATCH($A892,營收表現!$A$6:$A$3000,0))="","",INDEX(營收表現!H$6:H$3000,MATCH($A892,營收表現!$A$6:$A$3000,0))),"")</f>
        <v/>
      </c>
      <c r="J892">
        <f>IFERROR(IF(INDEX(營收表現!I$6:I$3000,MATCH($A892,營收表現!$A$6:$A$3000,0))="","",INDEX(營收表現!I$6:I$3000,MATCH($A892,營收表現!$A$6:$A$3000,0))),"")</f>
        <v>10.87</v>
      </c>
      <c r="K892">
        <f>IFERROR(IF(INDEX(營收表現!J$6:J$3000,MATCH($A892,營收表現!$A$6:$A$3000,0))="","",INDEX(營收表現!J$6:J$3000,MATCH($A892,營收表現!$A$6:$A$3000,0))),"")</f>
        <v>35.869999999999997</v>
      </c>
      <c r="L892">
        <f>IFERROR(IF(INDEX(營收表現!K$6:K$3000,MATCH($A892,營收表現!$A$6:$A$3000,0))="","",INDEX(營收表現!K$6:K$3000,MATCH($A892,營收表現!$A$6:$A$3000,0))),"")</f>
        <v>-14.05</v>
      </c>
      <c r="M892">
        <f>IFERROR(IF(INDEX(營收表現!L$6:L$3000,MATCH($A892,營收表現!$A$6:$A$3000,0))="","",INDEX(營收表現!L$6:L$3000,MATCH($A892,營收表現!$A$6:$A$3000,0))),"")</f>
        <v>-38.520000000000003</v>
      </c>
      <c r="N892">
        <f>IFERROR(IF(INDEX(營收表現!M$6:M$3000,MATCH($A892,營收表現!$A$6:$A$3000,0))="","",INDEX(營收表現!M$6:M$3000,MATCH($A892,營收表現!$A$6:$A$3000,0))),"")</f>
        <v>67.63</v>
      </c>
      <c r="O892" t="str">
        <f>IFERROR(IF(INDEX(營收表現!N$6:N$3000,MATCH($A892,營收表現!$A$6:$A$3000,0))="","",INDEX(營收表現!N$6:N$3000,MATCH($A892,營收表現!$A$6:$A$3000,0))),"")</f>
        <v/>
      </c>
      <c r="P892">
        <f>IFERROR(IF(INDEX(營收表現!O$6:O$3000,MATCH($A892,營收表現!$A$6:$A$3000,0))="","",INDEX(營收表現!O$6:O$3000,MATCH($A892,營收表現!$A$6:$A$3000,0))),"")</f>
        <v>17392</v>
      </c>
      <c r="Q892">
        <f>IFERROR(IF(INDEX(營收表現!P$6:P$3000,MATCH($A892,營收表現!$A$6:$A$3000,0))="","",INDEX(營收表現!P$6:P$3000,MATCH($A892,營收表現!$A$6:$A$3000,0))),"")</f>
        <v>12898</v>
      </c>
      <c r="R892">
        <f>IFERROR(IF(INDEX(營收表現!Q$6:Q$3000,MATCH($A892,營收表現!$A$6:$A$3000,0))="","",INDEX(營收表現!Q$6:Q$3000,MATCH($A892,營收表現!$A$6:$A$3000,0))),"")</f>
        <v>11649</v>
      </c>
      <c r="S892">
        <f>IFERROR(IF(INDEX(營收表現!R$6:R$3000,MATCH($A892,營收表現!$A$6:$A$3000,0))="","",INDEX(營收表現!R$6:R$3000,MATCH($A892,營收表現!$A$6:$A$3000,0))),"")</f>
        <v>8597</v>
      </c>
      <c r="T892">
        <f>IFERROR(IF(INDEX(營收表現!S$6:S$3000,MATCH($A892,營收表現!$A$6:$A$3000,0))="","",INDEX(營收表現!S$6:S$3000,MATCH($A892,營收表現!$A$6:$A$3000,0))),"")</f>
        <v>15435</v>
      </c>
      <c r="U892" t="str">
        <f>IFERROR(IF(INDEX(營收表現!T$6:T$3000,MATCH($A892,營收表現!$A$6:$A$3000,0))="","",INDEX(營收表現!T$6:T$3000,MATCH($A892,營收表現!$A$6:$A$3000,0))),"")</f>
        <v/>
      </c>
    </row>
    <row r="893" spans="1:21">
      <c r="A893" s="30" t="str">
        <f>IF(營收表現!$A897="","",營收表現!$A897)</f>
        <v>4109</v>
      </c>
      <c r="B893" t="str">
        <f>IFERROR(INDEX(營收表現!B$6:B$3000,MATCH($A893,營收表現!$A$6:$A$3000,0)),"")</f>
        <v>加捷生醫</v>
      </c>
      <c r="C893" t="str">
        <f>IFERROR(INDEX(類別!G$4:G$3000,MATCH($A893,類別!$C$4:$C$3000,0)),"")</f>
        <v>醫美保健通路</v>
      </c>
      <c r="D893">
        <f>IFERROR(IF(INDEX(營收表現!C$6:C$3000,MATCH($A893,營收表現!$A$6:$A$3000,0))="","",INDEX(營收表現!C$6:C$3000,MATCH($A893,營收表現!$A$6:$A$3000,0))),"")</f>
        <v>-6.56</v>
      </c>
      <c r="E893">
        <f>IFERROR(IF(INDEX(營收表現!D$6:D$3000,MATCH($A893,營收表現!$A$6:$A$3000,0))="","",INDEX(營收表現!D$6:D$3000,MATCH($A893,營收表現!$A$6:$A$3000,0))),"")</f>
        <v>7.81</v>
      </c>
      <c r="F893">
        <f>IFERROR(IF(INDEX(營收表現!E$6:E$3000,MATCH($A893,營收表現!$A$6:$A$3000,0))="","",INDEX(營收表現!E$6:E$3000,MATCH($A893,營收表現!$A$6:$A$3000,0))),"")</f>
        <v>-6.85</v>
      </c>
      <c r="G893">
        <f>IFERROR(IF(INDEX(營收表現!F$6:F$3000,MATCH($A893,營收表現!$A$6:$A$3000,0))="","",INDEX(營收表現!F$6:F$3000,MATCH($A893,營收表現!$A$6:$A$3000,0))),"")</f>
        <v>57.91</v>
      </c>
      <c r="H893">
        <f>IFERROR(IF(INDEX(營收表現!G$6:G$3000,MATCH($A893,營收表現!$A$6:$A$3000,0))="","",INDEX(營收表現!G$6:G$3000,MATCH($A893,營收表現!$A$6:$A$3000,0))),"")</f>
        <v>-34.299999999999997</v>
      </c>
      <c r="I893" t="str">
        <f>IFERROR(IF(INDEX(營收表現!H$6:H$3000,MATCH($A893,營收表現!$A$6:$A$3000,0))="","",INDEX(營收表現!H$6:H$3000,MATCH($A893,營收表現!$A$6:$A$3000,0))),"")</f>
        <v/>
      </c>
      <c r="J893">
        <f>IFERROR(IF(INDEX(營收表現!I$6:I$3000,MATCH($A893,營收表現!$A$6:$A$3000,0))="","",INDEX(營收表現!I$6:I$3000,MATCH($A893,營收表現!$A$6:$A$3000,0))),"")</f>
        <v>19.5</v>
      </c>
      <c r="K893">
        <f>IFERROR(IF(INDEX(營收表現!J$6:J$3000,MATCH($A893,營收表現!$A$6:$A$3000,0))="","",INDEX(營收表現!J$6:J$3000,MATCH($A893,營收表現!$A$6:$A$3000,0))),"")</f>
        <v>13.53</v>
      </c>
      <c r="L893">
        <f>IFERROR(IF(INDEX(營收表現!K$6:K$3000,MATCH($A893,營收表現!$A$6:$A$3000,0))="","",INDEX(營收表現!K$6:K$3000,MATCH($A893,營收表現!$A$6:$A$3000,0))),"")</f>
        <v>8.5500000000000007</v>
      </c>
      <c r="M893">
        <f>IFERROR(IF(INDEX(營收表現!L$6:L$3000,MATCH($A893,營收表現!$A$6:$A$3000,0))="","",INDEX(營收表現!L$6:L$3000,MATCH($A893,營收表現!$A$6:$A$3000,0))),"")</f>
        <v>-6.31</v>
      </c>
      <c r="N893">
        <f>IFERROR(IF(INDEX(營收表現!M$6:M$3000,MATCH($A893,營收表現!$A$6:$A$3000,0))="","",INDEX(營收表現!M$6:M$3000,MATCH($A893,營收表現!$A$6:$A$3000,0))),"")</f>
        <v>19.309999999999999</v>
      </c>
      <c r="O893" t="str">
        <f>IFERROR(IF(INDEX(營收表現!N$6:N$3000,MATCH($A893,營收表現!$A$6:$A$3000,0))="","",INDEX(營收表現!N$6:N$3000,MATCH($A893,營收表現!$A$6:$A$3000,0))),"")</f>
        <v/>
      </c>
      <c r="P893">
        <f>IFERROR(IF(INDEX(營收表現!O$6:O$3000,MATCH($A893,營收表現!$A$6:$A$3000,0))="","",INDEX(營收表現!O$6:O$3000,MATCH($A893,營收表現!$A$6:$A$3000,0))),"")</f>
        <v>36143</v>
      </c>
      <c r="Q893">
        <f>IFERROR(IF(INDEX(營收表現!P$6:P$3000,MATCH($A893,營收表現!$A$6:$A$3000,0))="","",INDEX(營收表現!P$6:P$3000,MATCH($A893,營收表現!$A$6:$A$3000,0))),"")</f>
        <v>38965</v>
      </c>
      <c r="R893">
        <f>IFERROR(IF(INDEX(營收表現!Q$6:Q$3000,MATCH($A893,營收表現!$A$6:$A$3000,0))="","",INDEX(營收表現!Q$6:Q$3000,MATCH($A893,營收表現!$A$6:$A$3000,0))),"")</f>
        <v>36295</v>
      </c>
      <c r="S893">
        <f>IFERROR(IF(INDEX(營收表現!R$6:R$3000,MATCH($A893,營收表現!$A$6:$A$3000,0))="","",INDEX(營收表現!R$6:R$3000,MATCH($A893,營收表現!$A$6:$A$3000,0))),"")</f>
        <v>57315</v>
      </c>
      <c r="T893">
        <f>IFERROR(IF(INDEX(營收表現!S$6:S$3000,MATCH($A893,營收表現!$A$6:$A$3000,0))="","",INDEX(營收表現!S$6:S$3000,MATCH($A893,營收表現!$A$6:$A$3000,0))),"")</f>
        <v>37654</v>
      </c>
      <c r="U893" t="str">
        <f>IFERROR(IF(INDEX(營收表現!T$6:T$3000,MATCH($A893,營收表現!$A$6:$A$3000,0))="","",INDEX(營收表現!T$6:T$3000,MATCH($A893,營收表現!$A$6:$A$3000,0))),"")</f>
        <v/>
      </c>
    </row>
    <row r="894" spans="1:21">
      <c r="A894" s="30" t="str">
        <f>IF(營收表現!$A898="","",營收表現!$A898)</f>
        <v>4111</v>
      </c>
      <c r="B894" t="str">
        <f>IFERROR(INDEX(營收表現!B$6:B$3000,MATCH($A894,營收表現!$A$6:$A$3000,0)),"")</f>
        <v>濟生</v>
      </c>
      <c r="C894" t="str">
        <f>IFERROR(INDEX(類別!G$4:G$3000,MATCH($A894,類別!$C$4:$C$3000,0)),"")</f>
        <v>藥品製造</v>
      </c>
      <c r="D894">
        <f>IFERROR(IF(INDEX(營收表現!C$6:C$3000,MATCH($A894,營收表現!$A$6:$A$3000,0))="","",INDEX(營收表現!C$6:C$3000,MATCH($A894,營收表現!$A$6:$A$3000,0))),"")</f>
        <v>0.62</v>
      </c>
      <c r="E894">
        <f>IFERROR(IF(INDEX(營收表現!D$6:D$3000,MATCH($A894,營收表現!$A$6:$A$3000,0))="","",INDEX(營收表現!D$6:D$3000,MATCH($A894,營收表現!$A$6:$A$3000,0))),"")</f>
        <v>0.51</v>
      </c>
      <c r="F894">
        <f>IFERROR(IF(INDEX(營收表現!E$6:E$3000,MATCH($A894,營收表現!$A$6:$A$3000,0))="","",INDEX(營收表現!E$6:E$3000,MATCH($A894,營收表現!$A$6:$A$3000,0))),"")</f>
        <v>3.24</v>
      </c>
      <c r="G894">
        <f>IFERROR(IF(INDEX(營收表現!F$6:F$3000,MATCH($A894,營收表現!$A$6:$A$3000,0))="","",INDEX(營收表現!F$6:F$3000,MATCH($A894,營收表現!$A$6:$A$3000,0))),"")</f>
        <v>3.68</v>
      </c>
      <c r="H894">
        <f>IFERROR(IF(INDEX(營收表現!G$6:G$3000,MATCH($A894,營收表現!$A$6:$A$3000,0))="","",INDEX(營收表現!G$6:G$3000,MATCH($A894,營收表現!$A$6:$A$3000,0))),"")</f>
        <v>11.34</v>
      </c>
      <c r="I894" t="str">
        <f>IFERROR(IF(INDEX(營收表現!H$6:H$3000,MATCH($A894,營收表現!$A$6:$A$3000,0))="","",INDEX(營收表現!H$6:H$3000,MATCH($A894,營收表現!$A$6:$A$3000,0))),"")</f>
        <v/>
      </c>
      <c r="J894">
        <f>IFERROR(IF(INDEX(營收表現!I$6:I$3000,MATCH($A894,營收表現!$A$6:$A$3000,0))="","",INDEX(營收表現!I$6:I$3000,MATCH($A894,營收表現!$A$6:$A$3000,0))),"")</f>
        <v>19.03</v>
      </c>
      <c r="K894">
        <f>IFERROR(IF(INDEX(營收表現!J$6:J$3000,MATCH($A894,營收表現!$A$6:$A$3000,0))="","",INDEX(營收表現!J$6:J$3000,MATCH($A894,營收表現!$A$6:$A$3000,0))),"")</f>
        <v>9.4700000000000006</v>
      </c>
      <c r="L894">
        <f>IFERROR(IF(INDEX(營收表現!K$6:K$3000,MATCH($A894,營收表現!$A$6:$A$3000,0))="","",INDEX(營收表現!K$6:K$3000,MATCH($A894,營收表現!$A$6:$A$3000,0))),"")</f>
        <v>6.34</v>
      </c>
      <c r="M894">
        <f>IFERROR(IF(INDEX(營收表現!L$6:L$3000,MATCH($A894,營收表現!$A$6:$A$3000,0))="","",INDEX(營收表現!L$6:L$3000,MATCH($A894,營收表現!$A$6:$A$3000,0))),"")</f>
        <v>-0.86</v>
      </c>
      <c r="N894">
        <f>IFERROR(IF(INDEX(營收表現!M$6:M$3000,MATCH($A894,營收表現!$A$6:$A$3000,0))="","",INDEX(營收表現!M$6:M$3000,MATCH($A894,營收表現!$A$6:$A$3000,0))),"")</f>
        <v>23.7</v>
      </c>
      <c r="O894" t="str">
        <f>IFERROR(IF(INDEX(營收表現!N$6:N$3000,MATCH($A894,營收表現!$A$6:$A$3000,0))="","",INDEX(營收表現!N$6:N$3000,MATCH($A894,營收表現!$A$6:$A$3000,0))),"")</f>
        <v/>
      </c>
      <c r="P894">
        <f>IFERROR(IF(INDEX(營收表現!O$6:O$3000,MATCH($A894,營收表現!$A$6:$A$3000,0))="","",INDEX(營收表現!O$6:O$3000,MATCH($A894,營收表現!$A$6:$A$3000,0))),"")</f>
        <v>111264</v>
      </c>
      <c r="Q894">
        <f>IFERROR(IF(INDEX(營收表現!P$6:P$3000,MATCH($A894,營收表現!$A$6:$A$3000,0))="","",INDEX(營收表現!P$6:P$3000,MATCH($A894,營收表現!$A$6:$A$3000,0))),"")</f>
        <v>111826</v>
      </c>
      <c r="R894">
        <f>IFERROR(IF(INDEX(營收表現!Q$6:Q$3000,MATCH($A894,營收表現!$A$6:$A$3000,0))="","",INDEX(營收表現!Q$6:Q$3000,MATCH($A894,營收表現!$A$6:$A$3000,0))),"")</f>
        <v>115451</v>
      </c>
      <c r="S894">
        <f>IFERROR(IF(INDEX(營收表現!R$6:R$3000,MATCH($A894,營收表現!$A$6:$A$3000,0))="","",INDEX(營收表現!R$6:R$3000,MATCH($A894,營收表現!$A$6:$A$3000,0))),"")</f>
        <v>119704</v>
      </c>
      <c r="T894">
        <f>IFERROR(IF(INDEX(營收表現!S$6:S$3000,MATCH($A894,營收表現!$A$6:$A$3000,0))="","",INDEX(營收表現!S$6:S$3000,MATCH($A894,營收表現!$A$6:$A$3000,0))),"")</f>
        <v>133276</v>
      </c>
      <c r="U894" t="str">
        <f>IFERROR(IF(INDEX(營收表現!T$6:T$3000,MATCH($A894,營收表現!$A$6:$A$3000,0))="","",INDEX(營收表現!T$6:T$3000,MATCH($A894,營收表現!$A$6:$A$3000,0))),"")</f>
        <v/>
      </c>
    </row>
    <row r="895" spans="1:21">
      <c r="A895" s="30" t="str">
        <f>IF(營收表現!$A899="","",營收表現!$A899)</f>
        <v>4113</v>
      </c>
      <c r="B895" t="str">
        <f>IFERROR(INDEX(營收表現!B$6:B$3000,MATCH($A895,營收表現!$A$6:$A$3000,0)),"")</f>
        <v>聯上</v>
      </c>
      <c r="C895" t="str">
        <f>IFERROR(INDEX(類別!G$4:G$3000,MATCH($A895,類別!$C$4:$C$3000,0)),"")</f>
        <v>營建與營造</v>
      </c>
      <c r="D895">
        <f>IFERROR(IF(INDEX(營收表現!C$6:C$3000,MATCH($A895,營收表現!$A$6:$A$3000,0))="","",INDEX(營收表現!C$6:C$3000,MATCH($A895,營收表現!$A$6:$A$3000,0))),"")</f>
        <v>-99.82</v>
      </c>
      <c r="E895">
        <f>IFERROR(IF(INDEX(營收表現!D$6:D$3000,MATCH($A895,營收表現!$A$6:$A$3000,0))="","",INDEX(營收表現!D$6:D$3000,MATCH($A895,營收表現!$A$6:$A$3000,0))),"")</f>
        <v>0</v>
      </c>
      <c r="F895">
        <f>IFERROR(IF(INDEX(營收表現!E$6:E$3000,MATCH($A895,營收表現!$A$6:$A$3000,0))="","",INDEX(營收表現!E$6:E$3000,MATCH($A895,營收表現!$A$6:$A$3000,0))),"")</f>
        <v>54.72</v>
      </c>
      <c r="G895">
        <f>IFERROR(IF(INDEX(營收表現!F$6:F$3000,MATCH($A895,營收表現!$A$6:$A$3000,0))="","",INDEX(營收表現!F$6:F$3000,MATCH($A895,營收表現!$A$6:$A$3000,0))),"")</f>
        <v>45462.2</v>
      </c>
      <c r="H895">
        <f>IFERROR(IF(INDEX(營收表現!G$6:G$3000,MATCH($A895,營收表現!$A$6:$A$3000,0))="","",INDEX(營收表現!G$6:G$3000,MATCH($A895,營收表現!$A$6:$A$3000,0))),"")</f>
        <v>-41.88</v>
      </c>
      <c r="I895" t="str">
        <f>IFERROR(IF(INDEX(營收表現!H$6:H$3000,MATCH($A895,營收表現!$A$6:$A$3000,0))="","",INDEX(營收表現!H$6:H$3000,MATCH($A895,營收表現!$A$6:$A$3000,0))),"")</f>
        <v/>
      </c>
      <c r="J895">
        <f>IFERROR(IF(INDEX(營收表現!I$6:I$3000,MATCH($A895,營收表現!$A$6:$A$3000,0))="","",INDEX(營收表現!I$6:I$3000,MATCH($A895,營收表現!$A$6:$A$3000,0))),"")</f>
        <v>-99.98</v>
      </c>
      <c r="K895">
        <f>IFERROR(IF(INDEX(營收表現!J$6:J$3000,MATCH($A895,營收表現!$A$6:$A$3000,0))="","",INDEX(營收表現!J$6:J$3000,MATCH($A895,營收表現!$A$6:$A$3000,0))),"")</f>
        <v>-99.98</v>
      </c>
      <c r="L895">
        <f>IFERROR(IF(INDEX(營收表現!K$6:K$3000,MATCH($A895,營收表現!$A$6:$A$3000,0))="","",INDEX(營收表現!K$6:K$3000,MATCH($A895,營收表現!$A$6:$A$3000,0))),"")</f>
        <v>-99.99</v>
      </c>
      <c r="M895">
        <f>IFERROR(IF(INDEX(營收表現!L$6:L$3000,MATCH($A895,營收表現!$A$6:$A$3000,0))="","",INDEX(營收表現!L$6:L$3000,MATCH($A895,營收表現!$A$6:$A$3000,0))),"")</f>
        <v>-90.2</v>
      </c>
      <c r="N895">
        <f>IFERROR(IF(INDEX(營收表現!M$6:M$3000,MATCH($A895,營收表現!$A$6:$A$3000,0))="","",INDEX(營收表現!M$6:M$3000,MATCH($A895,營收表現!$A$6:$A$3000,0))),"")</f>
        <v>-89.79</v>
      </c>
      <c r="O895" t="str">
        <f>IFERROR(IF(INDEX(營收表現!N$6:N$3000,MATCH($A895,營收表現!$A$6:$A$3000,0))="","",INDEX(營收表現!N$6:N$3000,MATCH($A895,營收表現!$A$6:$A$3000,0))),"")</f>
        <v/>
      </c>
      <c r="P895">
        <f>IFERROR(IF(INDEX(營收表現!O$6:O$3000,MATCH($A895,營收表現!$A$6:$A$3000,0))="","",INDEX(營收表現!O$6:O$3000,MATCH($A895,營收表現!$A$6:$A$3000,0))),"")</f>
        <v>53</v>
      </c>
      <c r="Q895">
        <f>IFERROR(IF(INDEX(營收表現!P$6:P$3000,MATCH($A895,營收表現!$A$6:$A$3000,0))="","",INDEX(營收表現!P$6:P$3000,MATCH($A895,營收表現!$A$6:$A$3000,0))),"")</f>
        <v>53</v>
      </c>
      <c r="R895">
        <f>IFERROR(IF(INDEX(營收表現!Q$6:Q$3000,MATCH($A895,營收表現!$A$6:$A$3000,0))="","",INDEX(營收表現!Q$6:Q$3000,MATCH($A895,營收表現!$A$6:$A$3000,0))),"")</f>
        <v>82</v>
      </c>
      <c r="S895">
        <f>IFERROR(IF(INDEX(營收表現!R$6:R$3000,MATCH($A895,營收表現!$A$6:$A$3000,0))="","",INDEX(營收表現!R$6:R$3000,MATCH($A895,營收表現!$A$6:$A$3000,0))),"")</f>
        <v>37361</v>
      </c>
      <c r="T895">
        <f>IFERROR(IF(INDEX(營收表現!S$6:S$3000,MATCH($A895,營收表現!$A$6:$A$3000,0))="","",INDEX(營收表現!S$6:S$3000,MATCH($A895,營收表現!$A$6:$A$3000,0))),"")</f>
        <v>21714</v>
      </c>
      <c r="U895" t="str">
        <f>IFERROR(IF(INDEX(營收表現!T$6:T$3000,MATCH($A895,營收表現!$A$6:$A$3000,0))="","",INDEX(營收表現!T$6:T$3000,MATCH($A895,營收表現!$A$6:$A$3000,0))),"")</f>
        <v/>
      </c>
    </row>
    <row r="896" spans="1:21">
      <c r="A896" s="30" t="str">
        <f>IF(營收表現!$A900="","",營收表現!$A900)</f>
        <v>4114</v>
      </c>
      <c r="B896" t="str">
        <f>IFERROR(INDEX(營收表現!B$6:B$3000,MATCH($A896,營收表現!$A$6:$A$3000,0)),"")</f>
        <v>健喬</v>
      </c>
      <c r="C896" t="str">
        <f>IFERROR(INDEX(類別!G$4:G$3000,MATCH($A896,類別!$C$4:$C$3000,0)),"")</f>
        <v>藥品製造</v>
      </c>
      <c r="D896">
        <f>IFERROR(IF(INDEX(營收表現!C$6:C$3000,MATCH($A896,營收表現!$A$6:$A$3000,0))="","",INDEX(營收表現!C$6:C$3000,MATCH($A896,營收表現!$A$6:$A$3000,0))),"")</f>
        <v>7.02</v>
      </c>
      <c r="E896">
        <f>IFERROR(IF(INDEX(營收表現!D$6:D$3000,MATCH($A896,營收表現!$A$6:$A$3000,0))="","",INDEX(營收表現!D$6:D$3000,MATCH($A896,營收表現!$A$6:$A$3000,0))),"")</f>
        <v>0.82</v>
      </c>
      <c r="F896">
        <f>IFERROR(IF(INDEX(營收表現!E$6:E$3000,MATCH($A896,營收表現!$A$6:$A$3000,0))="","",INDEX(營收表現!E$6:E$3000,MATCH($A896,營收表現!$A$6:$A$3000,0))),"")</f>
        <v>-7.43</v>
      </c>
      <c r="G896">
        <f>IFERROR(IF(INDEX(營收表現!F$6:F$3000,MATCH($A896,營收表現!$A$6:$A$3000,0))="","",INDEX(營收表現!F$6:F$3000,MATCH($A896,營收表現!$A$6:$A$3000,0))),"")</f>
        <v>8.17</v>
      </c>
      <c r="H896">
        <f>IFERROR(IF(INDEX(營收表現!G$6:G$3000,MATCH($A896,營收表現!$A$6:$A$3000,0))="","",INDEX(營收表現!G$6:G$3000,MATCH($A896,營收表現!$A$6:$A$3000,0))),"")</f>
        <v>16.77</v>
      </c>
      <c r="I896" t="str">
        <f>IFERROR(IF(INDEX(營收表現!H$6:H$3000,MATCH($A896,營收表現!$A$6:$A$3000,0))="","",INDEX(營收表現!H$6:H$3000,MATCH($A896,營收表現!$A$6:$A$3000,0))),"")</f>
        <v/>
      </c>
      <c r="J896">
        <f>IFERROR(IF(INDEX(營收表現!I$6:I$3000,MATCH($A896,營收表現!$A$6:$A$3000,0))="","",INDEX(營收表現!I$6:I$3000,MATCH($A896,營收表現!$A$6:$A$3000,0))),"")</f>
        <v>21.72</v>
      </c>
      <c r="K896">
        <f>IFERROR(IF(INDEX(營收表現!J$6:J$3000,MATCH($A896,營收表現!$A$6:$A$3000,0))="","",INDEX(營收表現!J$6:J$3000,MATCH($A896,營收表現!$A$6:$A$3000,0))),"")</f>
        <v>9.1999999999999993</v>
      </c>
      <c r="L896">
        <f>IFERROR(IF(INDEX(營收表現!K$6:K$3000,MATCH($A896,營收表現!$A$6:$A$3000,0))="","",INDEX(營收表現!K$6:K$3000,MATCH($A896,營收表現!$A$6:$A$3000,0))),"")</f>
        <v>0.91</v>
      </c>
      <c r="M896">
        <f>IFERROR(IF(INDEX(營收表現!L$6:L$3000,MATCH($A896,營收表現!$A$6:$A$3000,0))="","",INDEX(營收表現!L$6:L$3000,MATCH($A896,營收表現!$A$6:$A$3000,0))),"")</f>
        <v>4.34</v>
      </c>
      <c r="N896">
        <f>IFERROR(IF(INDEX(營收表現!M$6:M$3000,MATCH($A896,營收表現!$A$6:$A$3000,0))="","",INDEX(營收表現!M$6:M$3000,MATCH($A896,營收表現!$A$6:$A$3000,0))),"")</f>
        <v>25.42</v>
      </c>
      <c r="O896" t="str">
        <f>IFERROR(IF(INDEX(營收表現!N$6:N$3000,MATCH($A896,營收表現!$A$6:$A$3000,0))="","",INDEX(營收表現!N$6:N$3000,MATCH($A896,營收表現!$A$6:$A$3000,0))),"")</f>
        <v/>
      </c>
      <c r="P896">
        <f>IFERROR(IF(INDEX(營收表現!O$6:O$3000,MATCH($A896,營收表現!$A$6:$A$3000,0))="","",INDEX(營收表現!O$6:O$3000,MATCH($A896,營收表現!$A$6:$A$3000,0))),"")</f>
        <v>538580</v>
      </c>
      <c r="Q896">
        <f>IFERROR(IF(INDEX(營收表現!P$6:P$3000,MATCH($A896,營收表現!$A$6:$A$3000,0))="","",INDEX(營收表現!P$6:P$3000,MATCH($A896,營收表現!$A$6:$A$3000,0))),"")</f>
        <v>543002</v>
      </c>
      <c r="R896">
        <f>IFERROR(IF(INDEX(營收表現!Q$6:Q$3000,MATCH($A896,營收表現!$A$6:$A$3000,0))="","",INDEX(營收表現!Q$6:Q$3000,MATCH($A896,營收表現!$A$6:$A$3000,0))),"")</f>
        <v>502646</v>
      </c>
      <c r="S896">
        <f>IFERROR(IF(INDEX(營收表現!R$6:R$3000,MATCH($A896,營收表現!$A$6:$A$3000,0))="","",INDEX(營收表現!R$6:R$3000,MATCH($A896,營收表現!$A$6:$A$3000,0))),"")</f>
        <v>543729</v>
      </c>
      <c r="T896">
        <f>IFERROR(IF(INDEX(營收表現!S$6:S$3000,MATCH($A896,營收表現!$A$6:$A$3000,0))="","",INDEX(營收表現!S$6:S$3000,MATCH($A896,營收表現!$A$6:$A$3000,0))),"")</f>
        <v>634910</v>
      </c>
      <c r="U896" t="str">
        <f>IFERROR(IF(INDEX(營收表現!T$6:T$3000,MATCH($A896,營收表現!$A$6:$A$3000,0))="","",INDEX(營收表現!T$6:T$3000,MATCH($A896,營收表現!$A$6:$A$3000,0))),"")</f>
        <v/>
      </c>
    </row>
    <row r="897" spans="1:21">
      <c r="A897" s="30" t="str">
        <f>IF(營收表現!$A901="","",營收表現!$A901)</f>
        <v>4116</v>
      </c>
      <c r="B897" t="str">
        <f>IFERROR(INDEX(營收表現!B$6:B$3000,MATCH($A897,營收表現!$A$6:$A$3000,0)),"")</f>
        <v>明基醫</v>
      </c>
      <c r="C897" t="str">
        <f>IFERROR(INDEX(類別!G$4:G$3000,MATCH($A897,類別!$C$4:$C$3000,0)),"")</f>
        <v>醫材</v>
      </c>
      <c r="D897">
        <f>IFERROR(IF(INDEX(營收表現!C$6:C$3000,MATCH($A897,營收表現!$A$6:$A$3000,0))="","",INDEX(營收表現!C$6:C$3000,MATCH($A897,營收表現!$A$6:$A$3000,0))),"")</f>
        <v>6.32</v>
      </c>
      <c r="E897">
        <f>IFERROR(IF(INDEX(營收表現!D$6:D$3000,MATCH($A897,營收表現!$A$6:$A$3000,0))="","",INDEX(營收表現!D$6:D$3000,MATCH($A897,營收表現!$A$6:$A$3000,0))),"")</f>
        <v>-1.23</v>
      </c>
      <c r="F897">
        <f>IFERROR(IF(INDEX(營收表現!E$6:E$3000,MATCH($A897,營收表現!$A$6:$A$3000,0))="","",INDEX(營收表現!E$6:E$3000,MATCH($A897,營收表現!$A$6:$A$3000,0))),"")</f>
        <v>1.48</v>
      </c>
      <c r="G897">
        <f>IFERROR(IF(INDEX(營收表現!F$6:F$3000,MATCH($A897,營收表現!$A$6:$A$3000,0))="","",INDEX(營收表現!F$6:F$3000,MATCH($A897,營收表現!$A$6:$A$3000,0))),"")</f>
        <v>13.11</v>
      </c>
      <c r="H897">
        <f>IFERROR(IF(INDEX(營收表現!G$6:G$3000,MATCH($A897,營收表現!$A$6:$A$3000,0))="","",INDEX(營收表現!G$6:G$3000,MATCH($A897,營收表現!$A$6:$A$3000,0))),"")</f>
        <v>-1.07</v>
      </c>
      <c r="I897">
        <f>IFERROR(IF(INDEX(營收表現!H$6:H$3000,MATCH($A897,營收表現!$A$6:$A$3000,0))="","",INDEX(營收表現!H$6:H$3000,MATCH($A897,營收表現!$A$6:$A$3000,0))),"")</f>
        <v>-22.66</v>
      </c>
      <c r="J897">
        <f>IFERROR(IF(INDEX(營收表現!I$6:I$3000,MATCH($A897,營收表現!$A$6:$A$3000,0))="","",INDEX(營收表現!I$6:I$3000,MATCH($A897,營收表現!$A$6:$A$3000,0))),"")</f>
        <v>3.16</v>
      </c>
      <c r="K897">
        <f>IFERROR(IF(INDEX(營收表現!J$6:J$3000,MATCH($A897,營收表現!$A$6:$A$3000,0))="","",INDEX(營收表現!J$6:J$3000,MATCH($A897,營收表現!$A$6:$A$3000,0))),"")</f>
        <v>5.03</v>
      </c>
      <c r="L897">
        <f>IFERROR(IF(INDEX(營收表現!K$6:K$3000,MATCH($A897,營收表現!$A$6:$A$3000,0))="","",INDEX(營收表現!K$6:K$3000,MATCH($A897,營收表現!$A$6:$A$3000,0))),"")</f>
        <v>-4.41</v>
      </c>
      <c r="M897">
        <f>IFERROR(IF(INDEX(營收表現!L$6:L$3000,MATCH($A897,營收表現!$A$6:$A$3000,0))="","",INDEX(營收表現!L$6:L$3000,MATCH($A897,營收表現!$A$6:$A$3000,0))),"")</f>
        <v>14.13</v>
      </c>
      <c r="N897">
        <f>IFERROR(IF(INDEX(營收表現!M$6:M$3000,MATCH($A897,營收表現!$A$6:$A$3000,0))="","",INDEX(營收表現!M$6:M$3000,MATCH($A897,營收表現!$A$6:$A$3000,0))),"")</f>
        <v>20.05</v>
      </c>
      <c r="O897">
        <f>IFERROR(IF(INDEX(營收表現!N$6:N$3000,MATCH($A897,營收表現!$A$6:$A$3000,0))="","",INDEX(營收表現!N$6:N$3000,MATCH($A897,營收表現!$A$6:$A$3000,0))),"")</f>
        <v>-2.33</v>
      </c>
      <c r="P897">
        <f>IFERROR(IF(INDEX(營收表現!O$6:O$3000,MATCH($A897,營收表現!$A$6:$A$3000,0))="","",INDEX(營收表現!O$6:O$3000,MATCH($A897,營收表現!$A$6:$A$3000,0))),"")</f>
        <v>440251</v>
      </c>
      <c r="Q897">
        <f>IFERROR(IF(INDEX(營收表現!P$6:P$3000,MATCH($A897,營收表現!$A$6:$A$3000,0))="","",INDEX(營收表現!P$6:P$3000,MATCH($A897,營收表現!$A$6:$A$3000,0))),"")</f>
        <v>434821</v>
      </c>
      <c r="R897">
        <f>IFERROR(IF(INDEX(營收表現!Q$6:Q$3000,MATCH($A897,營收表現!$A$6:$A$3000,0))="","",INDEX(營收表現!Q$6:Q$3000,MATCH($A897,營收表現!$A$6:$A$3000,0))),"")</f>
        <v>441269</v>
      </c>
      <c r="S897">
        <f>IFERROR(IF(INDEX(營收表現!R$6:R$3000,MATCH($A897,營收表現!$A$6:$A$3000,0))="","",INDEX(營收表現!R$6:R$3000,MATCH($A897,營收表現!$A$6:$A$3000,0))),"")</f>
        <v>499116</v>
      </c>
      <c r="T897">
        <f>IFERROR(IF(INDEX(營收表現!S$6:S$3000,MATCH($A897,營收表現!$A$6:$A$3000,0))="","",INDEX(營收表現!S$6:S$3000,MATCH($A897,營收表現!$A$6:$A$3000,0))),"")</f>
        <v>493783</v>
      </c>
      <c r="U897">
        <f>IFERROR(IF(INDEX(營收表現!T$6:T$3000,MATCH($A897,營收表現!$A$6:$A$3000,0))="","",INDEX(營收表現!T$6:T$3000,MATCH($A897,營收表現!$A$6:$A$3000,0))),"")</f>
        <v>381908</v>
      </c>
    </row>
    <row r="898" spans="1:21">
      <c r="A898" s="30" t="str">
        <f>IF(營收表現!$A902="","",營收表現!$A902)</f>
        <v>4119</v>
      </c>
      <c r="B898" t="str">
        <f>IFERROR(INDEX(營收表現!B$6:B$3000,MATCH($A898,營收表現!$A$6:$A$3000,0)),"")</f>
        <v>旭富</v>
      </c>
      <c r="C898" t="str">
        <f>IFERROR(INDEX(類別!G$4:G$3000,MATCH($A898,類別!$C$4:$C$3000,0)),"")</f>
        <v>藥品製造</v>
      </c>
      <c r="D898">
        <f>IFERROR(IF(INDEX(營收表現!C$6:C$3000,MATCH($A898,營收表現!$A$6:$A$3000,0))="","",INDEX(營收表現!C$6:C$3000,MATCH($A898,營收表現!$A$6:$A$3000,0))),"")</f>
        <v>137.05000000000001</v>
      </c>
      <c r="E898">
        <f>IFERROR(IF(INDEX(營收表現!D$6:D$3000,MATCH($A898,營收表現!$A$6:$A$3000,0))="","",INDEX(營收表現!D$6:D$3000,MATCH($A898,營收表現!$A$6:$A$3000,0))),"")</f>
        <v>-18.190000000000001</v>
      </c>
      <c r="F898">
        <f>IFERROR(IF(INDEX(營收表現!E$6:E$3000,MATCH($A898,營收表現!$A$6:$A$3000,0))="","",INDEX(營收表現!E$6:E$3000,MATCH($A898,營收表現!$A$6:$A$3000,0))),"")</f>
        <v>2.88</v>
      </c>
      <c r="G898">
        <f>IFERROR(IF(INDEX(營收表現!F$6:F$3000,MATCH($A898,營收表現!$A$6:$A$3000,0))="","",INDEX(營收表現!F$6:F$3000,MATCH($A898,營收表現!$A$6:$A$3000,0))),"")</f>
        <v>46.7</v>
      </c>
      <c r="H898">
        <f>IFERROR(IF(INDEX(營收表現!G$6:G$3000,MATCH($A898,營收表現!$A$6:$A$3000,0))="","",INDEX(營收表現!G$6:G$3000,MATCH($A898,營收表現!$A$6:$A$3000,0))),"")</f>
        <v>-14.48</v>
      </c>
      <c r="I898" t="str">
        <f>IFERROR(IF(INDEX(營收表現!H$6:H$3000,MATCH($A898,營收表現!$A$6:$A$3000,0))="","",INDEX(營收表現!H$6:H$3000,MATCH($A898,營收表現!$A$6:$A$3000,0))),"")</f>
        <v/>
      </c>
      <c r="J898">
        <f>IFERROR(IF(INDEX(營收表現!I$6:I$3000,MATCH($A898,營收表現!$A$6:$A$3000,0))="","",INDEX(營收表現!I$6:I$3000,MATCH($A898,營收表現!$A$6:$A$3000,0))),"")</f>
        <v>-7.2</v>
      </c>
      <c r="K898">
        <f>IFERROR(IF(INDEX(營收表現!J$6:J$3000,MATCH($A898,營收表現!$A$6:$A$3000,0))="","",INDEX(營收表現!J$6:J$3000,MATCH($A898,營收表現!$A$6:$A$3000,0))),"")</f>
        <v>-40.33</v>
      </c>
      <c r="L898">
        <f>IFERROR(IF(INDEX(營收表現!K$6:K$3000,MATCH($A898,營收表現!$A$6:$A$3000,0))="","",INDEX(營收表現!K$6:K$3000,MATCH($A898,營收表現!$A$6:$A$3000,0))),"")</f>
        <v>-33.53</v>
      </c>
      <c r="M898">
        <f>IFERROR(IF(INDEX(營收表現!L$6:L$3000,MATCH($A898,營收表現!$A$6:$A$3000,0))="","",INDEX(營收表現!L$6:L$3000,MATCH($A898,營收表現!$A$6:$A$3000,0))),"")</f>
        <v>94.53</v>
      </c>
      <c r="N898">
        <f>IFERROR(IF(INDEX(營收表現!M$6:M$3000,MATCH($A898,營收表現!$A$6:$A$3000,0))="","",INDEX(營收表現!M$6:M$3000,MATCH($A898,營收表現!$A$6:$A$3000,0))),"")</f>
        <v>21.37</v>
      </c>
      <c r="O898" t="str">
        <f>IFERROR(IF(INDEX(營收表現!N$6:N$3000,MATCH($A898,營收表現!$A$6:$A$3000,0))="","",INDEX(營收表現!N$6:N$3000,MATCH($A898,營收表現!$A$6:$A$3000,0))),"")</f>
        <v/>
      </c>
      <c r="P898">
        <f>IFERROR(IF(INDEX(營收表現!O$6:O$3000,MATCH($A898,營收表現!$A$6:$A$3000,0))="","",INDEX(營收表現!O$6:O$3000,MATCH($A898,營收表現!$A$6:$A$3000,0))),"")</f>
        <v>122806</v>
      </c>
      <c r="Q898">
        <f>IFERROR(IF(INDEX(營收表現!P$6:P$3000,MATCH($A898,營收表現!$A$6:$A$3000,0))="","",INDEX(營收表現!P$6:P$3000,MATCH($A898,營收表現!$A$6:$A$3000,0))),"")</f>
        <v>100468</v>
      </c>
      <c r="R898">
        <f>IFERROR(IF(INDEX(營收表現!Q$6:Q$3000,MATCH($A898,營收表現!$A$6:$A$3000,0))="","",INDEX(營收表現!Q$6:Q$3000,MATCH($A898,營收表現!$A$6:$A$3000,0))),"")</f>
        <v>103366</v>
      </c>
      <c r="S898">
        <f>IFERROR(IF(INDEX(營收表現!R$6:R$3000,MATCH($A898,營收表現!$A$6:$A$3000,0))="","",INDEX(營收表現!R$6:R$3000,MATCH($A898,營收表現!$A$6:$A$3000,0))),"")</f>
        <v>151638</v>
      </c>
      <c r="T898">
        <f>IFERROR(IF(INDEX(營收表現!S$6:S$3000,MATCH($A898,營收表現!$A$6:$A$3000,0))="","",INDEX(營收表現!S$6:S$3000,MATCH($A898,營收表現!$A$6:$A$3000,0))),"")</f>
        <v>129683</v>
      </c>
      <c r="U898" t="str">
        <f>IFERROR(IF(INDEX(營收表現!T$6:T$3000,MATCH($A898,營收表現!$A$6:$A$3000,0))="","",INDEX(營收表現!T$6:T$3000,MATCH($A898,營收表現!$A$6:$A$3000,0))),"")</f>
        <v/>
      </c>
    </row>
    <row r="899" spans="1:21">
      <c r="A899" s="30" t="str">
        <f>IF(營收表現!$A903="","",營收表現!$A903)</f>
        <v>4120</v>
      </c>
      <c r="B899" t="str">
        <f>IFERROR(INDEX(營收表現!B$6:B$3000,MATCH($A899,營收表現!$A$6:$A$3000,0)),"")</f>
        <v>友華</v>
      </c>
      <c r="C899" t="str">
        <f>IFERROR(INDEX(類別!G$4:G$3000,MATCH($A899,類別!$C$4:$C$3000,0)),"")</f>
        <v>醫美保健通路</v>
      </c>
      <c r="D899">
        <f>IFERROR(IF(INDEX(營收表現!C$6:C$3000,MATCH($A899,營收表現!$A$6:$A$3000,0))="","",INDEX(營收表現!C$6:C$3000,MATCH($A899,營收表現!$A$6:$A$3000,0))),"")</f>
        <v>6.88</v>
      </c>
      <c r="E899">
        <f>IFERROR(IF(INDEX(營收表現!D$6:D$3000,MATCH($A899,營收表現!$A$6:$A$3000,0))="","",INDEX(營收表現!D$6:D$3000,MATCH($A899,營收表現!$A$6:$A$3000,0))),"")</f>
        <v>10.71</v>
      </c>
      <c r="F899">
        <f>IFERROR(IF(INDEX(營收表現!E$6:E$3000,MATCH($A899,營收表現!$A$6:$A$3000,0))="","",INDEX(營收表現!E$6:E$3000,MATCH($A899,營收表現!$A$6:$A$3000,0))),"")</f>
        <v>-15.4</v>
      </c>
      <c r="G899">
        <f>IFERROR(IF(INDEX(營收表現!F$6:F$3000,MATCH($A899,營收表現!$A$6:$A$3000,0))="","",INDEX(營收表現!F$6:F$3000,MATCH($A899,營收表現!$A$6:$A$3000,0))),"")</f>
        <v>4.47</v>
      </c>
      <c r="H899">
        <f>IFERROR(IF(INDEX(營收表現!G$6:G$3000,MATCH($A899,營收表現!$A$6:$A$3000,0))="","",INDEX(營收表現!G$6:G$3000,MATCH($A899,營收表現!$A$6:$A$3000,0))),"")</f>
        <v>15.04</v>
      </c>
      <c r="I899" t="str">
        <f>IFERROR(IF(INDEX(營收表現!H$6:H$3000,MATCH($A899,營收表現!$A$6:$A$3000,0))="","",INDEX(營收表現!H$6:H$3000,MATCH($A899,營收表現!$A$6:$A$3000,0))),"")</f>
        <v/>
      </c>
      <c r="J899">
        <f>IFERROR(IF(INDEX(營收表現!I$6:I$3000,MATCH($A899,營收表現!$A$6:$A$3000,0))="","",INDEX(營收表現!I$6:I$3000,MATCH($A899,營收表現!$A$6:$A$3000,0))),"")</f>
        <v>17.010000000000002</v>
      </c>
      <c r="K899">
        <f>IFERROR(IF(INDEX(營收表現!J$6:J$3000,MATCH($A899,營收表現!$A$6:$A$3000,0))="","",INDEX(營收表現!J$6:J$3000,MATCH($A899,營收表現!$A$6:$A$3000,0))),"")</f>
        <v>13.52</v>
      </c>
      <c r="L899">
        <f>IFERROR(IF(INDEX(營收表現!K$6:K$3000,MATCH($A899,營收表現!$A$6:$A$3000,0))="","",INDEX(營收表現!K$6:K$3000,MATCH($A899,營收表現!$A$6:$A$3000,0))),"")</f>
        <v>-7.3</v>
      </c>
      <c r="M899">
        <f>IFERROR(IF(INDEX(營收表現!L$6:L$3000,MATCH($A899,營收表現!$A$6:$A$3000,0))="","",INDEX(營收表現!L$6:L$3000,MATCH($A899,營收表現!$A$6:$A$3000,0))),"")</f>
        <v>14.44</v>
      </c>
      <c r="N899">
        <f>IFERROR(IF(INDEX(營收表現!M$6:M$3000,MATCH($A899,營收表現!$A$6:$A$3000,0))="","",INDEX(營收表現!M$6:M$3000,MATCH($A899,營收表現!$A$6:$A$3000,0))),"")</f>
        <v>4.3899999999999997</v>
      </c>
      <c r="O899" t="str">
        <f>IFERROR(IF(INDEX(營收表現!N$6:N$3000,MATCH($A899,營收表現!$A$6:$A$3000,0))="","",INDEX(營收表現!N$6:N$3000,MATCH($A899,營收表現!$A$6:$A$3000,0))),"")</f>
        <v/>
      </c>
      <c r="P899">
        <f>IFERROR(IF(INDEX(營收表現!O$6:O$3000,MATCH($A899,營收表現!$A$6:$A$3000,0))="","",INDEX(營收表現!O$6:O$3000,MATCH($A899,營收表現!$A$6:$A$3000,0))),"")</f>
        <v>395736</v>
      </c>
      <c r="Q899">
        <f>IFERROR(IF(INDEX(營收表現!P$6:P$3000,MATCH($A899,營收表現!$A$6:$A$3000,0))="","",INDEX(營收表現!P$6:P$3000,MATCH($A899,營收表現!$A$6:$A$3000,0))),"")</f>
        <v>438103</v>
      </c>
      <c r="R899">
        <f>IFERROR(IF(INDEX(營收表現!Q$6:Q$3000,MATCH($A899,營收表現!$A$6:$A$3000,0))="","",INDEX(營收表現!Q$6:Q$3000,MATCH($A899,營收表現!$A$6:$A$3000,0))),"")</f>
        <v>370657</v>
      </c>
      <c r="S899">
        <f>IFERROR(IF(INDEX(營收表現!R$6:R$3000,MATCH($A899,營收表現!$A$6:$A$3000,0))="","",INDEX(營收表現!R$6:R$3000,MATCH($A899,營收表現!$A$6:$A$3000,0))),"")</f>
        <v>387224</v>
      </c>
      <c r="T899">
        <f>IFERROR(IF(INDEX(營收表現!S$6:S$3000,MATCH($A899,營收表現!$A$6:$A$3000,0))="","",INDEX(營收表現!S$6:S$3000,MATCH($A899,營收表現!$A$6:$A$3000,0))),"")</f>
        <v>445452</v>
      </c>
      <c r="U899" t="str">
        <f>IFERROR(IF(INDEX(營收表現!T$6:T$3000,MATCH($A899,營收表現!$A$6:$A$3000,0))="","",INDEX(營收表現!T$6:T$3000,MATCH($A899,營收表現!$A$6:$A$3000,0))),"")</f>
        <v/>
      </c>
    </row>
    <row r="900" spans="1:21">
      <c r="A900" s="30" t="str">
        <f>IF(營收表現!$A904="","",營收表現!$A904)</f>
        <v>4121</v>
      </c>
      <c r="B900" t="str">
        <f>IFERROR(INDEX(營收表現!B$6:B$3000,MATCH($A900,營收表現!$A$6:$A$3000,0)),"")</f>
        <v>優盛</v>
      </c>
      <c r="C900" t="str">
        <f>IFERROR(INDEX(類別!G$4:G$3000,MATCH($A900,類別!$C$4:$C$3000,0)),"")</f>
        <v>醫材</v>
      </c>
      <c r="D900">
        <f>IFERROR(IF(INDEX(營收表現!C$6:C$3000,MATCH($A900,營收表現!$A$6:$A$3000,0))="","",INDEX(營收表現!C$6:C$3000,MATCH($A900,營收表現!$A$6:$A$3000,0))),"")</f>
        <v>-5.77</v>
      </c>
      <c r="E900">
        <f>IFERROR(IF(INDEX(營收表現!D$6:D$3000,MATCH($A900,營收表現!$A$6:$A$3000,0))="","",INDEX(營收表現!D$6:D$3000,MATCH($A900,營收表現!$A$6:$A$3000,0))),"")</f>
        <v>3.24</v>
      </c>
      <c r="F900">
        <f>IFERROR(IF(INDEX(營收表現!E$6:E$3000,MATCH($A900,營收表現!$A$6:$A$3000,0))="","",INDEX(營收表現!E$6:E$3000,MATCH($A900,營收表現!$A$6:$A$3000,0))),"")</f>
        <v>7.23</v>
      </c>
      <c r="G900">
        <f>IFERROR(IF(INDEX(營收表現!F$6:F$3000,MATCH($A900,營收表現!$A$6:$A$3000,0))="","",INDEX(營收表現!F$6:F$3000,MATCH($A900,營收表現!$A$6:$A$3000,0))),"")</f>
        <v>-7.82</v>
      </c>
      <c r="H900">
        <f>IFERROR(IF(INDEX(營收表現!G$6:G$3000,MATCH($A900,營收表現!$A$6:$A$3000,0))="","",INDEX(營收表現!G$6:G$3000,MATCH($A900,營收表現!$A$6:$A$3000,0))),"")</f>
        <v>5.45</v>
      </c>
      <c r="I900" t="str">
        <f>IFERROR(IF(INDEX(營收表現!H$6:H$3000,MATCH($A900,營收表現!$A$6:$A$3000,0))="","",INDEX(營收表現!H$6:H$3000,MATCH($A900,營收表現!$A$6:$A$3000,0))),"")</f>
        <v/>
      </c>
      <c r="J900">
        <f>IFERROR(IF(INDEX(營收表現!I$6:I$3000,MATCH($A900,營收表現!$A$6:$A$3000,0))="","",INDEX(營收表現!I$6:I$3000,MATCH($A900,營收表現!$A$6:$A$3000,0))),"")</f>
        <v>-4.7</v>
      </c>
      <c r="K900">
        <f>IFERROR(IF(INDEX(營收表現!J$6:J$3000,MATCH($A900,營收表現!$A$6:$A$3000,0))="","",INDEX(營收表現!J$6:J$3000,MATCH($A900,營收表現!$A$6:$A$3000,0))),"")</f>
        <v>4.34</v>
      </c>
      <c r="L900">
        <f>IFERROR(IF(INDEX(營收表現!K$6:K$3000,MATCH($A900,營收表現!$A$6:$A$3000,0))="","",INDEX(營收表現!K$6:K$3000,MATCH($A900,營收表現!$A$6:$A$3000,0))),"")</f>
        <v>1.61</v>
      </c>
      <c r="M900">
        <f>IFERROR(IF(INDEX(營收表現!L$6:L$3000,MATCH($A900,營收表現!$A$6:$A$3000,0))="","",INDEX(營收表現!L$6:L$3000,MATCH($A900,營收表現!$A$6:$A$3000,0))),"")</f>
        <v>-10.72</v>
      </c>
      <c r="N900">
        <f>IFERROR(IF(INDEX(營收表現!M$6:M$3000,MATCH($A900,營收表現!$A$6:$A$3000,0))="","",INDEX(營收表現!M$6:M$3000,MATCH($A900,營收表現!$A$6:$A$3000,0))),"")</f>
        <v>-2.15</v>
      </c>
      <c r="O900" t="str">
        <f>IFERROR(IF(INDEX(營收表現!N$6:N$3000,MATCH($A900,營收表現!$A$6:$A$3000,0))="","",INDEX(營收表現!N$6:N$3000,MATCH($A900,營收表現!$A$6:$A$3000,0))),"")</f>
        <v/>
      </c>
      <c r="P900">
        <f>IFERROR(IF(INDEX(營收表現!O$6:O$3000,MATCH($A900,營收表現!$A$6:$A$3000,0))="","",INDEX(營收表現!O$6:O$3000,MATCH($A900,營收表現!$A$6:$A$3000,0))),"")</f>
        <v>300939</v>
      </c>
      <c r="Q900">
        <f>IFERROR(IF(INDEX(營收表現!P$6:P$3000,MATCH($A900,營收表現!$A$6:$A$3000,0))="","",INDEX(營收表現!P$6:P$3000,MATCH($A900,營收表現!$A$6:$A$3000,0))),"")</f>
        <v>310680</v>
      </c>
      <c r="R900">
        <f>IFERROR(IF(INDEX(營收表現!Q$6:Q$3000,MATCH($A900,營收表現!$A$6:$A$3000,0))="","",INDEX(營收表現!Q$6:Q$3000,MATCH($A900,營收表現!$A$6:$A$3000,0))),"")</f>
        <v>333152</v>
      </c>
      <c r="S900">
        <f>IFERROR(IF(INDEX(營收表現!R$6:R$3000,MATCH($A900,營收表現!$A$6:$A$3000,0))="","",INDEX(營收表現!R$6:R$3000,MATCH($A900,營收表現!$A$6:$A$3000,0))),"")</f>
        <v>307102</v>
      </c>
      <c r="T900">
        <f>IFERROR(IF(INDEX(營收表現!S$6:S$3000,MATCH($A900,營收表現!$A$6:$A$3000,0))="","",INDEX(營收表現!S$6:S$3000,MATCH($A900,營收表現!$A$6:$A$3000,0))),"")</f>
        <v>323839</v>
      </c>
      <c r="U900" t="str">
        <f>IFERROR(IF(INDEX(營收表現!T$6:T$3000,MATCH($A900,營收表現!$A$6:$A$3000,0))="","",INDEX(營收表現!T$6:T$3000,MATCH($A900,營收表現!$A$6:$A$3000,0))),"")</f>
        <v/>
      </c>
    </row>
    <row r="901" spans="1:21">
      <c r="A901" s="30" t="str">
        <f>IF(營收表現!$A905="","",營收表現!$A905)</f>
        <v>4123</v>
      </c>
      <c r="B901" t="str">
        <f>IFERROR(INDEX(營收表現!B$6:B$3000,MATCH($A901,營收表現!$A$6:$A$3000,0)),"")</f>
        <v>晟德</v>
      </c>
      <c r="C901" t="str">
        <f>IFERROR(INDEX(類別!G$4:G$3000,MATCH($A901,類別!$C$4:$C$3000,0)),"")</f>
        <v>藥品製造</v>
      </c>
      <c r="D901">
        <f>IFERROR(IF(INDEX(營收表現!C$6:C$3000,MATCH($A901,營收表現!$A$6:$A$3000,0))="","",INDEX(營收表現!C$6:C$3000,MATCH($A901,營收表現!$A$6:$A$3000,0))),"")</f>
        <v>39.28</v>
      </c>
      <c r="E901">
        <f>IFERROR(IF(INDEX(營收表現!D$6:D$3000,MATCH($A901,營收表現!$A$6:$A$3000,0))="","",INDEX(營收表現!D$6:D$3000,MATCH($A901,營收表現!$A$6:$A$3000,0))),"")</f>
        <v>3.47</v>
      </c>
      <c r="F901">
        <f>IFERROR(IF(INDEX(營收表現!E$6:E$3000,MATCH($A901,營收表現!$A$6:$A$3000,0))="","",INDEX(營收表現!E$6:E$3000,MATCH($A901,營收表現!$A$6:$A$3000,0))),"")</f>
        <v>-14.71</v>
      </c>
      <c r="G901">
        <f>IFERROR(IF(INDEX(營收表現!F$6:F$3000,MATCH($A901,營收表現!$A$6:$A$3000,0))="","",INDEX(營收表現!F$6:F$3000,MATCH($A901,營收表現!$A$6:$A$3000,0))),"")</f>
        <v>30.52</v>
      </c>
      <c r="H901">
        <f>IFERROR(IF(INDEX(營收表現!G$6:G$3000,MATCH($A901,營收表現!$A$6:$A$3000,0))="","",INDEX(營收表現!G$6:G$3000,MATCH($A901,營收表現!$A$6:$A$3000,0))),"")</f>
        <v>27.58</v>
      </c>
      <c r="I901" t="str">
        <f>IFERROR(IF(INDEX(營收表現!H$6:H$3000,MATCH($A901,營收表現!$A$6:$A$3000,0))="","",INDEX(營收表現!H$6:H$3000,MATCH($A901,營收表現!$A$6:$A$3000,0))),"")</f>
        <v/>
      </c>
      <c r="J901">
        <f>IFERROR(IF(INDEX(營收表現!I$6:I$3000,MATCH($A901,營收表現!$A$6:$A$3000,0))="","",INDEX(營收表現!I$6:I$3000,MATCH($A901,營收表現!$A$6:$A$3000,0))),"")</f>
        <v>23.48</v>
      </c>
      <c r="K901">
        <f>IFERROR(IF(INDEX(營收表現!J$6:J$3000,MATCH($A901,營收表現!$A$6:$A$3000,0))="","",INDEX(營收表現!J$6:J$3000,MATCH($A901,營收表現!$A$6:$A$3000,0))),"")</f>
        <v>-31.52</v>
      </c>
      <c r="L901">
        <f>IFERROR(IF(INDEX(營收表現!K$6:K$3000,MATCH($A901,營收表現!$A$6:$A$3000,0))="","",INDEX(營收表現!K$6:K$3000,MATCH($A901,營收表現!$A$6:$A$3000,0))),"")</f>
        <v>-13.41</v>
      </c>
      <c r="M901">
        <f>IFERROR(IF(INDEX(營收表現!L$6:L$3000,MATCH($A901,營收表現!$A$6:$A$3000,0))="","",INDEX(營收表現!L$6:L$3000,MATCH($A901,營收表現!$A$6:$A$3000,0))),"")</f>
        <v>24.36</v>
      </c>
      <c r="N901">
        <f>IFERROR(IF(INDEX(營收表現!M$6:M$3000,MATCH($A901,營收表現!$A$6:$A$3000,0))="","",INDEX(營收表現!M$6:M$3000,MATCH($A901,營收表現!$A$6:$A$3000,0))),"")</f>
        <v>56.42</v>
      </c>
      <c r="O901" t="str">
        <f>IFERROR(IF(INDEX(營收表現!N$6:N$3000,MATCH($A901,營收表現!$A$6:$A$3000,0))="","",INDEX(營收表現!N$6:N$3000,MATCH($A901,營收表現!$A$6:$A$3000,0))),"")</f>
        <v/>
      </c>
      <c r="P901">
        <f>IFERROR(IF(INDEX(營收表現!O$6:O$3000,MATCH($A901,營收表現!$A$6:$A$3000,0))="","",INDEX(營收表現!O$6:O$3000,MATCH($A901,營收表現!$A$6:$A$3000,0))),"")</f>
        <v>130173</v>
      </c>
      <c r="Q901">
        <f>IFERROR(IF(INDEX(營收表現!P$6:P$3000,MATCH($A901,營收表現!$A$6:$A$3000,0))="","",INDEX(營收表現!P$6:P$3000,MATCH($A901,營收表現!$A$6:$A$3000,0))),"")</f>
        <v>134696</v>
      </c>
      <c r="R901">
        <f>IFERROR(IF(INDEX(營收表現!Q$6:Q$3000,MATCH($A901,營收表現!$A$6:$A$3000,0))="","",INDEX(營收表現!Q$6:Q$3000,MATCH($A901,營收表現!$A$6:$A$3000,0))),"")</f>
        <v>114877</v>
      </c>
      <c r="S901">
        <f>IFERROR(IF(INDEX(營收表現!R$6:R$3000,MATCH($A901,營收表現!$A$6:$A$3000,0))="","",INDEX(營收表現!R$6:R$3000,MATCH($A901,營收表現!$A$6:$A$3000,0))),"")</f>
        <v>149940</v>
      </c>
      <c r="T901">
        <f>IFERROR(IF(INDEX(營收表現!S$6:S$3000,MATCH($A901,營收表現!$A$6:$A$3000,0))="","",INDEX(營收表現!S$6:S$3000,MATCH($A901,營收表現!$A$6:$A$3000,0))),"")</f>
        <v>191292</v>
      </c>
      <c r="U901" t="str">
        <f>IFERROR(IF(INDEX(營收表現!T$6:T$3000,MATCH($A901,營收表現!$A$6:$A$3000,0))="","",INDEX(營收表現!T$6:T$3000,MATCH($A901,營收表現!$A$6:$A$3000,0))),"")</f>
        <v/>
      </c>
    </row>
    <row r="902" spans="1:21">
      <c r="A902" s="30" t="str">
        <f>IF(營收表現!$A906="","",營收表現!$A906)</f>
        <v>4126</v>
      </c>
      <c r="B902" t="str">
        <f>IFERROR(INDEX(營收表現!B$6:B$3000,MATCH($A902,營收表現!$A$6:$A$3000,0)),"")</f>
        <v>太醫</v>
      </c>
      <c r="C902" t="str">
        <f>IFERROR(INDEX(類別!G$4:G$3000,MATCH($A902,類別!$C$4:$C$3000,0)),"")</f>
        <v>醫材</v>
      </c>
      <c r="D902">
        <f>IFERROR(IF(INDEX(營收表現!C$6:C$3000,MATCH($A902,營收表現!$A$6:$A$3000,0))="","",INDEX(營收表現!C$6:C$3000,MATCH($A902,營收表現!$A$6:$A$3000,0))),"")</f>
        <v>-4.05</v>
      </c>
      <c r="E902">
        <f>IFERROR(IF(INDEX(營收表現!D$6:D$3000,MATCH($A902,營收表現!$A$6:$A$3000,0))="","",INDEX(營收表現!D$6:D$3000,MATCH($A902,營收表現!$A$6:$A$3000,0))),"")</f>
        <v>1.94</v>
      </c>
      <c r="F902">
        <f>IFERROR(IF(INDEX(營收表現!E$6:E$3000,MATCH($A902,營收表現!$A$6:$A$3000,0))="","",INDEX(營收表現!E$6:E$3000,MATCH($A902,營收表現!$A$6:$A$3000,0))),"")</f>
        <v>-23.83</v>
      </c>
      <c r="G902">
        <f>IFERROR(IF(INDEX(營收表現!F$6:F$3000,MATCH($A902,營收表現!$A$6:$A$3000,0))="","",INDEX(營收表現!F$6:F$3000,MATCH($A902,營收表現!$A$6:$A$3000,0))),"")</f>
        <v>16.86</v>
      </c>
      <c r="H902">
        <f>IFERROR(IF(INDEX(營收表現!G$6:G$3000,MATCH($A902,營收表現!$A$6:$A$3000,0))="","",INDEX(營收表現!G$6:G$3000,MATCH($A902,營收表現!$A$6:$A$3000,0))),"")</f>
        <v>3.44</v>
      </c>
      <c r="I902" t="str">
        <f>IFERROR(IF(INDEX(營收表現!H$6:H$3000,MATCH($A902,營收表現!$A$6:$A$3000,0))="","",INDEX(營收表現!H$6:H$3000,MATCH($A902,營收表現!$A$6:$A$3000,0))),"")</f>
        <v/>
      </c>
      <c r="J902">
        <f>IFERROR(IF(INDEX(營收表現!I$6:I$3000,MATCH($A902,營收表現!$A$6:$A$3000,0))="","",INDEX(營收表現!I$6:I$3000,MATCH($A902,營收表現!$A$6:$A$3000,0))),"")</f>
        <v>25.68</v>
      </c>
      <c r="K902">
        <f>IFERROR(IF(INDEX(營收表現!J$6:J$3000,MATCH($A902,營收表現!$A$6:$A$3000,0))="","",INDEX(營收表現!J$6:J$3000,MATCH($A902,營收表現!$A$6:$A$3000,0))),"")</f>
        <v>9.76</v>
      </c>
      <c r="L902">
        <f>IFERROR(IF(INDEX(營收表現!K$6:K$3000,MATCH($A902,營收表現!$A$6:$A$3000,0))="","",INDEX(營收表現!K$6:K$3000,MATCH($A902,營收表現!$A$6:$A$3000,0))),"")</f>
        <v>-25.71</v>
      </c>
      <c r="M902">
        <f>IFERROR(IF(INDEX(營收表現!L$6:L$3000,MATCH($A902,營收表現!$A$6:$A$3000,0))="","",INDEX(營收表現!L$6:L$3000,MATCH($A902,營收表現!$A$6:$A$3000,0))),"")</f>
        <v>-11.39</v>
      </c>
      <c r="N902">
        <f>IFERROR(IF(INDEX(營收表現!M$6:M$3000,MATCH($A902,營收表現!$A$6:$A$3000,0))="","",INDEX(營收表現!M$6:M$3000,MATCH($A902,營收表現!$A$6:$A$3000,0))),"")</f>
        <v>15.98</v>
      </c>
      <c r="O902" t="str">
        <f>IFERROR(IF(INDEX(營收表現!N$6:N$3000,MATCH($A902,營收表現!$A$6:$A$3000,0))="","",INDEX(營收表現!N$6:N$3000,MATCH($A902,營收表現!$A$6:$A$3000,0))),"")</f>
        <v/>
      </c>
      <c r="P902">
        <f>IFERROR(IF(INDEX(營收表現!O$6:O$3000,MATCH($A902,營收表現!$A$6:$A$3000,0))="","",INDEX(營收表現!O$6:O$3000,MATCH($A902,營收表現!$A$6:$A$3000,0))),"")</f>
        <v>213262</v>
      </c>
      <c r="Q902">
        <f>IFERROR(IF(INDEX(營收表現!P$6:P$3000,MATCH($A902,營收表現!$A$6:$A$3000,0))="","",INDEX(營收表現!P$6:P$3000,MATCH($A902,營收表現!$A$6:$A$3000,0))),"")</f>
        <v>217398</v>
      </c>
      <c r="R902">
        <f>IFERROR(IF(INDEX(營收表現!Q$6:Q$3000,MATCH($A902,營收表現!$A$6:$A$3000,0))="","",INDEX(營收表現!Q$6:Q$3000,MATCH($A902,營收表現!$A$6:$A$3000,0))),"")</f>
        <v>165586</v>
      </c>
      <c r="S902">
        <f>IFERROR(IF(INDEX(營收表現!R$6:R$3000,MATCH($A902,營收表現!$A$6:$A$3000,0))="","",INDEX(營收表現!R$6:R$3000,MATCH($A902,營收表現!$A$6:$A$3000,0))),"")</f>
        <v>193505</v>
      </c>
      <c r="T902">
        <f>IFERROR(IF(INDEX(營收表現!S$6:S$3000,MATCH($A902,營收表現!$A$6:$A$3000,0))="","",INDEX(營收表現!S$6:S$3000,MATCH($A902,營收表現!$A$6:$A$3000,0))),"")</f>
        <v>200164</v>
      </c>
      <c r="U902" t="str">
        <f>IFERROR(IF(INDEX(營收表現!T$6:T$3000,MATCH($A902,營收表現!$A$6:$A$3000,0))="","",INDEX(營收表現!T$6:T$3000,MATCH($A902,營收表現!$A$6:$A$3000,0))),"")</f>
        <v/>
      </c>
    </row>
    <row r="903" spans="1:21">
      <c r="A903" s="30" t="str">
        <f>IF(營收表現!$A907="","",營收表現!$A907)</f>
        <v>4127</v>
      </c>
      <c r="B903" t="str">
        <f>IFERROR(INDEX(營收表現!B$6:B$3000,MATCH($A903,營收表現!$A$6:$A$3000,0)),"")</f>
        <v>天良</v>
      </c>
      <c r="C903" t="str">
        <f>IFERROR(INDEX(類別!G$4:G$3000,MATCH($A903,類別!$C$4:$C$3000,0)),"")</f>
        <v>藥品製造</v>
      </c>
      <c r="D903">
        <f>IFERROR(IF(INDEX(營收表現!C$6:C$3000,MATCH($A903,營收表現!$A$6:$A$3000,0))="","",INDEX(營收表現!C$6:C$3000,MATCH($A903,營收表現!$A$6:$A$3000,0))),"")</f>
        <v>32.06</v>
      </c>
      <c r="E903">
        <f>IFERROR(IF(INDEX(營收表現!D$6:D$3000,MATCH($A903,營收表現!$A$6:$A$3000,0))="","",INDEX(營收表現!D$6:D$3000,MATCH($A903,營收表現!$A$6:$A$3000,0))),"")</f>
        <v>-16.09</v>
      </c>
      <c r="F903">
        <f>IFERROR(IF(INDEX(營收表現!E$6:E$3000,MATCH($A903,營收表現!$A$6:$A$3000,0))="","",INDEX(營收表現!E$6:E$3000,MATCH($A903,營收表現!$A$6:$A$3000,0))),"")</f>
        <v>3.15</v>
      </c>
      <c r="G903">
        <f>IFERROR(IF(INDEX(營收表現!F$6:F$3000,MATCH($A903,營收表現!$A$6:$A$3000,0))="","",INDEX(營收表現!F$6:F$3000,MATCH($A903,營收表現!$A$6:$A$3000,0))),"")</f>
        <v>-0.75</v>
      </c>
      <c r="H903">
        <f>IFERROR(IF(INDEX(營收表現!G$6:G$3000,MATCH($A903,營收表現!$A$6:$A$3000,0))="","",INDEX(營收表現!G$6:G$3000,MATCH($A903,營收表現!$A$6:$A$3000,0))),"")</f>
        <v>21.51</v>
      </c>
      <c r="I903" t="str">
        <f>IFERROR(IF(INDEX(營收表現!H$6:H$3000,MATCH($A903,營收表現!$A$6:$A$3000,0))="","",INDEX(營收表現!H$6:H$3000,MATCH($A903,營收表現!$A$6:$A$3000,0))),"")</f>
        <v/>
      </c>
      <c r="J903">
        <f>IFERROR(IF(INDEX(營收表現!I$6:I$3000,MATCH($A903,營收表現!$A$6:$A$3000,0))="","",INDEX(營收表現!I$6:I$3000,MATCH($A903,營收表現!$A$6:$A$3000,0))),"")</f>
        <v>70.489999999999995</v>
      </c>
      <c r="K903">
        <f>IFERROR(IF(INDEX(營收表現!J$6:J$3000,MATCH($A903,營收表現!$A$6:$A$3000,0))="","",INDEX(營收表現!J$6:J$3000,MATCH($A903,營收表現!$A$6:$A$3000,0))),"")</f>
        <v>47.07</v>
      </c>
      <c r="L903">
        <f>IFERROR(IF(INDEX(營收表現!K$6:K$3000,MATCH($A903,營收表現!$A$6:$A$3000,0))="","",INDEX(營收表現!K$6:K$3000,MATCH($A903,營收表現!$A$6:$A$3000,0))),"")</f>
        <v>35.04</v>
      </c>
      <c r="M903">
        <f>IFERROR(IF(INDEX(營收表現!L$6:L$3000,MATCH($A903,營收表現!$A$6:$A$3000,0))="","",INDEX(營收表現!L$6:L$3000,MATCH($A903,營收表現!$A$6:$A$3000,0))),"")</f>
        <v>74.97</v>
      </c>
      <c r="N903">
        <f>IFERROR(IF(INDEX(營收表現!M$6:M$3000,MATCH($A903,營收表現!$A$6:$A$3000,0))="","",INDEX(營收表現!M$6:M$3000,MATCH($A903,營收表現!$A$6:$A$3000,0))),"")</f>
        <v>37.07</v>
      </c>
      <c r="O903" t="str">
        <f>IFERROR(IF(INDEX(營收表現!N$6:N$3000,MATCH($A903,營收表現!$A$6:$A$3000,0))="","",INDEX(營收表現!N$6:N$3000,MATCH($A903,營收表現!$A$6:$A$3000,0))),"")</f>
        <v/>
      </c>
      <c r="P903">
        <f>IFERROR(IF(INDEX(營收表現!O$6:O$3000,MATCH($A903,營收表現!$A$6:$A$3000,0))="","",INDEX(營收表現!O$6:O$3000,MATCH($A903,營收表現!$A$6:$A$3000,0))),"")</f>
        <v>51352</v>
      </c>
      <c r="Q903">
        <f>IFERROR(IF(INDEX(營收表現!P$6:P$3000,MATCH($A903,營收表現!$A$6:$A$3000,0))="","",INDEX(營收表現!P$6:P$3000,MATCH($A903,營收表現!$A$6:$A$3000,0))),"")</f>
        <v>43092</v>
      </c>
      <c r="R903">
        <f>IFERROR(IF(INDEX(營收表現!Q$6:Q$3000,MATCH($A903,營收表現!$A$6:$A$3000,0))="","",INDEX(營收表現!Q$6:Q$3000,MATCH($A903,營收表現!$A$6:$A$3000,0))),"")</f>
        <v>44448</v>
      </c>
      <c r="S903">
        <f>IFERROR(IF(INDEX(營收表現!R$6:R$3000,MATCH($A903,營收表現!$A$6:$A$3000,0))="","",INDEX(營收表現!R$6:R$3000,MATCH($A903,營收表現!$A$6:$A$3000,0))),"")</f>
        <v>44114</v>
      </c>
      <c r="T903">
        <f>IFERROR(IF(INDEX(營收表現!S$6:S$3000,MATCH($A903,營收表現!$A$6:$A$3000,0))="","",INDEX(營收表現!S$6:S$3000,MATCH($A903,營收表現!$A$6:$A$3000,0))),"")</f>
        <v>53601</v>
      </c>
      <c r="U903" t="str">
        <f>IFERROR(IF(INDEX(營收表現!T$6:T$3000,MATCH($A903,營收表現!$A$6:$A$3000,0))="","",INDEX(營收表現!T$6:T$3000,MATCH($A903,營收表現!$A$6:$A$3000,0))),"")</f>
        <v/>
      </c>
    </row>
    <row r="904" spans="1:21">
      <c r="A904" s="30" t="str">
        <f>IF(營收表現!$A908="","",營收表現!$A908)</f>
        <v>4128</v>
      </c>
      <c r="B904" t="str">
        <f>IFERROR(INDEX(營收表現!B$6:B$3000,MATCH($A904,營收表現!$A$6:$A$3000,0)),"")</f>
        <v>中天</v>
      </c>
      <c r="C904" t="str">
        <f>IFERROR(INDEX(類別!G$4:G$3000,MATCH($A904,類別!$C$4:$C$3000,0)),"")</f>
        <v>新藥研發</v>
      </c>
      <c r="D904">
        <f>IFERROR(IF(INDEX(營收表現!C$6:C$3000,MATCH($A904,營收表現!$A$6:$A$3000,0))="","",INDEX(營收表現!C$6:C$3000,MATCH($A904,營收表現!$A$6:$A$3000,0))),"")</f>
        <v>2.74</v>
      </c>
      <c r="E904">
        <f>IFERROR(IF(INDEX(營收表現!D$6:D$3000,MATCH($A904,營收表現!$A$6:$A$3000,0))="","",INDEX(營收表現!D$6:D$3000,MATCH($A904,營收表現!$A$6:$A$3000,0))),"")</f>
        <v>8.83</v>
      </c>
      <c r="F904">
        <f>IFERROR(IF(INDEX(營收表現!E$6:E$3000,MATCH($A904,營收表現!$A$6:$A$3000,0))="","",INDEX(營收表現!E$6:E$3000,MATCH($A904,營收表現!$A$6:$A$3000,0))),"")</f>
        <v>-2.15</v>
      </c>
      <c r="G904">
        <f>IFERROR(IF(INDEX(營收表現!F$6:F$3000,MATCH($A904,營收表現!$A$6:$A$3000,0))="","",INDEX(營收表現!F$6:F$3000,MATCH($A904,營收表現!$A$6:$A$3000,0))),"")</f>
        <v>-3.96</v>
      </c>
      <c r="H904">
        <f>IFERROR(IF(INDEX(營收表現!G$6:G$3000,MATCH($A904,營收表現!$A$6:$A$3000,0))="","",INDEX(營收表現!G$6:G$3000,MATCH($A904,營收表現!$A$6:$A$3000,0))),"")</f>
        <v>9.4700000000000006</v>
      </c>
      <c r="I904">
        <f>IFERROR(IF(INDEX(營收表現!H$6:H$3000,MATCH($A904,營收表現!$A$6:$A$3000,0))="","",INDEX(營收表現!H$6:H$3000,MATCH($A904,營收表現!$A$6:$A$3000,0))),"")</f>
        <v>-15.58</v>
      </c>
      <c r="J904">
        <f>IFERROR(IF(INDEX(營收表現!I$6:I$3000,MATCH($A904,營收表現!$A$6:$A$3000,0))="","",INDEX(營收表現!I$6:I$3000,MATCH($A904,營收表現!$A$6:$A$3000,0))),"")</f>
        <v>10.18</v>
      </c>
      <c r="K904">
        <f>IFERROR(IF(INDEX(營收表現!J$6:J$3000,MATCH($A904,營收表現!$A$6:$A$3000,0))="","",INDEX(營收表現!J$6:J$3000,MATCH($A904,營收表現!$A$6:$A$3000,0))),"")</f>
        <v>8.6</v>
      </c>
      <c r="L904">
        <f>IFERROR(IF(INDEX(營收表現!K$6:K$3000,MATCH($A904,營收表現!$A$6:$A$3000,0))="","",INDEX(營收表現!K$6:K$3000,MATCH($A904,營收表現!$A$6:$A$3000,0))),"")</f>
        <v>8.1300000000000008</v>
      </c>
      <c r="M904">
        <f>IFERROR(IF(INDEX(營收表現!L$6:L$3000,MATCH($A904,營收表現!$A$6:$A$3000,0))="","",INDEX(營收表現!L$6:L$3000,MATCH($A904,營收表現!$A$6:$A$3000,0))),"")</f>
        <v>5.9</v>
      </c>
      <c r="N904">
        <f>IFERROR(IF(INDEX(營收表現!M$6:M$3000,MATCH($A904,營收表現!$A$6:$A$3000,0))="","",INDEX(營收表現!M$6:M$3000,MATCH($A904,營收表現!$A$6:$A$3000,0))),"")</f>
        <v>8.68</v>
      </c>
      <c r="O904">
        <f>IFERROR(IF(INDEX(營收表現!N$6:N$3000,MATCH($A904,營收表現!$A$6:$A$3000,0))="","",INDEX(營收表現!N$6:N$3000,MATCH($A904,營收表現!$A$6:$A$3000,0))),"")</f>
        <v>13.96</v>
      </c>
      <c r="P904">
        <f>IFERROR(IF(INDEX(營收表現!O$6:O$3000,MATCH($A904,營收表現!$A$6:$A$3000,0))="","",INDEX(營收表現!O$6:O$3000,MATCH($A904,營收表現!$A$6:$A$3000,0))),"")</f>
        <v>160811</v>
      </c>
      <c r="Q904">
        <f>IFERROR(IF(INDEX(營收表現!P$6:P$3000,MATCH($A904,營收表現!$A$6:$A$3000,0))="","",INDEX(營收表現!P$6:P$3000,MATCH($A904,營收表現!$A$6:$A$3000,0))),"")</f>
        <v>175006</v>
      </c>
      <c r="R904">
        <f>IFERROR(IF(INDEX(營收表現!Q$6:Q$3000,MATCH($A904,營收表現!$A$6:$A$3000,0))="","",INDEX(營收表現!Q$6:Q$3000,MATCH($A904,營收表現!$A$6:$A$3000,0))),"")</f>
        <v>171238</v>
      </c>
      <c r="S904">
        <f>IFERROR(IF(INDEX(營收表現!R$6:R$3000,MATCH($A904,營收表現!$A$6:$A$3000,0))="","",INDEX(營收表現!R$6:R$3000,MATCH($A904,營收表現!$A$6:$A$3000,0))),"")</f>
        <v>164449</v>
      </c>
      <c r="T904">
        <f>IFERROR(IF(INDEX(營收表現!S$6:S$3000,MATCH($A904,營收表現!$A$6:$A$3000,0))="","",INDEX(營收表現!S$6:S$3000,MATCH($A904,營收表現!$A$6:$A$3000,0))),"")</f>
        <v>180018</v>
      </c>
      <c r="U904">
        <f>IFERROR(IF(INDEX(營收表現!T$6:T$3000,MATCH($A904,營收表現!$A$6:$A$3000,0))="","",INDEX(營收表現!T$6:T$3000,MATCH($A904,營收表現!$A$6:$A$3000,0))),"")</f>
        <v>151967</v>
      </c>
    </row>
    <row r="905" spans="1:21">
      <c r="A905" s="30" t="str">
        <f>IF(營收表現!$A909="","",營收表現!$A909)</f>
        <v>4129</v>
      </c>
      <c r="B905" t="str">
        <f>IFERROR(INDEX(營收表現!B$6:B$3000,MATCH($A905,營收表現!$A$6:$A$3000,0)),"")</f>
        <v>聯合</v>
      </c>
      <c r="C905" t="str">
        <f>IFERROR(INDEX(類別!G$4:G$3000,MATCH($A905,類別!$C$4:$C$3000,0)),"")</f>
        <v>醫材</v>
      </c>
      <c r="D905">
        <f>IFERROR(IF(INDEX(營收表現!C$6:C$3000,MATCH($A905,營收表現!$A$6:$A$3000,0))="","",INDEX(營收表現!C$6:C$3000,MATCH($A905,營收表現!$A$6:$A$3000,0))),"")</f>
        <v>12.38</v>
      </c>
      <c r="E905">
        <f>IFERROR(IF(INDEX(營收表現!D$6:D$3000,MATCH($A905,營收表現!$A$6:$A$3000,0))="","",INDEX(營收表現!D$6:D$3000,MATCH($A905,營收表現!$A$6:$A$3000,0))),"")</f>
        <v>1.36</v>
      </c>
      <c r="F905">
        <f>IFERROR(IF(INDEX(營收表現!E$6:E$3000,MATCH($A905,營收表現!$A$6:$A$3000,0))="","",INDEX(營收表現!E$6:E$3000,MATCH($A905,營收表現!$A$6:$A$3000,0))),"")</f>
        <v>-3.07</v>
      </c>
      <c r="G905">
        <f>IFERROR(IF(INDEX(營收表現!F$6:F$3000,MATCH($A905,營收表現!$A$6:$A$3000,0))="","",INDEX(營收表現!F$6:F$3000,MATCH($A905,營收表現!$A$6:$A$3000,0))),"")</f>
        <v>0.02</v>
      </c>
      <c r="H905">
        <f>IFERROR(IF(INDEX(營收表現!G$6:G$3000,MATCH($A905,營收表現!$A$6:$A$3000,0))="","",INDEX(營收表現!G$6:G$3000,MATCH($A905,營收表現!$A$6:$A$3000,0))),"")</f>
        <v>-4.92</v>
      </c>
      <c r="I905" t="str">
        <f>IFERROR(IF(INDEX(營收表現!H$6:H$3000,MATCH($A905,營收表現!$A$6:$A$3000,0))="","",INDEX(營收表現!H$6:H$3000,MATCH($A905,營收表現!$A$6:$A$3000,0))),"")</f>
        <v/>
      </c>
      <c r="J905">
        <f>IFERROR(IF(INDEX(營收表現!I$6:I$3000,MATCH($A905,營收表現!$A$6:$A$3000,0))="","",INDEX(營收表現!I$6:I$3000,MATCH($A905,營收表現!$A$6:$A$3000,0))),"")</f>
        <v>30.21</v>
      </c>
      <c r="K905">
        <f>IFERROR(IF(INDEX(營收表現!J$6:J$3000,MATCH($A905,營收表現!$A$6:$A$3000,0))="","",INDEX(營收表現!J$6:J$3000,MATCH($A905,營收表現!$A$6:$A$3000,0))),"")</f>
        <v>12.06</v>
      </c>
      <c r="L905">
        <f>IFERROR(IF(INDEX(營收表現!K$6:K$3000,MATCH($A905,營收表現!$A$6:$A$3000,0))="","",INDEX(營收表現!K$6:K$3000,MATCH($A905,營收表現!$A$6:$A$3000,0))),"")</f>
        <v>13.48</v>
      </c>
      <c r="M905">
        <f>IFERROR(IF(INDEX(營收表現!L$6:L$3000,MATCH($A905,營收表現!$A$6:$A$3000,0))="","",INDEX(營收表現!L$6:L$3000,MATCH($A905,營收表現!$A$6:$A$3000,0))),"")</f>
        <v>20.51</v>
      </c>
      <c r="N905">
        <f>IFERROR(IF(INDEX(營收表現!M$6:M$3000,MATCH($A905,營收表現!$A$6:$A$3000,0))="","",INDEX(營收表現!M$6:M$3000,MATCH($A905,營收表現!$A$6:$A$3000,0))),"")</f>
        <v>20.079999999999998</v>
      </c>
      <c r="O905" t="str">
        <f>IFERROR(IF(INDEX(營收表現!N$6:N$3000,MATCH($A905,營收表現!$A$6:$A$3000,0))="","",INDEX(營收表現!N$6:N$3000,MATCH($A905,營收表現!$A$6:$A$3000,0))),"")</f>
        <v/>
      </c>
      <c r="P905">
        <f>IFERROR(IF(INDEX(營收表現!O$6:O$3000,MATCH($A905,營收表現!$A$6:$A$3000,0))="","",INDEX(營收表現!O$6:O$3000,MATCH($A905,營收表現!$A$6:$A$3000,0))),"")</f>
        <v>508931</v>
      </c>
      <c r="Q905">
        <f>IFERROR(IF(INDEX(營收表現!P$6:P$3000,MATCH($A905,營收表現!$A$6:$A$3000,0))="","",INDEX(營收表現!P$6:P$3000,MATCH($A905,營收表現!$A$6:$A$3000,0))),"")</f>
        <v>515833</v>
      </c>
      <c r="R905">
        <f>IFERROR(IF(INDEX(營收表現!Q$6:Q$3000,MATCH($A905,營收表現!$A$6:$A$3000,0))="","",INDEX(營收表現!Q$6:Q$3000,MATCH($A905,營收表現!$A$6:$A$3000,0))),"")</f>
        <v>499987</v>
      </c>
      <c r="S905">
        <f>IFERROR(IF(INDEX(營收表現!R$6:R$3000,MATCH($A905,營收表現!$A$6:$A$3000,0))="","",INDEX(營收表現!R$6:R$3000,MATCH($A905,營收表現!$A$6:$A$3000,0))),"")</f>
        <v>500098</v>
      </c>
      <c r="T905">
        <f>IFERROR(IF(INDEX(營收表現!S$6:S$3000,MATCH($A905,營收表現!$A$6:$A$3000,0))="","",INDEX(營收表現!S$6:S$3000,MATCH($A905,營收表現!$A$6:$A$3000,0))),"")</f>
        <v>475485</v>
      </c>
      <c r="U905" t="str">
        <f>IFERROR(IF(INDEX(營收表現!T$6:T$3000,MATCH($A905,營收表現!$A$6:$A$3000,0))="","",INDEX(營收表現!T$6:T$3000,MATCH($A905,營收表現!$A$6:$A$3000,0))),"")</f>
        <v/>
      </c>
    </row>
    <row r="906" spans="1:21">
      <c r="A906" s="30" t="str">
        <f>IF(營收表現!$A910="","",營收表現!$A910)</f>
        <v>4130</v>
      </c>
      <c r="B906" t="str">
        <f>IFERROR(INDEX(營收表現!B$6:B$3000,MATCH($A906,營收表現!$A$6:$A$3000,0)),"")</f>
        <v>健亞</v>
      </c>
      <c r="C906" t="str">
        <f>IFERROR(INDEX(類別!G$4:G$3000,MATCH($A906,類別!$C$4:$C$3000,0)),"")</f>
        <v>藥品製造</v>
      </c>
      <c r="D906">
        <f>IFERROR(IF(INDEX(營收表現!C$6:C$3000,MATCH($A906,營收表現!$A$6:$A$3000,0))="","",INDEX(營收表現!C$6:C$3000,MATCH($A906,營收表現!$A$6:$A$3000,0))),"")</f>
        <v>-2.7</v>
      </c>
      <c r="E906">
        <f>IFERROR(IF(INDEX(營收表現!D$6:D$3000,MATCH($A906,營收表現!$A$6:$A$3000,0))="","",INDEX(營收表現!D$6:D$3000,MATCH($A906,營收表現!$A$6:$A$3000,0))),"")</f>
        <v>8.23</v>
      </c>
      <c r="F906">
        <f>IFERROR(IF(INDEX(營收表現!E$6:E$3000,MATCH($A906,營收表現!$A$6:$A$3000,0))="","",INDEX(營收表現!E$6:E$3000,MATCH($A906,營收表現!$A$6:$A$3000,0))),"")</f>
        <v>9.8800000000000008</v>
      </c>
      <c r="G906">
        <f>IFERROR(IF(INDEX(營收表現!F$6:F$3000,MATCH($A906,營收表現!$A$6:$A$3000,0))="","",INDEX(營收表現!F$6:F$3000,MATCH($A906,營收表現!$A$6:$A$3000,0))),"")</f>
        <v>-14.36</v>
      </c>
      <c r="H906">
        <f>IFERROR(IF(INDEX(營收表現!G$6:G$3000,MATCH($A906,營收表現!$A$6:$A$3000,0))="","",INDEX(營收表現!G$6:G$3000,MATCH($A906,營收表現!$A$6:$A$3000,0))),"")</f>
        <v>34.14</v>
      </c>
      <c r="I906" t="str">
        <f>IFERROR(IF(INDEX(營收表現!H$6:H$3000,MATCH($A906,營收表現!$A$6:$A$3000,0))="","",INDEX(營收表現!H$6:H$3000,MATCH($A906,營收表現!$A$6:$A$3000,0))),"")</f>
        <v/>
      </c>
      <c r="J906">
        <f>IFERROR(IF(INDEX(營收表現!I$6:I$3000,MATCH($A906,營收表現!$A$6:$A$3000,0))="","",INDEX(營收表現!I$6:I$3000,MATCH($A906,營收表現!$A$6:$A$3000,0))),"")</f>
        <v>-15.32</v>
      </c>
      <c r="K906">
        <f>IFERROR(IF(INDEX(營收表現!J$6:J$3000,MATCH($A906,營收表現!$A$6:$A$3000,0))="","",INDEX(營收表現!J$6:J$3000,MATCH($A906,營收表現!$A$6:$A$3000,0))),"")</f>
        <v>-5.79</v>
      </c>
      <c r="L906">
        <f>IFERROR(IF(INDEX(營收表現!K$6:K$3000,MATCH($A906,營收表現!$A$6:$A$3000,0))="","",INDEX(營收表現!K$6:K$3000,MATCH($A906,營收表現!$A$6:$A$3000,0))),"")</f>
        <v>14.04</v>
      </c>
      <c r="M906">
        <f>IFERROR(IF(INDEX(營收表現!L$6:L$3000,MATCH($A906,營收表現!$A$6:$A$3000,0))="","",INDEX(營收表現!L$6:L$3000,MATCH($A906,營收表現!$A$6:$A$3000,0))),"")</f>
        <v>-4.45</v>
      </c>
      <c r="N906">
        <f>IFERROR(IF(INDEX(營收表現!M$6:M$3000,MATCH($A906,營收表現!$A$6:$A$3000,0))="","",INDEX(營收表現!M$6:M$3000,MATCH($A906,營收表現!$A$6:$A$3000,0))),"")</f>
        <v>2.2799999999999998</v>
      </c>
      <c r="O906" t="str">
        <f>IFERROR(IF(INDEX(營收表現!N$6:N$3000,MATCH($A906,營收表現!$A$6:$A$3000,0))="","",INDEX(營收表現!N$6:N$3000,MATCH($A906,營收表現!$A$6:$A$3000,0))),"")</f>
        <v/>
      </c>
      <c r="P906">
        <f>IFERROR(IF(INDEX(營收表現!O$6:O$3000,MATCH($A906,營收表現!$A$6:$A$3000,0))="","",INDEX(營收表現!O$6:O$3000,MATCH($A906,營收表現!$A$6:$A$3000,0))),"")</f>
        <v>36291</v>
      </c>
      <c r="Q906">
        <f>IFERROR(IF(INDEX(營收表現!P$6:P$3000,MATCH($A906,營收表現!$A$6:$A$3000,0))="","",INDEX(營收表現!P$6:P$3000,MATCH($A906,營收表現!$A$6:$A$3000,0))),"")</f>
        <v>39279</v>
      </c>
      <c r="R906">
        <f>IFERROR(IF(INDEX(營收表現!Q$6:Q$3000,MATCH($A906,營收表現!$A$6:$A$3000,0))="","",INDEX(營收表現!Q$6:Q$3000,MATCH($A906,營收表現!$A$6:$A$3000,0))),"")</f>
        <v>43161</v>
      </c>
      <c r="S906">
        <f>IFERROR(IF(INDEX(營收表現!R$6:R$3000,MATCH($A906,營收表現!$A$6:$A$3000,0))="","",INDEX(營收表現!R$6:R$3000,MATCH($A906,營收表現!$A$6:$A$3000,0))),"")</f>
        <v>36961</v>
      </c>
      <c r="T906">
        <f>IFERROR(IF(INDEX(營收表現!S$6:S$3000,MATCH($A906,營收表現!$A$6:$A$3000,0))="","",INDEX(營收表現!S$6:S$3000,MATCH($A906,營收表現!$A$6:$A$3000,0))),"")</f>
        <v>49580</v>
      </c>
      <c r="U906" t="str">
        <f>IFERROR(IF(INDEX(營收表現!T$6:T$3000,MATCH($A906,營收表現!$A$6:$A$3000,0))="","",INDEX(營收表現!T$6:T$3000,MATCH($A906,營收表現!$A$6:$A$3000,0))),"")</f>
        <v/>
      </c>
    </row>
    <row r="907" spans="1:21">
      <c r="A907" s="30" t="str">
        <f>IF(營收表現!$A911="","",營收表現!$A911)</f>
        <v>4131</v>
      </c>
      <c r="B907" t="str">
        <f>IFERROR(INDEX(營收表現!B$6:B$3000,MATCH($A907,營收表現!$A$6:$A$3000,0)),"")</f>
        <v>浩泰</v>
      </c>
      <c r="C907" t="str">
        <f>IFERROR(INDEX(類別!G$4:G$3000,MATCH($A907,類別!$C$4:$C$3000,0)),"")</f>
        <v>醫材</v>
      </c>
      <c r="D907">
        <f>IFERROR(IF(INDEX(營收表現!C$6:C$3000,MATCH($A907,營收表現!$A$6:$A$3000,0))="","",INDEX(營收表現!C$6:C$3000,MATCH($A907,營收表現!$A$6:$A$3000,0))),"")</f>
        <v>12.98</v>
      </c>
      <c r="E907">
        <f>IFERROR(IF(INDEX(營收表現!D$6:D$3000,MATCH($A907,營收表現!$A$6:$A$3000,0))="","",INDEX(營收表現!D$6:D$3000,MATCH($A907,營收表現!$A$6:$A$3000,0))),"")</f>
        <v>-9.41</v>
      </c>
      <c r="F907">
        <f>IFERROR(IF(INDEX(營收表現!E$6:E$3000,MATCH($A907,營收表現!$A$6:$A$3000,0))="","",INDEX(營收表現!E$6:E$3000,MATCH($A907,營收表現!$A$6:$A$3000,0))),"")</f>
        <v>82.04</v>
      </c>
      <c r="G907">
        <f>IFERROR(IF(INDEX(營收表現!F$6:F$3000,MATCH($A907,營收表現!$A$6:$A$3000,0))="","",INDEX(營收表現!F$6:F$3000,MATCH($A907,營收表現!$A$6:$A$3000,0))),"")</f>
        <v>-8.5299999999999994</v>
      </c>
      <c r="H907">
        <f>IFERROR(IF(INDEX(營收表現!G$6:G$3000,MATCH($A907,營收表現!$A$6:$A$3000,0))="","",INDEX(營收表現!G$6:G$3000,MATCH($A907,營收表現!$A$6:$A$3000,0))),"")</f>
        <v>-30.1</v>
      </c>
      <c r="I907" t="str">
        <f>IFERROR(IF(INDEX(營收表現!H$6:H$3000,MATCH($A907,營收表現!$A$6:$A$3000,0))="","",INDEX(營收表現!H$6:H$3000,MATCH($A907,營收表現!$A$6:$A$3000,0))),"")</f>
        <v/>
      </c>
      <c r="J907">
        <f>IFERROR(IF(INDEX(營收表現!I$6:I$3000,MATCH($A907,營收表現!$A$6:$A$3000,0))="","",INDEX(營收表現!I$6:I$3000,MATCH($A907,營收表現!$A$6:$A$3000,0))),"")</f>
        <v>238.3</v>
      </c>
      <c r="K907">
        <f>IFERROR(IF(INDEX(營收表現!J$6:J$3000,MATCH($A907,營收表現!$A$6:$A$3000,0))="","",INDEX(營收表現!J$6:J$3000,MATCH($A907,營收表現!$A$6:$A$3000,0))),"")</f>
        <v>178.73</v>
      </c>
      <c r="L907">
        <f>IFERROR(IF(INDEX(營收表現!K$6:K$3000,MATCH($A907,營收表現!$A$6:$A$3000,0))="","",INDEX(營收表現!K$6:K$3000,MATCH($A907,營收表現!$A$6:$A$3000,0))),"")</f>
        <v>396.69</v>
      </c>
      <c r="M907">
        <f>IFERROR(IF(INDEX(營收表現!L$6:L$3000,MATCH($A907,營收表現!$A$6:$A$3000,0))="","",INDEX(營收表現!L$6:L$3000,MATCH($A907,營收表現!$A$6:$A$3000,0))),"")</f>
        <v>2590.58</v>
      </c>
      <c r="N907">
        <f>IFERROR(IF(INDEX(營收表現!M$6:M$3000,MATCH($A907,營收表現!$A$6:$A$3000,0))="","",INDEX(營收表現!M$6:M$3000,MATCH($A907,營收表現!$A$6:$A$3000,0))),"")</f>
        <v>-23.16</v>
      </c>
      <c r="O907" t="str">
        <f>IFERROR(IF(INDEX(營收表現!N$6:N$3000,MATCH($A907,營收表現!$A$6:$A$3000,0))="","",INDEX(營收表現!N$6:N$3000,MATCH($A907,營收表現!$A$6:$A$3000,0))),"")</f>
        <v/>
      </c>
      <c r="P907">
        <f>IFERROR(IF(INDEX(營收表現!O$6:O$3000,MATCH($A907,營收表現!$A$6:$A$3000,0))="","",INDEX(營收表現!O$6:O$3000,MATCH($A907,營收表現!$A$6:$A$3000,0))),"")</f>
        <v>16286</v>
      </c>
      <c r="Q907">
        <f>IFERROR(IF(INDEX(營收表現!P$6:P$3000,MATCH($A907,營收表現!$A$6:$A$3000,0))="","",INDEX(營收表現!P$6:P$3000,MATCH($A907,營收表現!$A$6:$A$3000,0))),"")</f>
        <v>14753</v>
      </c>
      <c r="R907">
        <f>IFERROR(IF(INDEX(營收表現!Q$6:Q$3000,MATCH($A907,營收表現!$A$6:$A$3000,0))="","",INDEX(營收表現!Q$6:Q$3000,MATCH($A907,營收表現!$A$6:$A$3000,0))),"")</f>
        <v>26856</v>
      </c>
      <c r="S907">
        <f>IFERROR(IF(INDEX(營收表現!R$6:R$3000,MATCH($A907,營收表現!$A$6:$A$3000,0))="","",INDEX(營收表現!R$6:R$3000,MATCH($A907,營收表現!$A$6:$A$3000,0))),"")</f>
        <v>24565</v>
      </c>
      <c r="T907">
        <f>IFERROR(IF(INDEX(營收表現!S$6:S$3000,MATCH($A907,營收表現!$A$6:$A$3000,0))="","",INDEX(營收表現!S$6:S$3000,MATCH($A907,營收表現!$A$6:$A$3000,0))),"")</f>
        <v>17172</v>
      </c>
      <c r="U907" t="str">
        <f>IFERROR(IF(INDEX(營收表現!T$6:T$3000,MATCH($A907,營收表現!$A$6:$A$3000,0))="","",INDEX(營收表現!T$6:T$3000,MATCH($A907,營收表現!$A$6:$A$3000,0))),"")</f>
        <v/>
      </c>
    </row>
    <row r="908" spans="1:21">
      <c r="A908" s="30" t="str">
        <f>IF(營收表現!$A912="","",營收表現!$A912)</f>
        <v>4133</v>
      </c>
      <c r="B908" t="str">
        <f>IFERROR(INDEX(營收表現!B$6:B$3000,MATCH($A908,營收表現!$A$6:$A$3000,0)),"")</f>
        <v>亞諾法</v>
      </c>
      <c r="C908" t="str">
        <f>IFERROR(INDEX(類別!G$4:G$3000,MATCH($A908,類別!$C$4:$C$3000,0)),"")</f>
        <v>未分類-傳產</v>
      </c>
      <c r="D908">
        <f>IFERROR(IF(INDEX(營收表現!C$6:C$3000,MATCH($A908,營收表現!$A$6:$A$3000,0))="","",INDEX(營收表現!C$6:C$3000,MATCH($A908,營收表現!$A$6:$A$3000,0))),"")</f>
        <v>-17.16</v>
      </c>
      <c r="E908">
        <f>IFERROR(IF(INDEX(營收表現!D$6:D$3000,MATCH($A908,營收表現!$A$6:$A$3000,0))="","",INDEX(營收表現!D$6:D$3000,MATCH($A908,營收表現!$A$6:$A$3000,0))),"")</f>
        <v>3.31</v>
      </c>
      <c r="F908">
        <f>IFERROR(IF(INDEX(營收表現!E$6:E$3000,MATCH($A908,營收表現!$A$6:$A$3000,0))="","",INDEX(營收表現!E$6:E$3000,MATCH($A908,營收表現!$A$6:$A$3000,0))),"")</f>
        <v>10.56</v>
      </c>
      <c r="G908">
        <f>IFERROR(IF(INDEX(營收表現!F$6:F$3000,MATCH($A908,營收表現!$A$6:$A$3000,0))="","",INDEX(營收表現!F$6:F$3000,MATCH($A908,營收表現!$A$6:$A$3000,0))),"")</f>
        <v>-7.28</v>
      </c>
      <c r="H908">
        <f>IFERROR(IF(INDEX(營收表現!G$6:G$3000,MATCH($A908,營收表現!$A$6:$A$3000,0))="","",INDEX(營收表現!G$6:G$3000,MATCH($A908,營收表現!$A$6:$A$3000,0))),"")</f>
        <v>-6.51</v>
      </c>
      <c r="I908" t="str">
        <f>IFERROR(IF(INDEX(營收表現!H$6:H$3000,MATCH($A908,營收表現!$A$6:$A$3000,0))="","",INDEX(營收表現!H$6:H$3000,MATCH($A908,營收表現!$A$6:$A$3000,0))),"")</f>
        <v/>
      </c>
      <c r="J908">
        <f>IFERROR(IF(INDEX(營收表現!I$6:I$3000,MATCH($A908,營收表現!$A$6:$A$3000,0))="","",INDEX(營收表現!I$6:I$3000,MATCH($A908,營收表現!$A$6:$A$3000,0))),"")</f>
        <v>-5.51</v>
      </c>
      <c r="K908">
        <f>IFERROR(IF(INDEX(營收表現!J$6:J$3000,MATCH($A908,營收表現!$A$6:$A$3000,0))="","",INDEX(營收表現!J$6:J$3000,MATCH($A908,營收表現!$A$6:$A$3000,0))),"")</f>
        <v>-5.23</v>
      </c>
      <c r="L908">
        <f>IFERROR(IF(INDEX(營收表現!K$6:K$3000,MATCH($A908,營收表現!$A$6:$A$3000,0))="","",INDEX(營收表現!K$6:K$3000,MATCH($A908,營收表現!$A$6:$A$3000,0))),"")</f>
        <v>-5.67</v>
      </c>
      <c r="M908">
        <f>IFERROR(IF(INDEX(營收表現!L$6:L$3000,MATCH($A908,營收表現!$A$6:$A$3000,0))="","",INDEX(營收表現!L$6:L$3000,MATCH($A908,營收表現!$A$6:$A$3000,0))),"")</f>
        <v>-2.98</v>
      </c>
      <c r="N908">
        <f>IFERROR(IF(INDEX(營收表現!M$6:M$3000,MATCH($A908,營收表現!$A$6:$A$3000,0))="","",INDEX(營收表現!M$6:M$3000,MATCH($A908,營收表現!$A$6:$A$3000,0))),"")</f>
        <v>12.41</v>
      </c>
      <c r="O908" t="str">
        <f>IFERROR(IF(INDEX(營收表現!N$6:N$3000,MATCH($A908,營收表現!$A$6:$A$3000,0))="","",INDEX(營收表現!N$6:N$3000,MATCH($A908,營收表現!$A$6:$A$3000,0))),"")</f>
        <v/>
      </c>
      <c r="P908">
        <f>IFERROR(IF(INDEX(營收表現!O$6:O$3000,MATCH($A908,營收表現!$A$6:$A$3000,0))="","",INDEX(營收表現!O$6:O$3000,MATCH($A908,營收表現!$A$6:$A$3000,0))),"")</f>
        <v>25951</v>
      </c>
      <c r="Q908">
        <f>IFERROR(IF(INDEX(營收表現!P$6:P$3000,MATCH($A908,營收表現!$A$6:$A$3000,0))="","",INDEX(營收表現!P$6:P$3000,MATCH($A908,營收表現!$A$6:$A$3000,0))),"")</f>
        <v>26811</v>
      </c>
      <c r="R908">
        <f>IFERROR(IF(INDEX(營收表現!Q$6:Q$3000,MATCH($A908,營收表現!$A$6:$A$3000,0))="","",INDEX(營收表現!Q$6:Q$3000,MATCH($A908,營收表現!$A$6:$A$3000,0))),"")</f>
        <v>29643</v>
      </c>
      <c r="S908">
        <f>IFERROR(IF(INDEX(營收表現!R$6:R$3000,MATCH($A908,營收表現!$A$6:$A$3000,0))="","",INDEX(營收表現!R$6:R$3000,MATCH($A908,營收表現!$A$6:$A$3000,0))),"")</f>
        <v>27485</v>
      </c>
      <c r="T908">
        <f>IFERROR(IF(INDEX(營收表現!S$6:S$3000,MATCH($A908,營收表現!$A$6:$A$3000,0))="","",INDEX(營收表現!S$6:S$3000,MATCH($A908,營收表現!$A$6:$A$3000,0))),"")</f>
        <v>25696</v>
      </c>
      <c r="U908" t="str">
        <f>IFERROR(IF(INDEX(營收表現!T$6:T$3000,MATCH($A908,營收表現!$A$6:$A$3000,0))="","",INDEX(營收表現!T$6:T$3000,MATCH($A908,營收表現!$A$6:$A$3000,0))),"")</f>
        <v/>
      </c>
    </row>
    <row r="909" spans="1:21">
      <c r="A909" s="30" t="str">
        <f>IF(營收表現!$A913="","",營收表現!$A913)</f>
        <v>4137</v>
      </c>
      <c r="B909" t="str">
        <f>IFERROR(INDEX(營收表現!B$6:B$3000,MATCH($A909,營收表現!$A$6:$A$3000,0)),"")</f>
        <v>麗豐-KY</v>
      </c>
      <c r="C909" t="str">
        <f>IFERROR(INDEX(類別!G$4:G$3000,MATCH($A909,類別!$C$4:$C$3000,0)),"")</f>
        <v>醫美保健通路</v>
      </c>
      <c r="D909">
        <f>IFERROR(IF(INDEX(營收表現!C$6:C$3000,MATCH($A909,營收表現!$A$6:$A$3000,0))="","",INDEX(營收表現!C$6:C$3000,MATCH($A909,營收表現!$A$6:$A$3000,0))),"")</f>
        <v>21.64</v>
      </c>
      <c r="E909">
        <f>IFERROR(IF(INDEX(營收表現!D$6:D$3000,MATCH($A909,營收表現!$A$6:$A$3000,0))="","",INDEX(營收表現!D$6:D$3000,MATCH($A909,營收表現!$A$6:$A$3000,0))),"")</f>
        <v>-9.23</v>
      </c>
      <c r="F909">
        <f>IFERROR(IF(INDEX(營收表現!E$6:E$3000,MATCH($A909,營收表現!$A$6:$A$3000,0))="","",INDEX(營收表現!E$6:E$3000,MATCH($A909,營收表現!$A$6:$A$3000,0))),"")</f>
        <v>0.65</v>
      </c>
      <c r="G909">
        <f>IFERROR(IF(INDEX(營收表現!F$6:F$3000,MATCH($A909,營收表現!$A$6:$A$3000,0))="","",INDEX(營收表現!F$6:F$3000,MATCH($A909,營收表現!$A$6:$A$3000,0))),"")</f>
        <v>8.19</v>
      </c>
      <c r="H909">
        <f>IFERROR(IF(INDEX(營收表現!G$6:G$3000,MATCH($A909,營收表現!$A$6:$A$3000,0))="","",INDEX(營收表現!G$6:G$3000,MATCH($A909,營收表現!$A$6:$A$3000,0))),"")</f>
        <v>-2.38</v>
      </c>
      <c r="I909" t="str">
        <f>IFERROR(IF(INDEX(營收表現!H$6:H$3000,MATCH($A909,營收表現!$A$6:$A$3000,0))="","",INDEX(營收表現!H$6:H$3000,MATCH($A909,營收表現!$A$6:$A$3000,0))),"")</f>
        <v/>
      </c>
      <c r="J909">
        <f>IFERROR(IF(INDEX(營收表現!I$6:I$3000,MATCH($A909,營收表現!$A$6:$A$3000,0))="","",INDEX(營收表現!I$6:I$3000,MATCH($A909,營收表現!$A$6:$A$3000,0))),"")</f>
        <v>4.83</v>
      </c>
      <c r="K909">
        <f>IFERROR(IF(INDEX(營收表現!J$6:J$3000,MATCH($A909,營收表現!$A$6:$A$3000,0))="","",INDEX(營收表現!J$6:J$3000,MATCH($A909,營收表現!$A$6:$A$3000,0))),"")</f>
        <v>5.48</v>
      </c>
      <c r="L909">
        <f>IFERROR(IF(INDEX(營收表現!K$6:K$3000,MATCH($A909,營收表現!$A$6:$A$3000,0))="","",INDEX(營收表現!K$6:K$3000,MATCH($A909,營收表現!$A$6:$A$3000,0))),"")</f>
        <v>5.48</v>
      </c>
      <c r="M909">
        <f>IFERROR(IF(INDEX(營收表現!L$6:L$3000,MATCH($A909,營收表現!$A$6:$A$3000,0))="","",INDEX(營收表現!L$6:L$3000,MATCH($A909,營收表現!$A$6:$A$3000,0))),"")</f>
        <v>10.9</v>
      </c>
      <c r="N909">
        <f>IFERROR(IF(INDEX(營收表現!M$6:M$3000,MATCH($A909,營收表現!$A$6:$A$3000,0))="","",INDEX(營收表現!M$6:M$3000,MATCH($A909,營收表現!$A$6:$A$3000,0))),"")</f>
        <v>117.15</v>
      </c>
      <c r="O909" t="str">
        <f>IFERROR(IF(INDEX(營收表現!N$6:N$3000,MATCH($A909,營收表現!$A$6:$A$3000,0))="","",INDEX(營收表現!N$6:N$3000,MATCH($A909,營收表現!$A$6:$A$3000,0))),"")</f>
        <v/>
      </c>
      <c r="P909">
        <f>IFERROR(IF(INDEX(營收表現!O$6:O$3000,MATCH($A909,營收表現!$A$6:$A$3000,0))="","",INDEX(營收表現!O$6:O$3000,MATCH($A909,營收表現!$A$6:$A$3000,0))),"")</f>
        <v>392425</v>
      </c>
      <c r="Q909">
        <f>IFERROR(IF(INDEX(營收表現!P$6:P$3000,MATCH($A909,營收表現!$A$6:$A$3000,0))="","",INDEX(營收表現!P$6:P$3000,MATCH($A909,營收表現!$A$6:$A$3000,0))),"")</f>
        <v>356188</v>
      </c>
      <c r="R909">
        <f>IFERROR(IF(INDEX(營收表現!Q$6:Q$3000,MATCH($A909,營收表現!$A$6:$A$3000,0))="","",INDEX(營收表現!Q$6:Q$3000,MATCH($A909,營收表現!$A$6:$A$3000,0))),"")</f>
        <v>358504</v>
      </c>
      <c r="S909">
        <f>IFERROR(IF(INDEX(營收表現!R$6:R$3000,MATCH($A909,營收表現!$A$6:$A$3000,0))="","",INDEX(營收表現!R$6:R$3000,MATCH($A909,營收表現!$A$6:$A$3000,0))),"")</f>
        <v>387864</v>
      </c>
      <c r="T909">
        <f>IFERROR(IF(INDEX(營收表現!S$6:S$3000,MATCH($A909,營收表現!$A$6:$A$3000,0))="","",INDEX(營收表現!S$6:S$3000,MATCH($A909,營收表現!$A$6:$A$3000,0))),"")</f>
        <v>378619</v>
      </c>
      <c r="U909" t="str">
        <f>IFERROR(IF(INDEX(營收表現!T$6:T$3000,MATCH($A909,營收表現!$A$6:$A$3000,0))="","",INDEX(營收表現!T$6:T$3000,MATCH($A909,營收表現!$A$6:$A$3000,0))),"")</f>
        <v/>
      </c>
    </row>
    <row r="910" spans="1:21">
      <c r="A910" s="30" t="str">
        <f>IF(營收表現!$A914="","",營收表現!$A914)</f>
        <v>4138</v>
      </c>
      <c r="B910" t="str">
        <f>IFERROR(INDEX(營收表現!B$6:B$3000,MATCH($A910,營收表現!$A$6:$A$3000,0)),"")</f>
        <v>曜亞</v>
      </c>
      <c r="C910" t="str">
        <f>IFERROR(INDEX(類別!G$4:G$3000,MATCH($A910,類別!$C$4:$C$3000,0)),"")</f>
        <v>醫美保健通路</v>
      </c>
      <c r="D910">
        <f>IFERROR(IF(INDEX(營收表現!C$6:C$3000,MATCH($A910,營收表現!$A$6:$A$3000,0))="","",INDEX(營收表現!C$6:C$3000,MATCH($A910,營收表現!$A$6:$A$3000,0))),"")</f>
        <v>6.19</v>
      </c>
      <c r="E910">
        <f>IFERROR(IF(INDEX(營收表現!D$6:D$3000,MATCH($A910,營收表現!$A$6:$A$3000,0))="","",INDEX(營收表現!D$6:D$3000,MATCH($A910,營收表現!$A$6:$A$3000,0))),"")</f>
        <v>-3.26</v>
      </c>
      <c r="F910">
        <f>IFERROR(IF(INDEX(營收表現!E$6:E$3000,MATCH($A910,營收表現!$A$6:$A$3000,0))="","",INDEX(營收表現!E$6:E$3000,MATCH($A910,營收表現!$A$6:$A$3000,0))),"")</f>
        <v>13.42</v>
      </c>
      <c r="G910">
        <f>IFERROR(IF(INDEX(營收表現!F$6:F$3000,MATCH($A910,營收表現!$A$6:$A$3000,0))="","",INDEX(營收表現!F$6:F$3000,MATCH($A910,營收表現!$A$6:$A$3000,0))),"")</f>
        <v>-8.7100000000000009</v>
      </c>
      <c r="H910">
        <f>IFERROR(IF(INDEX(營收表現!G$6:G$3000,MATCH($A910,營收表現!$A$6:$A$3000,0))="","",INDEX(營收表現!G$6:G$3000,MATCH($A910,營收表現!$A$6:$A$3000,0))),"")</f>
        <v>-1.44</v>
      </c>
      <c r="I910" t="str">
        <f>IFERROR(IF(INDEX(營收表現!H$6:H$3000,MATCH($A910,營收表現!$A$6:$A$3000,0))="","",INDEX(營收表現!H$6:H$3000,MATCH($A910,營收表現!$A$6:$A$3000,0))),"")</f>
        <v/>
      </c>
      <c r="J910">
        <f>IFERROR(IF(INDEX(營收表現!I$6:I$3000,MATCH($A910,營收表現!$A$6:$A$3000,0))="","",INDEX(營收表現!I$6:I$3000,MATCH($A910,營收表現!$A$6:$A$3000,0))),"")</f>
        <v>-2.7</v>
      </c>
      <c r="K910">
        <f>IFERROR(IF(INDEX(營收表現!J$6:J$3000,MATCH($A910,營收表現!$A$6:$A$3000,0))="","",INDEX(營收表現!J$6:J$3000,MATCH($A910,營收表現!$A$6:$A$3000,0))),"")</f>
        <v>-20.46</v>
      </c>
      <c r="L910">
        <f>IFERROR(IF(INDEX(營收表現!K$6:K$3000,MATCH($A910,營收表現!$A$6:$A$3000,0))="","",INDEX(營收表現!K$6:K$3000,MATCH($A910,營收表現!$A$6:$A$3000,0))),"")</f>
        <v>-11.01</v>
      </c>
      <c r="M910">
        <f>IFERROR(IF(INDEX(營收表現!L$6:L$3000,MATCH($A910,營收表現!$A$6:$A$3000,0))="","",INDEX(營收表現!L$6:L$3000,MATCH($A910,營收表現!$A$6:$A$3000,0))),"")</f>
        <v>1.72</v>
      </c>
      <c r="N910">
        <f>IFERROR(IF(INDEX(營收表現!M$6:M$3000,MATCH($A910,營收表現!$A$6:$A$3000,0))="","",INDEX(營收表現!M$6:M$3000,MATCH($A910,營收表現!$A$6:$A$3000,0))),"")</f>
        <v>5.16</v>
      </c>
      <c r="O910" t="str">
        <f>IFERROR(IF(INDEX(營收表現!N$6:N$3000,MATCH($A910,營收表現!$A$6:$A$3000,0))="","",INDEX(營收表現!N$6:N$3000,MATCH($A910,營收表現!$A$6:$A$3000,0))),"")</f>
        <v/>
      </c>
      <c r="P910">
        <f>IFERROR(IF(INDEX(營收表現!O$6:O$3000,MATCH($A910,營收表現!$A$6:$A$3000,0))="","",INDEX(營收表現!O$6:O$3000,MATCH($A910,營收表現!$A$6:$A$3000,0))),"")</f>
        <v>120758</v>
      </c>
      <c r="Q910">
        <f>IFERROR(IF(INDEX(營收表現!P$6:P$3000,MATCH($A910,營收表現!$A$6:$A$3000,0))="","",INDEX(營收表現!P$6:P$3000,MATCH($A910,營收表現!$A$6:$A$3000,0))),"")</f>
        <v>116825</v>
      </c>
      <c r="R910">
        <f>IFERROR(IF(INDEX(營收表現!Q$6:Q$3000,MATCH($A910,營收表現!$A$6:$A$3000,0))="","",INDEX(營收表現!Q$6:Q$3000,MATCH($A910,營收表現!$A$6:$A$3000,0))),"")</f>
        <v>132505</v>
      </c>
      <c r="S910">
        <f>IFERROR(IF(INDEX(營收表現!R$6:R$3000,MATCH($A910,營收表現!$A$6:$A$3000,0))="","",INDEX(營收表現!R$6:R$3000,MATCH($A910,營收表現!$A$6:$A$3000,0))),"")</f>
        <v>120963</v>
      </c>
      <c r="T910">
        <f>IFERROR(IF(INDEX(營收表現!S$6:S$3000,MATCH($A910,營收表現!$A$6:$A$3000,0))="","",INDEX(營收表現!S$6:S$3000,MATCH($A910,營收表現!$A$6:$A$3000,0))),"")</f>
        <v>119222</v>
      </c>
      <c r="U910" t="str">
        <f>IFERROR(IF(INDEX(營收表現!T$6:T$3000,MATCH($A910,營收表現!$A$6:$A$3000,0))="","",INDEX(營收表現!T$6:T$3000,MATCH($A910,營收表現!$A$6:$A$3000,0))),"")</f>
        <v/>
      </c>
    </row>
    <row r="911" spans="1:21">
      <c r="A911" s="30" t="str">
        <f>IF(營收表現!$A915="","",營收表現!$A915)</f>
        <v>4139</v>
      </c>
      <c r="B911" t="str">
        <f>IFERROR(INDEX(營收表現!B$6:B$3000,MATCH($A911,營收表現!$A$6:$A$3000,0)),"")</f>
        <v>馬光-KY</v>
      </c>
      <c r="C911" t="str">
        <f>IFERROR(INDEX(類別!G$4:G$3000,MATCH($A911,類別!$C$4:$C$3000,0)),"")</f>
        <v>醫美保健通路</v>
      </c>
      <c r="D911">
        <f>IFERROR(IF(INDEX(營收表現!C$6:C$3000,MATCH($A911,營收表現!$A$6:$A$3000,0))="","",INDEX(營收表現!C$6:C$3000,MATCH($A911,營收表現!$A$6:$A$3000,0))),"")</f>
        <v>-2.6</v>
      </c>
      <c r="E911">
        <f>IFERROR(IF(INDEX(營收表現!D$6:D$3000,MATCH($A911,營收表現!$A$6:$A$3000,0))="","",INDEX(營收表現!D$6:D$3000,MATCH($A911,營收表現!$A$6:$A$3000,0))),"")</f>
        <v>1.39</v>
      </c>
      <c r="F911">
        <f>IFERROR(IF(INDEX(營收表現!E$6:E$3000,MATCH($A911,營收表現!$A$6:$A$3000,0))="","",INDEX(營收表現!E$6:E$3000,MATCH($A911,營收表現!$A$6:$A$3000,0))),"")</f>
        <v>5.27</v>
      </c>
      <c r="G911">
        <f>IFERROR(IF(INDEX(營收表現!F$6:F$3000,MATCH($A911,營收表現!$A$6:$A$3000,0))="","",INDEX(營收表現!F$6:F$3000,MATCH($A911,營收表現!$A$6:$A$3000,0))),"")</f>
        <v>15.76</v>
      </c>
      <c r="H911">
        <f>IFERROR(IF(INDEX(營收表現!G$6:G$3000,MATCH($A911,營收表現!$A$6:$A$3000,0))="","",INDEX(營收表現!G$6:G$3000,MATCH($A911,營收表現!$A$6:$A$3000,0))),"")</f>
        <v>-16.760000000000002</v>
      </c>
      <c r="I911" t="str">
        <f>IFERROR(IF(INDEX(營收表現!H$6:H$3000,MATCH($A911,營收表現!$A$6:$A$3000,0))="","",INDEX(營收表現!H$6:H$3000,MATCH($A911,營收表現!$A$6:$A$3000,0))),"")</f>
        <v/>
      </c>
      <c r="J911">
        <f>IFERROR(IF(INDEX(營收表現!I$6:I$3000,MATCH($A911,營收表現!$A$6:$A$3000,0))="","",INDEX(營收表現!I$6:I$3000,MATCH($A911,營收表現!$A$6:$A$3000,0))),"")</f>
        <v>-12.62</v>
      </c>
      <c r="K911">
        <f>IFERROR(IF(INDEX(營收表現!J$6:J$3000,MATCH($A911,營收表現!$A$6:$A$3000,0))="","",INDEX(營收表現!J$6:J$3000,MATCH($A911,營收表現!$A$6:$A$3000,0))),"")</f>
        <v>-12.6</v>
      </c>
      <c r="L911">
        <f>IFERROR(IF(INDEX(營收表現!K$6:K$3000,MATCH($A911,營收表現!$A$6:$A$3000,0))="","",INDEX(營收表現!K$6:K$3000,MATCH($A911,營收表現!$A$6:$A$3000,0))),"")</f>
        <v>2.2799999999999998</v>
      </c>
      <c r="M911">
        <f>IFERROR(IF(INDEX(營收表現!L$6:L$3000,MATCH($A911,營收表現!$A$6:$A$3000,0))="","",INDEX(營收表現!L$6:L$3000,MATCH($A911,營收表現!$A$6:$A$3000,0))),"")</f>
        <v>-0.22</v>
      </c>
      <c r="N911">
        <f>IFERROR(IF(INDEX(營收表現!M$6:M$3000,MATCH($A911,營收表現!$A$6:$A$3000,0))="","",INDEX(營收表現!M$6:M$3000,MATCH($A911,營收表現!$A$6:$A$3000,0))),"")</f>
        <v>15.21</v>
      </c>
      <c r="O911" t="str">
        <f>IFERROR(IF(INDEX(營收表現!N$6:N$3000,MATCH($A911,營收表現!$A$6:$A$3000,0))="","",INDEX(營收表現!N$6:N$3000,MATCH($A911,營收表現!$A$6:$A$3000,0))),"")</f>
        <v/>
      </c>
      <c r="P911">
        <f>IFERROR(IF(INDEX(營收表現!O$6:O$3000,MATCH($A911,營收表現!$A$6:$A$3000,0))="","",INDEX(營收表現!O$6:O$3000,MATCH($A911,營收表現!$A$6:$A$3000,0))),"")</f>
        <v>87905</v>
      </c>
      <c r="Q911">
        <f>IFERROR(IF(INDEX(營收表現!P$6:P$3000,MATCH($A911,營收表現!$A$6:$A$3000,0))="","",INDEX(營收表現!P$6:P$3000,MATCH($A911,營收表現!$A$6:$A$3000,0))),"")</f>
        <v>89129</v>
      </c>
      <c r="R911">
        <f>IFERROR(IF(INDEX(營收表現!Q$6:Q$3000,MATCH($A911,營收表現!$A$6:$A$3000,0))="","",INDEX(營收表現!Q$6:Q$3000,MATCH($A911,營收表現!$A$6:$A$3000,0))),"")</f>
        <v>93826</v>
      </c>
      <c r="S911">
        <f>IFERROR(IF(INDEX(營收表現!R$6:R$3000,MATCH($A911,營收表現!$A$6:$A$3000,0))="","",INDEX(營收表現!R$6:R$3000,MATCH($A911,營收表現!$A$6:$A$3000,0))),"")</f>
        <v>108614</v>
      </c>
      <c r="T911">
        <f>IFERROR(IF(INDEX(營收表現!S$6:S$3000,MATCH($A911,營收表現!$A$6:$A$3000,0))="","",INDEX(營收表現!S$6:S$3000,MATCH($A911,營收表現!$A$6:$A$3000,0))),"")</f>
        <v>90408</v>
      </c>
      <c r="U911" t="str">
        <f>IFERROR(IF(INDEX(營收表現!T$6:T$3000,MATCH($A911,營收表現!$A$6:$A$3000,0))="","",INDEX(營收表現!T$6:T$3000,MATCH($A911,營收表現!$A$6:$A$3000,0))),"")</f>
        <v/>
      </c>
    </row>
    <row r="912" spans="1:21">
      <c r="A912" s="30" t="str">
        <f>IF(營收表現!$A916="","",營收表現!$A916)</f>
        <v>4142</v>
      </c>
      <c r="B912" t="str">
        <f>IFERROR(INDEX(營收表現!B$6:B$3000,MATCH($A912,營收表現!$A$6:$A$3000,0)),"")</f>
        <v>國光生</v>
      </c>
      <c r="C912" t="str">
        <f>IFERROR(INDEX(類別!G$4:G$3000,MATCH($A912,類別!$C$4:$C$3000,0)),"")</f>
        <v>新藥研發</v>
      </c>
      <c r="D912">
        <f>IFERROR(IF(INDEX(營收表現!C$6:C$3000,MATCH($A912,營收表現!$A$6:$A$3000,0))="","",INDEX(營收表現!C$6:C$3000,MATCH($A912,營收表現!$A$6:$A$3000,0))),"")</f>
        <v>123.56</v>
      </c>
      <c r="E912">
        <f>IFERROR(IF(INDEX(營收表現!D$6:D$3000,MATCH($A912,營收表現!$A$6:$A$3000,0))="","",INDEX(營收表現!D$6:D$3000,MATCH($A912,營收表現!$A$6:$A$3000,0))),"")</f>
        <v>264.88</v>
      </c>
      <c r="F912">
        <f>IFERROR(IF(INDEX(營收表現!E$6:E$3000,MATCH($A912,營收表現!$A$6:$A$3000,0))="","",INDEX(營收表現!E$6:E$3000,MATCH($A912,營收表現!$A$6:$A$3000,0))),"")</f>
        <v>-77.97</v>
      </c>
      <c r="G912">
        <f>IFERROR(IF(INDEX(營收表現!F$6:F$3000,MATCH($A912,營收表現!$A$6:$A$3000,0))="","",INDEX(營收表現!F$6:F$3000,MATCH($A912,營收表現!$A$6:$A$3000,0))),"")</f>
        <v>-84.26</v>
      </c>
      <c r="H912">
        <f>IFERROR(IF(INDEX(營收表現!G$6:G$3000,MATCH($A912,營收表現!$A$6:$A$3000,0))="","",INDEX(營收表現!G$6:G$3000,MATCH($A912,營收表現!$A$6:$A$3000,0))),"")</f>
        <v>-46.67</v>
      </c>
      <c r="I912" t="str">
        <f>IFERROR(IF(INDEX(營收表現!H$6:H$3000,MATCH($A912,營收表現!$A$6:$A$3000,0))="","",INDEX(營收表現!H$6:H$3000,MATCH($A912,營收表現!$A$6:$A$3000,0))),"")</f>
        <v/>
      </c>
      <c r="J912">
        <f>IFERROR(IF(INDEX(營收表現!I$6:I$3000,MATCH($A912,營收表現!$A$6:$A$3000,0))="","",INDEX(營收表現!I$6:I$3000,MATCH($A912,營收表現!$A$6:$A$3000,0))),"")</f>
        <v>-52.26</v>
      </c>
      <c r="K912">
        <f>IFERROR(IF(INDEX(營收表現!J$6:J$3000,MATCH($A912,營收表現!$A$6:$A$3000,0))="","",INDEX(營收表現!J$6:J$3000,MATCH($A912,營收表現!$A$6:$A$3000,0))),"")</f>
        <v>23.76</v>
      </c>
      <c r="L912">
        <f>IFERROR(IF(INDEX(營收表現!K$6:K$3000,MATCH($A912,營收表現!$A$6:$A$3000,0))="","",INDEX(營收表現!K$6:K$3000,MATCH($A912,營收表現!$A$6:$A$3000,0))),"")</f>
        <v>537.85</v>
      </c>
      <c r="M912">
        <f>IFERROR(IF(INDEX(營收表現!L$6:L$3000,MATCH($A912,營收表現!$A$6:$A$3000,0))="","",INDEX(營收表現!L$6:L$3000,MATCH($A912,營收表現!$A$6:$A$3000,0))),"")</f>
        <v>-53.79</v>
      </c>
      <c r="N912">
        <f>IFERROR(IF(INDEX(營收表現!M$6:M$3000,MATCH($A912,營收表現!$A$6:$A$3000,0))="","",INDEX(營收表現!M$6:M$3000,MATCH($A912,營收表現!$A$6:$A$3000,0))),"")</f>
        <v>-82.24</v>
      </c>
      <c r="O912" t="str">
        <f>IFERROR(IF(INDEX(營收表現!N$6:N$3000,MATCH($A912,營收表現!$A$6:$A$3000,0))="","",INDEX(營收表現!N$6:N$3000,MATCH($A912,營收表現!$A$6:$A$3000,0))),"")</f>
        <v/>
      </c>
      <c r="P912">
        <f>IFERROR(IF(INDEX(營收表現!O$6:O$3000,MATCH($A912,營收表現!$A$6:$A$3000,0))="","",INDEX(營收表現!O$6:O$3000,MATCH($A912,營收表現!$A$6:$A$3000,0))),"")</f>
        <v>162800</v>
      </c>
      <c r="Q912">
        <f>IFERROR(IF(INDEX(營收表現!P$6:P$3000,MATCH($A912,營收表現!$A$6:$A$3000,0))="","",INDEX(營收表現!P$6:P$3000,MATCH($A912,營收表現!$A$6:$A$3000,0))),"")</f>
        <v>594025</v>
      </c>
      <c r="R912">
        <f>IFERROR(IF(INDEX(營收表現!Q$6:Q$3000,MATCH($A912,營收表現!$A$6:$A$3000,0))="","",INDEX(營收表現!Q$6:Q$3000,MATCH($A912,營收表現!$A$6:$A$3000,0))),"")</f>
        <v>130843</v>
      </c>
      <c r="S912">
        <f>IFERROR(IF(INDEX(營收表現!R$6:R$3000,MATCH($A912,營收表現!$A$6:$A$3000,0))="","",INDEX(營收表現!R$6:R$3000,MATCH($A912,營收表現!$A$6:$A$3000,0))),"")</f>
        <v>20593</v>
      </c>
      <c r="T912">
        <f>IFERROR(IF(INDEX(營收表現!S$6:S$3000,MATCH($A912,營收表現!$A$6:$A$3000,0))="","",INDEX(營收表現!S$6:S$3000,MATCH($A912,營收表現!$A$6:$A$3000,0))),"")</f>
        <v>10983</v>
      </c>
      <c r="U912" t="str">
        <f>IFERROR(IF(INDEX(營收表現!T$6:T$3000,MATCH($A912,營收表現!$A$6:$A$3000,0))="","",INDEX(營收表現!T$6:T$3000,MATCH($A912,營收表現!$A$6:$A$3000,0))),"")</f>
        <v/>
      </c>
    </row>
    <row r="913" spans="1:21">
      <c r="A913" s="30" t="str">
        <f>IF(營收表現!$A917="","",營收表現!$A917)</f>
        <v>4147</v>
      </c>
      <c r="B913" t="str">
        <f>IFERROR(INDEX(營收表現!B$6:B$3000,MATCH($A913,營收表現!$A$6:$A$3000,0)),"")</f>
        <v>中裕</v>
      </c>
      <c r="C913" t="str">
        <f>IFERROR(INDEX(類別!G$4:G$3000,MATCH($A913,類別!$C$4:$C$3000,0)),"")</f>
        <v>新藥研發</v>
      </c>
      <c r="D913">
        <f>IFERROR(IF(INDEX(營收表現!C$6:C$3000,MATCH($A913,營收表現!$A$6:$A$3000,0))="","",INDEX(營收表現!C$6:C$3000,MATCH($A913,營收表現!$A$6:$A$3000,0))),"")</f>
        <v>17.09</v>
      </c>
      <c r="E913">
        <f>IFERROR(IF(INDEX(營收表現!D$6:D$3000,MATCH($A913,營收表現!$A$6:$A$3000,0))="","",INDEX(營收表現!D$6:D$3000,MATCH($A913,營收表現!$A$6:$A$3000,0))),"")</f>
        <v>-34.770000000000003</v>
      </c>
      <c r="F913">
        <f>IFERROR(IF(INDEX(營收表現!E$6:E$3000,MATCH($A913,營收表現!$A$6:$A$3000,0))="","",INDEX(營收表現!E$6:E$3000,MATCH($A913,營收表現!$A$6:$A$3000,0))),"")</f>
        <v>-1.86</v>
      </c>
      <c r="G913">
        <f>IFERROR(IF(INDEX(營收表現!F$6:F$3000,MATCH($A913,營收表現!$A$6:$A$3000,0))="","",INDEX(營收表現!F$6:F$3000,MATCH($A913,營收表現!$A$6:$A$3000,0))),"")</f>
        <v>93.33</v>
      </c>
      <c r="H913">
        <f>IFERROR(IF(INDEX(營收表現!G$6:G$3000,MATCH($A913,營收表現!$A$6:$A$3000,0))="","",INDEX(營收表現!G$6:G$3000,MATCH($A913,營收表現!$A$6:$A$3000,0))),"")</f>
        <v>-48.34</v>
      </c>
      <c r="I913" t="str">
        <f>IFERROR(IF(INDEX(營收表現!H$6:H$3000,MATCH($A913,營收表現!$A$6:$A$3000,0))="","",INDEX(營收表現!H$6:H$3000,MATCH($A913,營收表現!$A$6:$A$3000,0))),"")</f>
        <v/>
      </c>
      <c r="J913">
        <f>IFERROR(IF(INDEX(營收表現!I$6:I$3000,MATCH($A913,營收表現!$A$6:$A$3000,0))="","",INDEX(營收表現!I$6:I$3000,MATCH($A913,營收表現!$A$6:$A$3000,0))),"")</f>
        <v>35</v>
      </c>
      <c r="K913">
        <f>IFERROR(IF(INDEX(營收表現!J$6:J$3000,MATCH($A913,營收表現!$A$6:$A$3000,0))="","",INDEX(營收表現!J$6:J$3000,MATCH($A913,營收表現!$A$6:$A$3000,0))),"")</f>
        <v>-7.5</v>
      </c>
      <c r="L913">
        <f>IFERROR(IF(INDEX(營收表現!K$6:K$3000,MATCH($A913,營收表現!$A$6:$A$3000,0))="","",INDEX(營收表現!K$6:K$3000,MATCH($A913,營收表現!$A$6:$A$3000,0))),"")</f>
        <v>-33.74</v>
      </c>
      <c r="M913">
        <f>IFERROR(IF(INDEX(營收表現!L$6:L$3000,MATCH($A913,營收表現!$A$6:$A$3000,0))="","",INDEX(營收表現!L$6:L$3000,MATCH($A913,營收表現!$A$6:$A$3000,0))),"")</f>
        <v>56.86</v>
      </c>
      <c r="N913">
        <f>IFERROR(IF(INDEX(營收表現!M$6:M$3000,MATCH($A913,營收表現!$A$6:$A$3000,0))="","",INDEX(營收表現!M$6:M$3000,MATCH($A913,營收表現!$A$6:$A$3000,0))),"")</f>
        <v>-23.96</v>
      </c>
      <c r="O913" t="str">
        <f>IFERROR(IF(INDEX(營收表現!N$6:N$3000,MATCH($A913,營收表現!$A$6:$A$3000,0))="","",INDEX(營收表現!N$6:N$3000,MATCH($A913,營收表現!$A$6:$A$3000,0))),"")</f>
        <v/>
      </c>
      <c r="P913">
        <f>IFERROR(IF(INDEX(營收表現!O$6:O$3000,MATCH($A913,營收表現!$A$6:$A$3000,0))="","",INDEX(營收表現!O$6:O$3000,MATCH($A913,營收表現!$A$6:$A$3000,0))),"")</f>
        <v>59244</v>
      </c>
      <c r="Q913">
        <f>IFERROR(IF(INDEX(營收表現!P$6:P$3000,MATCH($A913,營收表現!$A$6:$A$3000,0))="","",INDEX(營收表現!P$6:P$3000,MATCH($A913,營收表現!$A$6:$A$3000,0))),"")</f>
        <v>38644</v>
      </c>
      <c r="R913">
        <f>IFERROR(IF(INDEX(營收表現!Q$6:Q$3000,MATCH($A913,營收表現!$A$6:$A$3000,0))="","",INDEX(營收表現!Q$6:Q$3000,MATCH($A913,營收表現!$A$6:$A$3000,0))),"")</f>
        <v>37927</v>
      </c>
      <c r="S913">
        <f>IFERROR(IF(INDEX(營收表現!R$6:R$3000,MATCH($A913,營收表現!$A$6:$A$3000,0))="","",INDEX(營收表現!R$6:R$3000,MATCH($A913,營收表現!$A$6:$A$3000,0))),"")</f>
        <v>73326</v>
      </c>
      <c r="T913">
        <f>IFERROR(IF(INDEX(營收表現!S$6:S$3000,MATCH($A913,營收表現!$A$6:$A$3000,0))="","",INDEX(營收表現!S$6:S$3000,MATCH($A913,營收表現!$A$6:$A$3000,0))),"")</f>
        <v>37883</v>
      </c>
      <c r="U913" t="str">
        <f>IFERROR(IF(INDEX(營收表現!T$6:T$3000,MATCH($A913,營收表現!$A$6:$A$3000,0))="","",INDEX(營收表現!T$6:T$3000,MATCH($A913,營收表現!$A$6:$A$3000,0))),"")</f>
        <v/>
      </c>
    </row>
    <row r="914" spans="1:21">
      <c r="A914" s="30" t="str">
        <f>IF(營收表現!$A918="","",營收表現!$A918)</f>
        <v>4148</v>
      </c>
      <c r="B914" t="str">
        <f>IFERROR(INDEX(營收表現!B$6:B$3000,MATCH($A914,營收表現!$A$6:$A$3000,0)),"")</f>
        <v>全宇生技-KY</v>
      </c>
      <c r="C914" t="str">
        <f>IFERROR(INDEX(類別!G$4:G$3000,MATCH($A914,類別!$C$4:$C$3000,0)),"")</f>
        <v>化工</v>
      </c>
      <c r="D914">
        <f>IFERROR(IF(INDEX(營收表現!C$6:C$3000,MATCH($A914,營收表現!$A$6:$A$3000,0))="","",INDEX(營收表現!C$6:C$3000,MATCH($A914,營收表現!$A$6:$A$3000,0))),"")</f>
        <v>43.94</v>
      </c>
      <c r="E914">
        <f>IFERROR(IF(INDEX(營收表現!D$6:D$3000,MATCH($A914,營收表現!$A$6:$A$3000,0))="","",INDEX(營收表現!D$6:D$3000,MATCH($A914,營收表現!$A$6:$A$3000,0))),"")</f>
        <v>-5.51</v>
      </c>
      <c r="F914">
        <f>IFERROR(IF(INDEX(營收表現!E$6:E$3000,MATCH($A914,營收表現!$A$6:$A$3000,0))="","",INDEX(營收表現!E$6:E$3000,MATCH($A914,營收表現!$A$6:$A$3000,0))),"")</f>
        <v>-29.14</v>
      </c>
      <c r="G914">
        <f>IFERROR(IF(INDEX(營收表現!F$6:F$3000,MATCH($A914,營收表現!$A$6:$A$3000,0))="","",INDEX(營收表現!F$6:F$3000,MATCH($A914,營收表現!$A$6:$A$3000,0))),"")</f>
        <v>16.5</v>
      </c>
      <c r="H914">
        <f>IFERROR(IF(INDEX(營收表現!G$6:G$3000,MATCH($A914,營收表現!$A$6:$A$3000,0))="","",INDEX(營收表現!G$6:G$3000,MATCH($A914,營收表現!$A$6:$A$3000,0))),"")</f>
        <v>-46.69</v>
      </c>
      <c r="I914" t="str">
        <f>IFERROR(IF(INDEX(營收表現!H$6:H$3000,MATCH($A914,營收表現!$A$6:$A$3000,0))="","",INDEX(營收表現!H$6:H$3000,MATCH($A914,營收表現!$A$6:$A$3000,0))),"")</f>
        <v/>
      </c>
      <c r="J914">
        <f>IFERROR(IF(INDEX(營收表現!I$6:I$3000,MATCH($A914,營收表現!$A$6:$A$3000,0))="","",INDEX(營收表現!I$6:I$3000,MATCH($A914,營收表現!$A$6:$A$3000,0))),"")</f>
        <v>34.04</v>
      </c>
      <c r="K914">
        <f>IFERROR(IF(INDEX(營收表現!J$6:J$3000,MATCH($A914,營收表現!$A$6:$A$3000,0))="","",INDEX(營收表現!J$6:J$3000,MATCH($A914,營收表現!$A$6:$A$3000,0))),"")</f>
        <v>28.99</v>
      </c>
      <c r="L914">
        <f>IFERROR(IF(INDEX(營收表現!K$6:K$3000,MATCH($A914,營收表現!$A$6:$A$3000,0))="","",INDEX(營收表現!K$6:K$3000,MATCH($A914,營收表現!$A$6:$A$3000,0))),"")</f>
        <v>6.26</v>
      </c>
      <c r="M914">
        <f>IFERROR(IF(INDEX(營收表現!L$6:L$3000,MATCH($A914,營收表現!$A$6:$A$3000,0))="","",INDEX(營收表現!L$6:L$3000,MATCH($A914,營收表現!$A$6:$A$3000,0))),"")</f>
        <v>12.52</v>
      </c>
      <c r="N914">
        <f>IFERROR(IF(INDEX(營收表現!M$6:M$3000,MATCH($A914,營收表現!$A$6:$A$3000,0))="","",INDEX(營收表現!M$6:M$3000,MATCH($A914,營收表現!$A$6:$A$3000,0))),"")</f>
        <v>12.25</v>
      </c>
      <c r="O914" t="str">
        <f>IFERROR(IF(INDEX(營收表現!N$6:N$3000,MATCH($A914,營收表現!$A$6:$A$3000,0))="","",INDEX(營收表現!N$6:N$3000,MATCH($A914,營收表現!$A$6:$A$3000,0))),"")</f>
        <v/>
      </c>
      <c r="P914">
        <f>IFERROR(IF(INDEX(營收表現!O$6:O$3000,MATCH($A914,營收表現!$A$6:$A$3000,0))="","",INDEX(營收表現!O$6:O$3000,MATCH($A914,營收表現!$A$6:$A$3000,0))),"")</f>
        <v>348929</v>
      </c>
      <c r="Q914">
        <f>IFERROR(IF(INDEX(營收表現!P$6:P$3000,MATCH($A914,營收表現!$A$6:$A$3000,0))="","",INDEX(營收表現!P$6:P$3000,MATCH($A914,營收表現!$A$6:$A$3000,0))),"")</f>
        <v>329701</v>
      </c>
      <c r="R914">
        <f>IFERROR(IF(INDEX(營收表現!Q$6:Q$3000,MATCH($A914,營收表現!$A$6:$A$3000,0))="","",INDEX(營收表現!Q$6:Q$3000,MATCH($A914,營收表現!$A$6:$A$3000,0))),"")</f>
        <v>233611</v>
      </c>
      <c r="S914">
        <f>IFERROR(IF(INDEX(營收表現!R$6:R$3000,MATCH($A914,營收表現!$A$6:$A$3000,0))="","",INDEX(營收表現!R$6:R$3000,MATCH($A914,營收表現!$A$6:$A$3000,0))),"")</f>
        <v>272164</v>
      </c>
      <c r="T914">
        <f>IFERROR(IF(INDEX(營收表現!S$6:S$3000,MATCH($A914,營收表現!$A$6:$A$3000,0))="","",INDEX(營收表現!S$6:S$3000,MATCH($A914,營收表現!$A$6:$A$3000,0))),"")</f>
        <v>145082</v>
      </c>
      <c r="U914" t="str">
        <f>IFERROR(IF(INDEX(營收表現!T$6:T$3000,MATCH($A914,營收表現!$A$6:$A$3000,0))="","",INDEX(營收表現!T$6:T$3000,MATCH($A914,營收表現!$A$6:$A$3000,0))),"")</f>
        <v/>
      </c>
    </row>
    <row r="915" spans="1:21">
      <c r="A915" s="30" t="str">
        <f>IF(營收表現!$A919="","",營收表現!$A919)</f>
        <v>4153</v>
      </c>
      <c r="B915" t="str">
        <f>IFERROR(INDEX(營收表現!B$6:B$3000,MATCH($A915,營收表現!$A$6:$A$3000,0)),"")</f>
        <v>鈺緯</v>
      </c>
      <c r="C915" t="str">
        <f>IFERROR(INDEX(類別!G$4:G$3000,MATCH($A915,類別!$C$4:$C$3000,0)),"")</f>
        <v>面板製造或代工</v>
      </c>
      <c r="D915">
        <f>IFERROR(IF(INDEX(營收表現!C$6:C$3000,MATCH($A915,營收表現!$A$6:$A$3000,0))="","",INDEX(營收表現!C$6:C$3000,MATCH($A915,營收表現!$A$6:$A$3000,0))),"")</f>
        <v>-12.95</v>
      </c>
      <c r="E915">
        <f>IFERROR(IF(INDEX(營收表現!D$6:D$3000,MATCH($A915,營收表現!$A$6:$A$3000,0))="","",INDEX(營收表現!D$6:D$3000,MATCH($A915,營收表現!$A$6:$A$3000,0))),"")</f>
        <v>-2.46</v>
      </c>
      <c r="F915">
        <f>IFERROR(IF(INDEX(營收表現!E$6:E$3000,MATCH($A915,營收表現!$A$6:$A$3000,0))="","",INDEX(營收表現!E$6:E$3000,MATCH($A915,營收表現!$A$6:$A$3000,0))),"")</f>
        <v>19.45</v>
      </c>
      <c r="G915">
        <f>IFERROR(IF(INDEX(營收表現!F$6:F$3000,MATCH($A915,營收表現!$A$6:$A$3000,0))="","",INDEX(營收表現!F$6:F$3000,MATCH($A915,營收表現!$A$6:$A$3000,0))),"")</f>
        <v>34.299999999999997</v>
      </c>
      <c r="H915">
        <f>IFERROR(IF(INDEX(營收表現!G$6:G$3000,MATCH($A915,營收表現!$A$6:$A$3000,0))="","",INDEX(營收表現!G$6:G$3000,MATCH($A915,營收表現!$A$6:$A$3000,0))),"")</f>
        <v>-28.58</v>
      </c>
      <c r="I915">
        <f>IFERROR(IF(INDEX(營收表現!H$6:H$3000,MATCH($A915,營收表現!$A$6:$A$3000,0))="","",INDEX(營收表現!H$6:H$3000,MATCH($A915,營收表現!$A$6:$A$3000,0))),"")</f>
        <v>-7.21</v>
      </c>
      <c r="J915">
        <f>IFERROR(IF(INDEX(營收表現!I$6:I$3000,MATCH($A915,營收表現!$A$6:$A$3000,0))="","",INDEX(營收表現!I$6:I$3000,MATCH($A915,營收表現!$A$6:$A$3000,0))),"")</f>
        <v>-4.53</v>
      </c>
      <c r="K915">
        <f>IFERROR(IF(INDEX(營收表現!J$6:J$3000,MATCH($A915,營收表現!$A$6:$A$3000,0))="","",INDEX(營收表現!J$6:J$3000,MATCH($A915,營收表現!$A$6:$A$3000,0))),"")</f>
        <v>-9.4499999999999993</v>
      </c>
      <c r="L915">
        <f>IFERROR(IF(INDEX(營收表現!K$6:K$3000,MATCH($A915,營收表現!$A$6:$A$3000,0))="","",INDEX(營收表現!K$6:K$3000,MATCH($A915,營收表現!$A$6:$A$3000,0))),"")</f>
        <v>0.62</v>
      </c>
      <c r="M915">
        <f>IFERROR(IF(INDEX(營收表現!L$6:L$3000,MATCH($A915,營收表現!$A$6:$A$3000,0))="","",INDEX(營收表現!L$6:L$3000,MATCH($A915,營收表現!$A$6:$A$3000,0))),"")</f>
        <v>14.55</v>
      </c>
      <c r="N915">
        <f>IFERROR(IF(INDEX(營收表現!M$6:M$3000,MATCH($A915,營收表現!$A$6:$A$3000,0))="","",INDEX(營收表現!M$6:M$3000,MATCH($A915,營收表現!$A$6:$A$3000,0))),"")</f>
        <v>25.24</v>
      </c>
      <c r="O915">
        <f>IFERROR(IF(INDEX(營收表現!N$6:N$3000,MATCH($A915,營收表現!$A$6:$A$3000,0))="","",INDEX(營收表現!N$6:N$3000,MATCH($A915,營收表現!$A$6:$A$3000,0))),"")</f>
        <v>-12.93</v>
      </c>
      <c r="P915">
        <f>IFERROR(IF(INDEX(營收表現!O$6:O$3000,MATCH($A915,營收表現!$A$6:$A$3000,0))="","",INDEX(營收表現!O$6:O$3000,MATCH($A915,營收表現!$A$6:$A$3000,0))),"")</f>
        <v>62000</v>
      </c>
      <c r="Q915">
        <f>IFERROR(IF(INDEX(營收表現!P$6:P$3000,MATCH($A915,營收表現!$A$6:$A$3000,0))="","",INDEX(營收表現!P$6:P$3000,MATCH($A915,營收表現!$A$6:$A$3000,0))),"")</f>
        <v>60473</v>
      </c>
      <c r="R915">
        <f>IFERROR(IF(INDEX(營收表現!Q$6:Q$3000,MATCH($A915,營收表現!$A$6:$A$3000,0))="","",INDEX(營收表現!Q$6:Q$3000,MATCH($A915,營收表現!$A$6:$A$3000,0))),"")</f>
        <v>72237</v>
      </c>
      <c r="S915">
        <f>IFERROR(IF(INDEX(營收表現!R$6:R$3000,MATCH($A915,營收表現!$A$6:$A$3000,0))="","",INDEX(營收表現!R$6:R$3000,MATCH($A915,營收表現!$A$6:$A$3000,0))),"")</f>
        <v>97013</v>
      </c>
      <c r="T915">
        <f>IFERROR(IF(INDEX(營收表現!S$6:S$3000,MATCH($A915,營收表現!$A$6:$A$3000,0))="","",INDEX(營收表現!S$6:S$3000,MATCH($A915,營收表現!$A$6:$A$3000,0))),"")</f>
        <v>69283</v>
      </c>
      <c r="U915">
        <f>IFERROR(IF(INDEX(營收表現!T$6:T$3000,MATCH($A915,營收表現!$A$6:$A$3000,0))="","",INDEX(營收表現!T$6:T$3000,MATCH($A915,營收表現!$A$6:$A$3000,0))),"")</f>
        <v>64287</v>
      </c>
    </row>
    <row r="916" spans="1:21">
      <c r="A916" s="30" t="str">
        <f>IF(營收表現!$A920="","",營收表現!$A920)</f>
        <v>4154</v>
      </c>
      <c r="B916" t="str">
        <f>IFERROR(INDEX(營收表現!B$6:B$3000,MATCH($A916,營收表現!$A$6:$A$3000,0)),"")</f>
        <v>樂威科-KY</v>
      </c>
      <c r="C916" t="str">
        <f>IFERROR(INDEX(類別!G$4:G$3000,MATCH($A916,類別!$C$4:$C$3000,0)),"")</f>
        <v>醫美保健通路</v>
      </c>
      <c r="D916">
        <f>IFERROR(IF(INDEX(營收表現!C$6:C$3000,MATCH($A916,營收表現!$A$6:$A$3000,0))="","",INDEX(營收表現!C$6:C$3000,MATCH($A916,營收表現!$A$6:$A$3000,0))),"")</f>
        <v>20.9</v>
      </c>
      <c r="E916">
        <f>IFERROR(IF(INDEX(營收表現!D$6:D$3000,MATCH($A916,營收表現!$A$6:$A$3000,0))="","",INDEX(營收表現!D$6:D$3000,MATCH($A916,營收表現!$A$6:$A$3000,0))),"")</f>
        <v>-39.29</v>
      </c>
      <c r="F916">
        <f>IFERROR(IF(INDEX(營收表現!E$6:E$3000,MATCH($A916,營收表現!$A$6:$A$3000,0))="","",INDEX(營收表現!E$6:E$3000,MATCH($A916,營收表現!$A$6:$A$3000,0))),"")</f>
        <v>0.73</v>
      </c>
      <c r="G916">
        <f>IFERROR(IF(INDEX(營收表現!F$6:F$3000,MATCH($A916,營收表現!$A$6:$A$3000,0))="","",INDEX(營收表現!F$6:F$3000,MATCH($A916,營收表現!$A$6:$A$3000,0))),"")</f>
        <v>318.2</v>
      </c>
      <c r="H916">
        <f>IFERROR(IF(INDEX(營收表現!G$6:G$3000,MATCH($A916,營收表現!$A$6:$A$3000,0))="","",INDEX(營收表現!G$6:G$3000,MATCH($A916,營收表現!$A$6:$A$3000,0))),"")</f>
        <v>-81.28</v>
      </c>
      <c r="I916" t="str">
        <f>IFERROR(IF(INDEX(營收表現!H$6:H$3000,MATCH($A916,營收表現!$A$6:$A$3000,0))="","",INDEX(營收表現!H$6:H$3000,MATCH($A916,營收表現!$A$6:$A$3000,0))),"")</f>
        <v/>
      </c>
      <c r="J916">
        <f>IFERROR(IF(INDEX(營收表現!I$6:I$3000,MATCH($A916,營收表現!$A$6:$A$3000,0))="","",INDEX(營收表現!I$6:I$3000,MATCH($A916,營收表現!$A$6:$A$3000,0))),"")</f>
        <v>-2.48</v>
      </c>
      <c r="K916">
        <f>IFERROR(IF(INDEX(營收表現!J$6:J$3000,MATCH($A916,營收表現!$A$6:$A$3000,0))="","",INDEX(營收表現!J$6:J$3000,MATCH($A916,營收表現!$A$6:$A$3000,0))),"")</f>
        <v>-57.51</v>
      </c>
      <c r="L916">
        <f>IFERROR(IF(INDEX(營收表現!K$6:K$3000,MATCH($A916,營收表現!$A$6:$A$3000,0))="","",INDEX(營收表現!K$6:K$3000,MATCH($A916,營收表現!$A$6:$A$3000,0))),"")</f>
        <v>-51.11</v>
      </c>
      <c r="M916">
        <f>IFERROR(IF(INDEX(營收表現!L$6:L$3000,MATCH($A916,營收表現!$A$6:$A$3000,0))="","",INDEX(營收表現!L$6:L$3000,MATCH($A916,營收表現!$A$6:$A$3000,0))),"")</f>
        <v>189.45</v>
      </c>
      <c r="N916">
        <f>IFERROR(IF(INDEX(營收表現!M$6:M$3000,MATCH($A916,營收表現!$A$6:$A$3000,0))="","",INDEX(營收表現!M$6:M$3000,MATCH($A916,營收表現!$A$6:$A$3000,0))),"")</f>
        <v>-40.68</v>
      </c>
      <c r="O916" t="str">
        <f>IFERROR(IF(INDEX(營收表現!N$6:N$3000,MATCH($A916,營收表現!$A$6:$A$3000,0))="","",INDEX(營收表現!N$6:N$3000,MATCH($A916,營收表現!$A$6:$A$3000,0))),"")</f>
        <v/>
      </c>
      <c r="P916">
        <f>IFERROR(IF(INDEX(營收表現!O$6:O$3000,MATCH($A916,營收表現!$A$6:$A$3000,0))="","",INDEX(營收表現!O$6:O$3000,MATCH($A916,營收表現!$A$6:$A$3000,0))),"")</f>
        <v>2713</v>
      </c>
      <c r="Q916">
        <f>IFERROR(IF(INDEX(營收表現!P$6:P$3000,MATCH($A916,營收表現!$A$6:$A$3000,0))="","",INDEX(營收表現!P$6:P$3000,MATCH($A916,營收表現!$A$6:$A$3000,0))),"")</f>
        <v>1647</v>
      </c>
      <c r="R916">
        <f>IFERROR(IF(INDEX(營收表現!Q$6:Q$3000,MATCH($A916,營收表現!$A$6:$A$3000,0))="","",INDEX(營收表現!Q$6:Q$3000,MATCH($A916,營收表現!$A$6:$A$3000,0))),"")</f>
        <v>1659</v>
      </c>
      <c r="S916">
        <f>IFERROR(IF(INDEX(營收表現!R$6:R$3000,MATCH($A916,營收表現!$A$6:$A$3000,0))="","",INDEX(營收表現!R$6:R$3000,MATCH($A916,營收表現!$A$6:$A$3000,0))),"")</f>
        <v>6938</v>
      </c>
      <c r="T916">
        <f>IFERROR(IF(INDEX(營收表現!S$6:S$3000,MATCH($A916,營收表現!$A$6:$A$3000,0))="","",INDEX(營收表現!S$6:S$3000,MATCH($A916,營收表現!$A$6:$A$3000,0))),"")</f>
        <v>1299</v>
      </c>
      <c r="U916" t="str">
        <f>IFERROR(IF(INDEX(營收表現!T$6:T$3000,MATCH($A916,營收表現!$A$6:$A$3000,0))="","",INDEX(營收表現!T$6:T$3000,MATCH($A916,營收表現!$A$6:$A$3000,0))),"")</f>
        <v/>
      </c>
    </row>
    <row r="917" spans="1:21">
      <c r="A917" s="30" t="str">
        <f>IF(營收表現!$A921="","",營收表現!$A921)</f>
        <v>4155</v>
      </c>
      <c r="B917" t="str">
        <f>IFERROR(INDEX(營收表現!B$6:B$3000,MATCH($A917,營收表現!$A$6:$A$3000,0)),"")</f>
        <v>訊映</v>
      </c>
      <c r="C917" t="str">
        <f>IFERROR(INDEX(類別!G$4:G$3000,MATCH($A917,類別!$C$4:$C$3000,0)),"")</f>
        <v>醫材</v>
      </c>
      <c r="D917">
        <f>IFERROR(IF(INDEX(營收表現!C$6:C$3000,MATCH($A917,營收表現!$A$6:$A$3000,0))="","",INDEX(營收表現!C$6:C$3000,MATCH($A917,營收表現!$A$6:$A$3000,0))),"")</f>
        <v>2.68</v>
      </c>
      <c r="E917">
        <f>IFERROR(IF(INDEX(營收表現!D$6:D$3000,MATCH($A917,營收表現!$A$6:$A$3000,0))="","",INDEX(營收表現!D$6:D$3000,MATCH($A917,營收表現!$A$6:$A$3000,0))),"")</f>
        <v>-5.49</v>
      </c>
      <c r="F917">
        <f>IFERROR(IF(INDEX(營收表現!E$6:E$3000,MATCH($A917,營收表現!$A$6:$A$3000,0))="","",INDEX(營收表現!E$6:E$3000,MATCH($A917,營收表現!$A$6:$A$3000,0))),"")</f>
        <v>-11.99</v>
      </c>
      <c r="G917">
        <f>IFERROR(IF(INDEX(營收表現!F$6:F$3000,MATCH($A917,營收表現!$A$6:$A$3000,0))="","",INDEX(營收表現!F$6:F$3000,MATCH($A917,營收表現!$A$6:$A$3000,0))),"")</f>
        <v>-13.9</v>
      </c>
      <c r="H917">
        <f>IFERROR(IF(INDEX(營收表現!G$6:G$3000,MATCH($A917,營收表現!$A$6:$A$3000,0))="","",INDEX(營收表現!G$6:G$3000,MATCH($A917,營收表現!$A$6:$A$3000,0))),"")</f>
        <v>35.36</v>
      </c>
      <c r="I917" t="str">
        <f>IFERROR(IF(INDEX(營收表現!H$6:H$3000,MATCH($A917,營收表現!$A$6:$A$3000,0))="","",INDEX(營收表現!H$6:H$3000,MATCH($A917,營收表現!$A$6:$A$3000,0))),"")</f>
        <v/>
      </c>
      <c r="J917">
        <f>IFERROR(IF(INDEX(營收表現!I$6:I$3000,MATCH($A917,營收表現!$A$6:$A$3000,0))="","",INDEX(營收表現!I$6:I$3000,MATCH($A917,營收表現!$A$6:$A$3000,0))),"")</f>
        <v>-23.83</v>
      </c>
      <c r="K917">
        <f>IFERROR(IF(INDEX(營收表現!J$6:J$3000,MATCH($A917,營收表現!$A$6:$A$3000,0))="","",INDEX(營收表現!J$6:J$3000,MATCH($A917,營收表現!$A$6:$A$3000,0))),"")</f>
        <v>-11.37</v>
      </c>
      <c r="L917">
        <f>IFERROR(IF(INDEX(營收表現!K$6:K$3000,MATCH($A917,營收表現!$A$6:$A$3000,0))="","",INDEX(營收表現!K$6:K$3000,MATCH($A917,營收表現!$A$6:$A$3000,0))),"")</f>
        <v>-8.01</v>
      </c>
      <c r="M917">
        <f>IFERROR(IF(INDEX(營收表現!L$6:L$3000,MATCH($A917,營收表現!$A$6:$A$3000,0))="","",INDEX(營收表現!L$6:L$3000,MATCH($A917,營收表現!$A$6:$A$3000,0))),"")</f>
        <v>-40.549999999999997</v>
      </c>
      <c r="N917">
        <f>IFERROR(IF(INDEX(營收表現!M$6:M$3000,MATCH($A917,營收表現!$A$6:$A$3000,0))="","",INDEX(營收表現!M$6:M$3000,MATCH($A917,營收表現!$A$6:$A$3000,0))),"")</f>
        <v>-15.01</v>
      </c>
      <c r="O917" t="str">
        <f>IFERROR(IF(INDEX(營收表現!N$6:N$3000,MATCH($A917,營收表現!$A$6:$A$3000,0))="","",INDEX(營收表現!N$6:N$3000,MATCH($A917,營收表現!$A$6:$A$3000,0))),"")</f>
        <v/>
      </c>
      <c r="P917">
        <f>IFERROR(IF(INDEX(營收表現!O$6:O$3000,MATCH($A917,營收表現!$A$6:$A$3000,0))="","",INDEX(營收表現!O$6:O$3000,MATCH($A917,營收表現!$A$6:$A$3000,0))),"")</f>
        <v>135645</v>
      </c>
      <c r="Q917">
        <f>IFERROR(IF(INDEX(營收表現!P$6:P$3000,MATCH($A917,營收表現!$A$6:$A$3000,0))="","",INDEX(營收表現!P$6:P$3000,MATCH($A917,營收表現!$A$6:$A$3000,0))),"")</f>
        <v>128199</v>
      </c>
      <c r="R917">
        <f>IFERROR(IF(INDEX(營收表現!Q$6:Q$3000,MATCH($A917,營收表現!$A$6:$A$3000,0))="","",INDEX(營收表現!Q$6:Q$3000,MATCH($A917,營收表現!$A$6:$A$3000,0))),"")</f>
        <v>112831</v>
      </c>
      <c r="S917">
        <f>IFERROR(IF(INDEX(營收表現!R$6:R$3000,MATCH($A917,營收表現!$A$6:$A$3000,0))="","",INDEX(營收表現!R$6:R$3000,MATCH($A917,營收表現!$A$6:$A$3000,0))),"")</f>
        <v>97142</v>
      </c>
      <c r="T917">
        <f>IFERROR(IF(INDEX(營收表現!S$6:S$3000,MATCH($A917,營收表現!$A$6:$A$3000,0))="","",INDEX(營收表現!S$6:S$3000,MATCH($A917,營收表現!$A$6:$A$3000,0))),"")</f>
        <v>131487</v>
      </c>
      <c r="U917" t="str">
        <f>IFERROR(IF(INDEX(營收表現!T$6:T$3000,MATCH($A917,營收表現!$A$6:$A$3000,0))="","",INDEX(營收表現!T$6:T$3000,MATCH($A917,營收表現!$A$6:$A$3000,0))),"")</f>
        <v/>
      </c>
    </row>
    <row r="918" spans="1:21">
      <c r="A918" s="30" t="str">
        <f>IF(營收表現!$A922="","",營收表現!$A922)</f>
        <v>4157</v>
      </c>
      <c r="B918" t="str">
        <f>IFERROR(INDEX(營收表現!B$6:B$3000,MATCH($A918,營收表現!$A$6:$A$3000,0)),"")</f>
        <v>太景*-KY</v>
      </c>
      <c r="C918" t="str">
        <f>IFERROR(INDEX(類別!G$4:G$3000,MATCH($A918,類別!$C$4:$C$3000,0)),"")</f>
        <v>新藥研發</v>
      </c>
      <c r="D918">
        <f>IFERROR(IF(INDEX(營收表現!C$6:C$3000,MATCH($A918,營收表現!$A$6:$A$3000,0))="","",INDEX(營收表現!C$6:C$3000,MATCH($A918,營收表現!$A$6:$A$3000,0))),"")</f>
        <v>-61.13</v>
      </c>
      <c r="E918">
        <f>IFERROR(IF(INDEX(營收表現!D$6:D$3000,MATCH($A918,營收表現!$A$6:$A$3000,0))="","",INDEX(營收表現!D$6:D$3000,MATCH($A918,營收表現!$A$6:$A$3000,0))),"")</f>
        <v>225.42</v>
      </c>
      <c r="F918">
        <f>IFERROR(IF(INDEX(營收表現!E$6:E$3000,MATCH($A918,營收表現!$A$6:$A$3000,0))="","",INDEX(營收表現!E$6:E$3000,MATCH($A918,營收表現!$A$6:$A$3000,0))),"")</f>
        <v>25.85</v>
      </c>
      <c r="G918">
        <f>IFERROR(IF(INDEX(營收表現!F$6:F$3000,MATCH($A918,營收表現!$A$6:$A$3000,0))="","",INDEX(營收表現!F$6:F$3000,MATCH($A918,營收表現!$A$6:$A$3000,0))),"")</f>
        <v>5327.13</v>
      </c>
      <c r="H918">
        <f>IFERROR(IF(INDEX(營收表現!G$6:G$3000,MATCH($A918,營收表現!$A$6:$A$3000,0))="","",INDEX(營收表現!G$6:G$3000,MATCH($A918,營收表現!$A$6:$A$3000,0))),"")</f>
        <v>-97.3</v>
      </c>
      <c r="I918" t="str">
        <f>IFERROR(IF(INDEX(營收表現!H$6:H$3000,MATCH($A918,營收表現!$A$6:$A$3000,0))="","",INDEX(營收表現!H$6:H$3000,MATCH($A918,營收表現!$A$6:$A$3000,0))),"")</f>
        <v/>
      </c>
      <c r="J918">
        <f>IFERROR(IF(INDEX(營收表現!I$6:I$3000,MATCH($A918,營收表現!$A$6:$A$3000,0))="","",INDEX(營收表現!I$6:I$3000,MATCH($A918,營收表現!$A$6:$A$3000,0))),"")</f>
        <v>-66.459999999999994</v>
      </c>
      <c r="K918">
        <f>IFERROR(IF(INDEX(營收表現!J$6:J$3000,MATCH($A918,營收表現!$A$6:$A$3000,0))="","",INDEX(營收表現!J$6:J$3000,MATCH($A918,營收表現!$A$6:$A$3000,0))),"")</f>
        <v>-16.72</v>
      </c>
      <c r="L918">
        <f>IFERROR(IF(INDEX(營收表現!K$6:K$3000,MATCH($A918,營收表現!$A$6:$A$3000,0))="","",INDEX(營收表現!K$6:K$3000,MATCH($A918,營收表現!$A$6:$A$3000,0))),"")</f>
        <v>30.75</v>
      </c>
      <c r="M918">
        <f>IFERROR(IF(INDEX(營收表現!L$6:L$3000,MATCH($A918,營收表現!$A$6:$A$3000,0))="","",INDEX(營收表現!L$6:L$3000,MATCH($A918,營收表現!$A$6:$A$3000,0))),"")</f>
        <v>6482.79</v>
      </c>
      <c r="N918">
        <f>IFERROR(IF(INDEX(營收表現!M$6:M$3000,MATCH($A918,營收表現!$A$6:$A$3000,0))="","",INDEX(營收表現!M$6:M$3000,MATCH($A918,營收表現!$A$6:$A$3000,0))),"")</f>
        <v>42.97</v>
      </c>
      <c r="O918" t="str">
        <f>IFERROR(IF(INDEX(營收表現!N$6:N$3000,MATCH($A918,營收表現!$A$6:$A$3000,0))="","",INDEX(營收表現!N$6:N$3000,MATCH($A918,營收表現!$A$6:$A$3000,0))),"")</f>
        <v/>
      </c>
      <c r="P918">
        <f>IFERROR(IF(INDEX(營收表現!O$6:O$3000,MATCH($A918,營收表現!$A$6:$A$3000,0))="","",INDEX(營收表現!O$6:O$3000,MATCH($A918,營收表現!$A$6:$A$3000,0))),"")</f>
        <v>1007</v>
      </c>
      <c r="Q918">
        <f>IFERROR(IF(INDEX(營收表現!P$6:P$3000,MATCH($A918,營收表現!$A$6:$A$3000,0))="","",INDEX(營收表現!P$6:P$3000,MATCH($A918,營收表現!$A$6:$A$3000,0))),"")</f>
        <v>3277</v>
      </c>
      <c r="R918">
        <f>IFERROR(IF(INDEX(營收表現!Q$6:Q$3000,MATCH($A918,營收表現!$A$6:$A$3000,0))="","",INDEX(營收表現!Q$6:Q$3000,MATCH($A918,營收表現!$A$6:$A$3000,0))),"")</f>
        <v>4124</v>
      </c>
      <c r="S918">
        <f>IFERROR(IF(INDEX(營收表現!R$6:R$3000,MATCH($A918,營收表現!$A$6:$A$3000,0))="","",INDEX(營收表現!R$6:R$3000,MATCH($A918,營收表現!$A$6:$A$3000,0))),"")</f>
        <v>223815</v>
      </c>
      <c r="T918">
        <f>IFERROR(IF(INDEX(營收表現!S$6:S$3000,MATCH($A918,營收表現!$A$6:$A$3000,0))="","",INDEX(營收表現!S$6:S$3000,MATCH($A918,營收表現!$A$6:$A$3000,0))),"")</f>
        <v>6039</v>
      </c>
      <c r="U918" t="str">
        <f>IFERROR(IF(INDEX(營收表現!T$6:T$3000,MATCH($A918,營收表現!$A$6:$A$3000,0))="","",INDEX(營收表現!T$6:T$3000,MATCH($A918,營收表現!$A$6:$A$3000,0))),"")</f>
        <v/>
      </c>
    </row>
    <row r="919" spans="1:21">
      <c r="A919" s="30" t="str">
        <f>IF(營收表現!$A923="","",營收表現!$A923)</f>
        <v>4160</v>
      </c>
      <c r="B919" t="str">
        <f>IFERROR(INDEX(營收表現!B$6:B$3000,MATCH($A919,營收表現!$A$6:$A$3000,0)),"")</f>
        <v>訊聯基因</v>
      </c>
      <c r="C919" t="str">
        <f>IFERROR(INDEX(類別!G$4:G$3000,MATCH($A919,類別!$C$4:$C$3000,0)),"")</f>
        <v>醫材</v>
      </c>
      <c r="D919">
        <f>IFERROR(IF(INDEX(營收表現!C$6:C$3000,MATCH($A919,營收表現!$A$6:$A$3000,0))="","",INDEX(營收表現!C$6:C$3000,MATCH($A919,營收表現!$A$6:$A$3000,0))),"")</f>
        <v>-2.81</v>
      </c>
      <c r="E919">
        <f>IFERROR(IF(INDEX(營收表現!D$6:D$3000,MATCH($A919,營收表現!$A$6:$A$3000,0))="","",INDEX(營收表現!D$6:D$3000,MATCH($A919,營收表現!$A$6:$A$3000,0))),"")</f>
        <v>0.97</v>
      </c>
      <c r="F919">
        <f>IFERROR(IF(INDEX(營收表現!E$6:E$3000,MATCH($A919,營收表現!$A$6:$A$3000,0))="","",INDEX(營收表現!E$6:E$3000,MATCH($A919,營收表現!$A$6:$A$3000,0))),"")</f>
        <v>-2.57</v>
      </c>
      <c r="G919">
        <f>IFERROR(IF(INDEX(營收表現!F$6:F$3000,MATCH($A919,營收表現!$A$6:$A$3000,0))="","",INDEX(營收表現!F$6:F$3000,MATCH($A919,營收表現!$A$6:$A$3000,0))),"")</f>
        <v>77.67</v>
      </c>
      <c r="H919">
        <f>IFERROR(IF(INDEX(營收表現!G$6:G$3000,MATCH($A919,營收表現!$A$6:$A$3000,0))="","",INDEX(營收表現!G$6:G$3000,MATCH($A919,營收表現!$A$6:$A$3000,0))),"")</f>
        <v>-39.43</v>
      </c>
      <c r="I919" t="str">
        <f>IFERROR(IF(INDEX(營收表現!H$6:H$3000,MATCH($A919,營收表現!$A$6:$A$3000,0))="","",INDEX(營收表現!H$6:H$3000,MATCH($A919,營收表現!$A$6:$A$3000,0))),"")</f>
        <v/>
      </c>
      <c r="J919">
        <f>IFERROR(IF(INDEX(營收表現!I$6:I$3000,MATCH($A919,營收表現!$A$6:$A$3000,0))="","",INDEX(營收表現!I$6:I$3000,MATCH($A919,營收表現!$A$6:$A$3000,0))),"")</f>
        <v>-9.4499999999999993</v>
      </c>
      <c r="K919">
        <f>IFERROR(IF(INDEX(營收表現!J$6:J$3000,MATCH($A919,營收表現!$A$6:$A$3000,0))="","",INDEX(營收表現!J$6:J$3000,MATCH($A919,營收表現!$A$6:$A$3000,0))),"")</f>
        <v>-4.83</v>
      </c>
      <c r="L919">
        <f>IFERROR(IF(INDEX(營收表現!K$6:K$3000,MATCH($A919,營收表現!$A$6:$A$3000,0))="","",INDEX(營收表現!K$6:K$3000,MATCH($A919,營收表現!$A$6:$A$3000,0))),"")</f>
        <v>-6.81</v>
      </c>
      <c r="M919">
        <f>IFERROR(IF(INDEX(營收表現!L$6:L$3000,MATCH($A919,營收表現!$A$6:$A$3000,0))="","",INDEX(營收表現!L$6:L$3000,MATCH($A919,營收表現!$A$6:$A$3000,0))),"")</f>
        <v>32.86</v>
      </c>
      <c r="N919">
        <f>IFERROR(IF(INDEX(營收表現!M$6:M$3000,MATCH($A919,營收表現!$A$6:$A$3000,0))="","",INDEX(營收表現!M$6:M$3000,MATCH($A919,營收表現!$A$6:$A$3000,0))),"")</f>
        <v>14.97</v>
      </c>
      <c r="O919" t="str">
        <f>IFERROR(IF(INDEX(營收表現!N$6:N$3000,MATCH($A919,營收表現!$A$6:$A$3000,0))="","",INDEX(營收表現!N$6:N$3000,MATCH($A919,營收表現!$A$6:$A$3000,0))),"")</f>
        <v/>
      </c>
      <c r="P919">
        <f>IFERROR(IF(INDEX(營收表現!O$6:O$3000,MATCH($A919,營收表現!$A$6:$A$3000,0))="","",INDEX(營收表現!O$6:O$3000,MATCH($A919,營收表現!$A$6:$A$3000,0))),"")</f>
        <v>45226</v>
      </c>
      <c r="Q919">
        <f>IFERROR(IF(INDEX(營收表現!P$6:P$3000,MATCH($A919,營收表現!$A$6:$A$3000,0))="","",INDEX(營收表現!P$6:P$3000,MATCH($A919,營收表現!$A$6:$A$3000,0))),"")</f>
        <v>45664</v>
      </c>
      <c r="R919">
        <f>IFERROR(IF(INDEX(營收表現!Q$6:Q$3000,MATCH($A919,營收表現!$A$6:$A$3000,0))="","",INDEX(營收表現!Q$6:Q$3000,MATCH($A919,營收表現!$A$6:$A$3000,0))),"")</f>
        <v>44490</v>
      </c>
      <c r="S919">
        <f>IFERROR(IF(INDEX(營收表現!R$6:R$3000,MATCH($A919,營收表現!$A$6:$A$3000,0))="","",INDEX(營收表現!R$6:R$3000,MATCH($A919,營收表現!$A$6:$A$3000,0))),"")</f>
        <v>79047</v>
      </c>
      <c r="T919">
        <f>IFERROR(IF(INDEX(營收表現!S$6:S$3000,MATCH($A919,營收表現!$A$6:$A$3000,0))="","",INDEX(營收表現!S$6:S$3000,MATCH($A919,營收表現!$A$6:$A$3000,0))),"")</f>
        <v>47875</v>
      </c>
      <c r="U919" t="str">
        <f>IFERROR(IF(INDEX(營收表現!T$6:T$3000,MATCH($A919,營收表現!$A$6:$A$3000,0))="","",INDEX(營收表現!T$6:T$3000,MATCH($A919,營收表現!$A$6:$A$3000,0))),"")</f>
        <v/>
      </c>
    </row>
    <row r="920" spans="1:21">
      <c r="A920" s="30" t="str">
        <f>IF(營收表現!$A924="","",營收表現!$A924)</f>
        <v>4161</v>
      </c>
      <c r="B920" t="str">
        <f>IFERROR(INDEX(營收表現!B$6:B$3000,MATCH($A920,營收表現!$A$6:$A$3000,0)),"")</f>
        <v>聿新科</v>
      </c>
      <c r="C920" t="str">
        <f>IFERROR(INDEX(類別!G$4:G$3000,MATCH($A920,類別!$C$4:$C$3000,0)),"")</f>
        <v>醫材</v>
      </c>
      <c r="D920">
        <f>IFERROR(IF(INDEX(營收表現!C$6:C$3000,MATCH($A920,營收表現!$A$6:$A$3000,0))="","",INDEX(營收表現!C$6:C$3000,MATCH($A920,營收表現!$A$6:$A$3000,0))),"")</f>
        <v>21.64</v>
      </c>
      <c r="E920">
        <f>IFERROR(IF(INDEX(營收表現!D$6:D$3000,MATCH($A920,營收表現!$A$6:$A$3000,0))="","",INDEX(營收表現!D$6:D$3000,MATCH($A920,營收表現!$A$6:$A$3000,0))),"")</f>
        <v>-25.41</v>
      </c>
      <c r="F920">
        <f>IFERROR(IF(INDEX(營收表現!E$6:E$3000,MATCH($A920,營收表現!$A$6:$A$3000,0))="","",INDEX(營收表現!E$6:E$3000,MATCH($A920,營收表現!$A$6:$A$3000,0))),"")</f>
        <v>67.23</v>
      </c>
      <c r="G920">
        <f>IFERROR(IF(INDEX(營收表現!F$6:F$3000,MATCH($A920,營收表現!$A$6:$A$3000,0))="","",INDEX(營收表現!F$6:F$3000,MATCH($A920,營收表現!$A$6:$A$3000,0))),"")</f>
        <v>-26.41</v>
      </c>
      <c r="H920">
        <f>IFERROR(IF(INDEX(營收表現!G$6:G$3000,MATCH($A920,營收表現!$A$6:$A$3000,0))="","",INDEX(營收表現!G$6:G$3000,MATCH($A920,營收表現!$A$6:$A$3000,0))),"")</f>
        <v>0.32</v>
      </c>
      <c r="I920" t="str">
        <f>IFERROR(IF(INDEX(營收表現!H$6:H$3000,MATCH($A920,營收表現!$A$6:$A$3000,0))="","",INDEX(營收表現!H$6:H$3000,MATCH($A920,營收表現!$A$6:$A$3000,0))),"")</f>
        <v/>
      </c>
      <c r="J920">
        <f>IFERROR(IF(INDEX(營收表現!I$6:I$3000,MATCH($A920,營收表現!$A$6:$A$3000,0))="","",INDEX(營收表現!I$6:I$3000,MATCH($A920,營收表現!$A$6:$A$3000,0))),"")</f>
        <v>-0.89</v>
      </c>
      <c r="K920">
        <f>IFERROR(IF(INDEX(營收表現!J$6:J$3000,MATCH($A920,營收表現!$A$6:$A$3000,0))="","",INDEX(營收表現!J$6:J$3000,MATCH($A920,營收表現!$A$6:$A$3000,0))),"")</f>
        <v>-2.41</v>
      </c>
      <c r="L920">
        <f>IFERROR(IF(INDEX(營收表現!K$6:K$3000,MATCH($A920,營收表現!$A$6:$A$3000,0))="","",INDEX(營收表現!K$6:K$3000,MATCH($A920,營收表現!$A$6:$A$3000,0))),"")</f>
        <v>17.87</v>
      </c>
      <c r="M920">
        <f>IFERROR(IF(INDEX(營收表現!L$6:L$3000,MATCH($A920,營收表現!$A$6:$A$3000,0))="","",INDEX(營收表現!L$6:L$3000,MATCH($A920,營收表現!$A$6:$A$3000,0))),"")</f>
        <v>-7.27</v>
      </c>
      <c r="N920">
        <f>IFERROR(IF(INDEX(營收表現!M$6:M$3000,MATCH($A920,營收表現!$A$6:$A$3000,0))="","",INDEX(營收表現!M$6:M$3000,MATCH($A920,營收表現!$A$6:$A$3000,0))),"")</f>
        <v>39.07</v>
      </c>
      <c r="O920" t="str">
        <f>IFERROR(IF(INDEX(營收表現!N$6:N$3000,MATCH($A920,營收表現!$A$6:$A$3000,0))="","",INDEX(營收表現!N$6:N$3000,MATCH($A920,營收表現!$A$6:$A$3000,0))),"")</f>
        <v/>
      </c>
      <c r="P920">
        <f>IFERROR(IF(INDEX(營收表現!O$6:O$3000,MATCH($A920,營收表現!$A$6:$A$3000,0))="","",INDEX(營收表現!O$6:O$3000,MATCH($A920,營收表現!$A$6:$A$3000,0))),"")</f>
        <v>80998</v>
      </c>
      <c r="Q920">
        <f>IFERROR(IF(INDEX(營收表現!P$6:P$3000,MATCH($A920,營收表現!$A$6:$A$3000,0))="","",INDEX(營收表現!P$6:P$3000,MATCH($A920,營收表現!$A$6:$A$3000,0))),"")</f>
        <v>60420</v>
      </c>
      <c r="R920">
        <f>IFERROR(IF(INDEX(營收表現!Q$6:Q$3000,MATCH($A920,營收表現!$A$6:$A$3000,0))="","",INDEX(營收表現!Q$6:Q$3000,MATCH($A920,營收表現!$A$6:$A$3000,0))),"")</f>
        <v>101042</v>
      </c>
      <c r="S920">
        <f>IFERROR(IF(INDEX(營收表現!R$6:R$3000,MATCH($A920,營收表現!$A$6:$A$3000,0))="","",INDEX(營收表現!R$6:R$3000,MATCH($A920,營收表現!$A$6:$A$3000,0))),"")</f>
        <v>74353</v>
      </c>
      <c r="T920">
        <f>IFERROR(IF(INDEX(營收表現!S$6:S$3000,MATCH($A920,營收表現!$A$6:$A$3000,0))="","",INDEX(營收表現!S$6:S$3000,MATCH($A920,營收表現!$A$6:$A$3000,0))),"")</f>
        <v>74589</v>
      </c>
      <c r="U920" t="str">
        <f>IFERROR(IF(INDEX(營收表現!T$6:T$3000,MATCH($A920,營收表現!$A$6:$A$3000,0))="","",INDEX(營收表現!T$6:T$3000,MATCH($A920,營收表現!$A$6:$A$3000,0))),"")</f>
        <v/>
      </c>
    </row>
    <row r="921" spans="1:21">
      <c r="A921" s="30" t="str">
        <f>IF(營收表現!$A925="","",營收表現!$A925)</f>
        <v>4162</v>
      </c>
      <c r="B921" t="str">
        <f>IFERROR(INDEX(營收表現!B$6:B$3000,MATCH($A921,營收表現!$A$6:$A$3000,0)),"")</f>
        <v>智擎</v>
      </c>
      <c r="C921" t="str">
        <f>IFERROR(INDEX(類別!G$4:G$3000,MATCH($A921,類別!$C$4:$C$3000,0)),"")</f>
        <v>新藥研發</v>
      </c>
      <c r="D921">
        <f>IFERROR(IF(INDEX(營收表現!C$6:C$3000,MATCH($A921,營收表現!$A$6:$A$3000,0))="","",INDEX(營收表現!C$6:C$3000,MATCH($A921,營收表現!$A$6:$A$3000,0))),"")</f>
        <v>790.15</v>
      </c>
      <c r="E921">
        <f>IFERROR(IF(INDEX(營收表現!D$6:D$3000,MATCH($A921,營收表現!$A$6:$A$3000,0))="","",INDEX(營收表現!D$6:D$3000,MATCH($A921,營收表現!$A$6:$A$3000,0))),"")</f>
        <v>-86.05</v>
      </c>
      <c r="F921">
        <f>IFERROR(IF(INDEX(營收表現!E$6:E$3000,MATCH($A921,營收表現!$A$6:$A$3000,0))="","",INDEX(營收表現!E$6:E$3000,MATCH($A921,營收表現!$A$6:$A$3000,0))),"")</f>
        <v>8.91</v>
      </c>
      <c r="G921">
        <f>IFERROR(IF(INDEX(營收表現!F$6:F$3000,MATCH($A921,營收表現!$A$6:$A$3000,0))="","",INDEX(營收表現!F$6:F$3000,MATCH($A921,營收表現!$A$6:$A$3000,0))),"")</f>
        <v>657.58</v>
      </c>
      <c r="H921">
        <f>IFERROR(IF(INDEX(營收表現!G$6:G$3000,MATCH($A921,營收表現!$A$6:$A$3000,0))="","",INDEX(營收表現!G$6:G$3000,MATCH($A921,營收表現!$A$6:$A$3000,0))),"")</f>
        <v>-68.27</v>
      </c>
      <c r="I921" t="str">
        <f>IFERROR(IF(INDEX(營收表現!H$6:H$3000,MATCH($A921,營收表現!$A$6:$A$3000,0))="","",INDEX(營收表現!H$6:H$3000,MATCH($A921,營收表現!$A$6:$A$3000,0))),"")</f>
        <v/>
      </c>
      <c r="J921">
        <f>IFERROR(IF(INDEX(營收表現!I$6:I$3000,MATCH($A921,營收表現!$A$6:$A$3000,0))="","",INDEX(營收表現!I$6:I$3000,MATCH($A921,營收表現!$A$6:$A$3000,0))),"")</f>
        <v>18.440000000000001</v>
      </c>
      <c r="K921">
        <f>IFERROR(IF(INDEX(營收表現!J$6:J$3000,MATCH($A921,營收表現!$A$6:$A$3000,0))="","",INDEX(營收表現!J$6:J$3000,MATCH($A921,營收表現!$A$6:$A$3000,0))),"")</f>
        <v>24.68</v>
      </c>
      <c r="L921">
        <f>IFERROR(IF(INDEX(營收表現!K$6:K$3000,MATCH($A921,營收表現!$A$6:$A$3000,0))="","",INDEX(營收表現!K$6:K$3000,MATCH($A921,營收表現!$A$6:$A$3000,0))),"")</f>
        <v>29.89</v>
      </c>
      <c r="M921">
        <f>IFERROR(IF(INDEX(營收表現!L$6:L$3000,MATCH($A921,營收表現!$A$6:$A$3000,0))="","",INDEX(營收表現!L$6:L$3000,MATCH($A921,營收表現!$A$6:$A$3000,0))),"")</f>
        <v>-87.59</v>
      </c>
      <c r="N921">
        <f>IFERROR(IF(INDEX(營收表現!M$6:M$3000,MATCH($A921,營收表現!$A$6:$A$3000,0))="","",INDEX(營收表現!M$6:M$3000,MATCH($A921,營收表現!$A$6:$A$3000,0))),"")</f>
        <v>208.29</v>
      </c>
      <c r="O921" t="str">
        <f>IFERROR(IF(INDEX(營收表現!N$6:N$3000,MATCH($A921,營收表現!$A$6:$A$3000,0))="","",INDEX(營收表現!N$6:N$3000,MATCH($A921,營收表現!$A$6:$A$3000,0))),"")</f>
        <v/>
      </c>
      <c r="P921">
        <f>IFERROR(IF(INDEX(營收表現!O$6:O$3000,MATCH($A921,營收表現!$A$6:$A$3000,0))="","",INDEX(營收表現!O$6:O$3000,MATCH($A921,營收表現!$A$6:$A$3000,0))),"")</f>
        <v>197605</v>
      </c>
      <c r="Q921">
        <f>IFERROR(IF(INDEX(營收表現!P$6:P$3000,MATCH($A921,營收表現!$A$6:$A$3000,0))="","",INDEX(營收表現!P$6:P$3000,MATCH($A921,營收表現!$A$6:$A$3000,0))),"")</f>
        <v>27571</v>
      </c>
      <c r="R921">
        <f>IFERROR(IF(INDEX(營收表現!Q$6:Q$3000,MATCH($A921,營收表現!$A$6:$A$3000,0))="","",INDEX(營收表現!Q$6:Q$3000,MATCH($A921,營收表現!$A$6:$A$3000,0))),"")</f>
        <v>30028</v>
      </c>
      <c r="S921">
        <f>IFERROR(IF(INDEX(營收表現!R$6:R$3000,MATCH($A921,營收表現!$A$6:$A$3000,0))="","",INDEX(營收表現!R$6:R$3000,MATCH($A921,營收表現!$A$6:$A$3000,0))),"")</f>
        <v>227487</v>
      </c>
      <c r="T921">
        <f>IFERROR(IF(INDEX(營收表現!S$6:S$3000,MATCH($A921,營收表現!$A$6:$A$3000,0))="","",INDEX(營收表現!S$6:S$3000,MATCH($A921,營收表現!$A$6:$A$3000,0))),"")</f>
        <v>72186</v>
      </c>
      <c r="U921" t="str">
        <f>IFERROR(IF(INDEX(營收表現!T$6:T$3000,MATCH($A921,營收表現!$A$6:$A$3000,0))="","",INDEX(營收表現!T$6:T$3000,MATCH($A921,營收表現!$A$6:$A$3000,0))),"")</f>
        <v/>
      </c>
    </row>
    <row r="922" spans="1:21">
      <c r="A922" s="30" t="str">
        <f>IF(營收表現!$A926="","",營收表現!$A926)</f>
        <v>4163</v>
      </c>
      <c r="B922" t="str">
        <f>IFERROR(INDEX(營收表現!B$6:B$3000,MATCH($A922,營收表現!$A$6:$A$3000,0)),"")</f>
        <v>鐿鈦</v>
      </c>
      <c r="C922" t="str">
        <f>IFERROR(INDEX(類別!G$4:G$3000,MATCH($A922,類別!$C$4:$C$3000,0)),"")</f>
        <v>醫材</v>
      </c>
      <c r="D922">
        <f>IFERROR(IF(INDEX(營收表現!C$6:C$3000,MATCH($A922,營收表現!$A$6:$A$3000,0))="","",INDEX(營收表現!C$6:C$3000,MATCH($A922,營收表現!$A$6:$A$3000,0))),"")</f>
        <v>-3.96</v>
      </c>
      <c r="E922">
        <f>IFERROR(IF(INDEX(營收表現!D$6:D$3000,MATCH($A922,營收表現!$A$6:$A$3000,0))="","",INDEX(營收表現!D$6:D$3000,MATCH($A922,營收表現!$A$6:$A$3000,0))),"")</f>
        <v>-15.72</v>
      </c>
      <c r="F922">
        <f>IFERROR(IF(INDEX(營收表現!E$6:E$3000,MATCH($A922,營收表現!$A$6:$A$3000,0))="","",INDEX(營收表現!E$6:E$3000,MATCH($A922,營收表現!$A$6:$A$3000,0))),"")</f>
        <v>18.7</v>
      </c>
      <c r="G922">
        <f>IFERROR(IF(INDEX(營收表現!F$6:F$3000,MATCH($A922,營收表現!$A$6:$A$3000,0))="","",INDEX(營收表現!F$6:F$3000,MATCH($A922,營收表現!$A$6:$A$3000,0))),"")</f>
        <v>1.88</v>
      </c>
      <c r="H922">
        <f>IFERROR(IF(INDEX(營收表現!G$6:G$3000,MATCH($A922,營收表現!$A$6:$A$3000,0))="","",INDEX(營收表現!G$6:G$3000,MATCH($A922,營收表現!$A$6:$A$3000,0))),"")</f>
        <v>23.13</v>
      </c>
      <c r="I922" t="str">
        <f>IFERROR(IF(INDEX(營收表現!H$6:H$3000,MATCH($A922,營收表現!$A$6:$A$3000,0))="","",INDEX(營收表現!H$6:H$3000,MATCH($A922,營收表現!$A$6:$A$3000,0))),"")</f>
        <v/>
      </c>
      <c r="J922">
        <f>IFERROR(IF(INDEX(營收表現!I$6:I$3000,MATCH($A922,營收表現!$A$6:$A$3000,0))="","",INDEX(營收表現!I$6:I$3000,MATCH($A922,營收表現!$A$6:$A$3000,0))),"")</f>
        <v>1.98</v>
      </c>
      <c r="K922">
        <f>IFERROR(IF(INDEX(營收表現!J$6:J$3000,MATCH($A922,營收表現!$A$6:$A$3000,0))="","",INDEX(營收表現!J$6:J$3000,MATCH($A922,營收表現!$A$6:$A$3000,0))),"")</f>
        <v>-3.8</v>
      </c>
      <c r="L922">
        <f>IFERROR(IF(INDEX(營收表現!K$6:K$3000,MATCH($A922,營收表現!$A$6:$A$3000,0))="","",INDEX(營收表現!K$6:K$3000,MATCH($A922,營收表現!$A$6:$A$3000,0))),"")</f>
        <v>-5.76</v>
      </c>
      <c r="M922">
        <f>IFERROR(IF(INDEX(營收表現!L$6:L$3000,MATCH($A922,營收表現!$A$6:$A$3000,0))="","",INDEX(營收表現!L$6:L$3000,MATCH($A922,營收表現!$A$6:$A$3000,0))),"")</f>
        <v>9.76</v>
      </c>
      <c r="N922">
        <f>IFERROR(IF(INDEX(營收表現!M$6:M$3000,MATCH($A922,營收表現!$A$6:$A$3000,0))="","",INDEX(營收表現!M$6:M$3000,MATCH($A922,營收表現!$A$6:$A$3000,0))),"")</f>
        <v>38.57</v>
      </c>
      <c r="O922" t="str">
        <f>IFERROR(IF(INDEX(營收表現!N$6:N$3000,MATCH($A922,營收表現!$A$6:$A$3000,0))="","",INDEX(營收表現!N$6:N$3000,MATCH($A922,營收表現!$A$6:$A$3000,0))),"")</f>
        <v/>
      </c>
      <c r="P922">
        <f>IFERROR(IF(INDEX(營收表現!O$6:O$3000,MATCH($A922,營收表現!$A$6:$A$3000,0))="","",INDEX(營收表現!O$6:O$3000,MATCH($A922,營收表現!$A$6:$A$3000,0))),"")</f>
        <v>201967</v>
      </c>
      <c r="Q922">
        <f>IFERROR(IF(INDEX(營收表現!P$6:P$3000,MATCH($A922,營收表現!$A$6:$A$3000,0))="","",INDEX(營收表現!P$6:P$3000,MATCH($A922,營收表現!$A$6:$A$3000,0))),"")</f>
        <v>170211</v>
      </c>
      <c r="R922">
        <f>IFERROR(IF(INDEX(營收表現!Q$6:Q$3000,MATCH($A922,營收表現!$A$6:$A$3000,0))="","",INDEX(營收表現!Q$6:Q$3000,MATCH($A922,營收表現!$A$6:$A$3000,0))),"")</f>
        <v>202042</v>
      </c>
      <c r="S922">
        <f>IFERROR(IF(INDEX(營收表現!R$6:R$3000,MATCH($A922,營收表現!$A$6:$A$3000,0))="","",INDEX(營收表現!R$6:R$3000,MATCH($A922,營收表現!$A$6:$A$3000,0))),"")</f>
        <v>205845</v>
      </c>
      <c r="T922">
        <f>IFERROR(IF(INDEX(營收表現!S$6:S$3000,MATCH($A922,營收表現!$A$6:$A$3000,0))="","",INDEX(營收表現!S$6:S$3000,MATCH($A922,營收表現!$A$6:$A$3000,0))),"")</f>
        <v>253458</v>
      </c>
      <c r="U922" t="str">
        <f>IFERROR(IF(INDEX(營收表現!T$6:T$3000,MATCH($A922,營收表現!$A$6:$A$3000,0))="","",INDEX(營收表現!T$6:T$3000,MATCH($A922,營收表現!$A$6:$A$3000,0))),"")</f>
        <v/>
      </c>
    </row>
    <row r="923" spans="1:21">
      <c r="A923" s="30" t="str">
        <f>IF(營收表現!$A927="","",營收表現!$A927)</f>
        <v>4164</v>
      </c>
      <c r="B923" t="str">
        <f>IFERROR(INDEX(營收表現!B$6:B$3000,MATCH($A923,營收表現!$A$6:$A$3000,0)),"")</f>
        <v>承業醫</v>
      </c>
      <c r="C923" t="str">
        <f>IFERROR(INDEX(類別!G$4:G$3000,MATCH($A923,類別!$C$4:$C$3000,0)),"")</f>
        <v>醫材</v>
      </c>
      <c r="D923">
        <f>IFERROR(IF(INDEX(營收表現!C$6:C$3000,MATCH($A923,營收表現!$A$6:$A$3000,0))="","",INDEX(營收表現!C$6:C$3000,MATCH($A923,營收表現!$A$6:$A$3000,0))),"")</f>
        <v>86.01</v>
      </c>
      <c r="E923">
        <f>IFERROR(IF(INDEX(營收表現!D$6:D$3000,MATCH($A923,營收表現!$A$6:$A$3000,0))="","",INDEX(營收表現!D$6:D$3000,MATCH($A923,營收表現!$A$6:$A$3000,0))),"")</f>
        <v>-36.020000000000003</v>
      </c>
      <c r="F923">
        <f>IFERROR(IF(INDEX(營收表現!E$6:E$3000,MATCH($A923,營收表現!$A$6:$A$3000,0))="","",INDEX(營收表現!E$6:E$3000,MATCH($A923,營收表現!$A$6:$A$3000,0))),"")</f>
        <v>16.68</v>
      </c>
      <c r="G923">
        <f>IFERROR(IF(INDEX(營收表現!F$6:F$3000,MATCH($A923,營收表現!$A$6:$A$3000,0))="","",INDEX(營收表現!F$6:F$3000,MATCH($A923,營收表現!$A$6:$A$3000,0))),"")</f>
        <v>21.19</v>
      </c>
      <c r="H923">
        <f>IFERROR(IF(INDEX(營收表現!G$6:G$3000,MATCH($A923,營收表現!$A$6:$A$3000,0))="","",INDEX(營收表現!G$6:G$3000,MATCH($A923,營收表現!$A$6:$A$3000,0))),"")</f>
        <v>-34.1</v>
      </c>
      <c r="I923" t="str">
        <f>IFERROR(IF(INDEX(營收表現!H$6:H$3000,MATCH($A923,營收表現!$A$6:$A$3000,0))="","",INDEX(營收表現!H$6:H$3000,MATCH($A923,營收表現!$A$6:$A$3000,0))),"")</f>
        <v/>
      </c>
      <c r="J923">
        <f>IFERROR(IF(INDEX(營收表現!I$6:I$3000,MATCH($A923,營收表現!$A$6:$A$3000,0))="","",INDEX(營收表現!I$6:I$3000,MATCH($A923,營收表現!$A$6:$A$3000,0))),"")</f>
        <v>9.1</v>
      </c>
      <c r="K923">
        <f>IFERROR(IF(INDEX(營收表現!J$6:J$3000,MATCH($A923,營收表現!$A$6:$A$3000,0))="","",INDEX(營收表現!J$6:J$3000,MATCH($A923,營收表現!$A$6:$A$3000,0))),"")</f>
        <v>42.2</v>
      </c>
      <c r="L923">
        <f>IFERROR(IF(INDEX(營收表現!K$6:K$3000,MATCH($A923,營收表現!$A$6:$A$3000,0))="","",INDEX(營收表現!K$6:K$3000,MATCH($A923,營收表現!$A$6:$A$3000,0))),"")</f>
        <v>32.630000000000003</v>
      </c>
      <c r="M923">
        <f>IFERROR(IF(INDEX(營收表現!L$6:L$3000,MATCH($A923,營收表現!$A$6:$A$3000,0))="","",INDEX(營收表現!L$6:L$3000,MATCH($A923,營收表現!$A$6:$A$3000,0))),"")</f>
        <v>-1.73</v>
      </c>
      <c r="N923">
        <f>IFERROR(IF(INDEX(營收表現!M$6:M$3000,MATCH($A923,營收表現!$A$6:$A$3000,0))="","",INDEX(營收表現!M$6:M$3000,MATCH($A923,營收表現!$A$6:$A$3000,0))),"")</f>
        <v>38.28</v>
      </c>
      <c r="O923" t="str">
        <f>IFERROR(IF(INDEX(營收表現!N$6:N$3000,MATCH($A923,營收表現!$A$6:$A$3000,0))="","",INDEX(營收表現!N$6:N$3000,MATCH($A923,營收表現!$A$6:$A$3000,0))),"")</f>
        <v/>
      </c>
      <c r="P923">
        <f>IFERROR(IF(INDEX(營收表現!O$6:O$3000,MATCH($A923,營收表現!$A$6:$A$3000,0))="","",INDEX(營收表現!O$6:O$3000,MATCH($A923,營收表現!$A$6:$A$3000,0))),"")</f>
        <v>527939</v>
      </c>
      <c r="Q923">
        <f>IFERROR(IF(INDEX(營收表現!P$6:P$3000,MATCH($A923,營收表現!$A$6:$A$3000,0))="","",INDEX(營收表現!P$6:P$3000,MATCH($A923,營收表現!$A$6:$A$3000,0))),"")</f>
        <v>337750</v>
      </c>
      <c r="R923">
        <f>IFERROR(IF(INDEX(營收表現!Q$6:Q$3000,MATCH($A923,營收表現!$A$6:$A$3000,0))="","",INDEX(營收表現!Q$6:Q$3000,MATCH($A923,營收表現!$A$6:$A$3000,0))),"")</f>
        <v>394089</v>
      </c>
      <c r="S923">
        <f>IFERROR(IF(INDEX(營收表現!R$6:R$3000,MATCH($A923,營收表現!$A$6:$A$3000,0))="","",INDEX(營收表現!R$6:R$3000,MATCH($A923,營收表現!$A$6:$A$3000,0))),"")</f>
        <v>477605</v>
      </c>
      <c r="T923">
        <f>IFERROR(IF(INDEX(營收表現!S$6:S$3000,MATCH($A923,營收表現!$A$6:$A$3000,0))="","",INDEX(營收表現!S$6:S$3000,MATCH($A923,營收表現!$A$6:$A$3000,0))),"")</f>
        <v>314731</v>
      </c>
      <c r="U923" t="str">
        <f>IFERROR(IF(INDEX(營收表現!T$6:T$3000,MATCH($A923,營收表現!$A$6:$A$3000,0))="","",INDEX(營收表現!T$6:T$3000,MATCH($A923,營收表現!$A$6:$A$3000,0))),"")</f>
        <v/>
      </c>
    </row>
    <row r="924" spans="1:21">
      <c r="A924" s="30" t="str">
        <f>IF(營收表現!$A928="","",營收表現!$A928)</f>
        <v>4166</v>
      </c>
      <c r="B924" t="str">
        <f>IFERROR(INDEX(營收表現!B$6:B$3000,MATCH($A924,營收表現!$A$6:$A$3000,0)),"")</f>
        <v>友霖</v>
      </c>
      <c r="C924" t="str">
        <f>IFERROR(INDEX(類別!G$4:G$3000,MATCH($A924,類別!$C$4:$C$3000,0)),"")</f>
        <v>未分類-傳產</v>
      </c>
      <c r="D924">
        <f>IFERROR(IF(INDEX(營收表現!C$6:C$3000,MATCH($A924,營收表現!$A$6:$A$3000,0))="","",INDEX(營收表現!C$6:C$3000,MATCH($A924,營收表現!$A$6:$A$3000,0))),"")</f>
        <v>4.46</v>
      </c>
      <c r="E924">
        <f>IFERROR(IF(INDEX(營收表現!D$6:D$3000,MATCH($A924,營收表現!$A$6:$A$3000,0))="","",INDEX(營收表現!D$6:D$3000,MATCH($A924,營收表現!$A$6:$A$3000,0))),"")</f>
        <v>42.33</v>
      </c>
      <c r="F924">
        <f>IFERROR(IF(INDEX(營收表現!E$6:E$3000,MATCH($A924,營收表現!$A$6:$A$3000,0))="","",INDEX(營收表現!E$6:E$3000,MATCH($A924,營收表現!$A$6:$A$3000,0))),"")</f>
        <v>6.66</v>
      </c>
      <c r="G924">
        <f>IFERROR(IF(INDEX(營收表現!F$6:F$3000,MATCH($A924,營收表現!$A$6:$A$3000,0))="","",INDEX(營收表現!F$6:F$3000,MATCH($A924,營收表現!$A$6:$A$3000,0))),"")</f>
        <v>-17.68</v>
      </c>
      <c r="H924">
        <f>IFERROR(IF(INDEX(營收表現!G$6:G$3000,MATCH($A924,營收表現!$A$6:$A$3000,0))="","",INDEX(營收表現!G$6:G$3000,MATCH($A924,營收表現!$A$6:$A$3000,0))),"")</f>
        <v>10.37</v>
      </c>
      <c r="I924" t="str">
        <f>IFERROR(IF(INDEX(營收表現!H$6:H$3000,MATCH($A924,營收表現!$A$6:$A$3000,0))="","",INDEX(營收表現!H$6:H$3000,MATCH($A924,營收表現!$A$6:$A$3000,0))),"")</f>
        <v/>
      </c>
      <c r="J924">
        <f>IFERROR(IF(INDEX(營收表現!I$6:I$3000,MATCH($A924,營收表現!$A$6:$A$3000,0))="","",INDEX(營收表現!I$6:I$3000,MATCH($A924,營收表現!$A$6:$A$3000,0))),"")</f>
        <v>4.97</v>
      </c>
      <c r="K924">
        <f>IFERROR(IF(INDEX(營收表現!J$6:J$3000,MATCH($A924,營收表現!$A$6:$A$3000,0))="","",INDEX(營收表現!J$6:J$3000,MATCH($A924,營收表現!$A$6:$A$3000,0))),"")</f>
        <v>65.67</v>
      </c>
      <c r="L924">
        <f>IFERROR(IF(INDEX(營收表現!K$6:K$3000,MATCH($A924,營收表現!$A$6:$A$3000,0))="","",INDEX(營收表現!K$6:K$3000,MATCH($A924,營收表現!$A$6:$A$3000,0))),"")</f>
        <v>47.23</v>
      </c>
      <c r="M924">
        <f>IFERROR(IF(INDEX(營收表現!L$6:L$3000,MATCH($A924,營收表現!$A$6:$A$3000,0))="","",INDEX(營收表現!L$6:L$3000,MATCH($A924,營收表現!$A$6:$A$3000,0))),"")</f>
        <v>19.41</v>
      </c>
      <c r="N924">
        <f>IFERROR(IF(INDEX(營收表現!M$6:M$3000,MATCH($A924,營收表現!$A$6:$A$3000,0))="","",INDEX(營收表現!M$6:M$3000,MATCH($A924,營收表現!$A$6:$A$3000,0))),"")</f>
        <v>10.55</v>
      </c>
      <c r="O924" t="str">
        <f>IFERROR(IF(INDEX(營收表現!N$6:N$3000,MATCH($A924,營收表現!$A$6:$A$3000,0))="","",INDEX(營收表現!N$6:N$3000,MATCH($A924,營收表現!$A$6:$A$3000,0))),"")</f>
        <v/>
      </c>
      <c r="P924">
        <f>IFERROR(IF(INDEX(營收表現!O$6:O$3000,MATCH($A924,營收表現!$A$6:$A$3000,0))="","",INDEX(營收表現!O$6:O$3000,MATCH($A924,營收表現!$A$6:$A$3000,0))),"")</f>
        <v>105415</v>
      </c>
      <c r="Q924">
        <f>IFERROR(IF(INDEX(營收表現!P$6:P$3000,MATCH($A924,營收表現!$A$6:$A$3000,0))="","",INDEX(營收表現!P$6:P$3000,MATCH($A924,營收表現!$A$6:$A$3000,0))),"")</f>
        <v>150039</v>
      </c>
      <c r="R924">
        <f>IFERROR(IF(INDEX(營收表現!Q$6:Q$3000,MATCH($A924,營收表現!$A$6:$A$3000,0))="","",INDEX(營收表現!Q$6:Q$3000,MATCH($A924,營收表現!$A$6:$A$3000,0))),"")</f>
        <v>160033</v>
      </c>
      <c r="S924">
        <f>IFERROR(IF(INDEX(營收表現!R$6:R$3000,MATCH($A924,營收表現!$A$6:$A$3000,0))="","",INDEX(營收表現!R$6:R$3000,MATCH($A924,營收表現!$A$6:$A$3000,0))),"")</f>
        <v>131736</v>
      </c>
      <c r="T924">
        <f>IFERROR(IF(INDEX(營收表現!S$6:S$3000,MATCH($A924,營收表現!$A$6:$A$3000,0))="","",INDEX(營收表現!S$6:S$3000,MATCH($A924,營收表現!$A$6:$A$3000,0))),"")</f>
        <v>145393</v>
      </c>
      <c r="U924" t="str">
        <f>IFERROR(IF(INDEX(營收表現!T$6:T$3000,MATCH($A924,營收表現!$A$6:$A$3000,0))="","",INDEX(營收表現!T$6:T$3000,MATCH($A924,營收表現!$A$6:$A$3000,0))),"")</f>
        <v/>
      </c>
    </row>
    <row r="925" spans="1:21">
      <c r="A925" s="30" t="str">
        <f>IF(營收表現!$A929="","",營收表現!$A929)</f>
        <v>4167</v>
      </c>
      <c r="B925" t="str">
        <f>IFERROR(INDEX(營收表現!B$6:B$3000,MATCH($A925,營收表現!$A$6:$A$3000,0)),"")</f>
        <v>松瑞藥</v>
      </c>
      <c r="C925" t="str">
        <f>IFERROR(INDEX(類別!G$4:G$3000,MATCH($A925,類別!$C$4:$C$3000,0)),"")</f>
        <v>藥品製造</v>
      </c>
      <c r="D925">
        <f>IFERROR(IF(INDEX(營收表現!C$6:C$3000,MATCH($A925,營收表現!$A$6:$A$3000,0))="","",INDEX(營收表現!C$6:C$3000,MATCH($A925,營收表現!$A$6:$A$3000,0))),"")</f>
        <v>-18.77</v>
      </c>
      <c r="E925">
        <f>IFERROR(IF(INDEX(營收表現!D$6:D$3000,MATCH($A925,營收表現!$A$6:$A$3000,0))="","",INDEX(營收表現!D$6:D$3000,MATCH($A925,營收表現!$A$6:$A$3000,0))),"")</f>
        <v>44.26</v>
      </c>
      <c r="F925">
        <f>IFERROR(IF(INDEX(營收表現!E$6:E$3000,MATCH($A925,營收表現!$A$6:$A$3000,0))="","",INDEX(營收表現!E$6:E$3000,MATCH($A925,營收表現!$A$6:$A$3000,0))),"")</f>
        <v>-21.75</v>
      </c>
      <c r="G925">
        <f>IFERROR(IF(INDEX(營收表現!F$6:F$3000,MATCH($A925,營收表現!$A$6:$A$3000,0))="","",INDEX(營收表現!F$6:F$3000,MATCH($A925,營收表現!$A$6:$A$3000,0))),"")</f>
        <v>36.28</v>
      </c>
      <c r="H925">
        <f>IFERROR(IF(INDEX(營收表現!G$6:G$3000,MATCH($A925,營收表現!$A$6:$A$3000,0))="","",INDEX(營收表現!G$6:G$3000,MATCH($A925,營收表現!$A$6:$A$3000,0))),"")</f>
        <v>-29.96</v>
      </c>
      <c r="I925" t="str">
        <f>IFERROR(IF(INDEX(營收表現!H$6:H$3000,MATCH($A925,營收表現!$A$6:$A$3000,0))="","",INDEX(營收表現!H$6:H$3000,MATCH($A925,營收表現!$A$6:$A$3000,0))),"")</f>
        <v/>
      </c>
      <c r="J925">
        <f>IFERROR(IF(INDEX(營收表現!I$6:I$3000,MATCH($A925,營收表現!$A$6:$A$3000,0))="","",INDEX(營收表現!I$6:I$3000,MATCH($A925,營收表現!$A$6:$A$3000,0))),"")</f>
        <v>-39.619999999999997</v>
      </c>
      <c r="K925">
        <f>IFERROR(IF(INDEX(營收表現!J$6:J$3000,MATCH($A925,營收表現!$A$6:$A$3000,0))="","",INDEX(營收表現!J$6:J$3000,MATCH($A925,營收表現!$A$6:$A$3000,0))),"")</f>
        <v>8.2200000000000006</v>
      </c>
      <c r="L925">
        <f>IFERROR(IF(INDEX(營收表現!K$6:K$3000,MATCH($A925,營收表現!$A$6:$A$3000,0))="","",INDEX(營收表現!K$6:K$3000,MATCH($A925,營收表現!$A$6:$A$3000,0))),"")</f>
        <v>-23.77</v>
      </c>
      <c r="M925">
        <f>IFERROR(IF(INDEX(營收表現!L$6:L$3000,MATCH($A925,營收表現!$A$6:$A$3000,0))="","",INDEX(營收表現!L$6:L$3000,MATCH($A925,營收表現!$A$6:$A$3000,0))),"")</f>
        <v>106.67</v>
      </c>
      <c r="N925">
        <f>IFERROR(IF(INDEX(營收表現!M$6:M$3000,MATCH($A925,營收表現!$A$6:$A$3000,0))="","",INDEX(營收表現!M$6:M$3000,MATCH($A925,營收表現!$A$6:$A$3000,0))),"")</f>
        <v>-14.23</v>
      </c>
      <c r="O925" t="str">
        <f>IFERROR(IF(INDEX(營收表現!N$6:N$3000,MATCH($A925,營收表現!$A$6:$A$3000,0))="","",INDEX(營收表現!N$6:N$3000,MATCH($A925,營收表現!$A$6:$A$3000,0))),"")</f>
        <v/>
      </c>
      <c r="P925">
        <f>IFERROR(IF(INDEX(營收表現!O$6:O$3000,MATCH($A925,營收表現!$A$6:$A$3000,0))="","",INDEX(營收表現!O$6:O$3000,MATCH($A925,營收表現!$A$6:$A$3000,0))),"")</f>
        <v>77828</v>
      </c>
      <c r="Q925">
        <f>IFERROR(IF(INDEX(營收表現!P$6:P$3000,MATCH($A925,營收表現!$A$6:$A$3000,0))="","",INDEX(營收表現!P$6:P$3000,MATCH($A925,營收表現!$A$6:$A$3000,0))),"")</f>
        <v>112278</v>
      </c>
      <c r="R925">
        <f>IFERROR(IF(INDEX(營收表現!Q$6:Q$3000,MATCH($A925,營收表現!$A$6:$A$3000,0))="","",INDEX(營收表現!Q$6:Q$3000,MATCH($A925,營收表現!$A$6:$A$3000,0))),"")</f>
        <v>87859</v>
      </c>
      <c r="S925">
        <f>IFERROR(IF(INDEX(營收表現!R$6:R$3000,MATCH($A925,營收表現!$A$6:$A$3000,0))="","",INDEX(營收表現!R$6:R$3000,MATCH($A925,營收表現!$A$6:$A$3000,0))),"")</f>
        <v>119731</v>
      </c>
      <c r="T925">
        <f>IFERROR(IF(INDEX(營收表現!S$6:S$3000,MATCH($A925,營收表現!$A$6:$A$3000,0))="","",INDEX(營收表現!S$6:S$3000,MATCH($A925,營收表現!$A$6:$A$3000,0))),"")</f>
        <v>83862</v>
      </c>
      <c r="U925" t="str">
        <f>IFERROR(IF(INDEX(營收表現!T$6:T$3000,MATCH($A925,營收表現!$A$6:$A$3000,0))="","",INDEX(營收表現!T$6:T$3000,MATCH($A925,營收表現!$A$6:$A$3000,0))),"")</f>
        <v/>
      </c>
    </row>
    <row r="926" spans="1:21">
      <c r="A926" s="30" t="str">
        <f>IF(營收表現!$A930="","",營收表現!$A930)</f>
        <v>4168</v>
      </c>
      <c r="B926" t="str">
        <f>IFERROR(INDEX(營收表現!B$6:B$3000,MATCH($A926,營收表現!$A$6:$A$3000,0)),"")</f>
        <v>醣聯</v>
      </c>
      <c r="C926" t="str">
        <f>IFERROR(INDEX(類別!G$4:G$3000,MATCH($A926,類別!$C$4:$C$3000,0)),"")</f>
        <v>新藥研發</v>
      </c>
      <c r="D926">
        <f>IFERROR(IF(INDEX(營收表現!C$6:C$3000,MATCH($A926,營收表現!$A$6:$A$3000,0))="","",INDEX(營收表現!C$6:C$3000,MATCH($A926,營收表現!$A$6:$A$3000,0))),"")</f>
        <v>-82.91</v>
      </c>
      <c r="E926">
        <f>IFERROR(IF(INDEX(營收表現!D$6:D$3000,MATCH($A926,營收表現!$A$6:$A$3000,0))="","",INDEX(營收表現!D$6:D$3000,MATCH($A926,營收表現!$A$6:$A$3000,0))),"")</f>
        <v>-100</v>
      </c>
      <c r="F926" t="str">
        <f>IFERROR(IF(INDEX(營收表現!E$6:E$3000,MATCH($A926,營收表現!$A$6:$A$3000,0))="","",INDEX(營收表現!E$6:E$3000,MATCH($A926,營收表現!$A$6:$A$3000,0))),"")</f>
        <v/>
      </c>
      <c r="G926" t="str">
        <f>IFERROR(IF(INDEX(營收表現!F$6:F$3000,MATCH($A926,營收表現!$A$6:$A$3000,0))="","",INDEX(營收表現!F$6:F$3000,MATCH($A926,營收表現!$A$6:$A$3000,0))),"")</f>
        <v/>
      </c>
      <c r="H926">
        <f>IFERROR(IF(INDEX(營收表現!G$6:G$3000,MATCH($A926,營收表現!$A$6:$A$3000,0))="","",INDEX(營收表現!G$6:G$3000,MATCH($A926,營收表現!$A$6:$A$3000,0))),"")</f>
        <v>-100</v>
      </c>
      <c r="I926" t="str">
        <f>IFERROR(IF(INDEX(營收表現!H$6:H$3000,MATCH($A926,營收表現!$A$6:$A$3000,0))="","",INDEX(營收表現!H$6:H$3000,MATCH($A926,營收表現!$A$6:$A$3000,0))),"")</f>
        <v/>
      </c>
      <c r="J926">
        <f>IFERROR(IF(INDEX(營收表現!I$6:I$3000,MATCH($A926,營收表現!$A$6:$A$3000,0))="","",INDEX(營收表現!I$6:I$3000,MATCH($A926,營收表現!$A$6:$A$3000,0))),"")</f>
        <v>-74.069999999999993</v>
      </c>
      <c r="K926">
        <f>IFERROR(IF(INDEX(營收表現!J$6:J$3000,MATCH($A926,營收表現!$A$6:$A$3000,0))="","",INDEX(營收表現!J$6:J$3000,MATCH($A926,營收表現!$A$6:$A$3000,0))),"")</f>
        <v>-100</v>
      </c>
      <c r="L926">
        <f>IFERROR(IF(INDEX(營收表現!K$6:K$3000,MATCH($A926,營收表現!$A$6:$A$3000,0))="","",INDEX(營收表現!K$6:K$3000,MATCH($A926,營收表現!$A$6:$A$3000,0))),"")</f>
        <v>-100</v>
      </c>
      <c r="M926">
        <f>IFERROR(IF(INDEX(營收表現!L$6:L$3000,MATCH($A926,營收表現!$A$6:$A$3000,0))="","",INDEX(營收表現!L$6:L$3000,MATCH($A926,營收表現!$A$6:$A$3000,0))),"")</f>
        <v>2979.72</v>
      </c>
      <c r="N926" t="str">
        <f>IFERROR(IF(INDEX(營收表現!M$6:M$3000,MATCH($A926,營收表現!$A$6:$A$3000,0))="","",INDEX(營收表現!M$6:M$3000,MATCH($A926,營收表現!$A$6:$A$3000,0))),"")</f>
        <v/>
      </c>
      <c r="O926" t="str">
        <f>IFERROR(IF(INDEX(營收表現!N$6:N$3000,MATCH($A926,營收表現!$A$6:$A$3000,0))="","",INDEX(營收表現!N$6:N$3000,MATCH($A926,營收表現!$A$6:$A$3000,0))),"")</f>
        <v/>
      </c>
      <c r="P926">
        <f>IFERROR(IF(INDEX(營收表現!O$6:O$3000,MATCH($A926,營收表現!$A$6:$A$3000,0))="","",INDEX(營收表現!O$6:O$3000,MATCH($A926,營收表現!$A$6:$A$3000,0))),"")</f>
        <v>558</v>
      </c>
      <c r="Q926">
        <f>IFERROR(IF(INDEX(營收表現!P$6:P$3000,MATCH($A926,營收表現!$A$6:$A$3000,0))="","",INDEX(營收表現!P$6:P$3000,MATCH($A926,營收表現!$A$6:$A$3000,0))),"")</f>
        <v>0</v>
      </c>
      <c r="R926">
        <f>IFERROR(IF(INDEX(營收表現!Q$6:Q$3000,MATCH($A926,營收表現!$A$6:$A$3000,0))="","",INDEX(營收表現!Q$6:Q$3000,MATCH($A926,營收表現!$A$6:$A$3000,0))),"")</f>
        <v>0</v>
      </c>
      <c r="S926">
        <f>IFERROR(IF(INDEX(營收表現!R$6:R$3000,MATCH($A926,營收表現!$A$6:$A$3000,0))="","",INDEX(營收表現!R$6:R$3000,MATCH($A926,營收表現!$A$6:$A$3000,0))),"")</f>
        <v>4404</v>
      </c>
      <c r="T926">
        <f>IFERROR(IF(INDEX(營收表現!S$6:S$3000,MATCH($A926,營收表現!$A$6:$A$3000,0))="","",INDEX(營收表現!S$6:S$3000,MATCH($A926,營收表現!$A$6:$A$3000,0))),"")</f>
        <v>0</v>
      </c>
      <c r="U926" t="str">
        <f>IFERROR(IF(INDEX(營收表現!T$6:T$3000,MATCH($A926,營收表現!$A$6:$A$3000,0))="","",INDEX(營收表現!T$6:T$3000,MATCH($A926,營收表現!$A$6:$A$3000,0))),"")</f>
        <v/>
      </c>
    </row>
    <row r="927" spans="1:21">
      <c r="A927" s="30" t="str">
        <f>IF(營收表現!$A931="","",營收表現!$A931)</f>
        <v>4171</v>
      </c>
      <c r="B927" t="str">
        <f>IFERROR(INDEX(營收表現!B$6:B$3000,MATCH($A927,營收表現!$A$6:$A$3000,0)),"")</f>
        <v>瑞基</v>
      </c>
      <c r="C927" t="str">
        <f>IFERROR(INDEX(類別!G$4:G$3000,MATCH($A927,類別!$C$4:$C$3000,0)),"")</f>
        <v>未分類-傳產</v>
      </c>
      <c r="D927">
        <f>IFERROR(IF(INDEX(營收表現!C$6:C$3000,MATCH($A927,營收表現!$A$6:$A$3000,0))="","",INDEX(營收表現!C$6:C$3000,MATCH($A927,營收表現!$A$6:$A$3000,0))),"")</f>
        <v>9.7200000000000006</v>
      </c>
      <c r="E927">
        <f>IFERROR(IF(INDEX(營收表現!D$6:D$3000,MATCH($A927,營收表現!$A$6:$A$3000,0))="","",INDEX(營收表現!D$6:D$3000,MATCH($A927,營收表現!$A$6:$A$3000,0))),"")</f>
        <v>2.92</v>
      </c>
      <c r="F927">
        <f>IFERROR(IF(INDEX(營收表現!E$6:E$3000,MATCH($A927,營收表現!$A$6:$A$3000,0))="","",INDEX(營收表現!E$6:E$3000,MATCH($A927,營收表現!$A$6:$A$3000,0))),"")</f>
        <v>17.14</v>
      </c>
      <c r="G927">
        <f>IFERROR(IF(INDEX(營收表現!F$6:F$3000,MATCH($A927,營收表現!$A$6:$A$3000,0))="","",INDEX(營收表現!F$6:F$3000,MATCH($A927,營收表現!$A$6:$A$3000,0))),"")</f>
        <v>34.29</v>
      </c>
      <c r="H927">
        <f>IFERROR(IF(INDEX(營收表現!G$6:G$3000,MATCH($A927,營收表現!$A$6:$A$3000,0))="","",INDEX(營收表現!G$6:G$3000,MATCH($A927,營收表現!$A$6:$A$3000,0))),"")</f>
        <v>-43.7</v>
      </c>
      <c r="I927" t="str">
        <f>IFERROR(IF(INDEX(營收表現!H$6:H$3000,MATCH($A927,營收表現!$A$6:$A$3000,0))="","",INDEX(營收表現!H$6:H$3000,MATCH($A927,營收表現!$A$6:$A$3000,0))),"")</f>
        <v/>
      </c>
      <c r="J927">
        <f>IFERROR(IF(INDEX(營收表現!I$6:I$3000,MATCH($A927,營收表現!$A$6:$A$3000,0))="","",INDEX(營收表現!I$6:I$3000,MATCH($A927,營收表現!$A$6:$A$3000,0))),"")</f>
        <v>28.08</v>
      </c>
      <c r="K927">
        <f>IFERROR(IF(INDEX(營收表現!J$6:J$3000,MATCH($A927,營收表現!$A$6:$A$3000,0))="","",INDEX(營收表現!J$6:J$3000,MATCH($A927,營收表現!$A$6:$A$3000,0))),"")</f>
        <v>26.82</v>
      </c>
      <c r="L927">
        <f>IFERROR(IF(INDEX(營收表現!K$6:K$3000,MATCH($A927,營收表現!$A$6:$A$3000,0))="","",INDEX(營收表現!K$6:K$3000,MATCH($A927,營收表現!$A$6:$A$3000,0))),"")</f>
        <v>11.94</v>
      </c>
      <c r="M927">
        <f>IFERROR(IF(INDEX(營收表現!L$6:L$3000,MATCH($A927,營收表現!$A$6:$A$3000,0))="","",INDEX(營收表現!L$6:L$3000,MATCH($A927,營收表現!$A$6:$A$3000,0))),"")</f>
        <v>55.99</v>
      </c>
      <c r="N927">
        <f>IFERROR(IF(INDEX(營收表現!M$6:M$3000,MATCH($A927,營收表現!$A$6:$A$3000,0))="","",INDEX(營收表現!M$6:M$3000,MATCH($A927,營收表現!$A$6:$A$3000,0))),"")</f>
        <v>84.93</v>
      </c>
      <c r="O927" t="str">
        <f>IFERROR(IF(INDEX(營收表現!N$6:N$3000,MATCH($A927,營收表現!$A$6:$A$3000,0))="","",INDEX(營收表現!N$6:N$3000,MATCH($A927,營收表現!$A$6:$A$3000,0))),"")</f>
        <v/>
      </c>
      <c r="P927">
        <f>IFERROR(IF(INDEX(營收表現!O$6:O$3000,MATCH($A927,營收表現!$A$6:$A$3000,0))="","",INDEX(營收表現!O$6:O$3000,MATCH($A927,營收表現!$A$6:$A$3000,0))),"")</f>
        <v>18781</v>
      </c>
      <c r="Q927">
        <f>IFERROR(IF(INDEX(營收表現!P$6:P$3000,MATCH($A927,營收表現!$A$6:$A$3000,0))="","",INDEX(營收表現!P$6:P$3000,MATCH($A927,營收表現!$A$6:$A$3000,0))),"")</f>
        <v>19330</v>
      </c>
      <c r="R927">
        <f>IFERROR(IF(INDEX(營收表現!Q$6:Q$3000,MATCH($A927,營收表現!$A$6:$A$3000,0))="","",INDEX(營收表現!Q$6:Q$3000,MATCH($A927,營收表現!$A$6:$A$3000,0))),"")</f>
        <v>22644</v>
      </c>
      <c r="S927">
        <f>IFERROR(IF(INDEX(營收表現!R$6:R$3000,MATCH($A927,營收表現!$A$6:$A$3000,0))="","",INDEX(營收表現!R$6:R$3000,MATCH($A927,營收表現!$A$6:$A$3000,0))),"")</f>
        <v>30409</v>
      </c>
      <c r="T927">
        <f>IFERROR(IF(INDEX(營收表現!S$6:S$3000,MATCH($A927,營收表現!$A$6:$A$3000,0))="","",INDEX(營收表現!S$6:S$3000,MATCH($A927,營收表現!$A$6:$A$3000,0))),"")</f>
        <v>17119</v>
      </c>
      <c r="U927" t="str">
        <f>IFERROR(IF(INDEX(營收表現!T$6:T$3000,MATCH($A927,營收表現!$A$6:$A$3000,0))="","",INDEX(營收表現!T$6:T$3000,MATCH($A927,營收表現!$A$6:$A$3000,0))),"")</f>
        <v/>
      </c>
    </row>
    <row r="928" spans="1:21">
      <c r="A928" s="30" t="str">
        <f>IF(營收表現!$A932="","",營收表現!$A932)</f>
        <v>4173</v>
      </c>
      <c r="B928" t="str">
        <f>IFERROR(INDEX(營收表現!B$6:B$3000,MATCH($A928,營收表現!$A$6:$A$3000,0)),"")</f>
        <v>久裕</v>
      </c>
      <c r="C928" t="str">
        <f>IFERROR(INDEX(類別!G$4:G$3000,MATCH($A928,類別!$C$4:$C$3000,0)),"")</f>
        <v>醫美保健通路</v>
      </c>
      <c r="D928">
        <f>IFERROR(IF(INDEX(營收表現!C$6:C$3000,MATCH($A928,營收表現!$A$6:$A$3000,0))="","",INDEX(營收表現!C$6:C$3000,MATCH($A928,營收表現!$A$6:$A$3000,0))),"")</f>
        <v>-0.85</v>
      </c>
      <c r="E928">
        <f>IFERROR(IF(INDEX(營收表現!D$6:D$3000,MATCH($A928,營收表現!$A$6:$A$3000,0))="","",INDEX(營收表現!D$6:D$3000,MATCH($A928,營收表現!$A$6:$A$3000,0))),"")</f>
        <v>-13.43</v>
      </c>
      <c r="F928">
        <f>IFERROR(IF(INDEX(營收表現!E$6:E$3000,MATCH($A928,營收表現!$A$6:$A$3000,0))="","",INDEX(營收表現!E$6:E$3000,MATCH($A928,營收表現!$A$6:$A$3000,0))),"")</f>
        <v>33.46</v>
      </c>
      <c r="G928">
        <f>IFERROR(IF(INDEX(營收表現!F$6:F$3000,MATCH($A928,營收表現!$A$6:$A$3000,0))="","",INDEX(營收表現!F$6:F$3000,MATCH($A928,營收表現!$A$6:$A$3000,0))),"")</f>
        <v>5.09</v>
      </c>
      <c r="H928">
        <f>IFERROR(IF(INDEX(營收表現!G$6:G$3000,MATCH($A928,營收表現!$A$6:$A$3000,0))="","",INDEX(營收表現!G$6:G$3000,MATCH($A928,營收表現!$A$6:$A$3000,0))),"")</f>
        <v>15.93</v>
      </c>
      <c r="I928" t="str">
        <f>IFERROR(IF(INDEX(營收表現!H$6:H$3000,MATCH($A928,營收表現!$A$6:$A$3000,0))="","",INDEX(營收表現!H$6:H$3000,MATCH($A928,營收表現!$A$6:$A$3000,0))),"")</f>
        <v/>
      </c>
      <c r="J928">
        <f>IFERROR(IF(INDEX(營收表現!I$6:I$3000,MATCH($A928,營收表現!$A$6:$A$3000,0))="","",INDEX(營收表現!I$6:I$3000,MATCH($A928,營收表現!$A$6:$A$3000,0))),"")</f>
        <v>4.58</v>
      </c>
      <c r="K928">
        <f>IFERROR(IF(INDEX(營收表現!J$6:J$3000,MATCH($A928,營收表現!$A$6:$A$3000,0))="","",INDEX(營收表現!J$6:J$3000,MATCH($A928,營收表現!$A$6:$A$3000,0))),"")</f>
        <v>0.69</v>
      </c>
      <c r="L928">
        <f>IFERROR(IF(INDEX(營收表現!K$6:K$3000,MATCH($A928,營收表現!$A$6:$A$3000,0))="","",INDEX(營收表現!K$6:K$3000,MATCH($A928,營收表現!$A$6:$A$3000,0))),"")</f>
        <v>33.590000000000003</v>
      </c>
      <c r="M928">
        <f>IFERROR(IF(INDEX(營收表現!L$6:L$3000,MATCH($A928,營收表現!$A$6:$A$3000,0))="","",INDEX(營收表現!L$6:L$3000,MATCH($A928,營收表現!$A$6:$A$3000,0))),"")</f>
        <v>22.78</v>
      </c>
      <c r="N928">
        <f>IFERROR(IF(INDEX(營收表現!M$6:M$3000,MATCH($A928,營收表現!$A$6:$A$3000,0))="","",INDEX(營收表現!M$6:M$3000,MATCH($A928,營收表現!$A$6:$A$3000,0))),"")</f>
        <v>41.98</v>
      </c>
      <c r="O928" t="str">
        <f>IFERROR(IF(INDEX(營收表現!N$6:N$3000,MATCH($A928,營收表現!$A$6:$A$3000,0))="","",INDEX(營收表現!N$6:N$3000,MATCH($A928,營收表現!$A$6:$A$3000,0))),"")</f>
        <v/>
      </c>
      <c r="P928">
        <f>IFERROR(IF(INDEX(營收表現!O$6:O$3000,MATCH($A928,營收表現!$A$6:$A$3000,0))="","",INDEX(營收表現!O$6:O$3000,MATCH($A928,營收表現!$A$6:$A$3000,0))),"")</f>
        <v>125724</v>
      </c>
      <c r="Q928">
        <f>IFERROR(IF(INDEX(營收表現!P$6:P$3000,MATCH($A928,營收表現!$A$6:$A$3000,0))="","",INDEX(營收表現!P$6:P$3000,MATCH($A928,營收表現!$A$6:$A$3000,0))),"")</f>
        <v>108836</v>
      </c>
      <c r="R928">
        <f>IFERROR(IF(INDEX(營收表現!Q$6:Q$3000,MATCH($A928,營收表現!$A$6:$A$3000,0))="","",INDEX(營收表現!Q$6:Q$3000,MATCH($A928,營收表現!$A$6:$A$3000,0))),"")</f>
        <v>145256</v>
      </c>
      <c r="S928">
        <f>IFERROR(IF(INDEX(營收表現!R$6:R$3000,MATCH($A928,營收表現!$A$6:$A$3000,0))="","",INDEX(營收表現!R$6:R$3000,MATCH($A928,營收表現!$A$6:$A$3000,0))),"")</f>
        <v>152652</v>
      </c>
      <c r="T928">
        <f>IFERROR(IF(INDEX(營收表現!S$6:S$3000,MATCH($A928,營收表現!$A$6:$A$3000,0))="","",INDEX(營收表現!S$6:S$3000,MATCH($A928,營收表現!$A$6:$A$3000,0))),"")</f>
        <v>176965</v>
      </c>
      <c r="U928" t="str">
        <f>IFERROR(IF(INDEX(營收表現!T$6:T$3000,MATCH($A928,營收表現!$A$6:$A$3000,0))="","",INDEX(營收表現!T$6:T$3000,MATCH($A928,營收表現!$A$6:$A$3000,0))),"")</f>
        <v/>
      </c>
    </row>
    <row r="929" spans="1:21">
      <c r="A929" s="30" t="str">
        <f>IF(營收表現!$A933="","",營收表現!$A933)</f>
        <v>4174</v>
      </c>
      <c r="B929" t="str">
        <f>IFERROR(INDEX(營收表現!B$6:B$3000,MATCH($A929,營收表現!$A$6:$A$3000,0)),"")</f>
        <v>浩鼎</v>
      </c>
      <c r="C929" t="str">
        <f>IFERROR(INDEX(類別!G$4:G$3000,MATCH($A929,類別!$C$4:$C$3000,0)),"")</f>
        <v>新藥研發</v>
      </c>
      <c r="D929">
        <f>IFERROR(IF(INDEX(營收表現!C$6:C$3000,MATCH($A929,營收表現!$A$6:$A$3000,0))="","",INDEX(營收表現!C$6:C$3000,MATCH($A929,營收表現!$A$6:$A$3000,0))),"")</f>
        <v>401.41</v>
      </c>
      <c r="E929">
        <f>IFERROR(IF(INDEX(營收表現!D$6:D$3000,MATCH($A929,營收表現!$A$6:$A$3000,0))="","",INDEX(營收表現!D$6:D$3000,MATCH($A929,營收表現!$A$6:$A$3000,0))),"")</f>
        <v>3.21</v>
      </c>
      <c r="F929">
        <f>IFERROR(IF(INDEX(營收表現!E$6:E$3000,MATCH($A929,營收表現!$A$6:$A$3000,0))="","",INDEX(營收表現!E$6:E$3000,MATCH($A929,營收表現!$A$6:$A$3000,0))),"")</f>
        <v>43.68</v>
      </c>
      <c r="G929">
        <f>IFERROR(IF(INDEX(營收表現!F$6:F$3000,MATCH($A929,營收表現!$A$6:$A$3000,0))="","",INDEX(營收表現!F$6:F$3000,MATCH($A929,營收表現!$A$6:$A$3000,0))),"")</f>
        <v>-6.97</v>
      </c>
      <c r="H929">
        <f>IFERROR(IF(INDEX(營收表現!G$6:G$3000,MATCH($A929,營收表現!$A$6:$A$3000,0))="","",INDEX(營收表現!G$6:G$3000,MATCH($A929,營收表現!$A$6:$A$3000,0))),"")</f>
        <v>-81.94</v>
      </c>
      <c r="I929" t="str">
        <f>IFERROR(IF(INDEX(營收表現!H$6:H$3000,MATCH($A929,營收表現!$A$6:$A$3000,0))="","",INDEX(營收表現!H$6:H$3000,MATCH($A929,營收表現!$A$6:$A$3000,0))),"")</f>
        <v/>
      </c>
      <c r="J929">
        <f>IFERROR(IF(INDEX(營收表現!I$6:I$3000,MATCH($A929,營收表現!$A$6:$A$3000,0))="","",INDEX(營收表現!I$6:I$3000,MATCH($A929,營收表現!$A$6:$A$3000,0))),"")</f>
        <v>14.81</v>
      </c>
      <c r="K929">
        <f>IFERROR(IF(INDEX(營收表現!J$6:J$3000,MATCH($A929,營收表現!$A$6:$A$3000,0))="","",INDEX(營收表現!J$6:J$3000,MATCH($A929,營收表現!$A$6:$A$3000,0))),"")</f>
        <v>215</v>
      </c>
      <c r="L929">
        <f>IFERROR(IF(INDEX(營收表現!K$6:K$3000,MATCH($A929,營收表現!$A$6:$A$3000,0))="","",INDEX(營收表現!K$6:K$3000,MATCH($A929,營收表現!$A$6:$A$3000,0))),"")</f>
        <v>306.25</v>
      </c>
      <c r="M929">
        <f>IFERROR(IF(INDEX(營收表現!L$6:L$3000,MATCH($A929,營收表現!$A$6:$A$3000,0))="","",INDEX(營收表現!L$6:L$3000,MATCH($A929,營收表現!$A$6:$A$3000,0))),"")</f>
        <v>-5.88</v>
      </c>
      <c r="N929">
        <f>IFERROR(IF(INDEX(營收表現!M$6:M$3000,MATCH($A929,營收表現!$A$6:$A$3000,0))="","",INDEX(營收表現!M$6:M$3000,MATCH($A929,營收表現!$A$6:$A$3000,0))),"")</f>
        <v>140.18</v>
      </c>
      <c r="O929" t="str">
        <f>IFERROR(IF(INDEX(營收表現!N$6:N$3000,MATCH($A929,營收表現!$A$6:$A$3000,0))="","",INDEX(營收表現!N$6:N$3000,MATCH($A929,營收表現!$A$6:$A$3000,0))),"")</f>
        <v/>
      </c>
      <c r="P929">
        <f>IFERROR(IF(INDEX(營收表現!O$6:O$3000,MATCH($A929,營收表現!$A$6:$A$3000,0))="","",INDEX(營收表現!O$6:O$3000,MATCH($A929,營收表現!$A$6:$A$3000,0))),"")</f>
        <v>5350</v>
      </c>
      <c r="Q929">
        <f>IFERROR(IF(INDEX(營收表現!P$6:P$3000,MATCH($A929,營收表現!$A$6:$A$3000,0))="","",INDEX(營收表現!P$6:P$3000,MATCH($A929,營收表現!$A$6:$A$3000,0))),"")</f>
        <v>5522</v>
      </c>
      <c r="R929">
        <f>IFERROR(IF(INDEX(營收表現!Q$6:Q$3000,MATCH($A929,營收表現!$A$6:$A$3000,0))="","",INDEX(營收表現!Q$6:Q$3000,MATCH($A929,營收表現!$A$6:$A$3000,0))),"")</f>
        <v>7934</v>
      </c>
      <c r="S929">
        <f>IFERROR(IF(INDEX(營收表現!R$6:R$3000,MATCH($A929,營收表現!$A$6:$A$3000,0))="","",INDEX(營收表現!R$6:R$3000,MATCH($A929,營收表現!$A$6:$A$3000,0))),"")</f>
        <v>7381</v>
      </c>
      <c r="T929">
        <f>IFERROR(IF(INDEX(營收表現!S$6:S$3000,MATCH($A929,營收表現!$A$6:$A$3000,0))="","",INDEX(營收表現!S$6:S$3000,MATCH($A929,營收表現!$A$6:$A$3000,0))),"")</f>
        <v>1333</v>
      </c>
      <c r="U929" t="str">
        <f>IFERROR(IF(INDEX(營收表現!T$6:T$3000,MATCH($A929,營收表現!$A$6:$A$3000,0))="","",INDEX(營收表現!T$6:T$3000,MATCH($A929,營收表現!$A$6:$A$3000,0))),"")</f>
        <v/>
      </c>
    </row>
    <row r="930" spans="1:21">
      <c r="A930" s="30" t="str">
        <f>IF(營收表現!$A934="","",營收表現!$A934)</f>
        <v>4175</v>
      </c>
      <c r="B930" t="str">
        <f>IFERROR(INDEX(營收表現!B$6:B$3000,MATCH($A930,營收表現!$A$6:$A$3000,0)),"")</f>
        <v>杏一</v>
      </c>
      <c r="C930" t="str">
        <f>IFERROR(INDEX(類別!G$4:G$3000,MATCH($A930,類別!$C$4:$C$3000,0)),"")</f>
        <v>醫美保健通路</v>
      </c>
      <c r="D930">
        <f>IFERROR(IF(INDEX(營收表現!C$6:C$3000,MATCH($A930,營收表現!$A$6:$A$3000,0))="","",INDEX(營收表現!C$6:C$3000,MATCH($A930,營收表現!$A$6:$A$3000,0))),"")</f>
        <v>-1.1499999999999999</v>
      </c>
      <c r="E930">
        <f>IFERROR(IF(INDEX(營收表現!D$6:D$3000,MATCH($A930,營收表現!$A$6:$A$3000,0))="","",INDEX(營收表現!D$6:D$3000,MATCH($A930,營收表現!$A$6:$A$3000,0))),"")</f>
        <v>2.25</v>
      </c>
      <c r="F930">
        <f>IFERROR(IF(INDEX(營收表現!E$6:E$3000,MATCH($A930,營收表現!$A$6:$A$3000,0))="","",INDEX(營收表現!E$6:E$3000,MATCH($A930,營收表現!$A$6:$A$3000,0))),"")</f>
        <v>-7.98</v>
      </c>
      <c r="G930">
        <f>IFERROR(IF(INDEX(營收表現!F$6:F$3000,MATCH($A930,營收表現!$A$6:$A$3000,0))="","",INDEX(營收表現!F$6:F$3000,MATCH($A930,營收表現!$A$6:$A$3000,0))),"")</f>
        <v>31.49</v>
      </c>
      <c r="H930">
        <f>IFERROR(IF(INDEX(營收表現!G$6:G$3000,MATCH($A930,營收表現!$A$6:$A$3000,0))="","",INDEX(營收表現!G$6:G$3000,MATCH($A930,營收表現!$A$6:$A$3000,0))),"")</f>
        <v>-21.15</v>
      </c>
      <c r="I930" t="str">
        <f>IFERROR(IF(INDEX(營收表現!H$6:H$3000,MATCH($A930,營收表現!$A$6:$A$3000,0))="","",INDEX(營收表現!H$6:H$3000,MATCH($A930,營收表現!$A$6:$A$3000,0))),"")</f>
        <v/>
      </c>
      <c r="J930">
        <f>IFERROR(IF(INDEX(營收表現!I$6:I$3000,MATCH($A930,營收表現!$A$6:$A$3000,0))="","",INDEX(營收表現!I$6:I$3000,MATCH($A930,營收表現!$A$6:$A$3000,0))),"")</f>
        <v>1.65</v>
      </c>
      <c r="K930">
        <f>IFERROR(IF(INDEX(營收表現!J$6:J$3000,MATCH($A930,營收表現!$A$6:$A$3000,0))="","",INDEX(營收表現!J$6:J$3000,MATCH($A930,營收表現!$A$6:$A$3000,0))),"")</f>
        <v>5.21</v>
      </c>
      <c r="L930">
        <f>IFERROR(IF(INDEX(營收表現!K$6:K$3000,MATCH($A930,營收表現!$A$6:$A$3000,0))="","",INDEX(營收表現!K$6:K$3000,MATCH($A930,營收表現!$A$6:$A$3000,0))),"")</f>
        <v>2.68</v>
      </c>
      <c r="M930">
        <f>IFERROR(IF(INDEX(營收表現!L$6:L$3000,MATCH($A930,營收表現!$A$6:$A$3000,0))="","",INDEX(營收表現!L$6:L$3000,MATCH($A930,營收表現!$A$6:$A$3000,0))),"")</f>
        <v>1.83</v>
      </c>
      <c r="N930">
        <f>IFERROR(IF(INDEX(營收表現!M$6:M$3000,MATCH($A930,營收表現!$A$6:$A$3000,0))="","",INDEX(營收表現!M$6:M$3000,MATCH($A930,營收表現!$A$6:$A$3000,0))),"")</f>
        <v>2.3199999999999998</v>
      </c>
      <c r="O930" t="str">
        <f>IFERROR(IF(INDEX(營收表現!N$6:N$3000,MATCH($A930,營收表現!$A$6:$A$3000,0))="","",INDEX(營收表現!N$6:N$3000,MATCH($A930,營收表現!$A$6:$A$3000,0))),"")</f>
        <v/>
      </c>
      <c r="P930">
        <f>IFERROR(IF(INDEX(營收表現!O$6:O$3000,MATCH($A930,營收表現!$A$6:$A$3000,0))="","",INDEX(營收表現!O$6:O$3000,MATCH($A930,營收表現!$A$6:$A$3000,0))),"")</f>
        <v>660624</v>
      </c>
      <c r="Q930">
        <f>IFERROR(IF(INDEX(營收表現!P$6:P$3000,MATCH($A930,營收表現!$A$6:$A$3000,0))="","",INDEX(營收表現!P$6:P$3000,MATCH($A930,營收表現!$A$6:$A$3000,0))),"")</f>
        <v>675500</v>
      </c>
      <c r="R930">
        <f>IFERROR(IF(INDEX(營收表現!Q$6:Q$3000,MATCH($A930,營收表現!$A$6:$A$3000,0))="","",INDEX(營收表現!Q$6:Q$3000,MATCH($A930,營收表現!$A$6:$A$3000,0))),"")</f>
        <v>621581</v>
      </c>
      <c r="S930">
        <f>IFERROR(IF(INDEX(營收表現!R$6:R$3000,MATCH($A930,營收表現!$A$6:$A$3000,0))="","",INDEX(營收表現!R$6:R$3000,MATCH($A930,營收表現!$A$6:$A$3000,0))),"")</f>
        <v>817331</v>
      </c>
      <c r="T930">
        <f>IFERROR(IF(INDEX(營收表現!S$6:S$3000,MATCH($A930,營收表現!$A$6:$A$3000,0))="","",INDEX(營收表現!S$6:S$3000,MATCH($A930,營收表現!$A$6:$A$3000,0))),"")</f>
        <v>644494</v>
      </c>
      <c r="U930" t="str">
        <f>IFERROR(IF(INDEX(營收表現!T$6:T$3000,MATCH($A930,營收表現!$A$6:$A$3000,0))="","",INDEX(營收表現!T$6:T$3000,MATCH($A930,營收表現!$A$6:$A$3000,0))),"")</f>
        <v/>
      </c>
    </row>
    <row r="931" spans="1:21">
      <c r="A931" s="30" t="str">
        <f>IF(營收表現!$A935="","",營收表現!$A935)</f>
        <v>4183</v>
      </c>
      <c r="B931" t="str">
        <f>IFERROR(INDEX(營收表現!B$6:B$3000,MATCH($A931,營收表現!$A$6:$A$3000,0)),"")</f>
        <v>福永生技</v>
      </c>
      <c r="C931" t="str">
        <f>IFERROR(INDEX(類別!G$4:G$3000,MATCH($A931,類別!$C$4:$C$3000,0)),"")</f>
        <v>醫材</v>
      </c>
      <c r="D931">
        <f>IFERROR(IF(INDEX(營收表現!C$6:C$3000,MATCH($A931,營收表現!$A$6:$A$3000,0))="","",INDEX(營收表現!C$6:C$3000,MATCH($A931,營收表現!$A$6:$A$3000,0))),"")</f>
        <v>26.69</v>
      </c>
      <c r="E931">
        <f>IFERROR(IF(INDEX(營收表現!D$6:D$3000,MATCH($A931,營收表現!$A$6:$A$3000,0))="","",INDEX(營收表現!D$6:D$3000,MATCH($A931,營收表現!$A$6:$A$3000,0))),"")</f>
        <v>-9.34</v>
      </c>
      <c r="F931">
        <f>IFERROR(IF(INDEX(營收表現!E$6:E$3000,MATCH($A931,營收表現!$A$6:$A$3000,0))="","",INDEX(營收表現!E$6:E$3000,MATCH($A931,營收表現!$A$6:$A$3000,0))),"")</f>
        <v>-33.090000000000003</v>
      </c>
      <c r="G931">
        <f>IFERROR(IF(INDEX(營收表現!F$6:F$3000,MATCH($A931,營收表現!$A$6:$A$3000,0))="","",INDEX(營收表現!F$6:F$3000,MATCH($A931,營收表現!$A$6:$A$3000,0))),"")</f>
        <v>46.54</v>
      </c>
      <c r="H931">
        <f>IFERROR(IF(INDEX(營收表現!G$6:G$3000,MATCH($A931,營收表現!$A$6:$A$3000,0))="","",INDEX(營收表現!G$6:G$3000,MATCH($A931,營收表現!$A$6:$A$3000,0))),"")</f>
        <v>-37.630000000000003</v>
      </c>
      <c r="I931" t="str">
        <f>IFERROR(IF(INDEX(營收表現!H$6:H$3000,MATCH($A931,營收表現!$A$6:$A$3000,0))="","",INDEX(營收表現!H$6:H$3000,MATCH($A931,營收表現!$A$6:$A$3000,0))),"")</f>
        <v/>
      </c>
      <c r="J931">
        <f>IFERROR(IF(INDEX(營收表現!I$6:I$3000,MATCH($A931,營收表現!$A$6:$A$3000,0))="","",INDEX(營收表現!I$6:I$3000,MATCH($A931,營收表現!$A$6:$A$3000,0))),"")</f>
        <v>-10.81</v>
      </c>
      <c r="K931">
        <f>IFERROR(IF(INDEX(營收表現!J$6:J$3000,MATCH($A931,營收表現!$A$6:$A$3000,0))="","",INDEX(營收表現!J$6:J$3000,MATCH($A931,營收表現!$A$6:$A$3000,0))),"")</f>
        <v>212.24</v>
      </c>
      <c r="L931">
        <f>IFERROR(IF(INDEX(營收表現!K$6:K$3000,MATCH($A931,營收表現!$A$6:$A$3000,0))="","",INDEX(營收表現!K$6:K$3000,MATCH($A931,營收表現!$A$6:$A$3000,0))),"")</f>
        <v>-38.79</v>
      </c>
      <c r="M931">
        <f>IFERROR(IF(INDEX(營收表現!L$6:L$3000,MATCH($A931,營收表現!$A$6:$A$3000,0))="","",INDEX(營收表現!L$6:L$3000,MATCH($A931,營收表現!$A$6:$A$3000,0))),"")</f>
        <v>-16.93</v>
      </c>
      <c r="N931">
        <f>IFERROR(IF(INDEX(營收表現!M$6:M$3000,MATCH($A931,營收表現!$A$6:$A$3000,0))="","",INDEX(營收表現!M$6:M$3000,MATCH($A931,營收表現!$A$6:$A$3000,0))),"")</f>
        <v>-25.25</v>
      </c>
      <c r="O931" t="str">
        <f>IFERROR(IF(INDEX(營收表現!N$6:N$3000,MATCH($A931,營收表現!$A$6:$A$3000,0))="","",INDEX(營收表現!N$6:N$3000,MATCH($A931,營收表現!$A$6:$A$3000,0))),"")</f>
        <v/>
      </c>
      <c r="P931">
        <f>IFERROR(IF(INDEX(營收表現!O$6:O$3000,MATCH($A931,營收表現!$A$6:$A$3000,0))="","",INDEX(營收表現!O$6:O$3000,MATCH($A931,營收表現!$A$6:$A$3000,0))),"")</f>
        <v>49625</v>
      </c>
      <c r="Q931">
        <f>IFERROR(IF(INDEX(營收表現!P$6:P$3000,MATCH($A931,營收表現!$A$6:$A$3000,0))="","",INDEX(營收表現!P$6:P$3000,MATCH($A931,營收表現!$A$6:$A$3000,0))),"")</f>
        <v>44990</v>
      </c>
      <c r="R931">
        <f>IFERROR(IF(INDEX(營收表現!Q$6:Q$3000,MATCH($A931,營收表現!$A$6:$A$3000,0))="","",INDEX(營收表現!Q$6:Q$3000,MATCH($A931,營收表現!$A$6:$A$3000,0))),"")</f>
        <v>30105</v>
      </c>
      <c r="S931">
        <f>IFERROR(IF(INDEX(營收表現!R$6:R$3000,MATCH($A931,營收表現!$A$6:$A$3000,0))="","",INDEX(營收表現!R$6:R$3000,MATCH($A931,營收表現!$A$6:$A$3000,0))),"")</f>
        <v>44116</v>
      </c>
      <c r="T931">
        <f>IFERROR(IF(INDEX(營收表現!S$6:S$3000,MATCH($A931,營收表現!$A$6:$A$3000,0))="","",INDEX(營收表現!S$6:S$3000,MATCH($A931,營收表現!$A$6:$A$3000,0))),"")</f>
        <v>27517</v>
      </c>
      <c r="U931" t="str">
        <f>IFERROR(IF(INDEX(營收表現!T$6:T$3000,MATCH($A931,營收表現!$A$6:$A$3000,0))="","",INDEX(營收表現!T$6:T$3000,MATCH($A931,營收表現!$A$6:$A$3000,0))),"")</f>
        <v/>
      </c>
    </row>
    <row r="932" spans="1:21">
      <c r="A932" s="30" t="str">
        <f>IF(營收表現!$A936="","",營收表現!$A936)</f>
        <v>4188</v>
      </c>
      <c r="B932" t="str">
        <f>IFERROR(INDEX(營收表現!B$6:B$3000,MATCH($A932,營收表現!$A$6:$A$3000,0)),"")</f>
        <v>安克</v>
      </c>
      <c r="C932" t="str">
        <f>IFERROR(INDEX(類別!G$4:G$3000,MATCH($A932,類別!$C$4:$C$3000,0)),"")</f>
        <v>醫材</v>
      </c>
      <c r="D932">
        <f>IFERROR(IF(INDEX(營收表現!C$6:C$3000,MATCH($A932,營收表現!$A$6:$A$3000,0))="","",INDEX(營收表現!C$6:C$3000,MATCH($A932,營收表現!$A$6:$A$3000,0))),"")</f>
        <v>156</v>
      </c>
      <c r="E932">
        <f>IFERROR(IF(INDEX(營收表現!D$6:D$3000,MATCH($A932,營收表現!$A$6:$A$3000,0))="","",INDEX(營收表現!D$6:D$3000,MATCH($A932,營收表現!$A$6:$A$3000,0))),"")</f>
        <v>-57.54</v>
      </c>
      <c r="F932">
        <f>IFERROR(IF(INDEX(營收表現!E$6:E$3000,MATCH($A932,營收表現!$A$6:$A$3000,0))="","",INDEX(營收表現!E$6:E$3000,MATCH($A932,營收表現!$A$6:$A$3000,0))),"")</f>
        <v>-48.48</v>
      </c>
      <c r="G932">
        <f>IFERROR(IF(INDEX(營收表現!F$6:F$3000,MATCH($A932,營收表現!$A$6:$A$3000,0))="","",INDEX(營收表現!F$6:F$3000,MATCH($A932,營收表現!$A$6:$A$3000,0))),"")</f>
        <v>-6.28</v>
      </c>
      <c r="H932">
        <f>IFERROR(IF(INDEX(營收表現!G$6:G$3000,MATCH($A932,營收表現!$A$6:$A$3000,0))="","",INDEX(營收表現!G$6:G$3000,MATCH($A932,營收表現!$A$6:$A$3000,0))),"")</f>
        <v>138.07</v>
      </c>
      <c r="I932" t="str">
        <f>IFERROR(IF(INDEX(營收表現!H$6:H$3000,MATCH($A932,營收表現!$A$6:$A$3000,0))="","",INDEX(營收表現!H$6:H$3000,MATCH($A932,營收表現!$A$6:$A$3000,0))),"")</f>
        <v/>
      </c>
      <c r="J932">
        <f>IFERROR(IF(INDEX(營收表現!I$6:I$3000,MATCH($A932,營收表現!$A$6:$A$3000,0))="","",INDEX(營收表現!I$6:I$3000,MATCH($A932,營收表現!$A$6:$A$3000,0))),"")</f>
        <v>73.900000000000006</v>
      </c>
      <c r="K932">
        <f>IFERROR(IF(INDEX(營收表現!J$6:J$3000,MATCH($A932,營收表現!$A$6:$A$3000,0))="","",INDEX(營收表現!J$6:J$3000,MATCH($A932,營收表現!$A$6:$A$3000,0))),"")</f>
        <v>-25.57</v>
      </c>
      <c r="L932">
        <f>IFERROR(IF(INDEX(營收表現!K$6:K$3000,MATCH($A932,營收表現!$A$6:$A$3000,0))="","",INDEX(營收表現!K$6:K$3000,MATCH($A932,營收表現!$A$6:$A$3000,0))),"")</f>
        <v>-81.11</v>
      </c>
      <c r="M932">
        <f>IFERROR(IF(INDEX(營收表現!L$6:L$3000,MATCH($A932,營收表現!$A$6:$A$3000,0))="","",INDEX(營收表現!L$6:L$3000,MATCH($A932,營收表現!$A$6:$A$3000,0))),"")</f>
        <v>-84.35</v>
      </c>
      <c r="N932">
        <f>IFERROR(IF(INDEX(營收表現!M$6:M$3000,MATCH($A932,營收表現!$A$6:$A$3000,0))="","",INDEX(營收表現!M$6:M$3000,MATCH($A932,營收表現!$A$6:$A$3000,0))),"")</f>
        <v>26.48</v>
      </c>
      <c r="O932" t="str">
        <f>IFERROR(IF(INDEX(營收表現!N$6:N$3000,MATCH($A932,營收表現!$A$6:$A$3000,0))="","",INDEX(營收表現!N$6:N$3000,MATCH($A932,營收表現!$A$6:$A$3000,0))),"")</f>
        <v/>
      </c>
      <c r="P932">
        <f>IFERROR(IF(INDEX(營收表現!O$6:O$3000,MATCH($A932,營收表現!$A$6:$A$3000,0))="","",INDEX(營收表現!O$6:O$3000,MATCH($A932,營收表現!$A$6:$A$3000,0))),"")</f>
        <v>5970</v>
      </c>
      <c r="Q932">
        <f>IFERROR(IF(INDEX(營收表現!P$6:P$3000,MATCH($A932,營收表現!$A$6:$A$3000,0))="","",INDEX(營收表現!P$6:P$3000,MATCH($A932,營收表現!$A$6:$A$3000,0))),"")</f>
        <v>2535</v>
      </c>
      <c r="R932">
        <f>IFERROR(IF(INDEX(營收表現!Q$6:Q$3000,MATCH($A932,營收表現!$A$6:$A$3000,0))="","",INDEX(營收表現!Q$6:Q$3000,MATCH($A932,營收表現!$A$6:$A$3000,0))),"")</f>
        <v>1306</v>
      </c>
      <c r="S932">
        <f>IFERROR(IF(INDEX(營收表現!R$6:R$3000,MATCH($A932,營收表現!$A$6:$A$3000,0))="","",INDEX(營收表現!R$6:R$3000,MATCH($A932,營收表現!$A$6:$A$3000,0))),"")</f>
        <v>1224</v>
      </c>
      <c r="T932">
        <f>IFERROR(IF(INDEX(營收表現!S$6:S$3000,MATCH($A932,營收表現!$A$6:$A$3000,0))="","",INDEX(營收表現!S$6:S$3000,MATCH($A932,營收表現!$A$6:$A$3000,0))),"")</f>
        <v>2914</v>
      </c>
      <c r="U932" t="str">
        <f>IFERROR(IF(INDEX(營收表現!T$6:T$3000,MATCH($A932,營收表現!$A$6:$A$3000,0))="","",INDEX(營收表現!T$6:T$3000,MATCH($A932,營收表現!$A$6:$A$3000,0))),"")</f>
        <v/>
      </c>
    </row>
    <row r="933" spans="1:21">
      <c r="A933" s="30" t="str">
        <f>IF(營收表現!$A937="","",營收表現!$A937)</f>
        <v>4190</v>
      </c>
      <c r="B933" t="str">
        <f>IFERROR(INDEX(營收表現!B$6:B$3000,MATCH($A933,營收表現!$A$6:$A$3000,0)),"")</f>
        <v>佐登-KY</v>
      </c>
      <c r="C933" t="str">
        <f>IFERROR(INDEX(類別!G$4:G$3000,MATCH($A933,類別!$C$4:$C$3000,0)),"")</f>
        <v>醫美保健通路</v>
      </c>
      <c r="D933">
        <f>IFERROR(IF(INDEX(營收表現!C$6:C$3000,MATCH($A933,營收表現!$A$6:$A$3000,0))="","",INDEX(營收表現!C$6:C$3000,MATCH($A933,營收表現!$A$6:$A$3000,0))),"")</f>
        <v>28.39</v>
      </c>
      <c r="E933">
        <f>IFERROR(IF(INDEX(營收表現!D$6:D$3000,MATCH($A933,營收表現!$A$6:$A$3000,0))="","",INDEX(營收表現!D$6:D$3000,MATCH($A933,營收表現!$A$6:$A$3000,0))),"")</f>
        <v>-13.08</v>
      </c>
      <c r="F933">
        <f>IFERROR(IF(INDEX(營收表現!E$6:E$3000,MATCH($A933,營收表現!$A$6:$A$3000,0))="","",INDEX(營收表現!E$6:E$3000,MATCH($A933,營收表現!$A$6:$A$3000,0))),"")</f>
        <v>8.25</v>
      </c>
      <c r="G933">
        <f>IFERROR(IF(INDEX(營收表現!F$6:F$3000,MATCH($A933,營收表現!$A$6:$A$3000,0))="","",INDEX(營收表現!F$6:F$3000,MATCH($A933,營收表現!$A$6:$A$3000,0))),"")</f>
        <v>6.84</v>
      </c>
      <c r="H933">
        <f>IFERROR(IF(INDEX(營收表現!G$6:G$3000,MATCH($A933,營收表現!$A$6:$A$3000,0))="","",INDEX(營收表現!G$6:G$3000,MATCH($A933,營收表現!$A$6:$A$3000,0))),"")</f>
        <v>-2.56</v>
      </c>
      <c r="I933" t="str">
        <f>IFERROR(IF(INDEX(營收表現!H$6:H$3000,MATCH($A933,營收表現!$A$6:$A$3000,0))="","",INDEX(營收表現!H$6:H$3000,MATCH($A933,營收表現!$A$6:$A$3000,0))),"")</f>
        <v/>
      </c>
      <c r="J933">
        <f>IFERROR(IF(INDEX(營收表現!I$6:I$3000,MATCH($A933,營收表現!$A$6:$A$3000,0))="","",INDEX(營收表現!I$6:I$3000,MATCH($A933,營收表現!$A$6:$A$3000,0))),"")</f>
        <v>17.12</v>
      </c>
      <c r="K933">
        <f>IFERROR(IF(INDEX(營收表現!J$6:J$3000,MATCH($A933,營收表現!$A$6:$A$3000,0))="","",INDEX(營收表現!J$6:J$3000,MATCH($A933,營收表現!$A$6:$A$3000,0))),"")</f>
        <v>-0.15</v>
      </c>
      <c r="L933">
        <f>IFERROR(IF(INDEX(營收表現!K$6:K$3000,MATCH($A933,營收表現!$A$6:$A$3000,0))="","",INDEX(營收表現!K$6:K$3000,MATCH($A933,營收表現!$A$6:$A$3000,0))),"")</f>
        <v>2.1</v>
      </c>
      <c r="M933">
        <f>IFERROR(IF(INDEX(營收表現!L$6:L$3000,MATCH($A933,營收表現!$A$6:$A$3000,0))="","",INDEX(營收表現!L$6:L$3000,MATCH($A933,營收表現!$A$6:$A$3000,0))),"")</f>
        <v>11.04</v>
      </c>
      <c r="N933">
        <f>IFERROR(IF(INDEX(營收表現!M$6:M$3000,MATCH($A933,營收表現!$A$6:$A$3000,0))="","",INDEX(營收表現!M$6:M$3000,MATCH($A933,營收表現!$A$6:$A$3000,0))),"")</f>
        <v>-2.19</v>
      </c>
      <c r="O933" t="str">
        <f>IFERROR(IF(INDEX(營收表現!N$6:N$3000,MATCH($A933,營收表現!$A$6:$A$3000,0))="","",INDEX(營收表現!N$6:N$3000,MATCH($A933,營收表現!$A$6:$A$3000,0))),"")</f>
        <v/>
      </c>
      <c r="P933">
        <f>IFERROR(IF(INDEX(營收表現!O$6:O$3000,MATCH($A933,營收表現!$A$6:$A$3000,0))="","",INDEX(營收表現!O$6:O$3000,MATCH($A933,營收表現!$A$6:$A$3000,0))),"")</f>
        <v>211299</v>
      </c>
      <c r="Q933">
        <f>IFERROR(IF(INDEX(營收表現!P$6:P$3000,MATCH($A933,營收表現!$A$6:$A$3000,0))="","",INDEX(營收表現!P$6:P$3000,MATCH($A933,營收表現!$A$6:$A$3000,0))),"")</f>
        <v>183671</v>
      </c>
      <c r="R933">
        <f>IFERROR(IF(INDEX(營收表現!Q$6:Q$3000,MATCH($A933,營收表現!$A$6:$A$3000,0))="","",INDEX(營收表現!Q$6:Q$3000,MATCH($A933,營收表現!$A$6:$A$3000,0))),"")</f>
        <v>198815</v>
      </c>
      <c r="S933">
        <f>IFERROR(IF(INDEX(營收表現!R$6:R$3000,MATCH($A933,營收表現!$A$6:$A$3000,0))="","",INDEX(營收表現!R$6:R$3000,MATCH($A933,營收表現!$A$6:$A$3000,0))),"")</f>
        <v>212415</v>
      </c>
      <c r="T933">
        <f>IFERROR(IF(INDEX(營收表現!S$6:S$3000,MATCH($A933,營收表現!$A$6:$A$3000,0))="","",INDEX(營收表現!S$6:S$3000,MATCH($A933,營收表現!$A$6:$A$3000,0))),"")</f>
        <v>206980</v>
      </c>
      <c r="U933" t="str">
        <f>IFERROR(IF(INDEX(營收表現!T$6:T$3000,MATCH($A933,營收表現!$A$6:$A$3000,0))="","",INDEX(營收表現!T$6:T$3000,MATCH($A933,營收表現!$A$6:$A$3000,0))),"")</f>
        <v/>
      </c>
    </row>
    <row r="934" spans="1:21">
      <c r="A934" s="30" t="str">
        <f>IF(營收表現!$A938="","",營收表現!$A938)</f>
        <v>4192</v>
      </c>
      <c r="B934" t="str">
        <f>IFERROR(INDEX(營收表現!B$6:B$3000,MATCH($A934,營收表現!$A$6:$A$3000,0)),"")</f>
        <v>杏國</v>
      </c>
      <c r="C934" t="str">
        <f>IFERROR(INDEX(類別!G$4:G$3000,MATCH($A934,類別!$C$4:$C$3000,0)),"")</f>
        <v>藥品製造</v>
      </c>
      <c r="D934">
        <f>IFERROR(IF(INDEX(營收表現!C$6:C$3000,MATCH($A934,營收表現!$A$6:$A$3000,0))="","",INDEX(營收表現!C$6:C$3000,MATCH($A934,營收表現!$A$6:$A$3000,0))),"")</f>
        <v>-10</v>
      </c>
      <c r="E934">
        <f>IFERROR(IF(INDEX(營收表現!D$6:D$3000,MATCH($A934,營收表現!$A$6:$A$3000,0))="","",INDEX(營收表現!D$6:D$3000,MATCH($A934,營收表現!$A$6:$A$3000,0))),"")</f>
        <v>6.93</v>
      </c>
      <c r="F934">
        <f>IFERROR(IF(INDEX(營收表現!E$6:E$3000,MATCH($A934,營收表現!$A$6:$A$3000,0))="","",INDEX(營收表現!E$6:E$3000,MATCH($A934,營收表現!$A$6:$A$3000,0))),"")</f>
        <v>32.479999999999997</v>
      </c>
      <c r="G934">
        <f>IFERROR(IF(INDEX(營收表現!F$6:F$3000,MATCH($A934,營收表現!$A$6:$A$3000,0))="","",INDEX(營收表現!F$6:F$3000,MATCH($A934,營收表現!$A$6:$A$3000,0))),"")</f>
        <v>0</v>
      </c>
      <c r="H934">
        <f>IFERROR(IF(INDEX(營收表現!G$6:G$3000,MATCH($A934,營收表現!$A$6:$A$3000,0))="","",INDEX(營收表現!G$6:G$3000,MATCH($A934,營收表現!$A$6:$A$3000,0))),"")</f>
        <v>-19.690000000000001</v>
      </c>
      <c r="I934" t="str">
        <f>IFERROR(IF(INDEX(營收表現!H$6:H$3000,MATCH($A934,營收表現!$A$6:$A$3000,0))="","",INDEX(營收表現!H$6:H$3000,MATCH($A934,營收表現!$A$6:$A$3000,0))),"")</f>
        <v/>
      </c>
      <c r="J934">
        <f>IFERROR(IF(INDEX(營收表現!I$6:I$3000,MATCH($A934,營收表現!$A$6:$A$3000,0))="","",INDEX(營收表現!I$6:I$3000,MATCH($A934,營收表現!$A$6:$A$3000,0))),"")</f>
        <v>14.48</v>
      </c>
      <c r="K934">
        <f>IFERROR(IF(INDEX(營收表現!J$6:J$3000,MATCH($A934,營收表現!$A$6:$A$3000,0))="","",INDEX(營收表現!J$6:J$3000,MATCH($A934,營收表現!$A$6:$A$3000,0))),"")</f>
        <v>20.67</v>
      </c>
      <c r="L934">
        <f>IFERROR(IF(INDEX(營收表現!K$6:K$3000,MATCH($A934,營收表現!$A$6:$A$3000,0))="","",INDEX(營收表現!K$6:K$3000,MATCH($A934,營收表現!$A$6:$A$3000,0))),"")</f>
        <v>43.72</v>
      </c>
      <c r="M934">
        <f>IFERROR(IF(INDEX(營收表現!L$6:L$3000,MATCH($A934,營收表現!$A$6:$A$3000,0))="","",INDEX(營收表現!L$6:L$3000,MATCH($A934,營收表現!$A$6:$A$3000,0))),"")</f>
        <v>-12.26</v>
      </c>
      <c r="N934">
        <f>IFERROR(IF(INDEX(營收表現!M$6:M$3000,MATCH($A934,營收表現!$A$6:$A$3000,0))="","",INDEX(營收表現!M$6:M$3000,MATCH($A934,營收表現!$A$6:$A$3000,0))),"")</f>
        <v>20.8</v>
      </c>
      <c r="O934" t="str">
        <f>IFERROR(IF(INDEX(營收表現!N$6:N$3000,MATCH($A934,營收表現!$A$6:$A$3000,0))="","",INDEX(營收表現!N$6:N$3000,MATCH($A934,營收表現!$A$6:$A$3000,0))),"")</f>
        <v/>
      </c>
      <c r="P934">
        <f>IFERROR(IF(INDEX(營收表現!O$6:O$3000,MATCH($A934,營收表現!$A$6:$A$3000,0))="","",INDEX(營收表現!O$6:O$3000,MATCH($A934,營收表現!$A$6:$A$3000,0))),"")</f>
        <v>1889</v>
      </c>
      <c r="Q934">
        <f>IFERROR(IF(INDEX(營收表現!P$6:P$3000,MATCH($A934,營收表現!$A$6:$A$3000,0))="","",INDEX(營收表現!P$6:P$3000,MATCH($A934,營收表現!$A$6:$A$3000,0))),"")</f>
        <v>2020</v>
      </c>
      <c r="R934">
        <f>IFERROR(IF(INDEX(營收表現!Q$6:Q$3000,MATCH($A934,營收表現!$A$6:$A$3000,0))="","",INDEX(營收表現!Q$6:Q$3000,MATCH($A934,營收表現!$A$6:$A$3000,0))),"")</f>
        <v>2676</v>
      </c>
      <c r="S934">
        <f>IFERROR(IF(INDEX(營收表現!R$6:R$3000,MATCH($A934,營收表現!$A$6:$A$3000,0))="","",INDEX(營收表現!R$6:R$3000,MATCH($A934,營收表現!$A$6:$A$3000,0))),"")</f>
        <v>2676</v>
      </c>
      <c r="T934">
        <f>IFERROR(IF(INDEX(營收表現!S$6:S$3000,MATCH($A934,營收表現!$A$6:$A$3000,0))="","",INDEX(營收表現!S$6:S$3000,MATCH($A934,營收表現!$A$6:$A$3000,0))),"")</f>
        <v>2149</v>
      </c>
      <c r="U934" t="str">
        <f>IFERROR(IF(INDEX(營收表現!T$6:T$3000,MATCH($A934,營收表現!$A$6:$A$3000,0))="","",INDEX(營收表現!T$6:T$3000,MATCH($A934,營收表現!$A$6:$A$3000,0))),"")</f>
        <v/>
      </c>
    </row>
    <row r="935" spans="1:21">
      <c r="A935" s="30" t="str">
        <f>IF(營收表現!$A939="","",營收表現!$A939)</f>
        <v>4198</v>
      </c>
      <c r="B935" t="str">
        <f>IFERROR(INDEX(營收表現!B$6:B$3000,MATCH($A935,營收表現!$A$6:$A$3000,0)),"")</f>
        <v>欣大健康</v>
      </c>
      <c r="C935" t="str">
        <f>IFERROR(INDEX(類別!G$4:G$3000,MATCH($A935,類別!$C$4:$C$3000,0)),"")</f>
        <v>醫材</v>
      </c>
      <c r="D935">
        <f>IFERROR(IF(INDEX(營收表現!C$6:C$3000,MATCH($A935,營收表現!$A$6:$A$3000,0))="","",INDEX(營收表現!C$6:C$3000,MATCH($A935,營收表現!$A$6:$A$3000,0))),"")</f>
        <v>24.31</v>
      </c>
      <c r="E935">
        <f>IFERROR(IF(INDEX(營收表現!D$6:D$3000,MATCH($A935,營收表現!$A$6:$A$3000,0))="","",INDEX(營收表現!D$6:D$3000,MATCH($A935,營收表現!$A$6:$A$3000,0))),"")</f>
        <v>-17.920000000000002</v>
      </c>
      <c r="F935">
        <f>IFERROR(IF(INDEX(營收表現!E$6:E$3000,MATCH($A935,營收表現!$A$6:$A$3000,0))="","",INDEX(營收表現!E$6:E$3000,MATCH($A935,營收表現!$A$6:$A$3000,0))),"")</f>
        <v>-5.2</v>
      </c>
      <c r="G935">
        <f>IFERROR(IF(INDEX(營收表現!F$6:F$3000,MATCH($A935,營收表現!$A$6:$A$3000,0))="","",INDEX(營收表現!F$6:F$3000,MATCH($A935,營收表現!$A$6:$A$3000,0))),"")</f>
        <v>64.069999999999993</v>
      </c>
      <c r="H935">
        <f>IFERROR(IF(INDEX(營收表現!G$6:G$3000,MATCH($A935,營收表現!$A$6:$A$3000,0))="","",INDEX(營收表現!G$6:G$3000,MATCH($A935,營收表現!$A$6:$A$3000,0))),"")</f>
        <v>-36</v>
      </c>
      <c r="I935" t="str">
        <f>IFERROR(IF(INDEX(營收表現!H$6:H$3000,MATCH($A935,營收表現!$A$6:$A$3000,0))="","",INDEX(營收表現!H$6:H$3000,MATCH($A935,營收表現!$A$6:$A$3000,0))),"")</f>
        <v/>
      </c>
      <c r="J935">
        <f>IFERROR(IF(INDEX(營收表現!I$6:I$3000,MATCH($A935,營收表現!$A$6:$A$3000,0))="","",INDEX(營收表現!I$6:I$3000,MATCH($A935,營收表現!$A$6:$A$3000,0))),"")</f>
        <v>21.47</v>
      </c>
      <c r="K935">
        <f>IFERROR(IF(INDEX(營收表現!J$6:J$3000,MATCH($A935,營收表現!$A$6:$A$3000,0))="","",INDEX(營收表現!J$6:J$3000,MATCH($A935,營收表現!$A$6:$A$3000,0))),"")</f>
        <v>-49.48</v>
      </c>
      <c r="L935">
        <f>IFERROR(IF(INDEX(營收表現!K$6:K$3000,MATCH($A935,營收表現!$A$6:$A$3000,0))="","",INDEX(營收表現!K$6:K$3000,MATCH($A935,營收表現!$A$6:$A$3000,0))),"")</f>
        <v>-1.07</v>
      </c>
      <c r="M935">
        <f>IFERROR(IF(INDEX(營收表現!L$6:L$3000,MATCH($A935,營收表現!$A$6:$A$3000,0))="","",INDEX(營收表現!L$6:L$3000,MATCH($A935,營收表現!$A$6:$A$3000,0))),"")</f>
        <v>97.38</v>
      </c>
      <c r="N935">
        <f>IFERROR(IF(INDEX(營收表現!M$6:M$3000,MATCH($A935,營收表現!$A$6:$A$3000,0))="","",INDEX(營收表現!M$6:M$3000,MATCH($A935,營收表現!$A$6:$A$3000,0))),"")</f>
        <v>4.95</v>
      </c>
      <c r="O935" t="str">
        <f>IFERROR(IF(INDEX(營收表現!N$6:N$3000,MATCH($A935,營收表現!$A$6:$A$3000,0))="","",INDEX(營收表現!N$6:N$3000,MATCH($A935,營收表現!$A$6:$A$3000,0))),"")</f>
        <v/>
      </c>
      <c r="P935">
        <f>IFERROR(IF(INDEX(營收表現!O$6:O$3000,MATCH($A935,營收表現!$A$6:$A$3000,0))="","",INDEX(營收表現!O$6:O$3000,MATCH($A935,營收表現!$A$6:$A$3000,0))),"")</f>
        <v>18695</v>
      </c>
      <c r="Q935">
        <f>IFERROR(IF(INDEX(營收表現!P$6:P$3000,MATCH($A935,營收表現!$A$6:$A$3000,0))="","",INDEX(營收表現!P$6:P$3000,MATCH($A935,營收表現!$A$6:$A$3000,0))),"")</f>
        <v>15344</v>
      </c>
      <c r="R935">
        <f>IFERROR(IF(INDEX(營收表現!Q$6:Q$3000,MATCH($A935,營收表現!$A$6:$A$3000,0))="","",INDEX(營收表現!Q$6:Q$3000,MATCH($A935,營收表現!$A$6:$A$3000,0))),"")</f>
        <v>14546</v>
      </c>
      <c r="S935">
        <f>IFERROR(IF(INDEX(營收表現!R$6:R$3000,MATCH($A935,營收表現!$A$6:$A$3000,0))="","",INDEX(營收表現!R$6:R$3000,MATCH($A935,營收表現!$A$6:$A$3000,0))),"")</f>
        <v>23865</v>
      </c>
      <c r="T935">
        <f>IFERROR(IF(INDEX(營收表現!S$6:S$3000,MATCH($A935,營收表現!$A$6:$A$3000,0))="","",INDEX(營收表現!S$6:S$3000,MATCH($A935,營收表現!$A$6:$A$3000,0))),"")</f>
        <v>15274</v>
      </c>
      <c r="U935" t="str">
        <f>IFERROR(IF(INDEX(營收表現!T$6:T$3000,MATCH($A935,營收表現!$A$6:$A$3000,0))="","",INDEX(營收表現!T$6:T$3000,MATCH($A935,營收表現!$A$6:$A$3000,0))),"")</f>
        <v/>
      </c>
    </row>
    <row r="936" spans="1:21">
      <c r="A936" s="30" t="str">
        <f>IF(營收表現!$A940="","",營收表現!$A940)</f>
        <v>4205</v>
      </c>
      <c r="B936" t="str">
        <f>IFERROR(INDEX(營收表現!B$6:B$3000,MATCH($A936,營收表現!$A$6:$A$3000,0)),"")</f>
        <v>中華食</v>
      </c>
      <c r="C936" t="str">
        <f>IFERROR(INDEX(類別!G$4:G$3000,MATCH($A936,類別!$C$4:$C$3000,0)),"")</f>
        <v>食品</v>
      </c>
      <c r="D936">
        <f>IFERROR(IF(INDEX(營收表現!C$6:C$3000,MATCH($A936,營收表現!$A$6:$A$3000,0))="","",INDEX(營收表現!C$6:C$3000,MATCH($A936,營收表現!$A$6:$A$3000,0))),"")</f>
        <v>-0.61</v>
      </c>
      <c r="E936">
        <f>IFERROR(IF(INDEX(營收表現!D$6:D$3000,MATCH($A936,營收表現!$A$6:$A$3000,0))="","",INDEX(營收表現!D$6:D$3000,MATCH($A936,營收表現!$A$6:$A$3000,0))),"")</f>
        <v>3.71</v>
      </c>
      <c r="F936">
        <f>IFERROR(IF(INDEX(營收表現!E$6:E$3000,MATCH($A936,營收表現!$A$6:$A$3000,0))="","",INDEX(營收表現!E$6:E$3000,MATCH($A936,營收表現!$A$6:$A$3000,0))),"")</f>
        <v>-4.53</v>
      </c>
      <c r="G936">
        <f>IFERROR(IF(INDEX(營收表現!F$6:F$3000,MATCH($A936,營收表現!$A$6:$A$3000,0))="","",INDEX(營收表現!F$6:F$3000,MATCH($A936,營收表現!$A$6:$A$3000,0))),"")</f>
        <v>10.24</v>
      </c>
      <c r="H936">
        <f>IFERROR(IF(INDEX(營收表現!G$6:G$3000,MATCH($A936,營收表現!$A$6:$A$3000,0))="","",INDEX(營收表現!G$6:G$3000,MATCH($A936,營收表現!$A$6:$A$3000,0))),"")</f>
        <v>-8.34</v>
      </c>
      <c r="I936" t="str">
        <f>IFERROR(IF(INDEX(營收表現!H$6:H$3000,MATCH($A936,營收表現!$A$6:$A$3000,0))="","",INDEX(營收表現!H$6:H$3000,MATCH($A936,營收表現!$A$6:$A$3000,0))),"")</f>
        <v/>
      </c>
      <c r="J936">
        <f>IFERROR(IF(INDEX(營收表現!I$6:I$3000,MATCH($A936,營收表現!$A$6:$A$3000,0))="","",INDEX(營收表現!I$6:I$3000,MATCH($A936,營收表現!$A$6:$A$3000,0))),"")</f>
        <v>5.74</v>
      </c>
      <c r="K936">
        <f>IFERROR(IF(INDEX(營收表現!J$6:J$3000,MATCH($A936,營收表現!$A$6:$A$3000,0))="","",INDEX(營收表現!J$6:J$3000,MATCH($A936,營收表現!$A$6:$A$3000,0))),"")</f>
        <v>-3.24</v>
      </c>
      <c r="L936">
        <f>IFERROR(IF(INDEX(營收表現!K$6:K$3000,MATCH($A936,營收表現!$A$6:$A$3000,0))="","",INDEX(營收表現!K$6:K$3000,MATCH($A936,營收表現!$A$6:$A$3000,0))),"")</f>
        <v>-1.98</v>
      </c>
      <c r="M936">
        <f>IFERROR(IF(INDEX(營收表現!L$6:L$3000,MATCH($A936,營收表現!$A$6:$A$3000,0))="","",INDEX(營收表現!L$6:L$3000,MATCH($A936,營收表現!$A$6:$A$3000,0))),"")</f>
        <v>4.3</v>
      </c>
      <c r="N936">
        <f>IFERROR(IF(INDEX(營收表現!M$6:M$3000,MATCH($A936,營收表現!$A$6:$A$3000,0))="","",INDEX(營收表現!M$6:M$3000,MATCH($A936,營收表現!$A$6:$A$3000,0))),"")</f>
        <v>-2.84</v>
      </c>
      <c r="O936" t="str">
        <f>IFERROR(IF(INDEX(營收表現!N$6:N$3000,MATCH($A936,營收表現!$A$6:$A$3000,0))="","",INDEX(營收表現!N$6:N$3000,MATCH($A936,營收表現!$A$6:$A$3000,0))),"")</f>
        <v/>
      </c>
      <c r="P936">
        <f>IFERROR(IF(INDEX(營收表現!O$6:O$3000,MATCH($A936,營收表現!$A$6:$A$3000,0))="","",INDEX(營收表現!O$6:O$3000,MATCH($A936,營收表現!$A$6:$A$3000,0))),"")</f>
        <v>173709</v>
      </c>
      <c r="Q936">
        <f>IFERROR(IF(INDEX(營收表現!P$6:P$3000,MATCH($A936,營收表現!$A$6:$A$3000,0))="","",INDEX(營收表現!P$6:P$3000,MATCH($A936,營收表現!$A$6:$A$3000,0))),"")</f>
        <v>180147</v>
      </c>
      <c r="R936">
        <f>IFERROR(IF(INDEX(營收表現!Q$6:Q$3000,MATCH($A936,營收表現!$A$6:$A$3000,0))="","",INDEX(營收表現!Q$6:Q$3000,MATCH($A936,營收表現!$A$6:$A$3000,0))),"")</f>
        <v>171988</v>
      </c>
      <c r="S936">
        <f>IFERROR(IF(INDEX(營收表現!R$6:R$3000,MATCH($A936,營收表現!$A$6:$A$3000,0))="","",INDEX(營收表現!R$6:R$3000,MATCH($A936,營收表現!$A$6:$A$3000,0))),"")</f>
        <v>189595</v>
      </c>
      <c r="T936">
        <f>IFERROR(IF(INDEX(營收表現!S$6:S$3000,MATCH($A936,營收表現!$A$6:$A$3000,0))="","",INDEX(營收表現!S$6:S$3000,MATCH($A936,營收表現!$A$6:$A$3000,0))),"")</f>
        <v>173777</v>
      </c>
      <c r="U936" t="str">
        <f>IFERROR(IF(INDEX(營收表現!T$6:T$3000,MATCH($A936,營收表現!$A$6:$A$3000,0))="","",INDEX(營收表現!T$6:T$3000,MATCH($A936,營收表現!$A$6:$A$3000,0))),"")</f>
        <v/>
      </c>
    </row>
    <row r="937" spans="1:21">
      <c r="A937" s="30" t="str">
        <f>IF(營收表現!$A941="","",營收表現!$A941)</f>
        <v>4207</v>
      </c>
      <c r="B937" t="str">
        <f>IFERROR(INDEX(營收表現!B$6:B$3000,MATCH($A937,營收表現!$A$6:$A$3000,0)),"")</f>
        <v>環泰</v>
      </c>
      <c r="C937" t="str">
        <f>IFERROR(INDEX(類別!G$4:G$3000,MATCH($A937,類別!$C$4:$C$3000,0)),"")</f>
        <v>食品</v>
      </c>
      <c r="D937">
        <f>IFERROR(IF(INDEX(營收表現!C$6:C$3000,MATCH($A937,營收表現!$A$6:$A$3000,0))="","",INDEX(營收表現!C$6:C$3000,MATCH($A937,營收表現!$A$6:$A$3000,0))),"")</f>
        <v>3.18</v>
      </c>
      <c r="E937">
        <f>IFERROR(IF(INDEX(營收表現!D$6:D$3000,MATCH($A937,營收表現!$A$6:$A$3000,0))="","",INDEX(營收表現!D$6:D$3000,MATCH($A937,營收表現!$A$6:$A$3000,0))),"")</f>
        <v>1.24</v>
      </c>
      <c r="F937">
        <f>IFERROR(IF(INDEX(營收表現!E$6:E$3000,MATCH($A937,營收表現!$A$6:$A$3000,0))="","",INDEX(營收表現!E$6:E$3000,MATCH($A937,營收表現!$A$6:$A$3000,0))),"")</f>
        <v>4.99</v>
      </c>
      <c r="G937">
        <f>IFERROR(IF(INDEX(營收表現!F$6:F$3000,MATCH($A937,營收表現!$A$6:$A$3000,0))="","",INDEX(營收表現!F$6:F$3000,MATCH($A937,營收表現!$A$6:$A$3000,0))),"")</f>
        <v>-2.42</v>
      </c>
      <c r="H937">
        <f>IFERROR(IF(INDEX(營收表現!G$6:G$3000,MATCH($A937,營收表現!$A$6:$A$3000,0))="","",INDEX(營收表現!G$6:G$3000,MATCH($A937,營收表現!$A$6:$A$3000,0))),"")</f>
        <v>16.97</v>
      </c>
      <c r="I937" t="str">
        <f>IFERROR(IF(INDEX(營收表現!H$6:H$3000,MATCH($A937,營收表現!$A$6:$A$3000,0))="","",INDEX(營收表現!H$6:H$3000,MATCH($A937,營收表現!$A$6:$A$3000,0))),"")</f>
        <v/>
      </c>
      <c r="J937">
        <f>IFERROR(IF(INDEX(營收表現!I$6:I$3000,MATCH($A937,營收表現!$A$6:$A$3000,0))="","",INDEX(營收表現!I$6:I$3000,MATCH($A937,營收表現!$A$6:$A$3000,0))),"")</f>
        <v>-4.99</v>
      </c>
      <c r="K937">
        <f>IFERROR(IF(INDEX(營收表現!J$6:J$3000,MATCH($A937,營收表現!$A$6:$A$3000,0))="","",INDEX(營收表現!J$6:J$3000,MATCH($A937,營收表現!$A$6:$A$3000,0))),"")</f>
        <v>-12.7</v>
      </c>
      <c r="L937">
        <f>IFERROR(IF(INDEX(營收表現!K$6:K$3000,MATCH($A937,營收表現!$A$6:$A$3000,0))="","",INDEX(營收表現!K$6:K$3000,MATCH($A937,營收表現!$A$6:$A$3000,0))),"")</f>
        <v>1.74</v>
      </c>
      <c r="M937">
        <f>IFERROR(IF(INDEX(營收表現!L$6:L$3000,MATCH($A937,營收表現!$A$6:$A$3000,0))="","",INDEX(營收表現!L$6:L$3000,MATCH($A937,營收表現!$A$6:$A$3000,0))),"")</f>
        <v>-2.7</v>
      </c>
      <c r="N937">
        <f>IFERROR(IF(INDEX(營收表現!M$6:M$3000,MATCH($A937,營收表現!$A$6:$A$3000,0))="","",INDEX(營收表現!M$6:M$3000,MATCH($A937,營收表現!$A$6:$A$3000,0))),"")</f>
        <v>17.239999999999998</v>
      </c>
      <c r="O937" t="str">
        <f>IFERROR(IF(INDEX(營收表現!N$6:N$3000,MATCH($A937,營收表現!$A$6:$A$3000,0))="","",INDEX(營收表現!N$6:N$3000,MATCH($A937,營收表現!$A$6:$A$3000,0))),"")</f>
        <v/>
      </c>
      <c r="P937">
        <f>IFERROR(IF(INDEX(營收表現!O$6:O$3000,MATCH($A937,營收表現!$A$6:$A$3000,0))="","",INDEX(營收表現!O$6:O$3000,MATCH($A937,營收表現!$A$6:$A$3000,0))),"")</f>
        <v>408317</v>
      </c>
      <c r="Q937">
        <f>IFERROR(IF(INDEX(營收表現!P$6:P$3000,MATCH($A937,營收表現!$A$6:$A$3000,0))="","",INDEX(營收表現!P$6:P$3000,MATCH($A937,營收表現!$A$6:$A$3000,0))),"")</f>
        <v>413378</v>
      </c>
      <c r="R937">
        <f>IFERROR(IF(INDEX(營收表現!Q$6:Q$3000,MATCH($A937,營收表現!$A$6:$A$3000,0))="","",INDEX(營收表現!Q$6:Q$3000,MATCH($A937,營收表現!$A$6:$A$3000,0))),"")</f>
        <v>433989</v>
      </c>
      <c r="S937">
        <f>IFERROR(IF(INDEX(營收表現!R$6:R$3000,MATCH($A937,營收表現!$A$6:$A$3000,0))="","",INDEX(營收表現!R$6:R$3000,MATCH($A937,營收表現!$A$6:$A$3000,0))),"")</f>
        <v>423481</v>
      </c>
      <c r="T937">
        <f>IFERROR(IF(INDEX(營收表現!S$6:S$3000,MATCH($A937,營收表現!$A$6:$A$3000,0))="","",INDEX(營收表現!S$6:S$3000,MATCH($A937,營收表現!$A$6:$A$3000,0))),"")</f>
        <v>495326</v>
      </c>
      <c r="U937" t="str">
        <f>IFERROR(IF(INDEX(營收表現!T$6:T$3000,MATCH($A937,營收表現!$A$6:$A$3000,0))="","",INDEX(營收表現!T$6:T$3000,MATCH($A937,營收表現!$A$6:$A$3000,0))),"")</f>
        <v/>
      </c>
    </row>
    <row r="938" spans="1:21">
      <c r="A938" s="30" t="str">
        <f>IF(營收表現!$A942="","",營收表現!$A942)</f>
        <v>4303</v>
      </c>
      <c r="B938" t="str">
        <f>IFERROR(INDEX(營收表現!B$6:B$3000,MATCH($A938,營收表現!$A$6:$A$3000,0)),"")</f>
        <v>信立</v>
      </c>
      <c r="C938" t="str">
        <f>IFERROR(INDEX(類別!G$4:G$3000,MATCH($A938,類別!$C$4:$C$3000,0)),"")</f>
        <v>塑膠</v>
      </c>
      <c r="D938">
        <f>IFERROR(IF(INDEX(營收表現!C$6:C$3000,MATCH($A938,營收表現!$A$6:$A$3000,0))="","",INDEX(營收表現!C$6:C$3000,MATCH($A938,營收表現!$A$6:$A$3000,0))),"")</f>
        <v>-10.54</v>
      </c>
      <c r="E938">
        <f>IFERROR(IF(INDEX(營收表現!D$6:D$3000,MATCH($A938,營收表現!$A$6:$A$3000,0))="","",INDEX(營收表現!D$6:D$3000,MATCH($A938,營收表現!$A$6:$A$3000,0))),"")</f>
        <v>-19.91</v>
      </c>
      <c r="F938">
        <f>IFERROR(IF(INDEX(營收表現!E$6:E$3000,MATCH($A938,營收表現!$A$6:$A$3000,0))="","",INDEX(營收表現!E$6:E$3000,MATCH($A938,營收表現!$A$6:$A$3000,0))),"")</f>
        <v>4.54</v>
      </c>
      <c r="G938">
        <f>IFERROR(IF(INDEX(營收表現!F$6:F$3000,MATCH($A938,營收表現!$A$6:$A$3000,0))="","",INDEX(營收表現!F$6:F$3000,MATCH($A938,營收表現!$A$6:$A$3000,0))),"")</f>
        <v>-11.05</v>
      </c>
      <c r="H938">
        <f>IFERROR(IF(INDEX(營收表現!G$6:G$3000,MATCH($A938,營收表現!$A$6:$A$3000,0))="","",INDEX(營收表現!G$6:G$3000,MATCH($A938,營收表現!$A$6:$A$3000,0))),"")</f>
        <v>27.55</v>
      </c>
      <c r="I938" t="str">
        <f>IFERROR(IF(INDEX(營收表現!H$6:H$3000,MATCH($A938,營收表現!$A$6:$A$3000,0))="","",INDEX(營收表現!H$6:H$3000,MATCH($A938,營收表現!$A$6:$A$3000,0))),"")</f>
        <v/>
      </c>
      <c r="J938">
        <f>IFERROR(IF(INDEX(營收表現!I$6:I$3000,MATCH($A938,營收表現!$A$6:$A$3000,0))="","",INDEX(營收表現!I$6:I$3000,MATCH($A938,營收表現!$A$6:$A$3000,0))),"")</f>
        <v>104.31</v>
      </c>
      <c r="K938">
        <f>IFERROR(IF(INDEX(營收表現!J$6:J$3000,MATCH($A938,營收表現!$A$6:$A$3000,0))="","",INDEX(營收表現!J$6:J$3000,MATCH($A938,營收表現!$A$6:$A$3000,0))),"")</f>
        <v>-8.1199999999999992</v>
      </c>
      <c r="L938">
        <f>IFERROR(IF(INDEX(營收表現!K$6:K$3000,MATCH($A938,營收表現!$A$6:$A$3000,0))="","",INDEX(營收表現!K$6:K$3000,MATCH($A938,營收表現!$A$6:$A$3000,0))),"")</f>
        <v>22.41</v>
      </c>
      <c r="M938">
        <f>IFERROR(IF(INDEX(營收表現!L$6:L$3000,MATCH($A938,營收表現!$A$6:$A$3000,0))="","",INDEX(營收表現!L$6:L$3000,MATCH($A938,營收表現!$A$6:$A$3000,0))),"")</f>
        <v>12.89</v>
      </c>
      <c r="N938">
        <f>IFERROR(IF(INDEX(營收表現!M$6:M$3000,MATCH($A938,營收表現!$A$6:$A$3000,0))="","",INDEX(營收表現!M$6:M$3000,MATCH($A938,營收表現!$A$6:$A$3000,0))),"")</f>
        <v>29.59</v>
      </c>
      <c r="O938" t="str">
        <f>IFERROR(IF(INDEX(營收表現!N$6:N$3000,MATCH($A938,營收表現!$A$6:$A$3000,0))="","",INDEX(營收表現!N$6:N$3000,MATCH($A938,營收表現!$A$6:$A$3000,0))),"")</f>
        <v/>
      </c>
      <c r="P938">
        <f>IFERROR(IF(INDEX(營收表現!O$6:O$3000,MATCH($A938,營收表現!$A$6:$A$3000,0))="","",INDEX(營收表現!O$6:O$3000,MATCH($A938,營收表現!$A$6:$A$3000,0))),"")</f>
        <v>87291</v>
      </c>
      <c r="Q938">
        <f>IFERROR(IF(INDEX(營收表現!P$6:P$3000,MATCH($A938,營收表現!$A$6:$A$3000,0))="","",INDEX(營收表現!P$6:P$3000,MATCH($A938,營收表現!$A$6:$A$3000,0))),"")</f>
        <v>69914</v>
      </c>
      <c r="R938">
        <f>IFERROR(IF(INDEX(營收表現!Q$6:Q$3000,MATCH($A938,營收表現!$A$6:$A$3000,0))="","",INDEX(營收表現!Q$6:Q$3000,MATCH($A938,營收表現!$A$6:$A$3000,0))),"")</f>
        <v>73089</v>
      </c>
      <c r="S938">
        <f>IFERROR(IF(INDEX(營收表現!R$6:R$3000,MATCH($A938,營收表現!$A$6:$A$3000,0))="","",INDEX(營收表現!R$6:R$3000,MATCH($A938,營收表現!$A$6:$A$3000,0))),"")</f>
        <v>65013</v>
      </c>
      <c r="T938">
        <f>IFERROR(IF(INDEX(營收表現!S$6:S$3000,MATCH($A938,營收表現!$A$6:$A$3000,0))="","",INDEX(營收表現!S$6:S$3000,MATCH($A938,營收表現!$A$6:$A$3000,0))),"")</f>
        <v>82925</v>
      </c>
      <c r="U938" t="str">
        <f>IFERROR(IF(INDEX(營收表現!T$6:T$3000,MATCH($A938,營收表現!$A$6:$A$3000,0))="","",INDEX(營收表現!T$6:T$3000,MATCH($A938,營收表現!$A$6:$A$3000,0))),"")</f>
        <v/>
      </c>
    </row>
    <row r="939" spans="1:21">
      <c r="A939" s="30" t="str">
        <f>IF(營收表現!$A943="","",營收表現!$A943)</f>
        <v>4304</v>
      </c>
      <c r="B939" t="str">
        <f>IFERROR(INDEX(營收表現!B$6:B$3000,MATCH($A939,營收表現!$A$6:$A$3000,0)),"")</f>
        <v>勝昱</v>
      </c>
      <c r="C939" t="str">
        <f>IFERROR(INDEX(類別!G$4:G$3000,MATCH($A939,類別!$C$4:$C$3000,0)),"")</f>
        <v>塑膠</v>
      </c>
      <c r="D939">
        <f>IFERROR(IF(INDEX(營收表現!C$6:C$3000,MATCH($A939,營收表現!$A$6:$A$3000,0))="","",INDEX(營收表現!C$6:C$3000,MATCH($A939,營收表現!$A$6:$A$3000,0))),"")</f>
        <v>20.68</v>
      </c>
      <c r="E939">
        <f>IFERROR(IF(INDEX(營收表現!D$6:D$3000,MATCH($A939,營收表現!$A$6:$A$3000,0))="","",INDEX(營收表現!D$6:D$3000,MATCH($A939,營收表現!$A$6:$A$3000,0))),"")</f>
        <v>-24.94</v>
      </c>
      <c r="F939">
        <f>IFERROR(IF(INDEX(營收表現!E$6:E$3000,MATCH($A939,營收表現!$A$6:$A$3000,0))="","",INDEX(營收表現!E$6:E$3000,MATCH($A939,營收表現!$A$6:$A$3000,0))),"")</f>
        <v>-5.69</v>
      </c>
      <c r="G939">
        <f>IFERROR(IF(INDEX(營收表現!F$6:F$3000,MATCH($A939,營收表現!$A$6:$A$3000,0))="","",INDEX(營收表現!F$6:F$3000,MATCH($A939,營收表現!$A$6:$A$3000,0))),"")</f>
        <v>87.69</v>
      </c>
      <c r="H939">
        <f>IFERROR(IF(INDEX(營收表現!G$6:G$3000,MATCH($A939,營收表現!$A$6:$A$3000,0))="","",INDEX(營收表現!G$6:G$3000,MATCH($A939,營收表現!$A$6:$A$3000,0))),"")</f>
        <v>-41.12</v>
      </c>
      <c r="I939" t="str">
        <f>IFERROR(IF(INDEX(營收表現!H$6:H$3000,MATCH($A939,營收表現!$A$6:$A$3000,0))="","",INDEX(營收表現!H$6:H$3000,MATCH($A939,營收表現!$A$6:$A$3000,0))),"")</f>
        <v/>
      </c>
      <c r="J939">
        <f>IFERROR(IF(INDEX(營收表現!I$6:I$3000,MATCH($A939,營收表現!$A$6:$A$3000,0))="","",INDEX(營收表現!I$6:I$3000,MATCH($A939,營收表現!$A$6:$A$3000,0))),"")</f>
        <v>-3.14</v>
      </c>
      <c r="K939">
        <f>IFERROR(IF(INDEX(營收表現!J$6:J$3000,MATCH($A939,營收表現!$A$6:$A$3000,0))="","",INDEX(營收表現!J$6:J$3000,MATCH($A939,營收表現!$A$6:$A$3000,0))),"")</f>
        <v>-30.75</v>
      </c>
      <c r="L939">
        <f>IFERROR(IF(INDEX(營收表現!K$6:K$3000,MATCH($A939,營收表現!$A$6:$A$3000,0))="","",INDEX(營收表現!K$6:K$3000,MATCH($A939,營收表現!$A$6:$A$3000,0))),"")</f>
        <v>-30.41</v>
      </c>
      <c r="M939">
        <f>IFERROR(IF(INDEX(營收表現!L$6:L$3000,MATCH($A939,營收表現!$A$6:$A$3000,0))="","",INDEX(營收表現!L$6:L$3000,MATCH($A939,營收表現!$A$6:$A$3000,0))),"")</f>
        <v>20.29</v>
      </c>
      <c r="N939">
        <f>IFERROR(IF(INDEX(營收表現!M$6:M$3000,MATCH($A939,營收表現!$A$6:$A$3000,0))="","",INDEX(營收表現!M$6:M$3000,MATCH($A939,營收表現!$A$6:$A$3000,0))),"")</f>
        <v>-26.81</v>
      </c>
      <c r="O939" t="str">
        <f>IFERROR(IF(INDEX(營收表現!N$6:N$3000,MATCH($A939,營收表現!$A$6:$A$3000,0))="","",INDEX(營收表現!N$6:N$3000,MATCH($A939,營收表現!$A$6:$A$3000,0))),"")</f>
        <v/>
      </c>
      <c r="P939">
        <f>IFERROR(IF(INDEX(營收表現!O$6:O$3000,MATCH($A939,營收表現!$A$6:$A$3000,0))="","",INDEX(營收表現!O$6:O$3000,MATCH($A939,營收表現!$A$6:$A$3000,0))),"")</f>
        <v>31992</v>
      </c>
      <c r="Q939">
        <f>IFERROR(IF(INDEX(營收表現!P$6:P$3000,MATCH($A939,營收表現!$A$6:$A$3000,0))="","",INDEX(營收表現!P$6:P$3000,MATCH($A939,營收表現!$A$6:$A$3000,0))),"")</f>
        <v>24014</v>
      </c>
      <c r="R939">
        <f>IFERROR(IF(INDEX(營收表現!Q$6:Q$3000,MATCH($A939,營收表現!$A$6:$A$3000,0))="","",INDEX(營收表現!Q$6:Q$3000,MATCH($A939,營收表現!$A$6:$A$3000,0))),"")</f>
        <v>22647</v>
      </c>
      <c r="S939">
        <f>IFERROR(IF(INDEX(營收表現!R$6:R$3000,MATCH($A939,營收表現!$A$6:$A$3000,0))="","",INDEX(營收表現!R$6:R$3000,MATCH($A939,營收表現!$A$6:$A$3000,0))),"")</f>
        <v>42507</v>
      </c>
      <c r="T939">
        <f>IFERROR(IF(INDEX(營收表現!S$6:S$3000,MATCH($A939,營收表現!$A$6:$A$3000,0))="","",INDEX(營收表現!S$6:S$3000,MATCH($A939,營收表現!$A$6:$A$3000,0))),"")</f>
        <v>25027</v>
      </c>
      <c r="U939" t="str">
        <f>IFERROR(IF(INDEX(營收表現!T$6:T$3000,MATCH($A939,營收表現!$A$6:$A$3000,0))="","",INDEX(營收表現!T$6:T$3000,MATCH($A939,營收表現!$A$6:$A$3000,0))),"")</f>
        <v/>
      </c>
    </row>
    <row r="940" spans="1:21">
      <c r="A940" s="30" t="str">
        <f>IF(營收表現!$A944="","",營收表現!$A944)</f>
        <v>4305</v>
      </c>
      <c r="B940" t="str">
        <f>IFERROR(INDEX(營收表現!B$6:B$3000,MATCH($A940,營收表現!$A$6:$A$3000,0)),"")</f>
        <v>世坤</v>
      </c>
      <c r="C940" t="str">
        <f>IFERROR(INDEX(類別!G$4:G$3000,MATCH($A940,類別!$C$4:$C$3000,0)),"")</f>
        <v>塑膠</v>
      </c>
      <c r="D940">
        <f>IFERROR(IF(INDEX(營收表現!C$6:C$3000,MATCH($A940,營收表現!$A$6:$A$3000,0))="","",INDEX(營收表現!C$6:C$3000,MATCH($A940,營收表現!$A$6:$A$3000,0))),"")</f>
        <v>4.46</v>
      </c>
      <c r="E940">
        <f>IFERROR(IF(INDEX(營收表現!D$6:D$3000,MATCH($A940,營收表現!$A$6:$A$3000,0))="","",INDEX(營收表現!D$6:D$3000,MATCH($A940,營收表現!$A$6:$A$3000,0))),"")</f>
        <v>-8.4700000000000006</v>
      </c>
      <c r="F940">
        <f>IFERROR(IF(INDEX(營收表現!E$6:E$3000,MATCH($A940,營收表現!$A$6:$A$3000,0))="","",INDEX(營收表現!E$6:E$3000,MATCH($A940,營收表現!$A$6:$A$3000,0))),"")</f>
        <v>-13.41</v>
      </c>
      <c r="G940">
        <f>IFERROR(IF(INDEX(營收表現!F$6:F$3000,MATCH($A940,營收表現!$A$6:$A$3000,0))="","",INDEX(營收表現!F$6:F$3000,MATCH($A940,營收表現!$A$6:$A$3000,0))),"")</f>
        <v>5.97</v>
      </c>
      <c r="H940">
        <f>IFERROR(IF(INDEX(營收表現!G$6:G$3000,MATCH($A940,營收表現!$A$6:$A$3000,0))="","",INDEX(營收表現!G$6:G$3000,MATCH($A940,營收表現!$A$6:$A$3000,0))),"")</f>
        <v>13.13</v>
      </c>
      <c r="I940" t="str">
        <f>IFERROR(IF(INDEX(營收表現!H$6:H$3000,MATCH($A940,營收表現!$A$6:$A$3000,0))="","",INDEX(營收表現!H$6:H$3000,MATCH($A940,營收表現!$A$6:$A$3000,0))),"")</f>
        <v/>
      </c>
      <c r="J940">
        <f>IFERROR(IF(INDEX(營收表現!I$6:I$3000,MATCH($A940,營收表現!$A$6:$A$3000,0))="","",INDEX(營收表現!I$6:I$3000,MATCH($A940,營收表現!$A$6:$A$3000,0))),"")</f>
        <v>15.58</v>
      </c>
      <c r="K940">
        <f>IFERROR(IF(INDEX(營收表現!J$6:J$3000,MATCH($A940,營收表現!$A$6:$A$3000,0))="","",INDEX(營收表現!J$6:J$3000,MATCH($A940,營收表現!$A$6:$A$3000,0))),"")</f>
        <v>6.75</v>
      </c>
      <c r="L940">
        <f>IFERROR(IF(INDEX(營收表現!K$6:K$3000,MATCH($A940,營收表現!$A$6:$A$3000,0))="","",INDEX(營收表現!K$6:K$3000,MATCH($A940,營收表現!$A$6:$A$3000,0))),"")</f>
        <v>-4.76</v>
      </c>
      <c r="M940">
        <f>IFERROR(IF(INDEX(營收表現!L$6:L$3000,MATCH($A940,營收表現!$A$6:$A$3000,0))="","",INDEX(營收表現!L$6:L$3000,MATCH($A940,營收表現!$A$6:$A$3000,0))),"")</f>
        <v>-8.65</v>
      </c>
      <c r="N940">
        <f>IFERROR(IF(INDEX(營收表現!M$6:M$3000,MATCH($A940,營收表現!$A$6:$A$3000,0))="","",INDEX(營收表現!M$6:M$3000,MATCH($A940,營收表現!$A$6:$A$3000,0))),"")</f>
        <v>29.66</v>
      </c>
      <c r="O940" t="str">
        <f>IFERROR(IF(INDEX(營收表現!N$6:N$3000,MATCH($A940,營收表現!$A$6:$A$3000,0))="","",INDEX(營收表現!N$6:N$3000,MATCH($A940,營收表現!$A$6:$A$3000,0))),"")</f>
        <v/>
      </c>
      <c r="P940">
        <f>IFERROR(IF(INDEX(營收表現!O$6:O$3000,MATCH($A940,營收表現!$A$6:$A$3000,0))="","",INDEX(營收表現!O$6:O$3000,MATCH($A940,營收表現!$A$6:$A$3000,0))),"")</f>
        <v>100655</v>
      </c>
      <c r="Q940">
        <f>IFERROR(IF(INDEX(營收表現!P$6:P$3000,MATCH($A940,營收表現!$A$6:$A$3000,0))="","",INDEX(營收表現!P$6:P$3000,MATCH($A940,營收表現!$A$6:$A$3000,0))),"")</f>
        <v>92132</v>
      </c>
      <c r="R940">
        <f>IFERROR(IF(INDEX(營收表現!Q$6:Q$3000,MATCH($A940,營收表現!$A$6:$A$3000,0))="","",INDEX(營收表現!Q$6:Q$3000,MATCH($A940,營收表現!$A$6:$A$3000,0))),"")</f>
        <v>79779</v>
      </c>
      <c r="S940">
        <f>IFERROR(IF(INDEX(營收表現!R$6:R$3000,MATCH($A940,營收表現!$A$6:$A$3000,0))="","",INDEX(營收表現!R$6:R$3000,MATCH($A940,營收表現!$A$6:$A$3000,0))),"")</f>
        <v>84541</v>
      </c>
      <c r="T940">
        <f>IFERROR(IF(INDEX(營收表現!S$6:S$3000,MATCH($A940,營收表現!$A$6:$A$3000,0))="","",INDEX(營收表現!S$6:S$3000,MATCH($A940,營收表現!$A$6:$A$3000,0))),"")</f>
        <v>95641</v>
      </c>
      <c r="U940" t="str">
        <f>IFERROR(IF(INDEX(營收表現!T$6:T$3000,MATCH($A940,營收表現!$A$6:$A$3000,0))="","",INDEX(營收表現!T$6:T$3000,MATCH($A940,營收表現!$A$6:$A$3000,0))),"")</f>
        <v/>
      </c>
    </row>
    <row r="941" spans="1:21">
      <c r="A941" s="30" t="str">
        <f>IF(營收表現!$A945="","",營收表現!$A945)</f>
        <v>4306</v>
      </c>
      <c r="B941" t="str">
        <f>IFERROR(INDEX(營收表現!B$6:B$3000,MATCH($A941,營收表現!$A$6:$A$3000,0)),"")</f>
        <v>炎洲</v>
      </c>
      <c r="C941" t="str">
        <f>IFERROR(INDEX(類別!G$4:G$3000,MATCH($A941,類別!$C$4:$C$3000,0)),"")</f>
        <v>塑膠</v>
      </c>
      <c r="D941">
        <f>IFERROR(IF(INDEX(營收表現!C$6:C$3000,MATCH($A941,營收表現!$A$6:$A$3000,0))="","",INDEX(營收表現!C$6:C$3000,MATCH($A941,營收表現!$A$6:$A$3000,0))),"")</f>
        <v>2.54</v>
      </c>
      <c r="E941">
        <f>IFERROR(IF(INDEX(營收表現!D$6:D$3000,MATCH($A941,營收表現!$A$6:$A$3000,0))="","",INDEX(營收表現!D$6:D$3000,MATCH($A941,營收表現!$A$6:$A$3000,0))),"")</f>
        <v>-0.06</v>
      </c>
      <c r="F941">
        <f>IFERROR(IF(INDEX(營收表現!E$6:E$3000,MATCH($A941,營收表現!$A$6:$A$3000,0))="","",INDEX(營收表現!E$6:E$3000,MATCH($A941,營收表現!$A$6:$A$3000,0))),"")</f>
        <v>13.29</v>
      </c>
      <c r="G941">
        <f>IFERROR(IF(INDEX(營收表現!F$6:F$3000,MATCH($A941,營收表現!$A$6:$A$3000,0))="","",INDEX(營收表現!F$6:F$3000,MATCH($A941,營收表現!$A$6:$A$3000,0))),"")</f>
        <v>-4.8600000000000003</v>
      </c>
      <c r="H941">
        <f>IFERROR(IF(INDEX(營收表現!G$6:G$3000,MATCH($A941,營收表現!$A$6:$A$3000,0))="","",INDEX(營收表現!G$6:G$3000,MATCH($A941,營收表現!$A$6:$A$3000,0))),"")</f>
        <v>-2.72</v>
      </c>
      <c r="I941" t="str">
        <f>IFERROR(IF(INDEX(營收表現!H$6:H$3000,MATCH($A941,營收表現!$A$6:$A$3000,0))="","",INDEX(營收表現!H$6:H$3000,MATCH($A941,營收表現!$A$6:$A$3000,0))),"")</f>
        <v/>
      </c>
      <c r="J941">
        <f>IFERROR(IF(INDEX(營收表現!I$6:I$3000,MATCH($A941,營收表現!$A$6:$A$3000,0))="","",INDEX(營收表現!I$6:I$3000,MATCH($A941,營收表現!$A$6:$A$3000,0))),"")</f>
        <v>-9.4</v>
      </c>
      <c r="K941">
        <f>IFERROR(IF(INDEX(營收表現!J$6:J$3000,MATCH($A941,營收表現!$A$6:$A$3000,0))="","",INDEX(營收表現!J$6:J$3000,MATCH($A941,營收表現!$A$6:$A$3000,0))),"")</f>
        <v>-0.32</v>
      </c>
      <c r="L941">
        <f>IFERROR(IF(INDEX(營收表現!K$6:K$3000,MATCH($A941,營收表現!$A$6:$A$3000,0))="","",INDEX(營收表現!K$6:K$3000,MATCH($A941,營收表現!$A$6:$A$3000,0))),"")</f>
        <v>24.57</v>
      </c>
      <c r="M941">
        <f>IFERROR(IF(INDEX(營收表現!L$6:L$3000,MATCH($A941,營收表現!$A$6:$A$3000,0))="","",INDEX(營收表現!L$6:L$3000,MATCH($A941,營收表現!$A$6:$A$3000,0))),"")</f>
        <v>11.94</v>
      </c>
      <c r="N941">
        <f>IFERROR(IF(INDEX(營收表現!M$6:M$3000,MATCH($A941,營收表現!$A$6:$A$3000,0))="","",INDEX(營收表現!M$6:M$3000,MATCH($A941,營收表現!$A$6:$A$3000,0))),"")</f>
        <v>29.1</v>
      </c>
      <c r="O941" t="str">
        <f>IFERROR(IF(INDEX(營收表現!N$6:N$3000,MATCH($A941,營收表現!$A$6:$A$3000,0))="","",INDEX(營收表現!N$6:N$3000,MATCH($A941,營收表現!$A$6:$A$3000,0))),"")</f>
        <v/>
      </c>
      <c r="P941">
        <f>IFERROR(IF(INDEX(營收表現!O$6:O$3000,MATCH($A941,營收表現!$A$6:$A$3000,0))="","",INDEX(營收表現!O$6:O$3000,MATCH($A941,營收表現!$A$6:$A$3000,0))),"")</f>
        <v>1169802</v>
      </c>
      <c r="Q941">
        <f>IFERROR(IF(INDEX(營收表現!P$6:P$3000,MATCH($A941,營收表現!$A$6:$A$3000,0))="","",INDEX(營收表現!P$6:P$3000,MATCH($A941,營收表現!$A$6:$A$3000,0))),"")</f>
        <v>1169083</v>
      </c>
      <c r="R941">
        <f>IFERROR(IF(INDEX(營收表現!Q$6:Q$3000,MATCH($A941,營收表現!$A$6:$A$3000,0))="","",INDEX(營收表現!Q$6:Q$3000,MATCH($A941,營收表現!$A$6:$A$3000,0))),"")</f>
        <v>1324475</v>
      </c>
      <c r="S941">
        <f>IFERROR(IF(INDEX(營收表現!R$6:R$3000,MATCH($A941,營收表現!$A$6:$A$3000,0))="","",INDEX(營收表現!R$6:R$3000,MATCH($A941,營收表現!$A$6:$A$3000,0))),"")</f>
        <v>1260135</v>
      </c>
      <c r="T941">
        <f>IFERROR(IF(INDEX(營收表現!S$6:S$3000,MATCH($A941,營收表現!$A$6:$A$3000,0))="","",INDEX(營收表現!S$6:S$3000,MATCH($A941,營收表現!$A$6:$A$3000,0))),"")</f>
        <v>1225902</v>
      </c>
      <c r="U941" t="str">
        <f>IFERROR(IF(INDEX(營收表現!T$6:T$3000,MATCH($A941,營收表現!$A$6:$A$3000,0))="","",INDEX(營收表現!T$6:T$3000,MATCH($A941,營收表現!$A$6:$A$3000,0))),"")</f>
        <v/>
      </c>
    </row>
    <row r="942" spans="1:21">
      <c r="A942" s="30" t="str">
        <f>IF(營收表現!$A946="","",營收表現!$A946)</f>
        <v>4401</v>
      </c>
      <c r="B942" t="str">
        <f>IFERROR(INDEX(營收表現!B$6:B$3000,MATCH($A942,營收表現!$A$6:$A$3000,0)),"")</f>
        <v>東隆興</v>
      </c>
      <c r="C942" t="str">
        <f>IFERROR(INDEX(類別!G$4:G$3000,MATCH($A942,類別!$C$4:$C$3000,0)),"")</f>
        <v>製鞋與紡纖</v>
      </c>
      <c r="D942">
        <f>IFERROR(IF(INDEX(營收表現!C$6:C$3000,MATCH($A942,營收表現!$A$6:$A$3000,0))="","",INDEX(營收表現!C$6:C$3000,MATCH($A942,營收表現!$A$6:$A$3000,0))),"")</f>
        <v>3.9</v>
      </c>
      <c r="E942">
        <f>IFERROR(IF(INDEX(營收表現!D$6:D$3000,MATCH($A942,營收表現!$A$6:$A$3000,0))="","",INDEX(營收表現!D$6:D$3000,MATCH($A942,營收表現!$A$6:$A$3000,0))),"")</f>
        <v>-3.43</v>
      </c>
      <c r="F942">
        <f>IFERROR(IF(INDEX(營收表現!E$6:E$3000,MATCH($A942,營收表現!$A$6:$A$3000,0))="","",INDEX(營收表現!E$6:E$3000,MATCH($A942,營收表現!$A$6:$A$3000,0))),"")</f>
        <v>3.73</v>
      </c>
      <c r="G942">
        <f>IFERROR(IF(INDEX(營收表現!F$6:F$3000,MATCH($A942,營收表現!$A$6:$A$3000,0))="","",INDEX(營收表現!F$6:F$3000,MATCH($A942,營收表現!$A$6:$A$3000,0))),"")</f>
        <v>-18</v>
      </c>
      <c r="H942">
        <f>IFERROR(IF(INDEX(營收表現!G$6:G$3000,MATCH($A942,營收表現!$A$6:$A$3000,0))="","",INDEX(營收表現!G$6:G$3000,MATCH($A942,營收表現!$A$6:$A$3000,0))),"")</f>
        <v>16.5</v>
      </c>
      <c r="I942" t="str">
        <f>IFERROR(IF(INDEX(營收表現!H$6:H$3000,MATCH($A942,營收表現!$A$6:$A$3000,0))="","",INDEX(營收表現!H$6:H$3000,MATCH($A942,營收表現!$A$6:$A$3000,0))),"")</f>
        <v/>
      </c>
      <c r="J942">
        <f>IFERROR(IF(INDEX(營收表現!I$6:I$3000,MATCH($A942,營收表現!$A$6:$A$3000,0))="","",INDEX(營收表現!I$6:I$3000,MATCH($A942,營收表現!$A$6:$A$3000,0))),"")</f>
        <v>4.09</v>
      </c>
      <c r="K942">
        <f>IFERROR(IF(INDEX(營收表現!J$6:J$3000,MATCH($A942,營收表現!$A$6:$A$3000,0))="","",INDEX(營收表現!J$6:J$3000,MATCH($A942,營收表現!$A$6:$A$3000,0))),"")</f>
        <v>-5.0599999999999996</v>
      </c>
      <c r="L942">
        <f>IFERROR(IF(INDEX(營收表現!K$6:K$3000,MATCH($A942,營收表現!$A$6:$A$3000,0))="","",INDEX(營收表現!K$6:K$3000,MATCH($A942,營收表現!$A$6:$A$3000,0))),"")</f>
        <v>0.77</v>
      </c>
      <c r="M942">
        <f>IFERROR(IF(INDEX(營收表現!L$6:L$3000,MATCH($A942,營收表現!$A$6:$A$3000,0))="","",INDEX(營收表現!L$6:L$3000,MATCH($A942,營收表現!$A$6:$A$3000,0))),"")</f>
        <v>-11.73</v>
      </c>
      <c r="N942">
        <f>IFERROR(IF(INDEX(營收表現!M$6:M$3000,MATCH($A942,營收表現!$A$6:$A$3000,0))="","",INDEX(營收表現!M$6:M$3000,MATCH($A942,營收表現!$A$6:$A$3000,0))),"")</f>
        <v>45.88</v>
      </c>
      <c r="O942" t="str">
        <f>IFERROR(IF(INDEX(營收表現!N$6:N$3000,MATCH($A942,營收表現!$A$6:$A$3000,0))="","",INDEX(營收表現!N$6:N$3000,MATCH($A942,營收表現!$A$6:$A$3000,0))),"")</f>
        <v/>
      </c>
      <c r="P942">
        <f>IFERROR(IF(INDEX(營收表現!O$6:O$3000,MATCH($A942,營收表現!$A$6:$A$3000,0))="","",INDEX(營收表現!O$6:O$3000,MATCH($A942,營收表現!$A$6:$A$3000,0))),"")</f>
        <v>340102</v>
      </c>
      <c r="Q942">
        <f>IFERROR(IF(INDEX(營收表現!P$6:P$3000,MATCH($A942,營收表現!$A$6:$A$3000,0))="","",INDEX(營收表現!P$6:P$3000,MATCH($A942,營收表現!$A$6:$A$3000,0))),"")</f>
        <v>328442</v>
      </c>
      <c r="R942">
        <f>IFERROR(IF(INDEX(營收表現!Q$6:Q$3000,MATCH($A942,營收表現!$A$6:$A$3000,0))="","",INDEX(營收表現!Q$6:Q$3000,MATCH($A942,營收表現!$A$6:$A$3000,0))),"")</f>
        <v>340678</v>
      </c>
      <c r="S942">
        <f>IFERROR(IF(INDEX(營收表現!R$6:R$3000,MATCH($A942,營收表現!$A$6:$A$3000,0))="","",INDEX(營收表現!R$6:R$3000,MATCH($A942,營收表現!$A$6:$A$3000,0))),"")</f>
        <v>279350</v>
      </c>
      <c r="T942">
        <f>IFERROR(IF(INDEX(營收表現!S$6:S$3000,MATCH($A942,營收表現!$A$6:$A$3000,0))="","",INDEX(營收表現!S$6:S$3000,MATCH($A942,營收表現!$A$6:$A$3000,0))),"")</f>
        <v>325432</v>
      </c>
      <c r="U942" t="str">
        <f>IFERROR(IF(INDEX(營收表現!T$6:T$3000,MATCH($A942,營收表現!$A$6:$A$3000,0))="","",INDEX(營收表現!T$6:T$3000,MATCH($A942,營收表現!$A$6:$A$3000,0))),"")</f>
        <v/>
      </c>
    </row>
    <row r="943" spans="1:21">
      <c r="A943" s="30" t="str">
        <f>IF(營收表現!$A947="","",營收表現!$A947)</f>
        <v>4402</v>
      </c>
      <c r="B943" t="str">
        <f>IFERROR(INDEX(營收表現!B$6:B$3000,MATCH($A943,營收表現!$A$6:$A$3000,0)),"")</f>
        <v>郡都開發</v>
      </c>
      <c r="C943" t="str">
        <f>IFERROR(INDEX(類別!G$4:G$3000,MATCH($A943,類別!$C$4:$C$3000,0)),"")</f>
        <v>製鞋與紡纖</v>
      </c>
      <c r="D943">
        <f>IFERROR(IF(INDEX(營收表現!C$6:C$3000,MATCH($A943,營收表現!$A$6:$A$3000,0))="","",INDEX(營收表現!C$6:C$3000,MATCH($A943,營收表現!$A$6:$A$3000,0))),"")</f>
        <v>76.62</v>
      </c>
      <c r="E943">
        <f>IFERROR(IF(INDEX(營收表現!D$6:D$3000,MATCH($A943,營收表現!$A$6:$A$3000,0))="","",INDEX(營收表現!D$6:D$3000,MATCH($A943,營收表現!$A$6:$A$3000,0))),"")</f>
        <v>11.02</v>
      </c>
      <c r="F943">
        <f>IFERROR(IF(INDEX(營收表現!E$6:E$3000,MATCH($A943,營收表現!$A$6:$A$3000,0))="","",INDEX(營收表現!E$6:E$3000,MATCH($A943,營收表現!$A$6:$A$3000,0))),"")</f>
        <v>-26.68</v>
      </c>
      <c r="G943">
        <f>IFERROR(IF(INDEX(營收表現!F$6:F$3000,MATCH($A943,營收表現!$A$6:$A$3000,0))="","",INDEX(營收表現!F$6:F$3000,MATCH($A943,營收表現!$A$6:$A$3000,0))),"")</f>
        <v>58.95</v>
      </c>
      <c r="H943">
        <f>IFERROR(IF(INDEX(營收表現!G$6:G$3000,MATCH($A943,營收表現!$A$6:$A$3000,0))="","",INDEX(營收表現!G$6:G$3000,MATCH($A943,營收表現!$A$6:$A$3000,0))),"")</f>
        <v>-16.489999999999998</v>
      </c>
      <c r="I943" t="str">
        <f>IFERROR(IF(INDEX(營收表現!H$6:H$3000,MATCH($A943,營收表現!$A$6:$A$3000,0))="","",INDEX(營收表現!H$6:H$3000,MATCH($A943,營收表現!$A$6:$A$3000,0))),"")</f>
        <v/>
      </c>
      <c r="J943">
        <f>IFERROR(IF(INDEX(營收表現!I$6:I$3000,MATCH($A943,營收表現!$A$6:$A$3000,0))="","",INDEX(營收表現!I$6:I$3000,MATCH($A943,營收表現!$A$6:$A$3000,0))),"")</f>
        <v>197.23</v>
      </c>
      <c r="K943">
        <f>IFERROR(IF(INDEX(營收表現!J$6:J$3000,MATCH($A943,營收表現!$A$6:$A$3000,0))="","",INDEX(營收表現!J$6:J$3000,MATCH($A943,營收表現!$A$6:$A$3000,0))),"")</f>
        <v>330.77</v>
      </c>
      <c r="L943">
        <f>IFERROR(IF(INDEX(營收表現!K$6:K$3000,MATCH($A943,營收表現!$A$6:$A$3000,0))="","",INDEX(營收表現!K$6:K$3000,MATCH($A943,營收表現!$A$6:$A$3000,0))),"")</f>
        <v>72.349999999999994</v>
      </c>
      <c r="M943">
        <f>IFERROR(IF(INDEX(營收表現!L$6:L$3000,MATCH($A943,營收表現!$A$6:$A$3000,0))="","",INDEX(營收表現!L$6:L$3000,MATCH($A943,營收表現!$A$6:$A$3000,0))),"")</f>
        <v>35.14</v>
      </c>
      <c r="N943">
        <f>IFERROR(IF(INDEX(營收表現!M$6:M$3000,MATCH($A943,營收表現!$A$6:$A$3000,0))="","",INDEX(營收表現!M$6:M$3000,MATCH($A943,營收表現!$A$6:$A$3000,0))),"")</f>
        <v>-26.5</v>
      </c>
      <c r="O943" t="str">
        <f>IFERROR(IF(INDEX(營收表現!N$6:N$3000,MATCH($A943,營收表現!$A$6:$A$3000,0))="","",INDEX(營收表現!N$6:N$3000,MATCH($A943,營收表現!$A$6:$A$3000,0))),"")</f>
        <v/>
      </c>
      <c r="P943">
        <f>IFERROR(IF(INDEX(營收表現!O$6:O$3000,MATCH($A943,營收表現!$A$6:$A$3000,0))="","",INDEX(營收表現!O$6:O$3000,MATCH($A943,營收表現!$A$6:$A$3000,0))),"")</f>
        <v>1715</v>
      </c>
      <c r="Q943">
        <f>IFERROR(IF(INDEX(營收表現!P$6:P$3000,MATCH($A943,營收表現!$A$6:$A$3000,0))="","",INDEX(營收表現!P$6:P$3000,MATCH($A943,營收表現!$A$6:$A$3000,0))),"")</f>
        <v>1904</v>
      </c>
      <c r="R943">
        <f>IFERROR(IF(INDEX(營收表現!Q$6:Q$3000,MATCH($A943,營收表現!$A$6:$A$3000,0))="","",INDEX(營收表現!Q$6:Q$3000,MATCH($A943,營收表現!$A$6:$A$3000,0))),"")</f>
        <v>1396</v>
      </c>
      <c r="S943">
        <f>IFERROR(IF(INDEX(營收表現!R$6:R$3000,MATCH($A943,營收表現!$A$6:$A$3000,0))="","",INDEX(營收表現!R$6:R$3000,MATCH($A943,營收表現!$A$6:$A$3000,0))),"")</f>
        <v>2219</v>
      </c>
      <c r="T943">
        <f>IFERROR(IF(INDEX(營收表現!S$6:S$3000,MATCH($A943,營收表現!$A$6:$A$3000,0))="","",INDEX(營收表現!S$6:S$3000,MATCH($A943,營收表現!$A$6:$A$3000,0))),"")</f>
        <v>1853</v>
      </c>
      <c r="U943" t="str">
        <f>IFERROR(IF(INDEX(營收表現!T$6:T$3000,MATCH($A943,營收表現!$A$6:$A$3000,0))="","",INDEX(營收表現!T$6:T$3000,MATCH($A943,營收表現!$A$6:$A$3000,0))),"")</f>
        <v/>
      </c>
    </row>
    <row r="944" spans="1:21">
      <c r="A944" s="30" t="str">
        <f>IF(營收表現!$A948="","",營收表現!$A948)</f>
        <v>4406</v>
      </c>
      <c r="B944" t="str">
        <f>IFERROR(INDEX(營收表現!B$6:B$3000,MATCH($A944,營收表現!$A$6:$A$3000,0)),"")</f>
        <v>新昕纖</v>
      </c>
      <c r="C944" t="str">
        <f>IFERROR(INDEX(類別!G$4:G$3000,MATCH($A944,類別!$C$4:$C$3000,0)),"")</f>
        <v>製鞋與紡纖</v>
      </c>
      <c r="D944">
        <f>IFERROR(IF(INDEX(營收表現!C$6:C$3000,MATCH($A944,營收表現!$A$6:$A$3000,0))="","",INDEX(營收表現!C$6:C$3000,MATCH($A944,營收表現!$A$6:$A$3000,0))),"")</f>
        <v>-17.170000000000002</v>
      </c>
      <c r="E944">
        <f>IFERROR(IF(INDEX(營收表現!D$6:D$3000,MATCH($A944,營收表現!$A$6:$A$3000,0))="","",INDEX(營收表現!D$6:D$3000,MATCH($A944,營收表現!$A$6:$A$3000,0))),"")</f>
        <v>31.2</v>
      </c>
      <c r="F944">
        <f>IFERROR(IF(INDEX(營收表現!E$6:E$3000,MATCH($A944,營收表現!$A$6:$A$3000,0))="","",INDEX(營收表現!E$6:E$3000,MATCH($A944,營收表現!$A$6:$A$3000,0))),"")</f>
        <v>-10.44</v>
      </c>
      <c r="G944">
        <f>IFERROR(IF(INDEX(營收表現!F$6:F$3000,MATCH($A944,營收表現!$A$6:$A$3000,0))="","",INDEX(營收表現!F$6:F$3000,MATCH($A944,營收表現!$A$6:$A$3000,0))),"")</f>
        <v>0.42</v>
      </c>
      <c r="H944">
        <f>IFERROR(IF(INDEX(營收表現!G$6:G$3000,MATCH($A944,營收表現!$A$6:$A$3000,0))="","",INDEX(營收表現!G$6:G$3000,MATCH($A944,營收表現!$A$6:$A$3000,0))),"")</f>
        <v>4.7699999999999996</v>
      </c>
      <c r="I944">
        <f>IFERROR(IF(INDEX(營收表現!H$6:H$3000,MATCH($A944,營收表現!$A$6:$A$3000,0))="","",INDEX(營收表現!H$6:H$3000,MATCH($A944,營收表現!$A$6:$A$3000,0))),"")</f>
        <v>-54.8</v>
      </c>
      <c r="J944">
        <f>IFERROR(IF(INDEX(營收表現!I$6:I$3000,MATCH($A944,營收表現!$A$6:$A$3000,0))="","",INDEX(營收表現!I$6:I$3000,MATCH($A944,營收表現!$A$6:$A$3000,0))),"")</f>
        <v>-24.08</v>
      </c>
      <c r="K944">
        <f>IFERROR(IF(INDEX(營收表現!J$6:J$3000,MATCH($A944,營收表現!$A$6:$A$3000,0))="","",INDEX(營收表現!J$6:J$3000,MATCH($A944,營收表現!$A$6:$A$3000,0))),"")</f>
        <v>-26.22</v>
      </c>
      <c r="L944">
        <f>IFERROR(IF(INDEX(營收表現!K$6:K$3000,MATCH($A944,營收表現!$A$6:$A$3000,0))="","",INDEX(營收表現!K$6:K$3000,MATCH($A944,營收表現!$A$6:$A$3000,0))),"")</f>
        <v>-22.51</v>
      </c>
      <c r="M944">
        <f>IFERROR(IF(INDEX(營收表現!L$6:L$3000,MATCH($A944,營收表現!$A$6:$A$3000,0))="","",INDEX(營收表現!L$6:L$3000,MATCH($A944,營收表現!$A$6:$A$3000,0))),"")</f>
        <v>-26.21</v>
      </c>
      <c r="N944">
        <f>IFERROR(IF(INDEX(營收表現!M$6:M$3000,MATCH($A944,營收表現!$A$6:$A$3000,0))="","",INDEX(營收表現!M$6:M$3000,MATCH($A944,營收表現!$A$6:$A$3000,0))),"")</f>
        <v>5.0999999999999996</v>
      </c>
      <c r="O944">
        <f>IFERROR(IF(INDEX(營收表現!N$6:N$3000,MATCH($A944,營收表現!$A$6:$A$3000,0))="","",INDEX(營收表現!N$6:N$3000,MATCH($A944,營收表現!$A$6:$A$3000,0))),"")</f>
        <v>-59.66</v>
      </c>
      <c r="P944">
        <f>IFERROR(IF(INDEX(營收表現!O$6:O$3000,MATCH($A944,營收表現!$A$6:$A$3000,0))="","",INDEX(營收表現!O$6:O$3000,MATCH($A944,營收表現!$A$6:$A$3000,0))),"")</f>
        <v>31512</v>
      </c>
      <c r="Q944">
        <f>IFERROR(IF(INDEX(營收表現!P$6:P$3000,MATCH($A944,營收表現!$A$6:$A$3000,0))="","",INDEX(營收表現!P$6:P$3000,MATCH($A944,營收表現!$A$6:$A$3000,0))),"")</f>
        <v>41344</v>
      </c>
      <c r="R944">
        <f>IFERROR(IF(INDEX(營收表現!Q$6:Q$3000,MATCH($A944,營收表現!$A$6:$A$3000,0))="","",INDEX(營收表現!Q$6:Q$3000,MATCH($A944,營收表現!$A$6:$A$3000,0))),"")</f>
        <v>37026</v>
      </c>
      <c r="S944">
        <f>IFERROR(IF(INDEX(營收表現!R$6:R$3000,MATCH($A944,營收表現!$A$6:$A$3000,0))="","",INDEX(營收表現!R$6:R$3000,MATCH($A944,營收表現!$A$6:$A$3000,0))),"")</f>
        <v>37183</v>
      </c>
      <c r="T944">
        <f>IFERROR(IF(INDEX(營收表現!S$6:S$3000,MATCH($A944,營收表現!$A$6:$A$3000,0))="","",INDEX(營收表現!S$6:S$3000,MATCH($A944,營收表現!$A$6:$A$3000,0))),"")</f>
        <v>38958</v>
      </c>
      <c r="U944">
        <f>IFERROR(IF(INDEX(營收表現!T$6:T$3000,MATCH($A944,營收表現!$A$6:$A$3000,0))="","",INDEX(營收表現!T$6:T$3000,MATCH($A944,營收表現!$A$6:$A$3000,0))),"")</f>
        <v>17610</v>
      </c>
    </row>
    <row r="945" spans="1:21">
      <c r="A945" s="30" t="str">
        <f>IF(營收表現!$A949="","",營收表現!$A949)</f>
        <v>4413</v>
      </c>
      <c r="B945" t="str">
        <f>IFERROR(INDEX(營收表現!B$6:B$3000,MATCH($A945,營收表現!$A$6:$A$3000,0)),"")</f>
        <v>飛寶企業</v>
      </c>
      <c r="C945" t="str">
        <f>IFERROR(INDEX(類別!G$4:G$3000,MATCH($A945,類別!$C$4:$C$3000,0)),"")</f>
        <v>製鞋與紡纖</v>
      </c>
      <c r="D945">
        <f>IFERROR(IF(INDEX(營收表現!C$6:C$3000,MATCH($A945,營收表現!$A$6:$A$3000,0))="","",INDEX(營收表現!C$6:C$3000,MATCH($A945,營收表現!$A$6:$A$3000,0))),"")</f>
        <v>30.57</v>
      </c>
      <c r="E945">
        <f>IFERROR(IF(INDEX(營收表現!D$6:D$3000,MATCH($A945,營收表現!$A$6:$A$3000,0))="","",INDEX(營收表現!D$6:D$3000,MATCH($A945,營收表現!$A$6:$A$3000,0))),"")</f>
        <v>-59.32</v>
      </c>
      <c r="F945">
        <f>IFERROR(IF(INDEX(營收表現!E$6:E$3000,MATCH($A945,營收表現!$A$6:$A$3000,0))="","",INDEX(營收表現!E$6:E$3000,MATCH($A945,營收表現!$A$6:$A$3000,0))),"")</f>
        <v>-48.43</v>
      </c>
      <c r="G945">
        <f>IFERROR(IF(INDEX(營收表現!F$6:F$3000,MATCH($A945,營收表現!$A$6:$A$3000,0))="","",INDEX(營收表現!F$6:F$3000,MATCH($A945,營收表現!$A$6:$A$3000,0))),"")</f>
        <v>285.42</v>
      </c>
      <c r="H945">
        <f>IFERROR(IF(INDEX(營收表現!G$6:G$3000,MATCH($A945,營收表現!$A$6:$A$3000,0))="","",INDEX(營收表現!G$6:G$3000,MATCH($A945,營收表現!$A$6:$A$3000,0))),"")</f>
        <v>-38.44</v>
      </c>
      <c r="I945" t="str">
        <f>IFERROR(IF(INDEX(營收表現!H$6:H$3000,MATCH($A945,營收表現!$A$6:$A$3000,0))="","",INDEX(營收表現!H$6:H$3000,MATCH($A945,營收表現!$A$6:$A$3000,0))),"")</f>
        <v/>
      </c>
      <c r="J945">
        <f>IFERROR(IF(INDEX(營收表現!I$6:I$3000,MATCH($A945,營收表現!$A$6:$A$3000,0))="","",INDEX(營收表現!I$6:I$3000,MATCH($A945,營收表現!$A$6:$A$3000,0))),"")</f>
        <v>555.76</v>
      </c>
      <c r="K945">
        <f>IFERROR(IF(INDEX(營收表現!J$6:J$3000,MATCH($A945,營收表現!$A$6:$A$3000,0))="","",INDEX(營收表現!J$6:J$3000,MATCH($A945,營收表現!$A$6:$A$3000,0))),"")</f>
        <v>-2.19</v>
      </c>
      <c r="L945">
        <f>IFERROR(IF(INDEX(營收表現!K$6:K$3000,MATCH($A945,營收表現!$A$6:$A$3000,0))="","",INDEX(營收表現!K$6:K$3000,MATCH($A945,營收表現!$A$6:$A$3000,0))),"")</f>
        <v>27.06</v>
      </c>
      <c r="M945">
        <f>IFERROR(IF(INDEX(營收表現!L$6:L$3000,MATCH($A945,營收表現!$A$6:$A$3000,0))="","",INDEX(營收表現!L$6:L$3000,MATCH($A945,營收表現!$A$6:$A$3000,0))),"")</f>
        <v>146.47999999999999</v>
      </c>
      <c r="N945">
        <f>IFERROR(IF(INDEX(營收表現!M$6:M$3000,MATCH($A945,營收表現!$A$6:$A$3000,0))="","",INDEX(營收表現!M$6:M$3000,MATCH($A945,營收表現!$A$6:$A$3000,0))),"")</f>
        <v>163.36000000000001</v>
      </c>
      <c r="O945" t="str">
        <f>IFERROR(IF(INDEX(營收表現!N$6:N$3000,MATCH($A945,營收表現!$A$6:$A$3000,0))="","",INDEX(營收表現!N$6:N$3000,MATCH($A945,營收表現!$A$6:$A$3000,0))),"")</f>
        <v/>
      </c>
      <c r="P945">
        <f>IFERROR(IF(INDEX(營收表現!O$6:O$3000,MATCH($A945,營收表現!$A$6:$A$3000,0))="","",INDEX(營收表現!O$6:O$3000,MATCH($A945,營收表現!$A$6:$A$3000,0))),"")</f>
        <v>134792</v>
      </c>
      <c r="Q945">
        <f>IFERROR(IF(INDEX(營收表現!P$6:P$3000,MATCH($A945,營收表現!$A$6:$A$3000,0))="","",INDEX(營收表現!P$6:P$3000,MATCH($A945,營收表現!$A$6:$A$3000,0))),"")</f>
        <v>54831</v>
      </c>
      <c r="R945">
        <f>IFERROR(IF(INDEX(營收表現!Q$6:Q$3000,MATCH($A945,營收表現!$A$6:$A$3000,0))="","",INDEX(營收表現!Q$6:Q$3000,MATCH($A945,營收表現!$A$6:$A$3000,0))),"")</f>
        <v>28277</v>
      </c>
      <c r="S945">
        <f>IFERROR(IF(INDEX(營收表現!R$6:R$3000,MATCH($A945,營收表現!$A$6:$A$3000,0))="","",INDEX(營收表現!R$6:R$3000,MATCH($A945,營收表現!$A$6:$A$3000,0))),"")</f>
        <v>108986</v>
      </c>
      <c r="T945">
        <f>IFERROR(IF(INDEX(營收表現!S$6:S$3000,MATCH($A945,營收表現!$A$6:$A$3000,0))="","",INDEX(營收表現!S$6:S$3000,MATCH($A945,營收表現!$A$6:$A$3000,0))),"")</f>
        <v>67093</v>
      </c>
      <c r="U945" t="str">
        <f>IFERROR(IF(INDEX(營收表現!T$6:T$3000,MATCH($A945,營收表現!$A$6:$A$3000,0))="","",INDEX(營收表現!T$6:T$3000,MATCH($A945,營收表現!$A$6:$A$3000,0))),"")</f>
        <v/>
      </c>
    </row>
    <row r="946" spans="1:21">
      <c r="A946" s="30" t="str">
        <f>IF(營收表現!$A950="","",營收表現!$A950)</f>
        <v>4414</v>
      </c>
      <c r="B946" t="str">
        <f>IFERROR(INDEX(營收表現!B$6:B$3000,MATCH($A946,營收表現!$A$6:$A$3000,0)),"")</f>
        <v>如興</v>
      </c>
      <c r="C946" t="str">
        <f>IFERROR(INDEX(類別!G$4:G$3000,MATCH($A946,類別!$C$4:$C$3000,0)),"")</f>
        <v>製鞋與紡纖</v>
      </c>
      <c r="D946">
        <f>IFERROR(IF(INDEX(營收表現!C$6:C$3000,MATCH($A946,營收表現!$A$6:$A$3000,0))="","",INDEX(營收表現!C$6:C$3000,MATCH($A946,營收表現!$A$6:$A$3000,0))),"")</f>
        <v>-15.97</v>
      </c>
      <c r="E946">
        <f>IFERROR(IF(INDEX(營收表現!D$6:D$3000,MATCH($A946,營收表現!$A$6:$A$3000,0))="","",INDEX(營收表現!D$6:D$3000,MATCH($A946,營收表現!$A$6:$A$3000,0))),"")</f>
        <v>-1.1499999999999999</v>
      </c>
      <c r="F946">
        <f>IFERROR(IF(INDEX(營收表現!E$6:E$3000,MATCH($A946,營收表現!$A$6:$A$3000,0))="","",INDEX(營收表現!E$6:E$3000,MATCH($A946,營收表現!$A$6:$A$3000,0))),"")</f>
        <v>19.079999999999998</v>
      </c>
      <c r="G946">
        <f>IFERROR(IF(INDEX(營收表現!F$6:F$3000,MATCH($A946,營收表現!$A$6:$A$3000,0))="","",INDEX(營收表現!F$6:F$3000,MATCH($A946,營收表現!$A$6:$A$3000,0))),"")</f>
        <v>2.48</v>
      </c>
      <c r="H946">
        <f>IFERROR(IF(INDEX(營收表現!G$6:G$3000,MATCH($A946,營收表現!$A$6:$A$3000,0))="","",INDEX(營收表現!G$6:G$3000,MATCH($A946,營收表現!$A$6:$A$3000,0))),"")</f>
        <v>-12.25</v>
      </c>
      <c r="I946" t="str">
        <f>IFERROR(IF(INDEX(營收表現!H$6:H$3000,MATCH($A946,營收表現!$A$6:$A$3000,0))="","",INDEX(營收表現!H$6:H$3000,MATCH($A946,營收表現!$A$6:$A$3000,0))),"")</f>
        <v/>
      </c>
      <c r="J946">
        <f>IFERROR(IF(INDEX(營收表現!I$6:I$3000,MATCH($A946,營收表現!$A$6:$A$3000,0))="","",INDEX(營收表現!I$6:I$3000,MATCH($A946,營收表現!$A$6:$A$3000,0))),"")</f>
        <v>-13.54</v>
      </c>
      <c r="K946">
        <f>IFERROR(IF(INDEX(營收表現!J$6:J$3000,MATCH($A946,營收表現!$A$6:$A$3000,0))="","",INDEX(營收表現!J$6:J$3000,MATCH($A946,營收表現!$A$6:$A$3000,0))),"")</f>
        <v>-2.0699999999999998</v>
      </c>
      <c r="L946">
        <f>IFERROR(IF(INDEX(營收表現!K$6:K$3000,MATCH($A946,營收表現!$A$6:$A$3000,0))="","",INDEX(營收表現!K$6:K$3000,MATCH($A946,營收表現!$A$6:$A$3000,0))),"")</f>
        <v>1.47</v>
      </c>
      <c r="M946">
        <f>IFERROR(IF(INDEX(營收表現!L$6:L$3000,MATCH($A946,營收表現!$A$6:$A$3000,0))="","",INDEX(營收表現!L$6:L$3000,MATCH($A946,營收表現!$A$6:$A$3000,0))),"")</f>
        <v>-21.58</v>
      </c>
      <c r="N946">
        <f>IFERROR(IF(INDEX(營收表現!M$6:M$3000,MATCH($A946,營收表現!$A$6:$A$3000,0))="","",INDEX(營收表現!M$6:M$3000,MATCH($A946,營收表現!$A$6:$A$3000,0))),"")</f>
        <v>1.29</v>
      </c>
      <c r="O946" t="str">
        <f>IFERROR(IF(INDEX(營收表現!N$6:N$3000,MATCH($A946,營收表現!$A$6:$A$3000,0))="","",INDEX(營收表現!N$6:N$3000,MATCH($A946,營收表現!$A$6:$A$3000,0))),"")</f>
        <v/>
      </c>
      <c r="P946">
        <f>IFERROR(IF(INDEX(營收表現!O$6:O$3000,MATCH($A946,營收表現!$A$6:$A$3000,0))="","",INDEX(營收表現!O$6:O$3000,MATCH($A946,營收表現!$A$6:$A$3000,0))),"")</f>
        <v>1099103</v>
      </c>
      <c r="Q946">
        <f>IFERROR(IF(INDEX(營收表現!P$6:P$3000,MATCH($A946,營收表現!$A$6:$A$3000,0))="","",INDEX(營收表現!P$6:P$3000,MATCH($A946,營收表現!$A$6:$A$3000,0))),"")</f>
        <v>1086438</v>
      </c>
      <c r="R946">
        <f>IFERROR(IF(INDEX(營收表現!Q$6:Q$3000,MATCH($A946,營收表現!$A$6:$A$3000,0))="","",INDEX(營收表現!Q$6:Q$3000,MATCH($A946,營收表現!$A$6:$A$3000,0))),"")</f>
        <v>1293784</v>
      </c>
      <c r="S946">
        <f>IFERROR(IF(INDEX(營收表現!R$6:R$3000,MATCH($A946,營收表現!$A$6:$A$3000,0))="","",INDEX(營收表現!R$6:R$3000,MATCH($A946,營收表現!$A$6:$A$3000,0))),"")</f>
        <v>1325867</v>
      </c>
      <c r="T946">
        <f>IFERROR(IF(INDEX(營收表現!S$6:S$3000,MATCH($A946,營收表現!$A$6:$A$3000,0))="","",INDEX(營收表現!S$6:S$3000,MATCH($A946,營收表現!$A$6:$A$3000,0))),"")</f>
        <v>1163385</v>
      </c>
      <c r="U946" t="str">
        <f>IFERROR(IF(INDEX(營收表現!T$6:T$3000,MATCH($A946,營收表現!$A$6:$A$3000,0))="","",INDEX(營收表現!T$6:T$3000,MATCH($A946,營收表現!$A$6:$A$3000,0))),"")</f>
        <v/>
      </c>
    </row>
    <row r="947" spans="1:21">
      <c r="A947" s="30" t="str">
        <f>IF(營收表現!$A951="","",營收表現!$A951)</f>
        <v>4416</v>
      </c>
      <c r="B947" t="str">
        <f>IFERROR(INDEX(營收表現!B$6:B$3000,MATCH($A947,營收表現!$A$6:$A$3000,0)),"")</f>
        <v>三圓</v>
      </c>
      <c r="C947" t="str">
        <f>IFERROR(INDEX(類別!G$4:G$3000,MATCH($A947,類別!$C$4:$C$3000,0)),"")</f>
        <v>營建與營造</v>
      </c>
      <c r="D947">
        <f>IFERROR(IF(INDEX(營收表現!C$6:C$3000,MATCH($A947,營收表現!$A$6:$A$3000,0))="","",INDEX(營收表現!C$6:C$3000,MATCH($A947,營收表現!$A$6:$A$3000,0))),"")</f>
        <v>-2</v>
      </c>
      <c r="E947">
        <f>IFERROR(IF(INDEX(營收表現!D$6:D$3000,MATCH($A947,營收表現!$A$6:$A$3000,0))="","",INDEX(營收表現!D$6:D$3000,MATCH($A947,營收表現!$A$6:$A$3000,0))),"")</f>
        <v>3227.93</v>
      </c>
      <c r="F947">
        <f>IFERROR(IF(INDEX(營收表現!E$6:E$3000,MATCH($A947,營收表現!$A$6:$A$3000,0))="","",INDEX(營收表現!E$6:E$3000,MATCH($A947,營收表現!$A$6:$A$3000,0))),"")</f>
        <v>-97</v>
      </c>
      <c r="G947">
        <f>IFERROR(IF(INDEX(營收表現!F$6:F$3000,MATCH($A947,營收表現!$A$6:$A$3000,0))="","",INDEX(營收表現!F$6:F$3000,MATCH($A947,營收表現!$A$6:$A$3000,0))),"")</f>
        <v>7257.08</v>
      </c>
      <c r="H947">
        <f>IFERROR(IF(INDEX(營收表現!G$6:G$3000,MATCH($A947,營收表現!$A$6:$A$3000,0))="","",INDEX(營收表現!G$6:G$3000,MATCH($A947,營收表現!$A$6:$A$3000,0))),"")</f>
        <v>-89.47</v>
      </c>
      <c r="I947" t="str">
        <f>IFERROR(IF(INDEX(營收表現!H$6:H$3000,MATCH($A947,營收表現!$A$6:$A$3000,0))="","",INDEX(營收表現!H$6:H$3000,MATCH($A947,營收表現!$A$6:$A$3000,0))),"")</f>
        <v/>
      </c>
      <c r="J947">
        <f>IFERROR(IF(INDEX(營收表現!I$6:I$3000,MATCH($A947,營收表現!$A$6:$A$3000,0))="","",INDEX(營收表現!I$6:I$3000,MATCH($A947,營收表現!$A$6:$A$3000,0))),"")</f>
        <v>8.24</v>
      </c>
      <c r="K947">
        <f>IFERROR(IF(INDEX(營收表現!J$6:J$3000,MATCH($A947,營收表現!$A$6:$A$3000,0))="","",INDEX(營收表現!J$6:J$3000,MATCH($A947,營收表現!$A$6:$A$3000,0))),"")</f>
        <v>3542.58</v>
      </c>
      <c r="L947">
        <f>IFERROR(IF(INDEX(營收表現!K$6:K$3000,MATCH($A947,營收表現!$A$6:$A$3000,0))="","",INDEX(營收表現!K$6:K$3000,MATCH($A947,營收表現!$A$6:$A$3000,0))),"")</f>
        <v>9.18</v>
      </c>
      <c r="M947">
        <f>IFERROR(IF(INDEX(營收表現!L$6:L$3000,MATCH($A947,營收表現!$A$6:$A$3000,0))="","",INDEX(營收表現!L$6:L$3000,MATCH($A947,營收表現!$A$6:$A$3000,0))),"")</f>
        <v>115.58</v>
      </c>
      <c r="N947">
        <f>IFERROR(IF(INDEX(營收表現!M$6:M$3000,MATCH($A947,營收表現!$A$6:$A$3000,0))="","",INDEX(營收表現!M$6:M$3000,MATCH($A947,營收表現!$A$6:$A$3000,0))),"")</f>
        <v>792.84</v>
      </c>
      <c r="O947" t="str">
        <f>IFERROR(IF(INDEX(營收表現!N$6:N$3000,MATCH($A947,營收表現!$A$6:$A$3000,0))="","",INDEX(營收表現!N$6:N$3000,MATCH($A947,營收表現!$A$6:$A$3000,0))),"")</f>
        <v/>
      </c>
      <c r="P947">
        <f>IFERROR(IF(INDEX(營收表現!O$6:O$3000,MATCH($A947,營收表現!$A$6:$A$3000,0))="","",INDEX(營收表現!O$6:O$3000,MATCH($A947,營收表現!$A$6:$A$3000,0))),"")</f>
        <v>9099</v>
      </c>
      <c r="Q947">
        <f>IFERROR(IF(INDEX(營收表現!P$6:P$3000,MATCH($A947,營收表現!$A$6:$A$3000,0))="","",INDEX(營收表現!P$6:P$3000,MATCH($A947,營收表現!$A$6:$A$3000,0))),"")</f>
        <v>302808</v>
      </c>
      <c r="R947">
        <f>IFERROR(IF(INDEX(營收表現!Q$6:Q$3000,MATCH($A947,營收表現!$A$6:$A$3000,0))="","",INDEX(營收表現!Q$6:Q$3000,MATCH($A947,營收表現!$A$6:$A$3000,0))),"")</f>
        <v>9083</v>
      </c>
      <c r="S947">
        <f>IFERROR(IF(INDEX(營收表現!R$6:R$3000,MATCH($A947,營收表現!$A$6:$A$3000,0))="","",INDEX(營收表現!R$6:R$3000,MATCH($A947,營收表現!$A$6:$A$3000,0))),"")</f>
        <v>668244</v>
      </c>
      <c r="T947">
        <f>IFERROR(IF(INDEX(營收表現!S$6:S$3000,MATCH($A947,營收表現!$A$6:$A$3000,0))="","",INDEX(營收表現!S$6:S$3000,MATCH($A947,營收表現!$A$6:$A$3000,0))),"")</f>
        <v>70347</v>
      </c>
      <c r="U947" t="str">
        <f>IFERROR(IF(INDEX(營收表現!T$6:T$3000,MATCH($A947,營收表現!$A$6:$A$3000,0))="","",INDEX(營收表現!T$6:T$3000,MATCH($A947,營收表現!$A$6:$A$3000,0))),"")</f>
        <v/>
      </c>
    </row>
    <row r="948" spans="1:21">
      <c r="A948" s="30" t="str">
        <f>IF(營收表現!$A952="","",營收表現!$A952)</f>
        <v>4417</v>
      </c>
      <c r="B948" t="str">
        <f>IFERROR(INDEX(營收表現!B$6:B$3000,MATCH($A948,營收表現!$A$6:$A$3000,0)),"")</f>
        <v>金洲</v>
      </c>
      <c r="C948" t="str">
        <f>IFERROR(INDEX(類別!G$4:G$3000,MATCH($A948,類別!$C$4:$C$3000,0)),"")</f>
        <v>製鞋與紡纖</v>
      </c>
      <c r="D948">
        <f>IFERROR(IF(INDEX(營收表現!C$6:C$3000,MATCH($A948,營收表現!$A$6:$A$3000,0))="","",INDEX(營收表現!C$6:C$3000,MATCH($A948,營收表現!$A$6:$A$3000,0))),"")</f>
        <v>33.83</v>
      </c>
      <c r="E948">
        <f>IFERROR(IF(INDEX(營收表現!D$6:D$3000,MATCH($A948,營收表現!$A$6:$A$3000,0))="","",INDEX(營收表現!D$6:D$3000,MATCH($A948,營收表現!$A$6:$A$3000,0))),"")</f>
        <v>-1.47</v>
      </c>
      <c r="F948">
        <f>IFERROR(IF(INDEX(營收表現!E$6:E$3000,MATCH($A948,營收表現!$A$6:$A$3000,0))="","",INDEX(營收表現!E$6:E$3000,MATCH($A948,營收表現!$A$6:$A$3000,0))),"")</f>
        <v>-4.03</v>
      </c>
      <c r="G948">
        <f>IFERROR(IF(INDEX(營收表現!F$6:F$3000,MATCH($A948,營收表現!$A$6:$A$3000,0))="","",INDEX(營收表現!F$6:F$3000,MATCH($A948,營收表現!$A$6:$A$3000,0))),"")</f>
        <v>-2.64</v>
      </c>
      <c r="H948">
        <f>IFERROR(IF(INDEX(營收表現!G$6:G$3000,MATCH($A948,營收表現!$A$6:$A$3000,0))="","",INDEX(營收表現!G$6:G$3000,MATCH($A948,營收表現!$A$6:$A$3000,0))),"")</f>
        <v>5.42</v>
      </c>
      <c r="I948" t="str">
        <f>IFERROR(IF(INDEX(營收表現!H$6:H$3000,MATCH($A948,營收表現!$A$6:$A$3000,0))="","",INDEX(營收表現!H$6:H$3000,MATCH($A948,營收表現!$A$6:$A$3000,0))),"")</f>
        <v/>
      </c>
      <c r="J948">
        <f>IFERROR(IF(INDEX(營收表現!I$6:I$3000,MATCH($A948,營收表現!$A$6:$A$3000,0))="","",INDEX(營收表現!I$6:I$3000,MATCH($A948,營收表現!$A$6:$A$3000,0))),"")</f>
        <v>44.72</v>
      </c>
      <c r="K948">
        <f>IFERROR(IF(INDEX(營收表現!J$6:J$3000,MATCH($A948,營收表現!$A$6:$A$3000,0))="","",INDEX(營收表現!J$6:J$3000,MATCH($A948,營收表現!$A$6:$A$3000,0))),"")</f>
        <v>37.97</v>
      </c>
      <c r="L948">
        <f>IFERROR(IF(INDEX(營收表現!K$6:K$3000,MATCH($A948,營收表現!$A$6:$A$3000,0))="","",INDEX(營收表現!K$6:K$3000,MATCH($A948,營收表現!$A$6:$A$3000,0))),"")</f>
        <v>-9.5500000000000007</v>
      </c>
      <c r="M948">
        <f>IFERROR(IF(INDEX(營收表現!L$6:L$3000,MATCH($A948,營收表現!$A$6:$A$3000,0))="","",INDEX(營收表現!L$6:L$3000,MATCH($A948,營收表現!$A$6:$A$3000,0))),"")</f>
        <v>-10.48</v>
      </c>
      <c r="N948">
        <f>IFERROR(IF(INDEX(營收表現!M$6:M$3000,MATCH($A948,營收表現!$A$6:$A$3000,0))="","",INDEX(營收表現!M$6:M$3000,MATCH($A948,營收表現!$A$6:$A$3000,0))),"")</f>
        <v>5.73</v>
      </c>
      <c r="O948" t="str">
        <f>IFERROR(IF(INDEX(營收表現!N$6:N$3000,MATCH($A948,營收表現!$A$6:$A$3000,0))="","",INDEX(營收表現!N$6:N$3000,MATCH($A948,營收表現!$A$6:$A$3000,0))),"")</f>
        <v/>
      </c>
      <c r="P948">
        <f>IFERROR(IF(INDEX(營收表現!O$6:O$3000,MATCH($A948,營收表現!$A$6:$A$3000,0))="","",INDEX(營收表現!O$6:O$3000,MATCH($A948,營收表現!$A$6:$A$3000,0))),"")</f>
        <v>332452</v>
      </c>
      <c r="Q948">
        <f>IFERROR(IF(INDEX(營收表現!P$6:P$3000,MATCH($A948,營收表現!$A$6:$A$3000,0))="","",INDEX(營收表現!P$6:P$3000,MATCH($A948,營收表現!$A$6:$A$3000,0))),"")</f>
        <v>327580</v>
      </c>
      <c r="R948">
        <f>IFERROR(IF(INDEX(營收表現!Q$6:Q$3000,MATCH($A948,營收表現!$A$6:$A$3000,0))="","",INDEX(營收表現!Q$6:Q$3000,MATCH($A948,營收表現!$A$6:$A$3000,0))),"")</f>
        <v>314378</v>
      </c>
      <c r="S948">
        <f>IFERROR(IF(INDEX(營收表現!R$6:R$3000,MATCH($A948,營收表現!$A$6:$A$3000,0))="","",INDEX(營收表現!R$6:R$3000,MATCH($A948,營收表現!$A$6:$A$3000,0))),"")</f>
        <v>306063</v>
      </c>
      <c r="T948">
        <f>IFERROR(IF(INDEX(營收表現!S$6:S$3000,MATCH($A948,營收表現!$A$6:$A$3000,0))="","",INDEX(營收表現!S$6:S$3000,MATCH($A948,營收表現!$A$6:$A$3000,0))),"")</f>
        <v>322651</v>
      </c>
      <c r="U948" t="str">
        <f>IFERROR(IF(INDEX(營收表現!T$6:T$3000,MATCH($A948,營收表現!$A$6:$A$3000,0))="","",INDEX(營收表現!T$6:T$3000,MATCH($A948,營收表現!$A$6:$A$3000,0))),"")</f>
        <v/>
      </c>
    </row>
    <row r="949" spans="1:21">
      <c r="A949" s="30" t="str">
        <f>IF(營收表現!$A953="","",營收表現!$A953)</f>
        <v>4419</v>
      </c>
      <c r="B949" t="str">
        <f>IFERROR(INDEX(營收表現!B$6:B$3000,MATCH($A949,營收表現!$A$6:$A$3000,0)),"")</f>
        <v>皇家美食</v>
      </c>
      <c r="C949" t="str">
        <f>IFERROR(INDEX(類別!G$4:G$3000,MATCH($A949,類別!$C$4:$C$3000,0)),"")</f>
        <v>製鞋與紡纖</v>
      </c>
      <c r="D949">
        <f>IFERROR(IF(INDEX(營收表現!C$6:C$3000,MATCH($A949,營收表現!$A$6:$A$3000,0))="","",INDEX(營收表現!C$6:C$3000,MATCH($A949,營收表現!$A$6:$A$3000,0))),"")</f>
        <v>-11.68</v>
      </c>
      <c r="E949">
        <f>IFERROR(IF(INDEX(營收表現!D$6:D$3000,MATCH($A949,營收表現!$A$6:$A$3000,0))="","",INDEX(營收表現!D$6:D$3000,MATCH($A949,營收表現!$A$6:$A$3000,0))),"")</f>
        <v>17.579999999999998</v>
      </c>
      <c r="F949">
        <f>IFERROR(IF(INDEX(營收表現!E$6:E$3000,MATCH($A949,營收表現!$A$6:$A$3000,0))="","",INDEX(營收表現!E$6:E$3000,MATCH($A949,營收表現!$A$6:$A$3000,0))),"")</f>
        <v>-5.2</v>
      </c>
      <c r="G949">
        <f>IFERROR(IF(INDEX(營收表現!F$6:F$3000,MATCH($A949,營收表現!$A$6:$A$3000,0))="","",INDEX(營收表現!F$6:F$3000,MATCH($A949,營收表現!$A$6:$A$3000,0))),"")</f>
        <v>-4.3899999999999997</v>
      </c>
      <c r="H949">
        <f>IFERROR(IF(INDEX(營收表現!G$6:G$3000,MATCH($A949,營收表現!$A$6:$A$3000,0))="","",INDEX(營收表現!G$6:G$3000,MATCH($A949,營收表現!$A$6:$A$3000,0))),"")</f>
        <v>7.91</v>
      </c>
      <c r="I949" t="str">
        <f>IFERROR(IF(INDEX(營收表現!H$6:H$3000,MATCH($A949,營收表現!$A$6:$A$3000,0))="","",INDEX(營收表現!H$6:H$3000,MATCH($A949,營收表現!$A$6:$A$3000,0))),"")</f>
        <v/>
      </c>
      <c r="J949">
        <f>IFERROR(IF(INDEX(營收表現!I$6:I$3000,MATCH($A949,營收表現!$A$6:$A$3000,0))="","",INDEX(營收表現!I$6:I$3000,MATCH($A949,營收表現!$A$6:$A$3000,0))),"")</f>
        <v>0.18</v>
      </c>
      <c r="K949">
        <f>IFERROR(IF(INDEX(營收表現!J$6:J$3000,MATCH($A949,營收表現!$A$6:$A$3000,0))="","",INDEX(營收表現!J$6:J$3000,MATCH($A949,營收表現!$A$6:$A$3000,0))),"")</f>
        <v>23.58</v>
      </c>
      <c r="L949">
        <f>IFERROR(IF(INDEX(營收表現!K$6:K$3000,MATCH($A949,營收表現!$A$6:$A$3000,0))="","",INDEX(營收表現!K$6:K$3000,MATCH($A949,營收表現!$A$6:$A$3000,0))),"")</f>
        <v>3.47</v>
      </c>
      <c r="M949">
        <f>IFERROR(IF(INDEX(營收表現!L$6:L$3000,MATCH($A949,營收表現!$A$6:$A$3000,0))="","",INDEX(營收表現!L$6:L$3000,MATCH($A949,營收表現!$A$6:$A$3000,0))),"")</f>
        <v>-7.15</v>
      </c>
      <c r="N949">
        <f>IFERROR(IF(INDEX(營收表現!M$6:M$3000,MATCH($A949,營收表現!$A$6:$A$3000,0))="","",INDEX(營收表現!M$6:M$3000,MATCH($A949,營收表現!$A$6:$A$3000,0))),"")</f>
        <v>-11.85</v>
      </c>
      <c r="O949" t="str">
        <f>IFERROR(IF(INDEX(營收表現!N$6:N$3000,MATCH($A949,營收表現!$A$6:$A$3000,0))="","",INDEX(營收表現!N$6:N$3000,MATCH($A949,營收表現!$A$6:$A$3000,0))),"")</f>
        <v/>
      </c>
      <c r="P949">
        <f>IFERROR(IF(INDEX(營收表現!O$6:O$3000,MATCH($A949,營收表現!$A$6:$A$3000,0))="","",INDEX(營收表現!O$6:O$3000,MATCH($A949,營收表現!$A$6:$A$3000,0))),"")</f>
        <v>196759</v>
      </c>
      <c r="Q949">
        <f>IFERROR(IF(INDEX(營收表現!P$6:P$3000,MATCH($A949,營收表現!$A$6:$A$3000,0))="","",INDEX(營收表現!P$6:P$3000,MATCH($A949,營收表現!$A$6:$A$3000,0))),"")</f>
        <v>231353</v>
      </c>
      <c r="R949">
        <f>IFERROR(IF(INDEX(營收表現!Q$6:Q$3000,MATCH($A949,營收表現!$A$6:$A$3000,0))="","",INDEX(營收表現!Q$6:Q$3000,MATCH($A949,營收表現!$A$6:$A$3000,0))),"")</f>
        <v>219312</v>
      </c>
      <c r="S949">
        <f>IFERROR(IF(INDEX(營收表現!R$6:R$3000,MATCH($A949,營收表現!$A$6:$A$3000,0))="","",INDEX(營收表現!R$6:R$3000,MATCH($A949,營收表現!$A$6:$A$3000,0))),"")</f>
        <v>209682</v>
      </c>
      <c r="T949">
        <f>IFERROR(IF(INDEX(營收表現!S$6:S$3000,MATCH($A949,營收表現!$A$6:$A$3000,0))="","",INDEX(營收表現!S$6:S$3000,MATCH($A949,營收表現!$A$6:$A$3000,0))),"")</f>
        <v>226271</v>
      </c>
      <c r="U949" t="str">
        <f>IFERROR(IF(INDEX(營收表現!T$6:T$3000,MATCH($A949,營收表現!$A$6:$A$3000,0))="","",INDEX(營收表現!T$6:T$3000,MATCH($A949,營收表現!$A$6:$A$3000,0))),"")</f>
        <v/>
      </c>
    </row>
    <row r="950" spans="1:21">
      <c r="A950" s="30" t="str">
        <f>IF(營收表現!$A954="","",營收表現!$A954)</f>
        <v>4420</v>
      </c>
      <c r="B950" t="str">
        <f>IFERROR(INDEX(營收表現!B$6:B$3000,MATCH($A950,營收表現!$A$6:$A$3000,0)),"")</f>
        <v>光明</v>
      </c>
      <c r="C950" t="str">
        <f>IFERROR(INDEX(類別!G$4:G$3000,MATCH($A950,類別!$C$4:$C$3000,0)),"")</f>
        <v>製鞋與紡纖</v>
      </c>
      <c r="D950">
        <f>IFERROR(IF(INDEX(營收表現!C$6:C$3000,MATCH($A950,營收表現!$A$6:$A$3000,0))="","",INDEX(營收表現!C$6:C$3000,MATCH($A950,營收表現!$A$6:$A$3000,0))),"")</f>
        <v>2.6</v>
      </c>
      <c r="E950">
        <f>IFERROR(IF(INDEX(營收表現!D$6:D$3000,MATCH($A950,營收表現!$A$6:$A$3000,0))="","",INDEX(營收表現!D$6:D$3000,MATCH($A950,營收表現!$A$6:$A$3000,0))),"")</f>
        <v>10.039999999999999</v>
      </c>
      <c r="F950">
        <f>IFERROR(IF(INDEX(營收表現!E$6:E$3000,MATCH($A950,營收表現!$A$6:$A$3000,0))="","",INDEX(營收表現!E$6:E$3000,MATCH($A950,營收表現!$A$6:$A$3000,0))),"")</f>
        <v>-13.09</v>
      </c>
      <c r="G950">
        <f>IFERROR(IF(INDEX(營收表現!F$6:F$3000,MATCH($A950,營收表現!$A$6:$A$3000,0))="","",INDEX(營收表現!F$6:F$3000,MATCH($A950,營收表現!$A$6:$A$3000,0))),"")</f>
        <v>25.33</v>
      </c>
      <c r="H950">
        <f>IFERROR(IF(INDEX(營收表現!G$6:G$3000,MATCH($A950,營收表現!$A$6:$A$3000,0))="","",INDEX(營收表現!G$6:G$3000,MATCH($A950,營收表現!$A$6:$A$3000,0))),"")</f>
        <v>-20.28</v>
      </c>
      <c r="I950">
        <f>IFERROR(IF(INDEX(營收表現!H$6:H$3000,MATCH($A950,營收表現!$A$6:$A$3000,0))="","",INDEX(營收表現!H$6:H$3000,MATCH($A950,營收表現!$A$6:$A$3000,0))),"")</f>
        <v>-23.99</v>
      </c>
      <c r="J950">
        <f>IFERROR(IF(INDEX(營收表現!I$6:I$3000,MATCH($A950,營收表現!$A$6:$A$3000,0))="","",INDEX(營收表現!I$6:I$3000,MATCH($A950,營收表現!$A$6:$A$3000,0))),"")</f>
        <v>1.1100000000000001</v>
      </c>
      <c r="K950">
        <f>IFERROR(IF(INDEX(營收表現!J$6:J$3000,MATCH($A950,營收表現!$A$6:$A$3000,0))="","",INDEX(營收表現!J$6:J$3000,MATCH($A950,營收表現!$A$6:$A$3000,0))),"")</f>
        <v>19.899999999999999</v>
      </c>
      <c r="L950">
        <f>IFERROR(IF(INDEX(營收表現!K$6:K$3000,MATCH($A950,營收表現!$A$6:$A$3000,0))="","",INDEX(營收表現!K$6:K$3000,MATCH($A950,營收表現!$A$6:$A$3000,0))),"")</f>
        <v>1.72</v>
      </c>
      <c r="M950">
        <f>IFERROR(IF(INDEX(營收表現!L$6:L$3000,MATCH($A950,營收表現!$A$6:$A$3000,0))="","",INDEX(營收表現!L$6:L$3000,MATCH($A950,營收表現!$A$6:$A$3000,0))),"")</f>
        <v>7.39</v>
      </c>
      <c r="N950">
        <f>IFERROR(IF(INDEX(營收表現!M$6:M$3000,MATCH($A950,營收表現!$A$6:$A$3000,0))="","",INDEX(營收表現!M$6:M$3000,MATCH($A950,營收表現!$A$6:$A$3000,0))),"")</f>
        <v>7.92</v>
      </c>
      <c r="O950">
        <f>IFERROR(IF(INDEX(營收表現!N$6:N$3000,MATCH($A950,營收表現!$A$6:$A$3000,0))="","",INDEX(營收表現!N$6:N$3000,MATCH($A950,營收表現!$A$6:$A$3000,0))),"")</f>
        <v>-23.45</v>
      </c>
      <c r="P950">
        <f>IFERROR(IF(INDEX(營收表現!O$6:O$3000,MATCH($A950,營收表現!$A$6:$A$3000,0))="","",INDEX(營收表現!O$6:O$3000,MATCH($A950,營收表現!$A$6:$A$3000,0))),"")</f>
        <v>78573</v>
      </c>
      <c r="Q950">
        <f>IFERROR(IF(INDEX(營收表現!P$6:P$3000,MATCH($A950,營收表現!$A$6:$A$3000,0))="","",INDEX(營收表現!P$6:P$3000,MATCH($A950,營收表現!$A$6:$A$3000,0))),"")</f>
        <v>86465</v>
      </c>
      <c r="R950">
        <f>IFERROR(IF(INDEX(營收表現!Q$6:Q$3000,MATCH($A950,營收表現!$A$6:$A$3000,0))="","",INDEX(營收表現!Q$6:Q$3000,MATCH($A950,營收表現!$A$6:$A$3000,0))),"")</f>
        <v>75146</v>
      </c>
      <c r="S950">
        <f>IFERROR(IF(INDEX(營收表現!R$6:R$3000,MATCH($A950,營收表現!$A$6:$A$3000,0))="","",INDEX(營收表現!R$6:R$3000,MATCH($A950,營收表現!$A$6:$A$3000,0))),"")</f>
        <v>94177</v>
      </c>
      <c r="T950">
        <f>IFERROR(IF(INDEX(營收表現!S$6:S$3000,MATCH($A950,營收表現!$A$6:$A$3000,0))="","",INDEX(營收表現!S$6:S$3000,MATCH($A950,營收表現!$A$6:$A$3000,0))),"")</f>
        <v>75075</v>
      </c>
      <c r="U950">
        <f>IFERROR(IF(INDEX(營收表現!T$6:T$3000,MATCH($A950,營收表現!$A$6:$A$3000,0))="","",INDEX(營收表現!T$6:T$3000,MATCH($A950,營收表現!$A$6:$A$3000,0))),"")</f>
        <v>57062</v>
      </c>
    </row>
    <row r="951" spans="1:21">
      <c r="A951" s="30" t="str">
        <f>IF(營收表現!$A955="","",營收表現!$A955)</f>
        <v>4426</v>
      </c>
      <c r="B951" t="str">
        <f>IFERROR(INDEX(營收表現!B$6:B$3000,MATCH($A951,營收表現!$A$6:$A$3000,0)),"")</f>
        <v>利勤</v>
      </c>
      <c r="C951" t="str">
        <f>IFERROR(INDEX(類別!G$4:G$3000,MATCH($A951,類別!$C$4:$C$3000,0)),"")</f>
        <v>製鞋與紡纖</v>
      </c>
      <c r="D951">
        <f>IFERROR(IF(INDEX(營收表現!C$6:C$3000,MATCH($A951,營收表現!$A$6:$A$3000,0))="","",INDEX(營收表現!C$6:C$3000,MATCH($A951,營收表現!$A$6:$A$3000,0))),"")</f>
        <v>-15.85</v>
      </c>
      <c r="E951">
        <f>IFERROR(IF(INDEX(營收表現!D$6:D$3000,MATCH($A951,營收表現!$A$6:$A$3000,0))="","",INDEX(營收表現!D$6:D$3000,MATCH($A951,營收表現!$A$6:$A$3000,0))),"")</f>
        <v>16.489999999999998</v>
      </c>
      <c r="F951">
        <f>IFERROR(IF(INDEX(營收表現!E$6:E$3000,MATCH($A951,營收表現!$A$6:$A$3000,0))="","",INDEX(營收表現!E$6:E$3000,MATCH($A951,營收表現!$A$6:$A$3000,0))),"")</f>
        <v>-5.32</v>
      </c>
      <c r="G951">
        <f>IFERROR(IF(INDEX(營收表現!F$6:F$3000,MATCH($A951,營收表現!$A$6:$A$3000,0))="","",INDEX(營收表現!F$6:F$3000,MATCH($A951,營收表現!$A$6:$A$3000,0))),"")</f>
        <v>2.2799999999999998</v>
      </c>
      <c r="H951">
        <f>IFERROR(IF(INDEX(營收表現!G$6:G$3000,MATCH($A951,營收表現!$A$6:$A$3000,0))="","",INDEX(營收表現!G$6:G$3000,MATCH($A951,營收表現!$A$6:$A$3000,0))),"")</f>
        <v>4</v>
      </c>
      <c r="I951" t="str">
        <f>IFERROR(IF(INDEX(營收表現!H$6:H$3000,MATCH($A951,營收表現!$A$6:$A$3000,0))="","",INDEX(營收表現!H$6:H$3000,MATCH($A951,營收表現!$A$6:$A$3000,0))),"")</f>
        <v/>
      </c>
      <c r="J951">
        <f>IFERROR(IF(INDEX(營收表現!I$6:I$3000,MATCH($A951,營收表現!$A$6:$A$3000,0))="","",INDEX(營收表現!I$6:I$3000,MATCH($A951,營收表現!$A$6:$A$3000,0))),"")</f>
        <v>-0.18</v>
      </c>
      <c r="K951">
        <f>IFERROR(IF(INDEX(營收表現!J$6:J$3000,MATCH($A951,營收表現!$A$6:$A$3000,0))="","",INDEX(營收表現!J$6:J$3000,MATCH($A951,營收表現!$A$6:$A$3000,0))),"")</f>
        <v>-4.6900000000000004</v>
      </c>
      <c r="L951">
        <f>IFERROR(IF(INDEX(營收表現!K$6:K$3000,MATCH($A951,營收表現!$A$6:$A$3000,0))="","",INDEX(營收表現!K$6:K$3000,MATCH($A951,營收表現!$A$6:$A$3000,0))),"")</f>
        <v>-8.83</v>
      </c>
      <c r="M951">
        <f>IFERROR(IF(INDEX(營收表現!L$6:L$3000,MATCH($A951,營收表現!$A$6:$A$3000,0))="","",INDEX(營收表現!L$6:L$3000,MATCH($A951,營收表現!$A$6:$A$3000,0))),"")</f>
        <v>8.27</v>
      </c>
      <c r="N951">
        <f>IFERROR(IF(INDEX(營收表現!M$6:M$3000,MATCH($A951,營收表現!$A$6:$A$3000,0))="","",INDEX(營收表現!M$6:M$3000,MATCH($A951,營收表現!$A$6:$A$3000,0))),"")</f>
        <v>15.95</v>
      </c>
      <c r="O951" t="str">
        <f>IFERROR(IF(INDEX(營收表現!N$6:N$3000,MATCH($A951,營收表現!$A$6:$A$3000,0))="","",INDEX(營收表現!N$6:N$3000,MATCH($A951,營收表現!$A$6:$A$3000,0))),"")</f>
        <v/>
      </c>
      <c r="P951">
        <f>IFERROR(IF(INDEX(營收表現!O$6:O$3000,MATCH($A951,營收表現!$A$6:$A$3000,0))="","",INDEX(營收表現!O$6:O$3000,MATCH($A951,營收表現!$A$6:$A$3000,0))),"")</f>
        <v>67562</v>
      </c>
      <c r="Q951">
        <f>IFERROR(IF(INDEX(營收表現!P$6:P$3000,MATCH($A951,營收表現!$A$6:$A$3000,0))="","",INDEX(營收表現!P$6:P$3000,MATCH($A951,營收表現!$A$6:$A$3000,0))),"")</f>
        <v>78702</v>
      </c>
      <c r="R951">
        <f>IFERROR(IF(INDEX(營收表現!Q$6:Q$3000,MATCH($A951,營收表現!$A$6:$A$3000,0))="","",INDEX(營收表現!Q$6:Q$3000,MATCH($A951,營收表現!$A$6:$A$3000,0))),"")</f>
        <v>74514</v>
      </c>
      <c r="S951">
        <f>IFERROR(IF(INDEX(營收表現!R$6:R$3000,MATCH($A951,營收表現!$A$6:$A$3000,0))="","",INDEX(營收表現!R$6:R$3000,MATCH($A951,營收表現!$A$6:$A$3000,0))),"")</f>
        <v>76215</v>
      </c>
      <c r="T951">
        <f>IFERROR(IF(INDEX(營收表現!S$6:S$3000,MATCH($A951,營收表現!$A$6:$A$3000,0))="","",INDEX(營收表現!S$6:S$3000,MATCH($A951,營收表現!$A$6:$A$3000,0))),"")</f>
        <v>79261</v>
      </c>
      <c r="U951" t="str">
        <f>IFERROR(IF(INDEX(營收表現!T$6:T$3000,MATCH($A951,營收表現!$A$6:$A$3000,0))="","",INDEX(營收表現!T$6:T$3000,MATCH($A951,營收表現!$A$6:$A$3000,0))),"")</f>
        <v/>
      </c>
    </row>
    <row r="952" spans="1:21">
      <c r="A952" s="30" t="str">
        <f>IF(營收表現!$A956="","",營收表現!$A956)</f>
        <v>4430</v>
      </c>
      <c r="B952" t="str">
        <f>IFERROR(INDEX(營收表現!B$6:B$3000,MATCH($A952,營收表現!$A$6:$A$3000,0)),"")</f>
        <v>耀億</v>
      </c>
      <c r="C952" t="str">
        <f>IFERROR(INDEX(類別!G$4:G$3000,MATCH($A952,類別!$C$4:$C$3000,0)),"")</f>
        <v>未分類-傳產</v>
      </c>
      <c r="D952">
        <f>IFERROR(IF(INDEX(營收表現!C$6:C$3000,MATCH($A952,營收表現!$A$6:$A$3000,0))="","",INDEX(營收表現!C$6:C$3000,MATCH($A952,營收表現!$A$6:$A$3000,0))),"")</f>
        <v>-11.56</v>
      </c>
      <c r="E952">
        <f>IFERROR(IF(INDEX(營收表現!D$6:D$3000,MATCH($A952,營收表現!$A$6:$A$3000,0))="","",INDEX(營收表現!D$6:D$3000,MATCH($A952,營收表現!$A$6:$A$3000,0))),"")</f>
        <v>20.63</v>
      </c>
      <c r="F952">
        <f>IFERROR(IF(INDEX(營收表現!E$6:E$3000,MATCH($A952,營收表現!$A$6:$A$3000,0))="","",INDEX(營收表現!E$6:E$3000,MATCH($A952,營收表現!$A$6:$A$3000,0))),"")</f>
        <v>-3.59</v>
      </c>
      <c r="G952">
        <f>IFERROR(IF(INDEX(營收表現!F$6:F$3000,MATCH($A952,營收表現!$A$6:$A$3000,0))="","",INDEX(營收表現!F$6:F$3000,MATCH($A952,營收表現!$A$6:$A$3000,0))),"")</f>
        <v>-1.04</v>
      </c>
      <c r="H952">
        <f>IFERROR(IF(INDEX(營收表現!G$6:G$3000,MATCH($A952,營收表現!$A$6:$A$3000,0))="","",INDEX(營收表現!G$6:G$3000,MATCH($A952,營收表現!$A$6:$A$3000,0))),"")</f>
        <v>54.03</v>
      </c>
      <c r="I952" t="str">
        <f>IFERROR(IF(INDEX(營收表現!H$6:H$3000,MATCH($A952,營收表現!$A$6:$A$3000,0))="","",INDEX(營收表現!H$6:H$3000,MATCH($A952,營收表現!$A$6:$A$3000,0))),"")</f>
        <v/>
      </c>
      <c r="J952">
        <f>IFERROR(IF(INDEX(營收表現!I$6:I$3000,MATCH($A952,營收表現!$A$6:$A$3000,0))="","",INDEX(營收表現!I$6:I$3000,MATCH($A952,營收表現!$A$6:$A$3000,0))),"")</f>
        <v>-19.34</v>
      </c>
      <c r="K952">
        <f>IFERROR(IF(INDEX(營收表現!J$6:J$3000,MATCH($A952,營收表現!$A$6:$A$3000,0))="","",INDEX(營收表現!J$6:J$3000,MATCH($A952,營收表現!$A$6:$A$3000,0))),"")</f>
        <v>0.73</v>
      </c>
      <c r="L952">
        <f>IFERROR(IF(INDEX(營收表現!K$6:K$3000,MATCH($A952,營收表現!$A$6:$A$3000,0))="","",INDEX(營收表現!K$6:K$3000,MATCH($A952,營收表現!$A$6:$A$3000,0))),"")</f>
        <v>-10.72</v>
      </c>
      <c r="M952">
        <f>IFERROR(IF(INDEX(營收表現!L$6:L$3000,MATCH($A952,營收表現!$A$6:$A$3000,0))="","",INDEX(營收表現!L$6:L$3000,MATCH($A952,營收表現!$A$6:$A$3000,0))),"")</f>
        <v>-17.78</v>
      </c>
      <c r="N952">
        <f>IFERROR(IF(INDEX(營收表現!M$6:M$3000,MATCH($A952,營收表現!$A$6:$A$3000,0))="","",INDEX(營收表現!M$6:M$3000,MATCH($A952,營收表現!$A$6:$A$3000,0))),"")</f>
        <v>16.510000000000002</v>
      </c>
      <c r="O952" t="str">
        <f>IFERROR(IF(INDEX(營收表現!N$6:N$3000,MATCH($A952,營收表現!$A$6:$A$3000,0))="","",INDEX(營收表現!N$6:N$3000,MATCH($A952,營收表現!$A$6:$A$3000,0))),"")</f>
        <v/>
      </c>
      <c r="P952">
        <f>IFERROR(IF(INDEX(營收表現!O$6:O$3000,MATCH($A952,營收表現!$A$6:$A$3000,0))="","",INDEX(營收表現!O$6:O$3000,MATCH($A952,營收表現!$A$6:$A$3000,0))),"")</f>
        <v>137997</v>
      </c>
      <c r="Q952">
        <f>IFERROR(IF(INDEX(營收表現!P$6:P$3000,MATCH($A952,營收表現!$A$6:$A$3000,0))="","",INDEX(營收表現!P$6:P$3000,MATCH($A952,營收表現!$A$6:$A$3000,0))),"")</f>
        <v>166465</v>
      </c>
      <c r="R952">
        <f>IFERROR(IF(INDEX(營收表現!Q$6:Q$3000,MATCH($A952,營收表現!$A$6:$A$3000,0))="","",INDEX(營收表現!Q$6:Q$3000,MATCH($A952,營收表現!$A$6:$A$3000,0))),"")</f>
        <v>160484</v>
      </c>
      <c r="S952">
        <f>IFERROR(IF(INDEX(營收表現!R$6:R$3000,MATCH($A952,營收表現!$A$6:$A$3000,0))="","",INDEX(營收表現!R$6:R$3000,MATCH($A952,營收表現!$A$6:$A$3000,0))),"")</f>
        <v>158808</v>
      </c>
      <c r="T952">
        <f>IFERROR(IF(INDEX(營收表現!S$6:S$3000,MATCH($A952,營收表現!$A$6:$A$3000,0))="","",INDEX(營收表現!S$6:S$3000,MATCH($A952,營收表現!$A$6:$A$3000,0))),"")</f>
        <v>244614</v>
      </c>
      <c r="U952" t="str">
        <f>IFERROR(IF(INDEX(營收表現!T$6:T$3000,MATCH($A952,營收表現!$A$6:$A$3000,0))="","",INDEX(營收表現!T$6:T$3000,MATCH($A952,營收表現!$A$6:$A$3000,0))),"")</f>
        <v/>
      </c>
    </row>
    <row r="953" spans="1:21">
      <c r="A953" s="30" t="str">
        <f>IF(營收表現!$A957="","",營收表現!$A957)</f>
        <v>4432</v>
      </c>
      <c r="B953" t="str">
        <f>IFERROR(INDEX(營收表現!B$6:B$3000,MATCH($A953,營收表現!$A$6:$A$3000,0)),"")</f>
        <v>銘旺實</v>
      </c>
      <c r="C953" t="str">
        <f>IFERROR(INDEX(類別!G$4:G$3000,MATCH($A953,類別!$C$4:$C$3000,0)),"")</f>
        <v>製鞋與紡纖</v>
      </c>
      <c r="D953">
        <f>IFERROR(IF(INDEX(營收表現!C$6:C$3000,MATCH($A953,營收表現!$A$6:$A$3000,0))="","",INDEX(營收表現!C$6:C$3000,MATCH($A953,營收表現!$A$6:$A$3000,0))),"")</f>
        <v>-33.31</v>
      </c>
      <c r="E953">
        <f>IFERROR(IF(INDEX(營收表現!D$6:D$3000,MATCH($A953,營收表現!$A$6:$A$3000,0))="","",INDEX(營收表現!D$6:D$3000,MATCH($A953,營收表現!$A$6:$A$3000,0))),"")</f>
        <v>23.65</v>
      </c>
      <c r="F953">
        <f>IFERROR(IF(INDEX(營收表現!E$6:E$3000,MATCH($A953,營收表現!$A$6:$A$3000,0))="","",INDEX(營收表現!E$6:E$3000,MATCH($A953,營收表現!$A$6:$A$3000,0))),"")</f>
        <v>33.32</v>
      </c>
      <c r="G953">
        <f>IFERROR(IF(INDEX(營收表現!F$6:F$3000,MATCH($A953,營收表現!$A$6:$A$3000,0))="","",INDEX(營收表現!F$6:F$3000,MATCH($A953,營收表現!$A$6:$A$3000,0))),"")</f>
        <v>-27.1</v>
      </c>
      <c r="H953">
        <f>IFERROR(IF(INDEX(營收表現!G$6:G$3000,MATCH($A953,營收表現!$A$6:$A$3000,0))="","",INDEX(營收表現!G$6:G$3000,MATCH($A953,營收表現!$A$6:$A$3000,0))),"")</f>
        <v>16.29</v>
      </c>
      <c r="I953" t="str">
        <f>IFERROR(IF(INDEX(營收表現!H$6:H$3000,MATCH($A953,營收表現!$A$6:$A$3000,0))="","",INDEX(營收表現!H$6:H$3000,MATCH($A953,營收表現!$A$6:$A$3000,0))),"")</f>
        <v/>
      </c>
      <c r="J953">
        <f>IFERROR(IF(INDEX(營收表現!I$6:I$3000,MATCH($A953,營收表現!$A$6:$A$3000,0))="","",INDEX(營收表現!I$6:I$3000,MATCH($A953,營收表現!$A$6:$A$3000,0))),"")</f>
        <v>-10.9</v>
      </c>
      <c r="K953">
        <f>IFERROR(IF(INDEX(營收表現!J$6:J$3000,MATCH($A953,營收表現!$A$6:$A$3000,0))="","",INDEX(營收表現!J$6:J$3000,MATCH($A953,營收表現!$A$6:$A$3000,0))),"")</f>
        <v>34.380000000000003</v>
      </c>
      <c r="L953">
        <f>IFERROR(IF(INDEX(營收表現!K$6:K$3000,MATCH($A953,營收表現!$A$6:$A$3000,0))="","",INDEX(營收表現!K$6:K$3000,MATCH($A953,營收表現!$A$6:$A$3000,0))),"")</f>
        <v>-27.2</v>
      </c>
      <c r="M953">
        <f>IFERROR(IF(INDEX(營收表現!L$6:L$3000,MATCH($A953,營收表現!$A$6:$A$3000,0))="","",INDEX(營收表現!L$6:L$3000,MATCH($A953,營收表現!$A$6:$A$3000,0))),"")</f>
        <v>-24.18</v>
      </c>
      <c r="N953">
        <f>IFERROR(IF(INDEX(營收表現!M$6:M$3000,MATCH($A953,營收表現!$A$6:$A$3000,0))="","",INDEX(營收表現!M$6:M$3000,MATCH($A953,營收表現!$A$6:$A$3000,0))),"")</f>
        <v>-42.78</v>
      </c>
      <c r="O953" t="str">
        <f>IFERROR(IF(INDEX(營收表現!N$6:N$3000,MATCH($A953,營收表現!$A$6:$A$3000,0))="","",INDEX(營收表現!N$6:N$3000,MATCH($A953,營收表現!$A$6:$A$3000,0))),"")</f>
        <v/>
      </c>
      <c r="P953">
        <f>IFERROR(IF(INDEX(營收表現!O$6:O$3000,MATCH($A953,營收表現!$A$6:$A$3000,0))="","",INDEX(營收表現!O$6:O$3000,MATCH($A953,營收表現!$A$6:$A$3000,0))),"")</f>
        <v>63979</v>
      </c>
      <c r="Q953">
        <f>IFERROR(IF(INDEX(營收表現!P$6:P$3000,MATCH($A953,營收表現!$A$6:$A$3000,0))="","",INDEX(營收表現!P$6:P$3000,MATCH($A953,營收表現!$A$6:$A$3000,0))),"")</f>
        <v>79111</v>
      </c>
      <c r="R953">
        <f>IFERROR(IF(INDEX(營收表現!Q$6:Q$3000,MATCH($A953,營收表現!$A$6:$A$3000,0))="","",INDEX(營收表現!Q$6:Q$3000,MATCH($A953,營收表現!$A$6:$A$3000,0))),"")</f>
        <v>105467</v>
      </c>
      <c r="S953">
        <f>IFERROR(IF(INDEX(營收表現!R$6:R$3000,MATCH($A953,營收表現!$A$6:$A$3000,0))="","",INDEX(營收表現!R$6:R$3000,MATCH($A953,營收表現!$A$6:$A$3000,0))),"")</f>
        <v>76881</v>
      </c>
      <c r="T953">
        <f>IFERROR(IF(INDEX(營收表現!S$6:S$3000,MATCH($A953,營收表現!$A$6:$A$3000,0))="","",INDEX(營收表現!S$6:S$3000,MATCH($A953,營收表現!$A$6:$A$3000,0))),"")</f>
        <v>89402</v>
      </c>
      <c r="U953" t="str">
        <f>IFERROR(IF(INDEX(營收表現!T$6:T$3000,MATCH($A953,營收表現!$A$6:$A$3000,0))="","",INDEX(營收表現!T$6:T$3000,MATCH($A953,營收表現!$A$6:$A$3000,0))),"")</f>
        <v/>
      </c>
    </row>
    <row r="954" spans="1:21">
      <c r="A954" s="30" t="str">
        <f>IF(營收表現!$A958="","",營收表現!$A958)</f>
        <v>4433</v>
      </c>
      <c r="B954" t="str">
        <f>IFERROR(INDEX(營收表現!B$6:B$3000,MATCH($A954,營收表現!$A$6:$A$3000,0)),"")</f>
        <v>興采</v>
      </c>
      <c r="C954" t="str">
        <f>IFERROR(INDEX(類別!G$4:G$3000,MATCH($A954,類別!$C$4:$C$3000,0)),"")</f>
        <v>製鞋與紡纖</v>
      </c>
      <c r="D954">
        <f>IFERROR(IF(INDEX(營收表現!C$6:C$3000,MATCH($A954,營收表現!$A$6:$A$3000,0))="","",INDEX(營收表現!C$6:C$3000,MATCH($A954,營收表現!$A$6:$A$3000,0))),"")</f>
        <v>18.18</v>
      </c>
      <c r="E954">
        <f>IFERROR(IF(INDEX(營收表現!D$6:D$3000,MATCH($A954,營收表現!$A$6:$A$3000,0))="","",INDEX(營收表現!D$6:D$3000,MATCH($A954,營收表現!$A$6:$A$3000,0))),"")</f>
        <v>-24.35</v>
      </c>
      <c r="F954">
        <f>IFERROR(IF(INDEX(營收表現!E$6:E$3000,MATCH($A954,營收表現!$A$6:$A$3000,0))="","",INDEX(營收表現!E$6:E$3000,MATCH($A954,營收表現!$A$6:$A$3000,0))),"")</f>
        <v>41.01</v>
      </c>
      <c r="G954">
        <f>IFERROR(IF(INDEX(營收表現!F$6:F$3000,MATCH($A954,營收表現!$A$6:$A$3000,0))="","",INDEX(營收表現!F$6:F$3000,MATCH($A954,營收表現!$A$6:$A$3000,0))),"")</f>
        <v>56.89</v>
      </c>
      <c r="H954">
        <f>IFERROR(IF(INDEX(營收表現!G$6:G$3000,MATCH($A954,營收表現!$A$6:$A$3000,0))="","",INDEX(營收表現!G$6:G$3000,MATCH($A954,營收表現!$A$6:$A$3000,0))),"")</f>
        <v>-54.25</v>
      </c>
      <c r="I954" t="str">
        <f>IFERROR(IF(INDEX(營收表現!H$6:H$3000,MATCH($A954,營收表現!$A$6:$A$3000,0))="","",INDEX(營收表現!H$6:H$3000,MATCH($A954,營收表現!$A$6:$A$3000,0))),"")</f>
        <v/>
      </c>
      <c r="J954">
        <f>IFERROR(IF(INDEX(營收表現!I$6:I$3000,MATCH($A954,營收表現!$A$6:$A$3000,0))="","",INDEX(營收表現!I$6:I$3000,MATCH($A954,營收表現!$A$6:$A$3000,0))),"")</f>
        <v>25.78</v>
      </c>
      <c r="K954">
        <f>IFERROR(IF(INDEX(營收表現!J$6:J$3000,MATCH($A954,營收表現!$A$6:$A$3000,0))="","",INDEX(營收表現!J$6:J$3000,MATCH($A954,營收表現!$A$6:$A$3000,0))),"")</f>
        <v>1.64</v>
      </c>
      <c r="L954">
        <f>IFERROR(IF(INDEX(營收表現!K$6:K$3000,MATCH($A954,營收表現!$A$6:$A$3000,0))="","",INDEX(營收表現!K$6:K$3000,MATCH($A954,營收表現!$A$6:$A$3000,0))),"")</f>
        <v>27.22</v>
      </c>
      <c r="M954">
        <f>IFERROR(IF(INDEX(營收表現!L$6:L$3000,MATCH($A954,營收表現!$A$6:$A$3000,0))="","",INDEX(營收表現!L$6:L$3000,MATCH($A954,營收表現!$A$6:$A$3000,0))),"")</f>
        <v>39.64</v>
      </c>
      <c r="N954">
        <f>IFERROR(IF(INDEX(營收表現!M$6:M$3000,MATCH($A954,營收表現!$A$6:$A$3000,0))="","",INDEX(營收表現!M$6:M$3000,MATCH($A954,營收表現!$A$6:$A$3000,0))),"")</f>
        <v>24.02</v>
      </c>
      <c r="O954" t="str">
        <f>IFERROR(IF(INDEX(營收表現!N$6:N$3000,MATCH($A954,營收表現!$A$6:$A$3000,0))="","",INDEX(營收表現!N$6:N$3000,MATCH($A954,營收表現!$A$6:$A$3000,0))),"")</f>
        <v/>
      </c>
      <c r="P954">
        <f>IFERROR(IF(INDEX(營收表現!O$6:O$3000,MATCH($A954,營收表現!$A$6:$A$3000,0))="","",INDEX(營收表現!O$6:O$3000,MATCH($A954,營收表現!$A$6:$A$3000,0))),"")</f>
        <v>363713</v>
      </c>
      <c r="Q954">
        <f>IFERROR(IF(INDEX(營收表現!P$6:P$3000,MATCH($A954,營收表現!$A$6:$A$3000,0))="","",INDEX(營收表現!P$6:P$3000,MATCH($A954,營收表現!$A$6:$A$3000,0))),"")</f>
        <v>275140</v>
      </c>
      <c r="R954">
        <f>IFERROR(IF(INDEX(營收表現!Q$6:Q$3000,MATCH($A954,營收表現!$A$6:$A$3000,0))="","",INDEX(營收表現!Q$6:Q$3000,MATCH($A954,營收表現!$A$6:$A$3000,0))),"")</f>
        <v>387971</v>
      </c>
      <c r="S954">
        <f>IFERROR(IF(INDEX(營收表現!R$6:R$3000,MATCH($A954,營收表現!$A$6:$A$3000,0))="","",INDEX(營收表現!R$6:R$3000,MATCH($A954,營收表現!$A$6:$A$3000,0))),"")</f>
        <v>608689</v>
      </c>
      <c r="T954">
        <f>IFERROR(IF(INDEX(營收表現!S$6:S$3000,MATCH($A954,營收表現!$A$6:$A$3000,0))="","",INDEX(營收表現!S$6:S$3000,MATCH($A954,營收表現!$A$6:$A$3000,0))),"")</f>
        <v>278459</v>
      </c>
      <c r="U954" t="str">
        <f>IFERROR(IF(INDEX(營收表現!T$6:T$3000,MATCH($A954,營收表現!$A$6:$A$3000,0))="","",INDEX(營收表現!T$6:T$3000,MATCH($A954,營收表現!$A$6:$A$3000,0))),"")</f>
        <v/>
      </c>
    </row>
    <row r="955" spans="1:21">
      <c r="A955" s="30" t="str">
        <f>IF(營收表現!$A959="","",營收表現!$A959)</f>
        <v>4438</v>
      </c>
      <c r="B955" t="str">
        <f>IFERROR(INDEX(營收表現!B$6:B$3000,MATCH($A955,營收表現!$A$6:$A$3000,0)),"")</f>
        <v>廣越</v>
      </c>
      <c r="C955" t="str">
        <f>IFERROR(INDEX(類別!G$4:G$3000,MATCH($A955,類別!$C$4:$C$3000,0)),"")</f>
        <v>製鞋與紡纖</v>
      </c>
      <c r="D955">
        <f>IFERROR(IF(INDEX(營收表現!C$6:C$3000,MATCH($A955,營收表現!$A$6:$A$3000,0))="","",INDEX(營收表現!C$6:C$3000,MATCH($A955,營收表現!$A$6:$A$3000,0))),"")</f>
        <v>-11.46</v>
      </c>
      <c r="E955">
        <f>IFERROR(IF(INDEX(營收表現!D$6:D$3000,MATCH($A955,營收表現!$A$6:$A$3000,0))="","",INDEX(營收表現!D$6:D$3000,MATCH($A955,營收表現!$A$6:$A$3000,0))),"")</f>
        <v>-20.14</v>
      </c>
      <c r="F955">
        <f>IFERROR(IF(INDEX(營收表現!E$6:E$3000,MATCH($A955,營收表現!$A$6:$A$3000,0))="","",INDEX(營收表現!E$6:E$3000,MATCH($A955,營收表現!$A$6:$A$3000,0))),"")</f>
        <v>-31.8</v>
      </c>
      <c r="G955">
        <f>IFERROR(IF(INDEX(營收表現!F$6:F$3000,MATCH($A955,營收表現!$A$6:$A$3000,0))="","",INDEX(營收表現!F$6:F$3000,MATCH($A955,營收表現!$A$6:$A$3000,0))),"")</f>
        <v>-7.75</v>
      </c>
      <c r="H955">
        <f>IFERROR(IF(INDEX(營收表現!G$6:G$3000,MATCH($A955,營收表現!$A$6:$A$3000,0))="","",INDEX(營收表現!G$6:G$3000,MATCH($A955,營收表現!$A$6:$A$3000,0))),"")</f>
        <v>-17.079999999999998</v>
      </c>
      <c r="I955" t="str">
        <f>IFERROR(IF(INDEX(營收表現!H$6:H$3000,MATCH($A955,營收表現!$A$6:$A$3000,0))="","",INDEX(營收表現!H$6:H$3000,MATCH($A955,營收表現!$A$6:$A$3000,0))),"")</f>
        <v/>
      </c>
      <c r="J955">
        <f>IFERROR(IF(INDEX(營收表現!I$6:I$3000,MATCH($A955,營收表現!$A$6:$A$3000,0))="","",INDEX(營收表現!I$6:I$3000,MATCH($A955,營收表現!$A$6:$A$3000,0))),"")</f>
        <v>23.63</v>
      </c>
      <c r="K955">
        <f>IFERROR(IF(INDEX(營收表現!J$6:J$3000,MATCH($A955,營收表現!$A$6:$A$3000,0))="","",INDEX(營收表現!J$6:J$3000,MATCH($A955,營收表現!$A$6:$A$3000,0))),"")</f>
        <v>62.36</v>
      </c>
      <c r="L955">
        <f>IFERROR(IF(INDEX(營收表現!K$6:K$3000,MATCH($A955,營收表現!$A$6:$A$3000,0))="","",INDEX(營收表現!K$6:K$3000,MATCH($A955,營收表現!$A$6:$A$3000,0))),"")</f>
        <v>31.74</v>
      </c>
      <c r="M955">
        <f>IFERROR(IF(INDEX(營收表現!L$6:L$3000,MATCH($A955,營收表現!$A$6:$A$3000,0))="","",INDEX(營收表現!L$6:L$3000,MATCH($A955,營收表現!$A$6:$A$3000,0))),"")</f>
        <v>9.68</v>
      </c>
      <c r="N955">
        <f>IFERROR(IF(INDEX(營收表現!M$6:M$3000,MATCH($A955,營收表現!$A$6:$A$3000,0))="","",INDEX(營收表現!M$6:M$3000,MATCH($A955,營收表現!$A$6:$A$3000,0))),"")</f>
        <v>2.35</v>
      </c>
      <c r="O955" t="str">
        <f>IFERROR(IF(INDEX(營收表現!N$6:N$3000,MATCH($A955,營收表現!$A$6:$A$3000,0))="","",INDEX(營收表現!N$6:N$3000,MATCH($A955,營收表現!$A$6:$A$3000,0))),"")</f>
        <v/>
      </c>
      <c r="P955">
        <f>IFERROR(IF(INDEX(營收表現!O$6:O$3000,MATCH($A955,營收表現!$A$6:$A$3000,0))="","",INDEX(營收表現!O$6:O$3000,MATCH($A955,營收表現!$A$6:$A$3000,0))),"")</f>
        <v>2494350</v>
      </c>
      <c r="Q955">
        <f>IFERROR(IF(INDEX(營收表現!P$6:P$3000,MATCH($A955,營收表現!$A$6:$A$3000,0))="","",INDEX(營收表現!P$6:P$3000,MATCH($A955,營收表現!$A$6:$A$3000,0))),"")</f>
        <v>1992017</v>
      </c>
      <c r="R955">
        <f>IFERROR(IF(INDEX(營收表現!Q$6:Q$3000,MATCH($A955,營收表現!$A$6:$A$3000,0))="","",INDEX(營收表現!Q$6:Q$3000,MATCH($A955,營收表現!$A$6:$A$3000,0))),"")</f>
        <v>1358617</v>
      </c>
      <c r="S955">
        <f>IFERROR(IF(INDEX(營收表現!R$6:R$3000,MATCH($A955,營收表現!$A$6:$A$3000,0))="","",INDEX(營收表現!R$6:R$3000,MATCH($A955,營收表現!$A$6:$A$3000,0))),"")</f>
        <v>1253373</v>
      </c>
      <c r="T955">
        <f>IFERROR(IF(INDEX(營收表現!S$6:S$3000,MATCH($A955,營收表現!$A$6:$A$3000,0))="","",INDEX(營收表現!S$6:S$3000,MATCH($A955,營收表現!$A$6:$A$3000,0))),"")</f>
        <v>1039301</v>
      </c>
      <c r="U955" t="str">
        <f>IFERROR(IF(INDEX(營收表現!T$6:T$3000,MATCH($A955,營收表現!$A$6:$A$3000,0))="","",INDEX(營收表現!T$6:T$3000,MATCH($A955,營收表現!$A$6:$A$3000,0))),"")</f>
        <v/>
      </c>
    </row>
    <row r="956" spans="1:21">
      <c r="A956" s="30" t="str">
        <f>IF(營收表現!$A960="","",營收表現!$A960)</f>
        <v>4439</v>
      </c>
      <c r="B956" t="str">
        <f>IFERROR(INDEX(營收表現!B$6:B$3000,MATCH($A956,營收表現!$A$6:$A$3000,0)),"")</f>
        <v>冠星-KY</v>
      </c>
      <c r="C956" t="str">
        <f>IFERROR(INDEX(類別!G$4:G$3000,MATCH($A956,類別!$C$4:$C$3000,0)),"")</f>
        <v>製鞋與紡纖</v>
      </c>
      <c r="D956">
        <f>IFERROR(IF(INDEX(營收表現!C$6:C$3000,MATCH($A956,營收表現!$A$6:$A$3000,0))="","",INDEX(營收表現!C$6:C$3000,MATCH($A956,營收表現!$A$6:$A$3000,0))),"")</f>
        <v>-6.74</v>
      </c>
      <c r="E956">
        <f>IFERROR(IF(INDEX(營收表現!D$6:D$3000,MATCH($A956,營收表現!$A$6:$A$3000,0))="","",INDEX(營收表現!D$6:D$3000,MATCH($A956,營收表現!$A$6:$A$3000,0))),"")</f>
        <v>-22.17</v>
      </c>
      <c r="F956">
        <f>IFERROR(IF(INDEX(營收表現!E$6:E$3000,MATCH($A956,營收表現!$A$6:$A$3000,0))="","",INDEX(營收表現!E$6:E$3000,MATCH($A956,營收表現!$A$6:$A$3000,0))),"")</f>
        <v>-9.14</v>
      </c>
      <c r="G956">
        <f>IFERROR(IF(INDEX(營收表現!F$6:F$3000,MATCH($A956,營收表現!$A$6:$A$3000,0))="","",INDEX(營收表現!F$6:F$3000,MATCH($A956,營收表現!$A$6:$A$3000,0))),"")</f>
        <v>3.04</v>
      </c>
      <c r="H956">
        <f>IFERROR(IF(INDEX(營收表現!G$6:G$3000,MATCH($A956,營收表現!$A$6:$A$3000,0))="","",INDEX(營收表現!G$6:G$3000,MATCH($A956,營收表現!$A$6:$A$3000,0))),"")</f>
        <v>19.73</v>
      </c>
      <c r="I956" t="str">
        <f>IFERROR(IF(INDEX(營收表現!H$6:H$3000,MATCH($A956,營收表現!$A$6:$A$3000,0))="","",INDEX(營收表現!H$6:H$3000,MATCH($A956,營收表現!$A$6:$A$3000,0))),"")</f>
        <v/>
      </c>
      <c r="J956">
        <f>IFERROR(IF(INDEX(營收表現!I$6:I$3000,MATCH($A956,營收表現!$A$6:$A$3000,0))="","",INDEX(營收表現!I$6:I$3000,MATCH($A956,營收表現!$A$6:$A$3000,0))),"")</f>
        <v>50.74</v>
      </c>
      <c r="K956">
        <f>IFERROR(IF(INDEX(營收表現!J$6:J$3000,MATCH($A956,營收表現!$A$6:$A$3000,0))="","",INDEX(營收表現!J$6:J$3000,MATCH($A956,營收表現!$A$6:$A$3000,0))),"")</f>
        <v>16.059999999999999</v>
      </c>
      <c r="L956">
        <f>IFERROR(IF(INDEX(營收表現!K$6:K$3000,MATCH($A956,營收表現!$A$6:$A$3000,0))="","",INDEX(營收表現!K$6:K$3000,MATCH($A956,營收表現!$A$6:$A$3000,0))),"")</f>
        <v>64.38</v>
      </c>
      <c r="M956">
        <f>IFERROR(IF(INDEX(營收表現!L$6:L$3000,MATCH($A956,營收表現!$A$6:$A$3000,0))="","",INDEX(營收表現!L$6:L$3000,MATCH($A956,營收表現!$A$6:$A$3000,0))),"")</f>
        <v>9.4700000000000006</v>
      </c>
      <c r="N956">
        <f>IFERROR(IF(INDEX(營收表現!M$6:M$3000,MATCH($A956,營收表現!$A$6:$A$3000,0))="","",INDEX(營收表現!M$6:M$3000,MATCH($A956,營收表現!$A$6:$A$3000,0))),"")</f>
        <v>19.62</v>
      </c>
      <c r="O956" t="str">
        <f>IFERROR(IF(INDEX(營收表現!N$6:N$3000,MATCH($A956,營收表現!$A$6:$A$3000,0))="","",INDEX(營收表現!N$6:N$3000,MATCH($A956,營收表現!$A$6:$A$3000,0))),"")</f>
        <v/>
      </c>
      <c r="P956">
        <f>IFERROR(IF(INDEX(營收表現!O$6:O$3000,MATCH($A956,營收表現!$A$6:$A$3000,0))="","",INDEX(營收表現!O$6:O$3000,MATCH($A956,營收表現!$A$6:$A$3000,0))),"")</f>
        <v>623166</v>
      </c>
      <c r="Q956">
        <f>IFERROR(IF(INDEX(營收表現!P$6:P$3000,MATCH($A956,營收表現!$A$6:$A$3000,0))="","",INDEX(營收表現!P$6:P$3000,MATCH($A956,營收表現!$A$6:$A$3000,0))),"")</f>
        <v>484993</v>
      </c>
      <c r="R956">
        <f>IFERROR(IF(INDEX(營收表現!Q$6:Q$3000,MATCH($A956,營收表現!$A$6:$A$3000,0))="","",INDEX(營收表現!Q$6:Q$3000,MATCH($A956,營收表現!$A$6:$A$3000,0))),"")</f>
        <v>440678</v>
      </c>
      <c r="S956">
        <f>IFERROR(IF(INDEX(營收表現!R$6:R$3000,MATCH($A956,營收表現!$A$6:$A$3000,0))="","",INDEX(營收表現!R$6:R$3000,MATCH($A956,營收表現!$A$6:$A$3000,0))),"")</f>
        <v>454088</v>
      </c>
      <c r="T956">
        <f>IFERROR(IF(INDEX(營收表現!S$6:S$3000,MATCH($A956,營收表現!$A$6:$A$3000,0))="","",INDEX(營收表現!S$6:S$3000,MATCH($A956,營收表現!$A$6:$A$3000,0))),"")</f>
        <v>543689</v>
      </c>
      <c r="U956" t="str">
        <f>IFERROR(IF(INDEX(營收表現!T$6:T$3000,MATCH($A956,營收表現!$A$6:$A$3000,0))="","",INDEX(營收表現!T$6:T$3000,MATCH($A956,營收表現!$A$6:$A$3000,0))),"")</f>
        <v/>
      </c>
    </row>
    <row r="957" spans="1:21">
      <c r="A957" s="30" t="str">
        <f>IF(營收表現!$A961="","",營收表現!$A961)</f>
        <v>4440</v>
      </c>
      <c r="B957" t="str">
        <f>IFERROR(INDEX(營收表現!B$6:B$3000,MATCH($A957,營收表現!$A$6:$A$3000,0)),"")</f>
        <v>宜新實業</v>
      </c>
      <c r="C957" t="str">
        <f>IFERROR(INDEX(類別!G$4:G$3000,MATCH($A957,類別!$C$4:$C$3000,0)),"")</f>
        <v>未分類-傳產</v>
      </c>
      <c r="D957">
        <f>IFERROR(IF(INDEX(營收表現!C$6:C$3000,MATCH($A957,營收表現!$A$6:$A$3000,0))="","",INDEX(營收表現!C$6:C$3000,MATCH($A957,營收表現!$A$6:$A$3000,0))),"")</f>
        <v>26.12</v>
      </c>
      <c r="E957">
        <f>IFERROR(IF(INDEX(營收表現!D$6:D$3000,MATCH($A957,營收表現!$A$6:$A$3000,0))="","",INDEX(營收表現!D$6:D$3000,MATCH($A957,營收表現!$A$6:$A$3000,0))),"")</f>
        <v>3.75</v>
      </c>
      <c r="F957">
        <f>IFERROR(IF(INDEX(營收表現!E$6:E$3000,MATCH($A957,營收表現!$A$6:$A$3000,0))="","",INDEX(營收表現!E$6:E$3000,MATCH($A957,營收表現!$A$6:$A$3000,0))),"")</f>
        <v>-12.46</v>
      </c>
      <c r="G957">
        <f>IFERROR(IF(INDEX(營收表現!F$6:F$3000,MATCH($A957,營收表現!$A$6:$A$3000,0))="","",INDEX(營收表現!F$6:F$3000,MATCH($A957,營收表現!$A$6:$A$3000,0))),"")</f>
        <v>13.84</v>
      </c>
      <c r="H957">
        <f>IFERROR(IF(INDEX(營收表現!G$6:G$3000,MATCH($A957,營收表現!$A$6:$A$3000,0))="","",INDEX(營收表現!G$6:G$3000,MATCH($A957,營收表現!$A$6:$A$3000,0))),"")</f>
        <v>-4.4000000000000004</v>
      </c>
      <c r="I957" t="str">
        <f>IFERROR(IF(INDEX(營收表現!H$6:H$3000,MATCH($A957,營收表現!$A$6:$A$3000,0))="","",INDEX(營收表現!H$6:H$3000,MATCH($A957,營收表現!$A$6:$A$3000,0))),"")</f>
        <v/>
      </c>
      <c r="J957">
        <f>IFERROR(IF(INDEX(營收表現!I$6:I$3000,MATCH($A957,營收表現!$A$6:$A$3000,0))="","",INDEX(營收表現!I$6:I$3000,MATCH($A957,營收表現!$A$6:$A$3000,0))),"")</f>
        <v>2.35</v>
      </c>
      <c r="K957">
        <f>IFERROR(IF(INDEX(營收表現!J$6:J$3000,MATCH($A957,營收表現!$A$6:$A$3000,0))="","",INDEX(營收表現!J$6:J$3000,MATCH($A957,營收表現!$A$6:$A$3000,0))),"")</f>
        <v>16.260000000000002</v>
      </c>
      <c r="L957">
        <f>IFERROR(IF(INDEX(營收表現!K$6:K$3000,MATCH($A957,營收表現!$A$6:$A$3000,0))="","",INDEX(營收表現!K$6:K$3000,MATCH($A957,營收表現!$A$6:$A$3000,0))),"")</f>
        <v>3.07</v>
      </c>
      <c r="M957">
        <f>IFERROR(IF(INDEX(營收表現!L$6:L$3000,MATCH($A957,營收表現!$A$6:$A$3000,0))="","",INDEX(營收表現!L$6:L$3000,MATCH($A957,營收表現!$A$6:$A$3000,0))),"")</f>
        <v>13.54</v>
      </c>
      <c r="N957">
        <f>IFERROR(IF(INDEX(營收表現!M$6:M$3000,MATCH($A957,營收表現!$A$6:$A$3000,0))="","",INDEX(營收表現!M$6:M$3000,MATCH($A957,營收表現!$A$6:$A$3000,0))),"")</f>
        <v>30.38</v>
      </c>
      <c r="O957" t="str">
        <f>IFERROR(IF(INDEX(營收表現!N$6:N$3000,MATCH($A957,營收表現!$A$6:$A$3000,0))="","",INDEX(營收表現!N$6:N$3000,MATCH($A957,營收表現!$A$6:$A$3000,0))),"")</f>
        <v/>
      </c>
      <c r="P957">
        <f>IFERROR(IF(INDEX(營收表現!O$6:O$3000,MATCH($A957,營收表現!$A$6:$A$3000,0))="","",INDEX(營收表現!O$6:O$3000,MATCH($A957,營收表現!$A$6:$A$3000,0))),"")</f>
        <v>106788</v>
      </c>
      <c r="Q957">
        <f>IFERROR(IF(INDEX(營收表現!P$6:P$3000,MATCH($A957,營收表現!$A$6:$A$3000,0))="","",INDEX(營收表現!P$6:P$3000,MATCH($A957,營收表現!$A$6:$A$3000,0))),"")</f>
        <v>110790</v>
      </c>
      <c r="R957">
        <f>IFERROR(IF(INDEX(營收表現!Q$6:Q$3000,MATCH($A957,營收表現!$A$6:$A$3000,0))="","",INDEX(營收表現!Q$6:Q$3000,MATCH($A957,營收表現!$A$6:$A$3000,0))),"")</f>
        <v>96981</v>
      </c>
      <c r="S957">
        <f>IFERROR(IF(INDEX(營收表現!R$6:R$3000,MATCH($A957,營收表現!$A$6:$A$3000,0))="","",INDEX(營收表現!R$6:R$3000,MATCH($A957,營收表現!$A$6:$A$3000,0))),"")</f>
        <v>110406</v>
      </c>
      <c r="T957">
        <f>IFERROR(IF(INDEX(營收表現!S$6:S$3000,MATCH($A957,營收表現!$A$6:$A$3000,0))="","",INDEX(營收表現!S$6:S$3000,MATCH($A957,營收表現!$A$6:$A$3000,0))),"")</f>
        <v>105543</v>
      </c>
      <c r="U957" t="str">
        <f>IFERROR(IF(INDEX(營收表現!T$6:T$3000,MATCH($A957,營收表現!$A$6:$A$3000,0))="","",INDEX(營收表現!T$6:T$3000,MATCH($A957,營收表現!$A$6:$A$3000,0))),"")</f>
        <v/>
      </c>
    </row>
    <row r="958" spans="1:21">
      <c r="A958" s="30" t="str">
        <f>IF(營收表現!$A962="","",營收表現!$A962)</f>
        <v>4441</v>
      </c>
      <c r="B958" t="str">
        <f>IFERROR(INDEX(營收表現!B$6:B$3000,MATCH($A958,營收表現!$A$6:$A$3000,0)),"")</f>
        <v>振大環球</v>
      </c>
      <c r="C958" t="str">
        <f>IFERROR(INDEX(類別!G$4:G$3000,MATCH($A958,類別!$C$4:$C$3000,0)),"")</f>
        <v>製鞋與紡纖</v>
      </c>
      <c r="D958">
        <f>IFERROR(IF(INDEX(營收表現!C$6:C$3000,MATCH($A958,營收表現!$A$6:$A$3000,0))="","",INDEX(營收表現!C$6:C$3000,MATCH($A958,營收表現!$A$6:$A$3000,0))),"")</f>
        <v>23.04</v>
      </c>
      <c r="E958">
        <f>IFERROR(IF(INDEX(營收表現!D$6:D$3000,MATCH($A958,營收表現!$A$6:$A$3000,0))="","",INDEX(營收表現!D$6:D$3000,MATCH($A958,營收表現!$A$6:$A$3000,0))),"")</f>
        <v>-21.57</v>
      </c>
      <c r="F958">
        <f>IFERROR(IF(INDEX(營收表現!E$6:E$3000,MATCH($A958,營收表現!$A$6:$A$3000,0))="","",INDEX(營收表現!E$6:E$3000,MATCH($A958,營收表現!$A$6:$A$3000,0))),"")</f>
        <v>-26.69</v>
      </c>
      <c r="G958">
        <f>IFERROR(IF(INDEX(營收表現!F$6:F$3000,MATCH($A958,營收表現!$A$6:$A$3000,0))="","",INDEX(營收表現!F$6:F$3000,MATCH($A958,營收表現!$A$6:$A$3000,0))),"")</f>
        <v>45.17</v>
      </c>
      <c r="H958">
        <f>IFERROR(IF(INDEX(營收表現!G$6:G$3000,MATCH($A958,營收表現!$A$6:$A$3000,0))="","",INDEX(營收表現!G$6:G$3000,MATCH($A958,營收表現!$A$6:$A$3000,0))),"")</f>
        <v>2.61</v>
      </c>
      <c r="I958" t="str">
        <f>IFERROR(IF(INDEX(營收表現!H$6:H$3000,MATCH($A958,營收表現!$A$6:$A$3000,0))="","",INDEX(營收表現!H$6:H$3000,MATCH($A958,營收表現!$A$6:$A$3000,0))),"")</f>
        <v/>
      </c>
      <c r="J958">
        <f>IFERROR(IF(INDEX(營收表現!I$6:I$3000,MATCH($A958,營收表現!$A$6:$A$3000,0))="","",INDEX(營收表現!I$6:I$3000,MATCH($A958,營收表現!$A$6:$A$3000,0))),"")</f>
        <v>20.5</v>
      </c>
      <c r="K958">
        <f>IFERROR(IF(INDEX(營收表現!J$6:J$3000,MATCH($A958,營收表現!$A$6:$A$3000,0))="","",INDEX(營收表現!J$6:J$3000,MATCH($A958,營收表現!$A$6:$A$3000,0))),"")</f>
        <v>63.09</v>
      </c>
      <c r="L958">
        <f>IFERROR(IF(INDEX(營收表現!K$6:K$3000,MATCH($A958,營收表現!$A$6:$A$3000,0))="","",INDEX(營收表現!K$6:K$3000,MATCH($A958,營收表現!$A$6:$A$3000,0))),"")</f>
        <v>-4.51</v>
      </c>
      <c r="M958">
        <f>IFERROR(IF(INDEX(營收表現!L$6:L$3000,MATCH($A958,營收表現!$A$6:$A$3000,0))="","",INDEX(營收表現!L$6:L$3000,MATCH($A958,營收表現!$A$6:$A$3000,0))),"")</f>
        <v>27.76</v>
      </c>
      <c r="N958">
        <f>IFERROR(IF(INDEX(營收表現!M$6:M$3000,MATCH($A958,營收表現!$A$6:$A$3000,0))="","",INDEX(營收表現!M$6:M$3000,MATCH($A958,營收表現!$A$6:$A$3000,0))),"")</f>
        <v>53.12</v>
      </c>
      <c r="O958" t="str">
        <f>IFERROR(IF(INDEX(營收表現!N$6:N$3000,MATCH($A958,營收表現!$A$6:$A$3000,0))="","",INDEX(營收表現!N$6:N$3000,MATCH($A958,營收表現!$A$6:$A$3000,0))),"")</f>
        <v/>
      </c>
      <c r="P958">
        <f>IFERROR(IF(INDEX(營收表現!O$6:O$3000,MATCH($A958,營收表現!$A$6:$A$3000,0))="","",INDEX(營收表現!O$6:O$3000,MATCH($A958,營收表現!$A$6:$A$3000,0))),"")</f>
        <v>818863</v>
      </c>
      <c r="Q958">
        <f>IFERROR(IF(INDEX(營收表現!P$6:P$3000,MATCH($A958,營收表現!$A$6:$A$3000,0))="","",INDEX(營收表現!P$6:P$3000,MATCH($A958,營收表現!$A$6:$A$3000,0))),"")</f>
        <v>642210</v>
      </c>
      <c r="R958">
        <f>IFERROR(IF(INDEX(營收表現!Q$6:Q$3000,MATCH($A958,營收表現!$A$6:$A$3000,0))="","",INDEX(營收表現!Q$6:Q$3000,MATCH($A958,營收表現!$A$6:$A$3000,0))),"")</f>
        <v>470790</v>
      </c>
      <c r="S958">
        <f>IFERROR(IF(INDEX(營收表現!R$6:R$3000,MATCH($A958,營收表現!$A$6:$A$3000,0))="","",INDEX(營收表現!R$6:R$3000,MATCH($A958,營收表現!$A$6:$A$3000,0))),"")</f>
        <v>683432</v>
      </c>
      <c r="T958">
        <f>IFERROR(IF(INDEX(營收表現!S$6:S$3000,MATCH($A958,營收表現!$A$6:$A$3000,0))="","",INDEX(營收表現!S$6:S$3000,MATCH($A958,營收表現!$A$6:$A$3000,0))),"")</f>
        <v>701250</v>
      </c>
      <c r="U958" t="str">
        <f>IFERROR(IF(INDEX(營收表現!T$6:T$3000,MATCH($A958,營收表現!$A$6:$A$3000,0))="","",INDEX(營收表現!T$6:T$3000,MATCH($A958,營收表現!$A$6:$A$3000,0))),"")</f>
        <v/>
      </c>
    </row>
    <row r="959" spans="1:21">
      <c r="A959" s="30" t="str">
        <f>IF(營收表現!$A963="","",營收表現!$A963)</f>
        <v>4442</v>
      </c>
      <c r="B959" t="str">
        <f>IFERROR(INDEX(營收表現!B$6:B$3000,MATCH($A959,營收表現!$A$6:$A$3000,0)),"")</f>
        <v>竣邦-KY</v>
      </c>
      <c r="C959" t="str">
        <f>IFERROR(INDEX(類別!G$4:G$3000,MATCH($A959,類別!$C$4:$C$3000,0)),"")</f>
        <v>未分類-傳產</v>
      </c>
      <c r="D959">
        <f>IFERROR(IF(INDEX(營收表現!C$6:C$3000,MATCH($A959,營收表現!$A$6:$A$3000,0))="","",INDEX(營收表現!C$6:C$3000,MATCH($A959,營收表現!$A$6:$A$3000,0))),"")</f>
        <v>92.88</v>
      </c>
      <c r="E959">
        <f>IFERROR(IF(INDEX(營收表現!D$6:D$3000,MATCH($A959,營收表現!$A$6:$A$3000,0))="","",INDEX(營收表現!D$6:D$3000,MATCH($A959,營收表現!$A$6:$A$3000,0))),"")</f>
        <v>-39.270000000000003</v>
      </c>
      <c r="F959">
        <f>IFERROR(IF(INDEX(營收表現!E$6:E$3000,MATCH($A959,營收表現!$A$6:$A$3000,0))="","",INDEX(營收表現!E$6:E$3000,MATCH($A959,營收表現!$A$6:$A$3000,0))),"")</f>
        <v>17.399999999999999</v>
      </c>
      <c r="G959">
        <f>IFERROR(IF(INDEX(營收表現!F$6:F$3000,MATCH($A959,營收表現!$A$6:$A$3000,0))="","",INDEX(營收表現!F$6:F$3000,MATCH($A959,營收表現!$A$6:$A$3000,0))),"")</f>
        <v>52.22</v>
      </c>
      <c r="H959">
        <f>IFERROR(IF(INDEX(營收表現!G$6:G$3000,MATCH($A959,營收表現!$A$6:$A$3000,0))="","",INDEX(營收表現!G$6:G$3000,MATCH($A959,營收表現!$A$6:$A$3000,0))),"")</f>
        <v>-44.58</v>
      </c>
      <c r="I959" t="str">
        <f>IFERROR(IF(INDEX(營收表現!H$6:H$3000,MATCH($A959,營收表現!$A$6:$A$3000,0))="","",INDEX(營收表現!H$6:H$3000,MATCH($A959,營收表現!$A$6:$A$3000,0))),"")</f>
        <v/>
      </c>
      <c r="J959">
        <f>IFERROR(IF(INDEX(營收表現!I$6:I$3000,MATCH($A959,營收表現!$A$6:$A$3000,0))="","",INDEX(營收表現!I$6:I$3000,MATCH($A959,營收表現!$A$6:$A$3000,0))),"")</f>
        <v>32.82</v>
      </c>
      <c r="K959">
        <f>IFERROR(IF(INDEX(營收表現!J$6:J$3000,MATCH($A959,營收表現!$A$6:$A$3000,0))="","",INDEX(營收表現!J$6:J$3000,MATCH($A959,營收表現!$A$6:$A$3000,0))),"")</f>
        <v>19.57</v>
      </c>
      <c r="L959">
        <f>IFERROR(IF(INDEX(營收表現!K$6:K$3000,MATCH($A959,營收表現!$A$6:$A$3000,0))="","",INDEX(營收表現!K$6:K$3000,MATCH($A959,營收表現!$A$6:$A$3000,0))),"")</f>
        <v>21.22</v>
      </c>
      <c r="M959">
        <f>IFERROR(IF(INDEX(營收表現!L$6:L$3000,MATCH($A959,營收表現!$A$6:$A$3000,0))="","",INDEX(營收表現!L$6:L$3000,MATCH($A959,營收表現!$A$6:$A$3000,0))),"")</f>
        <v>-2.42</v>
      </c>
      <c r="N959">
        <f>IFERROR(IF(INDEX(營收表現!M$6:M$3000,MATCH($A959,營收表現!$A$6:$A$3000,0))="","",INDEX(營收表現!M$6:M$3000,MATCH($A959,營收表現!$A$6:$A$3000,0))),"")</f>
        <v>-18.11</v>
      </c>
      <c r="O959" t="str">
        <f>IFERROR(IF(INDEX(營收表現!N$6:N$3000,MATCH($A959,營收表現!$A$6:$A$3000,0))="","",INDEX(營收表現!N$6:N$3000,MATCH($A959,營收表現!$A$6:$A$3000,0))),"")</f>
        <v/>
      </c>
      <c r="P959">
        <f>IFERROR(IF(INDEX(營收表現!O$6:O$3000,MATCH($A959,營收表現!$A$6:$A$3000,0))="","",INDEX(營收表現!O$6:O$3000,MATCH($A959,營收表現!$A$6:$A$3000,0))),"")</f>
        <v>186770</v>
      </c>
      <c r="Q959">
        <f>IFERROR(IF(INDEX(營收表現!P$6:P$3000,MATCH($A959,營收表現!$A$6:$A$3000,0))="","",INDEX(營收表現!P$6:P$3000,MATCH($A959,營收表現!$A$6:$A$3000,0))),"")</f>
        <v>113427</v>
      </c>
      <c r="R959">
        <f>IFERROR(IF(INDEX(營收表現!Q$6:Q$3000,MATCH($A959,營收表現!$A$6:$A$3000,0))="","",INDEX(營收表現!Q$6:Q$3000,MATCH($A959,營收表現!$A$6:$A$3000,0))),"")</f>
        <v>133165</v>
      </c>
      <c r="S959">
        <f>IFERROR(IF(INDEX(營收表現!R$6:R$3000,MATCH($A959,營收表現!$A$6:$A$3000,0))="","",INDEX(營收表現!R$6:R$3000,MATCH($A959,營收表現!$A$6:$A$3000,0))),"")</f>
        <v>202709</v>
      </c>
      <c r="T959">
        <f>IFERROR(IF(INDEX(營收表現!S$6:S$3000,MATCH($A959,營收表現!$A$6:$A$3000,0))="","",INDEX(營收表現!S$6:S$3000,MATCH($A959,營收表現!$A$6:$A$3000,0))),"")</f>
        <v>112346</v>
      </c>
      <c r="U959" t="str">
        <f>IFERROR(IF(INDEX(營收表現!T$6:T$3000,MATCH($A959,營收表現!$A$6:$A$3000,0))="","",INDEX(營收表現!T$6:T$3000,MATCH($A959,營收表現!$A$6:$A$3000,0))),"")</f>
        <v/>
      </c>
    </row>
    <row r="960" spans="1:21">
      <c r="A960" s="30" t="str">
        <f>IF(營收表現!$A964="","",營收表現!$A964)</f>
        <v>4502</v>
      </c>
      <c r="B960" t="str">
        <f>IFERROR(INDEX(營收表現!B$6:B$3000,MATCH($A960,營收表現!$A$6:$A$3000,0)),"")</f>
        <v>健信</v>
      </c>
      <c r="C960" t="str">
        <f>IFERROR(INDEX(類別!G$4:G$3000,MATCH($A960,類別!$C$4:$C$3000,0)),"")</f>
        <v>汽機車零組件</v>
      </c>
      <c r="D960">
        <f>IFERROR(IF(INDEX(營收表現!C$6:C$3000,MATCH($A960,營收表現!$A$6:$A$3000,0))="","",INDEX(營收表現!C$6:C$3000,MATCH($A960,營收表現!$A$6:$A$3000,0))),"")</f>
        <v>7.66</v>
      </c>
      <c r="E960">
        <f>IFERROR(IF(INDEX(營收表現!D$6:D$3000,MATCH($A960,營收表現!$A$6:$A$3000,0))="","",INDEX(營收表現!D$6:D$3000,MATCH($A960,營收表現!$A$6:$A$3000,0))),"")</f>
        <v>4.0599999999999996</v>
      </c>
      <c r="F960">
        <f>IFERROR(IF(INDEX(營收表現!E$6:E$3000,MATCH($A960,營收表現!$A$6:$A$3000,0))="","",INDEX(營收表現!E$6:E$3000,MATCH($A960,營收表現!$A$6:$A$3000,0))),"")</f>
        <v>-5.44</v>
      </c>
      <c r="G960">
        <f>IFERROR(IF(INDEX(營收表現!F$6:F$3000,MATCH($A960,營收表現!$A$6:$A$3000,0))="","",INDEX(營收表現!F$6:F$3000,MATCH($A960,營收表現!$A$6:$A$3000,0))),"")</f>
        <v>-0.04</v>
      </c>
      <c r="H960">
        <f>IFERROR(IF(INDEX(營收表現!G$6:G$3000,MATCH($A960,營收表現!$A$6:$A$3000,0))="","",INDEX(營收表現!G$6:G$3000,MATCH($A960,營收表現!$A$6:$A$3000,0))),"")</f>
        <v>-0.02</v>
      </c>
      <c r="I960" t="str">
        <f>IFERROR(IF(INDEX(營收表現!H$6:H$3000,MATCH($A960,營收表現!$A$6:$A$3000,0))="","",INDEX(營收表現!H$6:H$3000,MATCH($A960,營收表現!$A$6:$A$3000,0))),"")</f>
        <v/>
      </c>
      <c r="J960">
        <f>IFERROR(IF(INDEX(營收表現!I$6:I$3000,MATCH($A960,營收表現!$A$6:$A$3000,0))="","",INDEX(營收表現!I$6:I$3000,MATCH($A960,營收表現!$A$6:$A$3000,0))),"")</f>
        <v>-37.44</v>
      </c>
      <c r="K960">
        <f>IFERROR(IF(INDEX(營收表現!J$6:J$3000,MATCH($A960,營收表現!$A$6:$A$3000,0))="","",INDEX(營收表現!J$6:J$3000,MATCH($A960,營收表現!$A$6:$A$3000,0))),"")</f>
        <v>-21.8</v>
      </c>
      <c r="L960">
        <f>IFERROR(IF(INDEX(營收表現!K$6:K$3000,MATCH($A960,營收表現!$A$6:$A$3000,0))="","",INDEX(營收表現!K$6:K$3000,MATCH($A960,營收表現!$A$6:$A$3000,0))),"")</f>
        <v>-6.92</v>
      </c>
      <c r="M960">
        <f>IFERROR(IF(INDEX(營收表現!L$6:L$3000,MATCH($A960,營收表現!$A$6:$A$3000,0))="","",INDEX(營收表現!L$6:L$3000,MATCH($A960,營收表現!$A$6:$A$3000,0))),"")</f>
        <v>-27.63</v>
      </c>
      <c r="N960">
        <f>IFERROR(IF(INDEX(營收表現!M$6:M$3000,MATCH($A960,營收表現!$A$6:$A$3000,0))="","",INDEX(營收表現!M$6:M$3000,MATCH($A960,營收表現!$A$6:$A$3000,0))),"")</f>
        <v>6.32</v>
      </c>
      <c r="O960" t="str">
        <f>IFERROR(IF(INDEX(營收表現!N$6:N$3000,MATCH($A960,營收表現!$A$6:$A$3000,0))="","",INDEX(營收表現!N$6:N$3000,MATCH($A960,營收表現!$A$6:$A$3000,0))),"")</f>
        <v/>
      </c>
      <c r="P960">
        <f>IFERROR(IF(INDEX(營收表現!O$6:O$3000,MATCH($A960,營收表現!$A$6:$A$3000,0))="","",INDEX(營收表現!O$6:O$3000,MATCH($A960,營收表現!$A$6:$A$3000,0))),"")</f>
        <v>81900</v>
      </c>
      <c r="Q960">
        <f>IFERROR(IF(INDEX(營收表現!P$6:P$3000,MATCH($A960,營收表現!$A$6:$A$3000,0))="","",INDEX(營收表現!P$6:P$3000,MATCH($A960,營收表現!$A$6:$A$3000,0))),"")</f>
        <v>85222</v>
      </c>
      <c r="R960">
        <f>IFERROR(IF(INDEX(營收表現!Q$6:Q$3000,MATCH($A960,營收表現!$A$6:$A$3000,0))="","",INDEX(營收表現!Q$6:Q$3000,MATCH($A960,營收表現!$A$6:$A$3000,0))),"")</f>
        <v>80584</v>
      </c>
      <c r="S960">
        <f>IFERROR(IF(INDEX(營收表現!R$6:R$3000,MATCH($A960,營收表現!$A$6:$A$3000,0))="","",INDEX(營收表現!R$6:R$3000,MATCH($A960,營收表現!$A$6:$A$3000,0))),"")</f>
        <v>80550</v>
      </c>
      <c r="T960">
        <f>IFERROR(IF(INDEX(營收表現!S$6:S$3000,MATCH($A960,營收表現!$A$6:$A$3000,0))="","",INDEX(營收表現!S$6:S$3000,MATCH($A960,營收表現!$A$6:$A$3000,0))),"")</f>
        <v>80533</v>
      </c>
      <c r="U960" t="str">
        <f>IFERROR(IF(INDEX(營收表現!T$6:T$3000,MATCH($A960,營收表現!$A$6:$A$3000,0))="","",INDEX(營收表現!T$6:T$3000,MATCH($A960,營收表現!$A$6:$A$3000,0))),"")</f>
        <v/>
      </c>
    </row>
    <row r="961" spans="1:21">
      <c r="A961" s="30" t="str">
        <f>IF(營收表現!$A965="","",營收表現!$A965)</f>
        <v>4503</v>
      </c>
      <c r="B961" t="str">
        <f>IFERROR(INDEX(營收表現!B$6:B$3000,MATCH($A961,營收表現!$A$6:$A$3000,0)),"")</f>
        <v>金雨</v>
      </c>
      <c r="C961" t="str">
        <f>IFERROR(INDEX(類別!G$4:G$3000,MATCH($A961,類別!$C$4:$C$3000,0)),"")</f>
        <v>工業電腦</v>
      </c>
      <c r="D961">
        <f>IFERROR(IF(INDEX(營收表現!C$6:C$3000,MATCH($A961,營收表現!$A$6:$A$3000,0))="","",INDEX(營收表現!C$6:C$3000,MATCH($A961,營收表現!$A$6:$A$3000,0))),"")</f>
        <v>0.67</v>
      </c>
      <c r="E961">
        <f>IFERROR(IF(INDEX(營收表現!D$6:D$3000,MATCH($A961,營收表現!$A$6:$A$3000,0))="","",INDEX(營收表現!D$6:D$3000,MATCH($A961,營收表現!$A$6:$A$3000,0))),"")</f>
        <v>-4.55</v>
      </c>
      <c r="F961">
        <f>IFERROR(IF(INDEX(營收表現!E$6:E$3000,MATCH($A961,營收表現!$A$6:$A$3000,0))="","",INDEX(營收表現!E$6:E$3000,MATCH($A961,營收表現!$A$6:$A$3000,0))),"")</f>
        <v>-57.77</v>
      </c>
      <c r="G961">
        <f>IFERROR(IF(INDEX(營收表現!F$6:F$3000,MATCH($A961,營收表現!$A$6:$A$3000,0))="","",INDEX(營收表現!F$6:F$3000,MATCH($A961,營收表現!$A$6:$A$3000,0))),"")</f>
        <v>32.4</v>
      </c>
      <c r="H961">
        <f>IFERROR(IF(INDEX(營收表現!G$6:G$3000,MATCH($A961,營收表現!$A$6:$A$3000,0))="","",INDEX(營收表現!G$6:G$3000,MATCH($A961,營收表現!$A$6:$A$3000,0))),"")</f>
        <v>0.95</v>
      </c>
      <c r="I961" t="str">
        <f>IFERROR(IF(INDEX(營收表現!H$6:H$3000,MATCH($A961,營收表現!$A$6:$A$3000,0))="","",INDEX(營收表現!H$6:H$3000,MATCH($A961,營收表現!$A$6:$A$3000,0))),"")</f>
        <v/>
      </c>
      <c r="J961">
        <f>IFERROR(IF(INDEX(營收表現!I$6:I$3000,MATCH($A961,營收表現!$A$6:$A$3000,0))="","",INDEX(營收表現!I$6:I$3000,MATCH($A961,營收表現!$A$6:$A$3000,0))),"")</f>
        <v>164.87</v>
      </c>
      <c r="K961">
        <f>IFERROR(IF(INDEX(營收表現!J$6:J$3000,MATCH($A961,營收表現!$A$6:$A$3000,0))="","",INDEX(營收表現!J$6:J$3000,MATCH($A961,營收表現!$A$6:$A$3000,0))),"")</f>
        <v>152.41999999999999</v>
      </c>
      <c r="L961">
        <f>IFERROR(IF(INDEX(營收表現!K$6:K$3000,MATCH($A961,營收表現!$A$6:$A$3000,0))="","",INDEX(營收表現!K$6:K$3000,MATCH($A961,營收表現!$A$6:$A$3000,0))),"")</f>
        <v>-24.73</v>
      </c>
      <c r="M961">
        <f>IFERROR(IF(INDEX(營收表現!L$6:L$3000,MATCH($A961,營收表現!$A$6:$A$3000,0))="","",INDEX(營收表現!L$6:L$3000,MATCH($A961,營收表現!$A$6:$A$3000,0))),"")</f>
        <v>-19.05</v>
      </c>
      <c r="N961">
        <f>IFERROR(IF(INDEX(營收表現!M$6:M$3000,MATCH($A961,營收表現!$A$6:$A$3000,0))="","",INDEX(營收表現!M$6:M$3000,MATCH($A961,營收表現!$A$6:$A$3000,0))),"")</f>
        <v>18.8</v>
      </c>
      <c r="O961" t="str">
        <f>IFERROR(IF(INDEX(營收表現!N$6:N$3000,MATCH($A961,營收表現!$A$6:$A$3000,0))="","",INDEX(營收表現!N$6:N$3000,MATCH($A961,營收表現!$A$6:$A$3000,0))),"")</f>
        <v/>
      </c>
      <c r="P961">
        <f>IFERROR(IF(INDEX(營收表現!O$6:O$3000,MATCH($A961,營收表現!$A$6:$A$3000,0))="","",INDEX(營收表現!O$6:O$3000,MATCH($A961,營收表現!$A$6:$A$3000,0))),"")</f>
        <v>76025</v>
      </c>
      <c r="Q961">
        <f>IFERROR(IF(INDEX(營收表現!P$6:P$3000,MATCH($A961,營收表現!$A$6:$A$3000,0))="","",INDEX(營收表現!P$6:P$3000,MATCH($A961,營收表現!$A$6:$A$3000,0))),"")</f>
        <v>72569</v>
      </c>
      <c r="R961">
        <f>IFERROR(IF(INDEX(營收表現!Q$6:Q$3000,MATCH($A961,營收表現!$A$6:$A$3000,0))="","",INDEX(營收表現!Q$6:Q$3000,MATCH($A961,營收表現!$A$6:$A$3000,0))),"")</f>
        <v>30647</v>
      </c>
      <c r="S961">
        <f>IFERROR(IF(INDEX(營收表現!R$6:R$3000,MATCH($A961,營收表現!$A$6:$A$3000,0))="","",INDEX(營收表現!R$6:R$3000,MATCH($A961,營收表現!$A$6:$A$3000,0))),"")</f>
        <v>40576</v>
      </c>
      <c r="T961">
        <f>IFERROR(IF(INDEX(營收表現!S$6:S$3000,MATCH($A961,營收表現!$A$6:$A$3000,0))="","",INDEX(營收表現!S$6:S$3000,MATCH($A961,營收表現!$A$6:$A$3000,0))),"")</f>
        <v>40962</v>
      </c>
      <c r="U961" t="str">
        <f>IFERROR(IF(INDEX(營收表現!T$6:T$3000,MATCH($A961,營收表現!$A$6:$A$3000,0))="","",INDEX(營收表現!T$6:T$3000,MATCH($A961,營收表現!$A$6:$A$3000,0))),"")</f>
        <v/>
      </c>
    </row>
    <row r="962" spans="1:21">
      <c r="A962" s="30" t="str">
        <f>IF(營收表現!$A966="","",營收表現!$A966)</f>
        <v>4506</v>
      </c>
      <c r="B962" t="str">
        <f>IFERROR(INDEX(營收表現!B$6:B$3000,MATCH($A962,營收表現!$A$6:$A$3000,0)),"")</f>
        <v>崇友</v>
      </c>
      <c r="C962" t="str">
        <f>IFERROR(INDEX(類別!G$4:G$3000,MATCH($A962,類別!$C$4:$C$3000,0)),"")</f>
        <v>電機</v>
      </c>
      <c r="D962">
        <f>IFERROR(IF(INDEX(營收表現!C$6:C$3000,MATCH($A962,營收表現!$A$6:$A$3000,0))="","",INDEX(營收表現!C$6:C$3000,MATCH($A962,營收表現!$A$6:$A$3000,0))),"")</f>
        <v>-0.64</v>
      </c>
      <c r="E962">
        <f>IFERROR(IF(INDEX(營收表現!D$6:D$3000,MATCH($A962,營收表現!$A$6:$A$3000,0))="","",INDEX(營收表現!D$6:D$3000,MATCH($A962,營收表現!$A$6:$A$3000,0))),"")</f>
        <v>-1.29</v>
      </c>
      <c r="F962">
        <f>IFERROR(IF(INDEX(營收表現!E$6:E$3000,MATCH($A962,營收表現!$A$6:$A$3000,0))="","",INDEX(營收表現!E$6:E$3000,MATCH($A962,營收表現!$A$6:$A$3000,0))),"")</f>
        <v>-32.26</v>
      </c>
      <c r="G962">
        <f>IFERROR(IF(INDEX(營收表現!F$6:F$3000,MATCH($A962,營收表現!$A$6:$A$3000,0))="","",INDEX(營收表現!F$6:F$3000,MATCH($A962,營收表現!$A$6:$A$3000,0))),"")</f>
        <v>3.75</v>
      </c>
      <c r="H962">
        <f>IFERROR(IF(INDEX(營收表現!G$6:G$3000,MATCH($A962,營收表現!$A$6:$A$3000,0))="","",INDEX(營收表現!G$6:G$3000,MATCH($A962,營收表現!$A$6:$A$3000,0))),"")</f>
        <v>75.78</v>
      </c>
      <c r="I962" t="str">
        <f>IFERROR(IF(INDEX(營收表現!H$6:H$3000,MATCH($A962,營收表現!$A$6:$A$3000,0))="","",INDEX(營收表現!H$6:H$3000,MATCH($A962,營收表現!$A$6:$A$3000,0))),"")</f>
        <v/>
      </c>
      <c r="J962">
        <f>IFERROR(IF(INDEX(營收表現!I$6:I$3000,MATCH($A962,營收表現!$A$6:$A$3000,0))="","",INDEX(營收表現!I$6:I$3000,MATCH($A962,營收表現!$A$6:$A$3000,0))),"")</f>
        <v>-10.67</v>
      </c>
      <c r="K962">
        <f>IFERROR(IF(INDEX(營收表現!J$6:J$3000,MATCH($A962,營收表現!$A$6:$A$3000,0))="","",INDEX(營收表現!J$6:J$3000,MATCH($A962,營收表現!$A$6:$A$3000,0))),"")</f>
        <v>4.38</v>
      </c>
      <c r="L962">
        <f>IFERROR(IF(INDEX(營收表現!K$6:K$3000,MATCH($A962,營收表現!$A$6:$A$3000,0))="","",INDEX(營收表現!K$6:K$3000,MATCH($A962,營收表現!$A$6:$A$3000,0))),"")</f>
        <v>-36.53</v>
      </c>
      <c r="M962">
        <f>IFERROR(IF(INDEX(營收表現!L$6:L$3000,MATCH($A962,營收表現!$A$6:$A$3000,0))="","",INDEX(營收表現!L$6:L$3000,MATCH($A962,營收表現!$A$6:$A$3000,0))),"")</f>
        <v>-25.29</v>
      </c>
      <c r="N962">
        <f>IFERROR(IF(INDEX(營收表現!M$6:M$3000,MATCH($A962,營收表現!$A$6:$A$3000,0))="","",INDEX(營收表現!M$6:M$3000,MATCH($A962,營收表現!$A$6:$A$3000,0))),"")</f>
        <v>10.49</v>
      </c>
      <c r="O962" t="str">
        <f>IFERROR(IF(INDEX(營收表現!N$6:N$3000,MATCH($A962,營收表現!$A$6:$A$3000,0))="","",INDEX(營收表現!N$6:N$3000,MATCH($A962,營收表現!$A$6:$A$3000,0))),"")</f>
        <v/>
      </c>
      <c r="P962">
        <f>IFERROR(IF(INDEX(營收表現!O$6:O$3000,MATCH($A962,營收表現!$A$6:$A$3000,0))="","",INDEX(營收表現!O$6:O$3000,MATCH($A962,營收表現!$A$6:$A$3000,0))),"")</f>
        <v>540659</v>
      </c>
      <c r="Q962">
        <f>IFERROR(IF(INDEX(營收表現!P$6:P$3000,MATCH($A962,營收表現!$A$6:$A$3000,0))="","",INDEX(營收表現!P$6:P$3000,MATCH($A962,營收表現!$A$6:$A$3000,0))),"")</f>
        <v>533666</v>
      </c>
      <c r="R962">
        <f>IFERROR(IF(INDEX(營收表現!Q$6:Q$3000,MATCH($A962,營收表現!$A$6:$A$3000,0))="","",INDEX(營收表現!Q$6:Q$3000,MATCH($A962,營收表現!$A$6:$A$3000,0))),"")</f>
        <v>361530</v>
      </c>
      <c r="S962">
        <f>IFERROR(IF(INDEX(營收表現!R$6:R$3000,MATCH($A962,營收表現!$A$6:$A$3000,0))="","",INDEX(營收表現!R$6:R$3000,MATCH($A962,營收表現!$A$6:$A$3000,0))),"")</f>
        <v>375083</v>
      </c>
      <c r="T962">
        <f>IFERROR(IF(INDEX(營收表現!S$6:S$3000,MATCH($A962,營收表現!$A$6:$A$3000,0))="","",INDEX(營收表現!S$6:S$3000,MATCH($A962,營收表現!$A$6:$A$3000,0))),"")</f>
        <v>659335</v>
      </c>
      <c r="U962" t="str">
        <f>IFERROR(IF(INDEX(營收表現!T$6:T$3000,MATCH($A962,營收表現!$A$6:$A$3000,0))="","",INDEX(營收表現!T$6:T$3000,MATCH($A962,營收表現!$A$6:$A$3000,0))),"")</f>
        <v/>
      </c>
    </row>
    <row r="963" spans="1:21">
      <c r="A963" s="30" t="str">
        <f>IF(營收表現!$A967="","",營收表現!$A967)</f>
        <v>4510</v>
      </c>
      <c r="B963" t="str">
        <f>IFERROR(INDEX(營收表現!B$6:B$3000,MATCH($A963,營收表現!$A$6:$A$3000,0)),"")</f>
        <v>高鋒</v>
      </c>
      <c r="C963" t="str">
        <f>IFERROR(INDEX(類別!G$4:G$3000,MATCH($A963,類別!$C$4:$C$3000,0)),"")</f>
        <v>工具機與機械元件</v>
      </c>
      <c r="D963">
        <f>IFERROR(IF(INDEX(營收表現!C$6:C$3000,MATCH($A963,營收表現!$A$6:$A$3000,0))="","",INDEX(營收表現!C$6:C$3000,MATCH($A963,營收表現!$A$6:$A$3000,0))),"")</f>
        <v>-11.75</v>
      </c>
      <c r="E963">
        <f>IFERROR(IF(INDEX(營收表現!D$6:D$3000,MATCH($A963,營收表現!$A$6:$A$3000,0))="","",INDEX(營收表現!D$6:D$3000,MATCH($A963,營收表現!$A$6:$A$3000,0))),"")</f>
        <v>55.87</v>
      </c>
      <c r="F963">
        <f>IFERROR(IF(INDEX(營收表現!E$6:E$3000,MATCH($A963,營收表現!$A$6:$A$3000,0))="","",INDEX(營收表現!E$6:E$3000,MATCH($A963,營收表現!$A$6:$A$3000,0))),"")</f>
        <v>-13.33</v>
      </c>
      <c r="G963">
        <f>IFERROR(IF(INDEX(營收表現!F$6:F$3000,MATCH($A963,營收表現!$A$6:$A$3000,0))="","",INDEX(營收表現!F$6:F$3000,MATCH($A963,營收表現!$A$6:$A$3000,0))),"")</f>
        <v>7.53</v>
      </c>
      <c r="H963">
        <f>IFERROR(IF(INDEX(營收表現!G$6:G$3000,MATCH($A963,營收表現!$A$6:$A$3000,0))="","",INDEX(營收表現!G$6:G$3000,MATCH($A963,營收表現!$A$6:$A$3000,0))),"")</f>
        <v>-19.29</v>
      </c>
      <c r="I963" t="str">
        <f>IFERROR(IF(INDEX(營收表現!H$6:H$3000,MATCH($A963,營收表現!$A$6:$A$3000,0))="","",INDEX(營收表現!H$6:H$3000,MATCH($A963,營收表現!$A$6:$A$3000,0))),"")</f>
        <v/>
      </c>
      <c r="J963">
        <f>IFERROR(IF(INDEX(營收表現!I$6:I$3000,MATCH($A963,營收表現!$A$6:$A$3000,0))="","",INDEX(營收表現!I$6:I$3000,MATCH($A963,營收表現!$A$6:$A$3000,0))),"")</f>
        <v>-11.55</v>
      </c>
      <c r="K963">
        <f>IFERROR(IF(INDEX(營收表現!J$6:J$3000,MATCH($A963,營收表現!$A$6:$A$3000,0))="","",INDEX(營收表現!J$6:J$3000,MATCH($A963,營收表現!$A$6:$A$3000,0))),"")</f>
        <v>54.89</v>
      </c>
      <c r="L963">
        <f>IFERROR(IF(INDEX(營收表現!K$6:K$3000,MATCH($A963,營收表現!$A$6:$A$3000,0))="","",INDEX(營收表現!K$6:K$3000,MATCH($A963,營收表現!$A$6:$A$3000,0))),"")</f>
        <v>14.19</v>
      </c>
      <c r="M963">
        <f>IFERROR(IF(INDEX(營收表現!L$6:L$3000,MATCH($A963,營收表現!$A$6:$A$3000,0))="","",INDEX(營收表現!L$6:L$3000,MATCH($A963,營收表現!$A$6:$A$3000,0))),"")</f>
        <v>49.99</v>
      </c>
      <c r="N963">
        <f>IFERROR(IF(INDEX(營收表現!M$6:M$3000,MATCH($A963,營收表現!$A$6:$A$3000,0))="","",INDEX(營收表現!M$6:M$3000,MATCH($A963,營收表現!$A$6:$A$3000,0))),"")</f>
        <v>38.659999999999997</v>
      </c>
      <c r="O963" t="str">
        <f>IFERROR(IF(INDEX(營收表現!N$6:N$3000,MATCH($A963,營收表現!$A$6:$A$3000,0))="","",INDEX(營收表現!N$6:N$3000,MATCH($A963,營收表現!$A$6:$A$3000,0))),"")</f>
        <v/>
      </c>
      <c r="P963">
        <f>IFERROR(IF(INDEX(營收表現!O$6:O$3000,MATCH($A963,營收表現!$A$6:$A$3000,0))="","",INDEX(營收表現!O$6:O$3000,MATCH($A963,營收表現!$A$6:$A$3000,0))),"")</f>
        <v>121559</v>
      </c>
      <c r="Q963">
        <f>IFERROR(IF(INDEX(營收表現!P$6:P$3000,MATCH($A963,營收表現!$A$6:$A$3000,0))="","",INDEX(營收表現!P$6:P$3000,MATCH($A963,營收表現!$A$6:$A$3000,0))),"")</f>
        <v>189477</v>
      </c>
      <c r="R963">
        <f>IFERROR(IF(INDEX(營收表現!Q$6:Q$3000,MATCH($A963,營收表現!$A$6:$A$3000,0))="","",INDEX(營收表現!Q$6:Q$3000,MATCH($A963,營收表現!$A$6:$A$3000,0))),"")</f>
        <v>164229</v>
      </c>
      <c r="S963">
        <f>IFERROR(IF(INDEX(營收表現!R$6:R$3000,MATCH($A963,營收表現!$A$6:$A$3000,0))="","",INDEX(營收表現!R$6:R$3000,MATCH($A963,營收表現!$A$6:$A$3000,0))),"")</f>
        <v>176601</v>
      </c>
      <c r="T963">
        <f>IFERROR(IF(INDEX(營收表現!S$6:S$3000,MATCH($A963,營收表現!$A$6:$A$3000,0))="","",INDEX(營收表現!S$6:S$3000,MATCH($A963,營收表現!$A$6:$A$3000,0))),"")</f>
        <v>142530</v>
      </c>
      <c r="U963" t="str">
        <f>IFERROR(IF(INDEX(營收表現!T$6:T$3000,MATCH($A963,營收表現!$A$6:$A$3000,0))="","",INDEX(營收表現!T$6:T$3000,MATCH($A963,營收表現!$A$6:$A$3000,0))),"")</f>
        <v/>
      </c>
    </row>
    <row r="964" spans="1:21">
      <c r="A964" s="30" t="str">
        <f>IF(營收表現!$A968="","",營收表現!$A968)</f>
        <v>4513</v>
      </c>
      <c r="B964" t="str">
        <f>IFERROR(INDEX(營收表現!B$6:B$3000,MATCH($A964,營收表現!$A$6:$A$3000,0)),"")</f>
        <v>福裕</v>
      </c>
      <c r="C964" t="str">
        <f>IFERROR(INDEX(類別!G$4:G$3000,MATCH($A964,類別!$C$4:$C$3000,0)),"")</f>
        <v>工具機與機械元件</v>
      </c>
      <c r="D964">
        <f>IFERROR(IF(INDEX(營收表現!C$6:C$3000,MATCH($A964,營收表現!$A$6:$A$3000,0))="","",INDEX(營收表現!C$6:C$3000,MATCH($A964,營收表現!$A$6:$A$3000,0))),"")</f>
        <v>-16.809999999999999</v>
      </c>
      <c r="E964">
        <f>IFERROR(IF(INDEX(營收表現!D$6:D$3000,MATCH($A964,營收表現!$A$6:$A$3000,0))="","",INDEX(營收表現!D$6:D$3000,MATCH($A964,營收表現!$A$6:$A$3000,0))),"")</f>
        <v>-5.76</v>
      </c>
      <c r="F964">
        <f>IFERROR(IF(INDEX(營收表現!E$6:E$3000,MATCH($A964,營收表現!$A$6:$A$3000,0))="","",INDEX(營收表現!E$6:E$3000,MATCH($A964,營收表現!$A$6:$A$3000,0))),"")</f>
        <v>19.149999999999999</v>
      </c>
      <c r="G964">
        <f>IFERROR(IF(INDEX(營收表現!F$6:F$3000,MATCH($A964,營收表現!$A$6:$A$3000,0))="","",INDEX(營收表現!F$6:F$3000,MATCH($A964,營收表現!$A$6:$A$3000,0))),"")</f>
        <v>34.44</v>
      </c>
      <c r="H964">
        <f>IFERROR(IF(INDEX(營收表現!G$6:G$3000,MATCH($A964,營收表現!$A$6:$A$3000,0))="","",INDEX(營收表現!G$6:G$3000,MATCH($A964,營收表現!$A$6:$A$3000,0))),"")</f>
        <v>-26.71</v>
      </c>
      <c r="I964" t="str">
        <f>IFERROR(IF(INDEX(營收表現!H$6:H$3000,MATCH($A964,營收表現!$A$6:$A$3000,0))="","",INDEX(營收表現!H$6:H$3000,MATCH($A964,營收表現!$A$6:$A$3000,0))),"")</f>
        <v/>
      </c>
      <c r="J964">
        <f>IFERROR(IF(INDEX(營收表現!I$6:I$3000,MATCH($A964,營收表現!$A$6:$A$3000,0))="","",INDEX(營收表現!I$6:I$3000,MATCH($A964,營收表現!$A$6:$A$3000,0))),"")</f>
        <v>7.51</v>
      </c>
      <c r="K964">
        <f>IFERROR(IF(INDEX(營收表現!J$6:J$3000,MATCH($A964,營收表現!$A$6:$A$3000,0))="","",INDEX(營收表現!J$6:J$3000,MATCH($A964,營收表現!$A$6:$A$3000,0))),"")</f>
        <v>-6.93</v>
      </c>
      <c r="L964">
        <f>IFERROR(IF(INDEX(營收表現!K$6:K$3000,MATCH($A964,營收表現!$A$6:$A$3000,0))="","",INDEX(營收表現!K$6:K$3000,MATCH($A964,營收表現!$A$6:$A$3000,0))),"")</f>
        <v>4.68</v>
      </c>
      <c r="M964">
        <f>IFERROR(IF(INDEX(營收表現!L$6:L$3000,MATCH($A964,營收表現!$A$6:$A$3000,0))="","",INDEX(營收表現!L$6:L$3000,MATCH($A964,營收表現!$A$6:$A$3000,0))),"")</f>
        <v>-8.6199999999999992</v>
      </c>
      <c r="N964">
        <f>IFERROR(IF(INDEX(營收表現!M$6:M$3000,MATCH($A964,營收表現!$A$6:$A$3000,0))="","",INDEX(營收表現!M$6:M$3000,MATCH($A964,營收表現!$A$6:$A$3000,0))),"")</f>
        <v>25.53</v>
      </c>
      <c r="O964" t="str">
        <f>IFERROR(IF(INDEX(營收表現!N$6:N$3000,MATCH($A964,營收表現!$A$6:$A$3000,0))="","",INDEX(營收表現!N$6:N$3000,MATCH($A964,營收表現!$A$6:$A$3000,0))),"")</f>
        <v/>
      </c>
      <c r="P964">
        <f>IFERROR(IF(INDEX(營收表現!O$6:O$3000,MATCH($A964,營收表現!$A$6:$A$3000,0))="","",INDEX(營收表現!O$6:O$3000,MATCH($A964,營收表現!$A$6:$A$3000,0))),"")</f>
        <v>75569</v>
      </c>
      <c r="Q964">
        <f>IFERROR(IF(INDEX(營收表現!P$6:P$3000,MATCH($A964,營收表現!$A$6:$A$3000,0))="","",INDEX(營收表現!P$6:P$3000,MATCH($A964,營收表現!$A$6:$A$3000,0))),"")</f>
        <v>71217</v>
      </c>
      <c r="R964">
        <f>IFERROR(IF(INDEX(營收表現!Q$6:Q$3000,MATCH($A964,營收表現!$A$6:$A$3000,0))="","",INDEX(營收表現!Q$6:Q$3000,MATCH($A964,營收表現!$A$6:$A$3000,0))),"")</f>
        <v>84855</v>
      </c>
      <c r="S964">
        <f>IFERROR(IF(INDEX(營收表現!R$6:R$3000,MATCH($A964,營收表現!$A$6:$A$3000,0))="","",INDEX(營收表現!R$6:R$3000,MATCH($A964,營收表現!$A$6:$A$3000,0))),"")</f>
        <v>114080</v>
      </c>
      <c r="T964">
        <f>IFERROR(IF(INDEX(營收表現!S$6:S$3000,MATCH($A964,營收表現!$A$6:$A$3000,0))="","",INDEX(營收表現!S$6:S$3000,MATCH($A964,營收表現!$A$6:$A$3000,0))),"")</f>
        <v>83606</v>
      </c>
      <c r="U964" t="str">
        <f>IFERROR(IF(INDEX(營收表現!T$6:T$3000,MATCH($A964,營收表現!$A$6:$A$3000,0))="","",INDEX(營收表現!T$6:T$3000,MATCH($A964,營收表現!$A$6:$A$3000,0))),"")</f>
        <v/>
      </c>
    </row>
    <row r="965" spans="1:21">
      <c r="A965" s="30" t="str">
        <f>IF(營收表現!$A969="","",營收表現!$A969)</f>
        <v>4523</v>
      </c>
      <c r="B965" t="str">
        <f>IFERROR(INDEX(營收表現!B$6:B$3000,MATCH($A965,營收表現!$A$6:$A$3000,0)),"")</f>
        <v>永彰</v>
      </c>
      <c r="C965" t="str">
        <f>IFERROR(INDEX(類別!G$4:G$3000,MATCH($A965,類別!$C$4:$C$3000,0)),"")</f>
        <v>汽機車零組件</v>
      </c>
      <c r="D965">
        <f>IFERROR(IF(INDEX(營收表現!C$6:C$3000,MATCH($A965,營收表現!$A$6:$A$3000,0))="","",INDEX(營收表現!C$6:C$3000,MATCH($A965,營收表現!$A$6:$A$3000,0))),"")</f>
        <v>32.61</v>
      </c>
      <c r="E965">
        <f>IFERROR(IF(INDEX(營收表現!D$6:D$3000,MATCH($A965,營收表現!$A$6:$A$3000,0))="","",INDEX(營收表現!D$6:D$3000,MATCH($A965,營收表現!$A$6:$A$3000,0))),"")</f>
        <v>-27</v>
      </c>
      <c r="F965">
        <f>IFERROR(IF(INDEX(營收表現!E$6:E$3000,MATCH($A965,營收表現!$A$6:$A$3000,0))="","",INDEX(營收表現!E$6:E$3000,MATCH($A965,營收表現!$A$6:$A$3000,0))),"")</f>
        <v>-6.14</v>
      </c>
      <c r="G965">
        <f>IFERROR(IF(INDEX(營收表現!F$6:F$3000,MATCH($A965,營收表現!$A$6:$A$3000,0))="","",INDEX(營收表現!F$6:F$3000,MATCH($A965,營收表現!$A$6:$A$3000,0))),"")</f>
        <v>13.68</v>
      </c>
      <c r="H965">
        <f>IFERROR(IF(INDEX(營收表現!G$6:G$3000,MATCH($A965,營收表現!$A$6:$A$3000,0))="","",INDEX(營收表現!G$6:G$3000,MATCH($A965,營收表現!$A$6:$A$3000,0))),"")</f>
        <v>421.72</v>
      </c>
      <c r="I965" t="str">
        <f>IFERROR(IF(INDEX(營收表現!H$6:H$3000,MATCH($A965,營收表現!$A$6:$A$3000,0))="","",INDEX(營收表現!H$6:H$3000,MATCH($A965,營收表現!$A$6:$A$3000,0))),"")</f>
        <v/>
      </c>
      <c r="J965">
        <f>IFERROR(IF(INDEX(營收表現!I$6:I$3000,MATCH($A965,營收表現!$A$6:$A$3000,0))="","",INDEX(營收表現!I$6:I$3000,MATCH($A965,營收表現!$A$6:$A$3000,0))),"")</f>
        <v>16.63</v>
      </c>
      <c r="K965">
        <f>IFERROR(IF(INDEX(營收表現!J$6:J$3000,MATCH($A965,營收表現!$A$6:$A$3000,0))="","",INDEX(營收表現!J$6:J$3000,MATCH($A965,營收表現!$A$6:$A$3000,0))),"")</f>
        <v>-51.04</v>
      </c>
      <c r="L965">
        <f>IFERROR(IF(INDEX(營收表現!K$6:K$3000,MATCH($A965,營收表現!$A$6:$A$3000,0))="","",INDEX(營收表現!K$6:K$3000,MATCH($A965,營收表現!$A$6:$A$3000,0))),"")</f>
        <v>-45.3</v>
      </c>
      <c r="M965">
        <f>IFERROR(IF(INDEX(營收表現!L$6:L$3000,MATCH($A965,營收表現!$A$6:$A$3000,0))="","",INDEX(營收表現!L$6:L$3000,MATCH($A965,營收表現!$A$6:$A$3000,0))),"")</f>
        <v>-48.3</v>
      </c>
      <c r="N965">
        <f>IFERROR(IF(INDEX(營收表現!M$6:M$3000,MATCH($A965,營收表現!$A$6:$A$3000,0))="","",INDEX(營收表現!M$6:M$3000,MATCH($A965,營收表現!$A$6:$A$3000,0))),"")</f>
        <v>342.7</v>
      </c>
      <c r="O965" t="str">
        <f>IFERROR(IF(INDEX(營收表現!N$6:N$3000,MATCH($A965,營收表現!$A$6:$A$3000,0))="","",INDEX(營收表現!N$6:N$3000,MATCH($A965,營收表現!$A$6:$A$3000,0))),"")</f>
        <v/>
      </c>
      <c r="P965">
        <f>IFERROR(IF(INDEX(營收表現!O$6:O$3000,MATCH($A965,營收表現!$A$6:$A$3000,0))="","",INDEX(營收表現!O$6:O$3000,MATCH($A965,營收表現!$A$6:$A$3000,0))),"")</f>
        <v>52129</v>
      </c>
      <c r="Q965">
        <f>IFERROR(IF(INDEX(營收表現!P$6:P$3000,MATCH($A965,營收表現!$A$6:$A$3000,0))="","",INDEX(營收表現!P$6:P$3000,MATCH($A965,營收表現!$A$6:$A$3000,0))),"")</f>
        <v>38052</v>
      </c>
      <c r="R965">
        <f>IFERROR(IF(INDEX(營收表現!Q$6:Q$3000,MATCH($A965,營收表現!$A$6:$A$3000,0))="","",INDEX(營收表現!Q$6:Q$3000,MATCH($A965,營收表現!$A$6:$A$3000,0))),"")</f>
        <v>35714</v>
      </c>
      <c r="S965">
        <f>IFERROR(IF(INDEX(營收表現!R$6:R$3000,MATCH($A965,營收表現!$A$6:$A$3000,0))="","",INDEX(營收表現!R$6:R$3000,MATCH($A965,營收表現!$A$6:$A$3000,0))),"")</f>
        <v>40598</v>
      </c>
      <c r="T965">
        <f>IFERROR(IF(INDEX(營收表現!S$6:S$3000,MATCH($A965,營收表現!$A$6:$A$3000,0))="","",INDEX(營收表現!S$6:S$3000,MATCH($A965,營收表現!$A$6:$A$3000,0))),"")</f>
        <v>211809</v>
      </c>
      <c r="U965" t="str">
        <f>IFERROR(IF(INDEX(營收表現!T$6:T$3000,MATCH($A965,營收表現!$A$6:$A$3000,0))="","",INDEX(營收表現!T$6:T$3000,MATCH($A965,營收表現!$A$6:$A$3000,0))),"")</f>
        <v/>
      </c>
    </row>
    <row r="966" spans="1:21">
      <c r="A966" s="30" t="str">
        <f>IF(營收表現!$A970="","",營收表現!$A970)</f>
        <v>4526</v>
      </c>
      <c r="B966" t="str">
        <f>IFERROR(INDEX(營收表現!B$6:B$3000,MATCH($A966,營收表現!$A$6:$A$3000,0)),"")</f>
        <v>東台</v>
      </c>
      <c r="C966" t="str">
        <f>IFERROR(INDEX(類別!G$4:G$3000,MATCH($A966,類別!$C$4:$C$3000,0)),"")</f>
        <v>工具機與機械元件</v>
      </c>
      <c r="D966">
        <f>IFERROR(IF(INDEX(營收表現!C$6:C$3000,MATCH($A966,營收表現!$A$6:$A$3000,0))="","",INDEX(營收表現!C$6:C$3000,MATCH($A966,營收表現!$A$6:$A$3000,0))),"")</f>
        <v>8.5</v>
      </c>
      <c r="E966">
        <f>IFERROR(IF(INDEX(營收表現!D$6:D$3000,MATCH($A966,營收表現!$A$6:$A$3000,0))="","",INDEX(營收表現!D$6:D$3000,MATCH($A966,營收表現!$A$6:$A$3000,0))),"")</f>
        <v>42.14</v>
      </c>
      <c r="F966">
        <f>IFERROR(IF(INDEX(營收表現!E$6:E$3000,MATCH($A966,營收表現!$A$6:$A$3000,0))="","",INDEX(營收表現!E$6:E$3000,MATCH($A966,營收表現!$A$6:$A$3000,0))),"")</f>
        <v>-53.53</v>
      </c>
      <c r="G966">
        <f>IFERROR(IF(INDEX(營收表現!F$6:F$3000,MATCH($A966,營收表現!$A$6:$A$3000,0))="","",INDEX(營收表現!F$6:F$3000,MATCH($A966,營收表現!$A$6:$A$3000,0))),"")</f>
        <v>118.64</v>
      </c>
      <c r="H966">
        <f>IFERROR(IF(INDEX(營收表現!G$6:G$3000,MATCH($A966,營收表現!$A$6:$A$3000,0))="","",INDEX(營收表現!G$6:G$3000,MATCH($A966,營收表現!$A$6:$A$3000,0))),"")</f>
        <v>-36.56</v>
      </c>
      <c r="I966" t="str">
        <f>IFERROR(IF(INDEX(營收表現!H$6:H$3000,MATCH($A966,營收表現!$A$6:$A$3000,0))="","",INDEX(營收表現!H$6:H$3000,MATCH($A966,營收表現!$A$6:$A$3000,0))),"")</f>
        <v/>
      </c>
      <c r="J966">
        <f>IFERROR(IF(INDEX(營收表現!I$6:I$3000,MATCH($A966,營收表現!$A$6:$A$3000,0))="","",INDEX(營收表現!I$6:I$3000,MATCH($A966,營收表現!$A$6:$A$3000,0))),"")</f>
        <v>-14.41</v>
      </c>
      <c r="K966">
        <f>IFERROR(IF(INDEX(營收表現!J$6:J$3000,MATCH($A966,營收表現!$A$6:$A$3000,0))="","",INDEX(營收表現!J$6:J$3000,MATCH($A966,營收表現!$A$6:$A$3000,0))),"")</f>
        <v>11.31</v>
      </c>
      <c r="L966">
        <f>IFERROR(IF(INDEX(營收表現!K$6:K$3000,MATCH($A966,營收表現!$A$6:$A$3000,0))="","",INDEX(營收表現!K$6:K$3000,MATCH($A966,營收表現!$A$6:$A$3000,0))),"")</f>
        <v>-53.22</v>
      </c>
      <c r="M966">
        <f>IFERROR(IF(INDEX(營收表現!L$6:L$3000,MATCH($A966,營收表現!$A$6:$A$3000,0))="","",INDEX(營收表現!L$6:L$3000,MATCH($A966,營收表現!$A$6:$A$3000,0))),"")</f>
        <v>-14.23</v>
      </c>
      <c r="N966">
        <f>IFERROR(IF(INDEX(營收表現!M$6:M$3000,MATCH($A966,營收表現!$A$6:$A$3000,0))="","",INDEX(營收表現!M$6:M$3000,MATCH($A966,營收表現!$A$6:$A$3000,0))),"")</f>
        <v>-21.72</v>
      </c>
      <c r="O966" t="str">
        <f>IFERROR(IF(INDEX(營收表現!N$6:N$3000,MATCH($A966,營收表現!$A$6:$A$3000,0))="","",INDEX(營收表現!N$6:N$3000,MATCH($A966,營收表現!$A$6:$A$3000,0))),"")</f>
        <v/>
      </c>
      <c r="P966">
        <f>IFERROR(IF(INDEX(營收表現!O$6:O$3000,MATCH($A966,營收表現!$A$6:$A$3000,0))="","",INDEX(營收表現!O$6:O$3000,MATCH($A966,營收表現!$A$6:$A$3000,0))),"")</f>
        <v>390279</v>
      </c>
      <c r="Q966">
        <f>IFERROR(IF(INDEX(營收表現!P$6:P$3000,MATCH($A966,營收表現!$A$6:$A$3000,0))="","",INDEX(營收表現!P$6:P$3000,MATCH($A966,營收表現!$A$6:$A$3000,0))),"")</f>
        <v>554751</v>
      </c>
      <c r="R966">
        <f>IFERROR(IF(INDEX(營收表現!Q$6:Q$3000,MATCH($A966,營收表現!$A$6:$A$3000,0))="","",INDEX(營收表現!Q$6:Q$3000,MATCH($A966,營收表現!$A$6:$A$3000,0))),"")</f>
        <v>257819</v>
      </c>
      <c r="S966">
        <f>IFERROR(IF(INDEX(營收表現!R$6:R$3000,MATCH($A966,營收表現!$A$6:$A$3000,0))="","",INDEX(營收表現!R$6:R$3000,MATCH($A966,營收表現!$A$6:$A$3000,0))),"")</f>
        <v>563707</v>
      </c>
      <c r="T966">
        <f>IFERROR(IF(INDEX(營收表現!S$6:S$3000,MATCH($A966,營收表現!$A$6:$A$3000,0))="","",INDEX(營收表現!S$6:S$3000,MATCH($A966,營收表現!$A$6:$A$3000,0))),"")</f>
        <v>357638</v>
      </c>
      <c r="U966" t="str">
        <f>IFERROR(IF(INDEX(營收表現!T$6:T$3000,MATCH($A966,營收表現!$A$6:$A$3000,0))="","",INDEX(營收表現!T$6:T$3000,MATCH($A966,營收表現!$A$6:$A$3000,0))),"")</f>
        <v/>
      </c>
    </row>
    <row r="967" spans="1:21">
      <c r="A967" s="30" t="str">
        <f>IF(營收表現!$A971="","",營收表現!$A971)</f>
        <v>4527</v>
      </c>
      <c r="B967" t="str">
        <f>IFERROR(INDEX(營收表現!B$6:B$3000,MATCH($A967,營收表現!$A$6:$A$3000,0)),"")</f>
        <v>方土霖</v>
      </c>
      <c r="C967" t="str">
        <f>IFERROR(INDEX(類別!G$4:G$3000,MATCH($A967,類別!$C$4:$C$3000,0)),"")</f>
        <v>電機</v>
      </c>
      <c r="D967">
        <f>IFERROR(IF(INDEX(營收表現!C$6:C$3000,MATCH($A967,營收表現!$A$6:$A$3000,0))="","",INDEX(營收表現!C$6:C$3000,MATCH($A967,營收表現!$A$6:$A$3000,0))),"")</f>
        <v>66.87</v>
      </c>
      <c r="E967">
        <f>IFERROR(IF(INDEX(營收表現!D$6:D$3000,MATCH($A967,營收表現!$A$6:$A$3000,0))="","",INDEX(營收表現!D$6:D$3000,MATCH($A967,營收表現!$A$6:$A$3000,0))),"")</f>
        <v>-29.31</v>
      </c>
      <c r="F967">
        <f>IFERROR(IF(INDEX(營收表現!E$6:E$3000,MATCH($A967,營收表現!$A$6:$A$3000,0))="","",INDEX(營收表現!E$6:E$3000,MATCH($A967,營收表現!$A$6:$A$3000,0))),"")</f>
        <v>55.59</v>
      </c>
      <c r="G967">
        <f>IFERROR(IF(INDEX(營收表現!F$6:F$3000,MATCH($A967,營收表現!$A$6:$A$3000,0))="","",INDEX(營收表現!F$6:F$3000,MATCH($A967,營收表現!$A$6:$A$3000,0))),"")</f>
        <v>77.37</v>
      </c>
      <c r="H967">
        <f>IFERROR(IF(INDEX(營收表現!G$6:G$3000,MATCH($A967,營收表現!$A$6:$A$3000,0))="","",INDEX(營收表現!G$6:G$3000,MATCH($A967,營收表現!$A$6:$A$3000,0))),"")</f>
        <v>-68.95</v>
      </c>
      <c r="I967" t="str">
        <f>IFERROR(IF(INDEX(營收表現!H$6:H$3000,MATCH($A967,營收表現!$A$6:$A$3000,0))="","",INDEX(營收表現!H$6:H$3000,MATCH($A967,營收表現!$A$6:$A$3000,0))),"")</f>
        <v/>
      </c>
      <c r="J967">
        <f>IFERROR(IF(INDEX(營收表現!I$6:I$3000,MATCH($A967,營收表現!$A$6:$A$3000,0))="","",INDEX(營收表現!I$6:I$3000,MATCH($A967,營收表現!$A$6:$A$3000,0))),"")</f>
        <v>-30.18</v>
      </c>
      <c r="K967">
        <f>IFERROR(IF(INDEX(營收表現!J$6:J$3000,MATCH($A967,營收表現!$A$6:$A$3000,0))="","",INDEX(營收表現!J$6:J$3000,MATCH($A967,營收表現!$A$6:$A$3000,0))),"")</f>
        <v>-18.34</v>
      </c>
      <c r="L967">
        <f>IFERROR(IF(INDEX(營收表現!K$6:K$3000,MATCH($A967,營收表現!$A$6:$A$3000,0))="","",INDEX(營收表現!K$6:K$3000,MATCH($A967,營收表現!$A$6:$A$3000,0))),"")</f>
        <v>16.760000000000002</v>
      </c>
      <c r="M967">
        <f>IFERROR(IF(INDEX(營收表現!L$6:L$3000,MATCH($A967,營收表現!$A$6:$A$3000,0))="","",INDEX(營收表現!L$6:L$3000,MATCH($A967,營收表現!$A$6:$A$3000,0))),"")</f>
        <v>7.96</v>
      </c>
      <c r="N967">
        <f>IFERROR(IF(INDEX(營收表現!M$6:M$3000,MATCH($A967,營收表現!$A$6:$A$3000,0))="","",INDEX(營收表現!M$6:M$3000,MATCH($A967,營收表現!$A$6:$A$3000,0))),"")</f>
        <v>2.83</v>
      </c>
      <c r="O967" t="str">
        <f>IFERROR(IF(INDEX(營收表現!N$6:N$3000,MATCH($A967,營收表現!$A$6:$A$3000,0))="","",INDEX(營收表現!N$6:N$3000,MATCH($A967,營收表現!$A$6:$A$3000,0))),"")</f>
        <v/>
      </c>
      <c r="P967">
        <f>IFERROR(IF(INDEX(營收表現!O$6:O$3000,MATCH($A967,營收表現!$A$6:$A$3000,0))="","",INDEX(營收表現!O$6:O$3000,MATCH($A967,營收表現!$A$6:$A$3000,0))),"")</f>
        <v>297660</v>
      </c>
      <c r="Q967">
        <f>IFERROR(IF(INDEX(營收表現!P$6:P$3000,MATCH($A967,營收表現!$A$6:$A$3000,0))="","",INDEX(營收表現!P$6:P$3000,MATCH($A967,營收表現!$A$6:$A$3000,0))),"")</f>
        <v>210408</v>
      </c>
      <c r="R967">
        <f>IFERROR(IF(INDEX(營收表現!Q$6:Q$3000,MATCH($A967,營收表現!$A$6:$A$3000,0))="","",INDEX(營收表現!Q$6:Q$3000,MATCH($A967,營收表現!$A$6:$A$3000,0))),"")</f>
        <v>327379</v>
      </c>
      <c r="S967">
        <f>IFERROR(IF(INDEX(營收表現!R$6:R$3000,MATCH($A967,營收表現!$A$6:$A$3000,0))="","",INDEX(營收表現!R$6:R$3000,MATCH($A967,營收表現!$A$6:$A$3000,0))),"")</f>
        <v>580681</v>
      </c>
      <c r="T967">
        <f>IFERROR(IF(INDEX(營收表現!S$6:S$3000,MATCH($A967,營收表現!$A$6:$A$3000,0))="","",INDEX(營收表現!S$6:S$3000,MATCH($A967,營收表現!$A$6:$A$3000,0))),"")</f>
        <v>180285</v>
      </c>
      <c r="U967" t="str">
        <f>IFERROR(IF(INDEX(營收表現!T$6:T$3000,MATCH($A967,營收表現!$A$6:$A$3000,0))="","",INDEX(營收表現!T$6:T$3000,MATCH($A967,營收表現!$A$6:$A$3000,0))),"")</f>
        <v/>
      </c>
    </row>
    <row r="968" spans="1:21">
      <c r="A968" s="30" t="str">
        <f>IF(營收表現!$A972="","",營收表現!$A972)</f>
        <v>4528</v>
      </c>
      <c r="B968" t="str">
        <f>IFERROR(INDEX(營收表現!B$6:B$3000,MATCH($A968,營收表現!$A$6:$A$3000,0)),"")</f>
        <v>江興鍛</v>
      </c>
      <c r="C968" t="str">
        <f>IFERROR(INDEX(類別!G$4:G$3000,MATCH($A968,類別!$C$4:$C$3000,0)),"")</f>
        <v>汽機車零組件</v>
      </c>
      <c r="D968">
        <f>IFERROR(IF(INDEX(營收表現!C$6:C$3000,MATCH($A968,營收表現!$A$6:$A$3000,0))="","",INDEX(營收表現!C$6:C$3000,MATCH($A968,營收表現!$A$6:$A$3000,0))),"")</f>
        <v>12.43</v>
      </c>
      <c r="E968">
        <f>IFERROR(IF(INDEX(營收表現!D$6:D$3000,MATCH($A968,營收表現!$A$6:$A$3000,0))="","",INDEX(營收表現!D$6:D$3000,MATCH($A968,營收表現!$A$6:$A$3000,0))),"")</f>
        <v>1.97</v>
      </c>
      <c r="F968">
        <f>IFERROR(IF(INDEX(營收表現!E$6:E$3000,MATCH($A968,營收表現!$A$6:$A$3000,0))="","",INDEX(營收表現!E$6:E$3000,MATCH($A968,營收表現!$A$6:$A$3000,0))),"")</f>
        <v>19.02</v>
      </c>
      <c r="G968">
        <f>IFERROR(IF(INDEX(營收表現!F$6:F$3000,MATCH($A968,營收表現!$A$6:$A$3000,0))="","",INDEX(營收表現!F$6:F$3000,MATCH($A968,營收表現!$A$6:$A$3000,0))),"")</f>
        <v>0.91</v>
      </c>
      <c r="H968">
        <f>IFERROR(IF(INDEX(營收表現!G$6:G$3000,MATCH($A968,營收表現!$A$6:$A$3000,0))="","",INDEX(營收表現!G$6:G$3000,MATCH($A968,營收表現!$A$6:$A$3000,0))),"")</f>
        <v>-7.77</v>
      </c>
      <c r="I968" t="str">
        <f>IFERROR(IF(INDEX(營收表現!H$6:H$3000,MATCH($A968,營收表現!$A$6:$A$3000,0))="","",INDEX(營收表現!H$6:H$3000,MATCH($A968,營收表現!$A$6:$A$3000,0))),"")</f>
        <v/>
      </c>
      <c r="J968">
        <f>IFERROR(IF(INDEX(營收表現!I$6:I$3000,MATCH($A968,營收表現!$A$6:$A$3000,0))="","",INDEX(營收表現!I$6:I$3000,MATCH($A968,營收表現!$A$6:$A$3000,0))),"")</f>
        <v>-10.58</v>
      </c>
      <c r="K968">
        <f>IFERROR(IF(INDEX(營收表現!J$6:J$3000,MATCH($A968,營收表現!$A$6:$A$3000,0))="","",INDEX(營收表現!J$6:J$3000,MATCH($A968,營收表現!$A$6:$A$3000,0))),"")</f>
        <v>-0.46</v>
      </c>
      <c r="L968">
        <f>IFERROR(IF(INDEX(營收表現!K$6:K$3000,MATCH($A968,營收表現!$A$6:$A$3000,0))="","",INDEX(營收表現!K$6:K$3000,MATCH($A968,營收表現!$A$6:$A$3000,0))),"")</f>
        <v>4.76</v>
      </c>
      <c r="M968">
        <f>IFERROR(IF(INDEX(營收表現!L$6:L$3000,MATCH($A968,營收表現!$A$6:$A$3000,0))="","",INDEX(營收表現!L$6:L$3000,MATCH($A968,營收表現!$A$6:$A$3000,0))),"")</f>
        <v>8.08</v>
      </c>
      <c r="N968">
        <f>IFERROR(IF(INDEX(營收表現!M$6:M$3000,MATCH($A968,營收表現!$A$6:$A$3000,0))="","",INDEX(營收表現!M$6:M$3000,MATCH($A968,營收表現!$A$6:$A$3000,0))),"")</f>
        <v>3.19</v>
      </c>
      <c r="O968" t="str">
        <f>IFERROR(IF(INDEX(營收表現!N$6:N$3000,MATCH($A968,營收表現!$A$6:$A$3000,0))="","",INDEX(營收表現!N$6:N$3000,MATCH($A968,營收表現!$A$6:$A$3000,0))),"")</f>
        <v/>
      </c>
      <c r="P968">
        <f>IFERROR(IF(INDEX(營收表現!O$6:O$3000,MATCH($A968,營收表現!$A$6:$A$3000,0))="","",INDEX(營收表現!O$6:O$3000,MATCH($A968,營收表現!$A$6:$A$3000,0))),"")</f>
        <v>127304</v>
      </c>
      <c r="Q968">
        <f>IFERROR(IF(INDEX(營收表現!P$6:P$3000,MATCH($A968,營收表現!$A$6:$A$3000,0))="","",INDEX(營收表現!P$6:P$3000,MATCH($A968,營收表現!$A$6:$A$3000,0))),"")</f>
        <v>129816</v>
      </c>
      <c r="R968">
        <f>IFERROR(IF(INDEX(營收表現!Q$6:Q$3000,MATCH($A968,營收表現!$A$6:$A$3000,0))="","",INDEX(營收表現!Q$6:Q$3000,MATCH($A968,營收表現!$A$6:$A$3000,0))),"")</f>
        <v>154511</v>
      </c>
      <c r="S968">
        <f>IFERROR(IF(INDEX(營收表現!R$6:R$3000,MATCH($A968,營收表現!$A$6:$A$3000,0))="","",INDEX(營收表現!R$6:R$3000,MATCH($A968,營收表現!$A$6:$A$3000,0))),"")</f>
        <v>155923</v>
      </c>
      <c r="T968">
        <f>IFERROR(IF(INDEX(營收表現!S$6:S$3000,MATCH($A968,營收表現!$A$6:$A$3000,0))="","",INDEX(營收表現!S$6:S$3000,MATCH($A968,營收表現!$A$6:$A$3000,0))),"")</f>
        <v>143809</v>
      </c>
      <c r="U968" t="str">
        <f>IFERROR(IF(INDEX(營收表現!T$6:T$3000,MATCH($A968,營收表現!$A$6:$A$3000,0))="","",INDEX(營收表現!T$6:T$3000,MATCH($A968,營收表現!$A$6:$A$3000,0))),"")</f>
        <v/>
      </c>
    </row>
    <row r="969" spans="1:21">
      <c r="A969" s="30" t="str">
        <f>IF(營收表現!$A973="","",營收表現!$A973)</f>
        <v>4529</v>
      </c>
      <c r="B969" t="str">
        <f>IFERROR(INDEX(營收表現!B$6:B$3000,MATCH($A969,營收表現!$A$6:$A$3000,0)),"")</f>
        <v>淳紳</v>
      </c>
      <c r="C969" t="str">
        <f>IFERROR(INDEX(類別!G$4:G$3000,MATCH($A969,類別!$C$4:$C$3000,0)),"")</f>
        <v>未分類-傳產</v>
      </c>
      <c r="D969">
        <f>IFERROR(IF(INDEX(營收表現!C$6:C$3000,MATCH($A969,營收表現!$A$6:$A$3000,0))="","",INDEX(營收表現!C$6:C$3000,MATCH($A969,營收表現!$A$6:$A$3000,0))),"")</f>
        <v>-1.03</v>
      </c>
      <c r="E969">
        <f>IFERROR(IF(INDEX(營收表現!D$6:D$3000,MATCH($A969,營收表現!$A$6:$A$3000,0))="","",INDEX(營收表現!D$6:D$3000,MATCH($A969,營收表現!$A$6:$A$3000,0))),"")</f>
        <v>0.63</v>
      </c>
      <c r="F969">
        <f>IFERROR(IF(INDEX(營收表現!E$6:E$3000,MATCH($A969,營收表現!$A$6:$A$3000,0))="","",INDEX(營收表現!E$6:E$3000,MATCH($A969,營收表現!$A$6:$A$3000,0))),"")</f>
        <v>-21.37</v>
      </c>
      <c r="G969">
        <f>IFERROR(IF(INDEX(營收表現!F$6:F$3000,MATCH($A969,營收表現!$A$6:$A$3000,0))="","",INDEX(營收表現!F$6:F$3000,MATCH($A969,營收表現!$A$6:$A$3000,0))),"")</f>
        <v>-13.46</v>
      </c>
      <c r="H969">
        <f>IFERROR(IF(INDEX(營收表現!G$6:G$3000,MATCH($A969,營收表現!$A$6:$A$3000,0))="","",INDEX(營收表現!G$6:G$3000,MATCH($A969,營收表現!$A$6:$A$3000,0))),"")</f>
        <v>-3.05</v>
      </c>
      <c r="I969" t="str">
        <f>IFERROR(IF(INDEX(營收表現!H$6:H$3000,MATCH($A969,營收表現!$A$6:$A$3000,0))="","",INDEX(營收表現!H$6:H$3000,MATCH($A969,營收表現!$A$6:$A$3000,0))),"")</f>
        <v/>
      </c>
      <c r="J969">
        <f>IFERROR(IF(INDEX(營收表現!I$6:I$3000,MATCH($A969,營收表現!$A$6:$A$3000,0))="","",INDEX(營收表現!I$6:I$3000,MATCH($A969,營收表現!$A$6:$A$3000,0))),"")</f>
        <v>-16.55</v>
      </c>
      <c r="K969">
        <f>IFERROR(IF(INDEX(營收表現!J$6:J$3000,MATCH($A969,營收表現!$A$6:$A$3000,0))="","",INDEX(營收表現!J$6:J$3000,MATCH($A969,營收表現!$A$6:$A$3000,0))),"")</f>
        <v>-7.66</v>
      </c>
      <c r="L969">
        <f>IFERROR(IF(INDEX(營收表現!K$6:K$3000,MATCH($A969,營收表現!$A$6:$A$3000,0))="","",INDEX(營收表現!K$6:K$3000,MATCH($A969,營收表現!$A$6:$A$3000,0))),"")</f>
        <v>-24.2</v>
      </c>
      <c r="M969">
        <f>IFERROR(IF(INDEX(營收表現!L$6:L$3000,MATCH($A969,營收表現!$A$6:$A$3000,0))="","",INDEX(營收表現!L$6:L$3000,MATCH($A969,營收表現!$A$6:$A$3000,0))),"")</f>
        <v>-33.869999999999997</v>
      </c>
      <c r="N969">
        <f>IFERROR(IF(INDEX(營收表現!M$6:M$3000,MATCH($A969,營收表現!$A$6:$A$3000,0))="","",INDEX(營收表現!M$6:M$3000,MATCH($A969,營收表現!$A$6:$A$3000,0))),"")</f>
        <v>-27.23</v>
      </c>
      <c r="O969" t="str">
        <f>IFERROR(IF(INDEX(營收表現!N$6:N$3000,MATCH($A969,營收表現!$A$6:$A$3000,0))="","",INDEX(營收表現!N$6:N$3000,MATCH($A969,營收表現!$A$6:$A$3000,0))),"")</f>
        <v/>
      </c>
      <c r="P969">
        <f>IFERROR(IF(INDEX(營收表現!O$6:O$3000,MATCH($A969,營收表現!$A$6:$A$3000,0))="","",INDEX(營收表現!O$6:O$3000,MATCH($A969,營收表現!$A$6:$A$3000,0))),"")</f>
        <v>479</v>
      </c>
      <c r="Q969">
        <f>IFERROR(IF(INDEX(營收表現!P$6:P$3000,MATCH($A969,營收表現!$A$6:$A$3000,0))="","",INDEX(營收表現!P$6:P$3000,MATCH($A969,營收表現!$A$6:$A$3000,0))),"")</f>
        <v>482</v>
      </c>
      <c r="R969">
        <f>IFERROR(IF(INDEX(營收表現!Q$6:Q$3000,MATCH($A969,營收表現!$A$6:$A$3000,0))="","",INDEX(營收表現!Q$6:Q$3000,MATCH($A969,營收表現!$A$6:$A$3000,0))),"")</f>
        <v>379</v>
      </c>
      <c r="S969">
        <f>IFERROR(IF(INDEX(營收表現!R$6:R$3000,MATCH($A969,營收表現!$A$6:$A$3000,0))="","",INDEX(營收表現!R$6:R$3000,MATCH($A969,營收表現!$A$6:$A$3000,0))),"")</f>
        <v>328</v>
      </c>
      <c r="T969">
        <f>IFERROR(IF(INDEX(營收表現!S$6:S$3000,MATCH($A969,營收表現!$A$6:$A$3000,0))="","",INDEX(營收表現!S$6:S$3000,MATCH($A969,營收表現!$A$6:$A$3000,0))),"")</f>
        <v>318</v>
      </c>
      <c r="U969" t="str">
        <f>IFERROR(IF(INDEX(營收表現!T$6:T$3000,MATCH($A969,營收表現!$A$6:$A$3000,0))="","",INDEX(營收表現!T$6:T$3000,MATCH($A969,營收表現!$A$6:$A$3000,0))),"")</f>
        <v/>
      </c>
    </row>
    <row r="970" spans="1:21">
      <c r="A970" s="30" t="str">
        <f>IF(營收表現!$A974="","",營收表現!$A974)</f>
        <v>4530</v>
      </c>
      <c r="B970" t="str">
        <f>IFERROR(INDEX(營收表現!B$6:B$3000,MATCH($A970,營收表現!$A$6:$A$3000,0)),"")</f>
        <v>宏易</v>
      </c>
      <c r="C970" t="str">
        <f>IFERROR(INDEX(類別!G$4:G$3000,MATCH($A970,類別!$C$4:$C$3000,0)),"")</f>
        <v>汽機車零組件</v>
      </c>
      <c r="D970">
        <f>IFERROR(IF(INDEX(營收表現!C$6:C$3000,MATCH($A970,營收表現!$A$6:$A$3000,0))="","",INDEX(營收表現!C$6:C$3000,MATCH($A970,營收表現!$A$6:$A$3000,0))),"")</f>
        <v>26.4</v>
      </c>
      <c r="E970">
        <f>IFERROR(IF(INDEX(營收表現!D$6:D$3000,MATCH($A970,營收表現!$A$6:$A$3000,0))="","",INDEX(營收表現!D$6:D$3000,MATCH($A970,營收表現!$A$6:$A$3000,0))),"")</f>
        <v>-20.38</v>
      </c>
      <c r="F970">
        <f>IFERROR(IF(INDEX(營收表現!E$6:E$3000,MATCH($A970,營收表現!$A$6:$A$3000,0))="","",INDEX(營收表現!E$6:E$3000,MATCH($A970,營收表現!$A$6:$A$3000,0))),"")</f>
        <v>24.81</v>
      </c>
      <c r="G970">
        <f>IFERROR(IF(INDEX(營收表現!F$6:F$3000,MATCH($A970,營收表現!$A$6:$A$3000,0))="","",INDEX(營收表現!F$6:F$3000,MATCH($A970,營收表現!$A$6:$A$3000,0))),"")</f>
        <v>118.45</v>
      </c>
      <c r="H970">
        <f>IFERROR(IF(INDEX(營收表現!G$6:G$3000,MATCH($A970,營收表現!$A$6:$A$3000,0))="","",INDEX(營收表現!G$6:G$3000,MATCH($A970,營收表現!$A$6:$A$3000,0))),"")</f>
        <v>-68.63</v>
      </c>
      <c r="I970" t="str">
        <f>IFERROR(IF(INDEX(營收表現!H$6:H$3000,MATCH($A970,營收表現!$A$6:$A$3000,0))="","",INDEX(營收表現!H$6:H$3000,MATCH($A970,營收表現!$A$6:$A$3000,0))),"")</f>
        <v/>
      </c>
      <c r="J970">
        <f>IFERROR(IF(INDEX(營收表現!I$6:I$3000,MATCH($A970,營收表現!$A$6:$A$3000,0))="","",INDEX(營收表現!I$6:I$3000,MATCH($A970,營收表現!$A$6:$A$3000,0))),"")</f>
        <v>117.95</v>
      </c>
      <c r="K970">
        <f>IFERROR(IF(INDEX(營收表現!J$6:J$3000,MATCH($A970,營收表現!$A$6:$A$3000,0))="","",INDEX(營收表現!J$6:J$3000,MATCH($A970,營收表現!$A$6:$A$3000,0))),"")</f>
        <v>97.76</v>
      </c>
      <c r="L970">
        <f>IFERROR(IF(INDEX(營收表現!K$6:K$3000,MATCH($A970,營收表現!$A$6:$A$3000,0))="","",INDEX(營收表現!K$6:K$3000,MATCH($A970,營收表現!$A$6:$A$3000,0))),"")</f>
        <v>155.16</v>
      </c>
      <c r="M970">
        <f>IFERROR(IF(INDEX(營收表現!L$6:L$3000,MATCH($A970,營收表現!$A$6:$A$3000,0))="","",INDEX(營收表現!L$6:L$3000,MATCH($A970,營收表現!$A$6:$A$3000,0))),"")</f>
        <v>471.99</v>
      </c>
      <c r="N970">
        <f>IFERROR(IF(INDEX(營收表現!M$6:M$3000,MATCH($A970,營收表現!$A$6:$A$3000,0))="","",INDEX(營收表現!M$6:M$3000,MATCH($A970,營收表現!$A$6:$A$3000,0))),"")</f>
        <v>-8.7100000000000009</v>
      </c>
      <c r="O970" t="str">
        <f>IFERROR(IF(INDEX(營收表現!N$6:N$3000,MATCH($A970,營收表現!$A$6:$A$3000,0))="","",INDEX(營收表現!N$6:N$3000,MATCH($A970,營收表現!$A$6:$A$3000,0))),"")</f>
        <v/>
      </c>
      <c r="P970">
        <f>IFERROR(IF(INDEX(營收表現!O$6:O$3000,MATCH($A970,營收表現!$A$6:$A$3000,0))="","",INDEX(營收表現!O$6:O$3000,MATCH($A970,營收表現!$A$6:$A$3000,0))),"")</f>
        <v>34455</v>
      </c>
      <c r="Q970">
        <f>IFERROR(IF(INDEX(營收表現!P$6:P$3000,MATCH($A970,營收表現!$A$6:$A$3000,0))="","",INDEX(營收表現!P$6:P$3000,MATCH($A970,營收表現!$A$6:$A$3000,0))),"")</f>
        <v>27433</v>
      </c>
      <c r="R970">
        <f>IFERROR(IF(INDEX(營收表現!Q$6:Q$3000,MATCH($A970,營收表現!$A$6:$A$3000,0))="","",INDEX(營收表現!Q$6:Q$3000,MATCH($A970,營收表現!$A$6:$A$3000,0))),"")</f>
        <v>34238</v>
      </c>
      <c r="S970">
        <f>IFERROR(IF(INDEX(營收表現!R$6:R$3000,MATCH($A970,營收表現!$A$6:$A$3000,0))="","",INDEX(營收表現!R$6:R$3000,MATCH($A970,營收表現!$A$6:$A$3000,0))),"")</f>
        <v>74793</v>
      </c>
      <c r="T970">
        <f>IFERROR(IF(INDEX(營收表現!S$6:S$3000,MATCH($A970,營收表現!$A$6:$A$3000,0))="","",INDEX(營收表現!S$6:S$3000,MATCH($A970,營收表現!$A$6:$A$3000,0))),"")</f>
        <v>23466</v>
      </c>
      <c r="U970" t="str">
        <f>IFERROR(IF(INDEX(營收表現!T$6:T$3000,MATCH($A970,營收表現!$A$6:$A$3000,0))="","",INDEX(營收表現!T$6:T$3000,MATCH($A970,營收表現!$A$6:$A$3000,0))),"")</f>
        <v/>
      </c>
    </row>
    <row r="971" spans="1:21">
      <c r="A971" s="30" t="str">
        <f>IF(營收表現!$A975="","",營收表現!$A975)</f>
        <v>4532</v>
      </c>
      <c r="B971" t="str">
        <f>IFERROR(INDEX(營收表現!B$6:B$3000,MATCH($A971,營收表現!$A$6:$A$3000,0)),"")</f>
        <v>瑞智</v>
      </c>
      <c r="C971" t="str">
        <f>IFERROR(INDEX(類別!G$4:G$3000,MATCH($A971,類別!$C$4:$C$3000,0)),"")</f>
        <v>電機</v>
      </c>
      <c r="D971">
        <f>IFERROR(IF(INDEX(營收表現!C$6:C$3000,MATCH($A971,營收表現!$A$6:$A$3000,0))="","",INDEX(營收表現!C$6:C$3000,MATCH($A971,營收表現!$A$6:$A$3000,0))),"")</f>
        <v>-2.99</v>
      </c>
      <c r="E971">
        <f>IFERROR(IF(INDEX(營收表現!D$6:D$3000,MATCH($A971,營收表現!$A$6:$A$3000,0))="","",INDEX(營收表現!D$6:D$3000,MATCH($A971,營收表現!$A$6:$A$3000,0))),"")</f>
        <v>-0.17</v>
      </c>
      <c r="F971">
        <f>IFERROR(IF(INDEX(營收表現!E$6:E$3000,MATCH($A971,營收表現!$A$6:$A$3000,0))="","",INDEX(營收表現!E$6:E$3000,MATCH($A971,營收表現!$A$6:$A$3000,0))),"")</f>
        <v>23.5</v>
      </c>
      <c r="G971">
        <f>IFERROR(IF(INDEX(營收表現!F$6:F$3000,MATCH($A971,營收表現!$A$6:$A$3000,0))="","",INDEX(營收表現!F$6:F$3000,MATCH($A971,營收表現!$A$6:$A$3000,0))),"")</f>
        <v>14.2</v>
      </c>
      <c r="H971">
        <f>IFERROR(IF(INDEX(營收表現!G$6:G$3000,MATCH($A971,營收表現!$A$6:$A$3000,0))="","",INDEX(營收表現!G$6:G$3000,MATCH($A971,營收表現!$A$6:$A$3000,0))),"")</f>
        <v>16.72</v>
      </c>
      <c r="I971" t="str">
        <f>IFERROR(IF(INDEX(營收表現!H$6:H$3000,MATCH($A971,營收表現!$A$6:$A$3000,0))="","",INDEX(營收表現!H$6:H$3000,MATCH($A971,營收表現!$A$6:$A$3000,0))),"")</f>
        <v/>
      </c>
      <c r="J971">
        <f>IFERROR(IF(INDEX(營收表現!I$6:I$3000,MATCH($A971,營收表現!$A$6:$A$3000,0))="","",INDEX(營收表現!I$6:I$3000,MATCH($A971,營收表現!$A$6:$A$3000,0))),"")</f>
        <v>-23.64</v>
      </c>
      <c r="K971">
        <f>IFERROR(IF(INDEX(營收表現!J$6:J$3000,MATCH($A971,營收表現!$A$6:$A$3000,0))="","",INDEX(營收表現!J$6:J$3000,MATCH($A971,營收表現!$A$6:$A$3000,0))),"")</f>
        <v>-32.75</v>
      </c>
      <c r="L971">
        <f>IFERROR(IF(INDEX(營收表現!K$6:K$3000,MATCH($A971,營收表現!$A$6:$A$3000,0))="","",INDEX(營收表現!K$6:K$3000,MATCH($A971,營收表現!$A$6:$A$3000,0))),"")</f>
        <v>-19.489999999999998</v>
      </c>
      <c r="M971">
        <f>IFERROR(IF(INDEX(營收表現!L$6:L$3000,MATCH($A971,營收表現!$A$6:$A$3000,0))="","",INDEX(營收表現!L$6:L$3000,MATCH($A971,營收表現!$A$6:$A$3000,0))),"")</f>
        <v>-9.68</v>
      </c>
      <c r="N971">
        <f>IFERROR(IF(INDEX(營收表現!M$6:M$3000,MATCH($A971,營收表現!$A$6:$A$3000,0))="","",INDEX(營收表現!M$6:M$3000,MATCH($A971,營收表現!$A$6:$A$3000,0))),"")</f>
        <v>-12.64</v>
      </c>
      <c r="O971" t="str">
        <f>IFERROR(IF(INDEX(營收表現!N$6:N$3000,MATCH($A971,營收表現!$A$6:$A$3000,0))="","",INDEX(營收表現!N$6:N$3000,MATCH($A971,營收表現!$A$6:$A$3000,0))),"")</f>
        <v/>
      </c>
      <c r="P971">
        <f>IFERROR(IF(INDEX(營收表現!O$6:O$3000,MATCH($A971,營收表現!$A$6:$A$3000,0))="","",INDEX(營收表現!O$6:O$3000,MATCH($A971,營收表現!$A$6:$A$3000,0))),"")</f>
        <v>1195200</v>
      </c>
      <c r="Q971">
        <f>IFERROR(IF(INDEX(營收表現!P$6:P$3000,MATCH($A971,營收表現!$A$6:$A$3000,0))="","",INDEX(營收表現!P$6:P$3000,MATCH($A971,營收表現!$A$6:$A$3000,0))),"")</f>
        <v>1193165</v>
      </c>
      <c r="R971">
        <f>IFERROR(IF(INDEX(營收表現!Q$6:Q$3000,MATCH($A971,營收表現!$A$6:$A$3000,0))="","",INDEX(營收表現!Q$6:Q$3000,MATCH($A971,營收表現!$A$6:$A$3000,0))),"")</f>
        <v>1473552</v>
      </c>
      <c r="S971">
        <f>IFERROR(IF(INDEX(營收表現!R$6:R$3000,MATCH($A971,營收表現!$A$6:$A$3000,0))="","",INDEX(營收表現!R$6:R$3000,MATCH($A971,營收表現!$A$6:$A$3000,0))),"")</f>
        <v>1682788</v>
      </c>
      <c r="T971">
        <f>IFERROR(IF(INDEX(營收表現!S$6:S$3000,MATCH($A971,營收表現!$A$6:$A$3000,0))="","",INDEX(營收表現!S$6:S$3000,MATCH($A971,營收表現!$A$6:$A$3000,0))),"")</f>
        <v>1964103</v>
      </c>
      <c r="U971" t="str">
        <f>IFERROR(IF(INDEX(營收表現!T$6:T$3000,MATCH($A971,營收表現!$A$6:$A$3000,0))="","",INDEX(營收表現!T$6:T$3000,MATCH($A971,營收表現!$A$6:$A$3000,0))),"")</f>
        <v/>
      </c>
    </row>
    <row r="972" spans="1:21">
      <c r="A972" s="30" t="str">
        <f>IF(營收表現!$A976="","",營收表現!$A976)</f>
        <v>4533</v>
      </c>
      <c r="B972" t="str">
        <f>IFERROR(INDEX(營收表現!B$6:B$3000,MATCH($A972,營收表現!$A$6:$A$3000,0)),"")</f>
        <v>協易機</v>
      </c>
      <c r="C972" t="str">
        <f>IFERROR(INDEX(類別!G$4:G$3000,MATCH($A972,類別!$C$4:$C$3000,0)),"")</f>
        <v>工具機與機械元件</v>
      </c>
      <c r="D972">
        <f>IFERROR(IF(INDEX(營收表現!C$6:C$3000,MATCH($A972,營收表現!$A$6:$A$3000,0))="","",INDEX(營收表現!C$6:C$3000,MATCH($A972,營收表現!$A$6:$A$3000,0))),"")</f>
        <v>4.7</v>
      </c>
      <c r="E972">
        <f>IFERROR(IF(INDEX(營收表現!D$6:D$3000,MATCH($A972,營收表現!$A$6:$A$3000,0))="","",INDEX(營收表現!D$6:D$3000,MATCH($A972,營收表現!$A$6:$A$3000,0))),"")</f>
        <v>-32.5</v>
      </c>
      <c r="F972">
        <f>IFERROR(IF(INDEX(營收表現!E$6:E$3000,MATCH($A972,營收表現!$A$6:$A$3000,0))="","",INDEX(營收表現!E$6:E$3000,MATCH($A972,營收表現!$A$6:$A$3000,0))),"")</f>
        <v>46.92</v>
      </c>
      <c r="G972">
        <f>IFERROR(IF(INDEX(營收表現!F$6:F$3000,MATCH($A972,營收表現!$A$6:$A$3000,0))="","",INDEX(營收表現!F$6:F$3000,MATCH($A972,營收表現!$A$6:$A$3000,0))),"")</f>
        <v>12.49</v>
      </c>
      <c r="H972">
        <f>IFERROR(IF(INDEX(營收表現!G$6:G$3000,MATCH($A972,營收表現!$A$6:$A$3000,0))="","",INDEX(營收表現!G$6:G$3000,MATCH($A972,營收表現!$A$6:$A$3000,0))),"")</f>
        <v>-9.8000000000000007</v>
      </c>
      <c r="I972" t="str">
        <f>IFERROR(IF(INDEX(營收表現!H$6:H$3000,MATCH($A972,營收表現!$A$6:$A$3000,0))="","",INDEX(營收表現!H$6:H$3000,MATCH($A972,營收表現!$A$6:$A$3000,0))),"")</f>
        <v/>
      </c>
      <c r="J972">
        <f>IFERROR(IF(INDEX(營收表現!I$6:I$3000,MATCH($A972,營收表現!$A$6:$A$3000,0))="","",INDEX(營收表現!I$6:I$3000,MATCH($A972,營收表現!$A$6:$A$3000,0))),"")</f>
        <v>-9.34</v>
      </c>
      <c r="K972">
        <f>IFERROR(IF(INDEX(營收表現!J$6:J$3000,MATCH($A972,營收表現!$A$6:$A$3000,0))="","",INDEX(營收表現!J$6:J$3000,MATCH($A972,營收表現!$A$6:$A$3000,0))),"")</f>
        <v>9.99</v>
      </c>
      <c r="L972">
        <f>IFERROR(IF(INDEX(營收表現!K$6:K$3000,MATCH($A972,營收表現!$A$6:$A$3000,0))="","",INDEX(營收表現!K$6:K$3000,MATCH($A972,營收表現!$A$6:$A$3000,0))),"")</f>
        <v>-10.130000000000001</v>
      </c>
      <c r="M972">
        <f>IFERROR(IF(INDEX(營收表現!L$6:L$3000,MATCH($A972,營收表現!$A$6:$A$3000,0))="","",INDEX(營收表現!L$6:L$3000,MATCH($A972,營收表現!$A$6:$A$3000,0))),"")</f>
        <v>29.39</v>
      </c>
      <c r="N972">
        <f>IFERROR(IF(INDEX(營收表現!M$6:M$3000,MATCH($A972,營收表現!$A$6:$A$3000,0))="","",INDEX(營收表現!M$6:M$3000,MATCH($A972,營收表現!$A$6:$A$3000,0))),"")</f>
        <v>-27.82</v>
      </c>
      <c r="O972" t="str">
        <f>IFERROR(IF(INDEX(營收表現!N$6:N$3000,MATCH($A972,營收表現!$A$6:$A$3000,0))="","",INDEX(營收表現!N$6:N$3000,MATCH($A972,營收表現!$A$6:$A$3000,0))),"")</f>
        <v/>
      </c>
      <c r="P972">
        <f>IFERROR(IF(INDEX(營收表現!O$6:O$3000,MATCH($A972,營收表現!$A$6:$A$3000,0))="","",INDEX(營收表現!O$6:O$3000,MATCH($A972,營收表現!$A$6:$A$3000,0))),"")</f>
        <v>343447</v>
      </c>
      <c r="Q972">
        <f>IFERROR(IF(INDEX(營收表現!P$6:P$3000,MATCH($A972,營收表現!$A$6:$A$3000,0))="","",INDEX(營收表現!P$6:P$3000,MATCH($A972,營收表現!$A$6:$A$3000,0))),"")</f>
        <v>231841</v>
      </c>
      <c r="R972">
        <f>IFERROR(IF(INDEX(營收表現!Q$6:Q$3000,MATCH($A972,營收表現!$A$6:$A$3000,0))="","",INDEX(營收表現!Q$6:Q$3000,MATCH($A972,營收表現!$A$6:$A$3000,0))),"")</f>
        <v>340616</v>
      </c>
      <c r="S972">
        <f>IFERROR(IF(INDEX(營收表現!R$6:R$3000,MATCH($A972,營收表現!$A$6:$A$3000,0))="","",INDEX(營收表現!R$6:R$3000,MATCH($A972,營收表現!$A$6:$A$3000,0))),"")</f>
        <v>383165</v>
      </c>
      <c r="T972">
        <f>IFERROR(IF(INDEX(營收表現!S$6:S$3000,MATCH($A972,營收表現!$A$6:$A$3000,0))="","",INDEX(營收表現!S$6:S$3000,MATCH($A972,營收表現!$A$6:$A$3000,0))),"")</f>
        <v>345624</v>
      </c>
      <c r="U972" t="str">
        <f>IFERROR(IF(INDEX(營收表現!T$6:T$3000,MATCH($A972,營收表現!$A$6:$A$3000,0))="","",INDEX(營收表現!T$6:T$3000,MATCH($A972,營收表現!$A$6:$A$3000,0))),"")</f>
        <v/>
      </c>
    </row>
    <row r="973" spans="1:21">
      <c r="A973" s="30" t="str">
        <f>IF(營收表現!$A977="","",營收表現!$A977)</f>
        <v>4534</v>
      </c>
      <c r="B973" t="str">
        <f>IFERROR(INDEX(營收表現!B$6:B$3000,MATCH($A973,營收表現!$A$6:$A$3000,0)),"")</f>
        <v>慶騰</v>
      </c>
      <c r="C973" t="str">
        <f>IFERROR(INDEX(類別!G$4:G$3000,MATCH($A973,類別!$C$4:$C$3000,0)),"")</f>
        <v>工具機與機械元件</v>
      </c>
      <c r="D973">
        <f>IFERROR(IF(INDEX(營收表現!C$6:C$3000,MATCH($A973,營收表現!$A$6:$A$3000,0))="","",INDEX(營收表現!C$6:C$3000,MATCH($A973,營收表現!$A$6:$A$3000,0))),"")</f>
        <v>1.75</v>
      </c>
      <c r="E973">
        <f>IFERROR(IF(INDEX(營收表現!D$6:D$3000,MATCH($A973,營收表現!$A$6:$A$3000,0))="","",INDEX(營收表現!D$6:D$3000,MATCH($A973,營收表現!$A$6:$A$3000,0))),"")</f>
        <v>-6.13</v>
      </c>
      <c r="F973">
        <f>IFERROR(IF(INDEX(營收表現!E$6:E$3000,MATCH($A973,營收表現!$A$6:$A$3000,0))="","",INDEX(營收表現!E$6:E$3000,MATCH($A973,營收表現!$A$6:$A$3000,0))),"")</f>
        <v>-3.66</v>
      </c>
      <c r="G973">
        <f>IFERROR(IF(INDEX(營收表現!F$6:F$3000,MATCH($A973,營收表現!$A$6:$A$3000,0))="","",INDEX(營收表現!F$6:F$3000,MATCH($A973,營收表現!$A$6:$A$3000,0))),"")</f>
        <v>59.32</v>
      </c>
      <c r="H973">
        <f>IFERROR(IF(INDEX(營收表現!G$6:G$3000,MATCH($A973,營收表現!$A$6:$A$3000,0))="","",INDEX(營收表現!G$6:G$3000,MATCH($A973,營收表現!$A$6:$A$3000,0))),"")</f>
        <v>-11.19</v>
      </c>
      <c r="I973" t="str">
        <f>IFERROR(IF(INDEX(營收表現!H$6:H$3000,MATCH($A973,營收表現!$A$6:$A$3000,0))="","",INDEX(營收表現!H$6:H$3000,MATCH($A973,營收表現!$A$6:$A$3000,0))),"")</f>
        <v/>
      </c>
      <c r="J973">
        <f>IFERROR(IF(INDEX(營收表現!I$6:I$3000,MATCH($A973,營收表現!$A$6:$A$3000,0))="","",INDEX(營收表現!I$6:I$3000,MATCH($A973,營收表現!$A$6:$A$3000,0))),"")</f>
        <v>-1.29</v>
      </c>
      <c r="K973">
        <f>IFERROR(IF(INDEX(營收表現!J$6:J$3000,MATCH($A973,營收表現!$A$6:$A$3000,0))="","",INDEX(營收表現!J$6:J$3000,MATCH($A973,營收表現!$A$6:$A$3000,0))),"")</f>
        <v>-7.56</v>
      </c>
      <c r="L973">
        <f>IFERROR(IF(INDEX(營收表現!K$6:K$3000,MATCH($A973,營收表現!$A$6:$A$3000,0))="","",INDEX(營收表現!K$6:K$3000,MATCH($A973,營收表現!$A$6:$A$3000,0))),"")</f>
        <v>-15.79</v>
      </c>
      <c r="M973">
        <f>IFERROR(IF(INDEX(營收表現!L$6:L$3000,MATCH($A973,營收表現!$A$6:$A$3000,0))="","",INDEX(營收表現!L$6:L$3000,MATCH($A973,營收表現!$A$6:$A$3000,0))),"")</f>
        <v>21.53</v>
      </c>
      <c r="N973">
        <f>IFERROR(IF(INDEX(營收表現!M$6:M$3000,MATCH($A973,營收表現!$A$6:$A$3000,0))="","",INDEX(營收表現!M$6:M$3000,MATCH($A973,營收表現!$A$6:$A$3000,0))),"")</f>
        <v>18.64</v>
      </c>
      <c r="O973" t="str">
        <f>IFERROR(IF(INDEX(營收表現!N$6:N$3000,MATCH($A973,營收表現!$A$6:$A$3000,0))="","",INDEX(營收表現!N$6:N$3000,MATCH($A973,營收表現!$A$6:$A$3000,0))),"")</f>
        <v/>
      </c>
      <c r="P973">
        <f>IFERROR(IF(INDEX(營收表現!O$6:O$3000,MATCH($A973,營收表現!$A$6:$A$3000,0))="","",INDEX(營收表現!O$6:O$3000,MATCH($A973,營收表現!$A$6:$A$3000,0))),"")</f>
        <v>68785</v>
      </c>
      <c r="Q973">
        <f>IFERROR(IF(INDEX(營收表現!P$6:P$3000,MATCH($A973,營收表現!$A$6:$A$3000,0))="","",INDEX(營收表現!P$6:P$3000,MATCH($A973,營收表現!$A$6:$A$3000,0))),"")</f>
        <v>64568</v>
      </c>
      <c r="R973">
        <f>IFERROR(IF(INDEX(營收表現!Q$6:Q$3000,MATCH($A973,營收表現!$A$6:$A$3000,0))="","",INDEX(營收表現!Q$6:Q$3000,MATCH($A973,營收表現!$A$6:$A$3000,0))),"")</f>
        <v>62204</v>
      </c>
      <c r="S973">
        <f>IFERROR(IF(INDEX(營收表現!R$6:R$3000,MATCH($A973,營收表現!$A$6:$A$3000,0))="","",INDEX(營收表現!R$6:R$3000,MATCH($A973,營收表現!$A$6:$A$3000,0))),"")</f>
        <v>99101</v>
      </c>
      <c r="T973">
        <f>IFERROR(IF(INDEX(營收表現!S$6:S$3000,MATCH($A973,營收表現!$A$6:$A$3000,0))="","",INDEX(營收表現!S$6:S$3000,MATCH($A973,營收表現!$A$6:$A$3000,0))),"")</f>
        <v>88015</v>
      </c>
      <c r="U973" t="str">
        <f>IFERROR(IF(INDEX(營收表現!T$6:T$3000,MATCH($A973,營收表現!$A$6:$A$3000,0))="","",INDEX(營收表現!T$6:T$3000,MATCH($A973,營收表現!$A$6:$A$3000,0))),"")</f>
        <v/>
      </c>
    </row>
    <row r="974" spans="1:21">
      <c r="A974" s="30" t="str">
        <f>IF(營收表現!$A978="","",營收表現!$A978)</f>
        <v>4535</v>
      </c>
      <c r="B974" t="str">
        <f>IFERROR(INDEX(營收表現!B$6:B$3000,MATCH($A974,營收表現!$A$6:$A$3000,0)),"")</f>
        <v>至興</v>
      </c>
      <c r="C974" t="str">
        <f>IFERROR(INDEX(類別!G$4:G$3000,MATCH($A974,類別!$C$4:$C$3000,0)),"")</f>
        <v>汽機車零組件</v>
      </c>
      <c r="D974">
        <f>IFERROR(IF(INDEX(營收表現!C$6:C$3000,MATCH($A974,營收表現!$A$6:$A$3000,0))="","",INDEX(營收表現!C$6:C$3000,MATCH($A974,營收表現!$A$6:$A$3000,0))),"")</f>
        <v>-20.66</v>
      </c>
      <c r="E974">
        <f>IFERROR(IF(INDEX(營收表現!D$6:D$3000,MATCH($A974,營收表現!$A$6:$A$3000,0))="","",INDEX(營收表現!D$6:D$3000,MATCH($A974,營收表現!$A$6:$A$3000,0))),"")</f>
        <v>11.24</v>
      </c>
      <c r="F974">
        <f>IFERROR(IF(INDEX(營收表現!E$6:E$3000,MATCH($A974,營收表現!$A$6:$A$3000,0))="","",INDEX(營收表現!E$6:E$3000,MATCH($A974,營收表現!$A$6:$A$3000,0))),"")</f>
        <v>1.84</v>
      </c>
      <c r="G974">
        <f>IFERROR(IF(INDEX(營收表現!F$6:F$3000,MATCH($A974,營收表現!$A$6:$A$3000,0))="","",INDEX(營收表現!F$6:F$3000,MATCH($A974,營收表現!$A$6:$A$3000,0))),"")</f>
        <v>7.09</v>
      </c>
      <c r="H974">
        <f>IFERROR(IF(INDEX(營收表現!G$6:G$3000,MATCH($A974,營收表現!$A$6:$A$3000,0))="","",INDEX(營收表現!G$6:G$3000,MATCH($A974,營收表現!$A$6:$A$3000,0))),"")</f>
        <v>13.72</v>
      </c>
      <c r="I974" t="str">
        <f>IFERROR(IF(INDEX(營收表現!H$6:H$3000,MATCH($A974,營收表現!$A$6:$A$3000,0))="","",INDEX(營收表現!H$6:H$3000,MATCH($A974,營收表現!$A$6:$A$3000,0))),"")</f>
        <v/>
      </c>
      <c r="J974">
        <f>IFERROR(IF(INDEX(營收表現!I$6:I$3000,MATCH($A974,營收表現!$A$6:$A$3000,0))="","",INDEX(營收表現!I$6:I$3000,MATCH($A974,營收表現!$A$6:$A$3000,0))),"")</f>
        <v>-24.91</v>
      </c>
      <c r="K974">
        <f>IFERROR(IF(INDEX(營收表現!J$6:J$3000,MATCH($A974,營收表現!$A$6:$A$3000,0))="","",INDEX(營收表現!J$6:J$3000,MATCH($A974,營收表現!$A$6:$A$3000,0))),"")</f>
        <v>-19.059999999999999</v>
      </c>
      <c r="L974">
        <f>IFERROR(IF(INDEX(營收表現!K$6:K$3000,MATCH($A974,營收表現!$A$6:$A$3000,0))="","",INDEX(營收表現!K$6:K$3000,MATCH($A974,營收表現!$A$6:$A$3000,0))),"")</f>
        <v>-20.2</v>
      </c>
      <c r="M974">
        <f>IFERROR(IF(INDEX(營收表現!L$6:L$3000,MATCH($A974,營收表現!$A$6:$A$3000,0))="","",INDEX(營收表現!L$6:L$3000,MATCH($A974,營收表現!$A$6:$A$3000,0))),"")</f>
        <v>-19.989999999999998</v>
      </c>
      <c r="N974">
        <f>IFERROR(IF(INDEX(營收表現!M$6:M$3000,MATCH($A974,營收表現!$A$6:$A$3000,0))="","",INDEX(營收表現!M$6:M$3000,MATCH($A974,營收表現!$A$6:$A$3000,0))),"")</f>
        <v>9.42</v>
      </c>
      <c r="O974" t="str">
        <f>IFERROR(IF(INDEX(營收表現!N$6:N$3000,MATCH($A974,營收表現!$A$6:$A$3000,0))="","",INDEX(營收表現!N$6:N$3000,MATCH($A974,營收表現!$A$6:$A$3000,0))),"")</f>
        <v/>
      </c>
      <c r="P974">
        <f>IFERROR(IF(INDEX(營收表現!O$6:O$3000,MATCH($A974,營收表現!$A$6:$A$3000,0))="","",INDEX(營收表現!O$6:O$3000,MATCH($A974,營收表現!$A$6:$A$3000,0))),"")</f>
        <v>176375</v>
      </c>
      <c r="Q974">
        <f>IFERROR(IF(INDEX(營收表現!P$6:P$3000,MATCH($A974,營收表現!$A$6:$A$3000,0))="","",INDEX(營收表現!P$6:P$3000,MATCH($A974,營收表現!$A$6:$A$3000,0))),"")</f>
        <v>196202</v>
      </c>
      <c r="R974">
        <f>IFERROR(IF(INDEX(營收表現!Q$6:Q$3000,MATCH($A974,營收表現!$A$6:$A$3000,0))="","",INDEX(營收表現!Q$6:Q$3000,MATCH($A974,營收表現!$A$6:$A$3000,0))),"")</f>
        <v>199805</v>
      </c>
      <c r="S974">
        <f>IFERROR(IF(INDEX(營收表現!R$6:R$3000,MATCH($A974,營收表現!$A$6:$A$3000,0))="","",INDEX(營收表現!R$6:R$3000,MATCH($A974,營收表現!$A$6:$A$3000,0))),"")</f>
        <v>213972</v>
      </c>
      <c r="T974">
        <f>IFERROR(IF(INDEX(營收表現!S$6:S$3000,MATCH($A974,營收表現!$A$6:$A$3000,0))="","",INDEX(營收表現!S$6:S$3000,MATCH($A974,營收表現!$A$6:$A$3000,0))),"")</f>
        <v>243338</v>
      </c>
      <c r="U974" t="str">
        <f>IFERROR(IF(INDEX(營收表現!T$6:T$3000,MATCH($A974,營收表現!$A$6:$A$3000,0))="","",INDEX(營收表現!T$6:T$3000,MATCH($A974,營收表現!$A$6:$A$3000,0))),"")</f>
        <v/>
      </c>
    </row>
    <row r="975" spans="1:21">
      <c r="A975" s="30" t="str">
        <f>IF(營收表現!$A979="","",營收表現!$A979)</f>
        <v>4536</v>
      </c>
      <c r="B975" t="str">
        <f>IFERROR(INDEX(營收表現!B$6:B$3000,MATCH($A975,營收表現!$A$6:$A$3000,0)),"")</f>
        <v>拓凱</v>
      </c>
      <c r="C975" t="str">
        <f>IFERROR(INDEX(類別!G$4:G$3000,MATCH($A975,類別!$C$4:$C$3000,0)),"")</f>
        <v>航太</v>
      </c>
      <c r="D975">
        <f>IFERROR(IF(INDEX(營收表現!C$6:C$3000,MATCH($A975,營收表現!$A$6:$A$3000,0))="","",INDEX(營收表現!C$6:C$3000,MATCH($A975,營收表現!$A$6:$A$3000,0))),"")</f>
        <v>-5.4</v>
      </c>
      <c r="E975">
        <f>IFERROR(IF(INDEX(營收表現!D$6:D$3000,MATCH($A975,營收表現!$A$6:$A$3000,0))="","",INDEX(營收表現!D$6:D$3000,MATCH($A975,營收表現!$A$6:$A$3000,0))),"")</f>
        <v>-23.64</v>
      </c>
      <c r="F975">
        <f>IFERROR(IF(INDEX(營收表現!E$6:E$3000,MATCH($A975,營收表現!$A$6:$A$3000,0))="","",INDEX(營收表現!E$6:E$3000,MATCH($A975,營收表現!$A$6:$A$3000,0))),"")</f>
        <v>3.72</v>
      </c>
      <c r="G975">
        <f>IFERROR(IF(INDEX(營收表現!F$6:F$3000,MATCH($A975,營收表現!$A$6:$A$3000,0))="","",INDEX(營收表現!F$6:F$3000,MATCH($A975,營收表現!$A$6:$A$3000,0))),"")</f>
        <v>13.13</v>
      </c>
      <c r="H975">
        <f>IFERROR(IF(INDEX(營收表現!G$6:G$3000,MATCH($A975,營收表現!$A$6:$A$3000,0))="","",INDEX(營收表現!G$6:G$3000,MATCH($A975,營收表現!$A$6:$A$3000,0))),"")</f>
        <v>32.03</v>
      </c>
      <c r="I975" t="str">
        <f>IFERROR(IF(INDEX(營收表現!H$6:H$3000,MATCH($A975,營收表現!$A$6:$A$3000,0))="","",INDEX(營收表現!H$6:H$3000,MATCH($A975,營收表現!$A$6:$A$3000,0))),"")</f>
        <v/>
      </c>
      <c r="J975">
        <f>IFERROR(IF(INDEX(營收表現!I$6:I$3000,MATCH($A975,營收表現!$A$6:$A$3000,0))="","",INDEX(營收表現!I$6:I$3000,MATCH($A975,營收表現!$A$6:$A$3000,0))),"")</f>
        <v>-12.54</v>
      </c>
      <c r="K975">
        <f>IFERROR(IF(INDEX(營收表現!J$6:J$3000,MATCH($A975,營收表現!$A$6:$A$3000,0))="","",INDEX(營收表現!J$6:J$3000,MATCH($A975,營收表現!$A$6:$A$3000,0))),"")</f>
        <v>-35.020000000000003</v>
      </c>
      <c r="L975">
        <f>IFERROR(IF(INDEX(營收表現!K$6:K$3000,MATCH($A975,營收表現!$A$6:$A$3000,0))="","",INDEX(營收表現!K$6:K$3000,MATCH($A975,營收表現!$A$6:$A$3000,0))),"")</f>
        <v>-28.19</v>
      </c>
      <c r="M975">
        <f>IFERROR(IF(INDEX(營收表現!L$6:L$3000,MATCH($A975,營收表現!$A$6:$A$3000,0))="","",INDEX(營收表現!L$6:L$3000,MATCH($A975,營收表現!$A$6:$A$3000,0))),"")</f>
        <v>-25.77</v>
      </c>
      <c r="N975">
        <f>IFERROR(IF(INDEX(營收表現!M$6:M$3000,MATCH($A975,營收表現!$A$6:$A$3000,0))="","",INDEX(營收表現!M$6:M$3000,MATCH($A975,營收表現!$A$6:$A$3000,0))),"")</f>
        <v>16.52</v>
      </c>
      <c r="O975" t="str">
        <f>IFERROR(IF(INDEX(營收表現!N$6:N$3000,MATCH($A975,營收表現!$A$6:$A$3000,0))="","",INDEX(營收表現!N$6:N$3000,MATCH($A975,營收表現!$A$6:$A$3000,0))),"")</f>
        <v/>
      </c>
      <c r="P975">
        <f>IFERROR(IF(INDEX(營收表現!O$6:O$3000,MATCH($A975,營收表現!$A$6:$A$3000,0))="","",INDEX(營收表現!O$6:O$3000,MATCH($A975,營收表現!$A$6:$A$3000,0))),"")</f>
        <v>762289</v>
      </c>
      <c r="Q975">
        <f>IFERROR(IF(INDEX(營收表現!P$6:P$3000,MATCH($A975,營收表現!$A$6:$A$3000,0))="","",INDEX(營收表現!P$6:P$3000,MATCH($A975,營收表現!$A$6:$A$3000,0))),"")</f>
        <v>582089</v>
      </c>
      <c r="R975">
        <f>IFERROR(IF(INDEX(營收表現!Q$6:Q$3000,MATCH($A975,營收表現!$A$6:$A$3000,0))="","",INDEX(營收表現!Q$6:Q$3000,MATCH($A975,營收表現!$A$6:$A$3000,0))),"")</f>
        <v>603720</v>
      </c>
      <c r="S975">
        <f>IFERROR(IF(INDEX(營收表現!R$6:R$3000,MATCH($A975,營收表現!$A$6:$A$3000,0))="","",INDEX(營收表現!R$6:R$3000,MATCH($A975,營收表現!$A$6:$A$3000,0))),"")</f>
        <v>683011</v>
      </c>
      <c r="T975">
        <f>IFERROR(IF(INDEX(營收表現!S$6:S$3000,MATCH($A975,營收表現!$A$6:$A$3000,0))="","",INDEX(營收表現!S$6:S$3000,MATCH($A975,營收表現!$A$6:$A$3000,0))),"")</f>
        <v>901765</v>
      </c>
      <c r="U975" t="str">
        <f>IFERROR(IF(INDEX(營收表現!T$6:T$3000,MATCH($A975,營收表現!$A$6:$A$3000,0))="","",INDEX(營收表現!T$6:T$3000,MATCH($A975,營收表現!$A$6:$A$3000,0))),"")</f>
        <v/>
      </c>
    </row>
    <row r="976" spans="1:21">
      <c r="A976" s="30" t="str">
        <f>IF(營收表現!$A980="","",營收表現!$A980)</f>
        <v>4538</v>
      </c>
      <c r="B976" t="str">
        <f>IFERROR(INDEX(營收表現!B$6:B$3000,MATCH($A976,營收表現!$A$6:$A$3000,0)),"")</f>
        <v>大詠城</v>
      </c>
      <c r="C976" t="str">
        <f>IFERROR(INDEX(類別!G$4:G$3000,MATCH($A976,類別!$C$4:$C$3000,0)),"")</f>
        <v>工具機與機械元件</v>
      </c>
      <c r="D976">
        <f>IFERROR(IF(INDEX(營收表現!C$6:C$3000,MATCH($A976,營收表現!$A$6:$A$3000,0))="","",INDEX(營收表現!C$6:C$3000,MATCH($A976,營收表現!$A$6:$A$3000,0))),"")</f>
        <v>-13.4</v>
      </c>
      <c r="E976">
        <f>IFERROR(IF(INDEX(營收表現!D$6:D$3000,MATCH($A976,營收表現!$A$6:$A$3000,0))="","",INDEX(營收表現!D$6:D$3000,MATCH($A976,營收表現!$A$6:$A$3000,0))),"")</f>
        <v>4.8899999999999997</v>
      </c>
      <c r="F976">
        <f>IFERROR(IF(INDEX(營收表現!E$6:E$3000,MATCH($A976,營收表現!$A$6:$A$3000,0))="","",INDEX(營收表現!E$6:E$3000,MATCH($A976,營收表現!$A$6:$A$3000,0))),"")</f>
        <v>12.21</v>
      </c>
      <c r="G976">
        <f>IFERROR(IF(INDEX(營收表現!F$6:F$3000,MATCH($A976,營收表現!$A$6:$A$3000,0))="","",INDEX(營收表現!F$6:F$3000,MATCH($A976,營收表現!$A$6:$A$3000,0))),"")</f>
        <v>-3.93</v>
      </c>
      <c r="H976">
        <f>IFERROR(IF(INDEX(營收表現!G$6:G$3000,MATCH($A976,營收表現!$A$6:$A$3000,0))="","",INDEX(營收表現!G$6:G$3000,MATCH($A976,營收表現!$A$6:$A$3000,0))),"")</f>
        <v>-1.31</v>
      </c>
      <c r="I976" t="str">
        <f>IFERROR(IF(INDEX(營收表現!H$6:H$3000,MATCH($A976,營收表現!$A$6:$A$3000,0))="","",INDEX(營收表現!H$6:H$3000,MATCH($A976,營收表現!$A$6:$A$3000,0))),"")</f>
        <v/>
      </c>
      <c r="J976">
        <f>IFERROR(IF(INDEX(營收表現!I$6:I$3000,MATCH($A976,營收表現!$A$6:$A$3000,0))="","",INDEX(營收表現!I$6:I$3000,MATCH($A976,營收表現!$A$6:$A$3000,0))),"")</f>
        <v>-7.98</v>
      </c>
      <c r="K976">
        <f>IFERROR(IF(INDEX(營收表現!J$6:J$3000,MATCH($A976,營收表現!$A$6:$A$3000,0))="","",INDEX(營收表現!J$6:J$3000,MATCH($A976,營收表現!$A$6:$A$3000,0))),"")</f>
        <v>-4.92</v>
      </c>
      <c r="L976">
        <f>IFERROR(IF(INDEX(營收表現!K$6:K$3000,MATCH($A976,營收表現!$A$6:$A$3000,0))="","",INDEX(營收表現!K$6:K$3000,MATCH($A976,營收表現!$A$6:$A$3000,0))),"")</f>
        <v>75.86</v>
      </c>
      <c r="M976">
        <f>IFERROR(IF(INDEX(營收表現!L$6:L$3000,MATCH($A976,營收表現!$A$6:$A$3000,0))="","",INDEX(營收表現!L$6:L$3000,MATCH($A976,營收表現!$A$6:$A$3000,0))),"")</f>
        <v>92.23</v>
      </c>
      <c r="N976">
        <f>IFERROR(IF(INDEX(營收表現!M$6:M$3000,MATCH($A976,營收表現!$A$6:$A$3000,0))="","",INDEX(營收表現!M$6:M$3000,MATCH($A976,營收表現!$A$6:$A$3000,0))),"")</f>
        <v>122.75</v>
      </c>
      <c r="O976" t="str">
        <f>IFERROR(IF(INDEX(營收表現!N$6:N$3000,MATCH($A976,營收表現!$A$6:$A$3000,0))="","",INDEX(營收表現!N$6:N$3000,MATCH($A976,營收表現!$A$6:$A$3000,0))),"")</f>
        <v/>
      </c>
      <c r="P976">
        <f>IFERROR(IF(INDEX(營收表現!O$6:O$3000,MATCH($A976,營收表現!$A$6:$A$3000,0))="","",INDEX(營收表現!O$6:O$3000,MATCH($A976,營收表現!$A$6:$A$3000,0))),"")</f>
        <v>30261</v>
      </c>
      <c r="Q976">
        <f>IFERROR(IF(INDEX(營收表現!P$6:P$3000,MATCH($A976,營收表現!$A$6:$A$3000,0))="","",INDEX(營收表現!P$6:P$3000,MATCH($A976,營收表現!$A$6:$A$3000,0))),"")</f>
        <v>31742</v>
      </c>
      <c r="R976">
        <f>IFERROR(IF(INDEX(營收表現!Q$6:Q$3000,MATCH($A976,營收表現!$A$6:$A$3000,0))="","",INDEX(營收表現!Q$6:Q$3000,MATCH($A976,營收表現!$A$6:$A$3000,0))),"")</f>
        <v>35618</v>
      </c>
      <c r="S976">
        <f>IFERROR(IF(INDEX(營收表現!R$6:R$3000,MATCH($A976,營收表現!$A$6:$A$3000,0))="","",INDEX(營收表現!R$6:R$3000,MATCH($A976,營收表現!$A$6:$A$3000,0))),"")</f>
        <v>34218</v>
      </c>
      <c r="T976">
        <f>IFERROR(IF(INDEX(營收表現!S$6:S$3000,MATCH($A976,營收表現!$A$6:$A$3000,0))="","",INDEX(營收表現!S$6:S$3000,MATCH($A976,營收表現!$A$6:$A$3000,0))),"")</f>
        <v>33769</v>
      </c>
      <c r="U976" t="str">
        <f>IFERROR(IF(INDEX(營收表現!T$6:T$3000,MATCH($A976,營收表現!$A$6:$A$3000,0))="","",INDEX(營收表現!T$6:T$3000,MATCH($A976,營收表現!$A$6:$A$3000,0))),"")</f>
        <v/>
      </c>
    </row>
    <row r="977" spans="1:21">
      <c r="A977" s="30" t="str">
        <f>IF(營收表現!$A981="","",營收表現!$A981)</f>
        <v>4540</v>
      </c>
      <c r="B977" t="str">
        <f>IFERROR(INDEX(營收表現!B$6:B$3000,MATCH($A977,營收表現!$A$6:$A$3000,0)),"")</f>
        <v>全球傳動</v>
      </c>
      <c r="C977" t="str">
        <f>IFERROR(INDEX(類別!G$4:G$3000,MATCH($A977,類別!$C$4:$C$3000,0)),"")</f>
        <v>工具機與機械元件</v>
      </c>
      <c r="D977">
        <f>IFERROR(IF(INDEX(營收表現!C$6:C$3000,MATCH($A977,營收表現!$A$6:$A$3000,0))="","",INDEX(營收表現!C$6:C$3000,MATCH($A977,營收表現!$A$6:$A$3000,0))),"")</f>
        <v>6.22</v>
      </c>
      <c r="E977">
        <f>IFERROR(IF(INDEX(營收表現!D$6:D$3000,MATCH($A977,營收表現!$A$6:$A$3000,0))="","",INDEX(營收表現!D$6:D$3000,MATCH($A977,營收表現!$A$6:$A$3000,0))),"")</f>
        <v>11.78</v>
      </c>
      <c r="F977">
        <f>IFERROR(IF(INDEX(營收表現!E$6:E$3000,MATCH($A977,營收表現!$A$6:$A$3000,0))="","",INDEX(營收表現!E$6:E$3000,MATCH($A977,營收表現!$A$6:$A$3000,0))),"")</f>
        <v>-6.95</v>
      </c>
      <c r="G977">
        <f>IFERROR(IF(INDEX(營收表現!F$6:F$3000,MATCH($A977,營收表現!$A$6:$A$3000,0))="","",INDEX(營收表現!F$6:F$3000,MATCH($A977,營收表現!$A$6:$A$3000,0))),"")</f>
        <v>12.99</v>
      </c>
      <c r="H977">
        <f>IFERROR(IF(INDEX(營收表現!G$6:G$3000,MATCH($A977,營收表現!$A$6:$A$3000,0))="","",INDEX(營收表現!G$6:G$3000,MATCH($A977,營收表現!$A$6:$A$3000,0))),"")</f>
        <v>-0.95</v>
      </c>
      <c r="I977" t="str">
        <f>IFERROR(IF(INDEX(營收表現!H$6:H$3000,MATCH($A977,營收表現!$A$6:$A$3000,0))="","",INDEX(營收表現!H$6:H$3000,MATCH($A977,營收表現!$A$6:$A$3000,0))),"")</f>
        <v/>
      </c>
      <c r="J977">
        <f>IFERROR(IF(INDEX(營收表現!I$6:I$3000,MATCH($A977,營收表現!$A$6:$A$3000,0))="","",INDEX(營收表現!I$6:I$3000,MATCH($A977,營收表現!$A$6:$A$3000,0))),"")</f>
        <v>34.08</v>
      </c>
      <c r="K977">
        <f>IFERROR(IF(INDEX(營收表現!J$6:J$3000,MATCH($A977,營收表現!$A$6:$A$3000,0))="","",INDEX(營收表現!J$6:J$3000,MATCH($A977,營收表現!$A$6:$A$3000,0))),"")</f>
        <v>81.31</v>
      </c>
      <c r="L977">
        <f>IFERROR(IF(INDEX(營收表現!K$6:K$3000,MATCH($A977,營收表現!$A$6:$A$3000,0))="","",INDEX(營收表現!K$6:K$3000,MATCH($A977,營收表現!$A$6:$A$3000,0))),"")</f>
        <v>21.15</v>
      </c>
      <c r="M977">
        <f>IFERROR(IF(INDEX(營收表現!L$6:L$3000,MATCH($A977,營收表現!$A$6:$A$3000,0))="","",INDEX(營收表現!L$6:L$3000,MATCH($A977,營收表現!$A$6:$A$3000,0))),"")</f>
        <v>-5.92</v>
      </c>
      <c r="N977">
        <f>IFERROR(IF(INDEX(營收表現!M$6:M$3000,MATCH($A977,營收表現!$A$6:$A$3000,0))="","",INDEX(營收表現!M$6:M$3000,MATCH($A977,營收表現!$A$6:$A$3000,0))),"")</f>
        <v>85.11</v>
      </c>
      <c r="O977" t="str">
        <f>IFERROR(IF(INDEX(營收表現!N$6:N$3000,MATCH($A977,營收表現!$A$6:$A$3000,0))="","",INDEX(營收表現!N$6:N$3000,MATCH($A977,營收表現!$A$6:$A$3000,0))),"")</f>
        <v/>
      </c>
      <c r="P977">
        <f>IFERROR(IF(INDEX(營收表現!O$6:O$3000,MATCH($A977,營收表現!$A$6:$A$3000,0))="","",INDEX(營收表現!O$6:O$3000,MATCH($A977,營收表現!$A$6:$A$3000,0))),"")</f>
        <v>231165</v>
      </c>
      <c r="Q977">
        <f>IFERROR(IF(INDEX(營收表現!P$6:P$3000,MATCH($A977,營收表現!$A$6:$A$3000,0))="","",INDEX(營收表現!P$6:P$3000,MATCH($A977,營收表現!$A$6:$A$3000,0))),"")</f>
        <v>258403</v>
      </c>
      <c r="R977">
        <f>IFERROR(IF(INDEX(營收表現!Q$6:Q$3000,MATCH($A977,營收表現!$A$6:$A$3000,0))="","",INDEX(營收表現!Q$6:Q$3000,MATCH($A977,營收表現!$A$6:$A$3000,0))),"")</f>
        <v>240452</v>
      </c>
      <c r="S977">
        <f>IFERROR(IF(INDEX(營收表現!R$6:R$3000,MATCH($A977,營收表現!$A$6:$A$3000,0))="","",INDEX(營收表現!R$6:R$3000,MATCH($A977,營收表現!$A$6:$A$3000,0))),"")</f>
        <v>271685</v>
      </c>
      <c r="T977">
        <f>IFERROR(IF(INDEX(營收表現!S$6:S$3000,MATCH($A977,營收表現!$A$6:$A$3000,0))="","",INDEX(營收表現!S$6:S$3000,MATCH($A977,營收表現!$A$6:$A$3000,0))),"")</f>
        <v>269099</v>
      </c>
      <c r="U977" t="str">
        <f>IFERROR(IF(INDEX(營收表現!T$6:T$3000,MATCH($A977,營收表現!$A$6:$A$3000,0))="","",INDEX(營收表現!T$6:T$3000,MATCH($A977,營收表現!$A$6:$A$3000,0))),"")</f>
        <v/>
      </c>
    </row>
    <row r="978" spans="1:21">
      <c r="A978" s="30" t="str">
        <f>IF(營收表現!$A982="","",營收表現!$A982)</f>
        <v>4541</v>
      </c>
      <c r="B978" t="str">
        <f>IFERROR(INDEX(營收表現!B$6:B$3000,MATCH($A978,營收表現!$A$6:$A$3000,0)),"")</f>
        <v>晟田</v>
      </c>
      <c r="C978" t="str">
        <f>IFERROR(INDEX(類別!G$4:G$3000,MATCH($A978,類別!$C$4:$C$3000,0)),"")</f>
        <v>航太</v>
      </c>
      <c r="D978">
        <f>IFERROR(IF(INDEX(營收表現!C$6:C$3000,MATCH($A978,營收表現!$A$6:$A$3000,0))="","",INDEX(營收表現!C$6:C$3000,MATCH($A978,營收表現!$A$6:$A$3000,0))),"")</f>
        <v>3.25</v>
      </c>
      <c r="E978">
        <f>IFERROR(IF(INDEX(營收表現!D$6:D$3000,MATCH($A978,營收表現!$A$6:$A$3000,0))="","",INDEX(營收表現!D$6:D$3000,MATCH($A978,營收表現!$A$6:$A$3000,0))),"")</f>
        <v>2.12</v>
      </c>
      <c r="F978">
        <f>IFERROR(IF(INDEX(營收表現!E$6:E$3000,MATCH($A978,營收表現!$A$6:$A$3000,0))="","",INDEX(營收表現!E$6:E$3000,MATCH($A978,營收表現!$A$6:$A$3000,0))),"")</f>
        <v>-7.35</v>
      </c>
      <c r="G978">
        <f>IFERROR(IF(INDEX(營收表現!F$6:F$3000,MATCH($A978,營收表現!$A$6:$A$3000,0))="","",INDEX(營收表現!F$6:F$3000,MATCH($A978,營收表現!$A$6:$A$3000,0))),"")</f>
        <v>29.23</v>
      </c>
      <c r="H978">
        <f>IFERROR(IF(INDEX(營收表現!G$6:G$3000,MATCH($A978,營收表現!$A$6:$A$3000,0))="","",INDEX(營收表現!G$6:G$3000,MATCH($A978,營收表現!$A$6:$A$3000,0))),"")</f>
        <v>-0.65</v>
      </c>
      <c r="I978" t="str">
        <f>IFERROR(IF(INDEX(營收表現!H$6:H$3000,MATCH($A978,營收表現!$A$6:$A$3000,0))="","",INDEX(營收表現!H$6:H$3000,MATCH($A978,營收表現!$A$6:$A$3000,0))),"")</f>
        <v/>
      </c>
      <c r="J978">
        <f>IFERROR(IF(INDEX(營收表現!I$6:I$3000,MATCH($A978,營收表現!$A$6:$A$3000,0))="","",INDEX(營收表現!I$6:I$3000,MATCH($A978,營收表現!$A$6:$A$3000,0))),"")</f>
        <v>-2.78</v>
      </c>
      <c r="K978">
        <f>IFERROR(IF(INDEX(營收表現!J$6:J$3000,MATCH($A978,營收表現!$A$6:$A$3000,0))="","",INDEX(營收表現!J$6:J$3000,MATCH($A978,營收表現!$A$6:$A$3000,0))),"")</f>
        <v>23.41</v>
      </c>
      <c r="L978">
        <f>IFERROR(IF(INDEX(營收表現!K$6:K$3000,MATCH($A978,營收表現!$A$6:$A$3000,0))="","",INDEX(營收表現!K$6:K$3000,MATCH($A978,營收表現!$A$6:$A$3000,0))),"")</f>
        <v>-1.41</v>
      </c>
      <c r="M978">
        <f>IFERROR(IF(INDEX(營收表現!L$6:L$3000,MATCH($A978,營收表現!$A$6:$A$3000,0))="","",INDEX(營收表現!L$6:L$3000,MATCH($A978,營收表現!$A$6:$A$3000,0))),"")</f>
        <v>39.01</v>
      </c>
      <c r="N978">
        <f>IFERROR(IF(INDEX(營收表現!M$6:M$3000,MATCH($A978,營收表現!$A$6:$A$3000,0))="","",INDEX(營收表現!M$6:M$3000,MATCH($A978,營收表現!$A$6:$A$3000,0))),"")</f>
        <v>83.73</v>
      </c>
      <c r="O978" t="str">
        <f>IFERROR(IF(INDEX(營收表現!N$6:N$3000,MATCH($A978,營收表現!$A$6:$A$3000,0))="","",INDEX(營收表現!N$6:N$3000,MATCH($A978,營收表現!$A$6:$A$3000,0))),"")</f>
        <v/>
      </c>
      <c r="P978">
        <f>IFERROR(IF(INDEX(營收表現!O$6:O$3000,MATCH($A978,營收表現!$A$6:$A$3000,0))="","",INDEX(營收表現!O$6:O$3000,MATCH($A978,營收表現!$A$6:$A$3000,0))),"")</f>
        <v>146081</v>
      </c>
      <c r="Q978">
        <f>IFERROR(IF(INDEX(營收表現!P$6:P$3000,MATCH($A978,營收表現!$A$6:$A$3000,0))="","",INDEX(營收表現!P$6:P$3000,MATCH($A978,營收表現!$A$6:$A$3000,0))),"")</f>
        <v>149172</v>
      </c>
      <c r="R978">
        <f>IFERROR(IF(INDEX(營收表現!Q$6:Q$3000,MATCH($A978,營收表現!$A$6:$A$3000,0))="","",INDEX(營收表現!Q$6:Q$3000,MATCH($A978,營收表現!$A$6:$A$3000,0))),"")</f>
        <v>138207</v>
      </c>
      <c r="S978">
        <f>IFERROR(IF(INDEX(營收表現!R$6:R$3000,MATCH($A978,營收表現!$A$6:$A$3000,0))="","",INDEX(營收表現!R$6:R$3000,MATCH($A978,營收表現!$A$6:$A$3000,0))),"")</f>
        <v>178601</v>
      </c>
      <c r="T978">
        <f>IFERROR(IF(INDEX(營收表現!S$6:S$3000,MATCH($A978,營收表現!$A$6:$A$3000,0))="","",INDEX(營收表現!S$6:S$3000,MATCH($A978,營收表現!$A$6:$A$3000,0))),"")</f>
        <v>177448</v>
      </c>
      <c r="U978" t="str">
        <f>IFERROR(IF(INDEX(營收表現!T$6:T$3000,MATCH($A978,營收表現!$A$6:$A$3000,0))="","",INDEX(營收表現!T$6:T$3000,MATCH($A978,營收表現!$A$6:$A$3000,0))),"")</f>
        <v/>
      </c>
    </row>
    <row r="979" spans="1:21">
      <c r="A979" s="30" t="str">
        <f>IF(營收表現!$A983="","",營收表現!$A983)</f>
        <v>4542</v>
      </c>
      <c r="B979" t="str">
        <f>IFERROR(INDEX(營收表現!B$6:B$3000,MATCH($A979,營收表現!$A$6:$A$3000,0)),"")</f>
        <v>科嶠</v>
      </c>
      <c r="C979" t="str">
        <f>IFERROR(INDEX(類別!G$4:G$3000,MATCH($A979,類別!$C$4:$C$3000,0)),"")</f>
        <v>儀器設備</v>
      </c>
      <c r="D979">
        <f>IFERROR(IF(INDEX(營收表現!C$6:C$3000,MATCH($A979,營收表現!$A$6:$A$3000,0))="","",INDEX(營收表現!C$6:C$3000,MATCH($A979,營收表現!$A$6:$A$3000,0))),"")</f>
        <v>86.33</v>
      </c>
      <c r="E979">
        <f>IFERROR(IF(INDEX(營收表現!D$6:D$3000,MATCH($A979,營收表現!$A$6:$A$3000,0))="","",INDEX(營收表現!D$6:D$3000,MATCH($A979,營收表現!$A$6:$A$3000,0))),"")</f>
        <v>-49.88</v>
      </c>
      <c r="F979">
        <f>IFERROR(IF(INDEX(營收表現!E$6:E$3000,MATCH($A979,營收表現!$A$6:$A$3000,0))="","",INDEX(營收表現!E$6:E$3000,MATCH($A979,營收表現!$A$6:$A$3000,0))),"")</f>
        <v>17.489999999999998</v>
      </c>
      <c r="G979">
        <f>IFERROR(IF(INDEX(營收表現!F$6:F$3000,MATCH($A979,營收表現!$A$6:$A$3000,0))="","",INDEX(營收表現!F$6:F$3000,MATCH($A979,營收表現!$A$6:$A$3000,0))),"")</f>
        <v>5.35</v>
      </c>
      <c r="H979">
        <f>IFERROR(IF(INDEX(營收表現!G$6:G$3000,MATCH($A979,營收表現!$A$6:$A$3000,0))="","",INDEX(營收表現!G$6:G$3000,MATCH($A979,營收表現!$A$6:$A$3000,0))),"")</f>
        <v>22.54</v>
      </c>
      <c r="I979" t="str">
        <f>IFERROR(IF(INDEX(營收表現!H$6:H$3000,MATCH($A979,營收表現!$A$6:$A$3000,0))="","",INDEX(營收表現!H$6:H$3000,MATCH($A979,營收表現!$A$6:$A$3000,0))),"")</f>
        <v/>
      </c>
      <c r="J979">
        <f>IFERROR(IF(INDEX(營收表現!I$6:I$3000,MATCH($A979,營收表現!$A$6:$A$3000,0))="","",INDEX(營收表現!I$6:I$3000,MATCH($A979,營收表現!$A$6:$A$3000,0))),"")</f>
        <v>210.12</v>
      </c>
      <c r="K979">
        <f>IFERROR(IF(INDEX(營收表現!J$6:J$3000,MATCH($A979,營收表現!$A$6:$A$3000,0))="","",INDEX(營收表現!J$6:J$3000,MATCH($A979,營收表現!$A$6:$A$3000,0))),"")</f>
        <v>149.72999999999999</v>
      </c>
      <c r="L979">
        <f>IFERROR(IF(INDEX(營收表現!K$6:K$3000,MATCH($A979,營收表現!$A$6:$A$3000,0))="","",INDEX(營收表現!K$6:K$3000,MATCH($A979,營收表現!$A$6:$A$3000,0))),"")</f>
        <v>58.41</v>
      </c>
      <c r="M979">
        <f>IFERROR(IF(INDEX(營收表現!L$6:L$3000,MATCH($A979,營收表現!$A$6:$A$3000,0))="","",INDEX(營收表現!L$6:L$3000,MATCH($A979,營收表現!$A$6:$A$3000,0))),"")</f>
        <v>111.66</v>
      </c>
      <c r="N979">
        <f>IFERROR(IF(INDEX(營收表現!M$6:M$3000,MATCH($A979,營收表現!$A$6:$A$3000,0))="","",INDEX(營收表現!M$6:M$3000,MATCH($A979,營收表現!$A$6:$A$3000,0))),"")</f>
        <v>96.66</v>
      </c>
      <c r="O979" t="str">
        <f>IFERROR(IF(INDEX(營收表現!N$6:N$3000,MATCH($A979,營收表現!$A$6:$A$3000,0))="","",INDEX(營收表現!N$6:N$3000,MATCH($A979,營收表現!$A$6:$A$3000,0))),"")</f>
        <v/>
      </c>
      <c r="P979">
        <f>IFERROR(IF(INDEX(營收表現!O$6:O$3000,MATCH($A979,營收表現!$A$6:$A$3000,0))="","",INDEX(營收表現!O$6:O$3000,MATCH($A979,營收表現!$A$6:$A$3000,0))),"")</f>
        <v>78377</v>
      </c>
      <c r="Q979">
        <f>IFERROR(IF(INDEX(營收表現!P$6:P$3000,MATCH($A979,營收表現!$A$6:$A$3000,0))="","",INDEX(營收表現!P$6:P$3000,MATCH($A979,營收表現!$A$6:$A$3000,0))),"")</f>
        <v>39285</v>
      </c>
      <c r="R979">
        <f>IFERROR(IF(INDEX(營收表現!Q$6:Q$3000,MATCH($A979,營收表現!$A$6:$A$3000,0))="","",INDEX(營收表現!Q$6:Q$3000,MATCH($A979,營收表現!$A$6:$A$3000,0))),"")</f>
        <v>46155</v>
      </c>
      <c r="S979">
        <f>IFERROR(IF(INDEX(營收表現!R$6:R$3000,MATCH($A979,營收表現!$A$6:$A$3000,0))="","",INDEX(營收表現!R$6:R$3000,MATCH($A979,營收表現!$A$6:$A$3000,0))),"")</f>
        <v>48626</v>
      </c>
      <c r="T979">
        <f>IFERROR(IF(INDEX(營收表現!S$6:S$3000,MATCH($A979,營收表現!$A$6:$A$3000,0))="","",INDEX(營收表現!S$6:S$3000,MATCH($A979,營收表現!$A$6:$A$3000,0))),"")</f>
        <v>59588</v>
      </c>
      <c r="U979" t="str">
        <f>IFERROR(IF(INDEX(營收表現!T$6:T$3000,MATCH($A979,營收表現!$A$6:$A$3000,0))="","",INDEX(營收表現!T$6:T$3000,MATCH($A979,營收表現!$A$6:$A$3000,0))),"")</f>
        <v/>
      </c>
    </row>
    <row r="980" spans="1:21">
      <c r="A980" s="30" t="str">
        <f>IF(營收表現!$A984="","",營收表現!$A984)</f>
        <v>4543</v>
      </c>
      <c r="B980" t="str">
        <f>IFERROR(INDEX(營收表現!B$6:B$3000,MATCH($A980,營收表現!$A$6:$A$3000,0)),"")</f>
        <v>萬在</v>
      </c>
      <c r="C980" t="str">
        <f>IFERROR(INDEX(類別!G$4:G$3000,MATCH($A980,類別!$C$4:$C$3000,0)),"")</f>
        <v>汽機車零組件</v>
      </c>
      <c r="D980">
        <f>IFERROR(IF(INDEX(營收表現!C$6:C$3000,MATCH($A980,營收表現!$A$6:$A$3000,0))="","",INDEX(營收表現!C$6:C$3000,MATCH($A980,營收表現!$A$6:$A$3000,0))),"")</f>
        <v>21.33</v>
      </c>
      <c r="E980">
        <f>IFERROR(IF(INDEX(營收表現!D$6:D$3000,MATCH($A980,營收表現!$A$6:$A$3000,0))="","",INDEX(營收表現!D$6:D$3000,MATCH($A980,營收表現!$A$6:$A$3000,0))),"")</f>
        <v>0.49</v>
      </c>
      <c r="F980">
        <f>IFERROR(IF(INDEX(營收表現!E$6:E$3000,MATCH($A980,營收表現!$A$6:$A$3000,0))="","",INDEX(營收表現!E$6:E$3000,MATCH($A980,營收表現!$A$6:$A$3000,0))),"")</f>
        <v>4.2699999999999996</v>
      </c>
      <c r="G980">
        <f>IFERROR(IF(INDEX(營收表現!F$6:F$3000,MATCH($A980,營收表現!$A$6:$A$3000,0))="","",INDEX(營收表現!F$6:F$3000,MATCH($A980,營收表現!$A$6:$A$3000,0))),"")</f>
        <v>16.420000000000002</v>
      </c>
      <c r="H980">
        <f>IFERROR(IF(INDEX(營收表現!G$6:G$3000,MATCH($A980,營收表現!$A$6:$A$3000,0))="","",INDEX(營收表現!G$6:G$3000,MATCH($A980,營收表現!$A$6:$A$3000,0))),"")</f>
        <v>3.03</v>
      </c>
      <c r="I980" t="str">
        <f>IFERROR(IF(INDEX(營收表現!H$6:H$3000,MATCH($A980,營收表現!$A$6:$A$3000,0))="","",INDEX(營收表現!H$6:H$3000,MATCH($A980,營收表現!$A$6:$A$3000,0))),"")</f>
        <v/>
      </c>
      <c r="J980">
        <f>IFERROR(IF(INDEX(營收表現!I$6:I$3000,MATCH($A980,營收表現!$A$6:$A$3000,0))="","",INDEX(營收表現!I$6:I$3000,MATCH($A980,營收表現!$A$6:$A$3000,0))),"")</f>
        <v>27.44</v>
      </c>
      <c r="K980">
        <f>IFERROR(IF(INDEX(營收表現!J$6:J$3000,MATCH($A980,營收表現!$A$6:$A$3000,0))="","",INDEX(營收表現!J$6:J$3000,MATCH($A980,營收表現!$A$6:$A$3000,0))),"")</f>
        <v>12.89</v>
      </c>
      <c r="L980">
        <f>IFERROR(IF(INDEX(營收表現!K$6:K$3000,MATCH($A980,營收表現!$A$6:$A$3000,0))="","",INDEX(營收表現!K$6:K$3000,MATCH($A980,營收表現!$A$6:$A$3000,0))),"")</f>
        <v>10.99</v>
      </c>
      <c r="M980">
        <f>IFERROR(IF(INDEX(營收表現!L$6:L$3000,MATCH($A980,營收表現!$A$6:$A$3000,0))="","",INDEX(營收表現!L$6:L$3000,MATCH($A980,營收表現!$A$6:$A$3000,0))),"")</f>
        <v>30.87</v>
      </c>
      <c r="N980">
        <f>IFERROR(IF(INDEX(營收表現!M$6:M$3000,MATCH($A980,營收表現!$A$6:$A$3000,0))="","",INDEX(營收表現!M$6:M$3000,MATCH($A980,營收表現!$A$6:$A$3000,0))),"")</f>
        <v>80.319999999999993</v>
      </c>
      <c r="O980" t="str">
        <f>IFERROR(IF(INDEX(營收表現!N$6:N$3000,MATCH($A980,營收表現!$A$6:$A$3000,0))="","",INDEX(營收表現!N$6:N$3000,MATCH($A980,營收表現!$A$6:$A$3000,0))),"")</f>
        <v/>
      </c>
      <c r="P980">
        <f>IFERROR(IF(INDEX(營收表現!O$6:O$3000,MATCH($A980,營收表現!$A$6:$A$3000,0))="","",INDEX(營收表現!O$6:O$3000,MATCH($A980,營收表現!$A$6:$A$3000,0))),"")</f>
        <v>66961</v>
      </c>
      <c r="Q980">
        <f>IFERROR(IF(INDEX(營收表現!P$6:P$3000,MATCH($A980,營收表現!$A$6:$A$3000,0))="","",INDEX(營收表現!P$6:P$3000,MATCH($A980,營收表現!$A$6:$A$3000,0))),"")</f>
        <v>67289</v>
      </c>
      <c r="R980">
        <f>IFERROR(IF(INDEX(營收表現!Q$6:Q$3000,MATCH($A980,營收表現!$A$6:$A$3000,0))="","",INDEX(營收表現!Q$6:Q$3000,MATCH($A980,營收表現!$A$6:$A$3000,0))),"")</f>
        <v>70162</v>
      </c>
      <c r="S980">
        <f>IFERROR(IF(INDEX(營收表現!R$6:R$3000,MATCH($A980,營收表現!$A$6:$A$3000,0))="","",INDEX(營收表現!R$6:R$3000,MATCH($A980,營收表現!$A$6:$A$3000,0))),"")</f>
        <v>81685</v>
      </c>
      <c r="T980">
        <f>IFERROR(IF(INDEX(營收表現!S$6:S$3000,MATCH($A980,營收表現!$A$6:$A$3000,0))="","",INDEX(營收表現!S$6:S$3000,MATCH($A980,營收表現!$A$6:$A$3000,0))),"")</f>
        <v>84163</v>
      </c>
      <c r="U980" t="str">
        <f>IFERROR(IF(INDEX(營收表現!T$6:T$3000,MATCH($A980,營收表現!$A$6:$A$3000,0))="","",INDEX(營收表現!T$6:T$3000,MATCH($A980,營收表現!$A$6:$A$3000,0))),"")</f>
        <v/>
      </c>
    </row>
    <row r="981" spans="1:21">
      <c r="A981" s="30" t="str">
        <f>IF(營收表現!$A985="","",營收表現!$A985)</f>
        <v>4545</v>
      </c>
      <c r="B981" t="str">
        <f>IFERROR(INDEX(營收表現!B$6:B$3000,MATCH($A981,營收表現!$A$6:$A$3000,0)),"")</f>
        <v>銘鈺</v>
      </c>
      <c r="C981" t="str">
        <f>IFERROR(INDEX(類別!G$4:G$3000,MATCH($A981,類別!$C$4:$C$3000,0)),"")</f>
        <v>電腦週邊</v>
      </c>
      <c r="D981">
        <f>IFERROR(IF(INDEX(營收表現!C$6:C$3000,MATCH($A981,營收表現!$A$6:$A$3000,0))="","",INDEX(營收表現!C$6:C$3000,MATCH($A981,營收表現!$A$6:$A$3000,0))),"")</f>
        <v>30.69</v>
      </c>
      <c r="E981">
        <f>IFERROR(IF(INDEX(營收表現!D$6:D$3000,MATCH($A981,營收表現!$A$6:$A$3000,0))="","",INDEX(營收表現!D$6:D$3000,MATCH($A981,營收表現!$A$6:$A$3000,0))),"")</f>
        <v>-35.54</v>
      </c>
      <c r="F981">
        <f>IFERROR(IF(INDEX(營收表現!E$6:E$3000,MATCH($A981,營收表現!$A$6:$A$3000,0))="","",INDEX(營收表現!E$6:E$3000,MATCH($A981,營收表現!$A$6:$A$3000,0))),"")</f>
        <v>24.6</v>
      </c>
      <c r="G981">
        <f>IFERROR(IF(INDEX(營收表現!F$6:F$3000,MATCH($A981,營收表現!$A$6:$A$3000,0))="","",INDEX(營收表現!F$6:F$3000,MATCH($A981,營收表現!$A$6:$A$3000,0))),"")</f>
        <v>14.61</v>
      </c>
      <c r="H981">
        <f>IFERROR(IF(INDEX(營收表現!G$6:G$3000,MATCH($A981,營收表現!$A$6:$A$3000,0))="","",INDEX(營收表現!G$6:G$3000,MATCH($A981,營收表現!$A$6:$A$3000,0))),"")</f>
        <v>-9.61</v>
      </c>
      <c r="I981" t="str">
        <f>IFERROR(IF(INDEX(營收表現!H$6:H$3000,MATCH($A981,營收表現!$A$6:$A$3000,0))="","",INDEX(營收表現!H$6:H$3000,MATCH($A981,營收表現!$A$6:$A$3000,0))),"")</f>
        <v/>
      </c>
      <c r="J981">
        <f>IFERROR(IF(INDEX(營收表現!I$6:I$3000,MATCH($A981,營收表現!$A$6:$A$3000,0))="","",INDEX(營收表現!I$6:I$3000,MATCH($A981,營收表現!$A$6:$A$3000,0))),"")</f>
        <v>12.04</v>
      </c>
      <c r="K981">
        <f>IFERROR(IF(INDEX(營收表現!J$6:J$3000,MATCH($A981,營收表現!$A$6:$A$3000,0))="","",INDEX(營收表現!J$6:J$3000,MATCH($A981,營收表現!$A$6:$A$3000,0))),"")</f>
        <v>-18.45</v>
      </c>
      <c r="L981">
        <f>IFERROR(IF(INDEX(營收表現!K$6:K$3000,MATCH($A981,營收表現!$A$6:$A$3000,0))="","",INDEX(營收表現!K$6:K$3000,MATCH($A981,營收表現!$A$6:$A$3000,0))),"")</f>
        <v>21.21</v>
      </c>
      <c r="M981">
        <f>IFERROR(IF(INDEX(營收表現!L$6:L$3000,MATCH($A981,營收表現!$A$6:$A$3000,0))="","",INDEX(營收表現!L$6:L$3000,MATCH($A981,營收表現!$A$6:$A$3000,0))),"")</f>
        <v>-1.72</v>
      </c>
      <c r="N981">
        <f>IFERROR(IF(INDEX(營收表現!M$6:M$3000,MATCH($A981,營收表現!$A$6:$A$3000,0))="","",INDEX(營收表現!M$6:M$3000,MATCH($A981,營收表現!$A$6:$A$3000,0))),"")</f>
        <v>-1.81</v>
      </c>
      <c r="O981" t="str">
        <f>IFERROR(IF(INDEX(營收表現!N$6:N$3000,MATCH($A981,營收表現!$A$6:$A$3000,0))="","",INDEX(營收表現!N$6:N$3000,MATCH($A981,營收表現!$A$6:$A$3000,0))),"")</f>
        <v/>
      </c>
      <c r="P981">
        <f>IFERROR(IF(INDEX(營收表現!O$6:O$3000,MATCH($A981,營收表現!$A$6:$A$3000,0))="","",INDEX(營收表現!O$6:O$3000,MATCH($A981,營收表現!$A$6:$A$3000,0))),"")</f>
        <v>236047</v>
      </c>
      <c r="Q981">
        <f>IFERROR(IF(INDEX(營收表現!P$6:P$3000,MATCH($A981,營收表現!$A$6:$A$3000,0))="","",INDEX(營收表現!P$6:P$3000,MATCH($A981,營收表現!$A$6:$A$3000,0))),"")</f>
        <v>152165</v>
      </c>
      <c r="R981">
        <f>IFERROR(IF(INDEX(營收表現!Q$6:Q$3000,MATCH($A981,營收表現!$A$6:$A$3000,0))="","",INDEX(營收表現!Q$6:Q$3000,MATCH($A981,營收表現!$A$6:$A$3000,0))),"")</f>
        <v>189592</v>
      </c>
      <c r="S981">
        <f>IFERROR(IF(INDEX(營收表現!R$6:R$3000,MATCH($A981,營收表現!$A$6:$A$3000,0))="","",INDEX(營收表現!R$6:R$3000,MATCH($A981,營收表現!$A$6:$A$3000,0))),"")</f>
        <v>217286</v>
      </c>
      <c r="T981">
        <f>IFERROR(IF(INDEX(營收表現!S$6:S$3000,MATCH($A981,營收表現!$A$6:$A$3000,0))="","",INDEX(營收表現!S$6:S$3000,MATCH($A981,營收表現!$A$6:$A$3000,0))),"")</f>
        <v>196410</v>
      </c>
      <c r="U981" t="str">
        <f>IFERROR(IF(INDEX(營收表現!T$6:T$3000,MATCH($A981,營收表現!$A$6:$A$3000,0))="","",INDEX(營收表現!T$6:T$3000,MATCH($A981,營收表現!$A$6:$A$3000,0))),"")</f>
        <v/>
      </c>
    </row>
    <row r="982" spans="1:21">
      <c r="A982" s="30" t="str">
        <f>IF(營收表現!$A986="","",營收表現!$A986)</f>
        <v>4549</v>
      </c>
      <c r="B982" t="str">
        <f>IFERROR(INDEX(營收表現!B$6:B$3000,MATCH($A982,營收表現!$A$6:$A$3000,0)),"")</f>
        <v>桓達</v>
      </c>
      <c r="C982" t="str">
        <f>IFERROR(INDEX(類別!G$4:G$3000,MATCH($A982,類別!$C$4:$C$3000,0)),"")</f>
        <v>工具機與機械元件</v>
      </c>
      <c r="D982">
        <f>IFERROR(IF(INDEX(營收表現!C$6:C$3000,MATCH($A982,營收表現!$A$6:$A$3000,0))="","",INDEX(營收表現!C$6:C$3000,MATCH($A982,營收表現!$A$6:$A$3000,0))),"")</f>
        <v>6.86</v>
      </c>
      <c r="E982">
        <f>IFERROR(IF(INDEX(營收表現!D$6:D$3000,MATCH($A982,營收表現!$A$6:$A$3000,0))="","",INDEX(營收表現!D$6:D$3000,MATCH($A982,營收表現!$A$6:$A$3000,0))),"")</f>
        <v>1.33</v>
      </c>
      <c r="F982">
        <f>IFERROR(IF(INDEX(營收表現!E$6:E$3000,MATCH($A982,營收表現!$A$6:$A$3000,0))="","",INDEX(營收表現!E$6:E$3000,MATCH($A982,營收表現!$A$6:$A$3000,0))),"")</f>
        <v>-19.3</v>
      </c>
      <c r="G982">
        <f>IFERROR(IF(INDEX(營收表現!F$6:F$3000,MATCH($A982,營收表現!$A$6:$A$3000,0))="","",INDEX(營收表現!F$6:F$3000,MATCH($A982,營收表現!$A$6:$A$3000,0))),"")</f>
        <v>6.91</v>
      </c>
      <c r="H982">
        <f>IFERROR(IF(INDEX(營收表現!G$6:G$3000,MATCH($A982,營收表現!$A$6:$A$3000,0))="","",INDEX(營收表現!G$6:G$3000,MATCH($A982,營收表現!$A$6:$A$3000,0))),"")</f>
        <v>3.96</v>
      </c>
      <c r="I982" t="str">
        <f>IFERROR(IF(INDEX(營收表現!H$6:H$3000,MATCH($A982,營收表現!$A$6:$A$3000,0))="","",INDEX(營收表現!H$6:H$3000,MATCH($A982,營收表現!$A$6:$A$3000,0))),"")</f>
        <v/>
      </c>
      <c r="J982">
        <f>IFERROR(IF(INDEX(營收表現!I$6:I$3000,MATCH($A982,營收表現!$A$6:$A$3000,0))="","",INDEX(營收表現!I$6:I$3000,MATCH($A982,營收表現!$A$6:$A$3000,0))),"")</f>
        <v>13.25</v>
      </c>
      <c r="K982">
        <f>IFERROR(IF(INDEX(營收表現!J$6:J$3000,MATCH($A982,營收表現!$A$6:$A$3000,0))="","",INDEX(營收表現!J$6:J$3000,MATCH($A982,營收表現!$A$6:$A$3000,0))),"")</f>
        <v>12.4</v>
      </c>
      <c r="L982">
        <f>IFERROR(IF(INDEX(營收表現!K$6:K$3000,MATCH($A982,營收表現!$A$6:$A$3000,0))="","",INDEX(營收表現!K$6:K$3000,MATCH($A982,營收表現!$A$6:$A$3000,0))),"")</f>
        <v>-22.17</v>
      </c>
      <c r="M982">
        <f>IFERROR(IF(INDEX(營收表現!L$6:L$3000,MATCH($A982,營收表現!$A$6:$A$3000,0))="","",INDEX(營收表現!L$6:L$3000,MATCH($A982,營收表現!$A$6:$A$3000,0))),"")</f>
        <v>-27.64</v>
      </c>
      <c r="N982">
        <f>IFERROR(IF(INDEX(營收表現!M$6:M$3000,MATCH($A982,營收表現!$A$6:$A$3000,0))="","",INDEX(營收表現!M$6:M$3000,MATCH($A982,營收表現!$A$6:$A$3000,0))),"")</f>
        <v>11.88</v>
      </c>
      <c r="O982" t="str">
        <f>IFERROR(IF(INDEX(營收表現!N$6:N$3000,MATCH($A982,營收表現!$A$6:$A$3000,0))="","",INDEX(營收表現!N$6:N$3000,MATCH($A982,營收表現!$A$6:$A$3000,0))),"")</f>
        <v/>
      </c>
      <c r="P982">
        <f>IFERROR(IF(INDEX(營收表現!O$6:O$3000,MATCH($A982,營收表現!$A$6:$A$3000,0))="","",INDEX(營收表現!O$6:O$3000,MATCH($A982,營收表現!$A$6:$A$3000,0))),"")</f>
        <v>103897</v>
      </c>
      <c r="Q982">
        <f>IFERROR(IF(INDEX(營收表現!P$6:P$3000,MATCH($A982,營收表現!$A$6:$A$3000,0))="","",INDEX(營收表現!P$6:P$3000,MATCH($A982,營收表現!$A$6:$A$3000,0))),"")</f>
        <v>105278</v>
      </c>
      <c r="R982">
        <f>IFERROR(IF(INDEX(營收表現!Q$6:Q$3000,MATCH($A982,營收表現!$A$6:$A$3000,0))="","",INDEX(營收表現!Q$6:Q$3000,MATCH($A982,營收表現!$A$6:$A$3000,0))),"")</f>
        <v>84960</v>
      </c>
      <c r="S982">
        <f>IFERROR(IF(INDEX(營收表現!R$6:R$3000,MATCH($A982,營收表現!$A$6:$A$3000,0))="","",INDEX(營收表現!R$6:R$3000,MATCH($A982,營收表現!$A$6:$A$3000,0))),"")</f>
        <v>90833</v>
      </c>
      <c r="T982">
        <f>IFERROR(IF(INDEX(營收表現!S$6:S$3000,MATCH($A982,營收表現!$A$6:$A$3000,0))="","",INDEX(營收表現!S$6:S$3000,MATCH($A982,營收表現!$A$6:$A$3000,0))),"")</f>
        <v>94428</v>
      </c>
      <c r="U982" t="str">
        <f>IFERROR(IF(INDEX(營收表現!T$6:T$3000,MATCH($A982,營收表現!$A$6:$A$3000,0))="","",INDEX(營收表現!T$6:T$3000,MATCH($A982,營收表現!$A$6:$A$3000,0))),"")</f>
        <v/>
      </c>
    </row>
    <row r="983" spans="1:21">
      <c r="A983" s="30" t="str">
        <f>IF(營收表現!$A987="","",營收表現!$A987)</f>
        <v>4550</v>
      </c>
      <c r="B983" t="str">
        <f>IFERROR(INDEX(營收表現!B$6:B$3000,MATCH($A983,營收表現!$A$6:$A$3000,0)),"")</f>
        <v>長佳</v>
      </c>
      <c r="C983" t="str">
        <f>IFERROR(INDEX(類別!G$4:G$3000,MATCH($A983,類別!$C$4:$C$3000,0)),"")</f>
        <v>電機</v>
      </c>
      <c r="D983">
        <f>IFERROR(IF(INDEX(營收表現!C$6:C$3000,MATCH($A983,營收表現!$A$6:$A$3000,0))="","",INDEX(營收表現!C$6:C$3000,MATCH($A983,營收表現!$A$6:$A$3000,0))),"")</f>
        <v>2.38</v>
      </c>
      <c r="E983">
        <f>IFERROR(IF(INDEX(營收表現!D$6:D$3000,MATCH($A983,營收表現!$A$6:$A$3000,0))="","",INDEX(營收表現!D$6:D$3000,MATCH($A983,營收表現!$A$6:$A$3000,0))),"")</f>
        <v>10.84</v>
      </c>
      <c r="F983">
        <f>IFERROR(IF(INDEX(營收表現!E$6:E$3000,MATCH($A983,營收表現!$A$6:$A$3000,0))="","",INDEX(營收表現!E$6:E$3000,MATCH($A983,營收表現!$A$6:$A$3000,0))),"")</f>
        <v>49.2</v>
      </c>
      <c r="G983">
        <f>IFERROR(IF(INDEX(營收表現!F$6:F$3000,MATCH($A983,營收表現!$A$6:$A$3000,0))="","",INDEX(營收表現!F$6:F$3000,MATCH($A983,營收表現!$A$6:$A$3000,0))),"")</f>
        <v>12.83</v>
      </c>
      <c r="H983">
        <f>IFERROR(IF(INDEX(營收表現!G$6:G$3000,MATCH($A983,營收表現!$A$6:$A$3000,0))="","",INDEX(營收表現!G$6:G$3000,MATCH($A983,營收表現!$A$6:$A$3000,0))),"")</f>
        <v>-21.83</v>
      </c>
      <c r="I983" t="str">
        <f>IFERROR(IF(INDEX(營收表現!H$6:H$3000,MATCH($A983,營收表現!$A$6:$A$3000,0))="","",INDEX(營收表現!H$6:H$3000,MATCH($A983,營收表現!$A$6:$A$3000,0))),"")</f>
        <v/>
      </c>
      <c r="J983">
        <f>IFERROR(IF(INDEX(營收表現!I$6:I$3000,MATCH($A983,營收表現!$A$6:$A$3000,0))="","",INDEX(營收表現!I$6:I$3000,MATCH($A983,營收表現!$A$6:$A$3000,0))),"")</f>
        <v>12.21</v>
      </c>
      <c r="K983">
        <f>IFERROR(IF(INDEX(營收表現!J$6:J$3000,MATCH($A983,營收表現!$A$6:$A$3000,0))="","",INDEX(營收表現!J$6:J$3000,MATCH($A983,營收表現!$A$6:$A$3000,0))),"")</f>
        <v>-3.74</v>
      </c>
      <c r="L983">
        <f>IFERROR(IF(INDEX(營收表現!K$6:K$3000,MATCH($A983,營收表現!$A$6:$A$3000,0))="","",INDEX(營收表現!K$6:K$3000,MATCH($A983,營收表現!$A$6:$A$3000,0))),"")</f>
        <v>73.989999999999995</v>
      </c>
      <c r="M983">
        <f>IFERROR(IF(INDEX(營收表現!L$6:L$3000,MATCH($A983,營收表現!$A$6:$A$3000,0))="","",INDEX(營收表現!L$6:L$3000,MATCH($A983,營收表現!$A$6:$A$3000,0))),"")</f>
        <v>9.44</v>
      </c>
      <c r="N983">
        <f>IFERROR(IF(INDEX(營收表現!M$6:M$3000,MATCH($A983,營收表現!$A$6:$A$3000,0))="","",INDEX(營收表現!M$6:M$3000,MATCH($A983,營收表現!$A$6:$A$3000,0))),"")</f>
        <v>112.3</v>
      </c>
      <c r="O983" t="str">
        <f>IFERROR(IF(INDEX(營收表現!N$6:N$3000,MATCH($A983,營收表現!$A$6:$A$3000,0))="","",INDEX(營收表現!N$6:N$3000,MATCH($A983,營收表現!$A$6:$A$3000,0))),"")</f>
        <v/>
      </c>
      <c r="P983">
        <f>IFERROR(IF(INDEX(營收表現!O$6:O$3000,MATCH($A983,營收表現!$A$6:$A$3000,0))="","",INDEX(營收表現!O$6:O$3000,MATCH($A983,營收表現!$A$6:$A$3000,0))),"")</f>
        <v>71882</v>
      </c>
      <c r="Q983">
        <f>IFERROR(IF(INDEX(營收表現!P$6:P$3000,MATCH($A983,營收表現!$A$6:$A$3000,0))="","",INDEX(營收表現!P$6:P$3000,MATCH($A983,營收表現!$A$6:$A$3000,0))),"")</f>
        <v>79671</v>
      </c>
      <c r="R983">
        <f>IFERROR(IF(INDEX(營收表現!Q$6:Q$3000,MATCH($A983,營收表現!$A$6:$A$3000,0))="","",INDEX(營收表現!Q$6:Q$3000,MATCH($A983,營收表現!$A$6:$A$3000,0))),"")</f>
        <v>118869</v>
      </c>
      <c r="S983">
        <f>IFERROR(IF(INDEX(營收表現!R$6:R$3000,MATCH($A983,營收表現!$A$6:$A$3000,0))="","",INDEX(營收表現!R$6:R$3000,MATCH($A983,營收表現!$A$6:$A$3000,0))),"")</f>
        <v>134117</v>
      </c>
      <c r="T983">
        <f>IFERROR(IF(INDEX(營收表現!S$6:S$3000,MATCH($A983,營收表現!$A$6:$A$3000,0))="","",INDEX(營收表現!S$6:S$3000,MATCH($A983,營收表現!$A$6:$A$3000,0))),"")</f>
        <v>104841</v>
      </c>
      <c r="U983" t="str">
        <f>IFERROR(IF(INDEX(營收表現!T$6:T$3000,MATCH($A983,營收表現!$A$6:$A$3000,0))="","",INDEX(營收表現!T$6:T$3000,MATCH($A983,營收表現!$A$6:$A$3000,0))),"")</f>
        <v/>
      </c>
    </row>
    <row r="984" spans="1:21">
      <c r="A984" s="30" t="str">
        <f>IF(營收表現!$A988="","",營收表現!$A988)</f>
        <v>4551</v>
      </c>
      <c r="B984" t="str">
        <f>IFERROR(INDEX(營收表現!B$6:B$3000,MATCH($A984,營收表現!$A$6:$A$3000,0)),"")</f>
        <v>智伸科</v>
      </c>
      <c r="C984" t="str">
        <f>IFERROR(INDEX(類別!G$4:G$3000,MATCH($A984,類別!$C$4:$C$3000,0)),"")</f>
        <v>汽機車零組件</v>
      </c>
      <c r="D984">
        <f>IFERROR(IF(INDEX(營收表現!C$6:C$3000,MATCH($A984,營收表現!$A$6:$A$3000,0))="","",INDEX(營收表現!C$6:C$3000,MATCH($A984,營收表現!$A$6:$A$3000,0))),"")</f>
        <v>11.45</v>
      </c>
      <c r="E984">
        <f>IFERROR(IF(INDEX(營收表現!D$6:D$3000,MATCH($A984,營收表現!$A$6:$A$3000,0))="","",INDEX(營收表現!D$6:D$3000,MATCH($A984,營收表現!$A$6:$A$3000,0))),"")</f>
        <v>-8.84</v>
      </c>
      <c r="F984">
        <f>IFERROR(IF(INDEX(營收表現!E$6:E$3000,MATCH($A984,營收表現!$A$6:$A$3000,0))="","",INDEX(營收表現!E$6:E$3000,MATCH($A984,營收表現!$A$6:$A$3000,0))),"")</f>
        <v>15.11</v>
      </c>
      <c r="G984">
        <f>IFERROR(IF(INDEX(營收表現!F$6:F$3000,MATCH($A984,營收表現!$A$6:$A$3000,0))="","",INDEX(營收表現!F$6:F$3000,MATCH($A984,營收表現!$A$6:$A$3000,0))),"")</f>
        <v>4.6900000000000004</v>
      </c>
      <c r="H984">
        <f>IFERROR(IF(INDEX(營收表現!G$6:G$3000,MATCH($A984,營收表現!$A$6:$A$3000,0))="","",INDEX(營收表現!G$6:G$3000,MATCH($A984,營收表現!$A$6:$A$3000,0))),"")</f>
        <v>12.98</v>
      </c>
      <c r="I984" t="str">
        <f>IFERROR(IF(INDEX(營收表現!H$6:H$3000,MATCH($A984,營收表現!$A$6:$A$3000,0))="","",INDEX(營收表現!H$6:H$3000,MATCH($A984,營收表現!$A$6:$A$3000,0))),"")</f>
        <v/>
      </c>
      <c r="J984">
        <f>IFERROR(IF(INDEX(營收表現!I$6:I$3000,MATCH($A984,營收表現!$A$6:$A$3000,0))="","",INDEX(營收表現!I$6:I$3000,MATCH($A984,營收表現!$A$6:$A$3000,0))),"")</f>
        <v>-8.2200000000000006</v>
      </c>
      <c r="K984">
        <f>IFERROR(IF(INDEX(營收表現!J$6:J$3000,MATCH($A984,營收表現!$A$6:$A$3000,0))="","",INDEX(營收表現!J$6:J$3000,MATCH($A984,營收表現!$A$6:$A$3000,0))),"")</f>
        <v>-10.11</v>
      </c>
      <c r="L984">
        <f>IFERROR(IF(INDEX(營收表現!K$6:K$3000,MATCH($A984,營收表現!$A$6:$A$3000,0))="","",INDEX(營收表現!K$6:K$3000,MATCH($A984,營收表現!$A$6:$A$3000,0))),"")</f>
        <v>2.08</v>
      </c>
      <c r="M984">
        <f>IFERROR(IF(INDEX(營收表現!L$6:L$3000,MATCH($A984,營收表現!$A$6:$A$3000,0))="","",INDEX(營收表現!L$6:L$3000,MATCH($A984,營收表現!$A$6:$A$3000,0))),"")</f>
        <v>19.16</v>
      </c>
      <c r="N984">
        <f>IFERROR(IF(INDEX(營收表現!M$6:M$3000,MATCH($A984,營收表現!$A$6:$A$3000,0))="","",INDEX(營收表現!M$6:M$3000,MATCH($A984,營收表現!$A$6:$A$3000,0))),"")</f>
        <v>8.18</v>
      </c>
      <c r="O984" t="str">
        <f>IFERROR(IF(INDEX(營收表現!N$6:N$3000,MATCH($A984,營收表現!$A$6:$A$3000,0))="","",INDEX(營收表現!N$6:N$3000,MATCH($A984,營收表現!$A$6:$A$3000,0))),"")</f>
        <v/>
      </c>
      <c r="P984">
        <f>IFERROR(IF(INDEX(營收表現!O$6:O$3000,MATCH($A984,營收表現!$A$6:$A$3000,0))="","",INDEX(營收表現!O$6:O$3000,MATCH($A984,營收表現!$A$6:$A$3000,0))),"")</f>
        <v>669284</v>
      </c>
      <c r="Q984">
        <f>IFERROR(IF(INDEX(營收表現!P$6:P$3000,MATCH($A984,營收表現!$A$6:$A$3000,0))="","",INDEX(營收表現!P$6:P$3000,MATCH($A984,營收表現!$A$6:$A$3000,0))),"")</f>
        <v>610111</v>
      </c>
      <c r="R984">
        <f>IFERROR(IF(INDEX(營收表現!Q$6:Q$3000,MATCH($A984,營收表現!$A$6:$A$3000,0))="","",INDEX(營收表現!Q$6:Q$3000,MATCH($A984,營收表現!$A$6:$A$3000,0))),"")</f>
        <v>702272</v>
      </c>
      <c r="S984">
        <f>IFERROR(IF(INDEX(營收表現!R$6:R$3000,MATCH($A984,營收表現!$A$6:$A$3000,0))="","",INDEX(營收表現!R$6:R$3000,MATCH($A984,營收表現!$A$6:$A$3000,0))),"")</f>
        <v>735235</v>
      </c>
      <c r="T984">
        <f>IFERROR(IF(INDEX(營收表現!S$6:S$3000,MATCH($A984,營收表現!$A$6:$A$3000,0))="","",INDEX(營收表現!S$6:S$3000,MATCH($A984,營收表現!$A$6:$A$3000,0))),"")</f>
        <v>830641</v>
      </c>
      <c r="U984" t="str">
        <f>IFERROR(IF(INDEX(營收表現!T$6:T$3000,MATCH($A984,營收表現!$A$6:$A$3000,0))="","",INDEX(營收表現!T$6:T$3000,MATCH($A984,營收表現!$A$6:$A$3000,0))),"")</f>
        <v/>
      </c>
    </row>
    <row r="985" spans="1:21">
      <c r="A985" s="30" t="str">
        <f>IF(營收表現!$A989="","",營收表現!$A989)</f>
        <v>4552</v>
      </c>
      <c r="B985" t="str">
        <f>IFERROR(INDEX(營收表現!B$6:B$3000,MATCH($A985,營收表現!$A$6:$A$3000,0)),"")</f>
        <v>力達-KY</v>
      </c>
      <c r="C985" t="str">
        <f>IFERROR(INDEX(類別!G$4:G$3000,MATCH($A985,類別!$C$4:$C$3000,0)),"")</f>
        <v>電機</v>
      </c>
      <c r="D985">
        <f>IFERROR(IF(INDEX(營收表現!C$6:C$3000,MATCH($A985,營收表現!$A$6:$A$3000,0))="","",INDEX(營收表現!C$6:C$3000,MATCH($A985,營收表現!$A$6:$A$3000,0))),"")</f>
        <v>-6.65</v>
      </c>
      <c r="E985">
        <f>IFERROR(IF(INDEX(營收表現!D$6:D$3000,MATCH($A985,營收表現!$A$6:$A$3000,0))="","",INDEX(營收表現!D$6:D$3000,MATCH($A985,營收表現!$A$6:$A$3000,0))),"")</f>
        <v>-2.2999999999999998</v>
      </c>
      <c r="F985">
        <f>IFERROR(IF(INDEX(營收表現!E$6:E$3000,MATCH($A985,營收表現!$A$6:$A$3000,0))="","",INDEX(營收表現!E$6:E$3000,MATCH($A985,營收表現!$A$6:$A$3000,0))),"")</f>
        <v>3.12</v>
      </c>
      <c r="G985">
        <f>IFERROR(IF(INDEX(營收表現!F$6:F$3000,MATCH($A985,營收表現!$A$6:$A$3000,0))="","",INDEX(營收表現!F$6:F$3000,MATCH($A985,營收表現!$A$6:$A$3000,0))),"")</f>
        <v>0.31</v>
      </c>
      <c r="H985">
        <f>IFERROR(IF(INDEX(營收表現!G$6:G$3000,MATCH($A985,營收表現!$A$6:$A$3000,0))="","",INDEX(營收表現!G$6:G$3000,MATCH($A985,營收表現!$A$6:$A$3000,0))),"")</f>
        <v>1.1299999999999999</v>
      </c>
      <c r="I985" t="str">
        <f>IFERROR(IF(INDEX(營收表現!H$6:H$3000,MATCH($A985,營收表現!$A$6:$A$3000,0))="","",INDEX(營收表現!H$6:H$3000,MATCH($A985,營收表現!$A$6:$A$3000,0))),"")</f>
        <v/>
      </c>
      <c r="J985">
        <f>IFERROR(IF(INDEX(營收表現!I$6:I$3000,MATCH($A985,營收表現!$A$6:$A$3000,0))="","",INDEX(營收表現!I$6:I$3000,MATCH($A985,營收表現!$A$6:$A$3000,0))),"")</f>
        <v>-14.64</v>
      </c>
      <c r="K985">
        <f>IFERROR(IF(INDEX(營收表現!J$6:J$3000,MATCH($A985,營收表現!$A$6:$A$3000,0))="","",INDEX(營收表現!J$6:J$3000,MATCH($A985,營收表現!$A$6:$A$3000,0))),"")</f>
        <v>-15.43</v>
      </c>
      <c r="L985">
        <f>IFERROR(IF(INDEX(營收表現!K$6:K$3000,MATCH($A985,營收表現!$A$6:$A$3000,0))="","",INDEX(營收表現!K$6:K$3000,MATCH($A985,營收表現!$A$6:$A$3000,0))),"")</f>
        <v>-12.11</v>
      </c>
      <c r="M985">
        <f>IFERROR(IF(INDEX(營收表現!L$6:L$3000,MATCH($A985,營收表現!$A$6:$A$3000,0))="","",INDEX(營收表現!L$6:L$3000,MATCH($A985,營收表現!$A$6:$A$3000,0))),"")</f>
        <v>-11.4</v>
      </c>
      <c r="N985">
        <f>IFERROR(IF(INDEX(營收表現!M$6:M$3000,MATCH($A985,營收表現!$A$6:$A$3000,0))="","",INDEX(營收表現!M$6:M$3000,MATCH($A985,營收表現!$A$6:$A$3000,0))),"")</f>
        <v>5.19</v>
      </c>
      <c r="O985" t="str">
        <f>IFERROR(IF(INDEX(營收表現!N$6:N$3000,MATCH($A985,營收表現!$A$6:$A$3000,0))="","",INDEX(營收表現!N$6:N$3000,MATCH($A985,營收表現!$A$6:$A$3000,0))),"")</f>
        <v/>
      </c>
      <c r="P985">
        <f>IFERROR(IF(INDEX(營收表現!O$6:O$3000,MATCH($A985,營收表現!$A$6:$A$3000,0))="","",INDEX(營收表現!O$6:O$3000,MATCH($A985,營收表現!$A$6:$A$3000,0))),"")</f>
        <v>274569</v>
      </c>
      <c r="Q985">
        <f>IFERROR(IF(INDEX(營收表現!P$6:P$3000,MATCH($A985,營收表現!$A$6:$A$3000,0))="","",INDEX(營收表現!P$6:P$3000,MATCH($A985,營收表現!$A$6:$A$3000,0))),"")</f>
        <v>268246</v>
      </c>
      <c r="R985">
        <f>IFERROR(IF(INDEX(營收表現!Q$6:Q$3000,MATCH($A985,營收表現!$A$6:$A$3000,0))="","",INDEX(營收表現!Q$6:Q$3000,MATCH($A985,營收表現!$A$6:$A$3000,0))),"")</f>
        <v>276608</v>
      </c>
      <c r="S985">
        <f>IFERROR(IF(INDEX(營收表現!R$6:R$3000,MATCH($A985,營收表現!$A$6:$A$3000,0))="","",INDEX(營收表現!R$6:R$3000,MATCH($A985,營收表現!$A$6:$A$3000,0))),"")</f>
        <v>277458</v>
      </c>
      <c r="T985">
        <f>IFERROR(IF(INDEX(營收表現!S$6:S$3000,MATCH($A985,營收表現!$A$6:$A$3000,0))="","",INDEX(營收表現!S$6:S$3000,MATCH($A985,營收表現!$A$6:$A$3000,0))),"")</f>
        <v>280599</v>
      </c>
      <c r="U985" t="str">
        <f>IFERROR(IF(INDEX(營收表現!T$6:T$3000,MATCH($A985,營收表現!$A$6:$A$3000,0))="","",INDEX(營收表現!T$6:T$3000,MATCH($A985,營收表現!$A$6:$A$3000,0))),"")</f>
        <v/>
      </c>
    </row>
    <row r="986" spans="1:21">
      <c r="A986" s="30" t="str">
        <f>IF(營收表現!$A990="","",營收表現!$A990)</f>
        <v>4554</v>
      </c>
      <c r="B986" t="str">
        <f>IFERROR(INDEX(營收表現!B$6:B$3000,MATCH($A986,營收表現!$A$6:$A$3000,0)),"")</f>
        <v>橙的</v>
      </c>
      <c r="C986" t="str">
        <f>IFERROR(INDEX(類別!G$4:G$3000,MATCH($A986,類別!$C$4:$C$3000,0)),"")</f>
        <v>汽機車電子</v>
      </c>
      <c r="D986">
        <f>IFERROR(IF(INDEX(營收表現!C$6:C$3000,MATCH($A986,營收表現!$A$6:$A$3000,0))="","",INDEX(營收表現!C$6:C$3000,MATCH($A986,營收表現!$A$6:$A$3000,0))),"")</f>
        <v>20.5</v>
      </c>
      <c r="E986">
        <f>IFERROR(IF(INDEX(營收表現!D$6:D$3000,MATCH($A986,營收表現!$A$6:$A$3000,0))="","",INDEX(營收表現!D$6:D$3000,MATCH($A986,營收表現!$A$6:$A$3000,0))),"")</f>
        <v>-4.58</v>
      </c>
      <c r="F986">
        <f>IFERROR(IF(INDEX(營收表現!E$6:E$3000,MATCH($A986,營收表現!$A$6:$A$3000,0))="","",INDEX(營收表現!E$6:E$3000,MATCH($A986,營收表現!$A$6:$A$3000,0))),"")</f>
        <v>-34.64</v>
      </c>
      <c r="G986">
        <f>IFERROR(IF(INDEX(營收表現!F$6:F$3000,MATCH($A986,營收表現!$A$6:$A$3000,0))="","",INDEX(營收表現!F$6:F$3000,MATCH($A986,營收表現!$A$6:$A$3000,0))),"")</f>
        <v>7.92</v>
      </c>
      <c r="H986">
        <f>IFERROR(IF(INDEX(營收表現!G$6:G$3000,MATCH($A986,營收表現!$A$6:$A$3000,0))="","",INDEX(營收表現!G$6:G$3000,MATCH($A986,營收表現!$A$6:$A$3000,0))),"")</f>
        <v>-2.72</v>
      </c>
      <c r="I986" t="str">
        <f>IFERROR(IF(INDEX(營收表現!H$6:H$3000,MATCH($A986,營收表現!$A$6:$A$3000,0))="","",INDEX(營收表現!H$6:H$3000,MATCH($A986,營收表現!$A$6:$A$3000,0))),"")</f>
        <v/>
      </c>
      <c r="J986">
        <f>IFERROR(IF(INDEX(營收表現!I$6:I$3000,MATCH($A986,營收表現!$A$6:$A$3000,0))="","",INDEX(營收表現!I$6:I$3000,MATCH($A986,營收表現!$A$6:$A$3000,0))),"")</f>
        <v>58.42</v>
      </c>
      <c r="K986">
        <f>IFERROR(IF(INDEX(營收表現!J$6:J$3000,MATCH($A986,營收表現!$A$6:$A$3000,0))="","",INDEX(營收表現!J$6:J$3000,MATCH($A986,營收表現!$A$6:$A$3000,0))),"")</f>
        <v>32.979999999999997</v>
      </c>
      <c r="L986">
        <f>IFERROR(IF(INDEX(營收表現!K$6:K$3000,MATCH($A986,營收表現!$A$6:$A$3000,0))="","",INDEX(營收表現!K$6:K$3000,MATCH($A986,營收表現!$A$6:$A$3000,0))),"")</f>
        <v>-20.3</v>
      </c>
      <c r="M986">
        <f>IFERROR(IF(INDEX(營收表現!L$6:L$3000,MATCH($A986,營收表現!$A$6:$A$3000,0))="","",INDEX(營收表現!L$6:L$3000,MATCH($A986,營收表現!$A$6:$A$3000,0))),"")</f>
        <v>-9.42</v>
      </c>
      <c r="N986">
        <f>IFERROR(IF(INDEX(營收表現!M$6:M$3000,MATCH($A986,營收表現!$A$6:$A$3000,0))="","",INDEX(營收表現!M$6:M$3000,MATCH($A986,營收表現!$A$6:$A$3000,0))),"")</f>
        <v>-6.7</v>
      </c>
      <c r="O986" t="str">
        <f>IFERROR(IF(INDEX(營收表現!N$6:N$3000,MATCH($A986,營收表現!$A$6:$A$3000,0))="","",INDEX(營收表現!N$6:N$3000,MATCH($A986,營收表現!$A$6:$A$3000,0))),"")</f>
        <v/>
      </c>
      <c r="P986">
        <f>IFERROR(IF(INDEX(營收表現!O$6:O$3000,MATCH($A986,營收表現!$A$6:$A$3000,0))="","",INDEX(營收表現!O$6:O$3000,MATCH($A986,營收表現!$A$6:$A$3000,0))),"")</f>
        <v>52991</v>
      </c>
      <c r="Q986">
        <f>IFERROR(IF(INDEX(營收表現!P$6:P$3000,MATCH($A986,營收表現!$A$6:$A$3000,0))="","",INDEX(營收表現!P$6:P$3000,MATCH($A986,營收表現!$A$6:$A$3000,0))),"")</f>
        <v>50564</v>
      </c>
      <c r="R986">
        <f>IFERROR(IF(INDEX(營收表現!Q$6:Q$3000,MATCH($A986,營收表現!$A$6:$A$3000,0))="","",INDEX(營收表現!Q$6:Q$3000,MATCH($A986,營收表現!$A$6:$A$3000,0))),"")</f>
        <v>33048</v>
      </c>
      <c r="S986">
        <f>IFERROR(IF(INDEX(營收表現!R$6:R$3000,MATCH($A986,營收表現!$A$6:$A$3000,0))="","",INDEX(營收表現!R$6:R$3000,MATCH($A986,營收表現!$A$6:$A$3000,0))),"")</f>
        <v>35666</v>
      </c>
      <c r="T986">
        <f>IFERROR(IF(INDEX(營收表現!S$6:S$3000,MATCH($A986,營收表現!$A$6:$A$3000,0))="","",INDEX(營收表現!S$6:S$3000,MATCH($A986,營收表現!$A$6:$A$3000,0))),"")</f>
        <v>34696</v>
      </c>
      <c r="U986" t="str">
        <f>IFERROR(IF(INDEX(營收表現!T$6:T$3000,MATCH($A986,營收表現!$A$6:$A$3000,0))="","",INDEX(營收表現!T$6:T$3000,MATCH($A986,營收表現!$A$6:$A$3000,0))),"")</f>
        <v/>
      </c>
    </row>
    <row r="987" spans="1:21">
      <c r="A987" s="30" t="str">
        <f>IF(營收表現!$A991="","",營收表現!$A991)</f>
        <v>4555</v>
      </c>
      <c r="B987" t="str">
        <f>IFERROR(INDEX(營收表現!B$6:B$3000,MATCH($A987,營收表現!$A$6:$A$3000,0)),"")</f>
        <v>氣立</v>
      </c>
      <c r="C987" t="str">
        <f>IFERROR(INDEX(類別!G$4:G$3000,MATCH($A987,類別!$C$4:$C$3000,0)),"")</f>
        <v>工具機與機械元件</v>
      </c>
      <c r="D987">
        <f>IFERROR(IF(INDEX(營收表現!C$6:C$3000,MATCH($A987,營收表現!$A$6:$A$3000,0))="","",INDEX(營收表現!C$6:C$3000,MATCH($A987,營收表現!$A$6:$A$3000,0))),"")</f>
        <v>1.7</v>
      </c>
      <c r="E987">
        <f>IFERROR(IF(INDEX(營收表現!D$6:D$3000,MATCH($A987,營收表現!$A$6:$A$3000,0))="","",INDEX(營收表現!D$6:D$3000,MATCH($A987,營收表現!$A$6:$A$3000,0))),"")</f>
        <v>-7.9</v>
      </c>
      <c r="F987">
        <f>IFERROR(IF(INDEX(營收表現!E$6:E$3000,MATCH($A987,營收表現!$A$6:$A$3000,0))="","",INDEX(營收表現!E$6:E$3000,MATCH($A987,營收表現!$A$6:$A$3000,0))),"")</f>
        <v>-3.15</v>
      </c>
      <c r="G987">
        <f>IFERROR(IF(INDEX(營收表現!F$6:F$3000,MATCH($A987,營收表現!$A$6:$A$3000,0))="","",INDEX(營收表現!F$6:F$3000,MATCH($A987,營收表現!$A$6:$A$3000,0))),"")</f>
        <v>21.62</v>
      </c>
      <c r="H987">
        <f>IFERROR(IF(INDEX(營收表現!G$6:G$3000,MATCH($A987,營收表現!$A$6:$A$3000,0))="","",INDEX(營收表現!G$6:G$3000,MATCH($A987,營收表現!$A$6:$A$3000,0))),"")</f>
        <v>-2.5299999999999998</v>
      </c>
      <c r="I987" t="str">
        <f>IFERROR(IF(INDEX(營收表現!H$6:H$3000,MATCH($A987,營收表現!$A$6:$A$3000,0))="","",INDEX(營收表現!H$6:H$3000,MATCH($A987,營收表現!$A$6:$A$3000,0))),"")</f>
        <v/>
      </c>
      <c r="J987">
        <f>IFERROR(IF(INDEX(營收表現!I$6:I$3000,MATCH($A987,營收表現!$A$6:$A$3000,0))="","",INDEX(營收表現!I$6:I$3000,MATCH($A987,營收表現!$A$6:$A$3000,0))),"")</f>
        <v>2.65</v>
      </c>
      <c r="K987">
        <f>IFERROR(IF(INDEX(營收表現!J$6:J$3000,MATCH($A987,營收表現!$A$6:$A$3000,0))="","",INDEX(營收表現!J$6:J$3000,MATCH($A987,營收表現!$A$6:$A$3000,0))),"")</f>
        <v>11.17</v>
      </c>
      <c r="L987">
        <f>IFERROR(IF(INDEX(營收表現!K$6:K$3000,MATCH($A987,營收表現!$A$6:$A$3000,0))="","",INDEX(營收表現!K$6:K$3000,MATCH($A987,營收表現!$A$6:$A$3000,0))),"")</f>
        <v>-5.69</v>
      </c>
      <c r="M987">
        <f>IFERROR(IF(INDEX(營收表現!L$6:L$3000,MATCH($A987,營收表現!$A$6:$A$3000,0))="","",INDEX(營收表現!L$6:L$3000,MATCH($A987,營收表現!$A$6:$A$3000,0))),"")</f>
        <v>5.23</v>
      </c>
      <c r="N987">
        <f>IFERROR(IF(INDEX(營收表現!M$6:M$3000,MATCH($A987,營收表現!$A$6:$A$3000,0))="","",INDEX(營收表現!M$6:M$3000,MATCH($A987,營收表現!$A$6:$A$3000,0))),"")</f>
        <v>25.06</v>
      </c>
      <c r="O987" t="str">
        <f>IFERROR(IF(INDEX(營收表現!N$6:N$3000,MATCH($A987,營收表現!$A$6:$A$3000,0))="","",INDEX(營收表現!N$6:N$3000,MATCH($A987,營收表現!$A$6:$A$3000,0))),"")</f>
        <v/>
      </c>
      <c r="P987">
        <f>IFERROR(IF(INDEX(營收表現!O$6:O$3000,MATCH($A987,營收表現!$A$6:$A$3000,0))="","",INDEX(營收表現!O$6:O$3000,MATCH($A987,營收表現!$A$6:$A$3000,0))),"")</f>
        <v>135530</v>
      </c>
      <c r="Q987">
        <f>IFERROR(IF(INDEX(營收表現!P$6:P$3000,MATCH($A987,營收表現!$A$6:$A$3000,0))="","",INDEX(營收表現!P$6:P$3000,MATCH($A987,營收表現!$A$6:$A$3000,0))),"")</f>
        <v>124829</v>
      </c>
      <c r="R987">
        <f>IFERROR(IF(INDEX(營收表現!Q$6:Q$3000,MATCH($A987,營收表現!$A$6:$A$3000,0))="","",INDEX(營收表現!Q$6:Q$3000,MATCH($A987,營收表現!$A$6:$A$3000,0))),"")</f>
        <v>120901</v>
      </c>
      <c r="S987">
        <f>IFERROR(IF(INDEX(營收表現!R$6:R$3000,MATCH($A987,營收表現!$A$6:$A$3000,0))="","",INDEX(營收表現!R$6:R$3000,MATCH($A987,營收表現!$A$6:$A$3000,0))),"")</f>
        <v>147040</v>
      </c>
      <c r="T987">
        <f>IFERROR(IF(INDEX(營收表現!S$6:S$3000,MATCH($A987,營收表現!$A$6:$A$3000,0))="","",INDEX(營收表現!S$6:S$3000,MATCH($A987,營收表現!$A$6:$A$3000,0))),"")</f>
        <v>143315</v>
      </c>
      <c r="U987" t="str">
        <f>IFERROR(IF(INDEX(營收表現!T$6:T$3000,MATCH($A987,營收表現!$A$6:$A$3000,0))="","",INDEX(營收表現!T$6:T$3000,MATCH($A987,營收表現!$A$6:$A$3000,0))),"")</f>
        <v/>
      </c>
    </row>
    <row r="988" spans="1:21">
      <c r="A988" s="30" t="str">
        <f>IF(營收表現!$A992="","",營收表現!$A992)</f>
        <v>4556</v>
      </c>
      <c r="B988" t="str">
        <f>IFERROR(INDEX(營收表現!B$6:B$3000,MATCH($A988,營收表現!$A$6:$A$3000,0)),"")</f>
        <v>旭然</v>
      </c>
      <c r="C988" t="str">
        <f>IFERROR(INDEX(類別!G$4:G$3000,MATCH($A988,類別!$C$4:$C$3000,0)),"")</f>
        <v>公共工程</v>
      </c>
      <c r="D988">
        <f>IFERROR(IF(INDEX(營收表現!C$6:C$3000,MATCH($A988,營收表現!$A$6:$A$3000,0))="","",INDEX(營收表現!C$6:C$3000,MATCH($A988,營收表現!$A$6:$A$3000,0))),"")</f>
        <v>-1</v>
      </c>
      <c r="E988">
        <f>IFERROR(IF(INDEX(營收表現!D$6:D$3000,MATCH($A988,營收表現!$A$6:$A$3000,0))="","",INDEX(營收表現!D$6:D$3000,MATCH($A988,營收表現!$A$6:$A$3000,0))),"")</f>
        <v>43.44</v>
      </c>
      <c r="F988">
        <f>IFERROR(IF(INDEX(營收表現!E$6:E$3000,MATCH($A988,營收表現!$A$6:$A$3000,0))="","",INDEX(營收表現!E$6:E$3000,MATCH($A988,營收表現!$A$6:$A$3000,0))),"")</f>
        <v>-20.77</v>
      </c>
      <c r="G988">
        <f>IFERROR(IF(INDEX(營收表現!F$6:F$3000,MATCH($A988,營收表現!$A$6:$A$3000,0))="","",INDEX(營收表現!F$6:F$3000,MATCH($A988,營收表現!$A$6:$A$3000,0))),"")</f>
        <v>1.26</v>
      </c>
      <c r="H988">
        <f>IFERROR(IF(INDEX(營收表現!G$6:G$3000,MATCH($A988,營收表現!$A$6:$A$3000,0))="","",INDEX(營收表現!G$6:G$3000,MATCH($A988,營收表現!$A$6:$A$3000,0))),"")</f>
        <v>-2.2200000000000002</v>
      </c>
      <c r="I988" t="str">
        <f>IFERROR(IF(INDEX(營收表現!H$6:H$3000,MATCH($A988,營收表現!$A$6:$A$3000,0))="","",INDEX(營收表現!H$6:H$3000,MATCH($A988,營收表現!$A$6:$A$3000,0))),"")</f>
        <v/>
      </c>
      <c r="J988">
        <f>IFERROR(IF(INDEX(營收表現!I$6:I$3000,MATCH($A988,營收表現!$A$6:$A$3000,0))="","",INDEX(營收表現!I$6:I$3000,MATCH($A988,營收表現!$A$6:$A$3000,0))),"")</f>
        <v>-12.35</v>
      </c>
      <c r="K988">
        <f>IFERROR(IF(INDEX(營收表現!J$6:J$3000,MATCH($A988,營收表現!$A$6:$A$3000,0))="","",INDEX(營收表現!J$6:J$3000,MATCH($A988,營收表現!$A$6:$A$3000,0))),"")</f>
        <v>26.38</v>
      </c>
      <c r="L988">
        <f>IFERROR(IF(INDEX(營收表現!K$6:K$3000,MATCH($A988,營收表現!$A$6:$A$3000,0))="","",INDEX(營收表現!K$6:K$3000,MATCH($A988,營收表現!$A$6:$A$3000,0))),"")</f>
        <v>12.44</v>
      </c>
      <c r="M988">
        <f>IFERROR(IF(INDEX(營收表現!L$6:L$3000,MATCH($A988,營收表現!$A$6:$A$3000,0))="","",INDEX(營收表現!L$6:L$3000,MATCH($A988,營收表現!$A$6:$A$3000,0))),"")</f>
        <v>0.9</v>
      </c>
      <c r="N988">
        <f>IFERROR(IF(INDEX(營收表現!M$6:M$3000,MATCH($A988,營收表現!$A$6:$A$3000,0))="","",INDEX(營收表現!M$6:M$3000,MATCH($A988,營收表現!$A$6:$A$3000,0))),"")</f>
        <v>31.02</v>
      </c>
      <c r="O988" t="str">
        <f>IFERROR(IF(INDEX(營收表現!N$6:N$3000,MATCH($A988,營收表現!$A$6:$A$3000,0))="","",INDEX(營收表現!N$6:N$3000,MATCH($A988,營收表現!$A$6:$A$3000,0))),"")</f>
        <v/>
      </c>
      <c r="P988">
        <f>IFERROR(IF(INDEX(營收表現!O$6:O$3000,MATCH($A988,營收表現!$A$6:$A$3000,0))="","",INDEX(營收表現!O$6:O$3000,MATCH($A988,營收表現!$A$6:$A$3000,0))),"")</f>
        <v>53743</v>
      </c>
      <c r="Q988">
        <f>IFERROR(IF(INDEX(營收表現!P$6:P$3000,MATCH($A988,營收表現!$A$6:$A$3000,0))="","",INDEX(營收表現!P$6:P$3000,MATCH($A988,營收表現!$A$6:$A$3000,0))),"")</f>
        <v>77089</v>
      </c>
      <c r="R988">
        <f>IFERROR(IF(INDEX(營收表現!Q$6:Q$3000,MATCH($A988,營收表現!$A$6:$A$3000,0))="","",INDEX(營收表現!Q$6:Q$3000,MATCH($A988,營收表現!$A$6:$A$3000,0))),"")</f>
        <v>61081</v>
      </c>
      <c r="S988">
        <f>IFERROR(IF(INDEX(營收表現!R$6:R$3000,MATCH($A988,營收表現!$A$6:$A$3000,0))="","",INDEX(營收表現!R$6:R$3000,MATCH($A988,營收表現!$A$6:$A$3000,0))),"")</f>
        <v>61849</v>
      </c>
      <c r="T988">
        <f>IFERROR(IF(INDEX(營收表現!S$6:S$3000,MATCH($A988,營收表現!$A$6:$A$3000,0))="","",INDEX(營收表現!S$6:S$3000,MATCH($A988,營收表現!$A$6:$A$3000,0))),"")</f>
        <v>60478</v>
      </c>
      <c r="U988" t="str">
        <f>IFERROR(IF(INDEX(營收表現!T$6:T$3000,MATCH($A988,營收表現!$A$6:$A$3000,0))="","",INDEX(營收表現!T$6:T$3000,MATCH($A988,營收表現!$A$6:$A$3000,0))),"")</f>
        <v/>
      </c>
    </row>
    <row r="989" spans="1:21">
      <c r="A989" s="30" t="str">
        <f>IF(營收表現!$A993="","",營收表現!$A993)</f>
        <v>4557</v>
      </c>
      <c r="B989" t="str">
        <f>IFERROR(INDEX(營收表現!B$6:B$3000,MATCH($A989,營收表現!$A$6:$A$3000,0)),"")</f>
        <v>永新-KY</v>
      </c>
      <c r="C989" t="str">
        <f>IFERROR(INDEX(類別!G$4:G$3000,MATCH($A989,類別!$C$4:$C$3000,0)),"")</f>
        <v>汽機車零組件</v>
      </c>
      <c r="D989">
        <f>IFERROR(IF(INDEX(營收表現!C$6:C$3000,MATCH($A989,營收表現!$A$6:$A$3000,0))="","",INDEX(營收表現!C$6:C$3000,MATCH($A989,營收表現!$A$6:$A$3000,0))),"")</f>
        <v>-13.75</v>
      </c>
      <c r="E989">
        <f>IFERROR(IF(INDEX(營收表現!D$6:D$3000,MATCH($A989,營收表現!$A$6:$A$3000,0))="","",INDEX(營收表現!D$6:D$3000,MATCH($A989,營收表現!$A$6:$A$3000,0))),"")</f>
        <v>2.09</v>
      </c>
      <c r="F989">
        <f>IFERROR(IF(INDEX(營收表現!E$6:E$3000,MATCH($A989,營收表現!$A$6:$A$3000,0))="","",INDEX(營收表現!E$6:E$3000,MATCH($A989,營收表現!$A$6:$A$3000,0))),"")</f>
        <v>13.23</v>
      </c>
      <c r="G989">
        <f>IFERROR(IF(INDEX(營收表現!F$6:F$3000,MATCH($A989,營收表現!$A$6:$A$3000,0))="","",INDEX(營收表現!F$6:F$3000,MATCH($A989,營收表現!$A$6:$A$3000,0))),"")</f>
        <v>7.27</v>
      </c>
      <c r="H989">
        <f>IFERROR(IF(INDEX(營收表現!G$6:G$3000,MATCH($A989,營收表現!$A$6:$A$3000,0))="","",INDEX(營收表現!G$6:G$3000,MATCH($A989,營收表現!$A$6:$A$3000,0))),"")</f>
        <v>-7.74</v>
      </c>
      <c r="I989" t="str">
        <f>IFERROR(IF(INDEX(營收表現!H$6:H$3000,MATCH($A989,營收表現!$A$6:$A$3000,0))="","",INDEX(營收表現!H$6:H$3000,MATCH($A989,營收表現!$A$6:$A$3000,0))),"")</f>
        <v/>
      </c>
      <c r="J989">
        <f>IFERROR(IF(INDEX(營收表現!I$6:I$3000,MATCH($A989,營收表現!$A$6:$A$3000,0))="","",INDEX(營收表現!I$6:I$3000,MATCH($A989,營收表現!$A$6:$A$3000,0))),"")</f>
        <v>-26.7</v>
      </c>
      <c r="K989">
        <f>IFERROR(IF(INDEX(營收表現!J$6:J$3000,MATCH($A989,營收表現!$A$6:$A$3000,0))="","",INDEX(營收表現!J$6:J$3000,MATCH($A989,營收表現!$A$6:$A$3000,0))),"")</f>
        <v>-28.8</v>
      </c>
      <c r="L989">
        <f>IFERROR(IF(INDEX(營收表現!K$6:K$3000,MATCH($A989,營收表現!$A$6:$A$3000,0))="","",INDEX(營收表現!K$6:K$3000,MATCH($A989,營收表現!$A$6:$A$3000,0))),"")</f>
        <v>-19.73</v>
      </c>
      <c r="M989">
        <f>IFERROR(IF(INDEX(營收表現!L$6:L$3000,MATCH($A989,營收表現!$A$6:$A$3000,0))="","",INDEX(營收表現!L$6:L$3000,MATCH($A989,營收表現!$A$6:$A$3000,0))),"")</f>
        <v>-16.52</v>
      </c>
      <c r="N989">
        <f>IFERROR(IF(INDEX(營收表現!M$6:M$3000,MATCH($A989,營收表現!$A$6:$A$3000,0))="","",INDEX(營收表現!M$6:M$3000,MATCH($A989,營收表現!$A$6:$A$3000,0))),"")</f>
        <v>-22.13</v>
      </c>
      <c r="O989" t="str">
        <f>IFERROR(IF(INDEX(營收表現!N$6:N$3000,MATCH($A989,營收表現!$A$6:$A$3000,0))="","",INDEX(營收表現!N$6:N$3000,MATCH($A989,營收表現!$A$6:$A$3000,0))),"")</f>
        <v/>
      </c>
      <c r="P989">
        <f>IFERROR(IF(INDEX(營收表現!O$6:O$3000,MATCH($A989,營收表現!$A$6:$A$3000,0))="","",INDEX(營收表現!O$6:O$3000,MATCH($A989,營收表現!$A$6:$A$3000,0))),"")</f>
        <v>273046</v>
      </c>
      <c r="Q989">
        <f>IFERROR(IF(INDEX(營收表現!P$6:P$3000,MATCH($A989,營收表現!$A$6:$A$3000,0))="","",INDEX(營收表現!P$6:P$3000,MATCH($A989,營收表現!$A$6:$A$3000,0))),"")</f>
        <v>278743</v>
      </c>
      <c r="R989">
        <f>IFERROR(IF(INDEX(營收表現!Q$6:Q$3000,MATCH($A989,營收表現!$A$6:$A$3000,0))="","",INDEX(營收表現!Q$6:Q$3000,MATCH($A989,營收表現!$A$6:$A$3000,0))),"")</f>
        <v>315627</v>
      </c>
      <c r="S989">
        <f>IFERROR(IF(INDEX(營收表現!R$6:R$3000,MATCH($A989,營收表現!$A$6:$A$3000,0))="","",INDEX(營收表現!R$6:R$3000,MATCH($A989,營收表現!$A$6:$A$3000,0))),"")</f>
        <v>338570</v>
      </c>
      <c r="T989">
        <f>IFERROR(IF(INDEX(營收表現!S$6:S$3000,MATCH($A989,營收表現!$A$6:$A$3000,0))="","",INDEX(營收表現!S$6:S$3000,MATCH($A989,營收表現!$A$6:$A$3000,0))),"")</f>
        <v>312379</v>
      </c>
      <c r="U989" t="str">
        <f>IFERROR(IF(INDEX(營收表現!T$6:T$3000,MATCH($A989,營收表現!$A$6:$A$3000,0))="","",INDEX(營收表現!T$6:T$3000,MATCH($A989,營收表現!$A$6:$A$3000,0))),"")</f>
        <v/>
      </c>
    </row>
    <row r="990" spans="1:21">
      <c r="A990" s="30" t="str">
        <f>IF(營收表現!$A994="","",營收表現!$A994)</f>
        <v>4558</v>
      </c>
      <c r="B990" t="str">
        <f>IFERROR(INDEX(營收表現!B$6:B$3000,MATCH($A990,營收表現!$A$6:$A$3000,0)),"")</f>
        <v>寶緯</v>
      </c>
      <c r="C990" t="str">
        <f>IFERROR(INDEX(類別!G$4:G$3000,MATCH($A990,類別!$C$4:$C$3000,0)),"")</f>
        <v>未分類-傳產</v>
      </c>
      <c r="D990">
        <f>IFERROR(IF(INDEX(營收表現!C$6:C$3000,MATCH($A990,營收表現!$A$6:$A$3000,0))="","",INDEX(營收表現!C$6:C$3000,MATCH($A990,營收表現!$A$6:$A$3000,0))),"")</f>
        <v>-5.66</v>
      </c>
      <c r="E990">
        <f>IFERROR(IF(INDEX(營收表現!D$6:D$3000,MATCH($A990,營收表現!$A$6:$A$3000,0))="","",INDEX(營收表現!D$6:D$3000,MATCH($A990,營收表現!$A$6:$A$3000,0))),"")</f>
        <v>-34.54</v>
      </c>
      <c r="F990">
        <f>IFERROR(IF(INDEX(營收表現!E$6:E$3000,MATCH($A990,營收表現!$A$6:$A$3000,0))="","",INDEX(營收表現!E$6:E$3000,MATCH($A990,營收表現!$A$6:$A$3000,0))),"")</f>
        <v>20.73</v>
      </c>
      <c r="G990">
        <f>IFERROR(IF(INDEX(營收表現!F$6:F$3000,MATCH($A990,營收表現!$A$6:$A$3000,0))="","",INDEX(營收表現!F$6:F$3000,MATCH($A990,營收表現!$A$6:$A$3000,0))),"")</f>
        <v>-23.52</v>
      </c>
      <c r="H990">
        <f>IFERROR(IF(INDEX(營收表現!G$6:G$3000,MATCH($A990,營收表現!$A$6:$A$3000,0))="","",INDEX(營收表現!G$6:G$3000,MATCH($A990,營收表現!$A$6:$A$3000,0))),"")</f>
        <v>14.36</v>
      </c>
      <c r="I990" t="str">
        <f>IFERROR(IF(INDEX(營收表現!H$6:H$3000,MATCH($A990,營收表現!$A$6:$A$3000,0))="","",INDEX(營收表現!H$6:H$3000,MATCH($A990,營收表現!$A$6:$A$3000,0))),"")</f>
        <v/>
      </c>
      <c r="J990">
        <f>IFERROR(IF(INDEX(營收表現!I$6:I$3000,MATCH($A990,營收表現!$A$6:$A$3000,0))="","",INDEX(營收表現!I$6:I$3000,MATCH($A990,營收表現!$A$6:$A$3000,0))),"")</f>
        <v>59.36</v>
      </c>
      <c r="K990">
        <f>IFERROR(IF(INDEX(營收表現!J$6:J$3000,MATCH($A990,營收表現!$A$6:$A$3000,0))="","",INDEX(營收表現!J$6:J$3000,MATCH($A990,營收表現!$A$6:$A$3000,0))),"")</f>
        <v>-34.39</v>
      </c>
      <c r="L990">
        <f>IFERROR(IF(INDEX(營收表現!K$6:K$3000,MATCH($A990,營收表現!$A$6:$A$3000,0))="","",INDEX(營收表現!K$6:K$3000,MATCH($A990,營收表現!$A$6:$A$3000,0))),"")</f>
        <v>-8.7200000000000006</v>
      </c>
      <c r="M990">
        <f>IFERROR(IF(INDEX(營收表現!L$6:L$3000,MATCH($A990,營收表現!$A$6:$A$3000,0))="","",INDEX(營收表現!L$6:L$3000,MATCH($A990,營收表現!$A$6:$A$3000,0))),"")</f>
        <v>-20.27</v>
      </c>
      <c r="N990">
        <f>IFERROR(IF(INDEX(營收表現!M$6:M$3000,MATCH($A990,營收表現!$A$6:$A$3000,0))="","",INDEX(營收表現!M$6:M$3000,MATCH($A990,營收表現!$A$6:$A$3000,0))),"")</f>
        <v>-7.53</v>
      </c>
      <c r="O990" t="str">
        <f>IFERROR(IF(INDEX(營收表現!N$6:N$3000,MATCH($A990,營收表現!$A$6:$A$3000,0))="","",INDEX(營收表現!N$6:N$3000,MATCH($A990,營收表現!$A$6:$A$3000,0))),"")</f>
        <v/>
      </c>
      <c r="P990">
        <f>IFERROR(IF(INDEX(營收表現!O$6:O$3000,MATCH($A990,營收表現!$A$6:$A$3000,0))="","",INDEX(營收表現!O$6:O$3000,MATCH($A990,營收表現!$A$6:$A$3000,0))),"")</f>
        <v>146786</v>
      </c>
      <c r="Q990">
        <f>IFERROR(IF(INDEX(營收表現!P$6:P$3000,MATCH($A990,營收表現!$A$6:$A$3000,0))="","",INDEX(營收表現!P$6:P$3000,MATCH($A990,營收表現!$A$6:$A$3000,0))),"")</f>
        <v>96083</v>
      </c>
      <c r="R990">
        <f>IFERROR(IF(INDEX(營收表現!Q$6:Q$3000,MATCH($A990,營收表現!$A$6:$A$3000,0))="","",INDEX(營收表現!Q$6:Q$3000,MATCH($A990,營收表現!$A$6:$A$3000,0))),"")</f>
        <v>116003</v>
      </c>
      <c r="S990">
        <f>IFERROR(IF(INDEX(營收表現!R$6:R$3000,MATCH($A990,營收表現!$A$6:$A$3000,0))="","",INDEX(營收表現!R$6:R$3000,MATCH($A990,營收表現!$A$6:$A$3000,0))),"")</f>
        <v>88719</v>
      </c>
      <c r="T990">
        <f>IFERROR(IF(INDEX(營收表現!S$6:S$3000,MATCH($A990,營收表現!$A$6:$A$3000,0))="","",INDEX(營收表現!S$6:S$3000,MATCH($A990,營收表現!$A$6:$A$3000,0))),"")</f>
        <v>101456</v>
      </c>
      <c r="U990" t="str">
        <f>IFERROR(IF(INDEX(營收表現!T$6:T$3000,MATCH($A990,營收表現!$A$6:$A$3000,0))="","",INDEX(營收表現!T$6:T$3000,MATCH($A990,營收表現!$A$6:$A$3000,0))),"")</f>
        <v/>
      </c>
    </row>
    <row r="991" spans="1:21">
      <c r="A991" s="30" t="str">
        <f>IF(營收表現!$A995="","",營收表現!$A995)</f>
        <v>4560</v>
      </c>
      <c r="B991" t="str">
        <f>IFERROR(INDEX(營收表現!B$6:B$3000,MATCH($A991,營收表現!$A$6:$A$3000,0)),"")</f>
        <v>強信-KY</v>
      </c>
      <c r="C991" t="str">
        <f>IFERROR(INDEX(類別!G$4:G$3000,MATCH($A991,類別!$C$4:$C$3000,0)),"")</f>
        <v>工具機與機械元件</v>
      </c>
      <c r="D991">
        <f>IFERROR(IF(INDEX(營收表現!C$6:C$3000,MATCH($A991,營收表現!$A$6:$A$3000,0))="","",INDEX(營收表現!C$6:C$3000,MATCH($A991,營收表現!$A$6:$A$3000,0))),"")</f>
        <v>9.3699999999999992</v>
      </c>
      <c r="E991">
        <f>IFERROR(IF(INDEX(營收表現!D$6:D$3000,MATCH($A991,營收表現!$A$6:$A$3000,0))="","",INDEX(營收表現!D$6:D$3000,MATCH($A991,營收表現!$A$6:$A$3000,0))),"")</f>
        <v>4.0199999999999996</v>
      </c>
      <c r="F991">
        <f>IFERROR(IF(INDEX(營收表現!E$6:E$3000,MATCH($A991,營收表現!$A$6:$A$3000,0))="","",INDEX(營收表現!E$6:E$3000,MATCH($A991,營收表現!$A$6:$A$3000,0))),"")</f>
        <v>2.99</v>
      </c>
      <c r="G991">
        <f>IFERROR(IF(INDEX(營收表現!F$6:F$3000,MATCH($A991,營收表現!$A$6:$A$3000,0))="","",INDEX(營收表現!F$6:F$3000,MATCH($A991,營收表現!$A$6:$A$3000,0))),"")</f>
        <v>1.71</v>
      </c>
      <c r="H991">
        <f>IFERROR(IF(INDEX(營收表現!G$6:G$3000,MATCH($A991,營收表現!$A$6:$A$3000,0))="","",INDEX(營收表現!G$6:G$3000,MATCH($A991,營收表現!$A$6:$A$3000,0))),"")</f>
        <v>-7.4</v>
      </c>
      <c r="I991" t="str">
        <f>IFERROR(IF(INDEX(營收表現!H$6:H$3000,MATCH($A991,營收表現!$A$6:$A$3000,0))="","",INDEX(營收表現!H$6:H$3000,MATCH($A991,營收表現!$A$6:$A$3000,0))),"")</f>
        <v/>
      </c>
      <c r="J991">
        <f>IFERROR(IF(INDEX(營收表現!I$6:I$3000,MATCH($A991,營收表現!$A$6:$A$3000,0))="","",INDEX(營收表現!I$6:I$3000,MATCH($A991,營收表現!$A$6:$A$3000,0))),"")</f>
        <v>0.95</v>
      </c>
      <c r="K991">
        <f>IFERROR(IF(INDEX(營收表現!J$6:J$3000,MATCH($A991,營收表現!$A$6:$A$3000,0))="","",INDEX(營收表現!J$6:J$3000,MATCH($A991,營收表現!$A$6:$A$3000,0))),"")</f>
        <v>4.5</v>
      </c>
      <c r="L991">
        <f>IFERROR(IF(INDEX(營收表現!K$6:K$3000,MATCH($A991,營收表現!$A$6:$A$3000,0))="","",INDEX(營收表現!K$6:K$3000,MATCH($A991,營收表現!$A$6:$A$3000,0))),"")</f>
        <v>2.52</v>
      </c>
      <c r="M991">
        <f>IFERROR(IF(INDEX(營收表現!L$6:L$3000,MATCH($A991,營收表現!$A$6:$A$3000,0))="","",INDEX(營收表現!L$6:L$3000,MATCH($A991,營收表現!$A$6:$A$3000,0))),"")</f>
        <v>-0.21</v>
      </c>
      <c r="N991">
        <f>IFERROR(IF(INDEX(營收表現!M$6:M$3000,MATCH($A991,營收表現!$A$6:$A$3000,0))="","",INDEX(營收表現!M$6:M$3000,MATCH($A991,營收表現!$A$6:$A$3000,0))),"")</f>
        <v>14.32</v>
      </c>
      <c r="O991" t="str">
        <f>IFERROR(IF(INDEX(營收表現!N$6:N$3000,MATCH($A991,營收表現!$A$6:$A$3000,0))="","",INDEX(營收表現!N$6:N$3000,MATCH($A991,營收表現!$A$6:$A$3000,0))),"")</f>
        <v/>
      </c>
      <c r="P991">
        <f>IFERROR(IF(INDEX(營收表現!O$6:O$3000,MATCH($A991,營收表現!$A$6:$A$3000,0))="","",INDEX(營收表現!O$6:O$3000,MATCH($A991,營收表現!$A$6:$A$3000,0))),"")</f>
        <v>143536</v>
      </c>
      <c r="Q991">
        <f>IFERROR(IF(INDEX(營收表現!P$6:P$3000,MATCH($A991,營收表現!$A$6:$A$3000,0))="","",INDEX(營收表現!P$6:P$3000,MATCH($A991,營收表現!$A$6:$A$3000,0))),"")</f>
        <v>149303</v>
      </c>
      <c r="R991">
        <f>IFERROR(IF(INDEX(營收表現!Q$6:Q$3000,MATCH($A991,營收表現!$A$6:$A$3000,0))="","",INDEX(營收表現!Q$6:Q$3000,MATCH($A991,營收表現!$A$6:$A$3000,0))),"")</f>
        <v>153770</v>
      </c>
      <c r="S991">
        <f>IFERROR(IF(INDEX(營收表現!R$6:R$3000,MATCH($A991,營收表現!$A$6:$A$3000,0))="","",INDEX(營收表現!R$6:R$3000,MATCH($A991,營收表現!$A$6:$A$3000,0))),"")</f>
        <v>156396</v>
      </c>
      <c r="T991">
        <f>IFERROR(IF(INDEX(營收表現!S$6:S$3000,MATCH($A991,營收表現!$A$6:$A$3000,0))="","",INDEX(營收表現!S$6:S$3000,MATCH($A991,營收表現!$A$6:$A$3000,0))),"")</f>
        <v>144830</v>
      </c>
      <c r="U991" t="str">
        <f>IFERROR(IF(INDEX(營收表現!T$6:T$3000,MATCH($A991,營收表現!$A$6:$A$3000,0))="","",INDEX(營收表現!T$6:T$3000,MATCH($A991,營收表現!$A$6:$A$3000,0))),"")</f>
        <v/>
      </c>
    </row>
    <row r="992" spans="1:21">
      <c r="A992" s="30" t="str">
        <f>IF(營收表現!$A996="","",營收表現!$A996)</f>
        <v>4561</v>
      </c>
      <c r="B992" t="str">
        <f>IFERROR(INDEX(營收表現!B$6:B$3000,MATCH($A992,營收表現!$A$6:$A$3000,0)),"")</f>
        <v>健椿</v>
      </c>
      <c r="C992" t="str">
        <f>IFERROR(INDEX(類別!G$4:G$3000,MATCH($A992,類別!$C$4:$C$3000,0)),"")</f>
        <v>工具機與機械元件</v>
      </c>
      <c r="D992">
        <f>IFERROR(IF(INDEX(營收表現!C$6:C$3000,MATCH($A992,營收表現!$A$6:$A$3000,0))="","",INDEX(營收表現!C$6:C$3000,MATCH($A992,營收表現!$A$6:$A$3000,0))),"")</f>
        <v>-12.09</v>
      </c>
      <c r="E992">
        <f>IFERROR(IF(INDEX(營收表現!D$6:D$3000,MATCH($A992,營收表現!$A$6:$A$3000,0))="","",INDEX(營收表現!D$6:D$3000,MATCH($A992,營收表現!$A$6:$A$3000,0))),"")</f>
        <v>28.94</v>
      </c>
      <c r="F992">
        <f>IFERROR(IF(INDEX(營收表現!E$6:E$3000,MATCH($A992,營收表現!$A$6:$A$3000,0))="","",INDEX(營收表現!E$6:E$3000,MATCH($A992,營收表現!$A$6:$A$3000,0))),"")</f>
        <v>-2.39</v>
      </c>
      <c r="G992">
        <f>IFERROR(IF(INDEX(營收表現!F$6:F$3000,MATCH($A992,營收表現!$A$6:$A$3000,0))="","",INDEX(營收表現!F$6:F$3000,MATCH($A992,營收表現!$A$6:$A$3000,0))),"")</f>
        <v>-25.69</v>
      </c>
      <c r="H992">
        <f>IFERROR(IF(INDEX(營收表現!G$6:G$3000,MATCH($A992,營收表現!$A$6:$A$3000,0))="","",INDEX(營收表現!G$6:G$3000,MATCH($A992,營收表現!$A$6:$A$3000,0))),"")</f>
        <v>49.99</v>
      </c>
      <c r="I992">
        <f>IFERROR(IF(INDEX(營收表現!H$6:H$3000,MATCH($A992,營收表現!$A$6:$A$3000,0))="","",INDEX(營收表現!H$6:H$3000,MATCH($A992,營收表現!$A$6:$A$3000,0))),"")</f>
        <v>-43.51</v>
      </c>
      <c r="J992">
        <f>IFERROR(IF(INDEX(營收表現!I$6:I$3000,MATCH($A992,營收表現!$A$6:$A$3000,0))="","",INDEX(營收表現!I$6:I$3000,MATCH($A992,營收表現!$A$6:$A$3000,0))),"")</f>
        <v>-23.14</v>
      </c>
      <c r="K992">
        <f>IFERROR(IF(INDEX(營收表現!J$6:J$3000,MATCH($A992,營收表現!$A$6:$A$3000,0))="","",INDEX(營收表現!J$6:J$3000,MATCH($A992,營收表現!$A$6:$A$3000,0))),"")</f>
        <v>9.4700000000000006</v>
      </c>
      <c r="L992">
        <f>IFERROR(IF(INDEX(營收表現!K$6:K$3000,MATCH($A992,營收表現!$A$6:$A$3000,0))="","",INDEX(營收表現!K$6:K$3000,MATCH($A992,營收表現!$A$6:$A$3000,0))),"")</f>
        <v>-20.34</v>
      </c>
      <c r="M992">
        <f>IFERROR(IF(INDEX(營收表現!L$6:L$3000,MATCH($A992,營收表現!$A$6:$A$3000,0))="","",INDEX(營收表現!L$6:L$3000,MATCH($A992,營收表現!$A$6:$A$3000,0))),"")</f>
        <v>-24.25</v>
      </c>
      <c r="N992">
        <f>IFERROR(IF(INDEX(營收表現!M$6:M$3000,MATCH($A992,營收表現!$A$6:$A$3000,0))="","",INDEX(營收表現!M$6:M$3000,MATCH($A992,營收表現!$A$6:$A$3000,0))),"")</f>
        <v>75.400000000000006</v>
      </c>
      <c r="O992">
        <f>IFERROR(IF(INDEX(營收表現!N$6:N$3000,MATCH($A992,營收表現!$A$6:$A$3000,0))="","",INDEX(營收表現!N$6:N$3000,MATCH($A992,營收表現!$A$6:$A$3000,0))),"")</f>
        <v>-36.44</v>
      </c>
      <c r="P992">
        <f>IFERROR(IF(INDEX(營收表現!O$6:O$3000,MATCH($A992,營收表現!$A$6:$A$3000,0))="","",INDEX(營收表現!O$6:O$3000,MATCH($A992,營收表現!$A$6:$A$3000,0))),"")</f>
        <v>62225</v>
      </c>
      <c r="Q992">
        <f>IFERROR(IF(INDEX(營收表現!P$6:P$3000,MATCH($A992,營收表現!$A$6:$A$3000,0))="","",INDEX(營收表現!P$6:P$3000,MATCH($A992,營收表現!$A$6:$A$3000,0))),"")</f>
        <v>80230</v>
      </c>
      <c r="R992">
        <f>IFERROR(IF(INDEX(營收表現!Q$6:Q$3000,MATCH($A992,營收表現!$A$6:$A$3000,0))="","",INDEX(營收表現!Q$6:Q$3000,MATCH($A992,營收表現!$A$6:$A$3000,0))),"")</f>
        <v>78310</v>
      </c>
      <c r="S992">
        <f>IFERROR(IF(INDEX(營收表現!R$6:R$3000,MATCH($A992,營收表現!$A$6:$A$3000,0))="","",INDEX(營收表現!R$6:R$3000,MATCH($A992,營收表現!$A$6:$A$3000,0))),"")</f>
        <v>58193</v>
      </c>
      <c r="T992">
        <f>IFERROR(IF(INDEX(營收表現!S$6:S$3000,MATCH($A992,營收表現!$A$6:$A$3000,0))="","",INDEX(營收表現!S$6:S$3000,MATCH($A992,營收表現!$A$6:$A$3000,0))),"")</f>
        <v>87281</v>
      </c>
      <c r="U992">
        <f>IFERROR(IF(INDEX(營收表現!T$6:T$3000,MATCH($A992,營收表現!$A$6:$A$3000,0))="","",INDEX(營收表現!T$6:T$3000,MATCH($A992,營收表現!$A$6:$A$3000,0))),"")</f>
        <v>49305</v>
      </c>
    </row>
    <row r="993" spans="1:21">
      <c r="A993" s="30" t="str">
        <f>IF(營收表現!$A997="","",營收表現!$A997)</f>
        <v>4562</v>
      </c>
      <c r="B993" t="str">
        <f>IFERROR(INDEX(營收表現!B$6:B$3000,MATCH($A993,營收表現!$A$6:$A$3000,0)),"")</f>
        <v>穎漢</v>
      </c>
      <c r="C993" t="str">
        <f>IFERROR(INDEX(類別!G$4:G$3000,MATCH($A993,類別!$C$4:$C$3000,0)),"")</f>
        <v>工具機與機械元件</v>
      </c>
      <c r="D993">
        <f>IFERROR(IF(INDEX(營收表現!C$6:C$3000,MATCH($A993,營收表現!$A$6:$A$3000,0))="","",INDEX(營收表現!C$6:C$3000,MATCH($A993,營收表現!$A$6:$A$3000,0))),"")</f>
        <v>-0.56000000000000005</v>
      </c>
      <c r="E993">
        <f>IFERROR(IF(INDEX(營收表現!D$6:D$3000,MATCH($A993,營收表現!$A$6:$A$3000,0))="","",INDEX(營收表現!D$6:D$3000,MATCH($A993,營收表現!$A$6:$A$3000,0))),"")</f>
        <v>-25.52</v>
      </c>
      <c r="F993">
        <f>IFERROR(IF(INDEX(營收表現!E$6:E$3000,MATCH($A993,營收表現!$A$6:$A$3000,0))="","",INDEX(營收表現!E$6:E$3000,MATCH($A993,營收表現!$A$6:$A$3000,0))),"")</f>
        <v>-29.29</v>
      </c>
      <c r="G993">
        <f>IFERROR(IF(INDEX(營收表現!F$6:F$3000,MATCH($A993,營收表現!$A$6:$A$3000,0))="","",INDEX(營收表現!F$6:F$3000,MATCH($A993,營收表現!$A$6:$A$3000,0))),"")</f>
        <v>60.27</v>
      </c>
      <c r="H993">
        <f>IFERROR(IF(INDEX(營收表現!G$6:G$3000,MATCH($A993,營收表現!$A$6:$A$3000,0))="","",INDEX(營收表現!G$6:G$3000,MATCH($A993,營收表現!$A$6:$A$3000,0))),"")</f>
        <v>29.54</v>
      </c>
      <c r="I993" t="str">
        <f>IFERROR(IF(INDEX(營收表現!H$6:H$3000,MATCH($A993,營收表現!$A$6:$A$3000,0))="","",INDEX(營收表現!H$6:H$3000,MATCH($A993,營收表現!$A$6:$A$3000,0))),"")</f>
        <v/>
      </c>
      <c r="J993">
        <f>IFERROR(IF(INDEX(營收表現!I$6:I$3000,MATCH($A993,營收表現!$A$6:$A$3000,0))="","",INDEX(營收表現!I$6:I$3000,MATCH($A993,營收表現!$A$6:$A$3000,0))),"")</f>
        <v>-14.83</v>
      </c>
      <c r="K993">
        <f>IFERROR(IF(INDEX(營收表現!J$6:J$3000,MATCH($A993,營收表現!$A$6:$A$3000,0))="","",INDEX(營收表現!J$6:J$3000,MATCH($A993,營收表現!$A$6:$A$3000,0))),"")</f>
        <v>-19.04</v>
      </c>
      <c r="L993">
        <f>IFERROR(IF(INDEX(營收表現!K$6:K$3000,MATCH($A993,營收表現!$A$6:$A$3000,0))="","",INDEX(營收表現!K$6:K$3000,MATCH($A993,營收表現!$A$6:$A$3000,0))),"")</f>
        <v>-52.54</v>
      </c>
      <c r="M993">
        <f>IFERROR(IF(INDEX(營收表現!L$6:L$3000,MATCH($A993,營收表現!$A$6:$A$3000,0))="","",INDEX(營收表現!L$6:L$3000,MATCH($A993,營收表現!$A$6:$A$3000,0))),"")</f>
        <v>-35.29</v>
      </c>
      <c r="N993">
        <f>IFERROR(IF(INDEX(營收表現!M$6:M$3000,MATCH($A993,營收表現!$A$6:$A$3000,0))="","",INDEX(營收表現!M$6:M$3000,MATCH($A993,營收表現!$A$6:$A$3000,0))),"")</f>
        <v>2.9</v>
      </c>
      <c r="O993" t="str">
        <f>IFERROR(IF(INDEX(營收表現!N$6:N$3000,MATCH($A993,營收表現!$A$6:$A$3000,0))="","",INDEX(營收表現!N$6:N$3000,MATCH($A993,營收表現!$A$6:$A$3000,0))),"")</f>
        <v/>
      </c>
      <c r="P993">
        <f>IFERROR(IF(INDEX(營收表現!O$6:O$3000,MATCH($A993,營收表現!$A$6:$A$3000,0))="","",INDEX(營收表現!O$6:O$3000,MATCH($A993,營收表現!$A$6:$A$3000,0))),"")</f>
        <v>64859</v>
      </c>
      <c r="Q993">
        <f>IFERROR(IF(INDEX(營收表現!P$6:P$3000,MATCH($A993,營收表現!$A$6:$A$3000,0))="","",INDEX(營收表現!P$6:P$3000,MATCH($A993,營收表現!$A$6:$A$3000,0))),"")</f>
        <v>48310</v>
      </c>
      <c r="R993">
        <f>IFERROR(IF(INDEX(營收表現!Q$6:Q$3000,MATCH($A993,營收表現!$A$6:$A$3000,0))="","",INDEX(營收表現!Q$6:Q$3000,MATCH($A993,營收表現!$A$6:$A$3000,0))),"")</f>
        <v>34160</v>
      </c>
      <c r="S993">
        <f>IFERROR(IF(INDEX(營收表現!R$6:R$3000,MATCH($A993,營收表現!$A$6:$A$3000,0))="","",INDEX(營收表現!R$6:R$3000,MATCH($A993,營收表現!$A$6:$A$3000,0))),"")</f>
        <v>54747</v>
      </c>
      <c r="T993">
        <f>IFERROR(IF(INDEX(營收表現!S$6:S$3000,MATCH($A993,營收表現!$A$6:$A$3000,0))="","",INDEX(營收表現!S$6:S$3000,MATCH($A993,營收表現!$A$6:$A$3000,0))),"")</f>
        <v>70920</v>
      </c>
      <c r="U993" t="str">
        <f>IFERROR(IF(INDEX(營收表現!T$6:T$3000,MATCH($A993,營收表現!$A$6:$A$3000,0))="","",INDEX(營收表現!T$6:T$3000,MATCH($A993,營收表現!$A$6:$A$3000,0))),"")</f>
        <v/>
      </c>
    </row>
    <row r="994" spans="1:21">
      <c r="A994" s="30" t="str">
        <f>IF(營收表現!$A998="","",營收表現!$A998)</f>
        <v>4563</v>
      </c>
      <c r="B994" t="str">
        <f>IFERROR(INDEX(營收表現!B$6:B$3000,MATCH($A994,營收表現!$A$6:$A$3000,0)),"")</f>
        <v>百德</v>
      </c>
      <c r="C994" t="str">
        <f>IFERROR(INDEX(類別!G$4:G$3000,MATCH($A994,類別!$C$4:$C$3000,0)),"")</f>
        <v>工具機與機械元件</v>
      </c>
      <c r="D994">
        <f>IFERROR(IF(INDEX(營收表現!C$6:C$3000,MATCH($A994,營收表現!$A$6:$A$3000,0))="","",INDEX(營收表現!C$6:C$3000,MATCH($A994,營收表現!$A$6:$A$3000,0))),"")</f>
        <v>-3.92</v>
      </c>
      <c r="E994">
        <f>IFERROR(IF(INDEX(營收表現!D$6:D$3000,MATCH($A994,營收表現!$A$6:$A$3000,0))="","",INDEX(營收表現!D$6:D$3000,MATCH($A994,營收表現!$A$6:$A$3000,0))),"")</f>
        <v>24.91</v>
      </c>
      <c r="F994">
        <f>IFERROR(IF(INDEX(營收表現!E$6:E$3000,MATCH($A994,營收表現!$A$6:$A$3000,0))="","",INDEX(營收表現!E$6:E$3000,MATCH($A994,營收表現!$A$6:$A$3000,0))),"")</f>
        <v>-1.37</v>
      </c>
      <c r="G994">
        <f>IFERROR(IF(INDEX(營收表現!F$6:F$3000,MATCH($A994,營收表現!$A$6:$A$3000,0))="","",INDEX(營收表現!F$6:F$3000,MATCH($A994,營收表現!$A$6:$A$3000,0))),"")</f>
        <v>26.66</v>
      </c>
      <c r="H994">
        <f>IFERROR(IF(INDEX(營收表現!G$6:G$3000,MATCH($A994,營收表現!$A$6:$A$3000,0))="","",INDEX(營收表現!G$6:G$3000,MATCH($A994,營收表現!$A$6:$A$3000,0))),"")</f>
        <v>-52.31</v>
      </c>
      <c r="I994" t="str">
        <f>IFERROR(IF(INDEX(營收表現!H$6:H$3000,MATCH($A994,營收表現!$A$6:$A$3000,0))="","",INDEX(營收表現!H$6:H$3000,MATCH($A994,營收表現!$A$6:$A$3000,0))),"")</f>
        <v/>
      </c>
      <c r="J994">
        <f>IFERROR(IF(INDEX(營收表現!I$6:I$3000,MATCH($A994,營收表現!$A$6:$A$3000,0))="","",INDEX(營收表現!I$6:I$3000,MATCH($A994,營收表現!$A$6:$A$3000,0))),"")</f>
        <v>-31.45</v>
      </c>
      <c r="K994">
        <f>IFERROR(IF(INDEX(營收表現!J$6:J$3000,MATCH($A994,營收表現!$A$6:$A$3000,0))="","",INDEX(營收表現!J$6:J$3000,MATCH($A994,營收表現!$A$6:$A$3000,0))),"")</f>
        <v>-17.09</v>
      </c>
      <c r="L994">
        <f>IFERROR(IF(INDEX(營收表現!K$6:K$3000,MATCH($A994,營收表現!$A$6:$A$3000,0))="","",INDEX(營收表現!K$6:K$3000,MATCH($A994,營收表現!$A$6:$A$3000,0))),"")</f>
        <v>-21.43</v>
      </c>
      <c r="M994">
        <f>IFERROR(IF(INDEX(營收表現!L$6:L$3000,MATCH($A994,營收表現!$A$6:$A$3000,0))="","",INDEX(營收表現!L$6:L$3000,MATCH($A994,營收表現!$A$6:$A$3000,0))),"")</f>
        <v>3.97</v>
      </c>
      <c r="N994">
        <f>IFERROR(IF(INDEX(營收表現!M$6:M$3000,MATCH($A994,營收表現!$A$6:$A$3000,0))="","",INDEX(營收表現!M$6:M$3000,MATCH($A994,營收表現!$A$6:$A$3000,0))),"")</f>
        <v>-34.06</v>
      </c>
      <c r="O994" t="str">
        <f>IFERROR(IF(INDEX(營收表現!N$6:N$3000,MATCH($A994,營收表現!$A$6:$A$3000,0))="","",INDEX(營收表現!N$6:N$3000,MATCH($A994,營收表現!$A$6:$A$3000,0))),"")</f>
        <v/>
      </c>
      <c r="P994">
        <f>IFERROR(IF(INDEX(營收表現!O$6:O$3000,MATCH($A994,營收表現!$A$6:$A$3000,0))="","",INDEX(營收表現!O$6:O$3000,MATCH($A994,營收表現!$A$6:$A$3000,0))),"")</f>
        <v>193125</v>
      </c>
      <c r="Q994">
        <f>IFERROR(IF(INDEX(營收表現!P$6:P$3000,MATCH($A994,營收表現!$A$6:$A$3000,0))="","",INDEX(營收表現!P$6:P$3000,MATCH($A994,營收表現!$A$6:$A$3000,0))),"")</f>
        <v>241235</v>
      </c>
      <c r="R994">
        <f>IFERROR(IF(INDEX(營收表現!Q$6:Q$3000,MATCH($A994,營收表現!$A$6:$A$3000,0))="","",INDEX(營收表現!Q$6:Q$3000,MATCH($A994,營收表現!$A$6:$A$3000,0))),"")</f>
        <v>237933</v>
      </c>
      <c r="S994">
        <f>IFERROR(IF(INDEX(營收表現!R$6:R$3000,MATCH($A994,營收表現!$A$6:$A$3000,0))="","",INDEX(營收表現!R$6:R$3000,MATCH($A994,營收表現!$A$6:$A$3000,0))),"")</f>
        <v>301361</v>
      </c>
      <c r="T994">
        <f>IFERROR(IF(INDEX(營收表現!S$6:S$3000,MATCH($A994,營收表現!$A$6:$A$3000,0))="","",INDEX(營收表現!S$6:S$3000,MATCH($A994,營收表現!$A$6:$A$3000,0))),"")</f>
        <v>143729</v>
      </c>
      <c r="U994" t="str">
        <f>IFERROR(IF(INDEX(營收表現!T$6:T$3000,MATCH($A994,營收表現!$A$6:$A$3000,0))="","",INDEX(營收表現!T$6:T$3000,MATCH($A994,營收表現!$A$6:$A$3000,0))),"")</f>
        <v/>
      </c>
    </row>
    <row r="995" spans="1:21">
      <c r="A995" s="30" t="str">
        <f>IF(營收表現!$A999="","",營收表現!$A999)</f>
        <v>4564</v>
      </c>
      <c r="B995" t="str">
        <f>IFERROR(INDEX(營收表現!B$6:B$3000,MATCH($A995,營收表現!$A$6:$A$3000,0)),"")</f>
        <v>元翎</v>
      </c>
      <c r="C995" t="str">
        <f>IFERROR(INDEX(類別!G$4:G$3000,MATCH($A995,類別!$C$4:$C$3000,0)),"")</f>
        <v>工具機與機械元件</v>
      </c>
      <c r="D995">
        <f>IFERROR(IF(INDEX(營收表現!C$6:C$3000,MATCH($A995,營收表現!$A$6:$A$3000,0))="","",INDEX(營收表現!C$6:C$3000,MATCH($A995,營收表現!$A$6:$A$3000,0))),"")</f>
        <v>19.23</v>
      </c>
      <c r="E995">
        <f>IFERROR(IF(INDEX(營收表現!D$6:D$3000,MATCH($A995,營收表現!$A$6:$A$3000,0))="","",INDEX(營收表現!D$6:D$3000,MATCH($A995,營收表現!$A$6:$A$3000,0))),"")</f>
        <v>-8.59</v>
      </c>
      <c r="F995">
        <f>IFERROR(IF(INDEX(營收表現!E$6:E$3000,MATCH($A995,營收表現!$A$6:$A$3000,0))="","",INDEX(營收表現!E$6:E$3000,MATCH($A995,營收表現!$A$6:$A$3000,0))),"")</f>
        <v>22.71</v>
      </c>
      <c r="G995">
        <f>IFERROR(IF(INDEX(營收表現!F$6:F$3000,MATCH($A995,營收表現!$A$6:$A$3000,0))="","",INDEX(營收表現!F$6:F$3000,MATCH($A995,營收表現!$A$6:$A$3000,0))),"")</f>
        <v>19.190000000000001</v>
      </c>
      <c r="H995">
        <f>IFERROR(IF(INDEX(營收表現!G$6:G$3000,MATCH($A995,營收表現!$A$6:$A$3000,0))="","",INDEX(營收表現!G$6:G$3000,MATCH($A995,營收表現!$A$6:$A$3000,0))),"")</f>
        <v>-22.74</v>
      </c>
      <c r="I995" t="str">
        <f>IFERROR(IF(INDEX(營收表現!H$6:H$3000,MATCH($A995,營收表現!$A$6:$A$3000,0))="","",INDEX(營收表現!H$6:H$3000,MATCH($A995,營收表現!$A$6:$A$3000,0))),"")</f>
        <v/>
      </c>
      <c r="J995">
        <f>IFERROR(IF(INDEX(營收表現!I$6:I$3000,MATCH($A995,營收表現!$A$6:$A$3000,0))="","",INDEX(營收表現!I$6:I$3000,MATCH($A995,營收表現!$A$6:$A$3000,0))),"")</f>
        <v>12.42</v>
      </c>
      <c r="K995">
        <f>IFERROR(IF(INDEX(營收表現!J$6:J$3000,MATCH($A995,營收表現!$A$6:$A$3000,0))="","",INDEX(營收表現!J$6:J$3000,MATCH($A995,營收表現!$A$6:$A$3000,0))),"")</f>
        <v>-30.36</v>
      </c>
      <c r="L995">
        <f>IFERROR(IF(INDEX(營收表現!K$6:K$3000,MATCH($A995,營收表現!$A$6:$A$3000,0))="","",INDEX(營收表現!K$6:K$3000,MATCH($A995,營收表現!$A$6:$A$3000,0))),"")</f>
        <v>-31.27</v>
      </c>
      <c r="M995">
        <f>IFERROR(IF(INDEX(營收表現!L$6:L$3000,MATCH($A995,營收表現!$A$6:$A$3000,0))="","",INDEX(營收表現!L$6:L$3000,MATCH($A995,營收表現!$A$6:$A$3000,0))),"")</f>
        <v>-24.2</v>
      </c>
      <c r="N995">
        <f>IFERROR(IF(INDEX(營收表現!M$6:M$3000,MATCH($A995,營收表現!$A$6:$A$3000,0))="","",INDEX(營收表現!M$6:M$3000,MATCH($A995,營收表現!$A$6:$A$3000,0))),"")</f>
        <v>-34.86</v>
      </c>
      <c r="O995" t="str">
        <f>IFERROR(IF(INDEX(營收表現!N$6:N$3000,MATCH($A995,營收表現!$A$6:$A$3000,0))="","",INDEX(營收表現!N$6:N$3000,MATCH($A995,營收表現!$A$6:$A$3000,0))),"")</f>
        <v/>
      </c>
      <c r="P995">
        <f>IFERROR(IF(INDEX(營收表現!O$6:O$3000,MATCH($A995,營收表現!$A$6:$A$3000,0))="","",INDEX(營收表現!O$6:O$3000,MATCH($A995,營收表現!$A$6:$A$3000,0))),"")</f>
        <v>80246</v>
      </c>
      <c r="Q995">
        <f>IFERROR(IF(INDEX(營收表現!P$6:P$3000,MATCH($A995,營收表現!$A$6:$A$3000,0))="","",INDEX(營收表現!P$6:P$3000,MATCH($A995,營收表現!$A$6:$A$3000,0))),"")</f>
        <v>73353</v>
      </c>
      <c r="R995">
        <f>IFERROR(IF(INDEX(營收表現!Q$6:Q$3000,MATCH($A995,營收表現!$A$6:$A$3000,0))="","",INDEX(營收表現!Q$6:Q$3000,MATCH($A995,營收表現!$A$6:$A$3000,0))),"")</f>
        <v>90013</v>
      </c>
      <c r="S995">
        <f>IFERROR(IF(INDEX(營收表現!R$6:R$3000,MATCH($A995,營收表現!$A$6:$A$3000,0))="","",INDEX(營收表現!R$6:R$3000,MATCH($A995,營收表現!$A$6:$A$3000,0))),"")</f>
        <v>107284</v>
      </c>
      <c r="T995">
        <f>IFERROR(IF(INDEX(營收表現!S$6:S$3000,MATCH($A995,營收表現!$A$6:$A$3000,0))="","",INDEX(營收表現!S$6:S$3000,MATCH($A995,營收表現!$A$6:$A$3000,0))),"")</f>
        <v>82887</v>
      </c>
      <c r="U995" t="str">
        <f>IFERROR(IF(INDEX(營收表現!T$6:T$3000,MATCH($A995,營收表現!$A$6:$A$3000,0))="","",INDEX(營收表現!T$6:T$3000,MATCH($A995,營收表現!$A$6:$A$3000,0))),"")</f>
        <v/>
      </c>
    </row>
    <row r="996" spans="1:21">
      <c r="A996" s="30" t="str">
        <f>IF(營收表現!$A1000="","",營收表現!$A1000)</f>
        <v>4566</v>
      </c>
      <c r="B996" t="str">
        <f>IFERROR(INDEX(營收表現!B$6:B$3000,MATCH($A996,營收表現!$A$6:$A$3000,0)),"")</f>
        <v>時碩工業</v>
      </c>
      <c r="C996" t="str">
        <f>IFERROR(INDEX(類別!G$4:G$3000,MATCH($A996,類別!$C$4:$C$3000,0)),"")</f>
        <v>汽機車零組件</v>
      </c>
      <c r="D996">
        <f>IFERROR(IF(INDEX(營收表現!C$6:C$3000,MATCH($A996,營收表現!$A$6:$A$3000,0))="","",INDEX(營收表現!C$6:C$3000,MATCH($A996,營收表現!$A$6:$A$3000,0))),"")</f>
        <v>19.22</v>
      </c>
      <c r="E996">
        <f>IFERROR(IF(INDEX(營收表現!D$6:D$3000,MATCH($A996,營收表現!$A$6:$A$3000,0))="","",INDEX(營收表現!D$6:D$3000,MATCH($A996,營收表現!$A$6:$A$3000,0))),"")</f>
        <v>-9.5399999999999991</v>
      </c>
      <c r="F996">
        <f>IFERROR(IF(INDEX(營收表現!E$6:E$3000,MATCH($A996,營收表現!$A$6:$A$3000,0))="","",INDEX(營收表現!E$6:E$3000,MATCH($A996,營收表現!$A$6:$A$3000,0))),"")</f>
        <v>-4.3600000000000003</v>
      </c>
      <c r="G996">
        <f>IFERROR(IF(INDEX(營收表現!F$6:F$3000,MATCH($A996,營收表現!$A$6:$A$3000,0))="","",INDEX(營收表現!F$6:F$3000,MATCH($A996,營收表現!$A$6:$A$3000,0))),"")</f>
        <v>0.09</v>
      </c>
      <c r="H996">
        <f>IFERROR(IF(INDEX(營收表現!G$6:G$3000,MATCH($A996,營收表現!$A$6:$A$3000,0))="","",INDEX(營收表現!G$6:G$3000,MATCH($A996,營收表現!$A$6:$A$3000,0))),"")</f>
        <v>27.05</v>
      </c>
      <c r="I996" t="str">
        <f>IFERROR(IF(INDEX(營收表現!H$6:H$3000,MATCH($A996,營收表現!$A$6:$A$3000,0))="","",INDEX(營收表現!H$6:H$3000,MATCH($A996,營收表現!$A$6:$A$3000,0))),"")</f>
        <v/>
      </c>
      <c r="J996">
        <f>IFERROR(IF(INDEX(營收表現!I$6:I$3000,MATCH($A996,營收表現!$A$6:$A$3000,0))="","",INDEX(營收表現!I$6:I$3000,MATCH($A996,營收表現!$A$6:$A$3000,0))),"")</f>
        <v>12.16</v>
      </c>
      <c r="K996">
        <f>IFERROR(IF(INDEX(營收表現!J$6:J$3000,MATCH($A996,營收表現!$A$6:$A$3000,0))="","",INDEX(營收表現!J$6:J$3000,MATCH($A996,營收表現!$A$6:$A$3000,0))),"")</f>
        <v>2.36</v>
      </c>
      <c r="L996">
        <f>IFERROR(IF(INDEX(營收表現!K$6:K$3000,MATCH($A996,營收表現!$A$6:$A$3000,0))="","",INDEX(營收表現!K$6:K$3000,MATCH($A996,營收表現!$A$6:$A$3000,0))),"")</f>
        <v>-4.0999999999999996</v>
      </c>
      <c r="M996">
        <f>IFERROR(IF(INDEX(營收表現!L$6:L$3000,MATCH($A996,營收表現!$A$6:$A$3000,0))="","",INDEX(營收表現!L$6:L$3000,MATCH($A996,營收表現!$A$6:$A$3000,0))),"")</f>
        <v>6.95</v>
      </c>
      <c r="N996">
        <f>IFERROR(IF(INDEX(營收表現!M$6:M$3000,MATCH($A996,營收表現!$A$6:$A$3000,0))="","",INDEX(營收表現!M$6:M$3000,MATCH($A996,營收表現!$A$6:$A$3000,0))),"")</f>
        <v>13.62</v>
      </c>
      <c r="O996" t="str">
        <f>IFERROR(IF(INDEX(營收表現!N$6:N$3000,MATCH($A996,營收表現!$A$6:$A$3000,0))="","",INDEX(營收表現!N$6:N$3000,MATCH($A996,營收表現!$A$6:$A$3000,0))),"")</f>
        <v/>
      </c>
      <c r="P996">
        <f>IFERROR(IF(INDEX(營收表現!O$6:O$3000,MATCH($A996,營收表現!$A$6:$A$3000,0))="","",INDEX(營收表現!O$6:O$3000,MATCH($A996,營收表現!$A$6:$A$3000,0))),"")</f>
        <v>461540</v>
      </c>
      <c r="Q996">
        <f>IFERROR(IF(INDEX(營收表現!P$6:P$3000,MATCH($A996,營收表現!$A$6:$A$3000,0))="","",INDEX(營收表現!P$6:P$3000,MATCH($A996,營收表現!$A$6:$A$3000,0))),"")</f>
        <v>417531</v>
      </c>
      <c r="R996">
        <f>IFERROR(IF(INDEX(營收表現!Q$6:Q$3000,MATCH($A996,營收表現!$A$6:$A$3000,0))="","",INDEX(營收表現!Q$6:Q$3000,MATCH($A996,營收表現!$A$6:$A$3000,0))),"")</f>
        <v>399311</v>
      </c>
      <c r="S996">
        <f>IFERROR(IF(INDEX(營收表現!R$6:R$3000,MATCH($A996,營收表現!$A$6:$A$3000,0))="","",INDEX(營收表現!R$6:R$3000,MATCH($A996,營收表現!$A$6:$A$3000,0))),"")</f>
        <v>399679</v>
      </c>
      <c r="T996">
        <f>IFERROR(IF(INDEX(營收表現!S$6:S$3000,MATCH($A996,營收表現!$A$6:$A$3000,0))="","",INDEX(營收表現!S$6:S$3000,MATCH($A996,營收表現!$A$6:$A$3000,0))),"")</f>
        <v>507793</v>
      </c>
      <c r="U996" t="str">
        <f>IFERROR(IF(INDEX(營收表現!T$6:T$3000,MATCH($A996,營收表現!$A$6:$A$3000,0))="","",INDEX(營收表現!T$6:T$3000,MATCH($A996,營收表現!$A$6:$A$3000,0))),"")</f>
        <v/>
      </c>
    </row>
    <row r="997" spans="1:21">
      <c r="A997" s="30" t="str">
        <f>IF(營收表現!$A1001="","",營收表現!$A1001)</f>
        <v>4568</v>
      </c>
      <c r="B997" t="str">
        <f>IFERROR(INDEX(營收表現!B$6:B$3000,MATCH($A997,營收表現!$A$6:$A$3000,0)),"")</f>
        <v>科際精密</v>
      </c>
      <c r="C997" t="str">
        <f>IFERROR(INDEX(類別!G$4:G$3000,MATCH($A997,類別!$C$4:$C$3000,0)),"")</f>
        <v>汽機車零組件</v>
      </c>
      <c r="D997">
        <f>IFERROR(IF(INDEX(營收表現!C$6:C$3000,MATCH($A997,營收表現!$A$6:$A$3000,0))="","",INDEX(營收表現!C$6:C$3000,MATCH($A997,營收表現!$A$6:$A$3000,0))),"")</f>
        <v>2.81</v>
      </c>
      <c r="E997">
        <f>IFERROR(IF(INDEX(營收表現!D$6:D$3000,MATCH($A997,營收表現!$A$6:$A$3000,0))="","",INDEX(營收表現!D$6:D$3000,MATCH($A997,營收表現!$A$6:$A$3000,0))),"")</f>
        <v>23.98</v>
      </c>
      <c r="F997">
        <f>IFERROR(IF(INDEX(營收表現!E$6:E$3000,MATCH($A997,營收表現!$A$6:$A$3000,0))="","",INDEX(營收表現!E$6:E$3000,MATCH($A997,營收表現!$A$6:$A$3000,0))),"")</f>
        <v>-3.48</v>
      </c>
      <c r="G997">
        <f>IFERROR(IF(INDEX(營收表現!F$6:F$3000,MATCH($A997,營收表現!$A$6:$A$3000,0))="","",INDEX(營收表現!F$6:F$3000,MATCH($A997,營收表現!$A$6:$A$3000,0))),"")</f>
        <v>-0.75</v>
      </c>
      <c r="H997">
        <f>IFERROR(IF(INDEX(營收表現!G$6:G$3000,MATCH($A997,營收表現!$A$6:$A$3000,0))="","",INDEX(營收表現!G$6:G$3000,MATCH($A997,營收表現!$A$6:$A$3000,0))),"")</f>
        <v>-4.3600000000000003</v>
      </c>
      <c r="I997" t="str">
        <f>IFERROR(IF(INDEX(營收表現!H$6:H$3000,MATCH($A997,營收表現!$A$6:$A$3000,0))="","",INDEX(營收表現!H$6:H$3000,MATCH($A997,營收表現!$A$6:$A$3000,0))),"")</f>
        <v/>
      </c>
      <c r="J997">
        <f>IFERROR(IF(INDEX(營收表現!I$6:I$3000,MATCH($A997,營收表現!$A$6:$A$3000,0))="","",INDEX(營收表現!I$6:I$3000,MATCH($A997,營收表現!$A$6:$A$3000,0))),"")</f>
        <v>-18.07</v>
      </c>
      <c r="K997">
        <f>IFERROR(IF(INDEX(營收表現!J$6:J$3000,MATCH($A997,營收表現!$A$6:$A$3000,0))="","",INDEX(營收表現!J$6:J$3000,MATCH($A997,營收表現!$A$6:$A$3000,0))),"")</f>
        <v>69.150000000000006</v>
      </c>
      <c r="L997">
        <f>IFERROR(IF(INDEX(營收表現!K$6:K$3000,MATCH($A997,營收表現!$A$6:$A$3000,0))="","",INDEX(營收表現!K$6:K$3000,MATCH($A997,營收表現!$A$6:$A$3000,0))),"")</f>
        <v>27.26</v>
      </c>
      <c r="M997">
        <f>IFERROR(IF(INDEX(營收表現!L$6:L$3000,MATCH($A997,營收表現!$A$6:$A$3000,0))="","",INDEX(營收表現!L$6:L$3000,MATCH($A997,營收表現!$A$6:$A$3000,0))),"")</f>
        <v>10.66</v>
      </c>
      <c r="N997">
        <f>IFERROR(IF(INDEX(營收表現!M$6:M$3000,MATCH($A997,營收表現!$A$6:$A$3000,0))="","",INDEX(營收表現!M$6:M$3000,MATCH($A997,營收表現!$A$6:$A$3000,0))),"")</f>
        <v>-21.28</v>
      </c>
      <c r="O997" t="str">
        <f>IFERROR(IF(INDEX(營收表現!N$6:N$3000,MATCH($A997,營收表現!$A$6:$A$3000,0))="","",INDEX(營收表現!N$6:N$3000,MATCH($A997,營收表現!$A$6:$A$3000,0))),"")</f>
        <v/>
      </c>
      <c r="P997">
        <f>IFERROR(IF(INDEX(營收表現!O$6:O$3000,MATCH($A997,營收表現!$A$6:$A$3000,0))="","",INDEX(營收表現!O$6:O$3000,MATCH($A997,營收表現!$A$6:$A$3000,0))),"")</f>
        <v>92981</v>
      </c>
      <c r="Q997">
        <f>IFERROR(IF(INDEX(營收表現!P$6:P$3000,MATCH($A997,營收表現!$A$6:$A$3000,0))="","",INDEX(營收表現!P$6:P$3000,MATCH($A997,營收表現!$A$6:$A$3000,0))),"")</f>
        <v>115279</v>
      </c>
      <c r="R997">
        <f>IFERROR(IF(INDEX(營收表現!Q$6:Q$3000,MATCH($A997,營收表現!$A$6:$A$3000,0))="","",INDEX(營收表現!Q$6:Q$3000,MATCH($A997,營收表現!$A$6:$A$3000,0))),"")</f>
        <v>111268</v>
      </c>
      <c r="S997">
        <f>IFERROR(IF(INDEX(營收表現!R$6:R$3000,MATCH($A997,營收表現!$A$6:$A$3000,0))="","",INDEX(營收表現!R$6:R$3000,MATCH($A997,營收表現!$A$6:$A$3000,0))),"")</f>
        <v>110434</v>
      </c>
      <c r="T997">
        <f>IFERROR(IF(INDEX(營收表現!S$6:S$3000,MATCH($A997,營收表現!$A$6:$A$3000,0))="","",INDEX(營收表現!S$6:S$3000,MATCH($A997,營收表現!$A$6:$A$3000,0))),"")</f>
        <v>105619</v>
      </c>
      <c r="U997" t="str">
        <f>IFERROR(IF(INDEX(營收表現!T$6:T$3000,MATCH($A997,營收表現!$A$6:$A$3000,0))="","",INDEX(營收表現!T$6:T$3000,MATCH($A997,營收表現!$A$6:$A$3000,0))),"")</f>
        <v/>
      </c>
    </row>
    <row r="998" spans="1:21">
      <c r="A998" s="30" t="str">
        <f>IF(營收表現!$A1002="","",營收表現!$A1002)</f>
        <v>4569</v>
      </c>
      <c r="B998" t="str">
        <f>IFERROR(INDEX(營收表現!B$6:B$3000,MATCH($A998,營收表現!$A$6:$A$3000,0)),"")</f>
        <v>六方科-KY</v>
      </c>
      <c r="C998" t="str">
        <f>IFERROR(INDEX(類別!G$4:G$3000,MATCH($A998,類別!$C$4:$C$3000,0)),"")</f>
        <v>未分類-傳產</v>
      </c>
      <c r="D998">
        <f>IFERROR(IF(INDEX(營收表現!C$6:C$3000,MATCH($A998,營收表現!$A$6:$A$3000,0))="","",INDEX(營收表現!C$6:C$3000,MATCH($A998,營收表現!$A$6:$A$3000,0))),"")</f>
        <v>11.32</v>
      </c>
      <c r="E998">
        <f>IFERROR(IF(INDEX(營收表現!D$6:D$3000,MATCH($A998,營收表現!$A$6:$A$3000,0))="","",INDEX(營收表現!D$6:D$3000,MATCH($A998,營收表現!$A$6:$A$3000,0))),"")</f>
        <v>2.2999999999999998</v>
      </c>
      <c r="F998">
        <f>IFERROR(IF(INDEX(營收表現!E$6:E$3000,MATCH($A998,營收表現!$A$6:$A$3000,0))="","",INDEX(營收表現!E$6:E$3000,MATCH($A998,營收表現!$A$6:$A$3000,0))),"")</f>
        <v>-13.57</v>
      </c>
      <c r="G998">
        <f>IFERROR(IF(INDEX(營收表現!F$6:F$3000,MATCH($A998,營收表現!$A$6:$A$3000,0))="","",INDEX(營收表現!F$6:F$3000,MATCH($A998,營收表現!$A$6:$A$3000,0))),"")</f>
        <v>-2.11</v>
      </c>
      <c r="H998">
        <f>IFERROR(IF(INDEX(營收表現!G$6:G$3000,MATCH($A998,營收表現!$A$6:$A$3000,0))="","",INDEX(營收表現!G$6:G$3000,MATCH($A998,營收表現!$A$6:$A$3000,0))),"")</f>
        <v>29.94</v>
      </c>
      <c r="I998" t="str">
        <f>IFERROR(IF(INDEX(營收表現!H$6:H$3000,MATCH($A998,營收表現!$A$6:$A$3000,0))="","",INDEX(營收表現!H$6:H$3000,MATCH($A998,營收表現!$A$6:$A$3000,0))),"")</f>
        <v/>
      </c>
      <c r="J998">
        <f>IFERROR(IF(INDEX(營收表現!I$6:I$3000,MATCH($A998,營收表現!$A$6:$A$3000,0))="","",INDEX(營收表現!I$6:I$3000,MATCH($A998,營收表現!$A$6:$A$3000,0))),"")</f>
        <v>32.299999999999997</v>
      </c>
      <c r="K998">
        <f>IFERROR(IF(INDEX(營收表現!J$6:J$3000,MATCH($A998,營收表現!$A$6:$A$3000,0))="","",INDEX(營收表現!J$6:J$3000,MATCH($A998,營收表現!$A$6:$A$3000,0))),"")</f>
        <v>15.1</v>
      </c>
      <c r="L998">
        <f>IFERROR(IF(INDEX(營收表現!K$6:K$3000,MATCH($A998,營收表現!$A$6:$A$3000,0))="","",INDEX(營收表現!K$6:K$3000,MATCH($A998,營收表現!$A$6:$A$3000,0))),"")</f>
        <v>6.66</v>
      </c>
      <c r="M998">
        <f>IFERROR(IF(INDEX(營收表現!L$6:L$3000,MATCH($A998,營收表現!$A$6:$A$3000,0))="","",INDEX(營收表現!L$6:L$3000,MATCH($A998,營收表現!$A$6:$A$3000,0))),"")</f>
        <v>24.77</v>
      </c>
      <c r="N998">
        <f>IFERROR(IF(INDEX(營收表現!M$6:M$3000,MATCH($A998,營收表現!$A$6:$A$3000,0))="","",INDEX(營收表現!M$6:M$3000,MATCH($A998,營收表現!$A$6:$A$3000,0))),"")</f>
        <v>22.63</v>
      </c>
      <c r="O998" t="str">
        <f>IFERROR(IF(INDEX(營收表現!N$6:N$3000,MATCH($A998,營收表現!$A$6:$A$3000,0))="","",INDEX(營收表現!N$6:N$3000,MATCH($A998,營收表現!$A$6:$A$3000,0))),"")</f>
        <v/>
      </c>
      <c r="P998">
        <f>IFERROR(IF(INDEX(營收表現!O$6:O$3000,MATCH($A998,營收表現!$A$6:$A$3000,0))="","",INDEX(營收表現!O$6:O$3000,MATCH($A998,營收表現!$A$6:$A$3000,0))),"")</f>
        <v>157573</v>
      </c>
      <c r="Q998">
        <f>IFERROR(IF(INDEX(營收表現!P$6:P$3000,MATCH($A998,營收表現!$A$6:$A$3000,0))="","",INDEX(營收表現!P$6:P$3000,MATCH($A998,營收表現!$A$6:$A$3000,0))),"")</f>
        <v>161196</v>
      </c>
      <c r="R998">
        <f>IFERROR(IF(INDEX(營收表現!Q$6:Q$3000,MATCH($A998,營收表現!$A$6:$A$3000,0))="","",INDEX(營收表現!Q$6:Q$3000,MATCH($A998,營收表現!$A$6:$A$3000,0))),"")</f>
        <v>139322</v>
      </c>
      <c r="S998">
        <f>IFERROR(IF(INDEX(營收表現!R$6:R$3000,MATCH($A998,營收表現!$A$6:$A$3000,0))="","",INDEX(營收表現!R$6:R$3000,MATCH($A998,營收表現!$A$6:$A$3000,0))),"")</f>
        <v>136380</v>
      </c>
      <c r="T998">
        <f>IFERROR(IF(INDEX(營收表現!S$6:S$3000,MATCH($A998,營收表現!$A$6:$A$3000,0))="","",INDEX(營收表現!S$6:S$3000,MATCH($A998,營收表現!$A$6:$A$3000,0))),"")</f>
        <v>177211</v>
      </c>
      <c r="U998" t="str">
        <f>IFERROR(IF(INDEX(營收表現!T$6:T$3000,MATCH($A998,營收表現!$A$6:$A$3000,0))="","",INDEX(營收表現!T$6:T$3000,MATCH($A998,營收表現!$A$6:$A$3000,0))),"")</f>
        <v/>
      </c>
    </row>
    <row r="999" spans="1:21">
      <c r="A999" s="30" t="str">
        <f>IF(營收表現!$A1003="","",營收表現!$A1003)</f>
        <v>4571</v>
      </c>
      <c r="B999" t="str">
        <f>IFERROR(INDEX(營收表現!B$6:B$3000,MATCH($A999,營收表現!$A$6:$A$3000,0)),"")</f>
        <v>鈞興-KY</v>
      </c>
      <c r="C999" t="str">
        <f>IFERROR(INDEX(類別!G$4:G$3000,MATCH($A999,類別!$C$4:$C$3000,0)),"")</f>
        <v>工具機與機械元件</v>
      </c>
      <c r="D999">
        <f>IFERROR(IF(INDEX(營收表現!C$6:C$3000,MATCH($A999,營收表現!$A$6:$A$3000,0))="","",INDEX(營收表現!C$6:C$3000,MATCH($A999,營收表現!$A$6:$A$3000,0))),"")</f>
        <v>-12.43</v>
      </c>
      <c r="E999">
        <f>IFERROR(IF(INDEX(營收表現!D$6:D$3000,MATCH($A999,營收表現!$A$6:$A$3000,0))="","",INDEX(營收表現!D$6:D$3000,MATCH($A999,營收表現!$A$6:$A$3000,0))),"")</f>
        <v>-9.98</v>
      </c>
      <c r="F999">
        <f>IFERROR(IF(INDEX(營收表現!E$6:E$3000,MATCH($A999,營收表現!$A$6:$A$3000,0))="","",INDEX(營收表現!E$6:E$3000,MATCH($A999,營收表現!$A$6:$A$3000,0))),"")</f>
        <v>1.58</v>
      </c>
      <c r="G999">
        <f>IFERROR(IF(INDEX(營收表現!F$6:F$3000,MATCH($A999,營收表現!$A$6:$A$3000,0))="","",INDEX(營收表現!F$6:F$3000,MATCH($A999,營收表現!$A$6:$A$3000,0))),"")</f>
        <v>4.51</v>
      </c>
      <c r="H999">
        <f>IFERROR(IF(INDEX(營收表現!G$6:G$3000,MATCH($A999,營收表現!$A$6:$A$3000,0))="","",INDEX(營收表現!G$6:G$3000,MATCH($A999,營收表現!$A$6:$A$3000,0))),"")</f>
        <v>32.07</v>
      </c>
      <c r="I999" t="str">
        <f>IFERROR(IF(INDEX(營收表現!H$6:H$3000,MATCH($A999,營收表現!$A$6:$A$3000,0))="","",INDEX(營收表現!H$6:H$3000,MATCH($A999,營收表現!$A$6:$A$3000,0))),"")</f>
        <v/>
      </c>
      <c r="J999">
        <f>IFERROR(IF(INDEX(營收表現!I$6:I$3000,MATCH($A999,營收表現!$A$6:$A$3000,0))="","",INDEX(營收表現!I$6:I$3000,MATCH($A999,營收表現!$A$6:$A$3000,0))),"")</f>
        <v>22.28</v>
      </c>
      <c r="K999">
        <f>IFERROR(IF(INDEX(營收表現!J$6:J$3000,MATCH($A999,營收表現!$A$6:$A$3000,0))="","",INDEX(營收表現!J$6:J$3000,MATCH($A999,營收表現!$A$6:$A$3000,0))),"")</f>
        <v>-8.1999999999999993</v>
      </c>
      <c r="L999">
        <f>IFERROR(IF(INDEX(營收表現!K$6:K$3000,MATCH($A999,營收表現!$A$6:$A$3000,0))="","",INDEX(營收表現!K$6:K$3000,MATCH($A999,營收表現!$A$6:$A$3000,0))),"")</f>
        <v>-16.559999999999999</v>
      </c>
      <c r="M999">
        <f>IFERROR(IF(INDEX(營收表現!L$6:L$3000,MATCH($A999,營收表現!$A$6:$A$3000,0))="","",INDEX(營收表現!L$6:L$3000,MATCH($A999,營收表現!$A$6:$A$3000,0))),"")</f>
        <v>-10.76</v>
      </c>
      <c r="N999">
        <f>IFERROR(IF(INDEX(營收表現!M$6:M$3000,MATCH($A999,營收表現!$A$6:$A$3000,0))="","",INDEX(營收表現!M$6:M$3000,MATCH($A999,營收表現!$A$6:$A$3000,0))),"")</f>
        <v>-9.89</v>
      </c>
      <c r="O999" t="str">
        <f>IFERROR(IF(INDEX(營收表現!N$6:N$3000,MATCH($A999,營收表現!$A$6:$A$3000,0))="","",INDEX(營收表現!N$6:N$3000,MATCH($A999,營收表現!$A$6:$A$3000,0))),"")</f>
        <v/>
      </c>
      <c r="P999">
        <f>IFERROR(IF(INDEX(營收表現!O$6:O$3000,MATCH($A999,營收表現!$A$6:$A$3000,0))="","",INDEX(營收表現!O$6:O$3000,MATCH($A999,營收表現!$A$6:$A$3000,0))),"")</f>
        <v>263551</v>
      </c>
      <c r="Q999">
        <f>IFERROR(IF(INDEX(營收表現!P$6:P$3000,MATCH($A999,營收表現!$A$6:$A$3000,0))="","",INDEX(營收表現!P$6:P$3000,MATCH($A999,營收表現!$A$6:$A$3000,0))),"")</f>
        <v>237238</v>
      </c>
      <c r="R999">
        <f>IFERROR(IF(INDEX(營收表現!Q$6:Q$3000,MATCH($A999,營收表現!$A$6:$A$3000,0))="","",INDEX(營收表現!Q$6:Q$3000,MATCH($A999,營收表現!$A$6:$A$3000,0))),"")</f>
        <v>240986</v>
      </c>
      <c r="S999">
        <f>IFERROR(IF(INDEX(營收表現!R$6:R$3000,MATCH($A999,營收表現!$A$6:$A$3000,0))="","",INDEX(營收表現!R$6:R$3000,MATCH($A999,營收表現!$A$6:$A$3000,0))),"")</f>
        <v>251857</v>
      </c>
      <c r="T999">
        <f>IFERROR(IF(INDEX(營收表現!S$6:S$3000,MATCH($A999,營收表現!$A$6:$A$3000,0))="","",INDEX(營收表現!S$6:S$3000,MATCH($A999,營收表現!$A$6:$A$3000,0))),"")</f>
        <v>332623</v>
      </c>
      <c r="U999" t="str">
        <f>IFERROR(IF(INDEX(營收表現!T$6:T$3000,MATCH($A999,營收表現!$A$6:$A$3000,0))="","",INDEX(營收表現!T$6:T$3000,MATCH($A999,營收表現!$A$6:$A$3000,0))),"")</f>
        <v/>
      </c>
    </row>
    <row r="1000" spans="1:21">
      <c r="A1000" s="30" t="str">
        <f>IF(營收表現!$A1004="","",營收表現!$A1004)</f>
        <v>4572</v>
      </c>
      <c r="B1000" t="str">
        <f>IFERROR(INDEX(營收表現!B$6:B$3000,MATCH($A1000,營收表現!$A$6:$A$3000,0)),"")</f>
        <v>駐龍</v>
      </c>
      <c r="C1000" t="str">
        <f>IFERROR(INDEX(類別!G$4:G$3000,MATCH($A1000,類別!$C$4:$C$3000,0)),"")</f>
        <v>航太</v>
      </c>
      <c r="D1000">
        <f>IFERROR(IF(INDEX(營收表現!C$6:C$3000,MATCH($A1000,營收表現!$A$6:$A$3000,0))="","",INDEX(營收表現!C$6:C$3000,MATCH($A1000,營收表現!$A$6:$A$3000,0))),"")</f>
        <v>-15.64</v>
      </c>
      <c r="E1000">
        <f>IFERROR(IF(INDEX(營收表現!D$6:D$3000,MATCH($A1000,營收表現!$A$6:$A$3000,0))="","",INDEX(營收表現!D$6:D$3000,MATCH($A1000,營收表現!$A$6:$A$3000,0))),"")</f>
        <v>18.63</v>
      </c>
      <c r="F1000">
        <f>IFERROR(IF(INDEX(營收表現!E$6:E$3000,MATCH($A1000,營收表現!$A$6:$A$3000,0))="","",INDEX(營收表現!E$6:E$3000,MATCH($A1000,營收表現!$A$6:$A$3000,0))),"")</f>
        <v>-2.4500000000000002</v>
      </c>
      <c r="G1000">
        <f>IFERROR(IF(INDEX(營收表現!F$6:F$3000,MATCH($A1000,營收表現!$A$6:$A$3000,0))="","",INDEX(營收表現!F$6:F$3000,MATCH($A1000,營收表現!$A$6:$A$3000,0))),"")</f>
        <v>-4.1500000000000004</v>
      </c>
      <c r="H1000">
        <f>IFERROR(IF(INDEX(營收表現!G$6:G$3000,MATCH($A1000,營收表現!$A$6:$A$3000,0))="","",INDEX(營收表現!G$6:G$3000,MATCH($A1000,營收表現!$A$6:$A$3000,0))),"")</f>
        <v>7.27</v>
      </c>
      <c r="I1000" t="str">
        <f>IFERROR(IF(INDEX(營收表現!H$6:H$3000,MATCH($A1000,營收表現!$A$6:$A$3000,0))="","",INDEX(營收表現!H$6:H$3000,MATCH($A1000,營收表現!$A$6:$A$3000,0))),"")</f>
        <v/>
      </c>
      <c r="J1000">
        <f>IFERROR(IF(INDEX(營收表現!I$6:I$3000,MATCH($A1000,營收表現!$A$6:$A$3000,0))="","",INDEX(營收表現!I$6:I$3000,MATCH($A1000,營收表現!$A$6:$A$3000,0))),"")</f>
        <v>-34.619999999999997</v>
      </c>
      <c r="K1000">
        <f>IFERROR(IF(INDEX(營收表現!J$6:J$3000,MATCH($A1000,營收表現!$A$6:$A$3000,0))="","",INDEX(營收表現!J$6:J$3000,MATCH($A1000,營收表現!$A$6:$A$3000,0))),"")</f>
        <v>-30.37</v>
      </c>
      <c r="L1000">
        <f>IFERROR(IF(INDEX(營收表現!K$6:K$3000,MATCH($A1000,營收表現!$A$6:$A$3000,0))="","",INDEX(營收表現!K$6:K$3000,MATCH($A1000,營收表現!$A$6:$A$3000,0))),"")</f>
        <v>-15.8</v>
      </c>
      <c r="M1000">
        <f>IFERROR(IF(INDEX(營收表現!L$6:L$3000,MATCH($A1000,營收表現!$A$6:$A$3000,0))="","",INDEX(營收表現!L$6:L$3000,MATCH($A1000,營收表現!$A$6:$A$3000,0))),"")</f>
        <v>-8.77</v>
      </c>
      <c r="N1000">
        <f>IFERROR(IF(INDEX(營收表現!M$6:M$3000,MATCH($A1000,營收表現!$A$6:$A$3000,0))="","",INDEX(營收表現!M$6:M$3000,MATCH($A1000,營收表現!$A$6:$A$3000,0))),"")</f>
        <v>-10.96</v>
      </c>
      <c r="O1000" t="str">
        <f>IFERROR(IF(INDEX(營收表現!N$6:N$3000,MATCH($A1000,營收表現!$A$6:$A$3000,0))="","",INDEX(營收表現!N$6:N$3000,MATCH($A1000,營收表現!$A$6:$A$3000,0))),"")</f>
        <v/>
      </c>
      <c r="P1000">
        <f>IFERROR(IF(INDEX(營收表現!O$6:O$3000,MATCH($A1000,營收表現!$A$6:$A$3000,0))="","",INDEX(營收表現!O$6:O$3000,MATCH($A1000,營收表現!$A$6:$A$3000,0))),"")</f>
        <v>47396</v>
      </c>
      <c r="Q1000">
        <f>IFERROR(IF(INDEX(營收表現!P$6:P$3000,MATCH($A1000,營收表現!$A$6:$A$3000,0))="","",INDEX(營收表現!P$6:P$3000,MATCH($A1000,營收表現!$A$6:$A$3000,0))),"")</f>
        <v>56227</v>
      </c>
      <c r="R1000">
        <f>IFERROR(IF(INDEX(營收表現!Q$6:Q$3000,MATCH($A1000,營收表現!$A$6:$A$3000,0))="","",INDEX(營收表現!Q$6:Q$3000,MATCH($A1000,營收表現!$A$6:$A$3000,0))),"")</f>
        <v>54848</v>
      </c>
      <c r="S1000">
        <f>IFERROR(IF(INDEX(營收表現!R$6:R$3000,MATCH($A1000,營收表現!$A$6:$A$3000,0))="","",INDEX(營收表現!R$6:R$3000,MATCH($A1000,營收表現!$A$6:$A$3000,0))),"")</f>
        <v>52571</v>
      </c>
      <c r="T1000">
        <f>IFERROR(IF(INDEX(營收表現!S$6:S$3000,MATCH($A1000,營收表現!$A$6:$A$3000,0))="","",INDEX(營收表現!S$6:S$3000,MATCH($A1000,營收表現!$A$6:$A$3000,0))),"")</f>
        <v>56391</v>
      </c>
      <c r="U1000" t="str">
        <f>IFERROR(IF(INDEX(營收表現!T$6:T$3000,MATCH($A1000,營收表現!$A$6:$A$3000,0))="","",INDEX(營收表現!T$6:T$3000,MATCH($A1000,營收表現!$A$6:$A$3000,0))),"")</f>
        <v/>
      </c>
    </row>
    <row r="1001" spans="1:21">
      <c r="A1001" s="30" t="str">
        <f>IF(營收表現!$A1005="","",營收表現!$A1005)</f>
        <v>4576</v>
      </c>
      <c r="B1001" t="str">
        <f>IFERROR(INDEX(營收表現!B$6:B$3000,MATCH($A1001,營收表現!$A$6:$A$3000,0)),"")</f>
        <v>大銀微系統</v>
      </c>
      <c r="C1001" t="str">
        <f>IFERROR(INDEX(類別!G$4:G$3000,MATCH($A1001,類別!$C$4:$C$3000,0)),"")</f>
        <v>工具機與機械元件</v>
      </c>
      <c r="D1001">
        <f>IFERROR(IF(INDEX(營收表現!C$6:C$3000,MATCH($A1001,營收表現!$A$6:$A$3000,0))="","",INDEX(營收表現!C$6:C$3000,MATCH($A1001,營收表現!$A$6:$A$3000,0))),"")</f>
        <v>13.44</v>
      </c>
      <c r="E1001">
        <f>IFERROR(IF(INDEX(營收表現!D$6:D$3000,MATCH($A1001,營收表現!$A$6:$A$3000,0))="","",INDEX(營收表現!D$6:D$3000,MATCH($A1001,營收表現!$A$6:$A$3000,0))),"")</f>
        <v>-0.56999999999999995</v>
      </c>
      <c r="F1001">
        <f>IFERROR(IF(INDEX(營收表現!E$6:E$3000,MATCH($A1001,營收表現!$A$6:$A$3000,0))="","",INDEX(營收表現!E$6:E$3000,MATCH($A1001,營收表現!$A$6:$A$3000,0))),"")</f>
        <v>-4.2699999999999996</v>
      </c>
      <c r="G1001">
        <f>IFERROR(IF(INDEX(營收表現!F$6:F$3000,MATCH($A1001,營收表現!$A$6:$A$3000,0))="","",INDEX(營收表現!F$6:F$3000,MATCH($A1001,營收表現!$A$6:$A$3000,0))),"")</f>
        <v>20.04</v>
      </c>
      <c r="H1001">
        <f>IFERROR(IF(INDEX(營收表現!G$6:G$3000,MATCH($A1001,營收表現!$A$6:$A$3000,0))="","",INDEX(營收表現!G$6:G$3000,MATCH($A1001,營收表現!$A$6:$A$3000,0))),"")</f>
        <v>-0.39</v>
      </c>
      <c r="I1001" t="str">
        <f>IFERROR(IF(INDEX(營收表現!H$6:H$3000,MATCH($A1001,營收表現!$A$6:$A$3000,0))="","",INDEX(營收表現!H$6:H$3000,MATCH($A1001,營收表現!$A$6:$A$3000,0))),"")</f>
        <v/>
      </c>
      <c r="J1001">
        <f>IFERROR(IF(INDEX(營收表現!I$6:I$3000,MATCH($A1001,營收表現!$A$6:$A$3000,0))="","",INDEX(營收表現!I$6:I$3000,MATCH($A1001,營收表現!$A$6:$A$3000,0))),"")</f>
        <v>12.74</v>
      </c>
      <c r="K1001">
        <f>IFERROR(IF(INDEX(營收表現!J$6:J$3000,MATCH($A1001,營收表現!$A$6:$A$3000,0))="","",INDEX(營收表現!J$6:J$3000,MATCH($A1001,營收表現!$A$6:$A$3000,0))),"")</f>
        <v>32.99</v>
      </c>
      <c r="L1001">
        <f>IFERROR(IF(INDEX(營收表現!K$6:K$3000,MATCH($A1001,營收表現!$A$6:$A$3000,0))="","",INDEX(營收表現!K$6:K$3000,MATCH($A1001,營收表現!$A$6:$A$3000,0))),"")</f>
        <v>16.3</v>
      </c>
      <c r="M1001">
        <f>IFERROR(IF(INDEX(營收表現!L$6:L$3000,MATCH($A1001,營收表現!$A$6:$A$3000,0))="","",INDEX(營收表現!L$6:L$3000,MATCH($A1001,營收表現!$A$6:$A$3000,0))),"")</f>
        <v>18.37</v>
      </c>
      <c r="N1001">
        <f>IFERROR(IF(INDEX(營收表現!M$6:M$3000,MATCH($A1001,營收表現!$A$6:$A$3000,0))="","",INDEX(營收表現!M$6:M$3000,MATCH($A1001,營收表現!$A$6:$A$3000,0))),"")</f>
        <v>70.17</v>
      </c>
      <c r="O1001" t="str">
        <f>IFERROR(IF(INDEX(營收表現!N$6:N$3000,MATCH($A1001,營收表現!$A$6:$A$3000,0))="","",INDEX(營收表現!N$6:N$3000,MATCH($A1001,營收表現!$A$6:$A$3000,0))),"")</f>
        <v/>
      </c>
      <c r="P1001">
        <f>IFERROR(IF(INDEX(營收表現!O$6:O$3000,MATCH($A1001,營收表現!$A$6:$A$3000,0))="","",INDEX(營收表現!O$6:O$3000,MATCH($A1001,營收表現!$A$6:$A$3000,0))),"")</f>
        <v>244539</v>
      </c>
      <c r="Q1001">
        <f>IFERROR(IF(INDEX(營收表現!P$6:P$3000,MATCH($A1001,營收表現!$A$6:$A$3000,0))="","",INDEX(營收表現!P$6:P$3000,MATCH($A1001,營收表現!$A$6:$A$3000,0))),"")</f>
        <v>243136</v>
      </c>
      <c r="R1001">
        <f>IFERROR(IF(INDEX(營收表現!Q$6:Q$3000,MATCH($A1001,營收表現!$A$6:$A$3000,0))="","",INDEX(營收表現!Q$6:Q$3000,MATCH($A1001,營收表現!$A$6:$A$3000,0))),"")</f>
        <v>232759</v>
      </c>
      <c r="S1001">
        <f>IFERROR(IF(INDEX(營收表現!R$6:R$3000,MATCH($A1001,營收表現!$A$6:$A$3000,0))="","",INDEX(營收表現!R$6:R$3000,MATCH($A1001,營收表現!$A$6:$A$3000,0))),"")</f>
        <v>279398</v>
      </c>
      <c r="T1001">
        <f>IFERROR(IF(INDEX(營收表現!S$6:S$3000,MATCH($A1001,營收表現!$A$6:$A$3000,0))="","",INDEX(營收表現!S$6:S$3000,MATCH($A1001,營收表現!$A$6:$A$3000,0))),"")</f>
        <v>278321</v>
      </c>
      <c r="U1001" t="str">
        <f>IFERROR(IF(INDEX(營收表現!T$6:T$3000,MATCH($A1001,營收表現!$A$6:$A$3000,0))="","",INDEX(營收表現!T$6:T$3000,MATCH($A1001,營收表現!$A$6:$A$3000,0))),"")</f>
        <v/>
      </c>
    </row>
    <row r="1002" spans="1:21">
      <c r="A1002" s="30" t="str">
        <f>IF(營收表現!$A1006="","",營收表現!$A1006)</f>
        <v>4577</v>
      </c>
      <c r="B1002" t="str">
        <f>IFERROR(INDEX(營收表現!B$6:B$3000,MATCH($A1002,營收表現!$A$6:$A$3000,0)),"")</f>
        <v>達航科技</v>
      </c>
      <c r="C1002" t="str">
        <f>IFERROR(INDEX(類別!G$4:G$3000,MATCH($A1002,類別!$C$4:$C$3000,0)),"")</f>
        <v>未分類-電子</v>
      </c>
      <c r="D1002">
        <f>IFERROR(IF(INDEX(營收表現!C$6:C$3000,MATCH($A1002,營收表現!$A$6:$A$3000,0))="","",INDEX(營收表現!C$6:C$3000,MATCH($A1002,營收表現!$A$6:$A$3000,0))),"")</f>
        <v>0.3</v>
      </c>
      <c r="E1002">
        <f>IFERROR(IF(INDEX(營收表現!D$6:D$3000,MATCH($A1002,營收表現!$A$6:$A$3000,0))="","",INDEX(營收表現!D$6:D$3000,MATCH($A1002,營收表現!$A$6:$A$3000,0))),"")</f>
        <v>13.16</v>
      </c>
      <c r="F1002">
        <f>IFERROR(IF(INDEX(營收表現!E$6:E$3000,MATCH($A1002,營收表現!$A$6:$A$3000,0))="","",INDEX(營收表現!E$6:E$3000,MATCH($A1002,營收表現!$A$6:$A$3000,0))),"")</f>
        <v>12.75</v>
      </c>
      <c r="G1002">
        <f>IFERROR(IF(INDEX(營收表現!F$6:F$3000,MATCH($A1002,營收表現!$A$6:$A$3000,0))="","",INDEX(營收表現!F$6:F$3000,MATCH($A1002,營收表現!$A$6:$A$3000,0))),"")</f>
        <v>32.08</v>
      </c>
      <c r="H1002">
        <f>IFERROR(IF(INDEX(營收表現!G$6:G$3000,MATCH($A1002,營收表現!$A$6:$A$3000,0))="","",INDEX(營收表現!G$6:G$3000,MATCH($A1002,營收表現!$A$6:$A$3000,0))),"")</f>
        <v>-39.01</v>
      </c>
      <c r="I1002" t="str">
        <f>IFERROR(IF(INDEX(營收表現!H$6:H$3000,MATCH($A1002,營收表現!$A$6:$A$3000,0))="","",INDEX(營收表現!H$6:H$3000,MATCH($A1002,營收表現!$A$6:$A$3000,0))),"")</f>
        <v/>
      </c>
      <c r="J1002">
        <f>IFERROR(IF(INDEX(營收表現!I$6:I$3000,MATCH($A1002,營收表現!$A$6:$A$3000,0))="","",INDEX(營收表現!I$6:I$3000,MATCH($A1002,營收表現!$A$6:$A$3000,0))),"")</f>
        <v>18.739999999999998</v>
      </c>
      <c r="K1002">
        <f>IFERROR(IF(INDEX(營收表現!J$6:J$3000,MATCH($A1002,營收表現!$A$6:$A$3000,0))="","",INDEX(營收表現!J$6:J$3000,MATCH($A1002,營收表現!$A$6:$A$3000,0))),"")</f>
        <v>43.48</v>
      </c>
      <c r="L1002">
        <f>IFERROR(IF(INDEX(營收表現!K$6:K$3000,MATCH($A1002,營收表現!$A$6:$A$3000,0))="","",INDEX(營收表現!K$6:K$3000,MATCH($A1002,營收表現!$A$6:$A$3000,0))),"")</f>
        <v>-38.53</v>
      </c>
      <c r="M1002">
        <f>IFERROR(IF(INDEX(營收表現!L$6:L$3000,MATCH($A1002,營收表現!$A$6:$A$3000,0))="","",INDEX(營收表現!L$6:L$3000,MATCH($A1002,營收表現!$A$6:$A$3000,0))),"")</f>
        <v>20.21</v>
      </c>
      <c r="N1002">
        <f>IFERROR(IF(INDEX(營收表現!M$6:M$3000,MATCH($A1002,營收表現!$A$6:$A$3000,0))="","",INDEX(營收表現!M$6:M$3000,MATCH($A1002,營收表現!$A$6:$A$3000,0))),"")</f>
        <v>16.829999999999998</v>
      </c>
      <c r="O1002" t="str">
        <f>IFERROR(IF(INDEX(營收表現!N$6:N$3000,MATCH($A1002,營收表現!$A$6:$A$3000,0))="","",INDEX(營收表現!N$6:N$3000,MATCH($A1002,營收表現!$A$6:$A$3000,0))),"")</f>
        <v/>
      </c>
      <c r="P1002">
        <f>IFERROR(IF(INDEX(營收表現!O$6:O$3000,MATCH($A1002,營收表現!$A$6:$A$3000,0))="","",INDEX(營收表現!O$6:O$3000,MATCH($A1002,營收表現!$A$6:$A$3000,0))),"")</f>
        <v>64725</v>
      </c>
      <c r="Q1002">
        <f>IFERROR(IF(INDEX(營收表現!P$6:P$3000,MATCH($A1002,營收表現!$A$6:$A$3000,0))="","",INDEX(營收表現!P$6:P$3000,MATCH($A1002,營收表現!$A$6:$A$3000,0))),"")</f>
        <v>73242</v>
      </c>
      <c r="R1002">
        <f>IFERROR(IF(INDEX(營收表現!Q$6:Q$3000,MATCH($A1002,營收表現!$A$6:$A$3000,0))="","",INDEX(營收表現!Q$6:Q$3000,MATCH($A1002,營收表現!$A$6:$A$3000,0))),"")</f>
        <v>82579</v>
      </c>
      <c r="S1002">
        <f>IFERROR(IF(INDEX(營收表現!R$6:R$3000,MATCH($A1002,營收表現!$A$6:$A$3000,0))="","",INDEX(營收表現!R$6:R$3000,MATCH($A1002,營收表現!$A$6:$A$3000,0))),"")</f>
        <v>109069</v>
      </c>
      <c r="T1002">
        <f>IFERROR(IF(INDEX(營收表現!S$6:S$3000,MATCH($A1002,營收表現!$A$6:$A$3000,0))="","",INDEX(營收表現!S$6:S$3000,MATCH($A1002,營收表現!$A$6:$A$3000,0))),"")</f>
        <v>66525</v>
      </c>
      <c r="U1002" t="str">
        <f>IFERROR(IF(INDEX(營收表現!T$6:T$3000,MATCH($A1002,營收表現!$A$6:$A$3000,0))="","",INDEX(營收表現!T$6:T$3000,MATCH($A1002,營收表現!$A$6:$A$3000,0))),"")</f>
        <v/>
      </c>
    </row>
    <row r="1003" spans="1:21">
      <c r="A1003" s="30" t="str">
        <f>IF(營收表現!$A1007="","",營收表現!$A1007)</f>
        <v>4580</v>
      </c>
      <c r="B1003" t="str">
        <f>IFERROR(INDEX(營收表現!B$6:B$3000,MATCH($A1003,營收表現!$A$6:$A$3000,0)),"")</f>
        <v>捷流閥業</v>
      </c>
      <c r="C1003" t="str">
        <f>IFERROR(INDEX(類別!G$4:G$3000,MATCH($A1003,類別!$C$4:$C$3000,0)),"")</f>
        <v>工具機與機械元件</v>
      </c>
      <c r="D1003">
        <f>IFERROR(IF(INDEX(營收表現!C$6:C$3000,MATCH($A1003,營收表現!$A$6:$A$3000,0))="","",INDEX(營收表現!C$6:C$3000,MATCH($A1003,營收表現!$A$6:$A$3000,0))),"")</f>
        <v>12.48</v>
      </c>
      <c r="E1003">
        <f>IFERROR(IF(INDEX(營收表現!D$6:D$3000,MATCH($A1003,營收表現!$A$6:$A$3000,0))="","",INDEX(營收表現!D$6:D$3000,MATCH($A1003,營收表現!$A$6:$A$3000,0))),"")</f>
        <v>-17.66</v>
      </c>
      <c r="F1003">
        <f>IFERROR(IF(INDEX(營收表現!E$6:E$3000,MATCH($A1003,營收表現!$A$6:$A$3000,0))="","",INDEX(營收表現!E$6:E$3000,MATCH($A1003,營收表現!$A$6:$A$3000,0))),"")</f>
        <v>18.350000000000001</v>
      </c>
      <c r="G1003">
        <f>IFERROR(IF(INDEX(營收表現!F$6:F$3000,MATCH($A1003,營收表現!$A$6:$A$3000,0))="","",INDEX(營收表現!F$6:F$3000,MATCH($A1003,營收表現!$A$6:$A$3000,0))),"")</f>
        <v>-2.2200000000000002</v>
      </c>
      <c r="H1003">
        <f>IFERROR(IF(INDEX(營收表現!G$6:G$3000,MATCH($A1003,營收表現!$A$6:$A$3000,0))="","",INDEX(營收表現!G$6:G$3000,MATCH($A1003,營收表現!$A$6:$A$3000,0))),"")</f>
        <v>2.0499999999999998</v>
      </c>
      <c r="I1003" t="str">
        <f>IFERROR(IF(INDEX(營收表現!H$6:H$3000,MATCH($A1003,營收表現!$A$6:$A$3000,0))="","",INDEX(營收表現!H$6:H$3000,MATCH($A1003,營收表現!$A$6:$A$3000,0))),"")</f>
        <v/>
      </c>
      <c r="J1003">
        <f>IFERROR(IF(INDEX(營收表現!I$6:I$3000,MATCH($A1003,營收表現!$A$6:$A$3000,0))="","",INDEX(營收表現!I$6:I$3000,MATCH($A1003,營收表現!$A$6:$A$3000,0))),"")</f>
        <v>-4.8099999999999996</v>
      </c>
      <c r="K1003">
        <f>IFERROR(IF(INDEX(營收表現!J$6:J$3000,MATCH($A1003,營收表現!$A$6:$A$3000,0))="","",INDEX(營收表現!J$6:J$3000,MATCH($A1003,營收表現!$A$6:$A$3000,0))),"")</f>
        <v>-23.67</v>
      </c>
      <c r="L1003">
        <f>IFERROR(IF(INDEX(營收表現!K$6:K$3000,MATCH($A1003,營收表現!$A$6:$A$3000,0))="","",INDEX(營收表現!K$6:K$3000,MATCH($A1003,營收表現!$A$6:$A$3000,0))),"")</f>
        <v>-9.1199999999999992</v>
      </c>
      <c r="M1003">
        <f>IFERROR(IF(INDEX(營收表現!L$6:L$3000,MATCH($A1003,營收表現!$A$6:$A$3000,0))="","",INDEX(營收表現!L$6:L$3000,MATCH($A1003,營收表現!$A$6:$A$3000,0))),"")</f>
        <v>-9.0299999999999994</v>
      </c>
      <c r="N1003">
        <f>IFERROR(IF(INDEX(營收表現!M$6:M$3000,MATCH($A1003,營收表現!$A$6:$A$3000,0))="","",INDEX(營收表現!M$6:M$3000,MATCH($A1003,營收表現!$A$6:$A$3000,0))),"")</f>
        <v>5.59</v>
      </c>
      <c r="O1003" t="str">
        <f>IFERROR(IF(INDEX(營收表現!N$6:N$3000,MATCH($A1003,營收表現!$A$6:$A$3000,0))="","",INDEX(營收表現!N$6:N$3000,MATCH($A1003,營收表現!$A$6:$A$3000,0))),"")</f>
        <v/>
      </c>
      <c r="P1003">
        <f>IFERROR(IF(INDEX(營收表現!O$6:O$3000,MATCH($A1003,營收表現!$A$6:$A$3000,0))="","",INDEX(營收表現!O$6:O$3000,MATCH($A1003,營收表現!$A$6:$A$3000,0))),"")</f>
        <v>200612</v>
      </c>
      <c r="Q1003">
        <f>IFERROR(IF(INDEX(營收表現!P$6:P$3000,MATCH($A1003,營收表現!$A$6:$A$3000,0))="","",INDEX(營收表現!P$6:P$3000,MATCH($A1003,營收表現!$A$6:$A$3000,0))),"")</f>
        <v>165182</v>
      </c>
      <c r="R1003">
        <f>IFERROR(IF(INDEX(營收表現!Q$6:Q$3000,MATCH($A1003,營收表現!$A$6:$A$3000,0))="","",INDEX(營收表現!Q$6:Q$3000,MATCH($A1003,營收表現!$A$6:$A$3000,0))),"")</f>
        <v>195500</v>
      </c>
      <c r="S1003">
        <f>IFERROR(IF(INDEX(營收表現!R$6:R$3000,MATCH($A1003,營收表現!$A$6:$A$3000,0))="","",INDEX(營收表現!R$6:R$3000,MATCH($A1003,營收表現!$A$6:$A$3000,0))),"")</f>
        <v>191168</v>
      </c>
      <c r="T1003">
        <f>IFERROR(IF(INDEX(營收表現!S$6:S$3000,MATCH($A1003,營收表現!$A$6:$A$3000,0))="","",INDEX(營收表現!S$6:S$3000,MATCH($A1003,營收表現!$A$6:$A$3000,0))),"")</f>
        <v>195090</v>
      </c>
      <c r="U1003" t="str">
        <f>IFERROR(IF(INDEX(營收表現!T$6:T$3000,MATCH($A1003,營收表現!$A$6:$A$3000,0))="","",INDEX(營收表現!T$6:T$3000,MATCH($A1003,營收表現!$A$6:$A$3000,0))),"")</f>
        <v/>
      </c>
    </row>
    <row r="1004" spans="1:21">
      <c r="A1004" s="30" t="str">
        <f>IF(營收表現!$A1008="","",營收表現!$A1008)</f>
        <v>4581</v>
      </c>
      <c r="B1004" t="str">
        <f>IFERROR(INDEX(營收表現!B$6:B$3000,MATCH($A1004,營收表現!$A$6:$A$3000,0)),"")</f>
        <v>光隆精密-KY</v>
      </c>
      <c r="C1004" t="str">
        <f>IFERROR(INDEX(類別!G$4:G$3000,MATCH($A1004,類別!$C$4:$C$3000,0)),"")</f>
        <v>汽機車零組件</v>
      </c>
      <c r="D1004">
        <f>IFERROR(IF(INDEX(營收表現!C$6:C$3000,MATCH($A1004,營收表現!$A$6:$A$3000,0))="","",INDEX(營收表現!C$6:C$3000,MATCH($A1004,營收表現!$A$6:$A$3000,0))),"")</f>
        <v>-6.31</v>
      </c>
      <c r="E1004">
        <f>IFERROR(IF(INDEX(營收表現!D$6:D$3000,MATCH($A1004,營收表現!$A$6:$A$3000,0))="","",INDEX(營收表現!D$6:D$3000,MATCH($A1004,營收表現!$A$6:$A$3000,0))),"")</f>
        <v>-0.43</v>
      </c>
      <c r="F1004">
        <f>IFERROR(IF(INDEX(營收表現!E$6:E$3000,MATCH($A1004,營收表現!$A$6:$A$3000,0))="","",INDEX(營收表現!E$6:E$3000,MATCH($A1004,營收表現!$A$6:$A$3000,0))),"")</f>
        <v>-2.98</v>
      </c>
      <c r="G1004">
        <f>IFERROR(IF(INDEX(營收表現!F$6:F$3000,MATCH($A1004,營收表現!$A$6:$A$3000,0))="","",INDEX(營收表現!F$6:F$3000,MATCH($A1004,營收表現!$A$6:$A$3000,0))),"")</f>
        <v>12.12</v>
      </c>
      <c r="H1004">
        <f>IFERROR(IF(INDEX(營收表現!G$6:G$3000,MATCH($A1004,營收表現!$A$6:$A$3000,0))="","",INDEX(營收表現!G$6:G$3000,MATCH($A1004,營收表現!$A$6:$A$3000,0))),"")</f>
        <v>2.56</v>
      </c>
      <c r="I1004" t="str">
        <f>IFERROR(IF(INDEX(營收表現!H$6:H$3000,MATCH($A1004,營收表現!$A$6:$A$3000,0))="","",INDEX(營收表現!H$6:H$3000,MATCH($A1004,營收表現!$A$6:$A$3000,0))),"")</f>
        <v/>
      </c>
      <c r="J1004">
        <f>IFERROR(IF(INDEX(營收表現!I$6:I$3000,MATCH($A1004,營收表現!$A$6:$A$3000,0))="","",INDEX(營收表現!I$6:I$3000,MATCH($A1004,營收表現!$A$6:$A$3000,0))),"")</f>
        <v>-9.41</v>
      </c>
      <c r="K1004">
        <f>IFERROR(IF(INDEX(營收表現!J$6:J$3000,MATCH($A1004,營收表現!$A$6:$A$3000,0))="","",INDEX(營收表現!J$6:J$3000,MATCH($A1004,營收表現!$A$6:$A$3000,0))),"")</f>
        <v>-11.89</v>
      </c>
      <c r="L1004">
        <f>IFERROR(IF(INDEX(營收表現!K$6:K$3000,MATCH($A1004,營收表現!$A$6:$A$3000,0))="","",INDEX(營收表現!K$6:K$3000,MATCH($A1004,營收表現!$A$6:$A$3000,0))),"")</f>
        <v>-1.0900000000000001</v>
      </c>
      <c r="M1004">
        <f>IFERROR(IF(INDEX(營收表現!L$6:L$3000,MATCH($A1004,營收表現!$A$6:$A$3000,0))="","",INDEX(營收表現!L$6:L$3000,MATCH($A1004,營收表現!$A$6:$A$3000,0))),"")</f>
        <v>18.96</v>
      </c>
      <c r="N1004">
        <f>IFERROR(IF(INDEX(營收表現!M$6:M$3000,MATCH($A1004,營收表現!$A$6:$A$3000,0))="","",INDEX(營收表現!M$6:M$3000,MATCH($A1004,營收表現!$A$6:$A$3000,0))),"")</f>
        <v>-11.81</v>
      </c>
      <c r="O1004" t="str">
        <f>IFERROR(IF(INDEX(營收表現!N$6:N$3000,MATCH($A1004,營收表現!$A$6:$A$3000,0))="","",INDEX(營收表現!N$6:N$3000,MATCH($A1004,營收表現!$A$6:$A$3000,0))),"")</f>
        <v/>
      </c>
      <c r="P1004">
        <f>IFERROR(IF(INDEX(營收表現!O$6:O$3000,MATCH($A1004,營收表現!$A$6:$A$3000,0))="","",INDEX(營收表現!O$6:O$3000,MATCH($A1004,營收表現!$A$6:$A$3000,0))),"")</f>
        <v>84465</v>
      </c>
      <c r="Q1004">
        <f>IFERROR(IF(INDEX(營收表現!P$6:P$3000,MATCH($A1004,營收表現!$A$6:$A$3000,0))="","",INDEX(營收表現!P$6:P$3000,MATCH($A1004,營收表現!$A$6:$A$3000,0))),"")</f>
        <v>84101</v>
      </c>
      <c r="R1004">
        <f>IFERROR(IF(INDEX(營收表現!Q$6:Q$3000,MATCH($A1004,營收表現!$A$6:$A$3000,0))="","",INDEX(營收表現!Q$6:Q$3000,MATCH($A1004,營收表現!$A$6:$A$3000,0))),"")</f>
        <v>81593</v>
      </c>
      <c r="S1004">
        <f>IFERROR(IF(INDEX(營收表現!R$6:R$3000,MATCH($A1004,營收表現!$A$6:$A$3000,0))="","",INDEX(營收表現!R$6:R$3000,MATCH($A1004,營收表現!$A$6:$A$3000,0))),"")</f>
        <v>91480</v>
      </c>
      <c r="T1004">
        <f>IFERROR(IF(INDEX(營收表現!S$6:S$3000,MATCH($A1004,營收表現!$A$6:$A$3000,0))="","",INDEX(營收表現!S$6:S$3000,MATCH($A1004,營收表現!$A$6:$A$3000,0))),"")</f>
        <v>93824</v>
      </c>
      <c r="U1004" t="str">
        <f>IFERROR(IF(INDEX(營收表現!T$6:T$3000,MATCH($A1004,營收表現!$A$6:$A$3000,0))="","",INDEX(營收表現!T$6:T$3000,MATCH($A1004,營收表現!$A$6:$A$3000,0))),"")</f>
        <v/>
      </c>
    </row>
    <row r="1005" spans="1:21">
      <c r="A1005" s="30" t="str">
        <f>IF(營收表現!$A1009="","",營收表現!$A1009)</f>
        <v>4583</v>
      </c>
      <c r="B1005" t="str">
        <f>IFERROR(INDEX(營收表現!B$6:B$3000,MATCH($A1005,營收表現!$A$6:$A$3000,0)),"")</f>
        <v>台灣精銳</v>
      </c>
      <c r="C1005" t="str">
        <f>IFERROR(INDEX(類別!G$4:G$3000,MATCH($A1005,類別!$C$4:$C$3000,0)),"")</f>
        <v>工具機與機械元件</v>
      </c>
      <c r="D1005">
        <f>IFERROR(IF(INDEX(營收表現!C$6:C$3000,MATCH($A1005,營收表現!$A$6:$A$3000,0))="","",INDEX(營收表現!C$6:C$3000,MATCH($A1005,營收表現!$A$6:$A$3000,0))),"")</f>
        <v>5.84</v>
      </c>
      <c r="E1005">
        <f>IFERROR(IF(INDEX(營收表現!D$6:D$3000,MATCH($A1005,營收表現!$A$6:$A$3000,0))="","",INDEX(營收表現!D$6:D$3000,MATCH($A1005,營收表現!$A$6:$A$3000,0))),"")</f>
        <v>10.01</v>
      </c>
      <c r="F1005">
        <f>IFERROR(IF(INDEX(營收表現!E$6:E$3000,MATCH($A1005,營收表現!$A$6:$A$3000,0))="","",INDEX(營收表現!E$6:E$3000,MATCH($A1005,營收表現!$A$6:$A$3000,0))),"")</f>
        <v>8.76</v>
      </c>
      <c r="G1005">
        <f>IFERROR(IF(INDEX(營收表現!F$6:F$3000,MATCH($A1005,營收表現!$A$6:$A$3000,0))="","",INDEX(營收表現!F$6:F$3000,MATCH($A1005,營收表現!$A$6:$A$3000,0))),"")</f>
        <v>-7.1</v>
      </c>
      <c r="H1005">
        <f>IFERROR(IF(INDEX(營收表現!G$6:G$3000,MATCH($A1005,營收表現!$A$6:$A$3000,0))="","",INDEX(營收表現!G$6:G$3000,MATCH($A1005,營收表現!$A$6:$A$3000,0))),"")</f>
        <v>19.46</v>
      </c>
      <c r="I1005" t="str">
        <f>IFERROR(IF(INDEX(營收表現!H$6:H$3000,MATCH($A1005,營收表現!$A$6:$A$3000,0))="","",INDEX(營收表現!H$6:H$3000,MATCH($A1005,營收表現!$A$6:$A$3000,0))),"")</f>
        <v/>
      </c>
      <c r="J1005">
        <f>IFERROR(IF(INDEX(營收表現!I$6:I$3000,MATCH($A1005,營收表現!$A$6:$A$3000,0))="","",INDEX(營收表現!I$6:I$3000,MATCH($A1005,營收表現!$A$6:$A$3000,0))),"")</f>
        <v>-0.11</v>
      </c>
      <c r="K1005">
        <f>IFERROR(IF(INDEX(營收表現!J$6:J$3000,MATCH($A1005,營收表現!$A$6:$A$3000,0))="","",INDEX(營收表現!J$6:J$3000,MATCH($A1005,營收表現!$A$6:$A$3000,0))),"")</f>
        <v>-0.28000000000000003</v>
      </c>
      <c r="L1005">
        <f>IFERROR(IF(INDEX(營收表現!K$6:K$3000,MATCH($A1005,營收表現!$A$6:$A$3000,0))="","",INDEX(營收表現!K$6:K$3000,MATCH($A1005,營收表現!$A$6:$A$3000,0))),"")</f>
        <v>7.3</v>
      </c>
      <c r="M1005">
        <f>IFERROR(IF(INDEX(營收表現!L$6:L$3000,MATCH($A1005,營收表現!$A$6:$A$3000,0))="","",INDEX(營收表現!L$6:L$3000,MATCH($A1005,營收表現!$A$6:$A$3000,0))),"")</f>
        <v>5.45</v>
      </c>
      <c r="N1005">
        <f>IFERROR(IF(INDEX(營收表現!M$6:M$3000,MATCH($A1005,營收表現!$A$6:$A$3000,0))="","",INDEX(營收表現!M$6:M$3000,MATCH($A1005,營收表現!$A$6:$A$3000,0))),"")</f>
        <v>24.35</v>
      </c>
      <c r="O1005" t="str">
        <f>IFERROR(IF(INDEX(營收表現!N$6:N$3000,MATCH($A1005,營收表現!$A$6:$A$3000,0))="","",INDEX(營收表現!N$6:N$3000,MATCH($A1005,營收表現!$A$6:$A$3000,0))),"")</f>
        <v/>
      </c>
      <c r="P1005">
        <f>IFERROR(IF(INDEX(營收表現!O$6:O$3000,MATCH($A1005,營收表現!$A$6:$A$3000,0))="","",INDEX(營收表現!O$6:O$3000,MATCH($A1005,營收表現!$A$6:$A$3000,0))),"")</f>
        <v>223579</v>
      </c>
      <c r="Q1005">
        <f>IFERROR(IF(INDEX(營收表現!P$6:P$3000,MATCH($A1005,營收表現!$A$6:$A$3000,0))="","",INDEX(營收表現!P$6:P$3000,MATCH($A1005,營收表現!$A$6:$A$3000,0))),"")</f>
        <v>245968</v>
      </c>
      <c r="R1005">
        <f>IFERROR(IF(INDEX(營收表現!Q$6:Q$3000,MATCH($A1005,營收表現!$A$6:$A$3000,0))="","",INDEX(營收表現!Q$6:Q$3000,MATCH($A1005,營收表現!$A$6:$A$3000,0))),"")</f>
        <v>267508</v>
      </c>
      <c r="S1005">
        <f>IFERROR(IF(INDEX(營收表現!R$6:R$3000,MATCH($A1005,營收表現!$A$6:$A$3000,0))="","",INDEX(營收表現!R$6:R$3000,MATCH($A1005,營收表現!$A$6:$A$3000,0))),"")</f>
        <v>248519</v>
      </c>
      <c r="T1005">
        <f>IFERROR(IF(INDEX(營收表現!S$6:S$3000,MATCH($A1005,營收表現!$A$6:$A$3000,0))="","",INDEX(營收表現!S$6:S$3000,MATCH($A1005,營收表現!$A$6:$A$3000,0))),"")</f>
        <v>296883</v>
      </c>
      <c r="U1005" t="str">
        <f>IFERROR(IF(INDEX(營收表現!T$6:T$3000,MATCH($A1005,營收表現!$A$6:$A$3000,0))="","",INDEX(營收表現!T$6:T$3000,MATCH($A1005,營收表現!$A$6:$A$3000,0))),"")</f>
        <v/>
      </c>
    </row>
    <row r="1006" spans="1:21">
      <c r="A1006" s="30" t="str">
        <f>IF(營收表現!$A1010="","",營收表現!$A1010)</f>
        <v>4584</v>
      </c>
      <c r="B1006" t="str">
        <f>IFERROR(INDEX(營收表現!B$6:B$3000,MATCH($A1006,營收表現!$A$6:$A$3000,0)),"")</f>
        <v>君帆</v>
      </c>
      <c r="C1006" t="str">
        <f>IFERROR(INDEX(類別!G$4:G$3000,MATCH($A1006,類別!$C$4:$C$3000,0)),"")</f>
        <v>未分類-傳產</v>
      </c>
      <c r="D1006">
        <f>IFERROR(IF(INDEX(營收表現!C$6:C$3000,MATCH($A1006,營收表現!$A$6:$A$3000,0))="","",INDEX(營收表現!C$6:C$3000,MATCH($A1006,營收表現!$A$6:$A$3000,0))),"")</f>
        <v>-3.99</v>
      </c>
      <c r="E1006">
        <f>IFERROR(IF(INDEX(營收表現!D$6:D$3000,MATCH($A1006,營收表現!$A$6:$A$3000,0))="","",INDEX(營收表現!D$6:D$3000,MATCH($A1006,營收表現!$A$6:$A$3000,0))),"")</f>
        <v>-17.29</v>
      </c>
      <c r="F1006">
        <f>IFERROR(IF(INDEX(營收表現!E$6:E$3000,MATCH($A1006,營收表現!$A$6:$A$3000,0))="","",INDEX(營收表現!E$6:E$3000,MATCH($A1006,營收表現!$A$6:$A$3000,0))),"")</f>
        <v>3.13</v>
      </c>
      <c r="G1006">
        <f>IFERROR(IF(INDEX(營收表現!F$6:F$3000,MATCH($A1006,營收表現!$A$6:$A$3000,0))="","",INDEX(營收表現!F$6:F$3000,MATCH($A1006,營收表現!$A$6:$A$3000,0))),"")</f>
        <v>2.52</v>
      </c>
      <c r="H1006">
        <f>IFERROR(IF(INDEX(營收表現!G$6:G$3000,MATCH($A1006,營收表現!$A$6:$A$3000,0))="","",INDEX(營收表現!G$6:G$3000,MATCH($A1006,營收表現!$A$6:$A$3000,0))),"")</f>
        <v>2.0099999999999998</v>
      </c>
      <c r="I1006" t="str">
        <f>IFERROR(IF(INDEX(營收表現!H$6:H$3000,MATCH($A1006,營收表現!$A$6:$A$3000,0))="","",INDEX(營收表現!H$6:H$3000,MATCH($A1006,營收表現!$A$6:$A$3000,0))),"")</f>
        <v/>
      </c>
      <c r="J1006">
        <f>IFERROR(IF(INDEX(營收表現!I$6:I$3000,MATCH($A1006,營收表現!$A$6:$A$3000,0))="","",INDEX(營收表現!I$6:I$3000,MATCH($A1006,營收表現!$A$6:$A$3000,0))),"")</f>
        <v>-10.54</v>
      </c>
      <c r="K1006">
        <f>IFERROR(IF(INDEX(營收表現!J$6:J$3000,MATCH($A1006,營收表現!$A$6:$A$3000,0))="","",INDEX(營收表現!J$6:J$3000,MATCH($A1006,營收表現!$A$6:$A$3000,0))),"")</f>
        <v>-23.09</v>
      </c>
      <c r="L1006">
        <f>IFERROR(IF(INDEX(營收表現!K$6:K$3000,MATCH($A1006,營收表現!$A$6:$A$3000,0))="","",INDEX(營收表現!K$6:K$3000,MATCH($A1006,營收表現!$A$6:$A$3000,0))),"")</f>
        <v>-21.87</v>
      </c>
      <c r="M1006">
        <f>IFERROR(IF(INDEX(營收表現!L$6:L$3000,MATCH($A1006,營收表現!$A$6:$A$3000,0))="","",INDEX(營收表現!L$6:L$3000,MATCH($A1006,營收表現!$A$6:$A$3000,0))),"")</f>
        <v>-15.1</v>
      </c>
      <c r="N1006">
        <f>IFERROR(IF(INDEX(營收表現!M$6:M$3000,MATCH($A1006,營收表現!$A$6:$A$3000,0))="","",INDEX(營收表現!M$6:M$3000,MATCH($A1006,營收表現!$A$6:$A$3000,0))),"")</f>
        <v>-16.34</v>
      </c>
      <c r="O1006" t="str">
        <f>IFERROR(IF(INDEX(營收表現!N$6:N$3000,MATCH($A1006,營收表現!$A$6:$A$3000,0))="","",INDEX(營收表現!N$6:N$3000,MATCH($A1006,營收表現!$A$6:$A$3000,0))),"")</f>
        <v/>
      </c>
      <c r="P1006">
        <f>IFERROR(IF(INDEX(營收表現!O$6:O$3000,MATCH($A1006,營收表現!$A$6:$A$3000,0))="","",INDEX(營收表現!O$6:O$3000,MATCH($A1006,營收表現!$A$6:$A$3000,0))),"")</f>
        <v>109670</v>
      </c>
      <c r="Q1006">
        <f>IFERROR(IF(INDEX(營收表現!P$6:P$3000,MATCH($A1006,營收表現!$A$6:$A$3000,0))="","",INDEX(營收表現!P$6:P$3000,MATCH($A1006,營收表現!$A$6:$A$3000,0))),"")</f>
        <v>90709</v>
      </c>
      <c r="R1006">
        <f>IFERROR(IF(INDEX(營收表現!Q$6:Q$3000,MATCH($A1006,營收表現!$A$6:$A$3000,0))="","",INDEX(營收表現!Q$6:Q$3000,MATCH($A1006,營收表現!$A$6:$A$3000,0))),"")</f>
        <v>93552</v>
      </c>
      <c r="S1006">
        <f>IFERROR(IF(INDEX(營收表現!R$6:R$3000,MATCH($A1006,營收表現!$A$6:$A$3000,0))="","",INDEX(營收表現!R$6:R$3000,MATCH($A1006,營收表現!$A$6:$A$3000,0))),"")</f>
        <v>95911</v>
      </c>
      <c r="T1006">
        <f>IFERROR(IF(INDEX(營收表現!S$6:S$3000,MATCH($A1006,營收表現!$A$6:$A$3000,0))="","",INDEX(營收表現!S$6:S$3000,MATCH($A1006,營收表現!$A$6:$A$3000,0))),"")</f>
        <v>97835</v>
      </c>
      <c r="U1006" t="str">
        <f>IFERROR(IF(INDEX(營收表現!T$6:T$3000,MATCH($A1006,營收表現!$A$6:$A$3000,0))="","",INDEX(營收表現!T$6:T$3000,MATCH($A1006,營收表現!$A$6:$A$3000,0))),"")</f>
        <v/>
      </c>
    </row>
    <row r="1007" spans="1:21">
      <c r="A1007" s="30" t="str">
        <f>IF(營收表現!$A1011="","",營收表現!$A1011)</f>
        <v>4585</v>
      </c>
      <c r="B1007" t="str">
        <f>IFERROR(INDEX(營收表現!B$6:B$3000,MATCH($A1007,營收表現!$A$6:$A$3000,0)),"")</f>
        <v>達明</v>
      </c>
      <c r="C1007" t="str">
        <f>IFERROR(INDEX(類別!G$4:G$3000,MATCH($A1007,類別!$C$4:$C$3000,0)),"")</f>
        <v>未分類-電子</v>
      </c>
      <c r="D1007">
        <f>IFERROR(IF(INDEX(營收表現!C$6:C$3000,MATCH($A1007,營收表現!$A$6:$A$3000,0))="","",INDEX(營收表現!C$6:C$3000,MATCH($A1007,營收表現!$A$6:$A$3000,0))),"")</f>
        <v>9.4499999999999993</v>
      </c>
      <c r="E1007">
        <f>IFERROR(IF(INDEX(營收表現!D$6:D$3000,MATCH($A1007,營收表現!$A$6:$A$3000,0))="","",INDEX(營收表現!D$6:D$3000,MATCH($A1007,營收表現!$A$6:$A$3000,0))),"")</f>
        <v>-23.83</v>
      </c>
      <c r="F1007">
        <f>IFERROR(IF(INDEX(營收表現!E$6:E$3000,MATCH($A1007,營收表現!$A$6:$A$3000,0))="","",INDEX(營收表現!E$6:E$3000,MATCH($A1007,營收表現!$A$6:$A$3000,0))),"")</f>
        <v>4.12</v>
      </c>
      <c r="G1007">
        <f>IFERROR(IF(INDEX(營收表現!F$6:F$3000,MATCH($A1007,營收表現!$A$6:$A$3000,0))="","",INDEX(營收表現!F$6:F$3000,MATCH($A1007,營收表現!$A$6:$A$3000,0))),"")</f>
        <v>41</v>
      </c>
      <c r="H1007">
        <f>IFERROR(IF(INDEX(營收表現!G$6:G$3000,MATCH($A1007,營收表現!$A$6:$A$3000,0))="","",INDEX(營收表現!G$6:G$3000,MATCH($A1007,營收表現!$A$6:$A$3000,0))),"")</f>
        <v>-31.19</v>
      </c>
      <c r="I1007" t="str">
        <f>IFERROR(IF(INDEX(營收表現!H$6:H$3000,MATCH($A1007,營收表現!$A$6:$A$3000,0))="","",INDEX(營收表現!H$6:H$3000,MATCH($A1007,營收表現!$A$6:$A$3000,0))),"")</f>
        <v/>
      </c>
      <c r="J1007">
        <f>IFERROR(IF(INDEX(營收表現!I$6:I$3000,MATCH($A1007,營收表現!$A$6:$A$3000,0))="","",INDEX(營收表現!I$6:I$3000,MATCH($A1007,營收表現!$A$6:$A$3000,0))),"")</f>
        <v>34.71</v>
      </c>
      <c r="K1007">
        <f>IFERROR(IF(INDEX(營收表現!J$6:J$3000,MATCH($A1007,營收表現!$A$6:$A$3000,0))="","",INDEX(營收表現!J$6:J$3000,MATCH($A1007,營收表現!$A$6:$A$3000,0))),"")</f>
        <v>10.3</v>
      </c>
      <c r="L1007">
        <f>IFERROR(IF(INDEX(營收表現!K$6:K$3000,MATCH($A1007,營收表現!$A$6:$A$3000,0))="","",INDEX(營收表現!K$6:K$3000,MATCH($A1007,營收表現!$A$6:$A$3000,0))),"")</f>
        <v>0.02</v>
      </c>
      <c r="M1007">
        <f>IFERROR(IF(INDEX(營收表現!L$6:L$3000,MATCH($A1007,營收表現!$A$6:$A$3000,0))="","",INDEX(營收表現!L$6:L$3000,MATCH($A1007,營收表現!$A$6:$A$3000,0))),"")</f>
        <v>54.1</v>
      </c>
      <c r="N1007">
        <f>IFERROR(IF(INDEX(營收表現!M$6:M$3000,MATCH($A1007,營收表現!$A$6:$A$3000,0))="","",INDEX(營收表現!M$6:M$3000,MATCH($A1007,營收表現!$A$6:$A$3000,0))),"")</f>
        <v>1.36</v>
      </c>
      <c r="O1007" t="str">
        <f>IFERROR(IF(INDEX(營收表現!N$6:N$3000,MATCH($A1007,營收表現!$A$6:$A$3000,0))="","",INDEX(營收表現!N$6:N$3000,MATCH($A1007,營收表現!$A$6:$A$3000,0))),"")</f>
        <v/>
      </c>
      <c r="P1007">
        <f>IFERROR(IF(INDEX(營收表現!O$6:O$3000,MATCH($A1007,營收表現!$A$6:$A$3000,0))="","",INDEX(營收表現!O$6:O$3000,MATCH($A1007,營收表現!$A$6:$A$3000,0))),"")</f>
        <v>177844</v>
      </c>
      <c r="Q1007">
        <f>IFERROR(IF(INDEX(營收表現!P$6:P$3000,MATCH($A1007,營收表現!$A$6:$A$3000,0))="","",INDEX(營收表現!P$6:P$3000,MATCH($A1007,營收表現!$A$6:$A$3000,0))),"")</f>
        <v>135456</v>
      </c>
      <c r="R1007">
        <f>IFERROR(IF(INDEX(營收表現!Q$6:Q$3000,MATCH($A1007,營收表現!$A$6:$A$3000,0))="","",INDEX(營收表現!Q$6:Q$3000,MATCH($A1007,營收表現!$A$6:$A$3000,0))),"")</f>
        <v>141035</v>
      </c>
      <c r="S1007">
        <f>IFERROR(IF(INDEX(營收表現!R$6:R$3000,MATCH($A1007,營收表現!$A$6:$A$3000,0))="","",INDEX(營收表現!R$6:R$3000,MATCH($A1007,營收表現!$A$6:$A$3000,0))),"")</f>
        <v>198863</v>
      </c>
      <c r="T1007">
        <f>IFERROR(IF(INDEX(營收表現!S$6:S$3000,MATCH($A1007,營收表現!$A$6:$A$3000,0))="","",INDEX(營收表現!S$6:S$3000,MATCH($A1007,營收表現!$A$6:$A$3000,0))),"")</f>
        <v>136829</v>
      </c>
      <c r="U1007" t="str">
        <f>IFERROR(IF(INDEX(營收表現!T$6:T$3000,MATCH($A1007,營收表現!$A$6:$A$3000,0))="","",INDEX(營收表現!T$6:T$3000,MATCH($A1007,營收表現!$A$6:$A$3000,0))),"")</f>
        <v/>
      </c>
    </row>
    <row r="1008" spans="1:21">
      <c r="A1008" s="30" t="str">
        <f>IF(營收表現!$A1012="","",營收表現!$A1012)</f>
        <v>4588</v>
      </c>
      <c r="B1008" t="str">
        <f>IFERROR(INDEX(營收表現!B$6:B$3000,MATCH($A1008,營收表現!$A$6:$A$3000,0)),"")</f>
        <v>玖鼎電力</v>
      </c>
      <c r="C1008" t="str">
        <f>IFERROR(INDEX(類別!G$4:G$3000,MATCH($A1008,類別!$C$4:$C$3000,0)),"")</f>
        <v>未分類-電子</v>
      </c>
      <c r="D1008">
        <f>IFERROR(IF(INDEX(營收表現!C$6:C$3000,MATCH($A1008,營收表現!$A$6:$A$3000,0))="","",INDEX(營收表現!C$6:C$3000,MATCH($A1008,營收表現!$A$6:$A$3000,0))),"")</f>
        <v>24.38</v>
      </c>
      <c r="E1008">
        <f>IFERROR(IF(INDEX(營收表現!D$6:D$3000,MATCH($A1008,營收表現!$A$6:$A$3000,0))="","",INDEX(營收表現!D$6:D$3000,MATCH($A1008,營收表現!$A$6:$A$3000,0))),"")</f>
        <v>-78.03</v>
      </c>
      <c r="F1008">
        <f>IFERROR(IF(INDEX(營收表現!E$6:E$3000,MATCH($A1008,營收表現!$A$6:$A$3000,0))="","",INDEX(營收表現!E$6:E$3000,MATCH($A1008,營收表現!$A$6:$A$3000,0))),"")</f>
        <v>436</v>
      </c>
      <c r="G1008">
        <f>IFERROR(IF(INDEX(營收表現!F$6:F$3000,MATCH($A1008,營收表現!$A$6:$A$3000,0))="","",INDEX(營收表現!F$6:F$3000,MATCH($A1008,營收表現!$A$6:$A$3000,0))),"")</f>
        <v>32.299999999999997</v>
      </c>
      <c r="H1008">
        <f>IFERROR(IF(INDEX(營收表現!G$6:G$3000,MATCH($A1008,營收表現!$A$6:$A$3000,0))="","",INDEX(營收表現!G$6:G$3000,MATCH($A1008,營收表現!$A$6:$A$3000,0))),"")</f>
        <v>-34.700000000000003</v>
      </c>
      <c r="I1008" t="str">
        <f>IFERROR(IF(INDEX(營收表現!H$6:H$3000,MATCH($A1008,營收表現!$A$6:$A$3000,0))="","",INDEX(營收表現!H$6:H$3000,MATCH($A1008,營收表現!$A$6:$A$3000,0))),"")</f>
        <v/>
      </c>
      <c r="J1008">
        <f>IFERROR(IF(INDEX(營收表現!I$6:I$3000,MATCH($A1008,營收表現!$A$6:$A$3000,0))="","",INDEX(營收表現!I$6:I$3000,MATCH($A1008,營收表現!$A$6:$A$3000,0))),"")</f>
        <v>27.98</v>
      </c>
      <c r="K1008">
        <f>IFERROR(IF(INDEX(營收表現!J$6:J$3000,MATCH($A1008,營收表現!$A$6:$A$3000,0))="","",INDEX(營收表現!J$6:J$3000,MATCH($A1008,營收表現!$A$6:$A$3000,0))),"")</f>
        <v>-71.14</v>
      </c>
      <c r="L1008">
        <f>IFERROR(IF(INDEX(營收表現!K$6:K$3000,MATCH($A1008,營收表現!$A$6:$A$3000,0))="","",INDEX(營收表現!K$6:K$3000,MATCH($A1008,營收表現!$A$6:$A$3000,0))),"")</f>
        <v>3.89</v>
      </c>
      <c r="M1008">
        <f>IFERROR(IF(INDEX(營收表現!L$6:L$3000,MATCH($A1008,營收表現!$A$6:$A$3000,0))="","",INDEX(營收表現!L$6:L$3000,MATCH($A1008,營收表現!$A$6:$A$3000,0))),"")</f>
        <v>18.07</v>
      </c>
      <c r="N1008">
        <f>IFERROR(IF(INDEX(營收表現!M$6:M$3000,MATCH($A1008,營收表現!$A$6:$A$3000,0))="","",INDEX(營收表現!M$6:M$3000,MATCH($A1008,營收表現!$A$6:$A$3000,0))),"")</f>
        <v>880.79</v>
      </c>
      <c r="O1008" t="str">
        <f>IFERROR(IF(INDEX(營收表現!N$6:N$3000,MATCH($A1008,營收表現!$A$6:$A$3000,0))="","",INDEX(營收表現!N$6:N$3000,MATCH($A1008,營收表現!$A$6:$A$3000,0))),"")</f>
        <v/>
      </c>
      <c r="P1008">
        <f>IFERROR(IF(INDEX(營收表現!O$6:O$3000,MATCH($A1008,營收表現!$A$6:$A$3000,0))="","",INDEX(營收表現!O$6:O$3000,MATCH($A1008,營收表現!$A$6:$A$3000,0))),"")</f>
        <v>101534</v>
      </c>
      <c r="Q1008">
        <f>IFERROR(IF(INDEX(營收表現!P$6:P$3000,MATCH($A1008,營收表現!$A$6:$A$3000,0))="","",INDEX(營收表現!P$6:P$3000,MATCH($A1008,營收表現!$A$6:$A$3000,0))),"")</f>
        <v>22304</v>
      </c>
      <c r="R1008">
        <f>IFERROR(IF(INDEX(營收表現!Q$6:Q$3000,MATCH($A1008,營收表現!$A$6:$A$3000,0))="","",INDEX(營收表現!Q$6:Q$3000,MATCH($A1008,營收表現!$A$6:$A$3000,0))),"")</f>
        <v>119550</v>
      </c>
      <c r="S1008">
        <f>IFERROR(IF(INDEX(營收表現!R$6:R$3000,MATCH($A1008,營收表現!$A$6:$A$3000,0))="","",INDEX(營收表現!R$6:R$3000,MATCH($A1008,營收表現!$A$6:$A$3000,0))),"")</f>
        <v>158159</v>
      </c>
      <c r="T1008">
        <f>IFERROR(IF(INDEX(營收表現!S$6:S$3000,MATCH($A1008,營收表現!$A$6:$A$3000,0))="","",INDEX(營收表現!S$6:S$3000,MATCH($A1008,營收表現!$A$6:$A$3000,0))),"")</f>
        <v>103277</v>
      </c>
      <c r="U1008" t="str">
        <f>IFERROR(IF(INDEX(營收表現!T$6:T$3000,MATCH($A1008,營收表現!$A$6:$A$3000,0))="","",INDEX(營收表現!T$6:T$3000,MATCH($A1008,營收表現!$A$6:$A$3000,0))),"")</f>
        <v/>
      </c>
    </row>
    <row r="1009" spans="1:21">
      <c r="A1009" s="30" t="str">
        <f>IF(營收表現!$A1013="","",營收表現!$A1013)</f>
        <v>4590</v>
      </c>
      <c r="B1009" t="str">
        <f>IFERROR(INDEX(營收表現!B$6:B$3000,MATCH($A1009,營收表現!$A$6:$A$3000,0)),"")</f>
        <v>富田-創</v>
      </c>
      <c r="C1009" t="str">
        <f>IFERROR(INDEX(類別!G$4:G$3000,MATCH($A1009,類別!$C$4:$C$3000,0)),"")</f>
        <v/>
      </c>
      <c r="D1009">
        <f>IFERROR(IF(INDEX(營收表現!C$6:C$3000,MATCH($A1009,營收表現!$A$6:$A$3000,0))="","",INDEX(營收表現!C$6:C$3000,MATCH($A1009,營收表現!$A$6:$A$3000,0))),"")</f>
        <v>118.58</v>
      </c>
      <c r="E1009">
        <f>IFERROR(IF(INDEX(營收表現!D$6:D$3000,MATCH($A1009,營收表現!$A$6:$A$3000,0))="","",INDEX(營收表現!D$6:D$3000,MATCH($A1009,營收表現!$A$6:$A$3000,0))),"")</f>
        <v>-46.53</v>
      </c>
      <c r="F1009">
        <f>IFERROR(IF(INDEX(營收表現!E$6:E$3000,MATCH($A1009,營收表現!$A$6:$A$3000,0))="","",INDEX(營收表現!E$6:E$3000,MATCH($A1009,營收表現!$A$6:$A$3000,0))),"")</f>
        <v>-13.5</v>
      </c>
      <c r="G1009">
        <f>IFERROR(IF(INDEX(營收表現!F$6:F$3000,MATCH($A1009,營收表現!$A$6:$A$3000,0))="","",INDEX(營收表現!F$6:F$3000,MATCH($A1009,營收表現!$A$6:$A$3000,0))),"")</f>
        <v>25.21</v>
      </c>
      <c r="H1009">
        <f>IFERROR(IF(INDEX(營收表現!G$6:G$3000,MATCH($A1009,營收表現!$A$6:$A$3000,0))="","",INDEX(營收表現!G$6:G$3000,MATCH($A1009,營收表現!$A$6:$A$3000,0))),"")</f>
        <v>-24.88</v>
      </c>
      <c r="I1009" t="str">
        <f>IFERROR(IF(INDEX(營收表現!H$6:H$3000,MATCH($A1009,營收表現!$A$6:$A$3000,0))="","",INDEX(營收表現!H$6:H$3000,MATCH($A1009,營收表現!$A$6:$A$3000,0))),"")</f>
        <v/>
      </c>
      <c r="J1009">
        <f>IFERROR(IF(INDEX(營收表現!I$6:I$3000,MATCH($A1009,營收表現!$A$6:$A$3000,0))="","",INDEX(營收表現!I$6:I$3000,MATCH($A1009,營收表現!$A$6:$A$3000,0))),"")</f>
        <v>39.53</v>
      </c>
      <c r="K1009">
        <f>IFERROR(IF(INDEX(營收表現!J$6:J$3000,MATCH($A1009,營收表現!$A$6:$A$3000,0))="","",INDEX(營收表現!J$6:J$3000,MATCH($A1009,營收表現!$A$6:$A$3000,0))),"")</f>
        <v>-17.5</v>
      </c>
      <c r="L1009">
        <f>IFERROR(IF(INDEX(營收表現!K$6:K$3000,MATCH($A1009,營收表現!$A$6:$A$3000,0))="","",INDEX(營收表現!K$6:K$3000,MATCH($A1009,營收表現!$A$6:$A$3000,0))),"")</f>
        <v>-28.48</v>
      </c>
      <c r="M1009">
        <f>IFERROR(IF(INDEX(營收表現!L$6:L$3000,MATCH($A1009,營收表現!$A$6:$A$3000,0))="","",INDEX(營收表現!L$6:L$3000,MATCH($A1009,營收表現!$A$6:$A$3000,0))),"")</f>
        <v>-22.99</v>
      </c>
      <c r="N1009">
        <f>IFERROR(IF(INDEX(營收表現!M$6:M$3000,MATCH($A1009,營收表現!$A$6:$A$3000,0))="","",INDEX(營收表現!M$6:M$3000,MATCH($A1009,營收表現!$A$6:$A$3000,0))),"")</f>
        <v>-34.68</v>
      </c>
      <c r="O1009" t="str">
        <f>IFERROR(IF(INDEX(營收表現!N$6:N$3000,MATCH($A1009,營收表現!$A$6:$A$3000,0))="","",INDEX(營收表現!N$6:N$3000,MATCH($A1009,營收表現!$A$6:$A$3000,0))),"")</f>
        <v/>
      </c>
      <c r="P1009">
        <f>IFERROR(IF(INDEX(營收表現!O$6:O$3000,MATCH($A1009,營收表現!$A$6:$A$3000,0))="","",INDEX(營收表現!O$6:O$3000,MATCH($A1009,營收表現!$A$6:$A$3000,0))),"")</f>
        <v>182189</v>
      </c>
      <c r="Q1009">
        <f>IFERROR(IF(INDEX(營收表現!P$6:P$3000,MATCH($A1009,營收表現!$A$6:$A$3000,0))="","",INDEX(營收表現!P$6:P$3000,MATCH($A1009,營收表現!$A$6:$A$3000,0))),"")</f>
        <v>97409</v>
      </c>
      <c r="R1009">
        <f>IFERROR(IF(INDEX(營收表現!Q$6:Q$3000,MATCH($A1009,營收表現!$A$6:$A$3000,0))="","",INDEX(營收表現!Q$6:Q$3000,MATCH($A1009,營收表現!$A$6:$A$3000,0))),"")</f>
        <v>84263</v>
      </c>
      <c r="S1009">
        <f>IFERROR(IF(INDEX(營收表現!R$6:R$3000,MATCH($A1009,營收表現!$A$6:$A$3000,0))="","",INDEX(營收表現!R$6:R$3000,MATCH($A1009,營收表現!$A$6:$A$3000,0))),"")</f>
        <v>105507</v>
      </c>
      <c r="T1009">
        <f>IFERROR(IF(INDEX(營收表現!S$6:S$3000,MATCH($A1009,營收表現!$A$6:$A$3000,0))="","",INDEX(營收表現!S$6:S$3000,MATCH($A1009,營收表現!$A$6:$A$3000,0))),"")</f>
        <v>79261</v>
      </c>
      <c r="U1009" t="str">
        <f>IFERROR(IF(INDEX(營收表現!T$6:T$3000,MATCH($A1009,營收表現!$A$6:$A$3000,0))="","",INDEX(營收表現!T$6:T$3000,MATCH($A1009,營收表現!$A$6:$A$3000,0))),"")</f>
        <v/>
      </c>
    </row>
    <row r="1010" spans="1:21">
      <c r="A1010" s="30" t="str">
        <f>IF(營收表現!$A1014="","",營收表現!$A1014)</f>
        <v>4609</v>
      </c>
      <c r="B1010" t="str">
        <f>IFERROR(INDEX(營收表現!B$6:B$3000,MATCH($A1010,營收表現!$A$6:$A$3000,0)),"")</f>
        <v>唐鋒</v>
      </c>
      <c r="C1010" t="str">
        <f>IFERROR(INDEX(類別!G$4:G$3000,MATCH($A1010,類別!$C$4:$C$3000,0)),"")</f>
        <v>傢俱家電</v>
      </c>
      <c r="D1010">
        <f>IFERROR(IF(INDEX(營收表現!C$6:C$3000,MATCH($A1010,營收表現!$A$6:$A$3000,0))="","",INDEX(營收表現!C$6:C$3000,MATCH($A1010,營收表現!$A$6:$A$3000,0))),"")</f>
        <v>-78.61</v>
      </c>
      <c r="E1010">
        <f>IFERROR(IF(INDEX(營收表現!D$6:D$3000,MATCH($A1010,營收表現!$A$6:$A$3000,0))="","",INDEX(營收表現!D$6:D$3000,MATCH($A1010,營收表現!$A$6:$A$3000,0))),"")</f>
        <v>9.2899999999999991</v>
      </c>
      <c r="F1010">
        <f>IFERROR(IF(INDEX(營收表現!E$6:E$3000,MATCH($A1010,營收表現!$A$6:$A$3000,0))="","",INDEX(營收表現!E$6:E$3000,MATCH($A1010,營收表現!$A$6:$A$3000,0))),"")</f>
        <v>58.06</v>
      </c>
      <c r="G1010">
        <f>IFERROR(IF(INDEX(營收表現!F$6:F$3000,MATCH($A1010,營收表現!$A$6:$A$3000,0))="","",INDEX(營收表現!F$6:F$3000,MATCH($A1010,營收表現!$A$6:$A$3000,0))),"")</f>
        <v>-63.08</v>
      </c>
      <c r="H1010">
        <f>IFERROR(IF(INDEX(營收表現!G$6:G$3000,MATCH($A1010,營收表現!$A$6:$A$3000,0))="","",INDEX(營收表現!G$6:G$3000,MATCH($A1010,營收表現!$A$6:$A$3000,0))),"")</f>
        <v>36.85</v>
      </c>
      <c r="I1010" t="str">
        <f>IFERROR(IF(INDEX(營收表現!H$6:H$3000,MATCH($A1010,營收表現!$A$6:$A$3000,0))="","",INDEX(營收表現!H$6:H$3000,MATCH($A1010,營收表現!$A$6:$A$3000,0))),"")</f>
        <v/>
      </c>
      <c r="J1010">
        <f>IFERROR(IF(INDEX(營收表現!I$6:I$3000,MATCH($A1010,營收表現!$A$6:$A$3000,0))="","",INDEX(營收表現!I$6:I$3000,MATCH($A1010,營收表現!$A$6:$A$3000,0))),"")</f>
        <v>-61.68</v>
      </c>
      <c r="K1010">
        <f>IFERROR(IF(INDEX(營收表現!J$6:J$3000,MATCH($A1010,營收表現!$A$6:$A$3000,0))="","",INDEX(營收表現!J$6:J$3000,MATCH($A1010,營收表現!$A$6:$A$3000,0))),"")</f>
        <v>129.19999999999999</v>
      </c>
      <c r="L1010">
        <f>IFERROR(IF(INDEX(營收表現!K$6:K$3000,MATCH($A1010,營收表現!$A$6:$A$3000,0))="","",INDEX(營收表現!K$6:K$3000,MATCH($A1010,營收表現!$A$6:$A$3000,0))),"")</f>
        <v>86.58</v>
      </c>
      <c r="M1010">
        <f>IFERROR(IF(INDEX(營收表現!L$6:L$3000,MATCH($A1010,營收表現!$A$6:$A$3000,0))="","",INDEX(營收表現!L$6:L$3000,MATCH($A1010,營收表現!$A$6:$A$3000,0))),"")</f>
        <v>-50.54</v>
      </c>
      <c r="N1010">
        <f>IFERROR(IF(INDEX(營收表現!M$6:M$3000,MATCH($A1010,營收表現!$A$6:$A$3000,0))="","",INDEX(營收表現!M$6:M$3000,MATCH($A1010,營收表現!$A$6:$A$3000,0))),"")</f>
        <v>-35.270000000000003</v>
      </c>
      <c r="O1010" t="str">
        <f>IFERROR(IF(INDEX(營收表現!N$6:N$3000,MATCH($A1010,營收表現!$A$6:$A$3000,0))="","",INDEX(營收表現!N$6:N$3000,MATCH($A1010,營收表現!$A$6:$A$3000,0))),"")</f>
        <v/>
      </c>
      <c r="P1010">
        <f>IFERROR(IF(INDEX(營收表現!O$6:O$3000,MATCH($A1010,營收表現!$A$6:$A$3000,0))="","",INDEX(營收表現!O$6:O$3000,MATCH($A1010,營收表現!$A$6:$A$3000,0))),"")</f>
        <v>9416</v>
      </c>
      <c r="Q1010">
        <f>IFERROR(IF(INDEX(營收表現!P$6:P$3000,MATCH($A1010,營收表現!$A$6:$A$3000,0))="","",INDEX(營收表現!P$6:P$3000,MATCH($A1010,營收表現!$A$6:$A$3000,0))),"")</f>
        <v>10291</v>
      </c>
      <c r="R1010">
        <f>IFERROR(IF(INDEX(營收表現!Q$6:Q$3000,MATCH($A1010,營收表現!$A$6:$A$3000,0))="","",INDEX(營收表現!Q$6:Q$3000,MATCH($A1010,營收表現!$A$6:$A$3000,0))),"")</f>
        <v>16266</v>
      </c>
      <c r="S1010">
        <f>IFERROR(IF(INDEX(營收表現!R$6:R$3000,MATCH($A1010,營收表現!$A$6:$A$3000,0))="","",INDEX(營收表現!R$6:R$3000,MATCH($A1010,營收表現!$A$6:$A$3000,0))),"")</f>
        <v>6006</v>
      </c>
      <c r="T1010">
        <f>IFERROR(IF(INDEX(營收表現!S$6:S$3000,MATCH($A1010,營收表現!$A$6:$A$3000,0))="","",INDEX(營收表現!S$6:S$3000,MATCH($A1010,營收表現!$A$6:$A$3000,0))),"")</f>
        <v>8219</v>
      </c>
      <c r="U1010" t="str">
        <f>IFERROR(IF(INDEX(營收表現!T$6:T$3000,MATCH($A1010,營收表現!$A$6:$A$3000,0))="","",INDEX(營收表現!T$6:T$3000,MATCH($A1010,營收表現!$A$6:$A$3000,0))),"")</f>
        <v/>
      </c>
    </row>
    <row r="1011" spans="1:21">
      <c r="A1011" s="30" t="str">
        <f>IF(營收表現!$A1015="","",營收表現!$A1015)</f>
        <v>4702</v>
      </c>
      <c r="B1011" t="str">
        <f>IFERROR(INDEX(營收表現!B$6:B$3000,MATCH($A1011,營收表現!$A$6:$A$3000,0)),"")</f>
        <v>中美實</v>
      </c>
      <c r="C1011" t="str">
        <f>IFERROR(INDEX(類別!G$4:G$3000,MATCH($A1011,類別!$C$4:$C$3000,0)),"")</f>
        <v>化工</v>
      </c>
      <c r="D1011">
        <f>IFERROR(IF(INDEX(營收表現!C$6:C$3000,MATCH($A1011,營收表現!$A$6:$A$3000,0))="","",INDEX(營收表現!C$6:C$3000,MATCH($A1011,營收表現!$A$6:$A$3000,0))),"")</f>
        <v>-62.49</v>
      </c>
      <c r="E1011">
        <f>IFERROR(IF(INDEX(營收表現!D$6:D$3000,MATCH($A1011,營收表現!$A$6:$A$3000,0))="","",INDEX(營收表現!D$6:D$3000,MATCH($A1011,營收表現!$A$6:$A$3000,0))),"")</f>
        <v>140.59</v>
      </c>
      <c r="F1011">
        <f>IFERROR(IF(INDEX(營收表現!E$6:E$3000,MATCH($A1011,營收表現!$A$6:$A$3000,0))="","",INDEX(營收表現!E$6:E$3000,MATCH($A1011,營收表現!$A$6:$A$3000,0))),"")</f>
        <v>-8.74</v>
      </c>
      <c r="G1011">
        <f>IFERROR(IF(INDEX(營收表現!F$6:F$3000,MATCH($A1011,營收表現!$A$6:$A$3000,0))="","",INDEX(營收表現!F$6:F$3000,MATCH($A1011,營收表現!$A$6:$A$3000,0))),"")</f>
        <v>-77.260000000000005</v>
      </c>
      <c r="H1011">
        <f>IFERROR(IF(INDEX(營收表現!G$6:G$3000,MATCH($A1011,營收表現!$A$6:$A$3000,0))="","",INDEX(營收表現!G$6:G$3000,MATCH($A1011,營收表現!$A$6:$A$3000,0))),"")</f>
        <v>720.53</v>
      </c>
      <c r="I1011" t="str">
        <f>IFERROR(IF(INDEX(營收表現!H$6:H$3000,MATCH($A1011,營收表現!$A$6:$A$3000,0))="","",INDEX(營收表現!H$6:H$3000,MATCH($A1011,營收表現!$A$6:$A$3000,0))),"")</f>
        <v/>
      </c>
      <c r="J1011">
        <f>IFERROR(IF(INDEX(營收表現!I$6:I$3000,MATCH($A1011,營收表現!$A$6:$A$3000,0))="","",INDEX(營收表現!I$6:I$3000,MATCH($A1011,營收表現!$A$6:$A$3000,0))),"")</f>
        <v>-66.349999999999994</v>
      </c>
      <c r="K1011">
        <f>IFERROR(IF(INDEX(營收表現!J$6:J$3000,MATCH($A1011,營收表現!$A$6:$A$3000,0))="","",INDEX(營收表現!J$6:J$3000,MATCH($A1011,營收表現!$A$6:$A$3000,0))),"")</f>
        <v>-62.11</v>
      </c>
      <c r="L1011">
        <f>IFERROR(IF(INDEX(營收表現!K$6:K$3000,MATCH($A1011,營收表現!$A$6:$A$3000,0))="","",INDEX(營收表現!K$6:K$3000,MATCH($A1011,營收表現!$A$6:$A$3000,0))),"")</f>
        <v>-50.09</v>
      </c>
      <c r="M1011">
        <f>IFERROR(IF(INDEX(營收表現!L$6:L$3000,MATCH($A1011,營收表現!$A$6:$A$3000,0))="","",INDEX(營收表現!L$6:L$3000,MATCH($A1011,營收表現!$A$6:$A$3000,0))),"")</f>
        <v>-88.11</v>
      </c>
      <c r="N1011">
        <f>IFERROR(IF(INDEX(營收表現!M$6:M$3000,MATCH($A1011,營收表現!$A$6:$A$3000,0))="","",INDEX(營收表現!M$6:M$3000,MATCH($A1011,營收表現!$A$6:$A$3000,0))),"")</f>
        <v>32.08</v>
      </c>
      <c r="O1011" t="str">
        <f>IFERROR(IF(INDEX(營收表現!N$6:N$3000,MATCH($A1011,營收表現!$A$6:$A$3000,0))="","",INDEX(營收表現!N$6:N$3000,MATCH($A1011,營收表現!$A$6:$A$3000,0))),"")</f>
        <v/>
      </c>
      <c r="P1011">
        <f>IFERROR(IF(INDEX(營收表現!O$6:O$3000,MATCH($A1011,營收表現!$A$6:$A$3000,0))="","",INDEX(營收表現!O$6:O$3000,MATCH($A1011,營收表現!$A$6:$A$3000,0))),"")</f>
        <v>2858</v>
      </c>
      <c r="Q1011">
        <f>IFERROR(IF(INDEX(營收表現!P$6:P$3000,MATCH($A1011,營收表現!$A$6:$A$3000,0))="","",INDEX(營收表現!P$6:P$3000,MATCH($A1011,營收表現!$A$6:$A$3000,0))),"")</f>
        <v>6876</v>
      </c>
      <c r="R1011">
        <f>IFERROR(IF(INDEX(營收表現!Q$6:Q$3000,MATCH($A1011,營收表現!$A$6:$A$3000,0))="","",INDEX(營收表現!Q$6:Q$3000,MATCH($A1011,營收表現!$A$6:$A$3000,0))),"")</f>
        <v>6275</v>
      </c>
      <c r="S1011">
        <f>IFERROR(IF(INDEX(營收表現!R$6:R$3000,MATCH($A1011,營收表現!$A$6:$A$3000,0))="","",INDEX(營收表現!R$6:R$3000,MATCH($A1011,營收表現!$A$6:$A$3000,0))),"")</f>
        <v>1427</v>
      </c>
      <c r="T1011">
        <f>IFERROR(IF(INDEX(營收表現!S$6:S$3000,MATCH($A1011,營收表現!$A$6:$A$3000,0))="","",INDEX(營收表現!S$6:S$3000,MATCH($A1011,營收表現!$A$6:$A$3000,0))),"")</f>
        <v>11709</v>
      </c>
      <c r="U1011" t="str">
        <f>IFERROR(IF(INDEX(營收表現!T$6:T$3000,MATCH($A1011,營收表現!$A$6:$A$3000,0))="","",INDEX(營收表現!T$6:T$3000,MATCH($A1011,營收表現!$A$6:$A$3000,0))),"")</f>
        <v/>
      </c>
    </row>
    <row r="1012" spans="1:21">
      <c r="A1012" s="30" t="str">
        <f>IF(營收表現!$A1016="","",營收表現!$A1016)</f>
        <v>4706</v>
      </c>
      <c r="B1012" t="str">
        <f>IFERROR(INDEX(營收表現!B$6:B$3000,MATCH($A1012,營收表現!$A$6:$A$3000,0)),"")</f>
        <v>大恭</v>
      </c>
      <c r="C1012" t="str">
        <f>IFERROR(INDEX(類別!G$4:G$3000,MATCH($A1012,類別!$C$4:$C$3000,0)),"")</f>
        <v>化工</v>
      </c>
      <c r="D1012">
        <f>IFERROR(IF(INDEX(營收表現!C$6:C$3000,MATCH($A1012,營收表現!$A$6:$A$3000,0))="","",INDEX(營收表現!C$6:C$3000,MATCH($A1012,營收表現!$A$6:$A$3000,0))),"")</f>
        <v>19.39</v>
      </c>
      <c r="E1012">
        <f>IFERROR(IF(INDEX(營收表現!D$6:D$3000,MATCH($A1012,營收表現!$A$6:$A$3000,0))="","",INDEX(營收表現!D$6:D$3000,MATCH($A1012,營收表現!$A$6:$A$3000,0))),"")</f>
        <v>-11</v>
      </c>
      <c r="F1012">
        <f>IFERROR(IF(INDEX(營收表現!E$6:E$3000,MATCH($A1012,營收表現!$A$6:$A$3000,0))="","",INDEX(營收表現!E$6:E$3000,MATCH($A1012,營收表現!$A$6:$A$3000,0))),"")</f>
        <v>20.89</v>
      </c>
      <c r="G1012">
        <f>IFERROR(IF(INDEX(營收表現!F$6:F$3000,MATCH($A1012,營收表現!$A$6:$A$3000,0))="","",INDEX(營收表現!F$6:F$3000,MATCH($A1012,營收表現!$A$6:$A$3000,0))),"")</f>
        <v>-1.61</v>
      </c>
      <c r="H1012">
        <f>IFERROR(IF(INDEX(營收表現!G$6:G$3000,MATCH($A1012,營收表現!$A$6:$A$3000,0))="","",INDEX(營收表現!G$6:G$3000,MATCH($A1012,營收表現!$A$6:$A$3000,0))),"")</f>
        <v>-7.84</v>
      </c>
      <c r="I1012" t="str">
        <f>IFERROR(IF(INDEX(營收表現!H$6:H$3000,MATCH($A1012,營收表現!$A$6:$A$3000,0))="","",INDEX(營收表現!H$6:H$3000,MATCH($A1012,營收表現!$A$6:$A$3000,0))),"")</f>
        <v/>
      </c>
      <c r="J1012">
        <f>IFERROR(IF(INDEX(營收表現!I$6:I$3000,MATCH($A1012,營收表現!$A$6:$A$3000,0))="","",INDEX(營收表現!I$6:I$3000,MATCH($A1012,營收表現!$A$6:$A$3000,0))),"")</f>
        <v>1.49</v>
      </c>
      <c r="K1012">
        <f>IFERROR(IF(INDEX(營收表現!J$6:J$3000,MATCH($A1012,營收表現!$A$6:$A$3000,0))="","",INDEX(營收表現!J$6:J$3000,MATCH($A1012,營收表現!$A$6:$A$3000,0))),"")</f>
        <v>-2.56</v>
      </c>
      <c r="L1012">
        <f>IFERROR(IF(INDEX(營收表現!K$6:K$3000,MATCH($A1012,營收表現!$A$6:$A$3000,0))="","",INDEX(營收表現!K$6:K$3000,MATCH($A1012,營收表現!$A$6:$A$3000,0))),"")</f>
        <v>18.47</v>
      </c>
      <c r="M1012">
        <f>IFERROR(IF(INDEX(營收表現!L$6:L$3000,MATCH($A1012,營收表現!$A$6:$A$3000,0))="","",INDEX(營收表現!L$6:L$3000,MATCH($A1012,營收表現!$A$6:$A$3000,0))),"")</f>
        <v>21.26</v>
      </c>
      <c r="N1012">
        <f>IFERROR(IF(INDEX(營收表現!M$6:M$3000,MATCH($A1012,營收表現!$A$6:$A$3000,0))="","",INDEX(營收表現!M$6:M$3000,MATCH($A1012,營收表現!$A$6:$A$3000,0))),"")</f>
        <v>23.89</v>
      </c>
      <c r="O1012" t="str">
        <f>IFERROR(IF(INDEX(營收表現!N$6:N$3000,MATCH($A1012,營收表現!$A$6:$A$3000,0))="","",INDEX(營收表現!N$6:N$3000,MATCH($A1012,營收表現!$A$6:$A$3000,0))),"")</f>
        <v/>
      </c>
      <c r="P1012">
        <f>IFERROR(IF(INDEX(營收表現!O$6:O$3000,MATCH($A1012,營收表現!$A$6:$A$3000,0))="","",INDEX(營收表現!O$6:O$3000,MATCH($A1012,營收表現!$A$6:$A$3000,0))),"")</f>
        <v>103446</v>
      </c>
      <c r="Q1012">
        <f>IFERROR(IF(INDEX(營收表現!P$6:P$3000,MATCH($A1012,營收表現!$A$6:$A$3000,0))="","",INDEX(營收表現!P$6:P$3000,MATCH($A1012,營收表現!$A$6:$A$3000,0))),"")</f>
        <v>92071</v>
      </c>
      <c r="R1012">
        <f>IFERROR(IF(INDEX(營收表現!Q$6:Q$3000,MATCH($A1012,營收表現!$A$6:$A$3000,0))="","",INDEX(營收表現!Q$6:Q$3000,MATCH($A1012,營收表現!$A$6:$A$3000,0))),"")</f>
        <v>111309</v>
      </c>
      <c r="S1012">
        <f>IFERROR(IF(INDEX(營收表現!R$6:R$3000,MATCH($A1012,營收表現!$A$6:$A$3000,0))="","",INDEX(營收表現!R$6:R$3000,MATCH($A1012,營收表現!$A$6:$A$3000,0))),"")</f>
        <v>109512</v>
      </c>
      <c r="T1012">
        <f>IFERROR(IF(INDEX(營收表現!S$6:S$3000,MATCH($A1012,營收表現!$A$6:$A$3000,0))="","",INDEX(營收表現!S$6:S$3000,MATCH($A1012,營收表現!$A$6:$A$3000,0))),"")</f>
        <v>100922</v>
      </c>
      <c r="U1012" t="str">
        <f>IFERROR(IF(INDEX(營收表現!T$6:T$3000,MATCH($A1012,營收表現!$A$6:$A$3000,0))="","",INDEX(營收表現!T$6:T$3000,MATCH($A1012,營收表現!$A$6:$A$3000,0))),"")</f>
        <v/>
      </c>
    </row>
    <row r="1013" spans="1:21">
      <c r="A1013" s="30" t="str">
        <f>IF(營收表現!$A1017="","",營收表現!$A1017)</f>
        <v>4707</v>
      </c>
      <c r="B1013" t="str">
        <f>IFERROR(INDEX(營收表現!B$6:B$3000,MATCH($A1013,營收表現!$A$6:$A$3000,0)),"")</f>
        <v>磐亞</v>
      </c>
      <c r="C1013" t="str">
        <f>IFERROR(INDEX(類別!G$4:G$3000,MATCH($A1013,類別!$C$4:$C$3000,0)),"")</f>
        <v>化工</v>
      </c>
      <c r="D1013">
        <f>IFERROR(IF(INDEX(營收表現!C$6:C$3000,MATCH($A1013,營收表現!$A$6:$A$3000,0))="","",INDEX(營收表現!C$6:C$3000,MATCH($A1013,營收表現!$A$6:$A$3000,0))),"")</f>
        <v>-9.8699999999999992</v>
      </c>
      <c r="E1013">
        <f>IFERROR(IF(INDEX(營收表現!D$6:D$3000,MATCH($A1013,營收表現!$A$6:$A$3000,0))="","",INDEX(營收表現!D$6:D$3000,MATCH($A1013,營收表現!$A$6:$A$3000,0))),"")</f>
        <v>-34.409999999999997</v>
      </c>
      <c r="F1013">
        <f>IFERROR(IF(INDEX(營收表現!E$6:E$3000,MATCH($A1013,營收表現!$A$6:$A$3000,0))="","",INDEX(營收表現!E$6:E$3000,MATCH($A1013,營收表現!$A$6:$A$3000,0))),"")</f>
        <v>61.64</v>
      </c>
      <c r="G1013">
        <f>IFERROR(IF(INDEX(營收表現!F$6:F$3000,MATCH($A1013,營收表現!$A$6:$A$3000,0))="","",INDEX(營收表現!F$6:F$3000,MATCH($A1013,營收表現!$A$6:$A$3000,0))),"")</f>
        <v>-36.159999999999997</v>
      </c>
      <c r="H1013">
        <f>IFERROR(IF(INDEX(營收表現!G$6:G$3000,MATCH($A1013,營收表現!$A$6:$A$3000,0))="","",INDEX(營收表現!G$6:G$3000,MATCH($A1013,營收表現!$A$6:$A$3000,0))),"")</f>
        <v>54.91</v>
      </c>
      <c r="I1013" t="str">
        <f>IFERROR(IF(INDEX(營收表現!H$6:H$3000,MATCH($A1013,營收表現!$A$6:$A$3000,0))="","",INDEX(營收表現!H$6:H$3000,MATCH($A1013,營收表現!$A$6:$A$3000,0))),"")</f>
        <v/>
      </c>
      <c r="J1013">
        <f>IFERROR(IF(INDEX(營收表現!I$6:I$3000,MATCH($A1013,營收表現!$A$6:$A$3000,0))="","",INDEX(營收表現!I$6:I$3000,MATCH($A1013,營收表現!$A$6:$A$3000,0))),"")</f>
        <v>-8.1</v>
      </c>
      <c r="K1013">
        <f>IFERROR(IF(INDEX(營收表現!J$6:J$3000,MATCH($A1013,營收表現!$A$6:$A$3000,0))="","",INDEX(營收表現!J$6:J$3000,MATCH($A1013,營收表現!$A$6:$A$3000,0))),"")</f>
        <v>-43.89</v>
      </c>
      <c r="L1013">
        <f>IFERROR(IF(INDEX(營收表現!K$6:K$3000,MATCH($A1013,營收表現!$A$6:$A$3000,0))="","",INDEX(營收表現!K$6:K$3000,MATCH($A1013,營收表現!$A$6:$A$3000,0))),"")</f>
        <v>14.83</v>
      </c>
      <c r="M1013">
        <f>IFERROR(IF(INDEX(營收表現!L$6:L$3000,MATCH($A1013,營收表現!$A$6:$A$3000,0))="","",INDEX(營收表現!L$6:L$3000,MATCH($A1013,營收表現!$A$6:$A$3000,0))),"")</f>
        <v>-32.22</v>
      </c>
      <c r="N1013">
        <f>IFERROR(IF(INDEX(營收表現!M$6:M$3000,MATCH($A1013,營收表現!$A$6:$A$3000,0))="","",INDEX(營收表現!M$6:M$3000,MATCH($A1013,營收表現!$A$6:$A$3000,0))),"")</f>
        <v>46.09</v>
      </c>
      <c r="O1013" t="str">
        <f>IFERROR(IF(INDEX(營收表現!N$6:N$3000,MATCH($A1013,營收表現!$A$6:$A$3000,0))="","",INDEX(營收表現!N$6:N$3000,MATCH($A1013,營收表現!$A$6:$A$3000,0))),"")</f>
        <v/>
      </c>
      <c r="P1013">
        <f>IFERROR(IF(INDEX(營收表現!O$6:O$3000,MATCH($A1013,營收表現!$A$6:$A$3000,0))="","",INDEX(營收表現!O$6:O$3000,MATCH($A1013,營收表現!$A$6:$A$3000,0))),"")</f>
        <v>122449</v>
      </c>
      <c r="Q1013">
        <f>IFERROR(IF(INDEX(營收表現!P$6:P$3000,MATCH($A1013,營收表現!$A$6:$A$3000,0))="","",INDEX(營收表現!P$6:P$3000,MATCH($A1013,營收表現!$A$6:$A$3000,0))),"")</f>
        <v>80315</v>
      </c>
      <c r="R1013">
        <f>IFERROR(IF(INDEX(營收表現!Q$6:Q$3000,MATCH($A1013,營收表現!$A$6:$A$3000,0))="","",INDEX(營收表現!Q$6:Q$3000,MATCH($A1013,營收表現!$A$6:$A$3000,0))),"")</f>
        <v>129819</v>
      </c>
      <c r="S1013">
        <f>IFERROR(IF(INDEX(營收表現!R$6:R$3000,MATCH($A1013,營收表現!$A$6:$A$3000,0))="","",INDEX(營收表現!R$6:R$3000,MATCH($A1013,營收表現!$A$6:$A$3000,0))),"")</f>
        <v>82870</v>
      </c>
      <c r="T1013">
        <f>IFERROR(IF(INDEX(營收表現!S$6:S$3000,MATCH($A1013,營收表現!$A$6:$A$3000,0))="","",INDEX(營收表現!S$6:S$3000,MATCH($A1013,營收表現!$A$6:$A$3000,0))),"")</f>
        <v>128378</v>
      </c>
      <c r="U1013" t="str">
        <f>IFERROR(IF(INDEX(營收表現!T$6:T$3000,MATCH($A1013,營收表現!$A$6:$A$3000,0))="","",INDEX(營收表現!T$6:T$3000,MATCH($A1013,營收表現!$A$6:$A$3000,0))),"")</f>
        <v/>
      </c>
    </row>
    <row r="1014" spans="1:21">
      <c r="A1014" s="30" t="str">
        <f>IF(營收表現!$A1018="","",營收表現!$A1018)</f>
        <v>4711</v>
      </c>
      <c r="B1014" t="str">
        <f>IFERROR(INDEX(營收表現!B$6:B$3000,MATCH($A1014,營收表現!$A$6:$A$3000,0)),"")</f>
        <v>永純</v>
      </c>
      <c r="C1014" t="str">
        <f>IFERROR(INDEX(類別!G$4:G$3000,MATCH($A1014,類別!$C$4:$C$3000,0)),"")</f>
        <v>化工</v>
      </c>
      <c r="D1014">
        <f>IFERROR(IF(INDEX(營收表現!C$6:C$3000,MATCH($A1014,營收表現!$A$6:$A$3000,0))="","",INDEX(營收表現!C$6:C$3000,MATCH($A1014,營收表現!$A$6:$A$3000,0))),"")</f>
        <v>-0.78</v>
      </c>
      <c r="E1014">
        <f>IFERROR(IF(INDEX(營收表現!D$6:D$3000,MATCH($A1014,營收表現!$A$6:$A$3000,0))="","",INDEX(營收表現!D$6:D$3000,MATCH($A1014,營收表現!$A$6:$A$3000,0))),"")</f>
        <v>-9.7200000000000006</v>
      </c>
      <c r="F1014">
        <f>IFERROR(IF(INDEX(營收表現!E$6:E$3000,MATCH($A1014,營收表現!$A$6:$A$3000,0))="","",INDEX(營收表現!E$6:E$3000,MATCH($A1014,營收表現!$A$6:$A$3000,0))),"")</f>
        <v>19.11</v>
      </c>
      <c r="G1014">
        <f>IFERROR(IF(INDEX(營收表現!F$6:F$3000,MATCH($A1014,營收表現!$A$6:$A$3000,0))="","",INDEX(營收表現!F$6:F$3000,MATCH($A1014,營收表現!$A$6:$A$3000,0))),"")</f>
        <v>13.21</v>
      </c>
      <c r="H1014">
        <f>IFERROR(IF(INDEX(營收表現!G$6:G$3000,MATCH($A1014,營收表現!$A$6:$A$3000,0))="","",INDEX(營收表現!G$6:G$3000,MATCH($A1014,營收表現!$A$6:$A$3000,0))),"")</f>
        <v>14.91</v>
      </c>
      <c r="I1014" t="str">
        <f>IFERROR(IF(INDEX(營收表現!H$6:H$3000,MATCH($A1014,營收表現!$A$6:$A$3000,0))="","",INDEX(營收表現!H$6:H$3000,MATCH($A1014,營收表現!$A$6:$A$3000,0))),"")</f>
        <v/>
      </c>
      <c r="J1014">
        <f>IFERROR(IF(INDEX(營收表現!I$6:I$3000,MATCH($A1014,營收表現!$A$6:$A$3000,0))="","",INDEX(營收表現!I$6:I$3000,MATCH($A1014,營收表現!$A$6:$A$3000,0))),"")</f>
        <v>-23.06</v>
      </c>
      <c r="K1014">
        <f>IFERROR(IF(INDEX(營收表現!J$6:J$3000,MATCH($A1014,營收表現!$A$6:$A$3000,0))="","",INDEX(營收表現!J$6:J$3000,MATCH($A1014,營收表現!$A$6:$A$3000,0))),"")</f>
        <v>-11.08</v>
      </c>
      <c r="L1014">
        <f>IFERROR(IF(INDEX(營收表現!K$6:K$3000,MATCH($A1014,營收表現!$A$6:$A$3000,0))="","",INDEX(營收表現!K$6:K$3000,MATCH($A1014,營收表現!$A$6:$A$3000,0))),"")</f>
        <v>3.02</v>
      </c>
      <c r="M1014">
        <f>IFERROR(IF(INDEX(營收表現!L$6:L$3000,MATCH($A1014,營收表現!$A$6:$A$3000,0))="","",INDEX(營收表現!L$6:L$3000,MATCH($A1014,營收表現!$A$6:$A$3000,0))),"")</f>
        <v>12.55</v>
      </c>
      <c r="N1014">
        <f>IFERROR(IF(INDEX(營收表現!M$6:M$3000,MATCH($A1014,營收表現!$A$6:$A$3000,0))="","",INDEX(營收表現!M$6:M$3000,MATCH($A1014,營收表現!$A$6:$A$3000,0))),"")</f>
        <v>85.92</v>
      </c>
      <c r="O1014" t="str">
        <f>IFERROR(IF(INDEX(營收表現!N$6:N$3000,MATCH($A1014,營收表現!$A$6:$A$3000,0))="","",INDEX(營收表現!N$6:N$3000,MATCH($A1014,營收表現!$A$6:$A$3000,0))),"")</f>
        <v/>
      </c>
      <c r="P1014">
        <f>IFERROR(IF(INDEX(營收表現!O$6:O$3000,MATCH($A1014,營收表現!$A$6:$A$3000,0))="","",INDEX(營收表現!O$6:O$3000,MATCH($A1014,營收表現!$A$6:$A$3000,0))),"")</f>
        <v>58712</v>
      </c>
      <c r="Q1014">
        <f>IFERROR(IF(INDEX(營收表現!P$6:P$3000,MATCH($A1014,營收表現!$A$6:$A$3000,0))="","",INDEX(營收表現!P$6:P$3000,MATCH($A1014,營收表現!$A$6:$A$3000,0))),"")</f>
        <v>53005</v>
      </c>
      <c r="R1014">
        <f>IFERROR(IF(INDEX(營收表現!Q$6:Q$3000,MATCH($A1014,營收表現!$A$6:$A$3000,0))="","",INDEX(營收表現!Q$6:Q$3000,MATCH($A1014,營收表現!$A$6:$A$3000,0))),"")</f>
        <v>63134</v>
      </c>
      <c r="S1014">
        <f>IFERROR(IF(INDEX(營收表現!R$6:R$3000,MATCH($A1014,營收表現!$A$6:$A$3000,0))="","",INDEX(營收表現!R$6:R$3000,MATCH($A1014,營收表現!$A$6:$A$3000,0))),"")</f>
        <v>71472</v>
      </c>
      <c r="T1014">
        <f>IFERROR(IF(INDEX(營收表現!S$6:S$3000,MATCH($A1014,營收表現!$A$6:$A$3000,0))="","",INDEX(營收表現!S$6:S$3000,MATCH($A1014,營收表現!$A$6:$A$3000,0))),"")</f>
        <v>82125</v>
      </c>
      <c r="U1014" t="str">
        <f>IFERROR(IF(INDEX(營收表現!T$6:T$3000,MATCH($A1014,營收表現!$A$6:$A$3000,0))="","",INDEX(營收表現!T$6:T$3000,MATCH($A1014,營收表現!$A$6:$A$3000,0))),"")</f>
        <v/>
      </c>
    </row>
    <row r="1015" spans="1:21">
      <c r="A1015" s="30" t="str">
        <f>IF(營收表現!$A1019="","",營收表現!$A1019)</f>
        <v>4714</v>
      </c>
      <c r="B1015" t="str">
        <f>IFERROR(INDEX(營收表現!B$6:B$3000,MATCH($A1015,營收表現!$A$6:$A$3000,0)),"")</f>
        <v>永捷</v>
      </c>
      <c r="C1015" t="str">
        <f>IFERROR(INDEX(類別!G$4:G$3000,MATCH($A1015,類別!$C$4:$C$3000,0)),"")</f>
        <v>化工</v>
      </c>
      <c r="D1015">
        <f>IFERROR(IF(INDEX(營收表現!C$6:C$3000,MATCH($A1015,營收表現!$A$6:$A$3000,0))="","",INDEX(營收表現!C$6:C$3000,MATCH($A1015,營收表現!$A$6:$A$3000,0))),"")</f>
        <v>-9.1</v>
      </c>
      <c r="E1015">
        <f>IFERROR(IF(INDEX(營收表現!D$6:D$3000,MATCH($A1015,營收表現!$A$6:$A$3000,0))="","",INDEX(營收表現!D$6:D$3000,MATCH($A1015,營收表現!$A$6:$A$3000,0))),"")</f>
        <v>-18.09</v>
      </c>
      <c r="F1015">
        <f>IFERROR(IF(INDEX(營收表現!E$6:E$3000,MATCH($A1015,營收表現!$A$6:$A$3000,0))="","",INDEX(營收表現!E$6:E$3000,MATCH($A1015,營收表現!$A$6:$A$3000,0))),"")</f>
        <v>68.41</v>
      </c>
      <c r="G1015">
        <f>IFERROR(IF(INDEX(營收表現!F$6:F$3000,MATCH($A1015,營收表現!$A$6:$A$3000,0))="","",INDEX(營收表現!F$6:F$3000,MATCH($A1015,營收表現!$A$6:$A$3000,0))),"")</f>
        <v>19.47</v>
      </c>
      <c r="H1015">
        <f>IFERROR(IF(INDEX(營收表現!G$6:G$3000,MATCH($A1015,營收表現!$A$6:$A$3000,0))="","",INDEX(營收表現!G$6:G$3000,MATCH($A1015,營收表現!$A$6:$A$3000,0))),"")</f>
        <v>18.05</v>
      </c>
      <c r="I1015" t="str">
        <f>IFERROR(IF(INDEX(營收表現!H$6:H$3000,MATCH($A1015,營收表現!$A$6:$A$3000,0))="","",INDEX(營收表現!H$6:H$3000,MATCH($A1015,營收表現!$A$6:$A$3000,0))),"")</f>
        <v/>
      </c>
      <c r="J1015">
        <f>IFERROR(IF(INDEX(營收表現!I$6:I$3000,MATCH($A1015,營收表現!$A$6:$A$3000,0))="","",INDEX(營收表現!I$6:I$3000,MATCH($A1015,營收表現!$A$6:$A$3000,0))),"")</f>
        <v>39.56</v>
      </c>
      <c r="K1015">
        <f>IFERROR(IF(INDEX(營收表現!J$6:J$3000,MATCH($A1015,營收表現!$A$6:$A$3000,0))="","",INDEX(營收表現!J$6:J$3000,MATCH($A1015,營收表現!$A$6:$A$3000,0))),"")</f>
        <v>-9.4</v>
      </c>
      <c r="L1015">
        <f>IFERROR(IF(INDEX(營收表現!K$6:K$3000,MATCH($A1015,營收表現!$A$6:$A$3000,0))="","",INDEX(營收表現!K$6:K$3000,MATCH($A1015,營收表現!$A$6:$A$3000,0))),"")</f>
        <v>103.32</v>
      </c>
      <c r="M1015">
        <f>IFERROR(IF(INDEX(營收表現!L$6:L$3000,MATCH($A1015,營收表現!$A$6:$A$3000,0))="","",INDEX(營收表現!L$6:L$3000,MATCH($A1015,營收表現!$A$6:$A$3000,0))),"")</f>
        <v>110.43</v>
      </c>
      <c r="N1015">
        <f>IFERROR(IF(INDEX(營收表現!M$6:M$3000,MATCH($A1015,營收表現!$A$6:$A$3000,0))="","",INDEX(營收表現!M$6:M$3000,MATCH($A1015,營收表現!$A$6:$A$3000,0))),"")</f>
        <v>141.25</v>
      </c>
      <c r="O1015" t="str">
        <f>IFERROR(IF(INDEX(營收表現!N$6:N$3000,MATCH($A1015,營收表現!$A$6:$A$3000,0))="","",INDEX(營收表現!N$6:N$3000,MATCH($A1015,營收表現!$A$6:$A$3000,0))),"")</f>
        <v/>
      </c>
      <c r="P1015">
        <f>IFERROR(IF(INDEX(營收表現!O$6:O$3000,MATCH($A1015,營收表現!$A$6:$A$3000,0))="","",INDEX(營收表現!O$6:O$3000,MATCH($A1015,營收表現!$A$6:$A$3000,0))),"")</f>
        <v>122068</v>
      </c>
      <c r="Q1015">
        <f>IFERROR(IF(INDEX(營收表現!P$6:P$3000,MATCH($A1015,營收表現!$A$6:$A$3000,0))="","",INDEX(營收表現!P$6:P$3000,MATCH($A1015,營收表現!$A$6:$A$3000,0))),"")</f>
        <v>99982</v>
      </c>
      <c r="R1015">
        <f>IFERROR(IF(INDEX(營收表現!Q$6:Q$3000,MATCH($A1015,營收表現!$A$6:$A$3000,0))="","",INDEX(營收表現!Q$6:Q$3000,MATCH($A1015,營收表現!$A$6:$A$3000,0))),"")</f>
        <v>168383</v>
      </c>
      <c r="S1015">
        <f>IFERROR(IF(INDEX(營收表現!R$6:R$3000,MATCH($A1015,營收表現!$A$6:$A$3000,0))="","",INDEX(營收表現!R$6:R$3000,MATCH($A1015,營收表現!$A$6:$A$3000,0))),"")</f>
        <v>201172</v>
      </c>
      <c r="T1015">
        <f>IFERROR(IF(INDEX(營收表現!S$6:S$3000,MATCH($A1015,營收表現!$A$6:$A$3000,0))="","",INDEX(營收表現!S$6:S$3000,MATCH($A1015,營收表現!$A$6:$A$3000,0))),"")</f>
        <v>237491</v>
      </c>
      <c r="U1015" t="str">
        <f>IFERROR(IF(INDEX(營收表現!T$6:T$3000,MATCH($A1015,營收表現!$A$6:$A$3000,0))="","",INDEX(營收表現!T$6:T$3000,MATCH($A1015,營收表現!$A$6:$A$3000,0))),"")</f>
        <v/>
      </c>
    </row>
    <row r="1016" spans="1:21">
      <c r="A1016" s="30" t="str">
        <f>IF(營收表現!$A1020="","",營收表現!$A1020)</f>
        <v>4716</v>
      </c>
      <c r="B1016" t="str">
        <f>IFERROR(INDEX(營收表現!B$6:B$3000,MATCH($A1016,營收表現!$A$6:$A$3000,0)),"")</f>
        <v>大立</v>
      </c>
      <c r="C1016" t="str">
        <f>IFERROR(INDEX(類別!G$4:G$3000,MATCH($A1016,類別!$C$4:$C$3000,0)),"")</f>
        <v>化工</v>
      </c>
      <c r="D1016">
        <f>IFERROR(IF(INDEX(營收表現!C$6:C$3000,MATCH($A1016,營收表現!$A$6:$A$3000,0))="","",INDEX(營收表現!C$6:C$3000,MATCH($A1016,營收表現!$A$6:$A$3000,0))),"")</f>
        <v>-15.02</v>
      </c>
      <c r="E1016">
        <f>IFERROR(IF(INDEX(營收表現!D$6:D$3000,MATCH($A1016,營收表現!$A$6:$A$3000,0))="","",INDEX(營收表現!D$6:D$3000,MATCH($A1016,營收表現!$A$6:$A$3000,0))),"")</f>
        <v>27.71</v>
      </c>
      <c r="F1016">
        <f>IFERROR(IF(INDEX(營收表現!E$6:E$3000,MATCH($A1016,營收表現!$A$6:$A$3000,0))="","",INDEX(營收表現!E$6:E$3000,MATCH($A1016,營收表現!$A$6:$A$3000,0))),"")</f>
        <v>-19.100000000000001</v>
      </c>
      <c r="G1016">
        <f>IFERROR(IF(INDEX(營收表現!F$6:F$3000,MATCH($A1016,營收表現!$A$6:$A$3000,0))="","",INDEX(營收表現!F$6:F$3000,MATCH($A1016,營收表現!$A$6:$A$3000,0))),"")</f>
        <v>5.82</v>
      </c>
      <c r="H1016">
        <f>IFERROR(IF(INDEX(營收表現!G$6:G$3000,MATCH($A1016,營收表現!$A$6:$A$3000,0))="","",INDEX(營收表現!G$6:G$3000,MATCH($A1016,營收表現!$A$6:$A$3000,0))),"")</f>
        <v>-8.31</v>
      </c>
      <c r="I1016" t="str">
        <f>IFERROR(IF(INDEX(營收表現!H$6:H$3000,MATCH($A1016,營收表現!$A$6:$A$3000,0))="","",INDEX(營收表現!H$6:H$3000,MATCH($A1016,營收表現!$A$6:$A$3000,0))),"")</f>
        <v/>
      </c>
      <c r="J1016">
        <f>IFERROR(IF(INDEX(營收表現!I$6:I$3000,MATCH($A1016,營收表現!$A$6:$A$3000,0))="","",INDEX(營收表現!I$6:I$3000,MATCH($A1016,營收表現!$A$6:$A$3000,0))),"")</f>
        <v>-21.15</v>
      </c>
      <c r="K1016">
        <f>IFERROR(IF(INDEX(營收表現!J$6:J$3000,MATCH($A1016,營收表現!$A$6:$A$3000,0))="","",INDEX(營收表現!J$6:J$3000,MATCH($A1016,營收表現!$A$6:$A$3000,0))),"")</f>
        <v>12.26</v>
      </c>
      <c r="L1016">
        <f>IFERROR(IF(INDEX(營收表現!K$6:K$3000,MATCH($A1016,營收表現!$A$6:$A$3000,0))="","",INDEX(營收表現!K$6:K$3000,MATCH($A1016,營收表現!$A$6:$A$3000,0))),"")</f>
        <v>-17.260000000000002</v>
      </c>
      <c r="M1016">
        <f>IFERROR(IF(INDEX(營收表現!L$6:L$3000,MATCH($A1016,營收表現!$A$6:$A$3000,0))="","",INDEX(營收表現!L$6:L$3000,MATCH($A1016,營收表現!$A$6:$A$3000,0))),"")</f>
        <v>-15.92</v>
      </c>
      <c r="N1016">
        <f>IFERROR(IF(INDEX(營收表現!M$6:M$3000,MATCH($A1016,營收表現!$A$6:$A$3000,0))="","",INDEX(營收表現!M$6:M$3000,MATCH($A1016,營收表現!$A$6:$A$3000,0))),"")</f>
        <v>37.770000000000003</v>
      </c>
      <c r="O1016" t="str">
        <f>IFERROR(IF(INDEX(營收表現!N$6:N$3000,MATCH($A1016,營收表現!$A$6:$A$3000,0))="","",INDEX(營收表現!N$6:N$3000,MATCH($A1016,營收表現!$A$6:$A$3000,0))),"")</f>
        <v/>
      </c>
      <c r="P1016">
        <f>IFERROR(IF(INDEX(營收表現!O$6:O$3000,MATCH($A1016,營收表現!$A$6:$A$3000,0))="","",INDEX(營收表現!O$6:O$3000,MATCH($A1016,營收表現!$A$6:$A$3000,0))),"")</f>
        <v>39273</v>
      </c>
      <c r="Q1016">
        <f>IFERROR(IF(INDEX(營收表現!P$6:P$3000,MATCH($A1016,營收表現!$A$6:$A$3000,0))="","",INDEX(營收表現!P$6:P$3000,MATCH($A1016,營收表現!$A$6:$A$3000,0))),"")</f>
        <v>50156</v>
      </c>
      <c r="R1016">
        <f>IFERROR(IF(INDEX(營收表現!Q$6:Q$3000,MATCH($A1016,營收表現!$A$6:$A$3000,0))="","",INDEX(營收表現!Q$6:Q$3000,MATCH($A1016,營收表現!$A$6:$A$3000,0))),"")</f>
        <v>40574</v>
      </c>
      <c r="S1016">
        <f>IFERROR(IF(INDEX(營收表現!R$6:R$3000,MATCH($A1016,營收表現!$A$6:$A$3000,0))="","",INDEX(營收表現!R$6:R$3000,MATCH($A1016,營收表現!$A$6:$A$3000,0))),"")</f>
        <v>42935</v>
      </c>
      <c r="T1016">
        <f>IFERROR(IF(INDEX(營收表現!S$6:S$3000,MATCH($A1016,營收表現!$A$6:$A$3000,0))="","",INDEX(營收表現!S$6:S$3000,MATCH($A1016,營收表現!$A$6:$A$3000,0))),"")</f>
        <v>39365</v>
      </c>
      <c r="U1016" t="str">
        <f>IFERROR(IF(INDEX(營收表現!T$6:T$3000,MATCH($A1016,營收表現!$A$6:$A$3000,0))="","",INDEX(營收表現!T$6:T$3000,MATCH($A1016,營收表現!$A$6:$A$3000,0))),"")</f>
        <v/>
      </c>
    </row>
    <row r="1017" spans="1:21">
      <c r="A1017" s="30" t="str">
        <f>IF(營收表現!$A1021="","",營收表現!$A1021)</f>
        <v>4720</v>
      </c>
      <c r="B1017" t="str">
        <f>IFERROR(INDEX(營收表現!B$6:B$3000,MATCH($A1017,營收表現!$A$6:$A$3000,0)),"")</f>
        <v>德淵</v>
      </c>
      <c r="C1017" t="str">
        <f>IFERROR(INDEX(類別!G$4:G$3000,MATCH($A1017,類別!$C$4:$C$3000,0)),"")</f>
        <v>化工</v>
      </c>
      <c r="D1017">
        <f>IFERROR(IF(INDEX(營收表現!C$6:C$3000,MATCH($A1017,營收表現!$A$6:$A$3000,0))="","",INDEX(營收表現!C$6:C$3000,MATCH($A1017,營收表現!$A$6:$A$3000,0))),"")</f>
        <v>3.17</v>
      </c>
      <c r="E1017">
        <f>IFERROR(IF(INDEX(營收表現!D$6:D$3000,MATCH($A1017,營收表現!$A$6:$A$3000,0))="","",INDEX(營收表現!D$6:D$3000,MATCH($A1017,營收表現!$A$6:$A$3000,0))),"")</f>
        <v>2.02</v>
      </c>
      <c r="F1017">
        <f>IFERROR(IF(INDEX(營收表現!E$6:E$3000,MATCH($A1017,營收表現!$A$6:$A$3000,0))="","",INDEX(營收表現!E$6:E$3000,MATCH($A1017,營收表現!$A$6:$A$3000,0))),"")</f>
        <v>9.4600000000000009</v>
      </c>
      <c r="G1017">
        <f>IFERROR(IF(INDEX(營收表現!F$6:F$3000,MATCH($A1017,營收表現!$A$6:$A$3000,0))="","",INDEX(營收表現!F$6:F$3000,MATCH($A1017,營收表現!$A$6:$A$3000,0))),"")</f>
        <v>-6.52</v>
      </c>
      <c r="H1017">
        <f>IFERROR(IF(INDEX(營收表現!G$6:G$3000,MATCH($A1017,營收表現!$A$6:$A$3000,0))="","",INDEX(營收表現!G$6:G$3000,MATCH($A1017,營收表現!$A$6:$A$3000,0))),"")</f>
        <v>20.04</v>
      </c>
      <c r="I1017" t="str">
        <f>IFERROR(IF(INDEX(營收表現!H$6:H$3000,MATCH($A1017,營收表現!$A$6:$A$3000,0))="","",INDEX(營收表現!H$6:H$3000,MATCH($A1017,營收表現!$A$6:$A$3000,0))),"")</f>
        <v/>
      </c>
      <c r="J1017">
        <f>IFERROR(IF(INDEX(營收表現!I$6:I$3000,MATCH($A1017,營收表現!$A$6:$A$3000,0))="","",INDEX(營收表現!I$6:I$3000,MATCH($A1017,營收表現!$A$6:$A$3000,0))),"")</f>
        <v>-3.12</v>
      </c>
      <c r="K1017">
        <f>IFERROR(IF(INDEX(營收表現!J$6:J$3000,MATCH($A1017,營收表現!$A$6:$A$3000,0))="","",INDEX(營收表現!J$6:J$3000,MATCH($A1017,營收表現!$A$6:$A$3000,0))),"")</f>
        <v>-10.6</v>
      </c>
      <c r="L1017">
        <f>IFERROR(IF(INDEX(營收表現!K$6:K$3000,MATCH($A1017,營收表現!$A$6:$A$3000,0))="","",INDEX(營收表現!K$6:K$3000,MATCH($A1017,營收表現!$A$6:$A$3000,0))),"")</f>
        <v>5.57</v>
      </c>
      <c r="M1017">
        <f>IFERROR(IF(INDEX(營收表現!L$6:L$3000,MATCH($A1017,營收表現!$A$6:$A$3000,0))="","",INDEX(營收表現!L$6:L$3000,MATCH($A1017,營收表現!$A$6:$A$3000,0))),"")</f>
        <v>-7.13</v>
      </c>
      <c r="N1017">
        <f>IFERROR(IF(INDEX(營收表現!M$6:M$3000,MATCH($A1017,營收表現!$A$6:$A$3000,0))="","",INDEX(營收表現!M$6:M$3000,MATCH($A1017,營收表現!$A$6:$A$3000,0))),"")</f>
        <v>-0.47</v>
      </c>
      <c r="O1017" t="str">
        <f>IFERROR(IF(INDEX(營收表現!N$6:N$3000,MATCH($A1017,營收表現!$A$6:$A$3000,0))="","",INDEX(營收表現!N$6:N$3000,MATCH($A1017,營收表現!$A$6:$A$3000,0))),"")</f>
        <v/>
      </c>
      <c r="P1017">
        <f>IFERROR(IF(INDEX(營收表現!O$6:O$3000,MATCH($A1017,營收表現!$A$6:$A$3000,0))="","",INDEX(營收表現!O$6:O$3000,MATCH($A1017,營收表現!$A$6:$A$3000,0))),"")</f>
        <v>294796</v>
      </c>
      <c r="Q1017">
        <f>IFERROR(IF(INDEX(營收表現!P$6:P$3000,MATCH($A1017,營收表現!$A$6:$A$3000,0))="","",INDEX(營收表現!P$6:P$3000,MATCH($A1017,營收表現!$A$6:$A$3000,0))),"")</f>
        <v>300754</v>
      </c>
      <c r="R1017">
        <f>IFERROR(IF(INDEX(營收表現!Q$6:Q$3000,MATCH($A1017,營收表現!$A$6:$A$3000,0))="","",INDEX(營收表現!Q$6:Q$3000,MATCH($A1017,營收表現!$A$6:$A$3000,0))),"")</f>
        <v>329218</v>
      </c>
      <c r="S1017">
        <f>IFERROR(IF(INDEX(營收表現!R$6:R$3000,MATCH($A1017,營收表現!$A$6:$A$3000,0))="","",INDEX(營收表現!R$6:R$3000,MATCH($A1017,營收表現!$A$6:$A$3000,0))),"")</f>
        <v>307751</v>
      </c>
      <c r="T1017">
        <f>IFERROR(IF(INDEX(營收表現!S$6:S$3000,MATCH($A1017,營收表現!$A$6:$A$3000,0))="","",INDEX(營收表現!S$6:S$3000,MATCH($A1017,營收表現!$A$6:$A$3000,0))),"")</f>
        <v>369415</v>
      </c>
      <c r="U1017" t="str">
        <f>IFERROR(IF(INDEX(營收表現!T$6:T$3000,MATCH($A1017,營收表現!$A$6:$A$3000,0))="","",INDEX(營收表現!T$6:T$3000,MATCH($A1017,營收表現!$A$6:$A$3000,0))),"")</f>
        <v/>
      </c>
    </row>
    <row r="1018" spans="1:21">
      <c r="A1018" s="30" t="str">
        <f>IF(營收表現!$A1022="","",營收表現!$A1022)</f>
        <v>4721</v>
      </c>
      <c r="B1018" t="str">
        <f>IFERROR(INDEX(營收表現!B$6:B$3000,MATCH($A1018,營收表現!$A$6:$A$3000,0)),"")</f>
        <v>美琪瑪</v>
      </c>
      <c r="C1018" t="str">
        <f>IFERROR(INDEX(類別!G$4:G$3000,MATCH($A1018,類別!$C$4:$C$3000,0)),"")</f>
        <v>電池</v>
      </c>
      <c r="D1018">
        <f>IFERROR(IF(INDEX(營收表現!C$6:C$3000,MATCH($A1018,營收表現!$A$6:$A$3000,0))="","",INDEX(營收表現!C$6:C$3000,MATCH($A1018,營收表現!$A$6:$A$3000,0))),"")</f>
        <v>39.49</v>
      </c>
      <c r="E1018">
        <f>IFERROR(IF(INDEX(營收表現!D$6:D$3000,MATCH($A1018,營收表現!$A$6:$A$3000,0))="","",INDEX(營收表現!D$6:D$3000,MATCH($A1018,營收表現!$A$6:$A$3000,0))),"")</f>
        <v>-29.53</v>
      </c>
      <c r="F1018">
        <f>IFERROR(IF(INDEX(營收表現!E$6:E$3000,MATCH($A1018,營收表現!$A$6:$A$3000,0))="","",INDEX(營收表現!E$6:E$3000,MATCH($A1018,營收表現!$A$6:$A$3000,0))),"")</f>
        <v>47.55</v>
      </c>
      <c r="G1018">
        <f>IFERROR(IF(INDEX(營收表現!F$6:F$3000,MATCH($A1018,營收表現!$A$6:$A$3000,0))="","",INDEX(營收表現!F$6:F$3000,MATCH($A1018,營收表現!$A$6:$A$3000,0))),"")</f>
        <v>-35.42</v>
      </c>
      <c r="H1018">
        <f>IFERROR(IF(INDEX(營收表現!G$6:G$3000,MATCH($A1018,營收表現!$A$6:$A$3000,0))="","",INDEX(營收表現!G$6:G$3000,MATCH($A1018,營收表現!$A$6:$A$3000,0))),"")</f>
        <v>90.92</v>
      </c>
      <c r="I1018" t="str">
        <f>IFERROR(IF(INDEX(營收表現!H$6:H$3000,MATCH($A1018,營收表現!$A$6:$A$3000,0))="","",INDEX(營收表現!H$6:H$3000,MATCH($A1018,營收表現!$A$6:$A$3000,0))),"")</f>
        <v/>
      </c>
      <c r="J1018">
        <f>IFERROR(IF(INDEX(營收表現!I$6:I$3000,MATCH($A1018,營收表現!$A$6:$A$3000,0))="","",INDEX(營收表現!I$6:I$3000,MATCH($A1018,營收表現!$A$6:$A$3000,0))),"")</f>
        <v>61.99</v>
      </c>
      <c r="K1018">
        <f>IFERROR(IF(INDEX(營收表現!J$6:J$3000,MATCH($A1018,營收表現!$A$6:$A$3000,0))="","",INDEX(營收表現!J$6:J$3000,MATCH($A1018,營收表現!$A$6:$A$3000,0))),"")</f>
        <v>-15.82</v>
      </c>
      <c r="L1018">
        <f>IFERROR(IF(INDEX(營收表現!K$6:K$3000,MATCH($A1018,營收表現!$A$6:$A$3000,0))="","",INDEX(營收表現!K$6:K$3000,MATCH($A1018,營收表現!$A$6:$A$3000,0))),"")</f>
        <v>28.38</v>
      </c>
      <c r="M1018">
        <f>IFERROR(IF(INDEX(營收表現!L$6:L$3000,MATCH($A1018,營收表現!$A$6:$A$3000,0))="","",INDEX(營收表現!L$6:L$3000,MATCH($A1018,營收表現!$A$6:$A$3000,0))),"")</f>
        <v>-10.46</v>
      </c>
      <c r="N1018">
        <f>IFERROR(IF(INDEX(營收表現!M$6:M$3000,MATCH($A1018,營收表現!$A$6:$A$3000,0))="","",INDEX(營收表現!M$6:M$3000,MATCH($A1018,營收表現!$A$6:$A$3000,0))),"")</f>
        <v>31.1</v>
      </c>
      <c r="O1018" t="str">
        <f>IFERROR(IF(INDEX(營收表現!N$6:N$3000,MATCH($A1018,營收表現!$A$6:$A$3000,0))="","",INDEX(營收表現!N$6:N$3000,MATCH($A1018,營收表現!$A$6:$A$3000,0))),"")</f>
        <v/>
      </c>
      <c r="P1018">
        <f>IFERROR(IF(INDEX(營收表現!O$6:O$3000,MATCH($A1018,營收表現!$A$6:$A$3000,0))="","",INDEX(營收表現!O$6:O$3000,MATCH($A1018,營收表現!$A$6:$A$3000,0))),"")</f>
        <v>214463</v>
      </c>
      <c r="Q1018">
        <f>IFERROR(IF(INDEX(營收表現!P$6:P$3000,MATCH($A1018,營收表現!$A$6:$A$3000,0))="","",INDEX(營收表現!P$6:P$3000,MATCH($A1018,營收表現!$A$6:$A$3000,0))),"")</f>
        <v>151126</v>
      </c>
      <c r="R1018">
        <f>IFERROR(IF(INDEX(營收表現!Q$6:Q$3000,MATCH($A1018,營收表現!$A$6:$A$3000,0))="","",INDEX(營收表現!Q$6:Q$3000,MATCH($A1018,營收表現!$A$6:$A$3000,0))),"")</f>
        <v>222990</v>
      </c>
      <c r="S1018">
        <f>IFERROR(IF(INDEX(營收表現!R$6:R$3000,MATCH($A1018,營收表現!$A$6:$A$3000,0))="","",INDEX(營收表現!R$6:R$3000,MATCH($A1018,營收表現!$A$6:$A$3000,0))),"")</f>
        <v>144003</v>
      </c>
      <c r="T1018">
        <f>IFERROR(IF(INDEX(營收表現!S$6:S$3000,MATCH($A1018,營收表現!$A$6:$A$3000,0))="","",INDEX(營收表現!S$6:S$3000,MATCH($A1018,營收表現!$A$6:$A$3000,0))),"")</f>
        <v>274929</v>
      </c>
      <c r="U1018" t="str">
        <f>IFERROR(IF(INDEX(營收表現!T$6:T$3000,MATCH($A1018,營收表現!$A$6:$A$3000,0))="","",INDEX(營收表現!T$6:T$3000,MATCH($A1018,營收表現!$A$6:$A$3000,0))),"")</f>
        <v/>
      </c>
    </row>
    <row r="1019" spans="1:21">
      <c r="A1019" s="30" t="str">
        <f>IF(營收表現!$A1023="","",營收表現!$A1023)</f>
        <v>4722</v>
      </c>
      <c r="B1019" t="str">
        <f>IFERROR(INDEX(營收表現!B$6:B$3000,MATCH($A1019,營收表現!$A$6:$A$3000,0)),"")</f>
        <v>國精化</v>
      </c>
      <c r="C1019" t="str">
        <f>IFERROR(INDEX(類別!G$4:G$3000,MATCH($A1019,類別!$C$4:$C$3000,0)),"")</f>
        <v>化工</v>
      </c>
      <c r="D1019">
        <f>IFERROR(IF(INDEX(營收表現!C$6:C$3000,MATCH($A1019,營收表現!$A$6:$A$3000,0))="","",INDEX(營收表現!C$6:C$3000,MATCH($A1019,營收表現!$A$6:$A$3000,0))),"")</f>
        <v>-12.18</v>
      </c>
      <c r="E1019">
        <f>IFERROR(IF(INDEX(營收表現!D$6:D$3000,MATCH($A1019,營收表現!$A$6:$A$3000,0))="","",INDEX(營收表現!D$6:D$3000,MATCH($A1019,營收表現!$A$6:$A$3000,0))),"")</f>
        <v>0.36</v>
      </c>
      <c r="F1019">
        <f>IFERROR(IF(INDEX(營收表現!E$6:E$3000,MATCH($A1019,營收表現!$A$6:$A$3000,0))="","",INDEX(營收表現!E$6:E$3000,MATCH($A1019,營收表現!$A$6:$A$3000,0))),"")</f>
        <v>0.52</v>
      </c>
      <c r="G1019">
        <f>IFERROR(IF(INDEX(營收表現!F$6:F$3000,MATCH($A1019,營收表現!$A$6:$A$3000,0))="","",INDEX(營收表現!F$6:F$3000,MATCH($A1019,營收表現!$A$6:$A$3000,0))),"")</f>
        <v>-2.98</v>
      </c>
      <c r="H1019">
        <f>IFERROR(IF(INDEX(營收表現!G$6:G$3000,MATCH($A1019,營收表現!$A$6:$A$3000,0))="","",INDEX(營收表現!G$6:G$3000,MATCH($A1019,營收表現!$A$6:$A$3000,0))),"")</f>
        <v>20.77</v>
      </c>
      <c r="I1019" t="str">
        <f>IFERROR(IF(INDEX(營收表現!H$6:H$3000,MATCH($A1019,營收表現!$A$6:$A$3000,0))="","",INDEX(營收表現!H$6:H$3000,MATCH($A1019,營收表現!$A$6:$A$3000,0))),"")</f>
        <v/>
      </c>
      <c r="J1019">
        <f>IFERROR(IF(INDEX(營收表現!I$6:I$3000,MATCH($A1019,營收表現!$A$6:$A$3000,0))="","",INDEX(營收表現!I$6:I$3000,MATCH($A1019,營收表現!$A$6:$A$3000,0))),"")</f>
        <v>-8.73</v>
      </c>
      <c r="K1019">
        <f>IFERROR(IF(INDEX(營收表現!J$6:J$3000,MATCH($A1019,營收表現!$A$6:$A$3000,0))="","",INDEX(營收表現!J$6:J$3000,MATCH($A1019,營收表現!$A$6:$A$3000,0))),"")</f>
        <v>-1.53</v>
      </c>
      <c r="L1019">
        <f>IFERROR(IF(INDEX(營收表現!K$6:K$3000,MATCH($A1019,營收表現!$A$6:$A$3000,0))="","",INDEX(營收表現!K$6:K$3000,MATCH($A1019,營收表現!$A$6:$A$3000,0))),"")</f>
        <v>-0.57999999999999996</v>
      </c>
      <c r="M1019">
        <f>IFERROR(IF(INDEX(營收表現!L$6:L$3000,MATCH($A1019,營收表現!$A$6:$A$3000,0))="","",INDEX(營收表現!L$6:L$3000,MATCH($A1019,營收表現!$A$6:$A$3000,0))),"")</f>
        <v>-24.32</v>
      </c>
      <c r="N1019">
        <f>IFERROR(IF(INDEX(營收表現!M$6:M$3000,MATCH($A1019,營收表現!$A$6:$A$3000,0))="","",INDEX(營收表現!M$6:M$3000,MATCH($A1019,營收表現!$A$6:$A$3000,0))),"")</f>
        <v>24.76</v>
      </c>
      <c r="O1019" t="str">
        <f>IFERROR(IF(INDEX(營收表現!N$6:N$3000,MATCH($A1019,營收表現!$A$6:$A$3000,0))="","",INDEX(營收表現!N$6:N$3000,MATCH($A1019,營收表現!$A$6:$A$3000,0))),"")</f>
        <v/>
      </c>
      <c r="P1019">
        <f>IFERROR(IF(INDEX(營收表現!O$6:O$3000,MATCH($A1019,營收表現!$A$6:$A$3000,0))="","",INDEX(營收表現!O$6:O$3000,MATCH($A1019,營收表現!$A$6:$A$3000,0))),"")</f>
        <v>290361</v>
      </c>
      <c r="Q1019">
        <f>IFERROR(IF(INDEX(營收表現!P$6:P$3000,MATCH($A1019,營收表現!$A$6:$A$3000,0))="","",INDEX(營收表現!P$6:P$3000,MATCH($A1019,營收表現!$A$6:$A$3000,0))),"")</f>
        <v>291396</v>
      </c>
      <c r="R1019">
        <f>IFERROR(IF(INDEX(營收表現!Q$6:Q$3000,MATCH($A1019,營收表現!$A$6:$A$3000,0))="","",INDEX(營收表現!Q$6:Q$3000,MATCH($A1019,營收表現!$A$6:$A$3000,0))),"")</f>
        <v>292923</v>
      </c>
      <c r="S1019">
        <f>IFERROR(IF(INDEX(營收表現!R$6:R$3000,MATCH($A1019,營收表現!$A$6:$A$3000,0))="","",INDEX(營收表現!R$6:R$3000,MATCH($A1019,營收表現!$A$6:$A$3000,0))),"")</f>
        <v>284200</v>
      </c>
      <c r="T1019">
        <f>IFERROR(IF(INDEX(營收表現!S$6:S$3000,MATCH($A1019,營收表現!$A$6:$A$3000,0))="","",INDEX(營收表現!S$6:S$3000,MATCH($A1019,營收表現!$A$6:$A$3000,0))),"")</f>
        <v>343215</v>
      </c>
      <c r="U1019" t="str">
        <f>IFERROR(IF(INDEX(營收表現!T$6:T$3000,MATCH($A1019,營收表現!$A$6:$A$3000,0))="","",INDEX(營收表現!T$6:T$3000,MATCH($A1019,營收表現!$A$6:$A$3000,0))),"")</f>
        <v/>
      </c>
    </row>
    <row r="1020" spans="1:21">
      <c r="A1020" s="30" t="str">
        <f>IF(營收表現!$A1024="","",營收表現!$A1024)</f>
        <v>4726</v>
      </c>
      <c r="B1020" t="str">
        <f>IFERROR(INDEX(營收表現!B$6:B$3000,MATCH($A1020,營收表現!$A$6:$A$3000,0)),"")</f>
        <v>永昕</v>
      </c>
      <c r="C1020" t="str">
        <f>IFERROR(INDEX(類別!G$4:G$3000,MATCH($A1020,類別!$C$4:$C$3000,0)),"")</f>
        <v>新藥研發</v>
      </c>
      <c r="D1020">
        <f>IFERROR(IF(INDEX(營收表現!C$6:C$3000,MATCH($A1020,營收表現!$A$6:$A$3000,0))="","",INDEX(營收表現!C$6:C$3000,MATCH($A1020,營收表現!$A$6:$A$3000,0))),"")</f>
        <v>-48.42</v>
      </c>
      <c r="E1020">
        <f>IFERROR(IF(INDEX(營收表現!D$6:D$3000,MATCH($A1020,營收表現!$A$6:$A$3000,0))="","",INDEX(營收表現!D$6:D$3000,MATCH($A1020,營收表現!$A$6:$A$3000,0))),"")</f>
        <v>194.57</v>
      </c>
      <c r="F1020">
        <f>IFERROR(IF(INDEX(營收表現!E$6:E$3000,MATCH($A1020,營收表現!$A$6:$A$3000,0))="","",INDEX(營收表現!E$6:E$3000,MATCH($A1020,營收表現!$A$6:$A$3000,0))),"")</f>
        <v>26.33</v>
      </c>
      <c r="G1020">
        <f>IFERROR(IF(INDEX(營收表現!F$6:F$3000,MATCH($A1020,營收表現!$A$6:$A$3000,0))="","",INDEX(營收表現!F$6:F$3000,MATCH($A1020,營收表現!$A$6:$A$3000,0))),"")</f>
        <v>45.01</v>
      </c>
      <c r="H1020">
        <f>IFERROR(IF(INDEX(營收表現!G$6:G$3000,MATCH($A1020,營收表現!$A$6:$A$3000,0))="","",INDEX(營收表現!G$6:G$3000,MATCH($A1020,營收表現!$A$6:$A$3000,0))),"")</f>
        <v>-64.13</v>
      </c>
      <c r="I1020" t="str">
        <f>IFERROR(IF(INDEX(營收表現!H$6:H$3000,MATCH($A1020,營收表現!$A$6:$A$3000,0))="","",INDEX(營收表現!H$6:H$3000,MATCH($A1020,營收表現!$A$6:$A$3000,0))),"")</f>
        <v/>
      </c>
      <c r="J1020">
        <f>IFERROR(IF(INDEX(營收表現!I$6:I$3000,MATCH($A1020,營收表現!$A$6:$A$3000,0))="","",INDEX(營收表現!I$6:I$3000,MATCH($A1020,營收表現!$A$6:$A$3000,0))),"")</f>
        <v>-60.65</v>
      </c>
      <c r="K1020">
        <f>IFERROR(IF(INDEX(營收表現!J$6:J$3000,MATCH($A1020,營收表現!$A$6:$A$3000,0))="","",INDEX(營收表現!J$6:J$3000,MATCH($A1020,營收表現!$A$6:$A$3000,0))),"")</f>
        <v>97.05</v>
      </c>
      <c r="L1020">
        <f>IFERROR(IF(INDEX(營收表現!K$6:K$3000,MATCH($A1020,營收表現!$A$6:$A$3000,0))="","",INDEX(營收表現!K$6:K$3000,MATCH($A1020,營收表現!$A$6:$A$3000,0))),"")</f>
        <v>-19.510000000000002</v>
      </c>
      <c r="M1020">
        <f>IFERROR(IF(INDEX(營收表現!L$6:L$3000,MATCH($A1020,營收表現!$A$6:$A$3000,0))="","",INDEX(營收表現!L$6:L$3000,MATCH($A1020,營收表現!$A$6:$A$3000,0))),"")</f>
        <v>156.38</v>
      </c>
      <c r="N1020">
        <f>IFERROR(IF(INDEX(營收表現!M$6:M$3000,MATCH($A1020,營收表現!$A$6:$A$3000,0))="","",INDEX(營收表現!M$6:M$3000,MATCH($A1020,營收表現!$A$6:$A$3000,0))),"")</f>
        <v>0.95</v>
      </c>
      <c r="O1020" t="str">
        <f>IFERROR(IF(INDEX(營收表現!N$6:N$3000,MATCH($A1020,營收表現!$A$6:$A$3000,0))="","",INDEX(營收表現!N$6:N$3000,MATCH($A1020,營收表現!$A$6:$A$3000,0))),"")</f>
        <v/>
      </c>
      <c r="P1020">
        <f>IFERROR(IF(INDEX(營收表現!O$6:O$3000,MATCH($A1020,營收表現!$A$6:$A$3000,0))="","",INDEX(營收表現!O$6:O$3000,MATCH($A1020,營收表現!$A$6:$A$3000,0))),"")</f>
        <v>23592</v>
      </c>
      <c r="Q1020">
        <f>IFERROR(IF(INDEX(營收表現!P$6:P$3000,MATCH($A1020,營收表現!$A$6:$A$3000,0))="","",INDEX(營收表現!P$6:P$3000,MATCH($A1020,營收表現!$A$6:$A$3000,0))),"")</f>
        <v>69495</v>
      </c>
      <c r="R1020">
        <f>IFERROR(IF(INDEX(營收表現!Q$6:Q$3000,MATCH($A1020,營收表現!$A$6:$A$3000,0))="","",INDEX(營收表現!Q$6:Q$3000,MATCH($A1020,營收表現!$A$6:$A$3000,0))),"")</f>
        <v>87790</v>
      </c>
      <c r="S1020">
        <f>IFERROR(IF(INDEX(營收表現!R$6:R$3000,MATCH($A1020,營收表現!$A$6:$A$3000,0))="","",INDEX(營收表現!R$6:R$3000,MATCH($A1020,營收表現!$A$6:$A$3000,0))),"")</f>
        <v>127307</v>
      </c>
      <c r="T1020">
        <f>IFERROR(IF(INDEX(營收表現!S$6:S$3000,MATCH($A1020,營收表現!$A$6:$A$3000,0))="","",INDEX(營收表現!S$6:S$3000,MATCH($A1020,營收表現!$A$6:$A$3000,0))),"")</f>
        <v>45660</v>
      </c>
      <c r="U1020" t="str">
        <f>IFERROR(IF(INDEX(營收表現!T$6:T$3000,MATCH($A1020,營收表現!$A$6:$A$3000,0))="","",INDEX(營收表現!T$6:T$3000,MATCH($A1020,營收表現!$A$6:$A$3000,0))),"")</f>
        <v/>
      </c>
    </row>
    <row r="1021" spans="1:21">
      <c r="A1021" s="30" t="str">
        <f>IF(營收表現!$A1025="","",營收表現!$A1025)</f>
        <v>4728</v>
      </c>
      <c r="B1021" t="str">
        <f>IFERROR(INDEX(營收表現!B$6:B$3000,MATCH($A1021,營收表現!$A$6:$A$3000,0)),"")</f>
        <v>雙美</v>
      </c>
      <c r="C1021" t="str">
        <f>IFERROR(INDEX(類別!G$4:G$3000,MATCH($A1021,類別!$C$4:$C$3000,0)),"")</f>
        <v>醫美保健通路</v>
      </c>
      <c r="D1021">
        <f>IFERROR(IF(INDEX(營收表現!C$6:C$3000,MATCH($A1021,營收表現!$A$6:$A$3000,0))="","",INDEX(營收表現!C$6:C$3000,MATCH($A1021,營收表現!$A$6:$A$3000,0))),"")</f>
        <v>37.17</v>
      </c>
      <c r="E1021">
        <f>IFERROR(IF(INDEX(營收表現!D$6:D$3000,MATCH($A1021,營收表現!$A$6:$A$3000,0))="","",INDEX(營收表現!D$6:D$3000,MATCH($A1021,營收表現!$A$6:$A$3000,0))),"")</f>
        <v>-21.75</v>
      </c>
      <c r="F1021">
        <f>IFERROR(IF(INDEX(營收表現!E$6:E$3000,MATCH($A1021,營收表現!$A$6:$A$3000,0))="","",INDEX(營收表現!E$6:E$3000,MATCH($A1021,營收表現!$A$6:$A$3000,0))),"")</f>
        <v>4.5199999999999996</v>
      </c>
      <c r="G1021">
        <f>IFERROR(IF(INDEX(營收表現!F$6:F$3000,MATCH($A1021,營收表現!$A$6:$A$3000,0))="","",INDEX(營收表現!F$6:F$3000,MATCH($A1021,營收表現!$A$6:$A$3000,0))),"")</f>
        <v>6.46</v>
      </c>
      <c r="H1021">
        <f>IFERROR(IF(INDEX(營收表現!G$6:G$3000,MATCH($A1021,營收表現!$A$6:$A$3000,0))="","",INDEX(營收表現!G$6:G$3000,MATCH($A1021,營收表現!$A$6:$A$3000,0))),"")</f>
        <v>25.31</v>
      </c>
      <c r="I1021" t="str">
        <f>IFERROR(IF(INDEX(營收表現!H$6:H$3000,MATCH($A1021,營收表現!$A$6:$A$3000,0))="","",INDEX(營收表現!H$6:H$3000,MATCH($A1021,營收表現!$A$6:$A$3000,0))),"")</f>
        <v/>
      </c>
      <c r="J1021">
        <f>IFERROR(IF(INDEX(營收表現!I$6:I$3000,MATCH($A1021,營收表現!$A$6:$A$3000,0))="","",INDEX(營收表現!I$6:I$3000,MATCH($A1021,營收表現!$A$6:$A$3000,0))),"")</f>
        <v>18.93</v>
      </c>
      <c r="K1021">
        <f>IFERROR(IF(INDEX(營收表現!J$6:J$3000,MATCH($A1021,營收表現!$A$6:$A$3000,0))="","",INDEX(營收表現!J$6:J$3000,MATCH($A1021,營收表現!$A$6:$A$3000,0))),"")</f>
        <v>1.63</v>
      </c>
      <c r="L1021">
        <f>IFERROR(IF(INDEX(營收表現!K$6:K$3000,MATCH($A1021,營收表現!$A$6:$A$3000,0))="","",INDEX(營收表現!K$6:K$3000,MATCH($A1021,營收表現!$A$6:$A$3000,0))),"")</f>
        <v>21.55</v>
      </c>
      <c r="M1021">
        <f>IFERROR(IF(INDEX(營收表現!L$6:L$3000,MATCH($A1021,營收表現!$A$6:$A$3000,0))="","",INDEX(營收表現!L$6:L$3000,MATCH($A1021,營收表現!$A$6:$A$3000,0))),"")</f>
        <v>20.22</v>
      </c>
      <c r="N1021">
        <f>IFERROR(IF(INDEX(營收表現!M$6:M$3000,MATCH($A1021,營收表現!$A$6:$A$3000,0))="","",INDEX(營收表現!M$6:M$3000,MATCH($A1021,營收表現!$A$6:$A$3000,0))),"")</f>
        <v>11.35</v>
      </c>
      <c r="O1021" t="str">
        <f>IFERROR(IF(INDEX(營收表現!N$6:N$3000,MATCH($A1021,營收表現!$A$6:$A$3000,0))="","",INDEX(營收表現!N$6:N$3000,MATCH($A1021,營收表現!$A$6:$A$3000,0))),"")</f>
        <v/>
      </c>
      <c r="P1021">
        <f>IFERROR(IF(INDEX(營收表現!O$6:O$3000,MATCH($A1021,營收表現!$A$6:$A$3000,0))="","",INDEX(營收表現!O$6:O$3000,MATCH($A1021,營收表現!$A$6:$A$3000,0))),"")</f>
        <v>205693</v>
      </c>
      <c r="Q1021">
        <f>IFERROR(IF(INDEX(營收表現!P$6:P$3000,MATCH($A1021,營收表現!$A$6:$A$3000,0))="","",INDEX(營收表現!P$6:P$3000,MATCH($A1021,營收表現!$A$6:$A$3000,0))),"")</f>
        <v>160953</v>
      </c>
      <c r="R1021">
        <f>IFERROR(IF(INDEX(營收表現!Q$6:Q$3000,MATCH($A1021,營收表現!$A$6:$A$3000,0))="","",INDEX(營收表現!Q$6:Q$3000,MATCH($A1021,營收表現!$A$6:$A$3000,0))),"")</f>
        <v>168223</v>
      </c>
      <c r="S1021">
        <f>IFERROR(IF(INDEX(營收表現!R$6:R$3000,MATCH($A1021,營收表現!$A$6:$A$3000,0))="","",INDEX(營收表現!R$6:R$3000,MATCH($A1021,營收表現!$A$6:$A$3000,0))),"")</f>
        <v>179092</v>
      </c>
      <c r="T1021">
        <f>IFERROR(IF(INDEX(營收表現!S$6:S$3000,MATCH($A1021,營收表現!$A$6:$A$3000,0))="","",INDEX(營收表現!S$6:S$3000,MATCH($A1021,營收表現!$A$6:$A$3000,0))),"")</f>
        <v>224413</v>
      </c>
      <c r="U1021" t="str">
        <f>IFERROR(IF(INDEX(營收表現!T$6:T$3000,MATCH($A1021,營收表現!$A$6:$A$3000,0))="","",INDEX(營收表現!T$6:T$3000,MATCH($A1021,營收表現!$A$6:$A$3000,0))),"")</f>
        <v/>
      </c>
    </row>
    <row r="1022" spans="1:21">
      <c r="A1022" s="30" t="str">
        <f>IF(營收表現!$A1026="","",營收表現!$A1026)</f>
        <v>4729</v>
      </c>
      <c r="B1022" t="str">
        <f>IFERROR(INDEX(營收表現!B$6:B$3000,MATCH($A1022,營收表現!$A$6:$A$3000,0)),"")</f>
        <v>熒茂</v>
      </c>
      <c r="C1022" t="str">
        <f>IFERROR(INDEX(類別!G$4:G$3000,MATCH($A1022,類別!$C$4:$C$3000,0)),"")</f>
        <v>面板觸控零組件</v>
      </c>
      <c r="D1022">
        <f>IFERROR(IF(INDEX(營收表現!C$6:C$3000,MATCH($A1022,營收表現!$A$6:$A$3000,0))="","",INDEX(營收表現!C$6:C$3000,MATCH($A1022,營收表現!$A$6:$A$3000,0))),"")</f>
        <v>9.17</v>
      </c>
      <c r="E1022">
        <f>IFERROR(IF(INDEX(營收表現!D$6:D$3000,MATCH($A1022,營收表現!$A$6:$A$3000,0))="","",INDEX(營收表現!D$6:D$3000,MATCH($A1022,營收表現!$A$6:$A$3000,0))),"")</f>
        <v>2.4</v>
      </c>
      <c r="F1022">
        <f>IFERROR(IF(INDEX(營收表現!E$6:E$3000,MATCH($A1022,營收表現!$A$6:$A$3000,0))="","",INDEX(營收表現!E$6:E$3000,MATCH($A1022,營收表現!$A$6:$A$3000,0))),"")</f>
        <v>13.76</v>
      </c>
      <c r="G1022">
        <f>IFERROR(IF(INDEX(營收表現!F$6:F$3000,MATCH($A1022,營收表現!$A$6:$A$3000,0))="","",INDEX(營收表現!F$6:F$3000,MATCH($A1022,營收表現!$A$6:$A$3000,0))),"")</f>
        <v>-22.22</v>
      </c>
      <c r="H1022">
        <f>IFERROR(IF(INDEX(營收表現!G$6:G$3000,MATCH($A1022,營收表現!$A$6:$A$3000,0))="","",INDEX(營收表現!G$6:G$3000,MATCH($A1022,營收表現!$A$6:$A$3000,0))),"")</f>
        <v>11.36</v>
      </c>
      <c r="I1022" t="str">
        <f>IFERROR(IF(INDEX(營收表現!H$6:H$3000,MATCH($A1022,營收表現!$A$6:$A$3000,0))="","",INDEX(營收表現!H$6:H$3000,MATCH($A1022,營收表現!$A$6:$A$3000,0))),"")</f>
        <v/>
      </c>
      <c r="J1022">
        <f>IFERROR(IF(INDEX(營收表現!I$6:I$3000,MATCH($A1022,營收表現!$A$6:$A$3000,0))="","",INDEX(營收表現!I$6:I$3000,MATCH($A1022,營收表現!$A$6:$A$3000,0))),"")</f>
        <v>18.5</v>
      </c>
      <c r="K1022">
        <f>IFERROR(IF(INDEX(營收表現!J$6:J$3000,MATCH($A1022,營收表現!$A$6:$A$3000,0))="","",INDEX(營收表現!J$6:J$3000,MATCH($A1022,營收表現!$A$6:$A$3000,0))),"")</f>
        <v>10.49</v>
      </c>
      <c r="L1022">
        <f>IFERROR(IF(INDEX(營收表現!K$6:K$3000,MATCH($A1022,營收表現!$A$6:$A$3000,0))="","",INDEX(營收表現!K$6:K$3000,MATCH($A1022,營收表現!$A$6:$A$3000,0))),"")</f>
        <v>32.159999999999997</v>
      </c>
      <c r="M1022">
        <f>IFERROR(IF(INDEX(營收表現!L$6:L$3000,MATCH($A1022,營收表現!$A$6:$A$3000,0))="","",INDEX(營收表現!L$6:L$3000,MATCH($A1022,營收表現!$A$6:$A$3000,0))),"")</f>
        <v>-21.97</v>
      </c>
      <c r="N1022">
        <f>IFERROR(IF(INDEX(營收表現!M$6:M$3000,MATCH($A1022,營收表現!$A$6:$A$3000,0))="","",INDEX(營收表現!M$6:M$3000,MATCH($A1022,營收表現!$A$6:$A$3000,0))),"")</f>
        <v>1.81</v>
      </c>
      <c r="O1022" t="str">
        <f>IFERROR(IF(INDEX(營收表現!N$6:N$3000,MATCH($A1022,營收表現!$A$6:$A$3000,0))="","",INDEX(營收表現!N$6:N$3000,MATCH($A1022,營收表現!$A$6:$A$3000,0))),"")</f>
        <v/>
      </c>
      <c r="P1022">
        <f>IFERROR(IF(INDEX(營收表現!O$6:O$3000,MATCH($A1022,營收表現!$A$6:$A$3000,0))="","",INDEX(營收表現!O$6:O$3000,MATCH($A1022,營收表現!$A$6:$A$3000,0))),"")</f>
        <v>87945</v>
      </c>
      <c r="Q1022">
        <f>IFERROR(IF(INDEX(營收表現!P$6:P$3000,MATCH($A1022,營收表現!$A$6:$A$3000,0))="","",INDEX(營收表現!P$6:P$3000,MATCH($A1022,營收表現!$A$6:$A$3000,0))),"")</f>
        <v>90057</v>
      </c>
      <c r="R1022">
        <f>IFERROR(IF(INDEX(營收表現!Q$6:Q$3000,MATCH($A1022,營收表現!$A$6:$A$3000,0))="","",INDEX(營收表現!Q$6:Q$3000,MATCH($A1022,營收表現!$A$6:$A$3000,0))),"")</f>
        <v>102449</v>
      </c>
      <c r="S1022">
        <f>IFERROR(IF(INDEX(營收表現!R$6:R$3000,MATCH($A1022,營收表現!$A$6:$A$3000,0))="","",INDEX(營收表現!R$6:R$3000,MATCH($A1022,營收表現!$A$6:$A$3000,0))),"")</f>
        <v>79681</v>
      </c>
      <c r="T1022">
        <f>IFERROR(IF(INDEX(營收表現!S$6:S$3000,MATCH($A1022,營收表現!$A$6:$A$3000,0))="","",INDEX(營收表現!S$6:S$3000,MATCH($A1022,營收表現!$A$6:$A$3000,0))),"")</f>
        <v>88731</v>
      </c>
      <c r="U1022" t="str">
        <f>IFERROR(IF(INDEX(營收表現!T$6:T$3000,MATCH($A1022,營收表現!$A$6:$A$3000,0))="","",INDEX(營收表現!T$6:T$3000,MATCH($A1022,營收表現!$A$6:$A$3000,0))),"")</f>
        <v/>
      </c>
    </row>
    <row r="1023" spans="1:21">
      <c r="A1023" s="30" t="str">
        <f>IF(營收表現!$A1027="","",營收表現!$A1027)</f>
        <v>4735</v>
      </c>
      <c r="B1023" t="str">
        <f>IFERROR(INDEX(營收表現!B$6:B$3000,MATCH($A1023,營收表現!$A$6:$A$3000,0)),"")</f>
        <v>豪展</v>
      </c>
      <c r="C1023" t="str">
        <f>IFERROR(INDEX(類別!G$4:G$3000,MATCH($A1023,類別!$C$4:$C$3000,0)),"")</f>
        <v>醫材</v>
      </c>
      <c r="D1023">
        <f>IFERROR(IF(INDEX(營收表現!C$6:C$3000,MATCH($A1023,營收表現!$A$6:$A$3000,0))="","",INDEX(營收表現!C$6:C$3000,MATCH($A1023,營收表現!$A$6:$A$3000,0))),"")</f>
        <v>-10.87</v>
      </c>
      <c r="E1023">
        <f>IFERROR(IF(INDEX(營收表現!D$6:D$3000,MATCH($A1023,營收表現!$A$6:$A$3000,0))="","",INDEX(營收表現!D$6:D$3000,MATCH($A1023,營收表現!$A$6:$A$3000,0))),"")</f>
        <v>-11.5</v>
      </c>
      <c r="F1023">
        <f>IFERROR(IF(INDEX(營收表現!E$6:E$3000,MATCH($A1023,營收表現!$A$6:$A$3000,0))="","",INDEX(營收表現!E$6:E$3000,MATCH($A1023,營收表現!$A$6:$A$3000,0))),"")</f>
        <v>21.12</v>
      </c>
      <c r="G1023">
        <f>IFERROR(IF(INDEX(營收表現!F$6:F$3000,MATCH($A1023,營收表現!$A$6:$A$3000,0))="","",INDEX(營收表現!F$6:F$3000,MATCH($A1023,營收表現!$A$6:$A$3000,0))),"")</f>
        <v>32.729999999999997</v>
      </c>
      <c r="H1023">
        <f>IFERROR(IF(INDEX(營收表現!G$6:G$3000,MATCH($A1023,營收表現!$A$6:$A$3000,0))="","",INDEX(營收表現!G$6:G$3000,MATCH($A1023,營收表現!$A$6:$A$3000,0))),"")</f>
        <v>-42.07</v>
      </c>
      <c r="I1023" t="str">
        <f>IFERROR(IF(INDEX(營收表現!H$6:H$3000,MATCH($A1023,營收表現!$A$6:$A$3000,0))="","",INDEX(營收表現!H$6:H$3000,MATCH($A1023,營收表現!$A$6:$A$3000,0))),"")</f>
        <v/>
      </c>
      <c r="J1023">
        <f>IFERROR(IF(INDEX(營收表現!I$6:I$3000,MATCH($A1023,營收表現!$A$6:$A$3000,0))="","",INDEX(營收表現!I$6:I$3000,MATCH($A1023,營收表現!$A$6:$A$3000,0))),"")</f>
        <v>-32.69</v>
      </c>
      <c r="K1023">
        <f>IFERROR(IF(INDEX(營收表現!J$6:J$3000,MATCH($A1023,營收表現!$A$6:$A$3000,0))="","",INDEX(營收表現!J$6:J$3000,MATCH($A1023,營收表現!$A$6:$A$3000,0))),"")</f>
        <v>8.49</v>
      </c>
      <c r="L1023">
        <f>IFERROR(IF(INDEX(營收表現!K$6:K$3000,MATCH($A1023,營收表現!$A$6:$A$3000,0))="","",INDEX(營收表現!K$6:K$3000,MATCH($A1023,營收表現!$A$6:$A$3000,0))),"")</f>
        <v>-2.77</v>
      </c>
      <c r="M1023">
        <f>IFERROR(IF(INDEX(營收表現!L$6:L$3000,MATCH($A1023,營收表現!$A$6:$A$3000,0))="","",INDEX(營收表現!L$6:L$3000,MATCH($A1023,營收表現!$A$6:$A$3000,0))),"")</f>
        <v>55.26</v>
      </c>
      <c r="N1023">
        <f>IFERROR(IF(INDEX(營收表現!M$6:M$3000,MATCH($A1023,營收表現!$A$6:$A$3000,0))="","",INDEX(營收表現!M$6:M$3000,MATCH($A1023,營收表現!$A$6:$A$3000,0))),"")</f>
        <v>-13.13</v>
      </c>
      <c r="O1023" t="str">
        <f>IFERROR(IF(INDEX(營收表現!N$6:N$3000,MATCH($A1023,營收表現!$A$6:$A$3000,0))="","",INDEX(營收表現!N$6:N$3000,MATCH($A1023,營收表現!$A$6:$A$3000,0))),"")</f>
        <v/>
      </c>
      <c r="P1023">
        <f>IFERROR(IF(INDEX(營收表現!O$6:O$3000,MATCH($A1023,營收表現!$A$6:$A$3000,0))="","",INDEX(營收表現!O$6:O$3000,MATCH($A1023,營收表現!$A$6:$A$3000,0))),"")</f>
        <v>73552</v>
      </c>
      <c r="Q1023">
        <f>IFERROR(IF(INDEX(營收表現!P$6:P$3000,MATCH($A1023,營收表現!$A$6:$A$3000,0))="","",INDEX(營收表現!P$6:P$3000,MATCH($A1023,營收表現!$A$6:$A$3000,0))),"")</f>
        <v>65097</v>
      </c>
      <c r="R1023">
        <f>IFERROR(IF(INDEX(營收表現!Q$6:Q$3000,MATCH($A1023,營收表現!$A$6:$A$3000,0))="","",INDEX(營收表現!Q$6:Q$3000,MATCH($A1023,營收表現!$A$6:$A$3000,0))),"")</f>
        <v>78847</v>
      </c>
      <c r="S1023">
        <f>IFERROR(IF(INDEX(營收表現!R$6:R$3000,MATCH($A1023,營收表現!$A$6:$A$3000,0))="","",INDEX(營收表現!R$6:R$3000,MATCH($A1023,營收表現!$A$6:$A$3000,0))),"")</f>
        <v>104654</v>
      </c>
      <c r="T1023">
        <f>IFERROR(IF(INDEX(營收表現!S$6:S$3000,MATCH($A1023,營收表現!$A$6:$A$3000,0))="","",INDEX(營收表現!S$6:S$3000,MATCH($A1023,營收表現!$A$6:$A$3000,0))),"")</f>
        <v>60623</v>
      </c>
      <c r="U1023" t="str">
        <f>IFERROR(IF(INDEX(營收表現!T$6:T$3000,MATCH($A1023,營收表現!$A$6:$A$3000,0))="","",INDEX(營收表現!T$6:T$3000,MATCH($A1023,營收表現!$A$6:$A$3000,0))),"")</f>
        <v/>
      </c>
    </row>
    <row r="1024" spans="1:21">
      <c r="A1024" s="30" t="str">
        <f>IF(營收表現!$A1028="","",營收表現!$A1028)</f>
        <v>4736</v>
      </c>
      <c r="B1024" t="str">
        <f>IFERROR(INDEX(營收表現!B$6:B$3000,MATCH($A1024,營收表現!$A$6:$A$3000,0)),"")</f>
        <v>泰博</v>
      </c>
      <c r="C1024" t="str">
        <f>IFERROR(INDEX(類別!G$4:G$3000,MATCH($A1024,類別!$C$4:$C$3000,0)),"")</f>
        <v>醫材</v>
      </c>
      <c r="D1024">
        <f>IFERROR(IF(INDEX(營收表現!C$6:C$3000,MATCH($A1024,營收表現!$A$6:$A$3000,0))="","",INDEX(營收表現!C$6:C$3000,MATCH($A1024,營收表現!$A$6:$A$3000,0))),"")</f>
        <v>33.65</v>
      </c>
      <c r="E1024">
        <f>IFERROR(IF(INDEX(營收表現!D$6:D$3000,MATCH($A1024,營收表現!$A$6:$A$3000,0))="","",INDEX(營收表現!D$6:D$3000,MATCH($A1024,營收表現!$A$6:$A$3000,0))),"")</f>
        <v>-23.19</v>
      </c>
      <c r="F1024">
        <f>IFERROR(IF(INDEX(營收表現!E$6:E$3000,MATCH($A1024,營收表現!$A$6:$A$3000,0))="","",INDEX(營收表現!E$6:E$3000,MATCH($A1024,營收表現!$A$6:$A$3000,0))),"")</f>
        <v>17.16</v>
      </c>
      <c r="G1024">
        <f>IFERROR(IF(INDEX(營收表現!F$6:F$3000,MATCH($A1024,營收表現!$A$6:$A$3000,0))="","",INDEX(營收表現!F$6:F$3000,MATCH($A1024,營收表現!$A$6:$A$3000,0))),"")</f>
        <v>21.76</v>
      </c>
      <c r="H1024">
        <f>IFERROR(IF(INDEX(營收表現!G$6:G$3000,MATCH($A1024,營收表現!$A$6:$A$3000,0))="","",INDEX(營收表現!G$6:G$3000,MATCH($A1024,營收表現!$A$6:$A$3000,0))),"")</f>
        <v>-9.69</v>
      </c>
      <c r="I1024" t="str">
        <f>IFERROR(IF(INDEX(營收表現!H$6:H$3000,MATCH($A1024,營收表現!$A$6:$A$3000,0))="","",INDEX(營收表現!H$6:H$3000,MATCH($A1024,營收表現!$A$6:$A$3000,0))),"")</f>
        <v/>
      </c>
      <c r="J1024">
        <f>IFERROR(IF(INDEX(營收表現!I$6:I$3000,MATCH($A1024,營收表現!$A$6:$A$3000,0))="","",INDEX(營收表現!I$6:I$3000,MATCH($A1024,營收表現!$A$6:$A$3000,0))),"")</f>
        <v>-15.77</v>
      </c>
      <c r="K1024">
        <f>IFERROR(IF(INDEX(營收表現!J$6:J$3000,MATCH($A1024,營收表現!$A$6:$A$3000,0))="","",INDEX(營收表現!J$6:J$3000,MATCH($A1024,營收表現!$A$6:$A$3000,0))),"")</f>
        <v>-27.63</v>
      </c>
      <c r="L1024">
        <f>IFERROR(IF(INDEX(營收表現!K$6:K$3000,MATCH($A1024,營收表現!$A$6:$A$3000,0))="","",INDEX(營收表現!K$6:K$3000,MATCH($A1024,營收表現!$A$6:$A$3000,0))),"")</f>
        <v>-13.87</v>
      </c>
      <c r="M1024">
        <f>IFERROR(IF(INDEX(營收表現!L$6:L$3000,MATCH($A1024,營收表現!$A$6:$A$3000,0))="","",INDEX(營收表現!L$6:L$3000,MATCH($A1024,營收表現!$A$6:$A$3000,0))),"")</f>
        <v>6.28</v>
      </c>
      <c r="N1024">
        <f>IFERROR(IF(INDEX(營收表現!M$6:M$3000,MATCH($A1024,營收表現!$A$6:$A$3000,0))="","",INDEX(營收表現!M$6:M$3000,MATCH($A1024,營收表現!$A$6:$A$3000,0))),"")</f>
        <v>0.2</v>
      </c>
      <c r="O1024" t="str">
        <f>IFERROR(IF(INDEX(營收表現!N$6:N$3000,MATCH($A1024,營收表現!$A$6:$A$3000,0))="","",INDEX(營收表現!N$6:N$3000,MATCH($A1024,營收表現!$A$6:$A$3000,0))),"")</f>
        <v/>
      </c>
      <c r="P1024">
        <f>IFERROR(IF(INDEX(營收表現!O$6:O$3000,MATCH($A1024,營收表現!$A$6:$A$3000,0))="","",INDEX(營收表現!O$6:O$3000,MATCH($A1024,營收表現!$A$6:$A$3000,0))),"")</f>
        <v>372059</v>
      </c>
      <c r="Q1024">
        <f>IFERROR(IF(INDEX(營收表現!P$6:P$3000,MATCH($A1024,營收表現!$A$6:$A$3000,0))="","",INDEX(營收表現!P$6:P$3000,MATCH($A1024,營收表現!$A$6:$A$3000,0))),"")</f>
        <v>285772</v>
      </c>
      <c r="R1024">
        <f>IFERROR(IF(INDEX(營收表現!Q$6:Q$3000,MATCH($A1024,營收表現!$A$6:$A$3000,0))="","",INDEX(營收表現!Q$6:Q$3000,MATCH($A1024,營收表現!$A$6:$A$3000,0))),"")</f>
        <v>334821</v>
      </c>
      <c r="S1024">
        <f>IFERROR(IF(INDEX(營收表現!R$6:R$3000,MATCH($A1024,營收表現!$A$6:$A$3000,0))="","",INDEX(營收表現!R$6:R$3000,MATCH($A1024,營收表現!$A$6:$A$3000,0))),"")</f>
        <v>407668</v>
      </c>
      <c r="T1024">
        <f>IFERROR(IF(INDEX(營收表現!S$6:S$3000,MATCH($A1024,營收表現!$A$6:$A$3000,0))="","",INDEX(營收表現!S$6:S$3000,MATCH($A1024,營收表現!$A$6:$A$3000,0))),"")</f>
        <v>368161</v>
      </c>
      <c r="U1024" t="str">
        <f>IFERROR(IF(INDEX(營收表現!T$6:T$3000,MATCH($A1024,營收表現!$A$6:$A$3000,0))="","",INDEX(營收表現!T$6:T$3000,MATCH($A1024,營收表現!$A$6:$A$3000,0))),"")</f>
        <v/>
      </c>
    </row>
    <row r="1025" spans="1:21">
      <c r="A1025" s="30" t="str">
        <f>IF(營收表現!$A1029="","",營收表現!$A1029)</f>
        <v>4737</v>
      </c>
      <c r="B1025" t="str">
        <f>IFERROR(INDEX(營收表現!B$6:B$3000,MATCH($A1025,營收表現!$A$6:$A$3000,0)),"")</f>
        <v>華廣</v>
      </c>
      <c r="C1025" t="str">
        <f>IFERROR(INDEX(類別!G$4:G$3000,MATCH($A1025,類別!$C$4:$C$3000,0)),"")</f>
        <v>醫材</v>
      </c>
      <c r="D1025">
        <f>IFERROR(IF(INDEX(營收表現!C$6:C$3000,MATCH($A1025,營收表現!$A$6:$A$3000,0))="","",INDEX(營收表現!C$6:C$3000,MATCH($A1025,營收表現!$A$6:$A$3000,0))),"")</f>
        <v>-10.95</v>
      </c>
      <c r="E1025">
        <f>IFERROR(IF(INDEX(營收表現!D$6:D$3000,MATCH($A1025,營收表現!$A$6:$A$3000,0))="","",INDEX(營收表現!D$6:D$3000,MATCH($A1025,營收表現!$A$6:$A$3000,0))),"")</f>
        <v>-7.78</v>
      </c>
      <c r="F1025">
        <f>IFERROR(IF(INDEX(營收表現!E$6:E$3000,MATCH($A1025,營收表現!$A$6:$A$3000,0))="","",INDEX(營收表現!E$6:E$3000,MATCH($A1025,營收表現!$A$6:$A$3000,0))),"")</f>
        <v>-6.27</v>
      </c>
      <c r="G1025">
        <f>IFERROR(IF(INDEX(營收表現!F$6:F$3000,MATCH($A1025,營收表現!$A$6:$A$3000,0))="","",INDEX(營收表現!F$6:F$3000,MATCH($A1025,營收表現!$A$6:$A$3000,0))),"")</f>
        <v>24.97</v>
      </c>
      <c r="H1025">
        <f>IFERROR(IF(INDEX(營收表現!G$6:G$3000,MATCH($A1025,營收表現!$A$6:$A$3000,0))="","",INDEX(營收表現!G$6:G$3000,MATCH($A1025,營收表現!$A$6:$A$3000,0))),"")</f>
        <v>-20.92</v>
      </c>
      <c r="I1025" t="str">
        <f>IFERROR(IF(INDEX(營收表現!H$6:H$3000,MATCH($A1025,營收表現!$A$6:$A$3000,0))="","",INDEX(營收表現!H$6:H$3000,MATCH($A1025,營收表現!$A$6:$A$3000,0))),"")</f>
        <v/>
      </c>
      <c r="J1025">
        <f>IFERROR(IF(INDEX(營收表現!I$6:I$3000,MATCH($A1025,營收表現!$A$6:$A$3000,0))="","",INDEX(營收表現!I$6:I$3000,MATCH($A1025,營收表現!$A$6:$A$3000,0))),"")</f>
        <v>-8.11</v>
      </c>
      <c r="K1025">
        <f>IFERROR(IF(INDEX(營收表現!J$6:J$3000,MATCH($A1025,營收表現!$A$6:$A$3000,0))="","",INDEX(營收表現!J$6:J$3000,MATCH($A1025,營收表現!$A$6:$A$3000,0))),"")</f>
        <v>-22.83</v>
      </c>
      <c r="L1025">
        <f>IFERROR(IF(INDEX(營收表現!K$6:K$3000,MATCH($A1025,營收表現!$A$6:$A$3000,0))="","",INDEX(營收表現!K$6:K$3000,MATCH($A1025,營收表現!$A$6:$A$3000,0))),"")</f>
        <v>-29.12</v>
      </c>
      <c r="M1025">
        <f>IFERROR(IF(INDEX(營收表現!L$6:L$3000,MATCH($A1025,營收表現!$A$6:$A$3000,0))="","",INDEX(營收表現!L$6:L$3000,MATCH($A1025,營收表現!$A$6:$A$3000,0))),"")</f>
        <v>12.79</v>
      </c>
      <c r="N1025">
        <f>IFERROR(IF(INDEX(營收表現!M$6:M$3000,MATCH($A1025,營收表現!$A$6:$A$3000,0))="","",INDEX(營收表現!M$6:M$3000,MATCH($A1025,營收表現!$A$6:$A$3000,0))),"")</f>
        <v>-23.34</v>
      </c>
      <c r="O1025" t="str">
        <f>IFERROR(IF(INDEX(營收表現!N$6:N$3000,MATCH($A1025,營收表現!$A$6:$A$3000,0))="","",INDEX(營收表現!N$6:N$3000,MATCH($A1025,營收表現!$A$6:$A$3000,0))),"")</f>
        <v/>
      </c>
      <c r="P1025">
        <f>IFERROR(IF(INDEX(營收表現!O$6:O$3000,MATCH($A1025,營收表現!$A$6:$A$3000,0))="","",INDEX(營收表現!O$6:O$3000,MATCH($A1025,營收表現!$A$6:$A$3000,0))),"")</f>
        <v>148936</v>
      </c>
      <c r="Q1025">
        <f>IFERROR(IF(INDEX(營收表現!P$6:P$3000,MATCH($A1025,營收表現!$A$6:$A$3000,0))="","",INDEX(營收表現!P$6:P$3000,MATCH($A1025,營收表現!$A$6:$A$3000,0))),"")</f>
        <v>137348</v>
      </c>
      <c r="R1025">
        <f>IFERROR(IF(INDEX(營收表現!Q$6:Q$3000,MATCH($A1025,營收表現!$A$6:$A$3000,0))="","",INDEX(營收表現!Q$6:Q$3000,MATCH($A1025,營收表現!$A$6:$A$3000,0))),"")</f>
        <v>128734</v>
      </c>
      <c r="S1025">
        <f>IFERROR(IF(INDEX(營收表現!R$6:R$3000,MATCH($A1025,營收表現!$A$6:$A$3000,0))="","",INDEX(營收表現!R$6:R$3000,MATCH($A1025,營收表現!$A$6:$A$3000,0))),"")</f>
        <v>160880</v>
      </c>
      <c r="T1025">
        <f>IFERROR(IF(INDEX(營收表現!S$6:S$3000,MATCH($A1025,營收表現!$A$6:$A$3000,0))="","",INDEX(營收表現!S$6:S$3000,MATCH($A1025,營收表現!$A$6:$A$3000,0))),"")</f>
        <v>127221</v>
      </c>
      <c r="U1025" t="str">
        <f>IFERROR(IF(INDEX(營收表現!T$6:T$3000,MATCH($A1025,營收表現!$A$6:$A$3000,0))="","",INDEX(營收表現!T$6:T$3000,MATCH($A1025,營收表現!$A$6:$A$3000,0))),"")</f>
        <v/>
      </c>
    </row>
    <row r="1026" spans="1:21">
      <c r="A1026" s="30" t="str">
        <f>IF(營收表現!$A1030="","",營收表現!$A1030)</f>
        <v>4739</v>
      </c>
      <c r="B1026" t="str">
        <f>IFERROR(INDEX(營收表現!B$6:B$3000,MATCH($A1026,營收表現!$A$6:$A$3000,0)),"")</f>
        <v>康普</v>
      </c>
      <c r="C1026" t="str">
        <f>IFERROR(INDEX(類別!G$4:G$3000,MATCH($A1026,類別!$C$4:$C$3000,0)),"")</f>
        <v>電池</v>
      </c>
      <c r="D1026">
        <f>IFERROR(IF(INDEX(營收表現!C$6:C$3000,MATCH($A1026,營收表現!$A$6:$A$3000,0))="","",INDEX(營收表現!C$6:C$3000,MATCH($A1026,營收表現!$A$6:$A$3000,0))),"")</f>
        <v>5.55</v>
      </c>
      <c r="E1026">
        <f>IFERROR(IF(INDEX(營收表現!D$6:D$3000,MATCH($A1026,營收表現!$A$6:$A$3000,0))="","",INDEX(營收表現!D$6:D$3000,MATCH($A1026,營收表現!$A$6:$A$3000,0))),"")</f>
        <v>-12.02</v>
      </c>
      <c r="F1026">
        <f>IFERROR(IF(INDEX(營收表現!E$6:E$3000,MATCH($A1026,營收表現!$A$6:$A$3000,0))="","",INDEX(營收表現!E$6:E$3000,MATCH($A1026,營收表現!$A$6:$A$3000,0))),"")</f>
        <v>11.3</v>
      </c>
      <c r="G1026">
        <f>IFERROR(IF(INDEX(營收表現!F$6:F$3000,MATCH($A1026,營收表現!$A$6:$A$3000,0))="","",INDEX(營收表現!F$6:F$3000,MATCH($A1026,營收表現!$A$6:$A$3000,0))),"")</f>
        <v>-2.64</v>
      </c>
      <c r="H1026">
        <f>IFERROR(IF(INDEX(營收表現!G$6:G$3000,MATCH($A1026,營收表現!$A$6:$A$3000,0))="","",INDEX(營收表現!G$6:G$3000,MATCH($A1026,營收表現!$A$6:$A$3000,0))),"")</f>
        <v>36.090000000000003</v>
      </c>
      <c r="I1026" t="str">
        <f>IFERROR(IF(INDEX(營收表現!H$6:H$3000,MATCH($A1026,營收表現!$A$6:$A$3000,0))="","",INDEX(營收表現!H$6:H$3000,MATCH($A1026,營收表現!$A$6:$A$3000,0))),"")</f>
        <v/>
      </c>
      <c r="J1026">
        <f>IFERROR(IF(INDEX(營收表現!I$6:I$3000,MATCH($A1026,營收表現!$A$6:$A$3000,0))="","",INDEX(營收表現!I$6:I$3000,MATCH($A1026,營收表現!$A$6:$A$3000,0))),"")</f>
        <v>110.05</v>
      </c>
      <c r="K1026">
        <f>IFERROR(IF(INDEX(營收表現!J$6:J$3000,MATCH($A1026,營收表現!$A$6:$A$3000,0))="","",INDEX(營收表現!J$6:J$3000,MATCH($A1026,營收表現!$A$6:$A$3000,0))),"")</f>
        <v>97.95</v>
      </c>
      <c r="L1026">
        <f>IFERROR(IF(INDEX(營收表現!K$6:K$3000,MATCH($A1026,營收表現!$A$6:$A$3000,0))="","",INDEX(營收表現!K$6:K$3000,MATCH($A1026,營收表現!$A$6:$A$3000,0))),"")</f>
        <v>148.16999999999999</v>
      </c>
      <c r="M1026">
        <f>IFERROR(IF(INDEX(營收表現!L$6:L$3000,MATCH($A1026,營收表現!$A$6:$A$3000,0))="","",INDEX(營收表現!L$6:L$3000,MATCH($A1026,營收表現!$A$6:$A$3000,0))),"")</f>
        <v>98.13</v>
      </c>
      <c r="N1026">
        <f>IFERROR(IF(INDEX(營收表現!M$6:M$3000,MATCH($A1026,營收表現!$A$6:$A$3000,0))="","",INDEX(營收表現!M$6:M$3000,MATCH($A1026,營收表現!$A$6:$A$3000,0))),"")</f>
        <v>109.06</v>
      </c>
      <c r="O1026" t="str">
        <f>IFERROR(IF(INDEX(營收表現!N$6:N$3000,MATCH($A1026,營收表現!$A$6:$A$3000,0))="","",INDEX(營收表現!N$6:N$3000,MATCH($A1026,營收表現!$A$6:$A$3000,0))),"")</f>
        <v/>
      </c>
      <c r="P1026">
        <f>IFERROR(IF(INDEX(營收表現!O$6:O$3000,MATCH($A1026,營收表現!$A$6:$A$3000,0))="","",INDEX(營收表現!O$6:O$3000,MATCH($A1026,營收表現!$A$6:$A$3000,0))),"")</f>
        <v>685004</v>
      </c>
      <c r="Q1026">
        <f>IFERROR(IF(INDEX(營收表現!P$6:P$3000,MATCH($A1026,營收表現!$A$6:$A$3000,0))="","",INDEX(營收表現!P$6:P$3000,MATCH($A1026,營收表現!$A$6:$A$3000,0))),"")</f>
        <v>602700</v>
      </c>
      <c r="R1026">
        <f>IFERROR(IF(INDEX(營收表現!Q$6:Q$3000,MATCH($A1026,營收表現!$A$6:$A$3000,0))="","",INDEX(營收表現!Q$6:Q$3000,MATCH($A1026,營收表現!$A$6:$A$3000,0))),"")</f>
        <v>670795</v>
      </c>
      <c r="S1026">
        <f>IFERROR(IF(INDEX(營收表現!R$6:R$3000,MATCH($A1026,營收表現!$A$6:$A$3000,0))="","",INDEX(營收表現!R$6:R$3000,MATCH($A1026,營收表現!$A$6:$A$3000,0))),"")</f>
        <v>653109</v>
      </c>
      <c r="T1026">
        <f>IFERROR(IF(INDEX(營收表現!S$6:S$3000,MATCH($A1026,營收表現!$A$6:$A$3000,0))="","",INDEX(營收表現!S$6:S$3000,MATCH($A1026,營收表現!$A$6:$A$3000,0))),"")</f>
        <v>888810</v>
      </c>
      <c r="U1026" t="str">
        <f>IFERROR(IF(INDEX(營收表現!T$6:T$3000,MATCH($A1026,營收表現!$A$6:$A$3000,0))="","",INDEX(營收表現!T$6:T$3000,MATCH($A1026,營收表現!$A$6:$A$3000,0))),"")</f>
        <v/>
      </c>
    </row>
    <row r="1027" spans="1:21">
      <c r="A1027" s="30" t="str">
        <f>IF(營收表現!$A1031="","",營收表現!$A1031)</f>
        <v>4741</v>
      </c>
      <c r="B1027" t="str">
        <f>IFERROR(INDEX(營收表現!B$6:B$3000,MATCH($A1027,營收表現!$A$6:$A$3000,0)),"")</f>
        <v>泓瀚</v>
      </c>
      <c r="C1027" t="str">
        <f>IFERROR(INDEX(類別!G$4:G$3000,MATCH($A1027,類別!$C$4:$C$3000,0)),"")</f>
        <v>未分類-傳產</v>
      </c>
      <c r="D1027">
        <f>IFERROR(IF(INDEX(營收表現!C$6:C$3000,MATCH($A1027,營收表現!$A$6:$A$3000,0))="","",INDEX(營收表現!C$6:C$3000,MATCH($A1027,營收表現!$A$6:$A$3000,0))),"")</f>
        <v>6.29</v>
      </c>
      <c r="E1027">
        <f>IFERROR(IF(INDEX(營收表現!D$6:D$3000,MATCH($A1027,營收表現!$A$6:$A$3000,0))="","",INDEX(營收表現!D$6:D$3000,MATCH($A1027,營收表現!$A$6:$A$3000,0))),"")</f>
        <v>-17.149999999999999</v>
      </c>
      <c r="F1027">
        <f>IFERROR(IF(INDEX(營收表現!E$6:E$3000,MATCH($A1027,營收表現!$A$6:$A$3000,0))="","",INDEX(營收表現!E$6:E$3000,MATCH($A1027,營收表現!$A$6:$A$3000,0))),"")</f>
        <v>32.65</v>
      </c>
      <c r="G1027">
        <f>IFERROR(IF(INDEX(營收表現!F$6:F$3000,MATCH($A1027,營收表現!$A$6:$A$3000,0))="","",INDEX(營收表現!F$6:F$3000,MATCH($A1027,營收表現!$A$6:$A$3000,0))),"")</f>
        <v>9.31</v>
      </c>
      <c r="H1027">
        <f>IFERROR(IF(INDEX(營收表現!G$6:G$3000,MATCH($A1027,營收表現!$A$6:$A$3000,0))="","",INDEX(營收表現!G$6:G$3000,MATCH($A1027,營收表現!$A$6:$A$3000,0))),"")</f>
        <v>-18.989999999999998</v>
      </c>
      <c r="I1027" t="str">
        <f>IFERROR(IF(INDEX(營收表現!H$6:H$3000,MATCH($A1027,營收表現!$A$6:$A$3000,0))="","",INDEX(營收表現!H$6:H$3000,MATCH($A1027,營收表現!$A$6:$A$3000,0))),"")</f>
        <v/>
      </c>
      <c r="J1027">
        <f>IFERROR(IF(INDEX(營收表現!I$6:I$3000,MATCH($A1027,營收表現!$A$6:$A$3000,0))="","",INDEX(營收表現!I$6:I$3000,MATCH($A1027,營收表現!$A$6:$A$3000,0))),"")</f>
        <v>21.17</v>
      </c>
      <c r="K1027">
        <f>IFERROR(IF(INDEX(營收表現!J$6:J$3000,MATCH($A1027,營收表現!$A$6:$A$3000,0))="","",INDEX(營收表現!J$6:J$3000,MATCH($A1027,營收表現!$A$6:$A$3000,0))),"")</f>
        <v>-28.15</v>
      </c>
      <c r="L1027">
        <f>IFERROR(IF(INDEX(營收表現!K$6:K$3000,MATCH($A1027,營收表現!$A$6:$A$3000,0))="","",INDEX(營收表現!K$6:K$3000,MATCH($A1027,營收表現!$A$6:$A$3000,0))),"")</f>
        <v>-15.48</v>
      </c>
      <c r="M1027">
        <f>IFERROR(IF(INDEX(營收表現!L$6:L$3000,MATCH($A1027,營收表現!$A$6:$A$3000,0))="","",INDEX(營收表現!L$6:L$3000,MATCH($A1027,營收表現!$A$6:$A$3000,0))),"")</f>
        <v>6.16</v>
      </c>
      <c r="N1027">
        <f>IFERROR(IF(INDEX(營收表現!M$6:M$3000,MATCH($A1027,營收表現!$A$6:$A$3000,0))="","",INDEX(營收表現!M$6:M$3000,MATCH($A1027,營收表現!$A$6:$A$3000,0))),"")</f>
        <v>-8.02</v>
      </c>
      <c r="O1027" t="str">
        <f>IFERROR(IF(INDEX(營收表現!N$6:N$3000,MATCH($A1027,營收表現!$A$6:$A$3000,0))="","",INDEX(營收表現!N$6:N$3000,MATCH($A1027,營收表現!$A$6:$A$3000,0))),"")</f>
        <v/>
      </c>
      <c r="P1027">
        <f>IFERROR(IF(INDEX(營收表現!O$6:O$3000,MATCH($A1027,營收表現!$A$6:$A$3000,0))="","",INDEX(營收表現!O$6:O$3000,MATCH($A1027,營收表現!$A$6:$A$3000,0))),"")</f>
        <v>40872</v>
      </c>
      <c r="Q1027">
        <f>IFERROR(IF(INDEX(營收表現!P$6:P$3000,MATCH($A1027,營收表現!$A$6:$A$3000,0))="","",INDEX(營收表現!P$6:P$3000,MATCH($A1027,營收表現!$A$6:$A$3000,0))),"")</f>
        <v>33862</v>
      </c>
      <c r="R1027">
        <f>IFERROR(IF(INDEX(營收表現!Q$6:Q$3000,MATCH($A1027,營收表現!$A$6:$A$3000,0))="","",INDEX(營收表現!Q$6:Q$3000,MATCH($A1027,營收表現!$A$6:$A$3000,0))),"")</f>
        <v>44919</v>
      </c>
      <c r="S1027">
        <f>IFERROR(IF(INDEX(營收表現!R$6:R$3000,MATCH($A1027,營收表現!$A$6:$A$3000,0))="","",INDEX(營收表現!R$6:R$3000,MATCH($A1027,營收表現!$A$6:$A$3000,0))),"")</f>
        <v>49102</v>
      </c>
      <c r="T1027">
        <f>IFERROR(IF(INDEX(營收表現!S$6:S$3000,MATCH($A1027,營收表現!$A$6:$A$3000,0))="","",INDEX(營收表現!S$6:S$3000,MATCH($A1027,營收表現!$A$6:$A$3000,0))),"")</f>
        <v>39776</v>
      </c>
      <c r="U1027" t="str">
        <f>IFERROR(IF(INDEX(營收表現!T$6:T$3000,MATCH($A1027,營收表現!$A$6:$A$3000,0))="","",INDEX(營收表現!T$6:T$3000,MATCH($A1027,營收表現!$A$6:$A$3000,0))),"")</f>
        <v/>
      </c>
    </row>
    <row r="1028" spans="1:21">
      <c r="A1028" s="30" t="str">
        <f>IF(營收表現!$A1032="","",營收表現!$A1032)</f>
        <v>4743</v>
      </c>
      <c r="B1028" t="str">
        <f>IFERROR(INDEX(營收表現!B$6:B$3000,MATCH($A1028,營收表現!$A$6:$A$3000,0)),"")</f>
        <v>合一</v>
      </c>
      <c r="C1028" t="str">
        <f>IFERROR(INDEX(類別!G$4:G$3000,MATCH($A1028,類別!$C$4:$C$3000,0)),"")</f>
        <v>新藥研發</v>
      </c>
      <c r="D1028">
        <f>IFERROR(IF(INDEX(營收表現!C$6:C$3000,MATCH($A1028,營收表現!$A$6:$A$3000,0))="","",INDEX(營收表現!C$6:C$3000,MATCH($A1028,營收表現!$A$6:$A$3000,0))),"")</f>
        <v>-28.99</v>
      </c>
      <c r="E1028">
        <f>IFERROR(IF(INDEX(營收表現!D$6:D$3000,MATCH($A1028,營收表現!$A$6:$A$3000,0))="","",INDEX(營收表現!D$6:D$3000,MATCH($A1028,營收表現!$A$6:$A$3000,0))),"")</f>
        <v>-36.869999999999997</v>
      </c>
      <c r="F1028">
        <f>IFERROR(IF(INDEX(營收表現!E$6:E$3000,MATCH($A1028,營收表現!$A$6:$A$3000,0))="","",INDEX(營收表現!E$6:E$3000,MATCH($A1028,營收表現!$A$6:$A$3000,0))),"")</f>
        <v>87.63</v>
      </c>
      <c r="G1028">
        <f>IFERROR(IF(INDEX(營收表現!F$6:F$3000,MATCH($A1028,營收表現!$A$6:$A$3000,0))="","",INDEX(營收表現!F$6:F$3000,MATCH($A1028,營收表現!$A$6:$A$3000,0))),"")</f>
        <v>273.10000000000002</v>
      </c>
      <c r="H1028">
        <f>IFERROR(IF(INDEX(營收表現!G$6:G$3000,MATCH($A1028,營收表現!$A$6:$A$3000,0))="","",INDEX(營收表現!G$6:G$3000,MATCH($A1028,營收表現!$A$6:$A$3000,0))),"")</f>
        <v>-58.27</v>
      </c>
      <c r="I1028">
        <f>IFERROR(IF(INDEX(營收表現!H$6:H$3000,MATCH($A1028,營收表現!$A$6:$A$3000,0))="","",INDEX(營收表現!H$6:H$3000,MATCH($A1028,營收表現!$A$6:$A$3000,0))),"")</f>
        <v>-25.94</v>
      </c>
      <c r="J1028">
        <f>IFERROR(IF(INDEX(營收表現!I$6:I$3000,MATCH($A1028,營收表現!$A$6:$A$3000,0))="","",INDEX(營收表現!I$6:I$3000,MATCH($A1028,營收表現!$A$6:$A$3000,0))),"")</f>
        <v>-35.590000000000003</v>
      </c>
      <c r="K1028">
        <f>IFERROR(IF(INDEX(營收表現!J$6:J$3000,MATCH($A1028,營收表現!$A$6:$A$3000,0))="","",INDEX(營收表現!J$6:J$3000,MATCH($A1028,營收表現!$A$6:$A$3000,0))),"")</f>
        <v>-58.61</v>
      </c>
      <c r="L1028">
        <f>IFERROR(IF(INDEX(營收表現!K$6:K$3000,MATCH($A1028,營收表現!$A$6:$A$3000,0))="","",INDEX(營收表現!K$6:K$3000,MATCH($A1028,營收表現!$A$6:$A$3000,0))),"")</f>
        <v>-13.53</v>
      </c>
      <c r="M1028">
        <f>IFERROR(IF(INDEX(營收表現!L$6:L$3000,MATCH($A1028,營收表現!$A$6:$A$3000,0))="","",INDEX(營收表現!L$6:L$3000,MATCH($A1028,營收表現!$A$6:$A$3000,0))),"")</f>
        <v>169.83</v>
      </c>
      <c r="N1028">
        <f>IFERROR(IF(INDEX(營收表現!M$6:M$3000,MATCH($A1028,營收表現!$A$6:$A$3000,0))="","",INDEX(營收表現!M$6:M$3000,MATCH($A1028,營收表現!$A$6:$A$3000,0))),"")</f>
        <v>66.459999999999994</v>
      </c>
      <c r="O1028">
        <f>IFERROR(IF(INDEX(營收表現!N$6:N$3000,MATCH($A1028,營收表現!$A$6:$A$3000,0))="","",INDEX(營收表現!N$6:N$3000,MATCH($A1028,營收表現!$A$6:$A$3000,0))),"")</f>
        <v>-15.92</v>
      </c>
      <c r="P1028">
        <f>IFERROR(IF(INDEX(營收表現!O$6:O$3000,MATCH($A1028,營收表現!$A$6:$A$3000,0))="","",INDEX(營收表現!O$6:O$3000,MATCH($A1028,營收表現!$A$6:$A$3000,0))),"")</f>
        <v>6929</v>
      </c>
      <c r="Q1028">
        <f>IFERROR(IF(INDEX(營收表現!P$6:P$3000,MATCH($A1028,營收表現!$A$6:$A$3000,0))="","",INDEX(營收表現!P$6:P$3000,MATCH($A1028,營收表現!$A$6:$A$3000,0))),"")</f>
        <v>4374</v>
      </c>
      <c r="R1028">
        <f>IFERROR(IF(INDEX(營收表現!Q$6:Q$3000,MATCH($A1028,營收表現!$A$6:$A$3000,0))="","",INDEX(營收表現!Q$6:Q$3000,MATCH($A1028,營收表現!$A$6:$A$3000,0))),"")</f>
        <v>8207</v>
      </c>
      <c r="S1028">
        <f>IFERROR(IF(INDEX(營收表現!R$6:R$3000,MATCH($A1028,營收表現!$A$6:$A$3000,0))="","",INDEX(營收表現!R$6:R$3000,MATCH($A1028,營收表現!$A$6:$A$3000,0))),"")</f>
        <v>30620</v>
      </c>
      <c r="T1028">
        <f>IFERROR(IF(INDEX(營收表現!S$6:S$3000,MATCH($A1028,營收表現!$A$6:$A$3000,0))="","",INDEX(營收表現!S$6:S$3000,MATCH($A1028,營收表現!$A$6:$A$3000,0))),"")</f>
        <v>12779</v>
      </c>
      <c r="U1028">
        <f>IFERROR(IF(INDEX(營收表現!T$6:T$3000,MATCH($A1028,營收表現!$A$6:$A$3000,0))="","",INDEX(營收表現!T$6:T$3000,MATCH($A1028,營收表現!$A$6:$A$3000,0))),"")</f>
        <v>9464</v>
      </c>
    </row>
    <row r="1029" spans="1:21">
      <c r="A1029" s="30" t="str">
        <f>IF(營收表現!$A1033="","",營收表現!$A1033)</f>
        <v>4744</v>
      </c>
      <c r="B1029" t="str">
        <f>IFERROR(INDEX(營收表現!B$6:B$3000,MATCH($A1029,營收表現!$A$6:$A$3000,0)),"")</f>
        <v>皇將</v>
      </c>
      <c r="C1029" t="str">
        <f>IFERROR(INDEX(類別!G$4:G$3000,MATCH($A1029,類別!$C$4:$C$3000,0)),"")</f>
        <v>儀器設備</v>
      </c>
      <c r="D1029">
        <f>IFERROR(IF(INDEX(營收表現!C$6:C$3000,MATCH($A1029,營收表現!$A$6:$A$3000,0))="","",INDEX(營收表現!C$6:C$3000,MATCH($A1029,營收表現!$A$6:$A$3000,0))),"")</f>
        <v>87.39</v>
      </c>
      <c r="E1029">
        <f>IFERROR(IF(INDEX(營收表現!D$6:D$3000,MATCH($A1029,營收表現!$A$6:$A$3000,0))="","",INDEX(營收表現!D$6:D$3000,MATCH($A1029,營收表現!$A$6:$A$3000,0))),"")</f>
        <v>-42.65</v>
      </c>
      <c r="F1029">
        <f>IFERROR(IF(INDEX(營收表現!E$6:E$3000,MATCH($A1029,營收表現!$A$6:$A$3000,0))="","",INDEX(營收表現!E$6:E$3000,MATCH($A1029,營收表現!$A$6:$A$3000,0))),"")</f>
        <v>68.81</v>
      </c>
      <c r="G1029">
        <f>IFERROR(IF(INDEX(營收表現!F$6:F$3000,MATCH($A1029,營收表現!$A$6:$A$3000,0))="","",INDEX(營收表現!F$6:F$3000,MATCH($A1029,營收表現!$A$6:$A$3000,0))),"")</f>
        <v>197.21</v>
      </c>
      <c r="H1029">
        <f>IFERROR(IF(INDEX(營收表現!G$6:G$3000,MATCH($A1029,營收表現!$A$6:$A$3000,0))="","",INDEX(營收表現!G$6:G$3000,MATCH($A1029,營收表現!$A$6:$A$3000,0))),"")</f>
        <v>-81.75</v>
      </c>
      <c r="I1029" t="str">
        <f>IFERROR(IF(INDEX(營收表現!H$6:H$3000,MATCH($A1029,營收表現!$A$6:$A$3000,0))="","",INDEX(營收表現!H$6:H$3000,MATCH($A1029,營收表現!$A$6:$A$3000,0))),"")</f>
        <v/>
      </c>
      <c r="J1029">
        <f>IFERROR(IF(INDEX(營收表現!I$6:I$3000,MATCH($A1029,營收表現!$A$6:$A$3000,0))="","",INDEX(營收表現!I$6:I$3000,MATCH($A1029,營收表現!$A$6:$A$3000,0))),"")</f>
        <v>77.5</v>
      </c>
      <c r="K1029">
        <f>IFERROR(IF(INDEX(營收表現!J$6:J$3000,MATCH($A1029,營收表現!$A$6:$A$3000,0))="","",INDEX(營收表現!J$6:J$3000,MATCH($A1029,營收表現!$A$6:$A$3000,0))),"")</f>
        <v>-3.99</v>
      </c>
      <c r="L1029">
        <f>IFERROR(IF(INDEX(營收表現!K$6:K$3000,MATCH($A1029,營收表現!$A$6:$A$3000,0))="","",INDEX(營收表現!K$6:K$3000,MATCH($A1029,營收表現!$A$6:$A$3000,0))),"")</f>
        <v>8.1199999999999992</v>
      </c>
      <c r="M1029">
        <f>IFERROR(IF(INDEX(營收表現!L$6:L$3000,MATCH($A1029,營收表現!$A$6:$A$3000,0))="","",INDEX(營收表現!L$6:L$3000,MATCH($A1029,營收表現!$A$6:$A$3000,0))),"")</f>
        <v>17.059999999999999</v>
      </c>
      <c r="N1029">
        <f>IFERROR(IF(INDEX(營收表現!M$6:M$3000,MATCH($A1029,營收表現!$A$6:$A$3000,0))="","",INDEX(營收表現!M$6:M$3000,MATCH($A1029,營收表現!$A$6:$A$3000,0))),"")</f>
        <v>112.88</v>
      </c>
      <c r="O1029" t="str">
        <f>IFERROR(IF(INDEX(營收表現!N$6:N$3000,MATCH($A1029,營收表現!$A$6:$A$3000,0))="","",INDEX(營收表現!N$6:N$3000,MATCH($A1029,營收表現!$A$6:$A$3000,0))),"")</f>
        <v/>
      </c>
      <c r="P1029">
        <f>IFERROR(IF(INDEX(營收表現!O$6:O$3000,MATCH($A1029,營收表現!$A$6:$A$3000,0))="","",INDEX(營收表現!O$6:O$3000,MATCH($A1029,營收表現!$A$6:$A$3000,0))),"")</f>
        <v>126193</v>
      </c>
      <c r="Q1029">
        <f>IFERROR(IF(INDEX(營收表現!P$6:P$3000,MATCH($A1029,營收表現!$A$6:$A$3000,0))="","",INDEX(營收表現!P$6:P$3000,MATCH($A1029,營收表現!$A$6:$A$3000,0))),"")</f>
        <v>72367</v>
      </c>
      <c r="R1029">
        <f>IFERROR(IF(INDEX(營收表現!Q$6:Q$3000,MATCH($A1029,營收表現!$A$6:$A$3000,0))="","",INDEX(營收表現!Q$6:Q$3000,MATCH($A1029,營收表現!$A$6:$A$3000,0))),"")</f>
        <v>122162</v>
      </c>
      <c r="S1029">
        <f>IFERROR(IF(INDEX(營收表現!R$6:R$3000,MATCH($A1029,營收表現!$A$6:$A$3000,0))="","",INDEX(營收表現!R$6:R$3000,MATCH($A1029,營收表現!$A$6:$A$3000,0))),"")</f>
        <v>363082</v>
      </c>
      <c r="T1029">
        <f>IFERROR(IF(INDEX(營收表現!S$6:S$3000,MATCH($A1029,營收表現!$A$6:$A$3000,0))="","",INDEX(營收表現!S$6:S$3000,MATCH($A1029,營收表現!$A$6:$A$3000,0))),"")</f>
        <v>66271</v>
      </c>
      <c r="U1029" t="str">
        <f>IFERROR(IF(INDEX(營收表現!T$6:T$3000,MATCH($A1029,營收表現!$A$6:$A$3000,0))="","",INDEX(營收表現!T$6:T$3000,MATCH($A1029,營收表現!$A$6:$A$3000,0))),"")</f>
        <v/>
      </c>
    </row>
    <row r="1030" spans="1:21">
      <c r="A1030" s="30" t="str">
        <f>IF(營收表現!$A1034="","",營收表現!$A1034)</f>
        <v>4745</v>
      </c>
      <c r="B1030" t="str">
        <f>IFERROR(INDEX(營收表現!B$6:B$3000,MATCH($A1030,營收表現!$A$6:$A$3000,0)),"")</f>
        <v>合富-KY</v>
      </c>
      <c r="C1030" t="str">
        <f>IFERROR(INDEX(類別!G$4:G$3000,MATCH($A1030,類別!$C$4:$C$3000,0)),"")</f>
        <v>醫材</v>
      </c>
      <c r="D1030">
        <f>IFERROR(IF(INDEX(營收表現!C$6:C$3000,MATCH($A1030,營收表現!$A$6:$A$3000,0))="","",INDEX(營收表現!C$6:C$3000,MATCH($A1030,營收表現!$A$6:$A$3000,0))),"")</f>
        <v>3.99</v>
      </c>
      <c r="E1030">
        <f>IFERROR(IF(INDEX(營收表現!D$6:D$3000,MATCH($A1030,營收表現!$A$6:$A$3000,0))="","",INDEX(營收表現!D$6:D$3000,MATCH($A1030,營收表現!$A$6:$A$3000,0))),"")</f>
        <v>-39.86</v>
      </c>
      <c r="F1030">
        <f>IFERROR(IF(INDEX(營收表現!E$6:E$3000,MATCH($A1030,營收表現!$A$6:$A$3000,0))="","",INDEX(營收表現!E$6:E$3000,MATCH($A1030,營收表現!$A$6:$A$3000,0))),"")</f>
        <v>13.13</v>
      </c>
      <c r="G1030">
        <f>IFERROR(IF(INDEX(營收表現!F$6:F$3000,MATCH($A1030,營收表現!$A$6:$A$3000,0))="","",INDEX(營收表現!F$6:F$3000,MATCH($A1030,營收表現!$A$6:$A$3000,0))),"")</f>
        <v>46.91</v>
      </c>
      <c r="H1030">
        <f>IFERROR(IF(INDEX(營收表現!G$6:G$3000,MATCH($A1030,營收表現!$A$6:$A$3000,0))="","",INDEX(營收表現!G$6:G$3000,MATCH($A1030,營收表現!$A$6:$A$3000,0))),"")</f>
        <v>-12.22</v>
      </c>
      <c r="I1030" t="str">
        <f>IFERROR(IF(INDEX(營收表現!H$6:H$3000,MATCH($A1030,營收表現!$A$6:$A$3000,0))="","",INDEX(營收表現!H$6:H$3000,MATCH($A1030,營收表現!$A$6:$A$3000,0))),"")</f>
        <v/>
      </c>
      <c r="J1030">
        <f>IFERROR(IF(INDEX(營收表現!I$6:I$3000,MATCH($A1030,營收表現!$A$6:$A$3000,0))="","",INDEX(營收表現!I$6:I$3000,MATCH($A1030,營收表現!$A$6:$A$3000,0))),"")</f>
        <v>-32.14</v>
      </c>
      <c r="K1030">
        <f>IFERROR(IF(INDEX(營收表現!J$6:J$3000,MATCH($A1030,營收表現!$A$6:$A$3000,0))="","",INDEX(營收表現!J$6:J$3000,MATCH($A1030,營收表現!$A$6:$A$3000,0))),"")</f>
        <v>-39.58</v>
      </c>
      <c r="L1030">
        <f>IFERROR(IF(INDEX(營收表現!K$6:K$3000,MATCH($A1030,營收表現!$A$6:$A$3000,0))="","",INDEX(營收表現!K$6:K$3000,MATCH($A1030,營收表現!$A$6:$A$3000,0))),"")</f>
        <v>-47.27</v>
      </c>
      <c r="M1030">
        <f>IFERROR(IF(INDEX(營收表現!L$6:L$3000,MATCH($A1030,營收表現!$A$6:$A$3000,0))="","",INDEX(營收表現!L$6:L$3000,MATCH($A1030,營收表現!$A$6:$A$3000,0))),"")</f>
        <v>-32.869999999999997</v>
      </c>
      <c r="N1030">
        <f>IFERROR(IF(INDEX(營收表現!M$6:M$3000,MATCH($A1030,營收表現!$A$6:$A$3000,0))="","",INDEX(營收表現!M$6:M$3000,MATCH($A1030,營收表現!$A$6:$A$3000,0))),"")</f>
        <v>-10.199999999999999</v>
      </c>
      <c r="O1030" t="str">
        <f>IFERROR(IF(INDEX(營收表現!N$6:N$3000,MATCH($A1030,營收表現!$A$6:$A$3000,0))="","",INDEX(營收表現!N$6:N$3000,MATCH($A1030,營收表現!$A$6:$A$3000,0))),"")</f>
        <v/>
      </c>
      <c r="P1030">
        <f>IFERROR(IF(INDEX(營收表現!O$6:O$3000,MATCH($A1030,營收表現!$A$6:$A$3000,0))="","",INDEX(營收表現!O$6:O$3000,MATCH($A1030,營收表現!$A$6:$A$3000,0))),"")</f>
        <v>271372</v>
      </c>
      <c r="Q1030">
        <f>IFERROR(IF(INDEX(營收表現!P$6:P$3000,MATCH($A1030,營收表現!$A$6:$A$3000,0))="","",INDEX(營收表現!P$6:P$3000,MATCH($A1030,營收表現!$A$6:$A$3000,0))),"")</f>
        <v>163210</v>
      </c>
      <c r="R1030">
        <f>IFERROR(IF(INDEX(營收表現!Q$6:Q$3000,MATCH($A1030,營收表現!$A$6:$A$3000,0))="","",INDEX(營收表現!Q$6:Q$3000,MATCH($A1030,營收表現!$A$6:$A$3000,0))),"")</f>
        <v>184644</v>
      </c>
      <c r="S1030">
        <f>IFERROR(IF(INDEX(營收表現!R$6:R$3000,MATCH($A1030,營收表現!$A$6:$A$3000,0))="","",INDEX(營收表現!R$6:R$3000,MATCH($A1030,營收表現!$A$6:$A$3000,0))),"")</f>
        <v>271253</v>
      </c>
      <c r="T1030">
        <f>IFERROR(IF(INDEX(營收表現!S$6:S$3000,MATCH($A1030,營收表現!$A$6:$A$3000,0))="","",INDEX(營收表現!S$6:S$3000,MATCH($A1030,營收表現!$A$6:$A$3000,0))),"")</f>
        <v>238109</v>
      </c>
      <c r="U1030" t="str">
        <f>IFERROR(IF(INDEX(營收表現!T$6:T$3000,MATCH($A1030,營收表現!$A$6:$A$3000,0))="","",INDEX(營收表現!T$6:T$3000,MATCH($A1030,營收表現!$A$6:$A$3000,0))),"")</f>
        <v/>
      </c>
    </row>
    <row r="1031" spans="1:21">
      <c r="A1031" s="30" t="str">
        <f>IF(營收表現!$A1035="","",營收表現!$A1035)</f>
        <v>4746</v>
      </c>
      <c r="B1031" t="str">
        <f>IFERROR(INDEX(營收表現!B$6:B$3000,MATCH($A1031,營收表現!$A$6:$A$3000,0)),"")</f>
        <v>台耀</v>
      </c>
      <c r="C1031" t="str">
        <f>IFERROR(INDEX(類別!G$4:G$3000,MATCH($A1031,類別!$C$4:$C$3000,0)),"")</f>
        <v>藥品製造</v>
      </c>
      <c r="D1031">
        <f>IFERROR(IF(INDEX(營收表現!C$6:C$3000,MATCH($A1031,營收表現!$A$6:$A$3000,0))="","",INDEX(營收表現!C$6:C$3000,MATCH($A1031,營收表現!$A$6:$A$3000,0))),"")</f>
        <v>14.01</v>
      </c>
      <c r="E1031">
        <f>IFERROR(IF(INDEX(營收表現!D$6:D$3000,MATCH($A1031,營收表現!$A$6:$A$3000,0))="","",INDEX(營收表現!D$6:D$3000,MATCH($A1031,營收表現!$A$6:$A$3000,0))),"")</f>
        <v>-3.88</v>
      </c>
      <c r="F1031">
        <f>IFERROR(IF(INDEX(營收表現!E$6:E$3000,MATCH($A1031,營收表現!$A$6:$A$3000,0))="","",INDEX(營收表現!E$6:E$3000,MATCH($A1031,營收表現!$A$6:$A$3000,0))),"")</f>
        <v>-6.36</v>
      </c>
      <c r="G1031">
        <f>IFERROR(IF(INDEX(營收表現!F$6:F$3000,MATCH($A1031,營收表現!$A$6:$A$3000,0))="","",INDEX(營收表現!F$6:F$3000,MATCH($A1031,營收表現!$A$6:$A$3000,0))),"")</f>
        <v>40.049999999999997</v>
      </c>
      <c r="H1031">
        <f>IFERROR(IF(INDEX(營收表現!G$6:G$3000,MATCH($A1031,營收表現!$A$6:$A$3000,0))="","",INDEX(營收表現!G$6:G$3000,MATCH($A1031,營收表現!$A$6:$A$3000,0))),"")</f>
        <v>-28.73</v>
      </c>
      <c r="I1031" t="str">
        <f>IFERROR(IF(INDEX(營收表現!H$6:H$3000,MATCH($A1031,營收表現!$A$6:$A$3000,0))="","",INDEX(營收表現!H$6:H$3000,MATCH($A1031,營收表現!$A$6:$A$3000,0))),"")</f>
        <v/>
      </c>
      <c r="J1031">
        <f>IFERROR(IF(INDEX(營收表現!I$6:I$3000,MATCH($A1031,營收表現!$A$6:$A$3000,0))="","",INDEX(營收表現!I$6:I$3000,MATCH($A1031,營收表現!$A$6:$A$3000,0))),"")</f>
        <v>14.38</v>
      </c>
      <c r="K1031">
        <f>IFERROR(IF(INDEX(營收表現!J$6:J$3000,MATCH($A1031,營收表現!$A$6:$A$3000,0))="","",INDEX(營收表現!J$6:J$3000,MATCH($A1031,營收表現!$A$6:$A$3000,0))),"")</f>
        <v>5.38</v>
      </c>
      <c r="L1031">
        <f>IFERROR(IF(INDEX(營收表現!K$6:K$3000,MATCH($A1031,營收表現!$A$6:$A$3000,0))="","",INDEX(營收表現!K$6:K$3000,MATCH($A1031,營收表現!$A$6:$A$3000,0))),"")</f>
        <v>-12.77</v>
      </c>
      <c r="M1031">
        <f>IFERROR(IF(INDEX(營收表現!L$6:L$3000,MATCH($A1031,營收表現!$A$6:$A$3000,0))="","",INDEX(營收表現!L$6:L$3000,MATCH($A1031,營收表現!$A$6:$A$3000,0))),"")</f>
        <v>-2.37</v>
      </c>
      <c r="N1031">
        <f>IFERROR(IF(INDEX(營收表現!M$6:M$3000,MATCH($A1031,營收表現!$A$6:$A$3000,0))="","",INDEX(營收表現!M$6:M$3000,MATCH($A1031,營收表現!$A$6:$A$3000,0))),"")</f>
        <v>2.5099999999999998</v>
      </c>
      <c r="O1031" t="str">
        <f>IFERROR(IF(INDEX(營收表現!N$6:N$3000,MATCH($A1031,營收表現!$A$6:$A$3000,0))="","",INDEX(營收表現!N$6:N$3000,MATCH($A1031,營收表現!$A$6:$A$3000,0))),"")</f>
        <v/>
      </c>
      <c r="P1031">
        <f>IFERROR(IF(INDEX(營收表現!O$6:O$3000,MATCH($A1031,營收表現!$A$6:$A$3000,0))="","",INDEX(營收表現!O$6:O$3000,MATCH($A1031,營收表現!$A$6:$A$3000,0))),"")</f>
        <v>417754</v>
      </c>
      <c r="Q1031">
        <f>IFERROR(IF(INDEX(營收表現!P$6:P$3000,MATCH($A1031,營收表現!$A$6:$A$3000,0))="","",INDEX(營收表現!P$6:P$3000,MATCH($A1031,營收表現!$A$6:$A$3000,0))),"")</f>
        <v>401559</v>
      </c>
      <c r="R1031">
        <f>IFERROR(IF(INDEX(營收表現!Q$6:Q$3000,MATCH($A1031,營收表現!$A$6:$A$3000,0))="","",INDEX(營收表現!Q$6:Q$3000,MATCH($A1031,營收表現!$A$6:$A$3000,0))),"")</f>
        <v>376016</v>
      </c>
      <c r="S1031">
        <f>IFERROR(IF(INDEX(營收表現!R$6:R$3000,MATCH($A1031,營收表現!$A$6:$A$3000,0))="","",INDEX(營收表現!R$6:R$3000,MATCH($A1031,營收表現!$A$6:$A$3000,0))),"")</f>
        <v>526610</v>
      </c>
      <c r="T1031">
        <f>IFERROR(IF(INDEX(營收表現!S$6:S$3000,MATCH($A1031,營收表現!$A$6:$A$3000,0))="","",INDEX(營收表現!S$6:S$3000,MATCH($A1031,營收表現!$A$6:$A$3000,0))),"")</f>
        <v>375331</v>
      </c>
      <c r="U1031" t="str">
        <f>IFERROR(IF(INDEX(營收表現!T$6:T$3000,MATCH($A1031,營收表現!$A$6:$A$3000,0))="","",INDEX(營收表現!T$6:T$3000,MATCH($A1031,營收表現!$A$6:$A$3000,0))),"")</f>
        <v/>
      </c>
    </row>
    <row r="1032" spans="1:21">
      <c r="A1032" s="30" t="str">
        <f>IF(營收表現!$A1036="","",營收表現!$A1036)</f>
        <v>4747</v>
      </c>
      <c r="B1032" t="str">
        <f>IFERROR(INDEX(營收表現!B$6:B$3000,MATCH($A1032,營收表現!$A$6:$A$3000,0)),"")</f>
        <v>強生</v>
      </c>
      <c r="C1032" t="str">
        <f>IFERROR(INDEX(類別!G$4:G$3000,MATCH($A1032,類別!$C$4:$C$3000,0)),"")</f>
        <v>藥品製造</v>
      </c>
      <c r="D1032">
        <f>IFERROR(IF(INDEX(營收表現!C$6:C$3000,MATCH($A1032,營收表現!$A$6:$A$3000,0))="","",INDEX(營收表現!C$6:C$3000,MATCH($A1032,營收表現!$A$6:$A$3000,0))),"")</f>
        <v>-1.1200000000000001</v>
      </c>
      <c r="E1032">
        <f>IFERROR(IF(INDEX(營收表現!D$6:D$3000,MATCH($A1032,營收表現!$A$6:$A$3000,0))="","",INDEX(營收表現!D$6:D$3000,MATCH($A1032,營收表現!$A$6:$A$3000,0))),"")</f>
        <v>14.79</v>
      </c>
      <c r="F1032">
        <f>IFERROR(IF(INDEX(營收表現!E$6:E$3000,MATCH($A1032,營收表現!$A$6:$A$3000,0))="","",INDEX(營收表現!E$6:E$3000,MATCH($A1032,營收表現!$A$6:$A$3000,0))),"")</f>
        <v>-6.11</v>
      </c>
      <c r="G1032">
        <f>IFERROR(IF(INDEX(營收表現!F$6:F$3000,MATCH($A1032,營收表現!$A$6:$A$3000,0))="","",INDEX(營收表現!F$6:F$3000,MATCH($A1032,營收表現!$A$6:$A$3000,0))),"")</f>
        <v>5.03</v>
      </c>
      <c r="H1032">
        <f>IFERROR(IF(INDEX(營收表現!G$6:G$3000,MATCH($A1032,營收表現!$A$6:$A$3000,0))="","",INDEX(營收表現!G$6:G$3000,MATCH($A1032,營收表現!$A$6:$A$3000,0))),"")</f>
        <v>14.99</v>
      </c>
      <c r="I1032" t="str">
        <f>IFERROR(IF(INDEX(營收表現!H$6:H$3000,MATCH($A1032,營收表現!$A$6:$A$3000,0))="","",INDEX(營收表現!H$6:H$3000,MATCH($A1032,營收表現!$A$6:$A$3000,0))),"")</f>
        <v/>
      </c>
      <c r="J1032">
        <f>IFERROR(IF(INDEX(營收表現!I$6:I$3000,MATCH($A1032,營收表現!$A$6:$A$3000,0))="","",INDEX(營收表現!I$6:I$3000,MATCH($A1032,營收表現!$A$6:$A$3000,0))),"")</f>
        <v>-1.72</v>
      </c>
      <c r="K1032">
        <f>IFERROR(IF(INDEX(營收表現!J$6:J$3000,MATCH($A1032,營收表現!$A$6:$A$3000,0))="","",INDEX(營收表現!J$6:J$3000,MATCH($A1032,營收表現!$A$6:$A$3000,0))),"")</f>
        <v>3.17</v>
      </c>
      <c r="L1032">
        <f>IFERROR(IF(INDEX(營收表現!K$6:K$3000,MATCH($A1032,營收表現!$A$6:$A$3000,0))="","",INDEX(營收表現!K$6:K$3000,MATCH($A1032,營收表現!$A$6:$A$3000,0))),"")</f>
        <v>-4.84</v>
      </c>
      <c r="M1032">
        <f>IFERROR(IF(INDEX(營收表現!L$6:L$3000,MATCH($A1032,營收表現!$A$6:$A$3000,0))="","",INDEX(營收表現!L$6:L$3000,MATCH($A1032,營收表現!$A$6:$A$3000,0))),"")</f>
        <v>7.61</v>
      </c>
      <c r="N1032">
        <f>IFERROR(IF(INDEX(營收表現!M$6:M$3000,MATCH($A1032,營收表現!$A$6:$A$3000,0))="","",INDEX(營收表現!M$6:M$3000,MATCH($A1032,營收表現!$A$6:$A$3000,0))),"")</f>
        <v>-1.21</v>
      </c>
      <c r="O1032" t="str">
        <f>IFERROR(IF(INDEX(營收表現!N$6:N$3000,MATCH($A1032,營收表現!$A$6:$A$3000,0))="","",INDEX(營收表現!N$6:N$3000,MATCH($A1032,營收表現!$A$6:$A$3000,0))),"")</f>
        <v/>
      </c>
      <c r="P1032">
        <f>IFERROR(IF(INDEX(營收表現!O$6:O$3000,MATCH($A1032,營收表現!$A$6:$A$3000,0))="","",INDEX(營收表現!O$6:O$3000,MATCH($A1032,營收表現!$A$6:$A$3000,0))),"")</f>
        <v>44833</v>
      </c>
      <c r="Q1032">
        <f>IFERROR(IF(INDEX(營收表現!P$6:P$3000,MATCH($A1032,營收表現!$A$6:$A$3000,0))="","",INDEX(營收表現!P$6:P$3000,MATCH($A1032,營收表現!$A$6:$A$3000,0))),"")</f>
        <v>51462</v>
      </c>
      <c r="R1032">
        <f>IFERROR(IF(INDEX(營收表現!Q$6:Q$3000,MATCH($A1032,營收表現!$A$6:$A$3000,0))="","",INDEX(營收表現!Q$6:Q$3000,MATCH($A1032,營收表現!$A$6:$A$3000,0))),"")</f>
        <v>48320</v>
      </c>
      <c r="S1032">
        <f>IFERROR(IF(INDEX(營收表現!R$6:R$3000,MATCH($A1032,營收表現!$A$6:$A$3000,0))="","",INDEX(營收表現!R$6:R$3000,MATCH($A1032,營收表現!$A$6:$A$3000,0))),"")</f>
        <v>50751</v>
      </c>
      <c r="T1032">
        <f>IFERROR(IF(INDEX(營收表現!S$6:S$3000,MATCH($A1032,營收表現!$A$6:$A$3000,0))="","",INDEX(營收表現!S$6:S$3000,MATCH($A1032,營收表現!$A$6:$A$3000,0))),"")</f>
        <v>58358</v>
      </c>
      <c r="U1032" t="str">
        <f>IFERROR(IF(INDEX(營收表現!T$6:T$3000,MATCH($A1032,營收表現!$A$6:$A$3000,0))="","",INDEX(營收表現!T$6:T$3000,MATCH($A1032,營收表現!$A$6:$A$3000,0))),"")</f>
        <v/>
      </c>
    </row>
    <row r="1033" spans="1:21">
      <c r="A1033" s="30" t="str">
        <f>IF(營收表現!$A1037="","",營收表現!$A1037)</f>
        <v>4749</v>
      </c>
      <c r="B1033" t="str">
        <f>IFERROR(INDEX(營收表現!B$6:B$3000,MATCH($A1033,營收表現!$A$6:$A$3000,0)),"")</f>
        <v>新應材</v>
      </c>
      <c r="C1033" t="str">
        <f>IFERROR(INDEX(類別!G$4:G$3000,MATCH($A1033,類別!$C$4:$C$3000,0)),"")</f>
        <v>未分類-電子</v>
      </c>
      <c r="D1033">
        <f>IFERROR(IF(INDEX(營收表現!C$6:C$3000,MATCH($A1033,營收表現!$A$6:$A$3000,0))="","",INDEX(營收表現!C$6:C$3000,MATCH($A1033,營收表現!$A$6:$A$3000,0))),"")</f>
        <v>12.75</v>
      </c>
      <c r="E1033">
        <f>IFERROR(IF(INDEX(營收表現!D$6:D$3000,MATCH($A1033,營收表現!$A$6:$A$3000,0))="","",INDEX(營收表現!D$6:D$3000,MATCH($A1033,營收表現!$A$6:$A$3000,0))),"")</f>
        <v>-6.99</v>
      </c>
      <c r="F1033">
        <f>IFERROR(IF(INDEX(營收表現!E$6:E$3000,MATCH($A1033,營收表現!$A$6:$A$3000,0))="","",INDEX(營收表現!E$6:E$3000,MATCH($A1033,營收表現!$A$6:$A$3000,0))),"")</f>
        <v>2.02</v>
      </c>
      <c r="G1033">
        <f>IFERROR(IF(INDEX(營收表現!F$6:F$3000,MATCH($A1033,營收表現!$A$6:$A$3000,0))="","",INDEX(營收表現!F$6:F$3000,MATCH($A1033,營收表現!$A$6:$A$3000,0))),"")</f>
        <v>-1.35</v>
      </c>
      <c r="H1033">
        <f>IFERROR(IF(INDEX(營收表現!G$6:G$3000,MATCH($A1033,營收表現!$A$6:$A$3000,0))="","",INDEX(營收表現!G$6:G$3000,MATCH($A1033,營收表現!$A$6:$A$3000,0))),"")</f>
        <v>1.78</v>
      </c>
      <c r="I1033">
        <f>IFERROR(IF(INDEX(營收表現!H$6:H$3000,MATCH($A1033,營收表現!$A$6:$A$3000,0))="","",INDEX(營收表現!H$6:H$3000,MATCH($A1033,營收表現!$A$6:$A$3000,0))),"")</f>
        <v>21.47</v>
      </c>
      <c r="J1033">
        <f>IFERROR(IF(INDEX(營收表現!I$6:I$3000,MATCH($A1033,營收表現!$A$6:$A$3000,0))="","",INDEX(營收表現!I$6:I$3000,MATCH($A1033,營收表現!$A$6:$A$3000,0))),"")</f>
        <v>32.35</v>
      </c>
      <c r="K1033">
        <f>IFERROR(IF(INDEX(營收表現!J$6:J$3000,MATCH($A1033,營收表現!$A$6:$A$3000,0))="","",INDEX(營收表現!J$6:J$3000,MATCH($A1033,營收表現!$A$6:$A$3000,0))),"")</f>
        <v>30.75</v>
      </c>
      <c r="L1033">
        <f>IFERROR(IF(INDEX(營收表現!K$6:K$3000,MATCH($A1033,營收表現!$A$6:$A$3000,0))="","",INDEX(營收表現!K$6:K$3000,MATCH($A1033,營收表現!$A$6:$A$3000,0))),"")</f>
        <v>15.49</v>
      </c>
      <c r="M1033">
        <f>IFERROR(IF(INDEX(營收表現!L$6:L$3000,MATCH($A1033,營收表現!$A$6:$A$3000,0))="","",INDEX(營收表現!L$6:L$3000,MATCH($A1033,營收表現!$A$6:$A$3000,0))),"")</f>
        <v>10.98</v>
      </c>
      <c r="N1033">
        <f>IFERROR(IF(INDEX(營收表現!M$6:M$3000,MATCH($A1033,營收表現!$A$6:$A$3000,0))="","",INDEX(營收表現!M$6:M$3000,MATCH($A1033,營收表現!$A$6:$A$3000,0))),"")</f>
        <v>16.13</v>
      </c>
      <c r="O1033">
        <f>IFERROR(IF(INDEX(營收表現!N$6:N$3000,MATCH($A1033,營收表現!$A$6:$A$3000,0))="","",INDEX(營收表現!N$6:N$3000,MATCH($A1033,營收表現!$A$6:$A$3000,0))),"")</f>
        <v>40.630000000000003</v>
      </c>
      <c r="P1033">
        <f>IFERROR(IF(INDEX(營收表現!O$6:O$3000,MATCH($A1033,營收表現!$A$6:$A$3000,0))="","",INDEX(營收表現!O$6:O$3000,MATCH($A1033,營收表現!$A$6:$A$3000,0))),"")</f>
        <v>385192</v>
      </c>
      <c r="Q1033">
        <f>IFERROR(IF(INDEX(營收表現!P$6:P$3000,MATCH($A1033,營收表現!$A$6:$A$3000,0))="","",INDEX(營收表現!P$6:P$3000,MATCH($A1033,營收表現!$A$6:$A$3000,0))),"")</f>
        <v>358263</v>
      </c>
      <c r="R1033">
        <f>IFERROR(IF(INDEX(營收表現!Q$6:Q$3000,MATCH($A1033,營收表現!$A$6:$A$3000,0))="","",INDEX(營收表現!Q$6:Q$3000,MATCH($A1033,營收表現!$A$6:$A$3000,0))),"")</f>
        <v>365501</v>
      </c>
      <c r="S1033">
        <f>IFERROR(IF(INDEX(營收表現!R$6:R$3000,MATCH($A1033,營收表現!$A$6:$A$3000,0))="","",INDEX(營收表現!R$6:R$3000,MATCH($A1033,營收表現!$A$6:$A$3000,0))),"")</f>
        <v>360554</v>
      </c>
      <c r="T1033">
        <f>IFERROR(IF(INDEX(營收表現!S$6:S$3000,MATCH($A1033,營收表現!$A$6:$A$3000,0))="","",INDEX(營收表現!S$6:S$3000,MATCH($A1033,營收表現!$A$6:$A$3000,0))),"")</f>
        <v>366958</v>
      </c>
      <c r="U1033">
        <f>IFERROR(IF(INDEX(營收表現!T$6:T$3000,MATCH($A1033,營收表現!$A$6:$A$3000,0))="","",INDEX(營收表現!T$6:T$3000,MATCH($A1033,營收表現!$A$6:$A$3000,0))),"")</f>
        <v>445762</v>
      </c>
    </row>
    <row r="1034" spans="1:21">
      <c r="A1034" s="30" t="str">
        <f>IF(營收表現!$A1038="","",營收表現!$A1038)</f>
        <v>4754</v>
      </c>
      <c r="B1034" t="str">
        <f>IFERROR(INDEX(營收表現!B$6:B$3000,MATCH($A1034,營收表現!$A$6:$A$3000,0)),"")</f>
        <v>國碳科</v>
      </c>
      <c r="C1034" t="str">
        <f>IFERROR(INDEX(類別!G$4:G$3000,MATCH($A1034,類別!$C$4:$C$3000,0)),"")</f>
        <v>化工</v>
      </c>
      <c r="D1034">
        <f>IFERROR(IF(INDEX(營收表現!C$6:C$3000,MATCH($A1034,營收表現!$A$6:$A$3000,0))="","",INDEX(營收表現!C$6:C$3000,MATCH($A1034,營收表現!$A$6:$A$3000,0))),"")</f>
        <v>3.79</v>
      </c>
      <c r="E1034">
        <f>IFERROR(IF(INDEX(營收表現!D$6:D$3000,MATCH($A1034,營收表現!$A$6:$A$3000,0))="","",INDEX(營收表現!D$6:D$3000,MATCH($A1034,營收表現!$A$6:$A$3000,0))),"")</f>
        <v>-7.94</v>
      </c>
      <c r="F1034">
        <f>IFERROR(IF(INDEX(營收表現!E$6:E$3000,MATCH($A1034,營收表現!$A$6:$A$3000,0))="","",INDEX(營收表現!E$6:E$3000,MATCH($A1034,營收表現!$A$6:$A$3000,0))),"")</f>
        <v>-35.18</v>
      </c>
      <c r="G1034">
        <f>IFERROR(IF(INDEX(營收表現!F$6:F$3000,MATCH($A1034,營收表現!$A$6:$A$3000,0))="","",INDEX(營收表現!F$6:F$3000,MATCH($A1034,營收表現!$A$6:$A$3000,0))),"")</f>
        <v>48.39</v>
      </c>
      <c r="H1034">
        <f>IFERROR(IF(INDEX(營收表現!G$6:G$3000,MATCH($A1034,營收表現!$A$6:$A$3000,0))="","",INDEX(營收表現!G$6:G$3000,MATCH($A1034,營收表現!$A$6:$A$3000,0))),"")</f>
        <v>25.78</v>
      </c>
      <c r="I1034" t="str">
        <f>IFERROR(IF(INDEX(營收表現!H$6:H$3000,MATCH($A1034,營收表現!$A$6:$A$3000,0))="","",INDEX(營收表現!H$6:H$3000,MATCH($A1034,營收表現!$A$6:$A$3000,0))),"")</f>
        <v/>
      </c>
      <c r="J1034">
        <f>IFERROR(IF(INDEX(營收表現!I$6:I$3000,MATCH($A1034,營收表現!$A$6:$A$3000,0))="","",INDEX(營收表現!I$6:I$3000,MATCH($A1034,營收表現!$A$6:$A$3000,0))),"")</f>
        <v>2.65</v>
      </c>
      <c r="K1034">
        <f>IFERROR(IF(INDEX(營收表現!J$6:J$3000,MATCH($A1034,營收表現!$A$6:$A$3000,0))="","",INDEX(營收表現!J$6:J$3000,MATCH($A1034,營收表現!$A$6:$A$3000,0))),"")</f>
        <v>23.17</v>
      </c>
      <c r="L1034">
        <f>IFERROR(IF(INDEX(營收表現!K$6:K$3000,MATCH($A1034,營收表現!$A$6:$A$3000,0))="","",INDEX(營收表現!K$6:K$3000,MATCH($A1034,營收表現!$A$6:$A$3000,0))),"")</f>
        <v>-45.27</v>
      </c>
      <c r="M1034">
        <f>IFERROR(IF(INDEX(營收表現!L$6:L$3000,MATCH($A1034,營收表現!$A$6:$A$3000,0))="","",INDEX(營收表現!L$6:L$3000,MATCH($A1034,營收表現!$A$6:$A$3000,0))),"")</f>
        <v>-7.0000000000000007E-2</v>
      </c>
      <c r="N1034">
        <f>IFERROR(IF(INDEX(營收表現!M$6:M$3000,MATCH($A1034,營收表現!$A$6:$A$3000,0))="","",INDEX(營收表現!M$6:M$3000,MATCH($A1034,營收表現!$A$6:$A$3000,0))),"")</f>
        <v>-5.81</v>
      </c>
      <c r="O1034" t="str">
        <f>IFERROR(IF(INDEX(營收表現!N$6:N$3000,MATCH($A1034,營收表現!$A$6:$A$3000,0))="","",INDEX(營收表現!N$6:N$3000,MATCH($A1034,營收表現!$A$6:$A$3000,0))),"")</f>
        <v/>
      </c>
      <c r="P1034">
        <f>IFERROR(IF(INDEX(營收表現!O$6:O$3000,MATCH($A1034,營收表現!$A$6:$A$3000,0))="","",INDEX(營收表現!O$6:O$3000,MATCH($A1034,營收表現!$A$6:$A$3000,0))),"")</f>
        <v>53660</v>
      </c>
      <c r="Q1034">
        <f>IFERROR(IF(INDEX(營收表現!P$6:P$3000,MATCH($A1034,營收表現!$A$6:$A$3000,0))="","",INDEX(營收表現!P$6:P$3000,MATCH($A1034,營收表現!$A$6:$A$3000,0))),"")</f>
        <v>49397</v>
      </c>
      <c r="R1034">
        <f>IFERROR(IF(INDEX(營收表現!Q$6:Q$3000,MATCH($A1034,營收表現!$A$6:$A$3000,0))="","",INDEX(營收表現!Q$6:Q$3000,MATCH($A1034,營收表現!$A$6:$A$3000,0))),"")</f>
        <v>32019</v>
      </c>
      <c r="S1034">
        <f>IFERROR(IF(INDEX(營收表現!R$6:R$3000,MATCH($A1034,營收表現!$A$6:$A$3000,0))="","",INDEX(營收表現!R$6:R$3000,MATCH($A1034,營收表現!$A$6:$A$3000,0))),"")</f>
        <v>47512</v>
      </c>
      <c r="T1034">
        <f>IFERROR(IF(INDEX(營收表現!S$6:S$3000,MATCH($A1034,營收表現!$A$6:$A$3000,0))="","",INDEX(營收表現!S$6:S$3000,MATCH($A1034,營收表現!$A$6:$A$3000,0))),"")</f>
        <v>59762</v>
      </c>
      <c r="U1034" t="str">
        <f>IFERROR(IF(INDEX(營收表現!T$6:T$3000,MATCH($A1034,營收表現!$A$6:$A$3000,0))="","",INDEX(營收表現!T$6:T$3000,MATCH($A1034,營收表現!$A$6:$A$3000,0))),"")</f>
        <v/>
      </c>
    </row>
    <row r="1035" spans="1:21">
      <c r="A1035" s="30" t="str">
        <f>IF(營收表現!$A1039="","",營收表現!$A1039)</f>
        <v>4755</v>
      </c>
      <c r="B1035" t="str">
        <f>IFERROR(INDEX(營收表現!B$6:B$3000,MATCH($A1035,營收表現!$A$6:$A$3000,0)),"")</f>
        <v>三福化</v>
      </c>
      <c r="C1035" t="str">
        <f>IFERROR(INDEX(類別!G$4:G$3000,MATCH($A1035,類別!$C$4:$C$3000,0)),"")</f>
        <v>光電材料</v>
      </c>
      <c r="D1035">
        <f>IFERROR(IF(INDEX(營收表現!C$6:C$3000,MATCH($A1035,營收表現!$A$6:$A$3000,0))="","",INDEX(營收表現!C$6:C$3000,MATCH($A1035,營收表現!$A$6:$A$3000,0))),"")</f>
        <v>2.95</v>
      </c>
      <c r="E1035">
        <f>IFERROR(IF(INDEX(營收表現!D$6:D$3000,MATCH($A1035,營收表現!$A$6:$A$3000,0))="","",INDEX(營收表現!D$6:D$3000,MATCH($A1035,營收表現!$A$6:$A$3000,0))),"")</f>
        <v>3.35</v>
      </c>
      <c r="F1035">
        <f>IFERROR(IF(INDEX(營收表現!E$6:E$3000,MATCH($A1035,營收表現!$A$6:$A$3000,0))="","",INDEX(營收表現!E$6:E$3000,MATCH($A1035,營收表現!$A$6:$A$3000,0))),"")</f>
        <v>-4.34</v>
      </c>
      <c r="G1035">
        <f>IFERROR(IF(INDEX(營收表現!F$6:F$3000,MATCH($A1035,營收表現!$A$6:$A$3000,0))="","",INDEX(營收表現!F$6:F$3000,MATCH($A1035,營收表現!$A$6:$A$3000,0))),"")</f>
        <v>0.17</v>
      </c>
      <c r="H1035">
        <f>IFERROR(IF(INDEX(營收表現!G$6:G$3000,MATCH($A1035,營收表現!$A$6:$A$3000,0))="","",INDEX(營收表現!G$6:G$3000,MATCH($A1035,營收表現!$A$6:$A$3000,0))),"")</f>
        <v>2.96</v>
      </c>
      <c r="I1035">
        <f>IFERROR(IF(INDEX(營收表現!H$6:H$3000,MATCH($A1035,營收表現!$A$6:$A$3000,0))="","",INDEX(營收表現!H$6:H$3000,MATCH($A1035,營收表現!$A$6:$A$3000,0))),"")</f>
        <v>-21.14</v>
      </c>
      <c r="J1035">
        <f>IFERROR(IF(INDEX(營收表現!I$6:I$3000,MATCH($A1035,營收表現!$A$6:$A$3000,0))="","",INDEX(營收表現!I$6:I$3000,MATCH($A1035,營收表現!$A$6:$A$3000,0))),"")</f>
        <v>17.38</v>
      </c>
      <c r="K1035">
        <f>IFERROR(IF(INDEX(營收表現!J$6:J$3000,MATCH($A1035,營收表現!$A$6:$A$3000,0))="","",INDEX(營收表現!J$6:J$3000,MATCH($A1035,營收表現!$A$6:$A$3000,0))),"")</f>
        <v>4.82</v>
      </c>
      <c r="L1035">
        <f>IFERROR(IF(INDEX(營收表現!K$6:K$3000,MATCH($A1035,營收表現!$A$6:$A$3000,0))="","",INDEX(營收表現!K$6:K$3000,MATCH($A1035,營收表現!$A$6:$A$3000,0))),"")</f>
        <v>-56.23</v>
      </c>
      <c r="M1035">
        <f>IFERROR(IF(INDEX(營收表現!L$6:L$3000,MATCH($A1035,營收表現!$A$6:$A$3000,0))="","",INDEX(營收表現!L$6:L$3000,MATCH($A1035,營收表現!$A$6:$A$3000,0))),"")</f>
        <v>-1.26</v>
      </c>
      <c r="N1035">
        <f>IFERROR(IF(INDEX(營收表現!M$6:M$3000,MATCH($A1035,營收表現!$A$6:$A$3000,0))="","",INDEX(營收表現!M$6:M$3000,MATCH($A1035,營收表現!$A$6:$A$3000,0))),"")</f>
        <v>20.67</v>
      </c>
      <c r="O1035">
        <f>IFERROR(IF(INDEX(營收表現!N$6:N$3000,MATCH($A1035,營收表現!$A$6:$A$3000,0))="","",INDEX(營收表現!N$6:N$3000,MATCH($A1035,營收表現!$A$6:$A$3000,0))),"")</f>
        <v>-16.100000000000001</v>
      </c>
      <c r="P1035">
        <f>IFERROR(IF(INDEX(營收表現!O$6:O$3000,MATCH($A1035,營收表現!$A$6:$A$3000,0))="","",INDEX(營收表現!O$6:O$3000,MATCH($A1035,營收表現!$A$6:$A$3000,0))),"")</f>
        <v>413026</v>
      </c>
      <c r="Q1035">
        <f>IFERROR(IF(INDEX(營收表現!P$6:P$3000,MATCH($A1035,營收表現!$A$6:$A$3000,0))="","",INDEX(營收表現!P$6:P$3000,MATCH($A1035,營收表現!$A$6:$A$3000,0))),"")</f>
        <v>426876</v>
      </c>
      <c r="R1035">
        <f>IFERROR(IF(INDEX(營收表現!Q$6:Q$3000,MATCH($A1035,營收表現!$A$6:$A$3000,0))="","",INDEX(營收表現!Q$6:Q$3000,MATCH($A1035,營收表現!$A$6:$A$3000,0))),"")</f>
        <v>408360</v>
      </c>
      <c r="S1035">
        <f>IFERROR(IF(INDEX(營收表現!R$6:R$3000,MATCH($A1035,營收表現!$A$6:$A$3000,0))="","",INDEX(營收表現!R$6:R$3000,MATCH($A1035,營收表現!$A$6:$A$3000,0))),"")</f>
        <v>409047</v>
      </c>
      <c r="T1035">
        <f>IFERROR(IF(INDEX(營收表現!S$6:S$3000,MATCH($A1035,營收表現!$A$6:$A$3000,0))="","",INDEX(營收表現!S$6:S$3000,MATCH($A1035,營收表現!$A$6:$A$3000,0))),"")</f>
        <v>421150</v>
      </c>
      <c r="U1035">
        <f>IFERROR(IF(INDEX(營收表現!T$6:T$3000,MATCH($A1035,營收表現!$A$6:$A$3000,0))="","",INDEX(營收表現!T$6:T$3000,MATCH($A1035,營收表現!$A$6:$A$3000,0))),"")</f>
        <v>332099</v>
      </c>
    </row>
    <row r="1036" spans="1:21">
      <c r="A1036" s="30" t="str">
        <f>IF(營收表現!$A1040="","",營收表現!$A1040)</f>
        <v>4760</v>
      </c>
      <c r="B1036" t="str">
        <f>IFERROR(INDEX(營收表現!B$6:B$3000,MATCH($A1036,營收表現!$A$6:$A$3000,0)),"")</f>
        <v>勤凱</v>
      </c>
      <c r="C1036" t="str">
        <f>IFERROR(INDEX(類別!G$4:G$3000,MATCH($A1036,類別!$C$4:$C$3000,0)),"")</f>
        <v>被動元件</v>
      </c>
      <c r="D1036">
        <f>IFERROR(IF(INDEX(營收表現!C$6:C$3000,MATCH($A1036,營收表現!$A$6:$A$3000,0))="","",INDEX(營收表現!C$6:C$3000,MATCH($A1036,營收表現!$A$6:$A$3000,0))),"")</f>
        <v>8.17</v>
      </c>
      <c r="E1036">
        <f>IFERROR(IF(INDEX(營收表現!D$6:D$3000,MATCH($A1036,營收表現!$A$6:$A$3000,0))="","",INDEX(營收表現!D$6:D$3000,MATCH($A1036,營收表現!$A$6:$A$3000,0))),"")</f>
        <v>9.58</v>
      </c>
      <c r="F1036">
        <f>IFERROR(IF(INDEX(營收表現!E$6:E$3000,MATCH($A1036,營收表現!$A$6:$A$3000,0))="","",INDEX(營收表現!E$6:E$3000,MATCH($A1036,營收表現!$A$6:$A$3000,0))),"")</f>
        <v>2.85</v>
      </c>
      <c r="G1036">
        <f>IFERROR(IF(INDEX(營收表現!F$6:F$3000,MATCH($A1036,營收表現!$A$6:$A$3000,0))="","",INDEX(營收表現!F$6:F$3000,MATCH($A1036,營收表現!$A$6:$A$3000,0))),"")</f>
        <v>0.62</v>
      </c>
      <c r="H1036">
        <f>IFERROR(IF(INDEX(營收表現!G$6:G$3000,MATCH($A1036,營收表現!$A$6:$A$3000,0))="","",INDEX(營收表現!G$6:G$3000,MATCH($A1036,營收表現!$A$6:$A$3000,0))),"")</f>
        <v>7.13</v>
      </c>
      <c r="I1036">
        <f>IFERROR(IF(INDEX(營收表現!H$6:H$3000,MATCH($A1036,營收表現!$A$6:$A$3000,0))="","",INDEX(營收表現!H$6:H$3000,MATCH($A1036,營收表現!$A$6:$A$3000,0))),"")</f>
        <v>-18.59</v>
      </c>
      <c r="J1036">
        <f>IFERROR(IF(INDEX(營收表現!I$6:I$3000,MATCH($A1036,營收表現!$A$6:$A$3000,0))="","",INDEX(營收表現!I$6:I$3000,MATCH($A1036,營收表現!$A$6:$A$3000,0))),"")</f>
        <v>1.71</v>
      </c>
      <c r="K1036">
        <f>IFERROR(IF(INDEX(營收表現!J$6:J$3000,MATCH($A1036,營收表現!$A$6:$A$3000,0))="","",INDEX(營收表現!J$6:J$3000,MATCH($A1036,營收表現!$A$6:$A$3000,0))),"")</f>
        <v>12.1</v>
      </c>
      <c r="L1036">
        <f>IFERROR(IF(INDEX(營收表現!K$6:K$3000,MATCH($A1036,營收表現!$A$6:$A$3000,0))="","",INDEX(營收表現!K$6:K$3000,MATCH($A1036,營收表現!$A$6:$A$3000,0))),"")</f>
        <v>36.36</v>
      </c>
      <c r="M1036">
        <f>IFERROR(IF(INDEX(營收表現!L$6:L$3000,MATCH($A1036,營收表現!$A$6:$A$3000,0))="","",INDEX(營收表現!L$6:L$3000,MATCH($A1036,營收表現!$A$6:$A$3000,0))),"")</f>
        <v>68.099999999999994</v>
      </c>
      <c r="N1036">
        <f>IFERROR(IF(INDEX(營收表現!M$6:M$3000,MATCH($A1036,營收表現!$A$6:$A$3000,0))="","",INDEX(營收表現!M$6:M$3000,MATCH($A1036,營收表現!$A$6:$A$3000,0))),"")</f>
        <v>66.06</v>
      </c>
      <c r="O1036">
        <f>IFERROR(IF(INDEX(營收表現!N$6:N$3000,MATCH($A1036,營收表現!$A$6:$A$3000,0))="","",INDEX(營收表現!N$6:N$3000,MATCH($A1036,營收表現!$A$6:$A$3000,0))),"")</f>
        <v>19.489999999999998</v>
      </c>
      <c r="P1036">
        <f>IFERROR(IF(INDEX(營收表現!O$6:O$3000,MATCH($A1036,營收表現!$A$6:$A$3000,0))="","",INDEX(營收表現!O$6:O$3000,MATCH($A1036,營收表現!$A$6:$A$3000,0))),"")</f>
        <v>172303</v>
      </c>
      <c r="Q1036">
        <f>IFERROR(IF(INDEX(營收表現!P$6:P$3000,MATCH($A1036,營收表現!$A$6:$A$3000,0))="","",INDEX(營收表現!P$6:P$3000,MATCH($A1036,營收表現!$A$6:$A$3000,0))),"")</f>
        <v>188815</v>
      </c>
      <c r="R1036">
        <f>IFERROR(IF(INDEX(營收表現!Q$6:Q$3000,MATCH($A1036,營收表現!$A$6:$A$3000,0))="","",INDEX(營收表現!Q$6:Q$3000,MATCH($A1036,營收表現!$A$6:$A$3000,0))),"")</f>
        <v>194189</v>
      </c>
      <c r="S1036">
        <f>IFERROR(IF(INDEX(營收表現!R$6:R$3000,MATCH($A1036,營收表現!$A$6:$A$3000,0))="","",INDEX(營收表現!R$6:R$3000,MATCH($A1036,營收表現!$A$6:$A$3000,0))),"")</f>
        <v>195386</v>
      </c>
      <c r="T1036">
        <f>IFERROR(IF(INDEX(營收表現!S$6:S$3000,MATCH($A1036,營收表現!$A$6:$A$3000,0))="","",INDEX(營收表現!S$6:S$3000,MATCH($A1036,營收表現!$A$6:$A$3000,0))),"")</f>
        <v>209318</v>
      </c>
      <c r="U1036">
        <f>IFERROR(IF(INDEX(營收表現!T$6:T$3000,MATCH($A1036,營收表現!$A$6:$A$3000,0))="","",INDEX(營收表現!T$6:T$3000,MATCH($A1036,營收表現!$A$6:$A$3000,0))),"")</f>
        <v>170398</v>
      </c>
    </row>
    <row r="1037" spans="1:21">
      <c r="A1037" s="30" t="str">
        <f>IF(營收表現!$A1041="","",營收表現!$A1041)</f>
        <v>4763</v>
      </c>
      <c r="B1037" t="str">
        <f>IFERROR(INDEX(營收表現!B$6:B$3000,MATCH($A1037,營收表現!$A$6:$A$3000,0)),"")</f>
        <v>材料*-KY</v>
      </c>
      <c r="C1037" t="str">
        <f>IFERROR(INDEX(類別!G$4:G$3000,MATCH($A1037,類別!$C$4:$C$3000,0)),"")</f>
        <v>化工</v>
      </c>
      <c r="D1037">
        <f>IFERROR(IF(INDEX(營收表現!C$6:C$3000,MATCH($A1037,營收表現!$A$6:$A$3000,0))="","",INDEX(營收表現!C$6:C$3000,MATCH($A1037,營收表現!$A$6:$A$3000,0))),"")</f>
        <v>-8.75</v>
      </c>
      <c r="E1037">
        <f>IFERROR(IF(INDEX(營收表現!D$6:D$3000,MATCH($A1037,營收表現!$A$6:$A$3000,0))="","",INDEX(營收表現!D$6:D$3000,MATCH($A1037,營收表現!$A$6:$A$3000,0))),"")</f>
        <v>0.67</v>
      </c>
      <c r="F1037">
        <f>IFERROR(IF(INDEX(營收表現!E$6:E$3000,MATCH($A1037,營收表現!$A$6:$A$3000,0))="","",INDEX(營收表現!E$6:E$3000,MATCH($A1037,營收表現!$A$6:$A$3000,0))),"")</f>
        <v>1.76</v>
      </c>
      <c r="G1037">
        <f>IFERROR(IF(INDEX(營收表現!F$6:F$3000,MATCH($A1037,營收表現!$A$6:$A$3000,0))="","",INDEX(營收表現!F$6:F$3000,MATCH($A1037,營收表現!$A$6:$A$3000,0))),"")</f>
        <v>46.02</v>
      </c>
      <c r="H1037">
        <f>IFERROR(IF(INDEX(營收表現!G$6:G$3000,MATCH($A1037,營收表現!$A$6:$A$3000,0))="","",INDEX(營收表現!G$6:G$3000,MATCH($A1037,營收表現!$A$6:$A$3000,0))),"")</f>
        <v>-16.18</v>
      </c>
      <c r="I1037" t="str">
        <f>IFERROR(IF(INDEX(營收表現!H$6:H$3000,MATCH($A1037,營收表現!$A$6:$A$3000,0))="","",INDEX(營收表現!H$6:H$3000,MATCH($A1037,營收表現!$A$6:$A$3000,0))),"")</f>
        <v/>
      </c>
      <c r="J1037">
        <f>IFERROR(IF(INDEX(營收表現!I$6:I$3000,MATCH($A1037,營收表現!$A$6:$A$3000,0))="","",INDEX(營收表現!I$6:I$3000,MATCH($A1037,營收表現!$A$6:$A$3000,0))),"")</f>
        <v>-47.7</v>
      </c>
      <c r="K1037">
        <f>IFERROR(IF(INDEX(營收表現!J$6:J$3000,MATCH($A1037,營收表現!$A$6:$A$3000,0))="","",INDEX(營收表現!J$6:J$3000,MATCH($A1037,營收表現!$A$6:$A$3000,0))),"")</f>
        <v>-44.17</v>
      </c>
      <c r="L1037">
        <f>IFERROR(IF(INDEX(營收表現!K$6:K$3000,MATCH($A1037,營收表現!$A$6:$A$3000,0))="","",INDEX(營收表現!K$6:K$3000,MATCH($A1037,營收表現!$A$6:$A$3000,0))),"")</f>
        <v>-48.35</v>
      </c>
      <c r="M1037">
        <f>IFERROR(IF(INDEX(營收表現!L$6:L$3000,MATCH($A1037,營收表現!$A$6:$A$3000,0))="","",INDEX(營收表現!L$6:L$3000,MATCH($A1037,營收表現!$A$6:$A$3000,0))),"")</f>
        <v>-24.65</v>
      </c>
      <c r="N1037">
        <f>IFERROR(IF(INDEX(營收表現!M$6:M$3000,MATCH($A1037,營收表現!$A$6:$A$3000,0))="","",INDEX(營收表現!M$6:M$3000,MATCH($A1037,營收表現!$A$6:$A$3000,0))),"")</f>
        <v>-18.29</v>
      </c>
      <c r="O1037" t="str">
        <f>IFERROR(IF(INDEX(營收表現!N$6:N$3000,MATCH($A1037,營收表現!$A$6:$A$3000,0))="","",INDEX(營收表現!N$6:N$3000,MATCH($A1037,營收表現!$A$6:$A$3000,0))),"")</f>
        <v/>
      </c>
      <c r="P1037">
        <f>IFERROR(IF(INDEX(營收表現!O$6:O$3000,MATCH($A1037,營收表現!$A$6:$A$3000,0))="","",INDEX(營收表現!O$6:O$3000,MATCH($A1037,營收表現!$A$6:$A$3000,0))),"")</f>
        <v>785314</v>
      </c>
      <c r="Q1037">
        <f>IFERROR(IF(INDEX(營收表現!P$6:P$3000,MATCH($A1037,營收表現!$A$6:$A$3000,0))="","",INDEX(營收表現!P$6:P$3000,MATCH($A1037,營收表現!$A$6:$A$3000,0))),"")</f>
        <v>790596</v>
      </c>
      <c r="R1037">
        <f>IFERROR(IF(INDEX(營收表現!Q$6:Q$3000,MATCH($A1037,營收表現!$A$6:$A$3000,0))="","",INDEX(營收表現!Q$6:Q$3000,MATCH($A1037,營收表現!$A$6:$A$3000,0))),"")</f>
        <v>804535</v>
      </c>
      <c r="S1037">
        <f>IFERROR(IF(INDEX(營收表現!R$6:R$3000,MATCH($A1037,營收表現!$A$6:$A$3000,0))="","",INDEX(營收表現!R$6:R$3000,MATCH($A1037,營收表現!$A$6:$A$3000,0))),"")</f>
        <v>1174813</v>
      </c>
      <c r="T1037">
        <f>IFERROR(IF(INDEX(營收表現!S$6:S$3000,MATCH($A1037,營收表現!$A$6:$A$3000,0))="","",INDEX(營收表現!S$6:S$3000,MATCH($A1037,營收表現!$A$6:$A$3000,0))),"")</f>
        <v>984780</v>
      </c>
      <c r="U1037" t="str">
        <f>IFERROR(IF(INDEX(營收表現!T$6:T$3000,MATCH($A1037,營收表現!$A$6:$A$3000,0))="","",INDEX(營收表現!T$6:T$3000,MATCH($A1037,營收表現!$A$6:$A$3000,0))),"")</f>
        <v/>
      </c>
    </row>
    <row r="1038" spans="1:21">
      <c r="A1038" s="30" t="str">
        <f>IF(營收表現!$A1042="","",營收表現!$A1042)</f>
        <v>4764</v>
      </c>
      <c r="B1038" t="str">
        <f>IFERROR(INDEX(營收表現!B$6:B$3000,MATCH($A1038,營收表現!$A$6:$A$3000,0)),"")</f>
        <v>雙鍵</v>
      </c>
      <c r="C1038" t="str">
        <f>IFERROR(INDEX(類別!G$4:G$3000,MATCH($A1038,類別!$C$4:$C$3000,0)),"")</f>
        <v>化工</v>
      </c>
      <c r="D1038">
        <f>IFERROR(IF(INDEX(營收表現!C$6:C$3000,MATCH($A1038,營收表現!$A$6:$A$3000,0))="","",INDEX(營收表現!C$6:C$3000,MATCH($A1038,營收表現!$A$6:$A$3000,0))),"")</f>
        <v>15.5</v>
      </c>
      <c r="E1038">
        <f>IFERROR(IF(INDEX(營收表現!D$6:D$3000,MATCH($A1038,營收表現!$A$6:$A$3000,0))="","",INDEX(營收表現!D$6:D$3000,MATCH($A1038,營收表現!$A$6:$A$3000,0))),"")</f>
        <v>-12.5</v>
      </c>
      <c r="F1038">
        <f>IFERROR(IF(INDEX(營收表現!E$6:E$3000,MATCH($A1038,營收表現!$A$6:$A$3000,0))="","",INDEX(營收表現!E$6:E$3000,MATCH($A1038,營收表現!$A$6:$A$3000,0))),"")</f>
        <v>31.83</v>
      </c>
      <c r="G1038">
        <f>IFERROR(IF(INDEX(營收表現!F$6:F$3000,MATCH($A1038,營收表現!$A$6:$A$3000,0))="","",INDEX(營收表現!F$6:F$3000,MATCH($A1038,營收表現!$A$6:$A$3000,0))),"")</f>
        <v>-5.61</v>
      </c>
      <c r="H1038">
        <f>IFERROR(IF(INDEX(營收表現!G$6:G$3000,MATCH($A1038,營收表現!$A$6:$A$3000,0))="","",INDEX(營收表現!G$6:G$3000,MATCH($A1038,營收表現!$A$6:$A$3000,0))),"")</f>
        <v>-7.03</v>
      </c>
      <c r="I1038" t="str">
        <f>IFERROR(IF(INDEX(營收表現!H$6:H$3000,MATCH($A1038,營收表現!$A$6:$A$3000,0))="","",INDEX(營收表現!H$6:H$3000,MATCH($A1038,營收表現!$A$6:$A$3000,0))),"")</f>
        <v/>
      </c>
      <c r="J1038">
        <f>IFERROR(IF(INDEX(營收表現!I$6:I$3000,MATCH($A1038,營收表現!$A$6:$A$3000,0))="","",INDEX(營收表現!I$6:I$3000,MATCH($A1038,營收表現!$A$6:$A$3000,0))),"")</f>
        <v>-6.86</v>
      </c>
      <c r="K1038">
        <f>IFERROR(IF(INDEX(營收表現!J$6:J$3000,MATCH($A1038,營收表現!$A$6:$A$3000,0))="","",INDEX(營收表現!J$6:J$3000,MATCH($A1038,營收表現!$A$6:$A$3000,0))),"")</f>
        <v>-11.94</v>
      </c>
      <c r="L1038">
        <f>IFERROR(IF(INDEX(營收表現!K$6:K$3000,MATCH($A1038,營收表現!$A$6:$A$3000,0))="","",INDEX(營收表現!K$6:K$3000,MATCH($A1038,營收表現!$A$6:$A$3000,0))),"")</f>
        <v>39.96</v>
      </c>
      <c r="M1038">
        <f>IFERROR(IF(INDEX(營收表現!L$6:L$3000,MATCH($A1038,營收表現!$A$6:$A$3000,0))="","",INDEX(營收表現!L$6:L$3000,MATCH($A1038,營收表現!$A$6:$A$3000,0))),"")</f>
        <v>-8.8800000000000008</v>
      </c>
      <c r="N1038">
        <f>IFERROR(IF(INDEX(營收表現!M$6:M$3000,MATCH($A1038,營收表現!$A$6:$A$3000,0))="","",INDEX(營收表現!M$6:M$3000,MATCH($A1038,營收表現!$A$6:$A$3000,0))),"")</f>
        <v>1.33</v>
      </c>
      <c r="O1038" t="str">
        <f>IFERROR(IF(INDEX(營收表現!N$6:N$3000,MATCH($A1038,營收表現!$A$6:$A$3000,0))="","",INDEX(營收表現!N$6:N$3000,MATCH($A1038,營收表現!$A$6:$A$3000,0))),"")</f>
        <v/>
      </c>
      <c r="P1038">
        <f>IFERROR(IF(INDEX(營收表現!O$6:O$3000,MATCH($A1038,營收表現!$A$6:$A$3000,0))="","",INDEX(營收表現!O$6:O$3000,MATCH($A1038,營收表現!$A$6:$A$3000,0))),"")</f>
        <v>252066</v>
      </c>
      <c r="Q1038">
        <f>IFERROR(IF(INDEX(營收表現!P$6:P$3000,MATCH($A1038,營收表現!$A$6:$A$3000,0))="","",INDEX(營收表現!P$6:P$3000,MATCH($A1038,營收表現!$A$6:$A$3000,0))),"")</f>
        <v>220546</v>
      </c>
      <c r="R1038">
        <f>IFERROR(IF(INDEX(營收表現!Q$6:Q$3000,MATCH($A1038,營收表現!$A$6:$A$3000,0))="","",INDEX(營收表現!Q$6:Q$3000,MATCH($A1038,營收表現!$A$6:$A$3000,0))),"")</f>
        <v>290750</v>
      </c>
      <c r="S1038">
        <f>IFERROR(IF(INDEX(營收表現!R$6:R$3000,MATCH($A1038,營收表現!$A$6:$A$3000,0))="","",INDEX(營收表現!R$6:R$3000,MATCH($A1038,營收表現!$A$6:$A$3000,0))),"")</f>
        <v>274436</v>
      </c>
      <c r="T1038">
        <f>IFERROR(IF(INDEX(營收表現!S$6:S$3000,MATCH($A1038,營收表現!$A$6:$A$3000,0))="","",INDEX(營收表現!S$6:S$3000,MATCH($A1038,營收表現!$A$6:$A$3000,0))),"")</f>
        <v>255154</v>
      </c>
      <c r="U1038" t="str">
        <f>IFERROR(IF(INDEX(營收表現!T$6:T$3000,MATCH($A1038,營收表現!$A$6:$A$3000,0))="","",INDEX(營收表現!T$6:T$3000,MATCH($A1038,營收表現!$A$6:$A$3000,0))),"")</f>
        <v/>
      </c>
    </row>
    <row r="1039" spans="1:21">
      <c r="A1039" s="30" t="str">
        <f>IF(營收表現!$A1043="","",營收表現!$A1043)</f>
        <v>4766</v>
      </c>
      <c r="B1039" t="str">
        <f>IFERROR(INDEX(營收表現!B$6:B$3000,MATCH($A1039,營收表現!$A$6:$A$3000,0)),"")</f>
        <v>南寶</v>
      </c>
      <c r="C1039" t="str">
        <f>IFERROR(INDEX(類別!G$4:G$3000,MATCH($A1039,類別!$C$4:$C$3000,0)),"")</f>
        <v>化工</v>
      </c>
      <c r="D1039">
        <f>IFERROR(IF(INDEX(營收表現!C$6:C$3000,MATCH($A1039,營收表現!$A$6:$A$3000,0))="","",INDEX(營收表現!C$6:C$3000,MATCH($A1039,營收表現!$A$6:$A$3000,0))),"")</f>
        <v>1.82</v>
      </c>
      <c r="E1039">
        <f>IFERROR(IF(INDEX(營收表現!D$6:D$3000,MATCH($A1039,營收表現!$A$6:$A$3000,0))="","",INDEX(營收表現!D$6:D$3000,MATCH($A1039,營收表現!$A$6:$A$3000,0))),"")</f>
        <v>0.51</v>
      </c>
      <c r="F1039">
        <f>IFERROR(IF(INDEX(營收表現!E$6:E$3000,MATCH($A1039,營收表現!$A$6:$A$3000,0))="","",INDEX(營收表現!E$6:E$3000,MATCH($A1039,營收表現!$A$6:$A$3000,0))),"")</f>
        <v>-2.72</v>
      </c>
      <c r="G1039">
        <f>IFERROR(IF(INDEX(營收表現!F$6:F$3000,MATCH($A1039,營收表現!$A$6:$A$3000,0))="","",INDEX(營收表現!F$6:F$3000,MATCH($A1039,營收表現!$A$6:$A$3000,0))),"")</f>
        <v>3.44</v>
      </c>
      <c r="H1039">
        <f>IFERROR(IF(INDEX(營收表現!G$6:G$3000,MATCH($A1039,營收表現!$A$6:$A$3000,0))="","",INDEX(營收表現!G$6:G$3000,MATCH($A1039,營收表現!$A$6:$A$3000,0))),"")</f>
        <v>-1.89</v>
      </c>
      <c r="I1039" t="str">
        <f>IFERROR(IF(INDEX(營收表現!H$6:H$3000,MATCH($A1039,營收表現!$A$6:$A$3000,0))="","",INDEX(營收表現!H$6:H$3000,MATCH($A1039,營收表現!$A$6:$A$3000,0))),"")</f>
        <v/>
      </c>
      <c r="J1039">
        <f>IFERROR(IF(INDEX(營收表現!I$6:I$3000,MATCH($A1039,營收表現!$A$6:$A$3000,0))="","",INDEX(營收表現!I$6:I$3000,MATCH($A1039,營收表現!$A$6:$A$3000,0))),"")</f>
        <v>0.2</v>
      </c>
      <c r="K1039">
        <f>IFERROR(IF(INDEX(營收表現!J$6:J$3000,MATCH($A1039,營收表現!$A$6:$A$3000,0))="","",INDEX(營收表現!J$6:J$3000,MATCH($A1039,營收表現!$A$6:$A$3000,0))),"")</f>
        <v>-4.78</v>
      </c>
      <c r="L1039">
        <f>IFERROR(IF(INDEX(營收表現!K$6:K$3000,MATCH($A1039,營收表現!$A$6:$A$3000,0))="","",INDEX(營收表現!K$6:K$3000,MATCH($A1039,營收表現!$A$6:$A$3000,0))),"")</f>
        <v>-4.87</v>
      </c>
      <c r="M1039">
        <f>IFERROR(IF(INDEX(營收表現!L$6:L$3000,MATCH($A1039,營收表現!$A$6:$A$3000,0))="","",INDEX(營收表現!L$6:L$3000,MATCH($A1039,營收表現!$A$6:$A$3000,0))),"")</f>
        <v>0.39</v>
      </c>
      <c r="N1039">
        <f>IFERROR(IF(INDEX(營收表現!M$6:M$3000,MATCH($A1039,營收表現!$A$6:$A$3000,0))="","",INDEX(營收表現!M$6:M$3000,MATCH($A1039,營收表現!$A$6:$A$3000,0))),"")</f>
        <v>10.19</v>
      </c>
      <c r="O1039" t="str">
        <f>IFERROR(IF(INDEX(營收表現!N$6:N$3000,MATCH($A1039,營收表現!$A$6:$A$3000,0))="","",INDEX(營收表現!N$6:N$3000,MATCH($A1039,營收表現!$A$6:$A$3000,0))),"")</f>
        <v/>
      </c>
      <c r="P1039">
        <f>IFERROR(IF(INDEX(營收表現!O$6:O$3000,MATCH($A1039,營收表現!$A$6:$A$3000,0))="","",INDEX(營收表現!O$6:O$3000,MATCH($A1039,營收表現!$A$6:$A$3000,0))),"")</f>
        <v>1980415</v>
      </c>
      <c r="Q1039">
        <f>IFERROR(IF(INDEX(營收表現!P$6:P$3000,MATCH($A1039,營收表現!$A$6:$A$3000,0))="","",INDEX(營收表現!P$6:P$3000,MATCH($A1039,營收表現!$A$6:$A$3000,0))),"")</f>
        <v>1990552</v>
      </c>
      <c r="R1039">
        <f>IFERROR(IF(INDEX(營收表現!Q$6:Q$3000,MATCH($A1039,營收表現!$A$6:$A$3000,0))="","",INDEX(營收表現!Q$6:Q$3000,MATCH($A1039,營收表現!$A$6:$A$3000,0))),"")</f>
        <v>1936503</v>
      </c>
      <c r="S1039">
        <f>IFERROR(IF(INDEX(營收表現!R$6:R$3000,MATCH($A1039,營收表現!$A$6:$A$3000,0))="","",INDEX(營收表現!R$6:R$3000,MATCH($A1039,營收表現!$A$6:$A$3000,0))),"")</f>
        <v>2003089</v>
      </c>
      <c r="T1039">
        <f>IFERROR(IF(INDEX(營收表現!S$6:S$3000,MATCH($A1039,營收表現!$A$6:$A$3000,0))="","",INDEX(營收表現!S$6:S$3000,MATCH($A1039,營收表現!$A$6:$A$3000,0))),"")</f>
        <v>1965285</v>
      </c>
      <c r="U1039" t="str">
        <f>IFERROR(IF(INDEX(營收表現!T$6:T$3000,MATCH($A1039,營收表現!$A$6:$A$3000,0))="","",INDEX(營收表現!T$6:T$3000,MATCH($A1039,營收表現!$A$6:$A$3000,0))),"")</f>
        <v/>
      </c>
    </row>
    <row r="1040" spans="1:21">
      <c r="A1040" s="30" t="str">
        <f>IF(營收表現!$A1044="","",營收表現!$A1044)</f>
        <v>4767</v>
      </c>
      <c r="B1040" t="str">
        <f>IFERROR(INDEX(營收表現!B$6:B$3000,MATCH($A1040,營收表現!$A$6:$A$3000,0)),"")</f>
        <v>誠泰科技</v>
      </c>
      <c r="C1040" t="str">
        <f>IFERROR(INDEX(類別!G$4:G$3000,MATCH($A1040,類別!$C$4:$C$3000,0)),"")</f>
        <v>化工</v>
      </c>
      <c r="D1040">
        <f>IFERROR(IF(INDEX(營收表現!C$6:C$3000,MATCH($A1040,營收表現!$A$6:$A$3000,0))="","",INDEX(營收表現!C$6:C$3000,MATCH($A1040,營收表現!$A$6:$A$3000,0))),"")</f>
        <v>3.57</v>
      </c>
      <c r="E1040">
        <f>IFERROR(IF(INDEX(營收表現!D$6:D$3000,MATCH($A1040,營收表現!$A$6:$A$3000,0))="","",INDEX(營收表現!D$6:D$3000,MATCH($A1040,營收表現!$A$6:$A$3000,0))),"")</f>
        <v>-13.95</v>
      </c>
      <c r="F1040">
        <f>IFERROR(IF(INDEX(營收表現!E$6:E$3000,MATCH($A1040,營收表現!$A$6:$A$3000,0))="","",INDEX(營收表現!E$6:E$3000,MATCH($A1040,營收表現!$A$6:$A$3000,0))),"")</f>
        <v>-11.44</v>
      </c>
      <c r="G1040">
        <f>IFERROR(IF(INDEX(營收表現!F$6:F$3000,MATCH($A1040,營收表現!$A$6:$A$3000,0))="","",INDEX(營收表現!F$6:F$3000,MATCH($A1040,營收表現!$A$6:$A$3000,0))),"")</f>
        <v>31.81</v>
      </c>
      <c r="H1040">
        <f>IFERROR(IF(INDEX(營收表現!G$6:G$3000,MATCH($A1040,營收表現!$A$6:$A$3000,0))="","",INDEX(營收表現!G$6:G$3000,MATCH($A1040,營收表現!$A$6:$A$3000,0))),"")</f>
        <v>-7.53</v>
      </c>
      <c r="I1040" t="str">
        <f>IFERROR(IF(INDEX(營收表現!H$6:H$3000,MATCH($A1040,營收表現!$A$6:$A$3000,0))="","",INDEX(營收表現!H$6:H$3000,MATCH($A1040,營收表現!$A$6:$A$3000,0))),"")</f>
        <v/>
      </c>
      <c r="J1040">
        <f>IFERROR(IF(INDEX(營收表現!I$6:I$3000,MATCH($A1040,營收表現!$A$6:$A$3000,0))="","",INDEX(營收表現!I$6:I$3000,MATCH($A1040,營收表現!$A$6:$A$3000,0))),"")</f>
        <v>-10.69</v>
      </c>
      <c r="K1040">
        <f>IFERROR(IF(INDEX(營收表現!J$6:J$3000,MATCH($A1040,營收表現!$A$6:$A$3000,0))="","",INDEX(營收表現!J$6:J$3000,MATCH($A1040,營收表現!$A$6:$A$3000,0))),"")</f>
        <v>-17.95</v>
      </c>
      <c r="L1040">
        <f>IFERROR(IF(INDEX(營收表現!K$6:K$3000,MATCH($A1040,營收表現!$A$6:$A$3000,0))="","",INDEX(營收表現!K$6:K$3000,MATCH($A1040,營收表現!$A$6:$A$3000,0))),"")</f>
        <v>-27.79</v>
      </c>
      <c r="M1040">
        <f>IFERROR(IF(INDEX(營收表現!L$6:L$3000,MATCH($A1040,營收表現!$A$6:$A$3000,0))="","",INDEX(營收表現!L$6:L$3000,MATCH($A1040,營收表現!$A$6:$A$3000,0))),"")</f>
        <v>-24.26</v>
      </c>
      <c r="N1040">
        <f>IFERROR(IF(INDEX(營收表現!M$6:M$3000,MATCH($A1040,營收表現!$A$6:$A$3000,0))="","",INDEX(營收表現!M$6:M$3000,MATCH($A1040,營收表現!$A$6:$A$3000,0))),"")</f>
        <v>-21.59</v>
      </c>
      <c r="O1040" t="str">
        <f>IFERROR(IF(INDEX(營收表現!N$6:N$3000,MATCH($A1040,營收表現!$A$6:$A$3000,0))="","",INDEX(營收表現!N$6:N$3000,MATCH($A1040,營收表現!$A$6:$A$3000,0))),"")</f>
        <v/>
      </c>
      <c r="P1040">
        <f>IFERROR(IF(INDEX(營收表現!O$6:O$3000,MATCH($A1040,營收表現!$A$6:$A$3000,0))="","",INDEX(營收表現!O$6:O$3000,MATCH($A1040,營收表現!$A$6:$A$3000,0))),"")</f>
        <v>83807</v>
      </c>
      <c r="Q1040">
        <f>IFERROR(IF(INDEX(營收表現!P$6:P$3000,MATCH($A1040,營收表現!$A$6:$A$3000,0))="","",INDEX(營收表現!P$6:P$3000,MATCH($A1040,營收表現!$A$6:$A$3000,0))),"")</f>
        <v>72114</v>
      </c>
      <c r="R1040">
        <f>IFERROR(IF(INDEX(營收表現!Q$6:Q$3000,MATCH($A1040,營收表現!$A$6:$A$3000,0))="","",INDEX(營收表現!Q$6:Q$3000,MATCH($A1040,營收表現!$A$6:$A$3000,0))),"")</f>
        <v>63861</v>
      </c>
      <c r="S1040">
        <f>IFERROR(IF(INDEX(營收表現!R$6:R$3000,MATCH($A1040,營收表現!$A$6:$A$3000,0))="","",INDEX(營收表現!R$6:R$3000,MATCH($A1040,營收表現!$A$6:$A$3000,0))),"")</f>
        <v>84175</v>
      </c>
      <c r="T1040">
        <f>IFERROR(IF(INDEX(營收表現!S$6:S$3000,MATCH($A1040,營收表現!$A$6:$A$3000,0))="","",INDEX(營收表現!S$6:S$3000,MATCH($A1040,營收表現!$A$6:$A$3000,0))),"")</f>
        <v>77835</v>
      </c>
      <c r="U1040" t="str">
        <f>IFERROR(IF(INDEX(營收表現!T$6:T$3000,MATCH($A1040,營收表現!$A$6:$A$3000,0))="","",INDEX(營收表現!T$6:T$3000,MATCH($A1040,營收表現!$A$6:$A$3000,0))),"")</f>
        <v/>
      </c>
    </row>
    <row r="1041" spans="1:21">
      <c r="A1041" s="30" t="str">
        <f>IF(營收表現!$A1045="","",營收表現!$A1045)</f>
        <v>4768</v>
      </c>
      <c r="B1041" t="str">
        <f>IFERROR(INDEX(營收表現!B$6:B$3000,MATCH($A1041,營收表現!$A$6:$A$3000,0)),"")</f>
        <v>晶呈科技</v>
      </c>
      <c r="C1041" t="str">
        <f>IFERROR(INDEX(類別!G$4:G$3000,MATCH($A1041,類別!$C$4:$C$3000,0)),"")</f>
        <v>未分類-傳產</v>
      </c>
      <c r="D1041">
        <f>IFERROR(IF(INDEX(營收表現!C$6:C$3000,MATCH($A1041,營收表現!$A$6:$A$3000,0))="","",INDEX(營收表現!C$6:C$3000,MATCH($A1041,營收表現!$A$6:$A$3000,0))),"")</f>
        <v>70.510000000000005</v>
      </c>
      <c r="E1041">
        <f>IFERROR(IF(INDEX(營收表現!D$6:D$3000,MATCH($A1041,營收表現!$A$6:$A$3000,0))="","",INDEX(營收表現!D$6:D$3000,MATCH($A1041,營收表現!$A$6:$A$3000,0))),"")</f>
        <v>38.74</v>
      </c>
      <c r="F1041">
        <f>IFERROR(IF(INDEX(營收表現!E$6:E$3000,MATCH($A1041,營收表現!$A$6:$A$3000,0))="","",INDEX(營收表現!E$6:E$3000,MATCH($A1041,營收表現!$A$6:$A$3000,0))),"")</f>
        <v>28.36</v>
      </c>
      <c r="G1041">
        <f>IFERROR(IF(INDEX(營收表現!F$6:F$3000,MATCH($A1041,營收表現!$A$6:$A$3000,0))="","",INDEX(營收表現!F$6:F$3000,MATCH($A1041,營收表現!$A$6:$A$3000,0))),"")</f>
        <v>38.44</v>
      </c>
      <c r="H1041">
        <f>IFERROR(IF(INDEX(營收表現!G$6:G$3000,MATCH($A1041,營收表現!$A$6:$A$3000,0))="","",INDEX(營收表現!G$6:G$3000,MATCH($A1041,營收表現!$A$6:$A$3000,0))),"")</f>
        <v>-41.97</v>
      </c>
      <c r="I1041" t="str">
        <f>IFERROR(IF(INDEX(營收表現!H$6:H$3000,MATCH($A1041,營收表現!$A$6:$A$3000,0))="","",INDEX(營收表現!H$6:H$3000,MATCH($A1041,營收表現!$A$6:$A$3000,0))),"")</f>
        <v/>
      </c>
      <c r="J1041">
        <f>IFERROR(IF(INDEX(營收表現!I$6:I$3000,MATCH($A1041,營收表現!$A$6:$A$3000,0))="","",INDEX(營收表現!I$6:I$3000,MATCH($A1041,營收表現!$A$6:$A$3000,0))),"")</f>
        <v>39.090000000000003</v>
      </c>
      <c r="K1041">
        <f>IFERROR(IF(INDEX(營收表現!J$6:J$3000,MATCH($A1041,營收表現!$A$6:$A$3000,0))="","",INDEX(營收表現!J$6:J$3000,MATCH($A1041,營收表現!$A$6:$A$3000,0))),"")</f>
        <v>69.83</v>
      </c>
      <c r="L1041">
        <f>IFERROR(IF(INDEX(營收表現!K$6:K$3000,MATCH($A1041,營收表現!$A$6:$A$3000,0))="","",INDEX(營收表現!K$6:K$3000,MATCH($A1041,營收表現!$A$6:$A$3000,0))),"")</f>
        <v>153.9</v>
      </c>
      <c r="M1041">
        <f>IFERROR(IF(INDEX(營收表現!L$6:L$3000,MATCH($A1041,營收表現!$A$6:$A$3000,0))="","",INDEX(營收表現!L$6:L$3000,MATCH($A1041,營收表現!$A$6:$A$3000,0))),"")</f>
        <v>224.6</v>
      </c>
      <c r="N1041">
        <f>IFERROR(IF(INDEX(營收表現!M$6:M$3000,MATCH($A1041,營收表現!$A$6:$A$3000,0))="","",INDEX(營收表現!M$6:M$3000,MATCH($A1041,營收表現!$A$6:$A$3000,0))),"")</f>
        <v>228.67</v>
      </c>
      <c r="O1041" t="str">
        <f>IFERROR(IF(INDEX(營收表現!N$6:N$3000,MATCH($A1041,營收表現!$A$6:$A$3000,0))="","",INDEX(營收表現!N$6:N$3000,MATCH($A1041,營收表現!$A$6:$A$3000,0))),"")</f>
        <v/>
      </c>
      <c r="P1041">
        <f>IFERROR(IF(INDEX(營收表現!O$6:O$3000,MATCH($A1041,營收表現!$A$6:$A$3000,0))="","",INDEX(營收表現!O$6:O$3000,MATCH($A1041,營收表現!$A$6:$A$3000,0))),"")</f>
        <v>114955</v>
      </c>
      <c r="Q1041">
        <f>IFERROR(IF(INDEX(營收表現!P$6:P$3000,MATCH($A1041,營收表現!$A$6:$A$3000,0))="","",INDEX(營收表現!P$6:P$3000,MATCH($A1041,營收表現!$A$6:$A$3000,0))),"")</f>
        <v>159485</v>
      </c>
      <c r="R1041">
        <f>IFERROR(IF(INDEX(營收表現!Q$6:Q$3000,MATCH($A1041,營收表現!$A$6:$A$3000,0))="","",INDEX(營收表現!Q$6:Q$3000,MATCH($A1041,營收表現!$A$6:$A$3000,0))),"")</f>
        <v>204713</v>
      </c>
      <c r="S1041">
        <f>IFERROR(IF(INDEX(營收表現!R$6:R$3000,MATCH($A1041,營收表現!$A$6:$A$3000,0))="","",INDEX(營收表現!R$6:R$3000,MATCH($A1041,營收表現!$A$6:$A$3000,0))),"")</f>
        <v>283402</v>
      </c>
      <c r="T1041">
        <f>IFERROR(IF(INDEX(營收表現!S$6:S$3000,MATCH($A1041,營收表現!$A$6:$A$3000,0))="","",INDEX(營收表現!S$6:S$3000,MATCH($A1041,營收表現!$A$6:$A$3000,0))),"")</f>
        <v>164468</v>
      </c>
      <c r="U1041" t="str">
        <f>IFERROR(IF(INDEX(營收表現!T$6:T$3000,MATCH($A1041,營收表現!$A$6:$A$3000,0))="","",INDEX(營收表現!T$6:T$3000,MATCH($A1041,營收表現!$A$6:$A$3000,0))),"")</f>
        <v/>
      </c>
    </row>
    <row r="1042" spans="1:21">
      <c r="A1042" s="30" t="str">
        <f>IF(營收表現!$A1046="","",營收表現!$A1046)</f>
        <v>4770</v>
      </c>
      <c r="B1042" t="str">
        <f>IFERROR(INDEX(營收表現!B$6:B$3000,MATCH($A1042,營收表現!$A$6:$A$3000,0)),"")</f>
        <v>上品</v>
      </c>
      <c r="C1042" t="str">
        <f>IFERROR(INDEX(類別!G$4:G$3000,MATCH($A1042,類別!$C$4:$C$3000,0)),"")</f>
        <v>半導體設備</v>
      </c>
      <c r="D1042">
        <f>IFERROR(IF(INDEX(營收表現!C$6:C$3000,MATCH($A1042,營收表現!$A$6:$A$3000,0))="","",INDEX(營收表現!C$6:C$3000,MATCH($A1042,營收表現!$A$6:$A$3000,0))),"")</f>
        <v>-50.89</v>
      </c>
      <c r="E1042">
        <f>IFERROR(IF(INDEX(營收表現!D$6:D$3000,MATCH($A1042,營收表現!$A$6:$A$3000,0))="","",INDEX(營收表現!D$6:D$3000,MATCH($A1042,營收表現!$A$6:$A$3000,0))),"")</f>
        <v>-20.34</v>
      </c>
      <c r="F1042">
        <f>IFERROR(IF(INDEX(營收表現!E$6:E$3000,MATCH($A1042,營收表現!$A$6:$A$3000,0))="","",INDEX(營收表現!E$6:E$3000,MATCH($A1042,營收表現!$A$6:$A$3000,0))),"")</f>
        <v>13.96</v>
      </c>
      <c r="G1042">
        <f>IFERROR(IF(INDEX(營收表現!F$6:F$3000,MATCH($A1042,營收表現!$A$6:$A$3000,0))="","",INDEX(營收表現!F$6:F$3000,MATCH($A1042,營收表現!$A$6:$A$3000,0))),"")</f>
        <v>50</v>
      </c>
      <c r="H1042">
        <f>IFERROR(IF(INDEX(營收表現!G$6:G$3000,MATCH($A1042,營收表現!$A$6:$A$3000,0))="","",INDEX(營收表現!G$6:G$3000,MATCH($A1042,營收表現!$A$6:$A$3000,0))),"")</f>
        <v>-21.91</v>
      </c>
      <c r="I1042" t="str">
        <f>IFERROR(IF(INDEX(營收表現!H$6:H$3000,MATCH($A1042,營收表現!$A$6:$A$3000,0))="","",INDEX(營收表現!H$6:H$3000,MATCH($A1042,營收表現!$A$6:$A$3000,0))),"")</f>
        <v/>
      </c>
      <c r="J1042">
        <f>IFERROR(IF(INDEX(營收表現!I$6:I$3000,MATCH($A1042,營收表現!$A$6:$A$3000,0))="","",INDEX(營收表現!I$6:I$3000,MATCH($A1042,營收表現!$A$6:$A$3000,0))),"")</f>
        <v>-43.9</v>
      </c>
      <c r="K1042">
        <f>IFERROR(IF(INDEX(營收表現!J$6:J$3000,MATCH($A1042,營收表現!$A$6:$A$3000,0))="","",INDEX(營收表現!J$6:J$3000,MATCH($A1042,營收表現!$A$6:$A$3000,0))),"")</f>
        <v>-50.08</v>
      </c>
      <c r="L1042">
        <f>IFERROR(IF(INDEX(營收表現!K$6:K$3000,MATCH($A1042,營收表現!$A$6:$A$3000,0))="","",INDEX(營收表現!K$6:K$3000,MATCH($A1042,營收表現!$A$6:$A$3000,0))),"")</f>
        <v>-44.46</v>
      </c>
      <c r="M1042">
        <f>IFERROR(IF(INDEX(營收表現!L$6:L$3000,MATCH($A1042,營收表現!$A$6:$A$3000,0))="","",INDEX(營收表現!L$6:L$3000,MATCH($A1042,營收表現!$A$6:$A$3000,0))),"")</f>
        <v>-8.49</v>
      </c>
      <c r="N1042">
        <f>IFERROR(IF(INDEX(營收表現!M$6:M$3000,MATCH($A1042,營收表現!$A$6:$A$3000,0))="","",INDEX(營收表現!M$6:M$3000,MATCH($A1042,營收表現!$A$6:$A$3000,0))),"")</f>
        <v>51.15</v>
      </c>
      <c r="O1042" t="str">
        <f>IFERROR(IF(INDEX(營收表現!N$6:N$3000,MATCH($A1042,營收表現!$A$6:$A$3000,0))="","",INDEX(營收表現!N$6:N$3000,MATCH($A1042,營收表現!$A$6:$A$3000,0))),"")</f>
        <v/>
      </c>
      <c r="P1042">
        <f>IFERROR(IF(INDEX(營收表現!O$6:O$3000,MATCH($A1042,營收表現!$A$6:$A$3000,0))="","",INDEX(營收表現!O$6:O$3000,MATCH($A1042,營收表現!$A$6:$A$3000,0))),"")</f>
        <v>342732</v>
      </c>
      <c r="Q1042">
        <f>IFERROR(IF(INDEX(營收表現!P$6:P$3000,MATCH($A1042,營收表現!$A$6:$A$3000,0))="","",INDEX(營收表現!P$6:P$3000,MATCH($A1042,營收表現!$A$6:$A$3000,0))),"")</f>
        <v>273022</v>
      </c>
      <c r="R1042">
        <f>IFERROR(IF(INDEX(營收表現!Q$6:Q$3000,MATCH($A1042,營收表現!$A$6:$A$3000,0))="","",INDEX(營收表現!Q$6:Q$3000,MATCH($A1042,營收表現!$A$6:$A$3000,0))),"")</f>
        <v>311144</v>
      </c>
      <c r="S1042">
        <f>IFERROR(IF(INDEX(營收表現!R$6:R$3000,MATCH($A1042,營收表現!$A$6:$A$3000,0))="","",INDEX(營收表現!R$6:R$3000,MATCH($A1042,營收表現!$A$6:$A$3000,0))),"")</f>
        <v>466704</v>
      </c>
      <c r="T1042">
        <f>IFERROR(IF(INDEX(營收表現!S$6:S$3000,MATCH($A1042,營收表現!$A$6:$A$3000,0))="","",INDEX(營收表現!S$6:S$3000,MATCH($A1042,營收表現!$A$6:$A$3000,0))),"")</f>
        <v>364454</v>
      </c>
      <c r="U1042" t="str">
        <f>IFERROR(IF(INDEX(營收表現!T$6:T$3000,MATCH($A1042,營收表現!$A$6:$A$3000,0))="","",INDEX(營收表現!T$6:T$3000,MATCH($A1042,營收表現!$A$6:$A$3000,0))),"")</f>
        <v/>
      </c>
    </row>
    <row r="1043" spans="1:21">
      <c r="A1043" s="30" t="str">
        <f>IF(營收表現!$A1047="","",營收表現!$A1047)</f>
        <v>4771</v>
      </c>
      <c r="B1043" t="str">
        <f>IFERROR(INDEX(營收表現!B$6:B$3000,MATCH($A1043,營收表現!$A$6:$A$3000,0)),"")</f>
        <v>望隼</v>
      </c>
      <c r="C1043" t="str">
        <f>IFERROR(INDEX(類別!G$4:G$3000,MATCH($A1043,類別!$C$4:$C$3000,0)),"")</f>
        <v>未分類-傳產</v>
      </c>
      <c r="D1043">
        <f>IFERROR(IF(INDEX(營收表現!C$6:C$3000,MATCH($A1043,營收表現!$A$6:$A$3000,0))="","",INDEX(營收表現!C$6:C$3000,MATCH($A1043,營收表現!$A$6:$A$3000,0))),"")</f>
        <v>23.38</v>
      </c>
      <c r="E1043">
        <f>IFERROR(IF(INDEX(營收表現!D$6:D$3000,MATCH($A1043,營收表現!$A$6:$A$3000,0))="","",INDEX(營收表現!D$6:D$3000,MATCH($A1043,營收表現!$A$6:$A$3000,0))),"")</f>
        <v>12.48</v>
      </c>
      <c r="F1043">
        <f>IFERROR(IF(INDEX(營收表現!E$6:E$3000,MATCH($A1043,營收表現!$A$6:$A$3000,0))="","",INDEX(營收表現!E$6:E$3000,MATCH($A1043,營收表現!$A$6:$A$3000,0))),"")</f>
        <v>-13.32</v>
      </c>
      <c r="G1043">
        <f>IFERROR(IF(INDEX(營收表現!F$6:F$3000,MATCH($A1043,營收表現!$A$6:$A$3000,0))="","",INDEX(營收表現!F$6:F$3000,MATCH($A1043,營收表現!$A$6:$A$3000,0))),"")</f>
        <v>-6.62</v>
      </c>
      <c r="H1043">
        <f>IFERROR(IF(INDEX(營收表現!G$6:G$3000,MATCH($A1043,營收表現!$A$6:$A$3000,0))="","",INDEX(營收表現!G$6:G$3000,MATCH($A1043,營收表現!$A$6:$A$3000,0))),"")</f>
        <v>27.93</v>
      </c>
      <c r="I1043">
        <f>IFERROR(IF(INDEX(營收表現!H$6:H$3000,MATCH($A1043,營收表現!$A$6:$A$3000,0))="","",INDEX(營收表現!H$6:H$3000,MATCH($A1043,營收表現!$A$6:$A$3000,0))),"")</f>
        <v>-14.48</v>
      </c>
      <c r="J1043">
        <f>IFERROR(IF(INDEX(營收表現!I$6:I$3000,MATCH($A1043,營收表現!$A$6:$A$3000,0))="","",INDEX(營收表現!I$6:I$3000,MATCH($A1043,營收表現!$A$6:$A$3000,0))),"")</f>
        <v>21.96</v>
      </c>
      <c r="K1043">
        <f>IFERROR(IF(INDEX(營收表現!J$6:J$3000,MATCH($A1043,營收表現!$A$6:$A$3000,0))="","",INDEX(營收表現!J$6:J$3000,MATCH($A1043,營收表現!$A$6:$A$3000,0))),"")</f>
        <v>14.25</v>
      </c>
      <c r="L1043">
        <f>IFERROR(IF(INDEX(營收表現!K$6:K$3000,MATCH($A1043,營收表現!$A$6:$A$3000,0))="","",INDEX(營收表現!K$6:K$3000,MATCH($A1043,營收表現!$A$6:$A$3000,0))),"")</f>
        <v>35.04</v>
      </c>
      <c r="M1043">
        <f>IFERROR(IF(INDEX(營收表現!L$6:L$3000,MATCH($A1043,營收表現!$A$6:$A$3000,0))="","",INDEX(營收表現!L$6:L$3000,MATCH($A1043,營收表現!$A$6:$A$3000,0))),"")</f>
        <v>29.17</v>
      </c>
      <c r="N1043">
        <f>IFERROR(IF(INDEX(營收表現!M$6:M$3000,MATCH($A1043,營收表現!$A$6:$A$3000,0))="","",INDEX(營收表現!M$6:M$3000,MATCH($A1043,營收表現!$A$6:$A$3000,0))),"")</f>
        <v>43.41</v>
      </c>
      <c r="O1043">
        <f>IFERROR(IF(INDEX(營收表現!N$6:N$3000,MATCH($A1043,營收表現!$A$6:$A$3000,0))="","",INDEX(營收表現!N$6:N$3000,MATCH($A1043,營收表現!$A$6:$A$3000,0))),"")</f>
        <v>21.32</v>
      </c>
      <c r="P1043">
        <f>IFERROR(IF(INDEX(營收表現!O$6:O$3000,MATCH($A1043,營收表現!$A$6:$A$3000,0))="","",INDEX(營收表現!O$6:O$3000,MATCH($A1043,營收表現!$A$6:$A$3000,0))),"")</f>
        <v>315898</v>
      </c>
      <c r="Q1043">
        <f>IFERROR(IF(INDEX(營收表現!P$6:P$3000,MATCH($A1043,營收表現!$A$6:$A$3000,0))="","",INDEX(營收表現!P$6:P$3000,MATCH($A1043,營收表現!$A$6:$A$3000,0))),"")</f>
        <v>355332</v>
      </c>
      <c r="R1043">
        <f>IFERROR(IF(INDEX(營收表現!Q$6:Q$3000,MATCH($A1043,營收表現!$A$6:$A$3000,0))="","",INDEX(營收表現!Q$6:Q$3000,MATCH($A1043,營收表現!$A$6:$A$3000,0))),"")</f>
        <v>308000</v>
      </c>
      <c r="S1043">
        <f>IFERROR(IF(INDEX(營收表現!R$6:R$3000,MATCH($A1043,營收表現!$A$6:$A$3000,0))="","",INDEX(營收表現!R$6:R$3000,MATCH($A1043,營收表現!$A$6:$A$3000,0))),"")</f>
        <v>287612</v>
      </c>
      <c r="T1043">
        <f>IFERROR(IF(INDEX(營收表現!S$6:S$3000,MATCH($A1043,營收表現!$A$6:$A$3000,0))="","",INDEX(營收表現!S$6:S$3000,MATCH($A1043,營收表現!$A$6:$A$3000,0))),"")</f>
        <v>367954</v>
      </c>
      <c r="U1043">
        <f>IFERROR(IF(INDEX(營收表現!T$6:T$3000,MATCH($A1043,營收表現!$A$6:$A$3000,0))="","",INDEX(營收表現!T$6:T$3000,MATCH($A1043,營收表現!$A$6:$A$3000,0))),"")</f>
        <v>314685</v>
      </c>
    </row>
    <row r="1044" spans="1:21">
      <c r="A1044" s="30" t="str">
        <f>IF(營收表現!$A1048="","",營收表現!$A1048)</f>
        <v>4772</v>
      </c>
      <c r="B1044" t="str">
        <f>IFERROR(INDEX(營收表現!B$6:B$3000,MATCH($A1044,營收表現!$A$6:$A$3000,0)),"")</f>
        <v>台特化</v>
      </c>
      <c r="C1044" t="str">
        <f>IFERROR(INDEX(類別!G$4:G$3000,MATCH($A1044,類別!$C$4:$C$3000,0)),"")</f>
        <v>化工</v>
      </c>
      <c r="D1044">
        <f>IFERROR(IF(INDEX(營收表現!C$6:C$3000,MATCH($A1044,營收表現!$A$6:$A$3000,0))="","",INDEX(營收表現!C$6:C$3000,MATCH($A1044,營收表現!$A$6:$A$3000,0))),"")</f>
        <v>2.52</v>
      </c>
      <c r="E1044">
        <f>IFERROR(IF(INDEX(營收表現!D$6:D$3000,MATCH($A1044,營收表現!$A$6:$A$3000,0))="","",INDEX(營收表現!D$6:D$3000,MATCH($A1044,營收表現!$A$6:$A$3000,0))),"")</f>
        <v>0.95</v>
      </c>
      <c r="F1044">
        <f>IFERROR(IF(INDEX(營收表現!E$6:E$3000,MATCH($A1044,營收表現!$A$6:$A$3000,0))="","",INDEX(營收表現!E$6:E$3000,MATCH($A1044,營收表現!$A$6:$A$3000,0))),"")</f>
        <v>-3.52</v>
      </c>
      <c r="G1044">
        <f>IFERROR(IF(INDEX(營收表現!F$6:F$3000,MATCH($A1044,營收表現!$A$6:$A$3000,0))="","",INDEX(營收表現!F$6:F$3000,MATCH($A1044,營收表現!$A$6:$A$3000,0))),"")</f>
        <v>16.02</v>
      </c>
      <c r="H1044">
        <f>IFERROR(IF(INDEX(營收表現!G$6:G$3000,MATCH($A1044,營收表現!$A$6:$A$3000,0))="","",INDEX(營收表現!G$6:G$3000,MATCH($A1044,營收表現!$A$6:$A$3000,0))),"")</f>
        <v>-8.7100000000000009</v>
      </c>
      <c r="I1044" t="str">
        <f>IFERROR(IF(INDEX(營收表現!H$6:H$3000,MATCH($A1044,營收表現!$A$6:$A$3000,0))="","",INDEX(營收表現!H$6:H$3000,MATCH($A1044,營收表現!$A$6:$A$3000,0))),"")</f>
        <v/>
      </c>
      <c r="J1044">
        <f>IFERROR(IF(INDEX(營收表現!I$6:I$3000,MATCH($A1044,營收表現!$A$6:$A$3000,0))="","",INDEX(營收表現!I$6:I$3000,MATCH($A1044,營收表現!$A$6:$A$3000,0))),"")</f>
        <v>295.10000000000002</v>
      </c>
      <c r="K1044">
        <f>IFERROR(IF(INDEX(營收表現!J$6:J$3000,MATCH($A1044,營收表現!$A$6:$A$3000,0))="","",INDEX(營收表現!J$6:J$3000,MATCH($A1044,營收表現!$A$6:$A$3000,0))),"")</f>
        <v>237.36</v>
      </c>
      <c r="L1044">
        <f>IFERROR(IF(INDEX(營收表現!K$6:K$3000,MATCH($A1044,營收表現!$A$6:$A$3000,0))="","",INDEX(營收表現!K$6:K$3000,MATCH($A1044,營收表現!$A$6:$A$3000,0))),"")</f>
        <v>220.94</v>
      </c>
      <c r="M1044">
        <f>IFERROR(IF(INDEX(營收表現!L$6:L$3000,MATCH($A1044,營收表現!$A$6:$A$3000,0))="","",INDEX(營收表現!L$6:L$3000,MATCH($A1044,營收表現!$A$6:$A$3000,0))),"")</f>
        <v>262.83</v>
      </c>
      <c r="N1044">
        <f>IFERROR(IF(INDEX(營收表現!M$6:M$3000,MATCH($A1044,營收表現!$A$6:$A$3000,0))="","",INDEX(營收表現!M$6:M$3000,MATCH($A1044,營收表現!$A$6:$A$3000,0))),"")</f>
        <v>309.37</v>
      </c>
      <c r="O1044" t="str">
        <f>IFERROR(IF(INDEX(營收表現!N$6:N$3000,MATCH($A1044,營收表現!$A$6:$A$3000,0))="","",INDEX(營收表現!N$6:N$3000,MATCH($A1044,營收表現!$A$6:$A$3000,0))),"")</f>
        <v/>
      </c>
      <c r="P1044">
        <f>IFERROR(IF(INDEX(營收表現!O$6:O$3000,MATCH($A1044,營收表現!$A$6:$A$3000,0))="","",INDEX(營收表現!O$6:O$3000,MATCH($A1044,營收表現!$A$6:$A$3000,0))),"")</f>
        <v>279293</v>
      </c>
      <c r="Q1044">
        <f>IFERROR(IF(INDEX(營收表現!P$6:P$3000,MATCH($A1044,營收表現!$A$6:$A$3000,0))="","",INDEX(營收表現!P$6:P$3000,MATCH($A1044,營收表現!$A$6:$A$3000,0))),"")</f>
        <v>281959</v>
      </c>
      <c r="R1044">
        <f>IFERROR(IF(INDEX(營收表現!Q$6:Q$3000,MATCH($A1044,營收表現!$A$6:$A$3000,0))="","",INDEX(營收表現!Q$6:Q$3000,MATCH($A1044,營收表現!$A$6:$A$3000,0))),"")</f>
        <v>272042</v>
      </c>
      <c r="S1044">
        <f>IFERROR(IF(INDEX(營收表現!R$6:R$3000,MATCH($A1044,營收表現!$A$6:$A$3000,0))="","",INDEX(營收表現!R$6:R$3000,MATCH($A1044,營收表現!$A$6:$A$3000,0))),"")</f>
        <v>315615</v>
      </c>
      <c r="T1044">
        <f>IFERROR(IF(INDEX(營收表現!S$6:S$3000,MATCH($A1044,營收表現!$A$6:$A$3000,0))="","",INDEX(營收表現!S$6:S$3000,MATCH($A1044,營收表現!$A$6:$A$3000,0))),"")</f>
        <v>288134</v>
      </c>
      <c r="U1044" t="str">
        <f>IFERROR(IF(INDEX(營收表現!T$6:T$3000,MATCH($A1044,營收表現!$A$6:$A$3000,0))="","",INDEX(營收表現!T$6:T$3000,MATCH($A1044,營收表現!$A$6:$A$3000,0))),"")</f>
        <v/>
      </c>
    </row>
    <row r="1045" spans="1:21">
      <c r="A1045" s="30" t="str">
        <f>IF(營收表現!$A1049="","",營收表現!$A1049)</f>
        <v>4804</v>
      </c>
      <c r="B1045" t="str">
        <f>IFERROR(INDEX(營收表現!B$6:B$3000,MATCH($A1045,營收表現!$A$6:$A$3000,0)),"")</f>
        <v>大略-KY</v>
      </c>
      <c r="C1045" t="str">
        <f>IFERROR(INDEX(類別!G$4:G$3000,MATCH($A1045,類別!$C$4:$C$3000,0)),"")</f>
        <v>觀光餐飲</v>
      </c>
      <c r="D1045">
        <f>IFERROR(IF(INDEX(營收表現!C$6:C$3000,MATCH($A1045,營收表現!$A$6:$A$3000,0))="","",INDEX(營收表現!C$6:C$3000,MATCH($A1045,營收表現!$A$6:$A$3000,0))),"")</f>
        <v>-25</v>
      </c>
      <c r="E1045">
        <f>IFERROR(IF(INDEX(營收表現!D$6:D$3000,MATCH($A1045,營收表現!$A$6:$A$3000,0))="","",INDEX(營收表現!D$6:D$3000,MATCH($A1045,營收表現!$A$6:$A$3000,0))),"")</f>
        <v>17.239999999999998</v>
      </c>
      <c r="F1045">
        <f>IFERROR(IF(INDEX(營收表現!E$6:E$3000,MATCH($A1045,營收表現!$A$6:$A$3000,0))="","",INDEX(營收表現!E$6:E$3000,MATCH($A1045,營收表現!$A$6:$A$3000,0))),"")</f>
        <v>17.329999999999998</v>
      </c>
      <c r="G1045">
        <f>IFERROR(IF(INDEX(營收表現!F$6:F$3000,MATCH($A1045,營收表現!$A$6:$A$3000,0))="","",INDEX(營收表現!F$6:F$3000,MATCH($A1045,營收表現!$A$6:$A$3000,0))),"")</f>
        <v>-24.82</v>
      </c>
      <c r="H1045">
        <f>IFERROR(IF(INDEX(營收表現!G$6:G$3000,MATCH($A1045,營收表現!$A$6:$A$3000,0))="","",INDEX(營收表現!G$6:G$3000,MATCH($A1045,營收表現!$A$6:$A$3000,0))),"")</f>
        <v>-8.65</v>
      </c>
      <c r="I1045" t="str">
        <f>IFERROR(IF(INDEX(營收表現!H$6:H$3000,MATCH($A1045,營收表現!$A$6:$A$3000,0))="","",INDEX(營收表現!H$6:H$3000,MATCH($A1045,營收表現!$A$6:$A$3000,0))),"")</f>
        <v/>
      </c>
      <c r="J1045">
        <f>IFERROR(IF(INDEX(營收表現!I$6:I$3000,MATCH($A1045,營收表現!$A$6:$A$3000,0))="","",INDEX(營收表現!I$6:I$3000,MATCH($A1045,營收表現!$A$6:$A$3000,0))),"")</f>
        <v>18.71</v>
      </c>
      <c r="K1045">
        <f>IFERROR(IF(INDEX(營收表現!J$6:J$3000,MATCH($A1045,營收表現!$A$6:$A$3000,0))="","",INDEX(營收表現!J$6:J$3000,MATCH($A1045,營收表現!$A$6:$A$3000,0))),"")</f>
        <v>7.52</v>
      </c>
      <c r="L1045">
        <f>IFERROR(IF(INDEX(營收表現!K$6:K$3000,MATCH($A1045,營收表現!$A$6:$A$3000,0))="","",INDEX(營收表現!K$6:K$3000,MATCH($A1045,營收表現!$A$6:$A$3000,0))),"")</f>
        <v>18.09</v>
      </c>
      <c r="M1045">
        <f>IFERROR(IF(INDEX(營收表現!L$6:L$3000,MATCH($A1045,營收表現!$A$6:$A$3000,0))="","",INDEX(營收表現!L$6:L$3000,MATCH($A1045,營收表現!$A$6:$A$3000,0))),"")</f>
        <v>-10.53</v>
      </c>
      <c r="N1045">
        <f>IFERROR(IF(INDEX(營收表現!M$6:M$3000,MATCH($A1045,營收表現!$A$6:$A$3000,0))="","",INDEX(營收表現!M$6:M$3000,MATCH($A1045,營收表現!$A$6:$A$3000,0))),"")</f>
        <v>16.05</v>
      </c>
      <c r="O1045" t="str">
        <f>IFERROR(IF(INDEX(營收表現!N$6:N$3000,MATCH($A1045,營收表現!$A$6:$A$3000,0))="","",INDEX(營收表現!N$6:N$3000,MATCH($A1045,營收表現!$A$6:$A$3000,0))),"")</f>
        <v/>
      </c>
      <c r="P1045">
        <f>IFERROR(IF(INDEX(營收表現!O$6:O$3000,MATCH($A1045,營收表現!$A$6:$A$3000,0))="","",INDEX(營收表現!O$6:O$3000,MATCH($A1045,營收表現!$A$6:$A$3000,0))),"")</f>
        <v>9575</v>
      </c>
      <c r="Q1045">
        <f>IFERROR(IF(INDEX(營收表現!P$6:P$3000,MATCH($A1045,營收表現!$A$6:$A$3000,0))="","",INDEX(營收表現!P$6:P$3000,MATCH($A1045,營收表現!$A$6:$A$3000,0))),"")</f>
        <v>11226</v>
      </c>
      <c r="R1045">
        <f>IFERROR(IF(INDEX(營收表現!Q$6:Q$3000,MATCH($A1045,營收表現!$A$6:$A$3000,0))="","",INDEX(營收表現!Q$6:Q$3000,MATCH($A1045,營收表現!$A$6:$A$3000,0))),"")</f>
        <v>13171</v>
      </c>
      <c r="S1045">
        <f>IFERROR(IF(INDEX(營收表現!R$6:R$3000,MATCH($A1045,營收表現!$A$6:$A$3000,0))="","",INDEX(營收表現!R$6:R$3000,MATCH($A1045,營收表現!$A$6:$A$3000,0))),"")</f>
        <v>9902</v>
      </c>
      <c r="T1045">
        <f>IFERROR(IF(INDEX(營收表現!S$6:S$3000,MATCH($A1045,營收表現!$A$6:$A$3000,0))="","",INDEX(營收表現!S$6:S$3000,MATCH($A1045,營收表現!$A$6:$A$3000,0))),"")</f>
        <v>9045</v>
      </c>
      <c r="U1045" t="str">
        <f>IFERROR(IF(INDEX(營收表現!T$6:T$3000,MATCH($A1045,營收表現!$A$6:$A$3000,0))="","",INDEX(營收表現!T$6:T$3000,MATCH($A1045,營收表現!$A$6:$A$3000,0))),"")</f>
        <v/>
      </c>
    </row>
    <row r="1046" spans="1:21">
      <c r="A1046" s="30" t="str">
        <f>IF(營收表現!$A1050="","",營收表現!$A1050)</f>
        <v>4806</v>
      </c>
      <c r="B1046" t="str">
        <f>IFERROR(INDEX(營收表現!B$6:B$3000,MATCH($A1046,營收表現!$A$6:$A$3000,0)),"")</f>
        <v>桂田文創</v>
      </c>
      <c r="C1046" t="str">
        <f>IFERROR(INDEX(類別!G$4:G$3000,MATCH($A1046,類別!$C$4:$C$3000,0)),"")</f>
        <v>未分類-傳產</v>
      </c>
      <c r="D1046">
        <f>IFERROR(IF(INDEX(營收表現!C$6:C$3000,MATCH($A1046,營收表現!$A$6:$A$3000,0))="","",INDEX(營收表現!C$6:C$3000,MATCH($A1046,營收表現!$A$6:$A$3000,0))),"")</f>
        <v>223.1</v>
      </c>
      <c r="E1046">
        <f>IFERROR(IF(INDEX(營收表現!D$6:D$3000,MATCH($A1046,營收表現!$A$6:$A$3000,0))="","",INDEX(營收表現!D$6:D$3000,MATCH($A1046,營收表現!$A$6:$A$3000,0))),"")</f>
        <v>-54.3</v>
      </c>
      <c r="F1046">
        <f>IFERROR(IF(INDEX(營收表現!E$6:E$3000,MATCH($A1046,營收表現!$A$6:$A$3000,0))="","",INDEX(營收表現!E$6:E$3000,MATCH($A1046,營收表現!$A$6:$A$3000,0))),"")</f>
        <v>-9.08</v>
      </c>
      <c r="G1046">
        <f>IFERROR(IF(INDEX(營收表現!F$6:F$3000,MATCH($A1046,營收表現!$A$6:$A$3000,0))="","",INDEX(營收表現!F$6:F$3000,MATCH($A1046,營收表現!$A$6:$A$3000,0))),"")</f>
        <v>205.64</v>
      </c>
      <c r="H1046">
        <f>IFERROR(IF(INDEX(營收表現!G$6:G$3000,MATCH($A1046,營收表現!$A$6:$A$3000,0))="","",INDEX(營收表現!G$6:G$3000,MATCH($A1046,營收表現!$A$6:$A$3000,0))),"")</f>
        <v>62.26</v>
      </c>
      <c r="I1046" t="str">
        <f>IFERROR(IF(INDEX(營收表現!H$6:H$3000,MATCH($A1046,營收表現!$A$6:$A$3000,0))="","",INDEX(營收表現!H$6:H$3000,MATCH($A1046,營收表現!$A$6:$A$3000,0))),"")</f>
        <v/>
      </c>
      <c r="J1046">
        <f>IFERROR(IF(INDEX(營收表現!I$6:I$3000,MATCH($A1046,營收表現!$A$6:$A$3000,0))="","",INDEX(營收表現!I$6:I$3000,MATCH($A1046,營收表現!$A$6:$A$3000,0))),"")</f>
        <v>-9.93</v>
      </c>
      <c r="K1046">
        <f>IFERROR(IF(INDEX(營收表現!J$6:J$3000,MATCH($A1046,營收表現!$A$6:$A$3000,0))="","",INDEX(營收表現!J$6:J$3000,MATCH($A1046,營收表現!$A$6:$A$3000,0))),"")</f>
        <v>-7.39</v>
      </c>
      <c r="L1046">
        <f>IFERROR(IF(INDEX(營收表現!K$6:K$3000,MATCH($A1046,營收表現!$A$6:$A$3000,0))="","",INDEX(營收表現!K$6:K$3000,MATCH($A1046,營收表現!$A$6:$A$3000,0))),"")</f>
        <v>-8.33</v>
      </c>
      <c r="M1046">
        <f>IFERROR(IF(INDEX(營收表現!L$6:L$3000,MATCH($A1046,營收表現!$A$6:$A$3000,0))="","",INDEX(營收表現!L$6:L$3000,MATCH($A1046,營收表現!$A$6:$A$3000,0))),"")</f>
        <v>-15</v>
      </c>
      <c r="N1046">
        <f>IFERROR(IF(INDEX(營收表現!M$6:M$3000,MATCH($A1046,營收表現!$A$6:$A$3000,0))="","",INDEX(營收表現!M$6:M$3000,MATCH($A1046,營收表現!$A$6:$A$3000,0))),"")</f>
        <v>203.86</v>
      </c>
      <c r="O1046" t="str">
        <f>IFERROR(IF(INDEX(營收表現!N$6:N$3000,MATCH($A1046,營收表現!$A$6:$A$3000,0))="","",INDEX(營收表現!N$6:N$3000,MATCH($A1046,營收表現!$A$6:$A$3000,0))),"")</f>
        <v/>
      </c>
      <c r="P1046">
        <f>IFERROR(IF(INDEX(營收表現!O$6:O$3000,MATCH($A1046,營收表現!$A$6:$A$3000,0))="","",INDEX(營收表現!O$6:O$3000,MATCH($A1046,營收表現!$A$6:$A$3000,0))),"")</f>
        <v>11525</v>
      </c>
      <c r="Q1046">
        <f>IFERROR(IF(INDEX(營收表現!P$6:P$3000,MATCH($A1046,營收表現!$A$6:$A$3000,0))="","",INDEX(營收表現!P$6:P$3000,MATCH($A1046,營收表現!$A$6:$A$3000,0))),"")</f>
        <v>5267</v>
      </c>
      <c r="R1046">
        <f>IFERROR(IF(INDEX(營收表現!Q$6:Q$3000,MATCH($A1046,營收表現!$A$6:$A$3000,0))="","",INDEX(營收表現!Q$6:Q$3000,MATCH($A1046,營收表現!$A$6:$A$3000,0))),"")</f>
        <v>4789</v>
      </c>
      <c r="S1046">
        <f>IFERROR(IF(INDEX(營收表現!R$6:R$3000,MATCH($A1046,營收表現!$A$6:$A$3000,0))="","",INDEX(營收表現!R$6:R$3000,MATCH($A1046,營收表現!$A$6:$A$3000,0))),"")</f>
        <v>14637</v>
      </c>
      <c r="T1046">
        <f>IFERROR(IF(INDEX(營收表現!S$6:S$3000,MATCH($A1046,營收表現!$A$6:$A$3000,0))="","",INDEX(營收表現!S$6:S$3000,MATCH($A1046,營收表現!$A$6:$A$3000,0))),"")</f>
        <v>23750</v>
      </c>
      <c r="U1046" t="str">
        <f>IFERROR(IF(INDEX(營收表現!T$6:T$3000,MATCH($A1046,營收表現!$A$6:$A$3000,0))="","",INDEX(營收表現!T$6:T$3000,MATCH($A1046,營收表現!$A$6:$A$3000,0))),"")</f>
        <v/>
      </c>
    </row>
    <row r="1047" spans="1:21">
      <c r="A1047" s="30" t="str">
        <f>IF(營收表現!$A1051="","",營收表現!$A1051)</f>
        <v>4807</v>
      </c>
      <c r="B1047" t="str">
        <f>IFERROR(INDEX(營收表現!B$6:B$3000,MATCH($A1047,營收表現!$A$6:$A$3000,0)),"")</f>
        <v>日成-KY</v>
      </c>
      <c r="C1047" t="str">
        <f>IFERROR(INDEX(類別!G$4:G$3000,MATCH($A1047,類別!$C$4:$C$3000,0)),"")</f>
        <v>未分類-傳產</v>
      </c>
      <c r="D1047">
        <f>IFERROR(IF(INDEX(營收表現!C$6:C$3000,MATCH($A1047,營收表現!$A$6:$A$3000,0))="","",INDEX(營收表現!C$6:C$3000,MATCH($A1047,營收表現!$A$6:$A$3000,0))),"")</f>
        <v>66.3</v>
      </c>
      <c r="E1047">
        <f>IFERROR(IF(INDEX(營收表現!D$6:D$3000,MATCH($A1047,營收表現!$A$6:$A$3000,0))="","",INDEX(營收表現!D$6:D$3000,MATCH($A1047,營收表現!$A$6:$A$3000,0))),"")</f>
        <v>-24.68</v>
      </c>
      <c r="F1047">
        <f>IFERROR(IF(INDEX(營收表現!E$6:E$3000,MATCH($A1047,營收表現!$A$6:$A$3000,0))="","",INDEX(營收表現!E$6:E$3000,MATCH($A1047,營收表現!$A$6:$A$3000,0))),"")</f>
        <v>-13.79</v>
      </c>
      <c r="G1047">
        <f>IFERROR(IF(INDEX(營收表現!F$6:F$3000,MATCH($A1047,營收表現!$A$6:$A$3000,0))="","",INDEX(營收表現!F$6:F$3000,MATCH($A1047,營收表現!$A$6:$A$3000,0))),"")</f>
        <v>-27.78</v>
      </c>
      <c r="H1047">
        <f>IFERROR(IF(INDEX(營收表現!G$6:G$3000,MATCH($A1047,營收表現!$A$6:$A$3000,0))="","",INDEX(營收表現!G$6:G$3000,MATCH($A1047,營收表現!$A$6:$A$3000,0))),"")</f>
        <v>47.06</v>
      </c>
      <c r="I1047" t="str">
        <f>IFERROR(IF(INDEX(營收表現!H$6:H$3000,MATCH($A1047,營收表現!$A$6:$A$3000,0))="","",INDEX(營收表現!H$6:H$3000,MATCH($A1047,營收表現!$A$6:$A$3000,0))),"")</f>
        <v/>
      </c>
      <c r="J1047">
        <f>IFERROR(IF(INDEX(營收表現!I$6:I$3000,MATCH($A1047,營收表現!$A$6:$A$3000,0))="","",INDEX(營收表現!I$6:I$3000,MATCH($A1047,營收表現!$A$6:$A$3000,0))),"")</f>
        <v>37.619999999999997</v>
      </c>
      <c r="K1047">
        <f>IFERROR(IF(INDEX(營收表現!J$6:J$3000,MATCH($A1047,營收表現!$A$6:$A$3000,0))="","",INDEX(營收表現!J$6:J$3000,MATCH($A1047,營收表現!$A$6:$A$3000,0))),"")</f>
        <v>-9.2100000000000009</v>
      </c>
      <c r="L1047">
        <f>IFERROR(IF(INDEX(營收表現!K$6:K$3000,MATCH($A1047,營收表現!$A$6:$A$3000,0))="","",INDEX(營收表現!K$6:K$3000,MATCH($A1047,營收表現!$A$6:$A$3000,0))),"")</f>
        <v>-17.489999999999998</v>
      </c>
      <c r="M1047">
        <f>IFERROR(IF(INDEX(營收表現!L$6:L$3000,MATCH($A1047,營收表現!$A$6:$A$3000,0))="","",INDEX(營收表現!L$6:L$3000,MATCH($A1047,營收表現!$A$6:$A$3000,0))),"")</f>
        <v>13.33</v>
      </c>
      <c r="N1047">
        <f>IFERROR(IF(INDEX(營收表現!M$6:M$3000,MATCH($A1047,營收表現!$A$6:$A$3000,0))="","",INDEX(營收表現!M$6:M$3000,MATCH($A1047,營收表現!$A$6:$A$3000,0))),"")</f>
        <v>-8.7899999999999991</v>
      </c>
      <c r="O1047" t="str">
        <f>IFERROR(IF(INDEX(營收表現!N$6:N$3000,MATCH($A1047,營收表現!$A$6:$A$3000,0))="","",INDEX(營收表現!N$6:N$3000,MATCH($A1047,營收表現!$A$6:$A$3000,0))),"")</f>
        <v/>
      </c>
      <c r="P1047">
        <f>IFERROR(IF(INDEX(營收表現!O$6:O$3000,MATCH($A1047,營收表現!$A$6:$A$3000,0))="","",INDEX(營收表現!O$6:O$3000,MATCH($A1047,營收表現!$A$6:$A$3000,0))),"")</f>
        <v>277739</v>
      </c>
      <c r="Q1047">
        <f>IFERROR(IF(INDEX(營收表現!P$6:P$3000,MATCH($A1047,營收表現!$A$6:$A$3000,0))="","",INDEX(營收表現!P$6:P$3000,MATCH($A1047,營收表現!$A$6:$A$3000,0))),"")</f>
        <v>209186</v>
      </c>
      <c r="R1047">
        <f>IFERROR(IF(INDEX(營收表現!Q$6:Q$3000,MATCH($A1047,營收表現!$A$6:$A$3000,0))="","",INDEX(營收表現!Q$6:Q$3000,MATCH($A1047,營收表現!$A$6:$A$3000,0))),"")</f>
        <v>180336</v>
      </c>
      <c r="S1047">
        <f>IFERROR(IF(INDEX(營收表現!R$6:R$3000,MATCH($A1047,營收表現!$A$6:$A$3000,0))="","",INDEX(營收表現!R$6:R$3000,MATCH($A1047,營收表現!$A$6:$A$3000,0))),"")</f>
        <v>130233</v>
      </c>
      <c r="T1047">
        <f>IFERROR(IF(INDEX(營收表現!S$6:S$3000,MATCH($A1047,營收表現!$A$6:$A$3000,0))="","",INDEX(營收表現!S$6:S$3000,MATCH($A1047,營收表現!$A$6:$A$3000,0))),"")</f>
        <v>191520</v>
      </c>
      <c r="U1047" t="str">
        <f>IFERROR(IF(INDEX(營收表現!T$6:T$3000,MATCH($A1047,營收表現!$A$6:$A$3000,0))="","",INDEX(營收表現!T$6:T$3000,MATCH($A1047,營收表現!$A$6:$A$3000,0))),"")</f>
        <v/>
      </c>
    </row>
    <row r="1048" spans="1:21">
      <c r="A1048" s="30" t="str">
        <f>IF(營收表現!$A1052="","",營收表現!$A1052)</f>
        <v>4903</v>
      </c>
      <c r="B1048" t="str">
        <f>IFERROR(INDEX(營收表現!B$6:B$3000,MATCH($A1048,營收表現!$A$6:$A$3000,0)),"")</f>
        <v>聯光通</v>
      </c>
      <c r="C1048" t="str">
        <f>IFERROR(INDEX(類別!G$4:G$3000,MATCH($A1048,類別!$C$4:$C$3000,0)),"")</f>
        <v>光通訊</v>
      </c>
      <c r="D1048">
        <f>IFERROR(IF(INDEX(營收表現!C$6:C$3000,MATCH($A1048,營收表現!$A$6:$A$3000,0))="","",INDEX(營收表現!C$6:C$3000,MATCH($A1048,營收表現!$A$6:$A$3000,0))),"")</f>
        <v>-0.25</v>
      </c>
      <c r="E1048">
        <f>IFERROR(IF(INDEX(營收表現!D$6:D$3000,MATCH($A1048,營收表現!$A$6:$A$3000,0))="","",INDEX(營收表現!D$6:D$3000,MATCH($A1048,營收表現!$A$6:$A$3000,0))),"")</f>
        <v>-40.28</v>
      </c>
      <c r="F1048">
        <f>IFERROR(IF(INDEX(營收表現!E$6:E$3000,MATCH($A1048,營收表現!$A$6:$A$3000,0))="","",INDEX(營收表現!E$6:E$3000,MATCH($A1048,營收表現!$A$6:$A$3000,0))),"")</f>
        <v>64.86</v>
      </c>
      <c r="G1048">
        <f>IFERROR(IF(INDEX(營收表現!F$6:F$3000,MATCH($A1048,營收表現!$A$6:$A$3000,0))="","",INDEX(營收表現!F$6:F$3000,MATCH($A1048,營收表現!$A$6:$A$3000,0))),"")</f>
        <v>-33.630000000000003</v>
      </c>
      <c r="H1048">
        <f>IFERROR(IF(INDEX(營收表現!G$6:G$3000,MATCH($A1048,營收表現!$A$6:$A$3000,0))="","",INDEX(營收表現!G$6:G$3000,MATCH($A1048,營收表現!$A$6:$A$3000,0))),"")</f>
        <v>32.56</v>
      </c>
      <c r="I1048" t="str">
        <f>IFERROR(IF(INDEX(營收表現!H$6:H$3000,MATCH($A1048,營收表現!$A$6:$A$3000,0))="","",INDEX(營收表現!H$6:H$3000,MATCH($A1048,營收表現!$A$6:$A$3000,0))),"")</f>
        <v/>
      </c>
      <c r="J1048">
        <f>IFERROR(IF(INDEX(營收表現!I$6:I$3000,MATCH($A1048,營收表現!$A$6:$A$3000,0))="","",INDEX(營收表現!I$6:I$3000,MATCH($A1048,營收表現!$A$6:$A$3000,0))),"")</f>
        <v>63.37</v>
      </c>
      <c r="K1048">
        <f>IFERROR(IF(INDEX(營收表現!J$6:J$3000,MATCH($A1048,營收表現!$A$6:$A$3000,0))="","",INDEX(營收表現!J$6:J$3000,MATCH($A1048,營收表現!$A$6:$A$3000,0))),"")</f>
        <v>513.67999999999995</v>
      </c>
      <c r="L1048">
        <f>IFERROR(IF(INDEX(營收表現!K$6:K$3000,MATCH($A1048,營收表現!$A$6:$A$3000,0))="","",INDEX(營收表現!K$6:K$3000,MATCH($A1048,營收表現!$A$6:$A$3000,0))),"")</f>
        <v>590.41999999999996</v>
      </c>
      <c r="M1048">
        <f>IFERROR(IF(INDEX(營收表現!L$6:L$3000,MATCH($A1048,營收表現!$A$6:$A$3000,0))="","",INDEX(營收表現!L$6:L$3000,MATCH($A1048,營收表現!$A$6:$A$3000,0))),"")</f>
        <v>-51.55</v>
      </c>
      <c r="N1048">
        <f>IFERROR(IF(INDEX(營收表現!M$6:M$3000,MATCH($A1048,營收表現!$A$6:$A$3000,0))="","",INDEX(營收表現!M$6:M$3000,MATCH($A1048,營收表現!$A$6:$A$3000,0))),"")</f>
        <v>166.92</v>
      </c>
      <c r="O1048" t="str">
        <f>IFERROR(IF(INDEX(營收表現!N$6:N$3000,MATCH($A1048,營收表現!$A$6:$A$3000,0))="","",INDEX(營收表現!N$6:N$3000,MATCH($A1048,營收表現!$A$6:$A$3000,0))),"")</f>
        <v/>
      </c>
      <c r="P1048">
        <f>IFERROR(IF(INDEX(營收表現!O$6:O$3000,MATCH($A1048,營收表現!$A$6:$A$3000,0))="","",INDEX(營收表現!O$6:O$3000,MATCH($A1048,營收表現!$A$6:$A$3000,0))),"")</f>
        <v>145007</v>
      </c>
      <c r="Q1048">
        <f>IFERROR(IF(INDEX(營收表現!P$6:P$3000,MATCH($A1048,營收表現!$A$6:$A$3000,0))="","",INDEX(營收表現!P$6:P$3000,MATCH($A1048,營收表現!$A$6:$A$3000,0))),"")</f>
        <v>86603</v>
      </c>
      <c r="R1048">
        <f>IFERROR(IF(INDEX(營收表現!Q$6:Q$3000,MATCH($A1048,營收表現!$A$6:$A$3000,0))="","",INDEX(營收表現!Q$6:Q$3000,MATCH($A1048,營收表現!$A$6:$A$3000,0))),"")</f>
        <v>142772</v>
      </c>
      <c r="S1048">
        <f>IFERROR(IF(INDEX(營收表現!R$6:R$3000,MATCH($A1048,營收表現!$A$6:$A$3000,0))="","",INDEX(營收表現!R$6:R$3000,MATCH($A1048,營收表現!$A$6:$A$3000,0))),"")</f>
        <v>94757</v>
      </c>
      <c r="T1048">
        <f>IFERROR(IF(INDEX(營收表現!S$6:S$3000,MATCH($A1048,營收表現!$A$6:$A$3000,0))="","",INDEX(營收表現!S$6:S$3000,MATCH($A1048,營收表現!$A$6:$A$3000,0))),"")</f>
        <v>125609</v>
      </c>
      <c r="U1048" t="str">
        <f>IFERROR(IF(INDEX(營收表現!T$6:T$3000,MATCH($A1048,營收表現!$A$6:$A$3000,0))="","",INDEX(營收表現!T$6:T$3000,MATCH($A1048,營收表現!$A$6:$A$3000,0))),"")</f>
        <v/>
      </c>
    </row>
    <row r="1049" spans="1:21">
      <c r="A1049" s="30" t="str">
        <f>IF(營收表現!$A1053="","",營收表現!$A1053)</f>
        <v>4904</v>
      </c>
      <c r="B1049" t="str">
        <f>IFERROR(INDEX(營收表現!B$6:B$3000,MATCH($A1049,營收表現!$A$6:$A$3000,0)),"")</f>
        <v>遠傳</v>
      </c>
      <c r="C1049" t="str">
        <f>IFERROR(INDEX(類別!G$4:G$3000,MATCH($A1049,類別!$C$4:$C$3000,0)),"")</f>
        <v>電信媒體</v>
      </c>
      <c r="D1049">
        <f>IFERROR(IF(INDEX(營收表現!C$6:C$3000,MATCH($A1049,營收表現!$A$6:$A$3000,0))="","",INDEX(營收表現!C$6:C$3000,MATCH($A1049,營收表現!$A$6:$A$3000,0))),"")</f>
        <v>22.16</v>
      </c>
      <c r="E1049">
        <f>IFERROR(IF(INDEX(營收表現!D$6:D$3000,MATCH($A1049,營收表現!$A$6:$A$3000,0))="","",INDEX(營收表現!D$6:D$3000,MATCH($A1049,營收表現!$A$6:$A$3000,0))),"")</f>
        <v>9.39</v>
      </c>
      <c r="F1049">
        <f>IFERROR(IF(INDEX(營收表現!E$6:E$3000,MATCH($A1049,營收表現!$A$6:$A$3000,0))="","",INDEX(營收表現!E$6:E$3000,MATCH($A1049,營收表現!$A$6:$A$3000,0))),"")</f>
        <v>-6.52</v>
      </c>
      <c r="G1049">
        <f>IFERROR(IF(INDEX(營收表現!F$6:F$3000,MATCH($A1049,營收表現!$A$6:$A$3000,0))="","",INDEX(營收表現!F$6:F$3000,MATCH($A1049,營收表現!$A$6:$A$3000,0))),"")</f>
        <v>9.9700000000000006</v>
      </c>
      <c r="H1049">
        <f>IFERROR(IF(INDEX(營收表現!G$6:G$3000,MATCH($A1049,營收表現!$A$6:$A$3000,0))="","",INDEX(營收表現!G$6:G$3000,MATCH($A1049,營收表現!$A$6:$A$3000,0))),"")</f>
        <v>-14.79</v>
      </c>
      <c r="I1049" t="str">
        <f>IFERROR(IF(INDEX(營收表現!H$6:H$3000,MATCH($A1049,營收表現!$A$6:$A$3000,0))="","",INDEX(營收表現!H$6:H$3000,MATCH($A1049,營收表現!$A$6:$A$3000,0))),"")</f>
        <v/>
      </c>
      <c r="J1049">
        <f>IFERROR(IF(INDEX(營收表現!I$6:I$3000,MATCH($A1049,營收表現!$A$6:$A$3000,0))="","",INDEX(營收表現!I$6:I$3000,MATCH($A1049,營收表現!$A$6:$A$3000,0))),"")</f>
        <v>10.56</v>
      </c>
      <c r="K1049">
        <f>IFERROR(IF(INDEX(營收表現!J$6:J$3000,MATCH($A1049,營收表現!$A$6:$A$3000,0))="","",INDEX(營收表現!J$6:J$3000,MATCH($A1049,營收表現!$A$6:$A$3000,0))),"")</f>
        <v>12.07</v>
      </c>
      <c r="L1049">
        <f>IFERROR(IF(INDEX(營收表現!K$6:K$3000,MATCH($A1049,營收表現!$A$6:$A$3000,0))="","",INDEX(營收表現!K$6:K$3000,MATCH($A1049,營收表現!$A$6:$A$3000,0))),"")</f>
        <v>10.5</v>
      </c>
      <c r="M1049">
        <f>IFERROR(IF(INDEX(營收表現!L$6:L$3000,MATCH($A1049,營收表現!$A$6:$A$3000,0))="","",INDEX(營收表現!L$6:L$3000,MATCH($A1049,營收表現!$A$6:$A$3000,0))),"")</f>
        <v>13.5</v>
      </c>
      <c r="N1049">
        <f>IFERROR(IF(INDEX(營收表現!M$6:M$3000,MATCH($A1049,營收表現!$A$6:$A$3000,0))="","",INDEX(營收表現!M$6:M$3000,MATCH($A1049,營收表現!$A$6:$A$3000,0))),"")</f>
        <v>11.6</v>
      </c>
      <c r="O1049" t="str">
        <f>IFERROR(IF(INDEX(營收表現!N$6:N$3000,MATCH($A1049,營收表現!$A$6:$A$3000,0))="","",INDEX(營收表現!N$6:N$3000,MATCH($A1049,營收表現!$A$6:$A$3000,0))),"")</f>
        <v/>
      </c>
      <c r="P1049">
        <f>IFERROR(IF(INDEX(營收表現!O$6:O$3000,MATCH($A1049,營收表現!$A$6:$A$3000,0))="","",INDEX(營收表現!O$6:O$3000,MATCH($A1049,營收表現!$A$6:$A$3000,0))),"")</f>
        <v>10084215</v>
      </c>
      <c r="Q1049">
        <f>IFERROR(IF(INDEX(營收表現!P$6:P$3000,MATCH($A1049,營收表現!$A$6:$A$3000,0))="","",INDEX(營收表現!P$6:P$3000,MATCH($A1049,營收表現!$A$6:$A$3000,0))),"")</f>
        <v>11031555</v>
      </c>
      <c r="R1049">
        <f>IFERROR(IF(INDEX(營收表現!Q$6:Q$3000,MATCH($A1049,營收表現!$A$6:$A$3000,0))="","",INDEX(營收表現!Q$6:Q$3000,MATCH($A1049,營收表現!$A$6:$A$3000,0))),"")</f>
        <v>10312164</v>
      </c>
      <c r="S1049">
        <f>IFERROR(IF(INDEX(營收表現!R$6:R$3000,MATCH($A1049,營收表現!$A$6:$A$3000,0))="","",INDEX(營收表現!R$6:R$3000,MATCH($A1049,營收表現!$A$6:$A$3000,0))),"")</f>
        <v>11340652</v>
      </c>
      <c r="T1049">
        <f>IFERROR(IF(INDEX(營收表現!S$6:S$3000,MATCH($A1049,營收表現!$A$6:$A$3000,0))="","",INDEX(營收表現!S$6:S$3000,MATCH($A1049,營收表現!$A$6:$A$3000,0))),"")</f>
        <v>9663053</v>
      </c>
      <c r="U1049" t="str">
        <f>IFERROR(IF(INDEX(營收表現!T$6:T$3000,MATCH($A1049,營收表現!$A$6:$A$3000,0))="","",INDEX(營收表現!T$6:T$3000,MATCH($A1049,營收表現!$A$6:$A$3000,0))),"")</f>
        <v/>
      </c>
    </row>
    <row r="1050" spans="1:21">
      <c r="A1050" s="30" t="str">
        <f>IF(營收表現!$A1054="","",營收表現!$A1054)</f>
        <v>4905</v>
      </c>
      <c r="B1050" t="str">
        <f>IFERROR(INDEX(營收表現!B$6:B$3000,MATCH($A1050,營收表現!$A$6:$A$3000,0)),"")</f>
        <v>台聯電</v>
      </c>
      <c r="C1050" t="str">
        <f>IFERROR(INDEX(類別!G$4:G$3000,MATCH($A1050,類別!$C$4:$C$3000,0)),"")</f>
        <v>網通</v>
      </c>
      <c r="D1050">
        <f>IFERROR(IF(INDEX(營收表現!C$6:C$3000,MATCH($A1050,營收表現!$A$6:$A$3000,0))="","",INDEX(營收表現!C$6:C$3000,MATCH($A1050,營收表現!$A$6:$A$3000,0))),"")</f>
        <v>0.95</v>
      </c>
      <c r="E1050">
        <f>IFERROR(IF(INDEX(營收表現!D$6:D$3000,MATCH($A1050,營收表現!$A$6:$A$3000,0))="","",INDEX(營收表現!D$6:D$3000,MATCH($A1050,營收表現!$A$6:$A$3000,0))),"")</f>
        <v>31.6</v>
      </c>
      <c r="F1050">
        <f>IFERROR(IF(INDEX(營收表現!E$6:E$3000,MATCH($A1050,營收表現!$A$6:$A$3000,0))="","",INDEX(營收表現!E$6:E$3000,MATCH($A1050,營收表現!$A$6:$A$3000,0))),"")</f>
        <v>-14.39</v>
      </c>
      <c r="G1050">
        <f>IFERROR(IF(INDEX(營收表現!F$6:F$3000,MATCH($A1050,營收表現!$A$6:$A$3000,0))="","",INDEX(營收表現!F$6:F$3000,MATCH($A1050,營收表現!$A$6:$A$3000,0))),"")</f>
        <v>14.63</v>
      </c>
      <c r="H1050">
        <f>IFERROR(IF(INDEX(營收表現!G$6:G$3000,MATCH($A1050,營收表現!$A$6:$A$3000,0))="","",INDEX(營收表現!G$6:G$3000,MATCH($A1050,營收表現!$A$6:$A$3000,0))),"")</f>
        <v>14.85</v>
      </c>
      <c r="I1050" t="str">
        <f>IFERROR(IF(INDEX(營收表現!H$6:H$3000,MATCH($A1050,營收表現!$A$6:$A$3000,0))="","",INDEX(營收表現!H$6:H$3000,MATCH($A1050,營收表現!$A$6:$A$3000,0))),"")</f>
        <v/>
      </c>
      <c r="J1050">
        <f>IFERROR(IF(INDEX(營收表現!I$6:I$3000,MATCH($A1050,營收表現!$A$6:$A$3000,0))="","",INDEX(營收表現!I$6:I$3000,MATCH($A1050,營收表現!$A$6:$A$3000,0))),"")</f>
        <v>31.33</v>
      </c>
      <c r="K1050">
        <f>IFERROR(IF(INDEX(營收表現!J$6:J$3000,MATCH($A1050,營收表現!$A$6:$A$3000,0))="","",INDEX(營收表現!J$6:J$3000,MATCH($A1050,營收表現!$A$6:$A$3000,0))),"")</f>
        <v>12.32</v>
      </c>
      <c r="L1050">
        <f>IFERROR(IF(INDEX(營收表現!K$6:K$3000,MATCH($A1050,營收表現!$A$6:$A$3000,0))="","",INDEX(營收表現!K$6:K$3000,MATCH($A1050,營收表現!$A$6:$A$3000,0))),"")</f>
        <v>47.23</v>
      </c>
      <c r="M1050">
        <f>IFERROR(IF(INDEX(營收表現!L$6:L$3000,MATCH($A1050,營收表現!$A$6:$A$3000,0))="","",INDEX(營收表現!L$6:L$3000,MATCH($A1050,營收表現!$A$6:$A$3000,0))),"")</f>
        <v>9.4</v>
      </c>
      <c r="N1050">
        <f>IFERROR(IF(INDEX(營收表現!M$6:M$3000,MATCH($A1050,營收表現!$A$6:$A$3000,0))="","",INDEX(營收表現!M$6:M$3000,MATCH($A1050,營收表現!$A$6:$A$3000,0))),"")</f>
        <v>38.119999999999997</v>
      </c>
      <c r="O1050" t="str">
        <f>IFERROR(IF(INDEX(營收表現!N$6:N$3000,MATCH($A1050,營收表現!$A$6:$A$3000,0))="","",INDEX(營收表現!N$6:N$3000,MATCH($A1050,營收表現!$A$6:$A$3000,0))),"")</f>
        <v/>
      </c>
      <c r="P1050">
        <f>IFERROR(IF(INDEX(營收表現!O$6:O$3000,MATCH($A1050,營收表現!$A$6:$A$3000,0))="","",INDEX(營收表現!O$6:O$3000,MATCH($A1050,營收表現!$A$6:$A$3000,0))),"")</f>
        <v>55108</v>
      </c>
      <c r="Q1050">
        <f>IFERROR(IF(INDEX(營收表現!P$6:P$3000,MATCH($A1050,營收表現!$A$6:$A$3000,0))="","",INDEX(營收表現!P$6:P$3000,MATCH($A1050,營收表現!$A$6:$A$3000,0))),"")</f>
        <v>72522</v>
      </c>
      <c r="R1050">
        <f>IFERROR(IF(INDEX(營收表現!Q$6:Q$3000,MATCH($A1050,營收表現!$A$6:$A$3000,0))="","",INDEX(營收表現!Q$6:Q$3000,MATCH($A1050,營收表現!$A$6:$A$3000,0))),"")</f>
        <v>62084</v>
      </c>
      <c r="S1050">
        <f>IFERROR(IF(INDEX(營收表現!R$6:R$3000,MATCH($A1050,營收表現!$A$6:$A$3000,0))="","",INDEX(營收表現!R$6:R$3000,MATCH($A1050,營收表現!$A$6:$A$3000,0))),"")</f>
        <v>71168</v>
      </c>
      <c r="T1050">
        <f>IFERROR(IF(INDEX(營收表現!S$6:S$3000,MATCH($A1050,營收表現!$A$6:$A$3000,0))="","",INDEX(營收表現!S$6:S$3000,MATCH($A1050,營收表現!$A$6:$A$3000,0))),"")</f>
        <v>81734</v>
      </c>
      <c r="U1050" t="str">
        <f>IFERROR(IF(INDEX(營收表現!T$6:T$3000,MATCH($A1050,營收表現!$A$6:$A$3000,0))="","",INDEX(營收表現!T$6:T$3000,MATCH($A1050,營收表現!$A$6:$A$3000,0))),"")</f>
        <v/>
      </c>
    </row>
    <row r="1051" spans="1:21">
      <c r="A1051" s="30" t="str">
        <f>IF(營收表現!$A1055="","",營收表現!$A1055)</f>
        <v>4906</v>
      </c>
      <c r="B1051" t="str">
        <f>IFERROR(INDEX(營收表現!B$6:B$3000,MATCH($A1051,營收表現!$A$6:$A$3000,0)),"")</f>
        <v>正文</v>
      </c>
      <c r="C1051" t="str">
        <f>IFERROR(INDEX(類別!G$4:G$3000,MATCH($A1051,類別!$C$4:$C$3000,0)),"")</f>
        <v>網通</v>
      </c>
      <c r="D1051">
        <f>IFERROR(IF(INDEX(營收表現!C$6:C$3000,MATCH($A1051,營收表現!$A$6:$A$3000,0))="","",INDEX(營收表現!C$6:C$3000,MATCH($A1051,營收表現!$A$6:$A$3000,0))),"")</f>
        <v>25.45</v>
      </c>
      <c r="E1051">
        <f>IFERROR(IF(INDEX(營收表現!D$6:D$3000,MATCH($A1051,營收表現!$A$6:$A$3000,0))="","",INDEX(營收表現!D$6:D$3000,MATCH($A1051,營收表現!$A$6:$A$3000,0))),"")</f>
        <v>-18.66</v>
      </c>
      <c r="F1051">
        <f>IFERROR(IF(INDEX(營收表現!E$6:E$3000,MATCH($A1051,營收表現!$A$6:$A$3000,0))="","",INDEX(營收表現!E$6:E$3000,MATCH($A1051,營收表現!$A$6:$A$3000,0))),"")</f>
        <v>4.66</v>
      </c>
      <c r="G1051">
        <f>IFERROR(IF(INDEX(營收表現!F$6:F$3000,MATCH($A1051,營收表現!$A$6:$A$3000,0))="","",INDEX(營收表現!F$6:F$3000,MATCH($A1051,營收表現!$A$6:$A$3000,0))),"")</f>
        <v>21.48</v>
      </c>
      <c r="H1051">
        <f>IFERROR(IF(INDEX(營收表現!G$6:G$3000,MATCH($A1051,營收表現!$A$6:$A$3000,0))="","",INDEX(營收表現!G$6:G$3000,MATCH($A1051,營收表現!$A$6:$A$3000,0))),"")</f>
        <v>-17.32</v>
      </c>
      <c r="I1051" t="str">
        <f>IFERROR(IF(INDEX(營收表現!H$6:H$3000,MATCH($A1051,營收表現!$A$6:$A$3000,0))="","",INDEX(營收表現!H$6:H$3000,MATCH($A1051,營收表現!$A$6:$A$3000,0))),"")</f>
        <v/>
      </c>
      <c r="J1051">
        <f>IFERROR(IF(INDEX(營收表現!I$6:I$3000,MATCH($A1051,營收表現!$A$6:$A$3000,0))="","",INDEX(營收表現!I$6:I$3000,MATCH($A1051,營收表現!$A$6:$A$3000,0))),"")</f>
        <v>-19.05</v>
      </c>
      <c r="K1051">
        <f>IFERROR(IF(INDEX(營收表現!J$6:J$3000,MATCH($A1051,營收表現!$A$6:$A$3000,0))="","",INDEX(營收表現!J$6:J$3000,MATCH($A1051,營收表現!$A$6:$A$3000,0))),"")</f>
        <v>-46.39</v>
      </c>
      <c r="L1051">
        <f>IFERROR(IF(INDEX(營收表現!K$6:K$3000,MATCH($A1051,營收表現!$A$6:$A$3000,0))="","",INDEX(營收表現!K$6:K$3000,MATCH($A1051,營收表現!$A$6:$A$3000,0))),"")</f>
        <v>-42.8</v>
      </c>
      <c r="M1051">
        <f>IFERROR(IF(INDEX(營收表現!L$6:L$3000,MATCH($A1051,營收表現!$A$6:$A$3000,0))="","",INDEX(營收表現!L$6:L$3000,MATCH($A1051,營收表現!$A$6:$A$3000,0))),"")</f>
        <v>-34.36</v>
      </c>
      <c r="N1051">
        <f>IFERROR(IF(INDEX(營收表現!M$6:M$3000,MATCH($A1051,營收表現!$A$6:$A$3000,0))="","",INDEX(營收表現!M$6:M$3000,MATCH($A1051,營收表現!$A$6:$A$3000,0))),"")</f>
        <v>-34.42</v>
      </c>
      <c r="O1051" t="str">
        <f>IFERROR(IF(INDEX(營收表現!N$6:N$3000,MATCH($A1051,營收表現!$A$6:$A$3000,0))="","",INDEX(營收表現!N$6:N$3000,MATCH($A1051,營收表現!$A$6:$A$3000,0))),"")</f>
        <v/>
      </c>
      <c r="P1051">
        <f>IFERROR(IF(INDEX(營收表現!O$6:O$3000,MATCH($A1051,營收表現!$A$6:$A$3000,0))="","",INDEX(營收表現!O$6:O$3000,MATCH($A1051,營收表現!$A$6:$A$3000,0))),"")</f>
        <v>1327718</v>
      </c>
      <c r="Q1051">
        <f>IFERROR(IF(INDEX(營收表現!P$6:P$3000,MATCH($A1051,營收表現!$A$6:$A$3000,0))="","",INDEX(營收表現!P$6:P$3000,MATCH($A1051,營收表現!$A$6:$A$3000,0))),"")</f>
        <v>1079974</v>
      </c>
      <c r="R1051">
        <f>IFERROR(IF(INDEX(營收表現!Q$6:Q$3000,MATCH($A1051,營收表現!$A$6:$A$3000,0))="","",INDEX(營收表現!Q$6:Q$3000,MATCH($A1051,營收表現!$A$6:$A$3000,0))),"")</f>
        <v>1130323</v>
      </c>
      <c r="S1051">
        <f>IFERROR(IF(INDEX(營收表現!R$6:R$3000,MATCH($A1051,營收表現!$A$6:$A$3000,0))="","",INDEX(營收表現!R$6:R$3000,MATCH($A1051,營收表現!$A$6:$A$3000,0))),"")</f>
        <v>1373092</v>
      </c>
      <c r="T1051">
        <f>IFERROR(IF(INDEX(營收表現!S$6:S$3000,MATCH($A1051,營收表現!$A$6:$A$3000,0))="","",INDEX(營收表現!S$6:S$3000,MATCH($A1051,營收表現!$A$6:$A$3000,0))),"")</f>
        <v>1135271</v>
      </c>
      <c r="U1051" t="str">
        <f>IFERROR(IF(INDEX(營收表現!T$6:T$3000,MATCH($A1051,營收表現!$A$6:$A$3000,0))="","",INDEX(營收表現!T$6:T$3000,MATCH($A1051,營收表現!$A$6:$A$3000,0))),"")</f>
        <v/>
      </c>
    </row>
    <row r="1052" spans="1:21">
      <c r="A1052" s="30" t="str">
        <f>IF(營收表現!$A1056="","",營收表現!$A1056)</f>
        <v>4907</v>
      </c>
      <c r="B1052" t="str">
        <f>IFERROR(INDEX(營收表現!B$6:B$3000,MATCH($A1052,營收表現!$A$6:$A$3000,0)),"")</f>
        <v>富宇</v>
      </c>
      <c r="C1052" t="str">
        <f>IFERROR(INDEX(類別!G$4:G$3000,MATCH($A1052,類別!$C$4:$C$3000,0)),"")</f>
        <v>營建與營造</v>
      </c>
      <c r="D1052">
        <f>IFERROR(IF(INDEX(營收表現!C$6:C$3000,MATCH($A1052,營收表現!$A$6:$A$3000,0))="","",INDEX(營收表現!C$6:C$3000,MATCH($A1052,營收表現!$A$6:$A$3000,0))),"")</f>
        <v>-73.709999999999994</v>
      </c>
      <c r="E1052">
        <f>IFERROR(IF(INDEX(營收表現!D$6:D$3000,MATCH($A1052,營收表現!$A$6:$A$3000,0))="","",INDEX(營收表現!D$6:D$3000,MATCH($A1052,營收表現!$A$6:$A$3000,0))),"")</f>
        <v>-90.38</v>
      </c>
      <c r="F1052">
        <f>IFERROR(IF(INDEX(營收表現!E$6:E$3000,MATCH($A1052,營收表現!$A$6:$A$3000,0))="","",INDEX(營收表現!E$6:E$3000,MATCH($A1052,營收表現!$A$6:$A$3000,0))),"")</f>
        <v>486</v>
      </c>
      <c r="G1052">
        <f>IFERROR(IF(INDEX(營收表現!F$6:F$3000,MATCH($A1052,營收表現!$A$6:$A$3000,0))="","",INDEX(營收表現!F$6:F$3000,MATCH($A1052,營收表現!$A$6:$A$3000,0))),"")</f>
        <v>-99.99</v>
      </c>
      <c r="H1052">
        <f>IFERROR(IF(INDEX(營收表現!G$6:G$3000,MATCH($A1052,營收表現!$A$6:$A$3000,0))="","",INDEX(營收表現!G$6:G$3000,MATCH($A1052,營收表現!$A$6:$A$3000,0))),"")</f>
        <v>-100</v>
      </c>
      <c r="I1052" t="str">
        <f>IFERROR(IF(INDEX(營收表現!H$6:H$3000,MATCH($A1052,營收表現!$A$6:$A$3000,0))="","",INDEX(營收表現!H$6:H$3000,MATCH($A1052,營收表現!$A$6:$A$3000,0))),"")</f>
        <v/>
      </c>
      <c r="J1052">
        <f>IFERROR(IF(INDEX(營收表現!I$6:I$3000,MATCH($A1052,營收表現!$A$6:$A$3000,0))="","",INDEX(營收表現!I$6:I$3000,MATCH($A1052,營收表現!$A$6:$A$3000,0))),"")</f>
        <v>-98.31</v>
      </c>
      <c r="K1052">
        <f>IFERROR(IF(INDEX(營收表現!J$6:J$3000,MATCH($A1052,營收表現!$A$6:$A$3000,0))="","",INDEX(營收表現!J$6:J$3000,MATCH($A1052,營收表現!$A$6:$A$3000,0))),"")</f>
        <v>393.79</v>
      </c>
      <c r="L1052">
        <f>IFERROR(IF(INDEX(營收表現!K$6:K$3000,MATCH($A1052,營收表現!$A$6:$A$3000,0))="","",INDEX(營收表現!K$6:K$3000,MATCH($A1052,營收表現!$A$6:$A$3000,0))),"")</f>
        <v>474.18</v>
      </c>
      <c r="M1052">
        <f>IFERROR(IF(INDEX(營收表現!L$6:L$3000,MATCH($A1052,營收表現!$A$6:$A$3000,0))="","",INDEX(營收表現!L$6:L$3000,MATCH($A1052,營收表現!$A$6:$A$3000,0))),"")</f>
        <v>-100</v>
      </c>
      <c r="N1052">
        <f>IFERROR(IF(INDEX(營收表現!M$6:M$3000,MATCH($A1052,營收表現!$A$6:$A$3000,0))="","",INDEX(營收表現!M$6:M$3000,MATCH($A1052,營收表現!$A$6:$A$3000,0))),"")</f>
        <v>-100</v>
      </c>
      <c r="O1052" t="str">
        <f>IFERROR(IF(INDEX(營收表現!N$6:N$3000,MATCH($A1052,營收表現!$A$6:$A$3000,0))="","",INDEX(營收表現!N$6:N$3000,MATCH($A1052,營收表現!$A$6:$A$3000,0))),"")</f>
        <v/>
      </c>
      <c r="P1052">
        <f>IFERROR(IF(INDEX(營收表現!O$6:O$3000,MATCH($A1052,營收表現!$A$6:$A$3000,0))="","",INDEX(營收表現!O$6:O$3000,MATCH($A1052,營收表現!$A$6:$A$3000,0))),"")</f>
        <v>27262</v>
      </c>
      <c r="Q1052">
        <f>IFERROR(IF(INDEX(營收表現!P$6:P$3000,MATCH($A1052,營收表現!$A$6:$A$3000,0))="","",INDEX(營收表現!P$6:P$3000,MATCH($A1052,營收表現!$A$6:$A$3000,0))),"")</f>
        <v>2622</v>
      </c>
      <c r="R1052">
        <f>IFERROR(IF(INDEX(營收表現!Q$6:Q$3000,MATCH($A1052,營收表現!$A$6:$A$3000,0))="","",INDEX(營收表現!Q$6:Q$3000,MATCH($A1052,營收表現!$A$6:$A$3000,0))),"")</f>
        <v>15365</v>
      </c>
      <c r="S1052">
        <f>IFERROR(IF(INDEX(營收表現!R$6:R$3000,MATCH($A1052,營收表現!$A$6:$A$3000,0))="","",INDEX(營收表現!R$6:R$3000,MATCH($A1052,營收表現!$A$6:$A$3000,0))),"")</f>
        <v>2</v>
      </c>
      <c r="T1052">
        <f>IFERROR(IF(INDEX(營收表現!S$6:S$3000,MATCH($A1052,營收表現!$A$6:$A$3000,0))="","",INDEX(營收表現!S$6:S$3000,MATCH($A1052,營收表現!$A$6:$A$3000,0))),"")</f>
        <v>0</v>
      </c>
      <c r="U1052" t="str">
        <f>IFERROR(IF(INDEX(營收表現!T$6:T$3000,MATCH($A1052,營收表現!$A$6:$A$3000,0))="","",INDEX(營收表現!T$6:T$3000,MATCH($A1052,營收表現!$A$6:$A$3000,0))),"")</f>
        <v/>
      </c>
    </row>
    <row r="1053" spans="1:21">
      <c r="A1053" s="30" t="str">
        <f>IF(營收表現!$A1057="","",營收表現!$A1057)</f>
        <v>4908</v>
      </c>
      <c r="B1053" t="str">
        <f>IFERROR(INDEX(營收表現!B$6:B$3000,MATCH($A1053,營收表現!$A$6:$A$3000,0)),"")</f>
        <v>前鼎</v>
      </c>
      <c r="C1053" t="str">
        <f>IFERROR(INDEX(類別!G$4:G$3000,MATCH($A1053,類別!$C$4:$C$3000,0)),"")</f>
        <v>光通訊</v>
      </c>
      <c r="D1053">
        <f>IFERROR(IF(INDEX(營收表現!C$6:C$3000,MATCH($A1053,營收表現!$A$6:$A$3000,0))="","",INDEX(營收表現!C$6:C$3000,MATCH($A1053,營收表現!$A$6:$A$3000,0))),"")</f>
        <v>-2.85</v>
      </c>
      <c r="E1053">
        <f>IFERROR(IF(INDEX(營收表現!D$6:D$3000,MATCH($A1053,營收表現!$A$6:$A$3000,0))="","",INDEX(營收表現!D$6:D$3000,MATCH($A1053,營收表現!$A$6:$A$3000,0))),"")</f>
        <v>-13.64</v>
      </c>
      <c r="F1053">
        <f>IFERROR(IF(INDEX(營收表現!E$6:E$3000,MATCH($A1053,營收表現!$A$6:$A$3000,0))="","",INDEX(營收表現!E$6:E$3000,MATCH($A1053,營收表現!$A$6:$A$3000,0))),"")</f>
        <v>-7.23</v>
      </c>
      <c r="G1053">
        <f>IFERROR(IF(INDEX(營收表現!F$6:F$3000,MATCH($A1053,營收表現!$A$6:$A$3000,0))="","",INDEX(營收表現!F$6:F$3000,MATCH($A1053,營收表現!$A$6:$A$3000,0))),"")</f>
        <v>3.89</v>
      </c>
      <c r="H1053">
        <f>IFERROR(IF(INDEX(營收表現!G$6:G$3000,MATCH($A1053,營收表現!$A$6:$A$3000,0))="","",INDEX(營收表現!G$6:G$3000,MATCH($A1053,營收表現!$A$6:$A$3000,0))),"")</f>
        <v>59.28</v>
      </c>
      <c r="I1053" t="str">
        <f>IFERROR(IF(INDEX(營收表現!H$6:H$3000,MATCH($A1053,營收表現!$A$6:$A$3000,0))="","",INDEX(營收表現!H$6:H$3000,MATCH($A1053,營收表現!$A$6:$A$3000,0))),"")</f>
        <v/>
      </c>
      <c r="J1053">
        <f>IFERROR(IF(INDEX(營收表現!I$6:I$3000,MATCH($A1053,營收表現!$A$6:$A$3000,0))="","",INDEX(營收表現!I$6:I$3000,MATCH($A1053,營收表現!$A$6:$A$3000,0))),"")</f>
        <v>1.23</v>
      </c>
      <c r="K1053">
        <f>IFERROR(IF(INDEX(營收表現!J$6:J$3000,MATCH($A1053,營收表現!$A$6:$A$3000,0))="","",INDEX(營收表現!J$6:J$3000,MATCH($A1053,營收表現!$A$6:$A$3000,0))),"")</f>
        <v>16.91</v>
      </c>
      <c r="L1053">
        <f>IFERROR(IF(INDEX(營收表現!K$6:K$3000,MATCH($A1053,營收表現!$A$6:$A$3000,0))="","",INDEX(營收表現!K$6:K$3000,MATCH($A1053,營收表現!$A$6:$A$3000,0))),"")</f>
        <v>-48.62</v>
      </c>
      <c r="M1053">
        <f>IFERROR(IF(INDEX(營收表現!L$6:L$3000,MATCH($A1053,營收表現!$A$6:$A$3000,0))="","",INDEX(營收表現!L$6:L$3000,MATCH($A1053,營收表現!$A$6:$A$3000,0))),"")</f>
        <v>-42.37</v>
      </c>
      <c r="N1053">
        <f>IFERROR(IF(INDEX(營收表現!M$6:M$3000,MATCH($A1053,營收表現!$A$6:$A$3000,0))="","",INDEX(營收表現!M$6:M$3000,MATCH($A1053,營收表現!$A$6:$A$3000,0))),"")</f>
        <v>66.88</v>
      </c>
      <c r="O1053" t="str">
        <f>IFERROR(IF(INDEX(營收表現!N$6:N$3000,MATCH($A1053,營收表現!$A$6:$A$3000,0))="","",INDEX(營收表現!N$6:N$3000,MATCH($A1053,營收表現!$A$6:$A$3000,0))),"")</f>
        <v/>
      </c>
      <c r="P1053">
        <f>IFERROR(IF(INDEX(營收表現!O$6:O$3000,MATCH($A1053,營收表現!$A$6:$A$3000,0))="","",INDEX(營收表現!O$6:O$3000,MATCH($A1053,營收表現!$A$6:$A$3000,0))),"")</f>
        <v>73243</v>
      </c>
      <c r="Q1053">
        <f>IFERROR(IF(INDEX(營收表現!P$6:P$3000,MATCH($A1053,營收表現!$A$6:$A$3000,0))="","",INDEX(營收表現!P$6:P$3000,MATCH($A1053,營收表現!$A$6:$A$3000,0))),"")</f>
        <v>63251</v>
      </c>
      <c r="R1053">
        <f>IFERROR(IF(INDEX(營收表現!Q$6:Q$3000,MATCH($A1053,營收表現!$A$6:$A$3000,0))="","",INDEX(營收表現!Q$6:Q$3000,MATCH($A1053,營收表現!$A$6:$A$3000,0))),"")</f>
        <v>58675</v>
      </c>
      <c r="S1053">
        <f>IFERROR(IF(INDEX(營收表現!R$6:R$3000,MATCH($A1053,營收表現!$A$6:$A$3000,0))="","",INDEX(營收表現!R$6:R$3000,MATCH($A1053,營收表現!$A$6:$A$3000,0))),"")</f>
        <v>60958</v>
      </c>
      <c r="T1053">
        <f>IFERROR(IF(INDEX(營收表現!S$6:S$3000,MATCH($A1053,營收表現!$A$6:$A$3000,0))="","",INDEX(營收表現!S$6:S$3000,MATCH($A1053,營收表現!$A$6:$A$3000,0))),"")</f>
        <v>97096</v>
      </c>
      <c r="U1053" t="str">
        <f>IFERROR(IF(INDEX(營收表現!T$6:T$3000,MATCH($A1053,營收表現!$A$6:$A$3000,0))="","",INDEX(營收表現!T$6:T$3000,MATCH($A1053,營收表現!$A$6:$A$3000,0))),"")</f>
        <v/>
      </c>
    </row>
    <row r="1054" spans="1:21">
      <c r="A1054" s="30" t="str">
        <f>IF(營收表現!$A1058="","",營收表現!$A1058)</f>
        <v>4909</v>
      </c>
      <c r="B1054" t="str">
        <f>IFERROR(INDEX(營收表現!B$6:B$3000,MATCH($A1054,營收表現!$A$6:$A$3000,0)),"")</f>
        <v>新復興</v>
      </c>
      <c r="C1054" t="str">
        <f>IFERROR(INDEX(類別!G$4:G$3000,MATCH($A1054,類別!$C$4:$C$3000,0)),"")</f>
        <v>PCB製造</v>
      </c>
      <c r="D1054">
        <f>IFERROR(IF(INDEX(營收表現!C$6:C$3000,MATCH($A1054,營收表現!$A$6:$A$3000,0))="","",INDEX(營收表現!C$6:C$3000,MATCH($A1054,營收表現!$A$6:$A$3000,0))),"")</f>
        <v>-24.22</v>
      </c>
      <c r="E1054">
        <f>IFERROR(IF(INDEX(營收表現!D$6:D$3000,MATCH($A1054,營收表現!$A$6:$A$3000,0))="","",INDEX(營收表現!D$6:D$3000,MATCH($A1054,營收表現!$A$6:$A$3000,0))),"")</f>
        <v>-13.12</v>
      </c>
      <c r="F1054">
        <f>IFERROR(IF(INDEX(營收表現!E$6:E$3000,MATCH($A1054,營收表現!$A$6:$A$3000,0))="","",INDEX(營收表現!E$6:E$3000,MATCH($A1054,營收表現!$A$6:$A$3000,0))),"")</f>
        <v>7.12</v>
      </c>
      <c r="G1054">
        <f>IFERROR(IF(INDEX(營收表現!F$6:F$3000,MATCH($A1054,營收表現!$A$6:$A$3000,0))="","",INDEX(營收表現!F$6:F$3000,MATCH($A1054,營收表現!$A$6:$A$3000,0))),"")</f>
        <v>-18.739999999999998</v>
      </c>
      <c r="H1054">
        <f>IFERROR(IF(INDEX(營收表現!G$6:G$3000,MATCH($A1054,營收表現!$A$6:$A$3000,0))="","",INDEX(營收表現!G$6:G$3000,MATCH($A1054,營收表現!$A$6:$A$3000,0))),"")</f>
        <v>19.600000000000001</v>
      </c>
      <c r="I1054">
        <f>IFERROR(IF(INDEX(營收表現!H$6:H$3000,MATCH($A1054,營收表現!$A$6:$A$3000,0))="","",INDEX(營收表現!H$6:H$3000,MATCH($A1054,營收表現!$A$6:$A$3000,0))),"")</f>
        <v>-42.66</v>
      </c>
      <c r="J1054">
        <f>IFERROR(IF(INDEX(營收表現!I$6:I$3000,MATCH($A1054,營收表現!$A$6:$A$3000,0))="","",INDEX(營收表現!I$6:I$3000,MATCH($A1054,營收表現!$A$6:$A$3000,0))),"")</f>
        <v>-92.45</v>
      </c>
      <c r="K1054">
        <f>IFERROR(IF(INDEX(營收表現!J$6:J$3000,MATCH($A1054,營收表現!$A$6:$A$3000,0))="","",INDEX(營收表現!J$6:J$3000,MATCH($A1054,營收表現!$A$6:$A$3000,0))),"")</f>
        <v>-89.84</v>
      </c>
      <c r="L1054">
        <f>IFERROR(IF(INDEX(營收表現!K$6:K$3000,MATCH($A1054,營收表現!$A$6:$A$3000,0))="","",INDEX(營收表現!K$6:K$3000,MATCH($A1054,營收表現!$A$6:$A$3000,0))),"")</f>
        <v>-90.99</v>
      </c>
      <c r="M1054">
        <f>IFERROR(IF(INDEX(營收表現!L$6:L$3000,MATCH($A1054,營收表現!$A$6:$A$3000,0))="","",INDEX(營收表現!L$6:L$3000,MATCH($A1054,營收表現!$A$6:$A$3000,0))),"")</f>
        <v>-90.06</v>
      </c>
      <c r="N1054">
        <f>IFERROR(IF(INDEX(營收表現!M$6:M$3000,MATCH($A1054,營收表現!$A$6:$A$3000,0))="","",INDEX(營收表現!M$6:M$3000,MATCH($A1054,營收表現!$A$6:$A$3000,0))),"")</f>
        <v>-60.42</v>
      </c>
      <c r="O1054">
        <f>IFERROR(IF(INDEX(營收表現!N$6:N$3000,MATCH($A1054,營收表現!$A$6:$A$3000,0))="","",INDEX(營收表現!N$6:N$3000,MATCH($A1054,營收表現!$A$6:$A$3000,0))),"")</f>
        <v>-77.16</v>
      </c>
      <c r="P1054">
        <f>IFERROR(IF(INDEX(營收表現!O$6:O$3000,MATCH($A1054,營收表現!$A$6:$A$3000,0))="","",INDEX(營收表現!O$6:O$3000,MATCH($A1054,營收表現!$A$6:$A$3000,0))),"")</f>
        <v>21569</v>
      </c>
      <c r="Q1054">
        <f>IFERROR(IF(INDEX(營收表現!P$6:P$3000,MATCH($A1054,營收表現!$A$6:$A$3000,0))="","",INDEX(營收表現!P$6:P$3000,MATCH($A1054,營收表現!$A$6:$A$3000,0))),"")</f>
        <v>18740</v>
      </c>
      <c r="R1054">
        <f>IFERROR(IF(INDEX(營收表現!Q$6:Q$3000,MATCH($A1054,營收表現!$A$6:$A$3000,0))="","",INDEX(營收表現!Q$6:Q$3000,MATCH($A1054,營收表現!$A$6:$A$3000,0))),"")</f>
        <v>20075</v>
      </c>
      <c r="S1054">
        <f>IFERROR(IF(INDEX(營收表現!R$6:R$3000,MATCH($A1054,營收表現!$A$6:$A$3000,0))="","",INDEX(營收表現!R$6:R$3000,MATCH($A1054,營收表現!$A$6:$A$3000,0))),"")</f>
        <v>16312</v>
      </c>
      <c r="T1054">
        <f>IFERROR(IF(INDEX(營收表現!S$6:S$3000,MATCH($A1054,營收表現!$A$6:$A$3000,0))="","",INDEX(營收表現!S$6:S$3000,MATCH($A1054,營收表現!$A$6:$A$3000,0))),"")</f>
        <v>19509</v>
      </c>
      <c r="U1054">
        <f>IFERROR(IF(INDEX(營收表現!T$6:T$3000,MATCH($A1054,營收表現!$A$6:$A$3000,0))="","",INDEX(營收表現!T$6:T$3000,MATCH($A1054,營收表現!$A$6:$A$3000,0))),"")</f>
        <v>11186</v>
      </c>
    </row>
    <row r="1055" spans="1:21">
      <c r="A1055" s="30" t="str">
        <f>IF(營收表現!$A1059="","",營收表現!$A1059)</f>
        <v>4911</v>
      </c>
      <c r="B1055" t="str">
        <f>IFERROR(INDEX(營收表現!B$6:B$3000,MATCH($A1055,營收表現!$A$6:$A$3000,0)),"")</f>
        <v>德英</v>
      </c>
      <c r="C1055" t="str">
        <f>IFERROR(INDEX(類別!G$4:G$3000,MATCH($A1055,類別!$C$4:$C$3000,0)),"")</f>
        <v>新藥研發</v>
      </c>
      <c r="D1055">
        <f>IFERROR(IF(INDEX(營收表現!C$6:C$3000,MATCH($A1055,營收表現!$A$6:$A$3000,0))="","",INDEX(營收表現!C$6:C$3000,MATCH($A1055,營收表現!$A$6:$A$3000,0))),"")</f>
        <v>0.46</v>
      </c>
      <c r="E1055">
        <f>IFERROR(IF(INDEX(營收表現!D$6:D$3000,MATCH($A1055,營收表現!$A$6:$A$3000,0))="","",INDEX(營收表現!D$6:D$3000,MATCH($A1055,營收表現!$A$6:$A$3000,0))),"")</f>
        <v>-9.4499999999999993</v>
      </c>
      <c r="F1055">
        <f>IFERROR(IF(INDEX(營收表現!E$6:E$3000,MATCH($A1055,營收表現!$A$6:$A$3000,0))="","",INDEX(營收表現!E$6:E$3000,MATCH($A1055,營收表現!$A$6:$A$3000,0))),"")</f>
        <v>-3.23</v>
      </c>
      <c r="G1055">
        <f>IFERROR(IF(INDEX(營收表現!F$6:F$3000,MATCH($A1055,營收表現!$A$6:$A$3000,0))="","",INDEX(營收表現!F$6:F$3000,MATCH($A1055,營收表現!$A$6:$A$3000,0))),"")</f>
        <v>0.18</v>
      </c>
      <c r="H1055">
        <f>IFERROR(IF(INDEX(營收表現!G$6:G$3000,MATCH($A1055,營收表現!$A$6:$A$3000,0))="","",INDEX(營收表現!G$6:G$3000,MATCH($A1055,營收表現!$A$6:$A$3000,0))),"")</f>
        <v>-52.99</v>
      </c>
      <c r="I1055">
        <f>IFERROR(IF(INDEX(營收表現!H$6:H$3000,MATCH($A1055,營收表現!$A$6:$A$3000,0))="","",INDEX(營收表現!H$6:H$3000,MATCH($A1055,營收表現!$A$6:$A$3000,0))),"")</f>
        <v>1.08</v>
      </c>
      <c r="J1055">
        <f>IFERROR(IF(INDEX(營收表現!I$6:I$3000,MATCH($A1055,營收表現!$A$6:$A$3000,0))="","",INDEX(營收表現!I$6:I$3000,MATCH($A1055,營收表現!$A$6:$A$3000,0))),"")</f>
        <v>11.96</v>
      </c>
      <c r="K1055">
        <f>IFERROR(IF(INDEX(營收表現!J$6:J$3000,MATCH($A1055,營收表現!$A$6:$A$3000,0))="","",INDEX(營收表現!J$6:J$3000,MATCH($A1055,營收表現!$A$6:$A$3000,0))),"")</f>
        <v>-0.22</v>
      </c>
      <c r="L1055">
        <f>IFERROR(IF(INDEX(營收表現!K$6:K$3000,MATCH($A1055,營收表現!$A$6:$A$3000,0))="","",INDEX(營收表現!K$6:K$3000,MATCH($A1055,營收表現!$A$6:$A$3000,0))),"")</f>
        <v>-4.28</v>
      </c>
      <c r="M1055">
        <f>IFERROR(IF(INDEX(營收表現!L$6:L$3000,MATCH($A1055,營收表現!$A$6:$A$3000,0))="","",INDEX(營收表現!L$6:L$3000,MATCH($A1055,營收表現!$A$6:$A$3000,0))),"")</f>
        <v>-6.47</v>
      </c>
      <c r="N1055">
        <f>IFERROR(IF(INDEX(營收表現!M$6:M$3000,MATCH($A1055,營收表現!$A$6:$A$3000,0))="","",INDEX(營收表現!M$6:M$3000,MATCH($A1055,營收表現!$A$6:$A$3000,0))),"")</f>
        <v>-60.86</v>
      </c>
      <c r="O1055">
        <f>IFERROR(IF(INDEX(營收表現!N$6:N$3000,MATCH($A1055,營收表現!$A$6:$A$3000,0))="","",INDEX(營收表現!N$6:N$3000,MATCH($A1055,營收表現!$A$6:$A$3000,0))),"")</f>
        <v>-58.67</v>
      </c>
      <c r="P1055">
        <f>IFERROR(IF(INDEX(營收表現!O$6:O$3000,MATCH($A1055,營收表現!$A$6:$A$3000,0))="","",INDEX(營收表現!O$6:O$3000,MATCH($A1055,營收表現!$A$6:$A$3000,0))),"")</f>
        <v>26009</v>
      </c>
      <c r="Q1055">
        <f>IFERROR(IF(INDEX(營收表現!P$6:P$3000,MATCH($A1055,營收表現!$A$6:$A$3000,0))="","",INDEX(營收表現!P$6:P$3000,MATCH($A1055,營收表現!$A$6:$A$3000,0))),"")</f>
        <v>23550</v>
      </c>
      <c r="R1055">
        <f>IFERROR(IF(INDEX(營收表現!Q$6:Q$3000,MATCH($A1055,營收表現!$A$6:$A$3000,0))="","",INDEX(營收表現!Q$6:Q$3000,MATCH($A1055,營收表現!$A$6:$A$3000,0))),"")</f>
        <v>22790</v>
      </c>
      <c r="S1055">
        <f>IFERROR(IF(INDEX(營收表現!R$6:R$3000,MATCH($A1055,營收表現!$A$6:$A$3000,0))="","",INDEX(營收表現!R$6:R$3000,MATCH($A1055,營收表現!$A$6:$A$3000,0))),"")</f>
        <v>22831</v>
      </c>
      <c r="T1055">
        <f>IFERROR(IF(INDEX(營收表現!S$6:S$3000,MATCH($A1055,營收表現!$A$6:$A$3000,0))="","",INDEX(營收表現!S$6:S$3000,MATCH($A1055,營收表現!$A$6:$A$3000,0))),"")</f>
        <v>10733</v>
      </c>
      <c r="U1055">
        <f>IFERROR(IF(INDEX(營收表現!T$6:T$3000,MATCH($A1055,營收表現!$A$6:$A$3000,0))="","",INDEX(營收表現!T$6:T$3000,MATCH($A1055,營收表現!$A$6:$A$3000,0))),"")</f>
        <v>10849</v>
      </c>
    </row>
    <row r="1056" spans="1:21">
      <c r="A1056" s="30" t="str">
        <f>IF(營收表現!$A1060="","",營收表現!$A1060)</f>
        <v>4912</v>
      </c>
      <c r="B1056" t="str">
        <f>IFERROR(INDEX(營收表現!B$6:B$3000,MATCH($A1056,營收表現!$A$6:$A$3000,0)),"")</f>
        <v>聯德控股-KY</v>
      </c>
      <c r="C1056" t="str">
        <f>IFERROR(INDEX(類別!G$4:G$3000,MATCH($A1056,類別!$C$4:$C$3000,0)),"")</f>
        <v>資訊機構件</v>
      </c>
      <c r="D1056">
        <f>IFERROR(IF(INDEX(營收表現!C$6:C$3000,MATCH($A1056,營收表現!$A$6:$A$3000,0))="","",INDEX(營收表現!C$6:C$3000,MATCH($A1056,營收表現!$A$6:$A$3000,0))),"")</f>
        <v>14.36</v>
      </c>
      <c r="E1056">
        <f>IFERROR(IF(INDEX(營收表現!D$6:D$3000,MATCH($A1056,營收表現!$A$6:$A$3000,0))="","",INDEX(營收表現!D$6:D$3000,MATCH($A1056,營收表現!$A$6:$A$3000,0))),"")</f>
        <v>14.85</v>
      </c>
      <c r="F1056">
        <f>IFERROR(IF(INDEX(營收表現!E$6:E$3000,MATCH($A1056,營收表現!$A$6:$A$3000,0))="","",INDEX(營收表現!E$6:E$3000,MATCH($A1056,營收表現!$A$6:$A$3000,0))),"")</f>
        <v>4.7699999999999996</v>
      </c>
      <c r="G1056">
        <f>IFERROR(IF(INDEX(營收表現!F$6:F$3000,MATCH($A1056,營收表現!$A$6:$A$3000,0))="","",INDEX(營收表現!F$6:F$3000,MATCH($A1056,營收表現!$A$6:$A$3000,0))),"")</f>
        <v>-13.3</v>
      </c>
      <c r="H1056">
        <f>IFERROR(IF(INDEX(營收表現!G$6:G$3000,MATCH($A1056,營收表現!$A$6:$A$3000,0))="","",INDEX(營收表現!G$6:G$3000,MATCH($A1056,營收表現!$A$6:$A$3000,0))),"")</f>
        <v>10.119999999999999</v>
      </c>
      <c r="I1056" t="str">
        <f>IFERROR(IF(INDEX(營收表現!H$6:H$3000,MATCH($A1056,營收表現!$A$6:$A$3000,0))="","",INDEX(營收表現!H$6:H$3000,MATCH($A1056,營收表現!$A$6:$A$3000,0))),"")</f>
        <v/>
      </c>
      <c r="J1056">
        <f>IFERROR(IF(INDEX(營收表現!I$6:I$3000,MATCH($A1056,營收表現!$A$6:$A$3000,0))="","",INDEX(營收表現!I$6:I$3000,MATCH($A1056,營收表現!$A$6:$A$3000,0))),"")</f>
        <v>11.91</v>
      </c>
      <c r="K1056">
        <f>IFERROR(IF(INDEX(營收表現!J$6:J$3000,MATCH($A1056,營收表現!$A$6:$A$3000,0))="","",INDEX(營收表現!J$6:J$3000,MATCH($A1056,營收表現!$A$6:$A$3000,0))),"")</f>
        <v>55.92</v>
      </c>
      <c r="L1056">
        <f>IFERROR(IF(INDEX(營收表現!K$6:K$3000,MATCH($A1056,營收表現!$A$6:$A$3000,0))="","",INDEX(營收表現!K$6:K$3000,MATCH($A1056,營收表現!$A$6:$A$3000,0))),"")</f>
        <v>26.95</v>
      </c>
      <c r="M1056">
        <f>IFERROR(IF(INDEX(營收表現!L$6:L$3000,MATCH($A1056,營收表現!$A$6:$A$3000,0))="","",INDEX(營收表現!L$6:L$3000,MATCH($A1056,營收表現!$A$6:$A$3000,0))),"")</f>
        <v>3.01</v>
      </c>
      <c r="N1056">
        <f>IFERROR(IF(INDEX(營收表現!M$6:M$3000,MATCH($A1056,營收表現!$A$6:$A$3000,0))="","",INDEX(營收表現!M$6:M$3000,MATCH($A1056,營收表現!$A$6:$A$3000,0))),"")</f>
        <v>11.79</v>
      </c>
      <c r="O1056" t="str">
        <f>IFERROR(IF(INDEX(營收表現!N$6:N$3000,MATCH($A1056,營收表現!$A$6:$A$3000,0))="","",INDEX(營收表現!N$6:N$3000,MATCH($A1056,營收表現!$A$6:$A$3000,0))),"")</f>
        <v/>
      </c>
      <c r="P1056">
        <f>IFERROR(IF(INDEX(營收表現!O$6:O$3000,MATCH($A1056,營收表現!$A$6:$A$3000,0))="","",INDEX(營收表現!O$6:O$3000,MATCH($A1056,營收表現!$A$6:$A$3000,0))),"")</f>
        <v>568315</v>
      </c>
      <c r="Q1056">
        <f>IFERROR(IF(INDEX(營收表現!P$6:P$3000,MATCH($A1056,營收表現!$A$6:$A$3000,0))="","",INDEX(營收表現!P$6:P$3000,MATCH($A1056,營收表現!$A$6:$A$3000,0))),"")</f>
        <v>652732</v>
      </c>
      <c r="R1056">
        <f>IFERROR(IF(INDEX(營收表現!Q$6:Q$3000,MATCH($A1056,營收表現!$A$6:$A$3000,0))="","",INDEX(營收表現!Q$6:Q$3000,MATCH($A1056,營收表現!$A$6:$A$3000,0))),"")</f>
        <v>683855</v>
      </c>
      <c r="S1056">
        <f>IFERROR(IF(INDEX(營收表現!R$6:R$3000,MATCH($A1056,營收表現!$A$6:$A$3000,0))="","",INDEX(營收表現!R$6:R$3000,MATCH($A1056,營收表現!$A$6:$A$3000,0))),"")</f>
        <v>592891</v>
      </c>
      <c r="T1056">
        <f>IFERROR(IF(INDEX(營收表現!S$6:S$3000,MATCH($A1056,營收表現!$A$6:$A$3000,0))="","",INDEX(營收表現!S$6:S$3000,MATCH($A1056,營收表現!$A$6:$A$3000,0))),"")</f>
        <v>652874</v>
      </c>
      <c r="U1056" t="str">
        <f>IFERROR(IF(INDEX(營收表現!T$6:T$3000,MATCH($A1056,營收表現!$A$6:$A$3000,0))="","",INDEX(營收表現!T$6:T$3000,MATCH($A1056,營收表現!$A$6:$A$3000,0))),"")</f>
        <v/>
      </c>
    </row>
    <row r="1057" spans="1:21">
      <c r="A1057" s="30" t="str">
        <f>IF(營收表現!$A1061="","",營收表現!$A1061)</f>
        <v>4915</v>
      </c>
      <c r="B1057" t="str">
        <f>IFERROR(INDEX(營收表現!B$6:B$3000,MATCH($A1057,營收表現!$A$6:$A$3000,0)),"")</f>
        <v>致伸</v>
      </c>
      <c r="C1057" t="str">
        <f>IFERROR(INDEX(類別!G$4:G$3000,MATCH($A1057,類別!$C$4:$C$3000,0)),"")</f>
        <v>電聲元件</v>
      </c>
      <c r="D1057">
        <f>IFERROR(IF(INDEX(營收表現!C$6:C$3000,MATCH($A1057,營收表現!$A$6:$A$3000,0))="","",INDEX(營收表現!C$6:C$3000,MATCH($A1057,營收表現!$A$6:$A$3000,0))),"")</f>
        <v>6.74</v>
      </c>
      <c r="E1057">
        <f>IFERROR(IF(INDEX(營收表現!D$6:D$3000,MATCH($A1057,營收表現!$A$6:$A$3000,0))="","",INDEX(營收表現!D$6:D$3000,MATCH($A1057,營收表現!$A$6:$A$3000,0))),"")</f>
        <v>1.85</v>
      </c>
      <c r="F1057">
        <f>IFERROR(IF(INDEX(營收表現!E$6:E$3000,MATCH($A1057,營收表現!$A$6:$A$3000,0))="","",INDEX(營收表現!E$6:E$3000,MATCH($A1057,營收表現!$A$6:$A$3000,0))),"")</f>
        <v>-17.97</v>
      </c>
      <c r="G1057">
        <f>IFERROR(IF(INDEX(營收表現!F$6:F$3000,MATCH($A1057,營收表現!$A$6:$A$3000,0))="","",INDEX(營收表現!F$6:F$3000,MATCH($A1057,營收表現!$A$6:$A$3000,0))),"")</f>
        <v>7.33</v>
      </c>
      <c r="H1057">
        <f>IFERROR(IF(INDEX(營收表現!G$6:G$3000,MATCH($A1057,營收表現!$A$6:$A$3000,0))="","",INDEX(營收表現!G$6:G$3000,MATCH($A1057,營收表現!$A$6:$A$3000,0))),"")</f>
        <v>24.39</v>
      </c>
      <c r="I1057" t="str">
        <f>IFERROR(IF(INDEX(營收表現!H$6:H$3000,MATCH($A1057,營收表現!$A$6:$A$3000,0))="","",INDEX(營收表現!H$6:H$3000,MATCH($A1057,營收表現!$A$6:$A$3000,0))),"")</f>
        <v/>
      </c>
      <c r="J1057">
        <f>IFERROR(IF(INDEX(營收表現!I$6:I$3000,MATCH($A1057,營收表現!$A$6:$A$3000,0))="","",INDEX(營收表現!I$6:I$3000,MATCH($A1057,營收表現!$A$6:$A$3000,0))),"")</f>
        <v>1.21</v>
      </c>
      <c r="K1057">
        <f>IFERROR(IF(INDEX(營收表現!J$6:J$3000,MATCH($A1057,營收表現!$A$6:$A$3000,0))="","",INDEX(營收表現!J$6:J$3000,MATCH($A1057,營收表現!$A$6:$A$3000,0))),"")</f>
        <v>19.16</v>
      </c>
      <c r="L1057">
        <f>IFERROR(IF(INDEX(營收表現!K$6:K$3000,MATCH($A1057,營收表現!$A$6:$A$3000,0))="","",INDEX(營收表現!K$6:K$3000,MATCH($A1057,營收表現!$A$6:$A$3000,0))),"")</f>
        <v>0.88</v>
      </c>
      <c r="M1057">
        <f>IFERROR(IF(INDEX(營收表現!L$6:L$3000,MATCH($A1057,營收表現!$A$6:$A$3000,0))="","",INDEX(營收表現!L$6:L$3000,MATCH($A1057,營收表現!$A$6:$A$3000,0))),"")</f>
        <v>21.83</v>
      </c>
      <c r="N1057">
        <f>IFERROR(IF(INDEX(營收表現!M$6:M$3000,MATCH($A1057,營收表現!$A$6:$A$3000,0))="","",INDEX(營收表現!M$6:M$3000,MATCH($A1057,營收表現!$A$6:$A$3000,0))),"")</f>
        <v>42.91</v>
      </c>
      <c r="O1057" t="str">
        <f>IFERROR(IF(INDEX(營收表現!N$6:N$3000,MATCH($A1057,營收表現!$A$6:$A$3000,0))="","",INDEX(營收表現!N$6:N$3000,MATCH($A1057,營收表現!$A$6:$A$3000,0))),"")</f>
        <v/>
      </c>
      <c r="P1057">
        <f>IFERROR(IF(INDEX(營收表現!O$6:O$3000,MATCH($A1057,營收表現!$A$6:$A$3000,0))="","",INDEX(營收表現!O$6:O$3000,MATCH($A1057,營收表現!$A$6:$A$3000,0))),"")</f>
        <v>5432592</v>
      </c>
      <c r="Q1057">
        <f>IFERROR(IF(INDEX(營收表現!P$6:P$3000,MATCH($A1057,營收表現!$A$6:$A$3000,0))="","",INDEX(營收表現!P$6:P$3000,MATCH($A1057,營收表現!$A$6:$A$3000,0))),"")</f>
        <v>5532837</v>
      </c>
      <c r="R1057">
        <f>IFERROR(IF(INDEX(營收表現!Q$6:Q$3000,MATCH($A1057,營收表現!$A$6:$A$3000,0))="","",INDEX(營收表現!Q$6:Q$3000,MATCH($A1057,營收表現!$A$6:$A$3000,0))),"")</f>
        <v>4538542</v>
      </c>
      <c r="S1057">
        <f>IFERROR(IF(INDEX(營收表現!R$6:R$3000,MATCH($A1057,營收表現!$A$6:$A$3000,0))="","",INDEX(營收表現!R$6:R$3000,MATCH($A1057,營收表現!$A$6:$A$3000,0))),"")</f>
        <v>4871377</v>
      </c>
      <c r="T1057">
        <f>IFERROR(IF(INDEX(營收表現!S$6:S$3000,MATCH($A1057,營收表現!$A$6:$A$3000,0))="","",INDEX(營收表現!S$6:S$3000,MATCH($A1057,營收表現!$A$6:$A$3000,0))),"")</f>
        <v>6059482</v>
      </c>
      <c r="U1057" t="str">
        <f>IFERROR(IF(INDEX(營收表現!T$6:T$3000,MATCH($A1057,營收表現!$A$6:$A$3000,0))="","",INDEX(營收表現!T$6:T$3000,MATCH($A1057,營收表現!$A$6:$A$3000,0))),"")</f>
        <v/>
      </c>
    </row>
    <row r="1058" spans="1:21">
      <c r="A1058" s="30" t="str">
        <f>IF(營收表現!$A1062="","",營收表現!$A1062)</f>
        <v>4916</v>
      </c>
      <c r="B1058" t="str">
        <f>IFERROR(INDEX(營收表現!B$6:B$3000,MATCH($A1058,營收表現!$A$6:$A$3000,0)),"")</f>
        <v>事欣科</v>
      </c>
      <c r="C1058" t="str">
        <f>IFERROR(INDEX(類別!G$4:G$3000,MATCH($A1058,類別!$C$4:$C$3000,0)),"")</f>
        <v>工業電腦</v>
      </c>
      <c r="D1058">
        <f>IFERROR(IF(INDEX(營收表現!C$6:C$3000,MATCH($A1058,營收表現!$A$6:$A$3000,0))="","",INDEX(營收表現!C$6:C$3000,MATCH($A1058,營收表現!$A$6:$A$3000,0))),"")</f>
        <v>15.82</v>
      </c>
      <c r="E1058">
        <f>IFERROR(IF(INDEX(營收表現!D$6:D$3000,MATCH($A1058,營收表現!$A$6:$A$3000,0))="","",INDEX(營收表現!D$6:D$3000,MATCH($A1058,營收表現!$A$6:$A$3000,0))),"")</f>
        <v>-5.7</v>
      </c>
      <c r="F1058">
        <f>IFERROR(IF(INDEX(營收表現!E$6:E$3000,MATCH($A1058,營收表現!$A$6:$A$3000,0))="","",INDEX(營收表現!E$6:E$3000,MATCH($A1058,營收表現!$A$6:$A$3000,0))),"")</f>
        <v>7.22</v>
      </c>
      <c r="G1058">
        <f>IFERROR(IF(INDEX(營收表現!F$6:F$3000,MATCH($A1058,營收表現!$A$6:$A$3000,0))="","",INDEX(營收表現!F$6:F$3000,MATCH($A1058,營收表現!$A$6:$A$3000,0))),"")</f>
        <v>13.73</v>
      </c>
      <c r="H1058">
        <f>IFERROR(IF(INDEX(營收表現!G$6:G$3000,MATCH($A1058,營收表現!$A$6:$A$3000,0))="","",INDEX(營收表現!G$6:G$3000,MATCH($A1058,營收表現!$A$6:$A$3000,0))),"")</f>
        <v>-24.85</v>
      </c>
      <c r="I1058">
        <f>IFERROR(IF(INDEX(營收表現!H$6:H$3000,MATCH($A1058,營收表現!$A$6:$A$3000,0))="","",INDEX(營收表現!H$6:H$3000,MATCH($A1058,營收表現!$A$6:$A$3000,0))),"")</f>
        <v>16.239999999999998</v>
      </c>
      <c r="J1058">
        <f>IFERROR(IF(INDEX(營收表現!I$6:I$3000,MATCH($A1058,營收表現!$A$6:$A$3000,0))="","",INDEX(營收表現!I$6:I$3000,MATCH($A1058,營收表現!$A$6:$A$3000,0))),"")</f>
        <v>32.18</v>
      </c>
      <c r="K1058">
        <f>IFERROR(IF(INDEX(營收表現!J$6:J$3000,MATCH($A1058,營收表現!$A$6:$A$3000,0))="","",INDEX(營收表現!J$6:J$3000,MATCH($A1058,營收表現!$A$6:$A$3000,0))),"")</f>
        <v>16.260000000000002</v>
      </c>
      <c r="L1058">
        <f>IFERROR(IF(INDEX(營收表現!K$6:K$3000,MATCH($A1058,營收表現!$A$6:$A$3000,0))="","",INDEX(營收表現!K$6:K$3000,MATCH($A1058,營收表現!$A$6:$A$3000,0))),"")</f>
        <v>51.63</v>
      </c>
      <c r="M1058">
        <f>IFERROR(IF(INDEX(營收表現!L$6:L$3000,MATCH($A1058,營收表現!$A$6:$A$3000,0))="","",INDEX(營收表現!L$6:L$3000,MATCH($A1058,營收表現!$A$6:$A$3000,0))),"")</f>
        <v>37.299999999999997</v>
      </c>
      <c r="N1058">
        <f>IFERROR(IF(INDEX(營收表現!M$6:M$3000,MATCH($A1058,營收表現!$A$6:$A$3000,0))="","",INDEX(營收表現!M$6:M$3000,MATCH($A1058,營收表現!$A$6:$A$3000,0))),"")</f>
        <v>9.7899999999999991</v>
      </c>
      <c r="O1058">
        <f>IFERROR(IF(INDEX(營收表現!N$6:N$3000,MATCH($A1058,營收表現!$A$6:$A$3000,0))="","",INDEX(營收表現!N$6:N$3000,MATCH($A1058,營收表現!$A$6:$A$3000,0))),"")</f>
        <v>40.99</v>
      </c>
      <c r="P1058">
        <f>IFERROR(IF(INDEX(營收表現!O$6:O$3000,MATCH($A1058,營收表現!$A$6:$A$3000,0))="","",INDEX(營收表現!O$6:O$3000,MATCH($A1058,營收表現!$A$6:$A$3000,0))),"")</f>
        <v>350257</v>
      </c>
      <c r="Q1058">
        <f>IFERROR(IF(INDEX(營收表現!P$6:P$3000,MATCH($A1058,營收表現!$A$6:$A$3000,0))="","",INDEX(營收表現!P$6:P$3000,MATCH($A1058,營收表現!$A$6:$A$3000,0))),"")</f>
        <v>330305</v>
      </c>
      <c r="R1058">
        <f>IFERROR(IF(INDEX(營收表現!Q$6:Q$3000,MATCH($A1058,營收表現!$A$6:$A$3000,0))="","",INDEX(營收表現!Q$6:Q$3000,MATCH($A1058,營收表現!$A$6:$A$3000,0))),"")</f>
        <v>354142</v>
      </c>
      <c r="S1058">
        <f>IFERROR(IF(INDEX(營收表現!R$6:R$3000,MATCH($A1058,營收表現!$A$6:$A$3000,0))="","",INDEX(營收表現!R$6:R$3000,MATCH($A1058,營收表現!$A$6:$A$3000,0))),"")</f>
        <v>402773</v>
      </c>
      <c r="T1058">
        <f>IFERROR(IF(INDEX(營收表現!S$6:S$3000,MATCH($A1058,營收表現!$A$6:$A$3000,0))="","",INDEX(營收表現!S$6:S$3000,MATCH($A1058,營收表現!$A$6:$A$3000,0))),"")</f>
        <v>302688</v>
      </c>
      <c r="U1058">
        <f>IFERROR(IF(INDEX(營收表現!T$6:T$3000,MATCH($A1058,營收表現!$A$6:$A$3000,0))="","",INDEX(營收表現!T$6:T$3000,MATCH($A1058,營收表現!$A$6:$A$3000,0))),"")</f>
        <v>351831</v>
      </c>
    </row>
    <row r="1059" spans="1:21">
      <c r="A1059" s="30" t="str">
        <f>IF(營收表現!$A1063="","",營收表現!$A1063)</f>
        <v>4919</v>
      </c>
      <c r="B1059" t="str">
        <f>IFERROR(INDEX(營收表現!B$6:B$3000,MATCH($A1059,營收表現!$A$6:$A$3000,0)),"")</f>
        <v>新唐</v>
      </c>
      <c r="C1059" t="str">
        <f>IFERROR(INDEX(類別!G$4:G$3000,MATCH($A1059,類別!$C$4:$C$3000,0)),"")</f>
        <v>MCU</v>
      </c>
      <c r="D1059">
        <f>IFERROR(IF(INDEX(營收表現!C$6:C$3000,MATCH($A1059,營收表現!$A$6:$A$3000,0))="","",INDEX(營收表現!C$6:C$3000,MATCH($A1059,營收表現!$A$6:$A$3000,0))),"")</f>
        <v>17.2</v>
      </c>
      <c r="E1059">
        <f>IFERROR(IF(INDEX(營收表現!D$6:D$3000,MATCH($A1059,營收表現!$A$6:$A$3000,0))="","",INDEX(營收表現!D$6:D$3000,MATCH($A1059,營收表現!$A$6:$A$3000,0))),"")</f>
        <v>-13.29</v>
      </c>
      <c r="F1059">
        <f>IFERROR(IF(INDEX(營收表現!E$6:E$3000,MATCH($A1059,營收表現!$A$6:$A$3000,0))="","",INDEX(營收表現!E$6:E$3000,MATCH($A1059,營收表現!$A$6:$A$3000,0))),"")</f>
        <v>0.13</v>
      </c>
      <c r="G1059">
        <f>IFERROR(IF(INDEX(營收表現!F$6:F$3000,MATCH($A1059,營收表現!$A$6:$A$3000,0))="","",INDEX(營收表現!F$6:F$3000,MATCH($A1059,營收表現!$A$6:$A$3000,0))),"")</f>
        <v>7.18</v>
      </c>
      <c r="H1059">
        <f>IFERROR(IF(INDEX(營收表現!G$6:G$3000,MATCH($A1059,營收表現!$A$6:$A$3000,0))="","",INDEX(營收表現!G$6:G$3000,MATCH($A1059,營收表現!$A$6:$A$3000,0))),"")</f>
        <v>0.27</v>
      </c>
      <c r="I1059" t="str">
        <f>IFERROR(IF(INDEX(營收表現!H$6:H$3000,MATCH($A1059,營收表現!$A$6:$A$3000,0))="","",INDEX(營收表現!H$6:H$3000,MATCH($A1059,營收表現!$A$6:$A$3000,0))),"")</f>
        <v/>
      </c>
      <c r="J1059">
        <f>IFERROR(IF(INDEX(營收表現!I$6:I$3000,MATCH($A1059,營收表現!$A$6:$A$3000,0))="","",INDEX(營收表現!I$6:I$3000,MATCH($A1059,營收表現!$A$6:$A$3000,0))),"")</f>
        <v>-2.4900000000000002</v>
      </c>
      <c r="K1059">
        <f>IFERROR(IF(INDEX(營收表現!J$6:J$3000,MATCH($A1059,營收表現!$A$6:$A$3000,0))="","",INDEX(營收表現!J$6:J$3000,MATCH($A1059,營收表現!$A$6:$A$3000,0))),"")</f>
        <v>-0.89</v>
      </c>
      <c r="L1059">
        <f>IFERROR(IF(INDEX(營收表現!K$6:K$3000,MATCH($A1059,營收表現!$A$6:$A$3000,0))="","",INDEX(營收表現!K$6:K$3000,MATCH($A1059,營收表現!$A$6:$A$3000,0))),"")</f>
        <v>-3.91</v>
      </c>
      <c r="M1059">
        <f>IFERROR(IF(INDEX(營收表現!L$6:L$3000,MATCH($A1059,營收表現!$A$6:$A$3000,0))="","",INDEX(營收表現!L$6:L$3000,MATCH($A1059,營收表現!$A$6:$A$3000,0))),"")</f>
        <v>-4.51</v>
      </c>
      <c r="N1059">
        <f>IFERROR(IF(INDEX(營收表現!M$6:M$3000,MATCH($A1059,營收表現!$A$6:$A$3000,0))="","",INDEX(營收表現!M$6:M$3000,MATCH($A1059,營收表現!$A$6:$A$3000,0))),"")</f>
        <v>0.52</v>
      </c>
      <c r="O1059" t="str">
        <f>IFERROR(IF(INDEX(營收表現!N$6:N$3000,MATCH($A1059,營收表現!$A$6:$A$3000,0))="","",INDEX(營收表現!N$6:N$3000,MATCH($A1059,營收表現!$A$6:$A$3000,0))),"")</f>
        <v/>
      </c>
      <c r="P1059">
        <f>IFERROR(IF(INDEX(營收表現!O$6:O$3000,MATCH($A1059,營收表現!$A$6:$A$3000,0))="","",INDEX(營收表現!O$6:O$3000,MATCH($A1059,營收表現!$A$6:$A$3000,0))),"")</f>
        <v>2640893</v>
      </c>
      <c r="Q1059">
        <f>IFERROR(IF(INDEX(營收表現!P$6:P$3000,MATCH($A1059,營收表現!$A$6:$A$3000,0))="","",INDEX(營收表現!P$6:P$3000,MATCH($A1059,營收表現!$A$6:$A$3000,0))),"")</f>
        <v>2289904</v>
      </c>
      <c r="R1059">
        <f>IFERROR(IF(INDEX(營收表現!Q$6:Q$3000,MATCH($A1059,營收表現!$A$6:$A$3000,0))="","",INDEX(營收表現!Q$6:Q$3000,MATCH($A1059,營收表現!$A$6:$A$3000,0))),"")</f>
        <v>2292898</v>
      </c>
      <c r="S1059">
        <f>IFERROR(IF(INDEX(營收表現!R$6:R$3000,MATCH($A1059,營收表現!$A$6:$A$3000,0))="","",INDEX(營收表現!R$6:R$3000,MATCH($A1059,營收表現!$A$6:$A$3000,0))),"")</f>
        <v>2457445</v>
      </c>
      <c r="T1059">
        <f>IFERROR(IF(INDEX(營收表現!S$6:S$3000,MATCH($A1059,營收表現!$A$6:$A$3000,0))="","",INDEX(營收表現!S$6:S$3000,MATCH($A1059,營收表現!$A$6:$A$3000,0))),"")</f>
        <v>2464157</v>
      </c>
      <c r="U1059" t="str">
        <f>IFERROR(IF(INDEX(營收表現!T$6:T$3000,MATCH($A1059,營收表現!$A$6:$A$3000,0))="","",INDEX(營收表現!T$6:T$3000,MATCH($A1059,營收表現!$A$6:$A$3000,0))),"")</f>
        <v/>
      </c>
    </row>
    <row r="1060" spans="1:21">
      <c r="A1060" s="30" t="str">
        <f>IF(營收表現!$A1064="","",營收表現!$A1064)</f>
        <v>4923</v>
      </c>
      <c r="B1060" t="str">
        <f>IFERROR(INDEX(營收表現!B$6:B$3000,MATCH($A1060,營收表現!$A$6:$A$3000,0)),"")</f>
        <v>力士</v>
      </c>
      <c r="C1060" t="str">
        <f>IFERROR(INDEX(類別!G$4:G$3000,MATCH($A1060,類別!$C$4:$C$3000,0)),"")</f>
        <v>未分類-電子</v>
      </c>
      <c r="D1060">
        <f>IFERROR(IF(INDEX(營收表現!C$6:C$3000,MATCH($A1060,營收表現!$A$6:$A$3000,0))="","",INDEX(營收表現!C$6:C$3000,MATCH($A1060,營收表現!$A$6:$A$3000,0))),"")</f>
        <v>1.44</v>
      </c>
      <c r="E1060">
        <f>IFERROR(IF(INDEX(營收表現!D$6:D$3000,MATCH($A1060,營收表現!$A$6:$A$3000,0))="","",INDEX(營收表現!D$6:D$3000,MATCH($A1060,營收表現!$A$6:$A$3000,0))),"")</f>
        <v>-5.21</v>
      </c>
      <c r="F1060">
        <f>IFERROR(IF(INDEX(營收表現!E$6:E$3000,MATCH($A1060,營收表現!$A$6:$A$3000,0))="","",INDEX(營收表現!E$6:E$3000,MATCH($A1060,營收表現!$A$6:$A$3000,0))),"")</f>
        <v>-0.19</v>
      </c>
      <c r="G1060">
        <f>IFERROR(IF(INDEX(營收表現!F$6:F$3000,MATCH($A1060,營收表現!$A$6:$A$3000,0))="","",INDEX(營收表現!F$6:F$3000,MATCH($A1060,營收表現!$A$6:$A$3000,0))),"")</f>
        <v>-0.21</v>
      </c>
      <c r="H1060">
        <f>IFERROR(IF(INDEX(營收表現!G$6:G$3000,MATCH($A1060,營收表現!$A$6:$A$3000,0))="","",INDEX(營收表現!G$6:G$3000,MATCH($A1060,營收表現!$A$6:$A$3000,0))),"")</f>
        <v>-0.32</v>
      </c>
      <c r="I1060" t="str">
        <f>IFERROR(IF(INDEX(營收表現!H$6:H$3000,MATCH($A1060,營收表現!$A$6:$A$3000,0))="","",INDEX(營收表現!H$6:H$3000,MATCH($A1060,營收表現!$A$6:$A$3000,0))),"")</f>
        <v/>
      </c>
      <c r="J1060">
        <f>IFERROR(IF(INDEX(營收表現!I$6:I$3000,MATCH($A1060,營收表現!$A$6:$A$3000,0))="","",INDEX(營收表現!I$6:I$3000,MATCH($A1060,營收表現!$A$6:$A$3000,0))),"")</f>
        <v>21.51</v>
      </c>
      <c r="K1060">
        <f>IFERROR(IF(INDEX(營收表現!J$6:J$3000,MATCH($A1060,營收表現!$A$6:$A$3000,0))="","",INDEX(營收表現!J$6:J$3000,MATCH($A1060,營收表現!$A$6:$A$3000,0))),"")</f>
        <v>23.94</v>
      </c>
      <c r="L1060">
        <f>IFERROR(IF(INDEX(營收表現!K$6:K$3000,MATCH($A1060,營收表現!$A$6:$A$3000,0))="","",INDEX(營收表現!K$6:K$3000,MATCH($A1060,營收表現!$A$6:$A$3000,0))),"")</f>
        <v>14.96</v>
      </c>
      <c r="M1060">
        <f>IFERROR(IF(INDEX(營收表現!L$6:L$3000,MATCH($A1060,營收表現!$A$6:$A$3000,0))="","",INDEX(營收表現!L$6:L$3000,MATCH($A1060,營收表現!$A$6:$A$3000,0))),"")</f>
        <v>33.83</v>
      </c>
      <c r="N1060">
        <f>IFERROR(IF(INDEX(營收表現!M$6:M$3000,MATCH($A1060,營收表現!$A$6:$A$3000,0))="","",INDEX(營收表現!M$6:M$3000,MATCH($A1060,營收表現!$A$6:$A$3000,0))),"")</f>
        <v>33.47</v>
      </c>
      <c r="O1060" t="str">
        <f>IFERROR(IF(INDEX(營收表現!N$6:N$3000,MATCH($A1060,營收表現!$A$6:$A$3000,0))="","",INDEX(營收表現!N$6:N$3000,MATCH($A1060,營收表現!$A$6:$A$3000,0))),"")</f>
        <v/>
      </c>
      <c r="P1060">
        <f>IFERROR(IF(INDEX(營收表現!O$6:O$3000,MATCH($A1060,營收表現!$A$6:$A$3000,0))="","",INDEX(營收表現!O$6:O$3000,MATCH($A1060,營收表現!$A$6:$A$3000,0))),"")</f>
        <v>85124</v>
      </c>
      <c r="Q1060">
        <f>IFERROR(IF(INDEX(營收表現!P$6:P$3000,MATCH($A1060,營收表現!$A$6:$A$3000,0))="","",INDEX(營收表現!P$6:P$3000,MATCH($A1060,營收表現!$A$6:$A$3000,0))),"")</f>
        <v>80689</v>
      </c>
      <c r="R1060">
        <f>IFERROR(IF(INDEX(營收表現!Q$6:Q$3000,MATCH($A1060,營收表現!$A$6:$A$3000,0))="","",INDEX(營收表現!Q$6:Q$3000,MATCH($A1060,營收表現!$A$6:$A$3000,0))),"")</f>
        <v>80537</v>
      </c>
      <c r="S1060">
        <f>IFERROR(IF(INDEX(營收表現!R$6:R$3000,MATCH($A1060,營收表現!$A$6:$A$3000,0))="","",INDEX(營收表現!R$6:R$3000,MATCH($A1060,營收表現!$A$6:$A$3000,0))),"")</f>
        <v>80367</v>
      </c>
      <c r="T1060">
        <f>IFERROR(IF(INDEX(營收表現!S$6:S$3000,MATCH($A1060,營收表現!$A$6:$A$3000,0))="","",INDEX(營收表現!S$6:S$3000,MATCH($A1060,營收表現!$A$6:$A$3000,0))),"")</f>
        <v>80107</v>
      </c>
      <c r="U1060" t="str">
        <f>IFERROR(IF(INDEX(營收表現!T$6:T$3000,MATCH($A1060,營收表現!$A$6:$A$3000,0))="","",INDEX(營收表現!T$6:T$3000,MATCH($A1060,營收表現!$A$6:$A$3000,0))),"")</f>
        <v/>
      </c>
    </row>
    <row r="1061" spans="1:21">
      <c r="A1061" s="30" t="str">
        <f>IF(營收表現!$A1065="","",營收表現!$A1065)</f>
        <v>4924</v>
      </c>
      <c r="B1061" t="str">
        <f>IFERROR(INDEX(營收表現!B$6:B$3000,MATCH($A1061,營收表現!$A$6:$A$3000,0)),"")</f>
        <v>欣厚-KY</v>
      </c>
      <c r="C1061" t="str">
        <f>IFERROR(INDEX(類別!G$4:G$3000,MATCH($A1061,類別!$C$4:$C$3000,0)),"")</f>
        <v>電腦週邊</v>
      </c>
      <c r="D1061">
        <f>IFERROR(IF(INDEX(營收表現!C$6:C$3000,MATCH($A1061,營收表現!$A$6:$A$3000,0))="","",INDEX(營收表現!C$6:C$3000,MATCH($A1061,營收表現!$A$6:$A$3000,0))),"")</f>
        <v>-26.01</v>
      </c>
      <c r="E1061">
        <f>IFERROR(IF(INDEX(營收表現!D$6:D$3000,MATCH($A1061,營收表現!$A$6:$A$3000,0))="","",INDEX(營收表現!D$6:D$3000,MATCH($A1061,營收表現!$A$6:$A$3000,0))),"")</f>
        <v>-24.39</v>
      </c>
      <c r="F1061">
        <f>IFERROR(IF(INDEX(營收表現!E$6:E$3000,MATCH($A1061,營收表現!$A$6:$A$3000,0))="","",INDEX(營收表現!E$6:E$3000,MATCH($A1061,營收表現!$A$6:$A$3000,0))),"")</f>
        <v>-25.78</v>
      </c>
      <c r="G1061">
        <f>IFERROR(IF(INDEX(營收表現!F$6:F$3000,MATCH($A1061,營收表現!$A$6:$A$3000,0))="","",INDEX(營收表現!F$6:F$3000,MATCH($A1061,營收表現!$A$6:$A$3000,0))),"")</f>
        <v>120.79</v>
      </c>
      <c r="H1061">
        <f>IFERROR(IF(INDEX(營收表現!G$6:G$3000,MATCH($A1061,營收表現!$A$6:$A$3000,0))="","",INDEX(營收表現!G$6:G$3000,MATCH($A1061,營收表現!$A$6:$A$3000,0))),"")</f>
        <v>23.91</v>
      </c>
      <c r="I1061" t="str">
        <f>IFERROR(IF(INDEX(營收表現!H$6:H$3000,MATCH($A1061,營收表現!$A$6:$A$3000,0))="","",INDEX(營收表現!H$6:H$3000,MATCH($A1061,營收表現!$A$6:$A$3000,0))),"")</f>
        <v/>
      </c>
      <c r="J1061">
        <f>IFERROR(IF(INDEX(營收表現!I$6:I$3000,MATCH($A1061,營收表現!$A$6:$A$3000,0))="","",INDEX(營收表現!I$6:I$3000,MATCH($A1061,營收表現!$A$6:$A$3000,0))),"")</f>
        <v>-15.2</v>
      </c>
      <c r="K1061">
        <f>IFERROR(IF(INDEX(營收表現!J$6:J$3000,MATCH($A1061,營收表現!$A$6:$A$3000,0))="","",INDEX(營收表現!J$6:J$3000,MATCH($A1061,營收表現!$A$6:$A$3000,0))),"")</f>
        <v>-30.89</v>
      </c>
      <c r="L1061">
        <f>IFERROR(IF(INDEX(營收表現!K$6:K$3000,MATCH($A1061,營收表現!$A$6:$A$3000,0))="","",INDEX(營收表現!K$6:K$3000,MATCH($A1061,營收表現!$A$6:$A$3000,0))),"")</f>
        <v>-44.2</v>
      </c>
      <c r="M1061">
        <f>IFERROR(IF(INDEX(營收表現!L$6:L$3000,MATCH($A1061,營收表現!$A$6:$A$3000,0))="","",INDEX(營收表現!L$6:L$3000,MATCH($A1061,營收表現!$A$6:$A$3000,0))),"")</f>
        <v>-29.68</v>
      </c>
      <c r="N1061">
        <f>IFERROR(IF(INDEX(營收表現!M$6:M$3000,MATCH($A1061,營收表現!$A$6:$A$3000,0))="","",INDEX(營收表現!M$6:M$3000,MATCH($A1061,營收表現!$A$6:$A$3000,0))),"")</f>
        <v>41.14</v>
      </c>
      <c r="O1061" t="str">
        <f>IFERROR(IF(INDEX(營收表現!N$6:N$3000,MATCH($A1061,營收表現!$A$6:$A$3000,0))="","",INDEX(營收表現!N$6:N$3000,MATCH($A1061,營收表現!$A$6:$A$3000,0))),"")</f>
        <v/>
      </c>
      <c r="P1061">
        <f>IFERROR(IF(INDEX(營收表現!O$6:O$3000,MATCH($A1061,營收表現!$A$6:$A$3000,0))="","",INDEX(營收表現!O$6:O$3000,MATCH($A1061,營收表現!$A$6:$A$3000,0))),"")</f>
        <v>60261</v>
      </c>
      <c r="Q1061">
        <f>IFERROR(IF(INDEX(營收表現!P$6:P$3000,MATCH($A1061,營收表現!$A$6:$A$3000,0))="","",INDEX(營收表現!P$6:P$3000,MATCH($A1061,營收表現!$A$6:$A$3000,0))),"")</f>
        <v>45563</v>
      </c>
      <c r="R1061">
        <f>IFERROR(IF(INDEX(營收表現!Q$6:Q$3000,MATCH($A1061,營收表現!$A$6:$A$3000,0))="","",INDEX(營收表現!Q$6:Q$3000,MATCH($A1061,營收表現!$A$6:$A$3000,0))),"")</f>
        <v>33816</v>
      </c>
      <c r="S1061">
        <f>IFERROR(IF(INDEX(營收表現!R$6:R$3000,MATCH($A1061,營收表現!$A$6:$A$3000,0))="","",INDEX(營收表現!R$6:R$3000,MATCH($A1061,營收表現!$A$6:$A$3000,0))),"")</f>
        <v>74661</v>
      </c>
      <c r="T1061">
        <f>IFERROR(IF(INDEX(營收表現!S$6:S$3000,MATCH($A1061,營收表現!$A$6:$A$3000,0))="","",INDEX(營收表現!S$6:S$3000,MATCH($A1061,營收表現!$A$6:$A$3000,0))),"")</f>
        <v>92515</v>
      </c>
      <c r="U1061" t="str">
        <f>IFERROR(IF(INDEX(營收表現!T$6:T$3000,MATCH($A1061,營收表現!$A$6:$A$3000,0))="","",INDEX(營收表現!T$6:T$3000,MATCH($A1061,營收表現!$A$6:$A$3000,0))),"")</f>
        <v/>
      </c>
    </row>
    <row r="1062" spans="1:21">
      <c r="A1062" s="30" t="str">
        <f>IF(營收表現!$A1066="","",營收表現!$A1066)</f>
        <v>4927</v>
      </c>
      <c r="B1062" t="str">
        <f>IFERROR(INDEX(營收表現!B$6:B$3000,MATCH($A1062,營收表現!$A$6:$A$3000,0)),"")</f>
        <v>泰鼎-KY</v>
      </c>
      <c r="C1062" t="str">
        <f>IFERROR(INDEX(類別!G$4:G$3000,MATCH($A1062,類別!$C$4:$C$3000,0)),"")</f>
        <v>PCB製造</v>
      </c>
      <c r="D1062">
        <f>IFERROR(IF(INDEX(營收表現!C$6:C$3000,MATCH($A1062,營收表現!$A$6:$A$3000,0))="","",INDEX(營收表現!C$6:C$3000,MATCH($A1062,營收表現!$A$6:$A$3000,0))),"")</f>
        <v>-12.65</v>
      </c>
      <c r="E1062">
        <f>IFERROR(IF(INDEX(營收表現!D$6:D$3000,MATCH($A1062,營收表現!$A$6:$A$3000,0))="","",INDEX(營收表現!D$6:D$3000,MATCH($A1062,營收表現!$A$6:$A$3000,0))),"")</f>
        <v>2.38</v>
      </c>
      <c r="F1062">
        <f>IFERROR(IF(INDEX(營收表現!E$6:E$3000,MATCH($A1062,營收表現!$A$6:$A$3000,0))="","",INDEX(營收表現!E$6:E$3000,MATCH($A1062,營收表現!$A$6:$A$3000,0))),"")</f>
        <v>-6.44</v>
      </c>
      <c r="G1062">
        <f>IFERROR(IF(INDEX(營收表現!F$6:F$3000,MATCH($A1062,營收表現!$A$6:$A$3000,0))="","",INDEX(營收表現!F$6:F$3000,MATCH($A1062,營收表現!$A$6:$A$3000,0))),"")</f>
        <v>6.96</v>
      </c>
      <c r="H1062">
        <f>IFERROR(IF(INDEX(營收表現!G$6:G$3000,MATCH($A1062,營收表現!$A$6:$A$3000,0))="","",INDEX(營收表現!G$6:G$3000,MATCH($A1062,營收表現!$A$6:$A$3000,0))),"")</f>
        <v>2.84</v>
      </c>
      <c r="I1062" t="str">
        <f>IFERROR(IF(INDEX(營收表現!H$6:H$3000,MATCH($A1062,營收表現!$A$6:$A$3000,0))="","",INDEX(營收表現!H$6:H$3000,MATCH($A1062,營收表現!$A$6:$A$3000,0))),"")</f>
        <v/>
      </c>
      <c r="J1062">
        <f>IFERROR(IF(INDEX(營收表現!I$6:I$3000,MATCH($A1062,營收表現!$A$6:$A$3000,0))="","",INDEX(營收表現!I$6:I$3000,MATCH($A1062,營收表現!$A$6:$A$3000,0))),"")</f>
        <v>-9.99</v>
      </c>
      <c r="K1062">
        <f>IFERROR(IF(INDEX(營收表現!J$6:J$3000,MATCH($A1062,營收表現!$A$6:$A$3000,0))="","",INDEX(營收表現!J$6:J$3000,MATCH($A1062,營收表現!$A$6:$A$3000,0))),"")</f>
        <v>-10.07</v>
      </c>
      <c r="L1062">
        <f>IFERROR(IF(INDEX(營收表現!K$6:K$3000,MATCH($A1062,營收表現!$A$6:$A$3000,0))="","",INDEX(營收表現!K$6:K$3000,MATCH($A1062,營收表現!$A$6:$A$3000,0))),"")</f>
        <v>-19.63</v>
      </c>
      <c r="M1062">
        <f>IFERROR(IF(INDEX(營收表現!L$6:L$3000,MATCH($A1062,營收表現!$A$6:$A$3000,0))="","",INDEX(營收表現!L$6:L$3000,MATCH($A1062,營收表現!$A$6:$A$3000,0))),"")</f>
        <v>-9.81</v>
      </c>
      <c r="N1062">
        <f>IFERROR(IF(INDEX(營收表現!M$6:M$3000,MATCH($A1062,營收表現!$A$6:$A$3000,0))="","",INDEX(營收表現!M$6:M$3000,MATCH($A1062,營收表現!$A$6:$A$3000,0))),"")</f>
        <v>-9.6199999999999992</v>
      </c>
      <c r="O1062" t="str">
        <f>IFERROR(IF(INDEX(營收表現!N$6:N$3000,MATCH($A1062,營收表現!$A$6:$A$3000,0))="","",INDEX(營收表現!N$6:N$3000,MATCH($A1062,營收表現!$A$6:$A$3000,0))),"")</f>
        <v/>
      </c>
      <c r="P1062">
        <f>IFERROR(IF(INDEX(營收表現!O$6:O$3000,MATCH($A1062,營收表現!$A$6:$A$3000,0))="","",INDEX(營收表現!O$6:O$3000,MATCH($A1062,營收表現!$A$6:$A$3000,0))),"")</f>
        <v>888766</v>
      </c>
      <c r="Q1062">
        <f>IFERROR(IF(INDEX(營收表現!P$6:P$3000,MATCH($A1062,營收表現!$A$6:$A$3000,0))="","",INDEX(營收表現!P$6:P$3000,MATCH($A1062,營收表現!$A$6:$A$3000,0))),"")</f>
        <v>909930</v>
      </c>
      <c r="R1062">
        <f>IFERROR(IF(INDEX(營收表現!Q$6:Q$3000,MATCH($A1062,營收表現!$A$6:$A$3000,0))="","",INDEX(營收表現!Q$6:Q$3000,MATCH($A1062,營收表現!$A$6:$A$3000,0))),"")</f>
        <v>851307</v>
      </c>
      <c r="S1062">
        <f>IFERROR(IF(INDEX(營收表現!R$6:R$3000,MATCH($A1062,營收表現!$A$6:$A$3000,0))="","",INDEX(營收表現!R$6:R$3000,MATCH($A1062,營收表現!$A$6:$A$3000,0))),"")</f>
        <v>910578</v>
      </c>
      <c r="T1062">
        <f>IFERROR(IF(INDEX(營收表現!S$6:S$3000,MATCH($A1062,營收表現!$A$6:$A$3000,0))="","",INDEX(營收表現!S$6:S$3000,MATCH($A1062,營收表現!$A$6:$A$3000,0))),"")</f>
        <v>936443</v>
      </c>
      <c r="U1062" t="str">
        <f>IFERROR(IF(INDEX(營收表現!T$6:T$3000,MATCH($A1062,營收表現!$A$6:$A$3000,0))="","",INDEX(營收表現!T$6:T$3000,MATCH($A1062,營收表現!$A$6:$A$3000,0))),"")</f>
        <v/>
      </c>
    </row>
    <row r="1063" spans="1:21">
      <c r="A1063" s="30" t="str">
        <f>IF(營收表現!$A1067="","",營收表現!$A1067)</f>
        <v>4930</v>
      </c>
      <c r="B1063" t="str">
        <f>IFERROR(INDEX(營收表現!B$6:B$3000,MATCH($A1063,營收表現!$A$6:$A$3000,0)),"")</f>
        <v>燦星網</v>
      </c>
      <c r="C1063" t="str">
        <f>IFERROR(INDEX(類別!G$4:G$3000,MATCH($A1063,類別!$C$4:$C$3000,0)),"")</f>
        <v>傢俱家電</v>
      </c>
      <c r="D1063">
        <f>IFERROR(IF(INDEX(營收表現!C$6:C$3000,MATCH($A1063,營收表現!$A$6:$A$3000,0))="","",INDEX(營收表現!C$6:C$3000,MATCH($A1063,營收表現!$A$6:$A$3000,0))),"")</f>
        <v>43.96</v>
      </c>
      <c r="E1063">
        <f>IFERROR(IF(INDEX(營收表現!D$6:D$3000,MATCH($A1063,營收表現!$A$6:$A$3000,0))="","",INDEX(營收表現!D$6:D$3000,MATCH($A1063,營收表現!$A$6:$A$3000,0))),"")</f>
        <v>-33.51</v>
      </c>
      <c r="F1063">
        <f>IFERROR(IF(INDEX(營收表現!E$6:E$3000,MATCH($A1063,營收表現!$A$6:$A$3000,0))="","",INDEX(營收表現!E$6:E$3000,MATCH($A1063,營收表現!$A$6:$A$3000,0))),"")</f>
        <v>3.32</v>
      </c>
      <c r="G1063">
        <f>IFERROR(IF(INDEX(營收表現!F$6:F$3000,MATCH($A1063,營收表現!$A$6:$A$3000,0))="","",INDEX(營收表現!F$6:F$3000,MATCH($A1063,營收表現!$A$6:$A$3000,0))),"")</f>
        <v>-21.45</v>
      </c>
      <c r="H1063">
        <f>IFERROR(IF(INDEX(營收表現!G$6:G$3000,MATCH($A1063,營收表現!$A$6:$A$3000,0))="","",INDEX(營收表現!G$6:G$3000,MATCH($A1063,營收表現!$A$6:$A$3000,0))),"")</f>
        <v>73.98</v>
      </c>
      <c r="I1063" t="str">
        <f>IFERROR(IF(INDEX(營收表現!H$6:H$3000,MATCH($A1063,營收表現!$A$6:$A$3000,0))="","",INDEX(營收表現!H$6:H$3000,MATCH($A1063,營收表現!$A$6:$A$3000,0))),"")</f>
        <v/>
      </c>
      <c r="J1063">
        <f>IFERROR(IF(INDEX(營收表現!I$6:I$3000,MATCH($A1063,營收表現!$A$6:$A$3000,0))="","",INDEX(營收表現!I$6:I$3000,MATCH($A1063,營收表現!$A$6:$A$3000,0))),"")</f>
        <v>-18.13</v>
      </c>
      <c r="K1063">
        <f>IFERROR(IF(INDEX(營收表現!J$6:J$3000,MATCH($A1063,營收表現!$A$6:$A$3000,0))="","",INDEX(營收表現!J$6:J$3000,MATCH($A1063,營收表現!$A$6:$A$3000,0))),"")</f>
        <v>-22.61</v>
      </c>
      <c r="L1063">
        <f>IFERROR(IF(INDEX(營收表現!K$6:K$3000,MATCH($A1063,營收表現!$A$6:$A$3000,0))="","",INDEX(營收表現!K$6:K$3000,MATCH($A1063,營收表現!$A$6:$A$3000,0))),"")</f>
        <v>-16.010000000000002</v>
      </c>
      <c r="M1063">
        <f>IFERROR(IF(INDEX(營收表現!L$6:L$3000,MATCH($A1063,營收表現!$A$6:$A$3000,0))="","",INDEX(營收表現!L$6:L$3000,MATCH($A1063,營收表現!$A$6:$A$3000,0))),"")</f>
        <v>-34.79</v>
      </c>
      <c r="N1063">
        <f>IFERROR(IF(INDEX(營收表現!M$6:M$3000,MATCH($A1063,營收表現!$A$6:$A$3000,0))="","",INDEX(營收表現!M$6:M$3000,MATCH($A1063,營收表現!$A$6:$A$3000,0))),"")</f>
        <v>-4.28</v>
      </c>
      <c r="O1063" t="str">
        <f>IFERROR(IF(INDEX(營收表現!N$6:N$3000,MATCH($A1063,營收表現!$A$6:$A$3000,0))="","",INDEX(營收表現!N$6:N$3000,MATCH($A1063,營收表現!$A$6:$A$3000,0))),"")</f>
        <v/>
      </c>
      <c r="P1063">
        <f>IFERROR(IF(INDEX(營收表現!O$6:O$3000,MATCH($A1063,營收表現!$A$6:$A$3000,0))="","",INDEX(營收表現!O$6:O$3000,MATCH($A1063,營收表現!$A$6:$A$3000,0))),"")</f>
        <v>706055</v>
      </c>
      <c r="Q1063">
        <f>IFERROR(IF(INDEX(營收表現!P$6:P$3000,MATCH($A1063,營收表現!$A$6:$A$3000,0))="","",INDEX(營收表現!P$6:P$3000,MATCH($A1063,營收表現!$A$6:$A$3000,0))),"")</f>
        <v>469453</v>
      </c>
      <c r="R1063">
        <f>IFERROR(IF(INDEX(營收表現!Q$6:Q$3000,MATCH($A1063,營收表現!$A$6:$A$3000,0))="","",INDEX(營收表現!Q$6:Q$3000,MATCH($A1063,營收表現!$A$6:$A$3000,0))),"")</f>
        <v>485059</v>
      </c>
      <c r="S1063">
        <f>IFERROR(IF(INDEX(營收表現!R$6:R$3000,MATCH($A1063,營收表現!$A$6:$A$3000,0))="","",INDEX(營收表現!R$6:R$3000,MATCH($A1063,營收表現!$A$6:$A$3000,0))),"")</f>
        <v>380994</v>
      </c>
      <c r="T1063">
        <f>IFERROR(IF(INDEX(營收表現!S$6:S$3000,MATCH($A1063,營收表現!$A$6:$A$3000,0))="","",INDEX(營收表現!S$6:S$3000,MATCH($A1063,營收表現!$A$6:$A$3000,0))),"")</f>
        <v>662840</v>
      </c>
      <c r="U1063" t="str">
        <f>IFERROR(IF(INDEX(營收表現!T$6:T$3000,MATCH($A1063,營收表現!$A$6:$A$3000,0))="","",INDEX(營收表現!T$6:T$3000,MATCH($A1063,營收表現!$A$6:$A$3000,0))),"")</f>
        <v/>
      </c>
    </row>
    <row r="1064" spans="1:21">
      <c r="A1064" s="30" t="str">
        <f>IF(營收表現!$A1068="","",營收表現!$A1068)</f>
        <v>4931</v>
      </c>
      <c r="B1064" t="str">
        <f>IFERROR(INDEX(營收表現!B$6:B$3000,MATCH($A1064,營收表現!$A$6:$A$3000,0)),"")</f>
        <v>新盛力</v>
      </c>
      <c r="C1064" t="str">
        <f>IFERROR(INDEX(類別!G$4:G$3000,MATCH($A1064,類別!$C$4:$C$3000,0)),"")</f>
        <v>電池</v>
      </c>
      <c r="D1064">
        <f>IFERROR(IF(INDEX(營收表現!C$6:C$3000,MATCH($A1064,營收表現!$A$6:$A$3000,0))="","",INDEX(營收表現!C$6:C$3000,MATCH($A1064,營收表現!$A$6:$A$3000,0))),"")</f>
        <v>-29.85</v>
      </c>
      <c r="E1064">
        <f>IFERROR(IF(INDEX(營收表現!D$6:D$3000,MATCH($A1064,營收表現!$A$6:$A$3000,0))="","",INDEX(營收表現!D$6:D$3000,MATCH($A1064,營收表現!$A$6:$A$3000,0))),"")</f>
        <v>69.97</v>
      </c>
      <c r="F1064">
        <f>IFERROR(IF(INDEX(營收表現!E$6:E$3000,MATCH($A1064,營收表現!$A$6:$A$3000,0))="","",INDEX(營收表現!E$6:E$3000,MATCH($A1064,營收表現!$A$6:$A$3000,0))),"")</f>
        <v>6.89</v>
      </c>
      <c r="G1064">
        <f>IFERROR(IF(INDEX(營收表現!F$6:F$3000,MATCH($A1064,營收表現!$A$6:$A$3000,0))="","",INDEX(營收表現!F$6:F$3000,MATCH($A1064,營收表現!$A$6:$A$3000,0))),"")</f>
        <v>-12.52</v>
      </c>
      <c r="H1064">
        <f>IFERROR(IF(INDEX(營收表現!G$6:G$3000,MATCH($A1064,營收表現!$A$6:$A$3000,0))="","",INDEX(營收表現!G$6:G$3000,MATCH($A1064,營收表現!$A$6:$A$3000,0))),"")</f>
        <v>18.66</v>
      </c>
      <c r="I1064" t="str">
        <f>IFERROR(IF(INDEX(營收表現!H$6:H$3000,MATCH($A1064,營收表現!$A$6:$A$3000,0))="","",INDEX(營收表現!H$6:H$3000,MATCH($A1064,營收表現!$A$6:$A$3000,0))),"")</f>
        <v/>
      </c>
      <c r="J1064">
        <f>IFERROR(IF(INDEX(營收表現!I$6:I$3000,MATCH($A1064,營收表現!$A$6:$A$3000,0))="","",INDEX(營收表現!I$6:I$3000,MATCH($A1064,營收表現!$A$6:$A$3000,0))),"")</f>
        <v>-9.74</v>
      </c>
      <c r="K1064">
        <f>IFERROR(IF(INDEX(營收表現!J$6:J$3000,MATCH($A1064,營收表現!$A$6:$A$3000,0))="","",INDEX(營收表現!J$6:J$3000,MATCH($A1064,營收表現!$A$6:$A$3000,0))),"")</f>
        <v>61.89</v>
      </c>
      <c r="L1064">
        <f>IFERROR(IF(INDEX(營收表現!K$6:K$3000,MATCH($A1064,營收表現!$A$6:$A$3000,0))="","",INDEX(營收表現!K$6:K$3000,MATCH($A1064,營收表現!$A$6:$A$3000,0))),"")</f>
        <v>133.15</v>
      </c>
      <c r="M1064">
        <f>IFERROR(IF(INDEX(營收表現!L$6:L$3000,MATCH($A1064,營收表現!$A$6:$A$3000,0))="","",INDEX(營收表現!L$6:L$3000,MATCH($A1064,營收表現!$A$6:$A$3000,0))),"")</f>
        <v>92.94</v>
      </c>
      <c r="N1064">
        <f>IFERROR(IF(INDEX(營收表現!M$6:M$3000,MATCH($A1064,營收表現!$A$6:$A$3000,0))="","",INDEX(營收表現!M$6:M$3000,MATCH($A1064,營收表現!$A$6:$A$3000,0))),"")</f>
        <v>42.29</v>
      </c>
      <c r="O1064" t="str">
        <f>IFERROR(IF(INDEX(營收表現!N$6:N$3000,MATCH($A1064,營收表現!$A$6:$A$3000,0))="","",INDEX(營收表現!N$6:N$3000,MATCH($A1064,營收表現!$A$6:$A$3000,0))),"")</f>
        <v/>
      </c>
      <c r="P1064">
        <f>IFERROR(IF(INDEX(營收表現!O$6:O$3000,MATCH($A1064,營收表現!$A$6:$A$3000,0))="","",INDEX(營收表現!O$6:O$3000,MATCH($A1064,營收表現!$A$6:$A$3000,0))),"")</f>
        <v>153761</v>
      </c>
      <c r="Q1064">
        <f>IFERROR(IF(INDEX(營收表現!P$6:P$3000,MATCH($A1064,營收表現!$A$6:$A$3000,0))="","",INDEX(營收表現!P$6:P$3000,MATCH($A1064,營收表現!$A$6:$A$3000,0))),"")</f>
        <v>261343</v>
      </c>
      <c r="R1064">
        <f>IFERROR(IF(INDEX(營收表現!Q$6:Q$3000,MATCH($A1064,營收表現!$A$6:$A$3000,0))="","",INDEX(營收表現!Q$6:Q$3000,MATCH($A1064,營收表現!$A$6:$A$3000,0))),"")</f>
        <v>279348</v>
      </c>
      <c r="S1064">
        <f>IFERROR(IF(INDEX(營收表現!R$6:R$3000,MATCH($A1064,營收表現!$A$6:$A$3000,0))="","",INDEX(營收表現!R$6:R$3000,MATCH($A1064,營收表現!$A$6:$A$3000,0))),"")</f>
        <v>244372</v>
      </c>
      <c r="T1064">
        <f>IFERROR(IF(INDEX(營收表現!S$6:S$3000,MATCH($A1064,營收表現!$A$6:$A$3000,0))="","",INDEX(營收表現!S$6:S$3000,MATCH($A1064,營收表現!$A$6:$A$3000,0))),"")</f>
        <v>289976</v>
      </c>
      <c r="U1064" t="str">
        <f>IFERROR(IF(INDEX(營收表現!T$6:T$3000,MATCH($A1064,營收表現!$A$6:$A$3000,0))="","",INDEX(營收表現!T$6:T$3000,MATCH($A1064,營收表現!$A$6:$A$3000,0))),"")</f>
        <v/>
      </c>
    </row>
    <row r="1065" spans="1:21">
      <c r="A1065" s="30" t="str">
        <f>IF(營收表現!$A1069="","",營收表現!$A1069)</f>
        <v>4933</v>
      </c>
      <c r="B1065" t="str">
        <f>IFERROR(INDEX(營收表現!B$6:B$3000,MATCH($A1065,營收表現!$A$6:$A$3000,0)),"")</f>
        <v>友輝</v>
      </c>
      <c r="C1065" t="str">
        <f>IFERROR(INDEX(類別!G$4:G$3000,MATCH($A1065,類別!$C$4:$C$3000,0)),"")</f>
        <v>面板觸控零組件</v>
      </c>
      <c r="D1065">
        <f>IFERROR(IF(INDEX(營收表現!C$6:C$3000,MATCH($A1065,營收表現!$A$6:$A$3000,0))="","",INDEX(營收表現!C$6:C$3000,MATCH($A1065,營收表現!$A$6:$A$3000,0))),"")</f>
        <v>4.72</v>
      </c>
      <c r="E1065">
        <f>IFERROR(IF(INDEX(營收表現!D$6:D$3000,MATCH($A1065,營收表現!$A$6:$A$3000,0))="","",INDEX(營收表現!D$6:D$3000,MATCH($A1065,營收表現!$A$6:$A$3000,0))),"")</f>
        <v>-15.61</v>
      </c>
      <c r="F1065">
        <f>IFERROR(IF(INDEX(營收表現!E$6:E$3000,MATCH($A1065,營收表現!$A$6:$A$3000,0))="","",INDEX(營收表現!E$6:E$3000,MATCH($A1065,營收表現!$A$6:$A$3000,0))),"")</f>
        <v>9.92</v>
      </c>
      <c r="G1065">
        <f>IFERROR(IF(INDEX(營收表現!F$6:F$3000,MATCH($A1065,營收表現!$A$6:$A$3000,0))="","",INDEX(營收表現!F$6:F$3000,MATCH($A1065,營收表現!$A$6:$A$3000,0))),"")</f>
        <v>12.02</v>
      </c>
      <c r="H1065">
        <f>IFERROR(IF(INDEX(營收表現!G$6:G$3000,MATCH($A1065,營收表現!$A$6:$A$3000,0))="","",INDEX(營收表現!G$6:G$3000,MATCH($A1065,營收表現!$A$6:$A$3000,0))),"")</f>
        <v>1.35</v>
      </c>
      <c r="I1065" t="str">
        <f>IFERROR(IF(INDEX(營收表現!H$6:H$3000,MATCH($A1065,營收表現!$A$6:$A$3000,0))="","",INDEX(營收表現!H$6:H$3000,MATCH($A1065,營收表現!$A$6:$A$3000,0))),"")</f>
        <v/>
      </c>
      <c r="J1065">
        <f>IFERROR(IF(INDEX(營收表現!I$6:I$3000,MATCH($A1065,營收表現!$A$6:$A$3000,0))="","",INDEX(營收表現!I$6:I$3000,MATCH($A1065,營收表現!$A$6:$A$3000,0))),"")</f>
        <v>7.59</v>
      </c>
      <c r="K1065">
        <f>IFERROR(IF(INDEX(營收表現!J$6:J$3000,MATCH($A1065,營收表現!$A$6:$A$3000,0))="","",INDEX(營收表現!J$6:J$3000,MATCH($A1065,營收表現!$A$6:$A$3000,0))),"")</f>
        <v>-23.57</v>
      </c>
      <c r="L1065">
        <f>IFERROR(IF(INDEX(營收表現!K$6:K$3000,MATCH($A1065,營收表現!$A$6:$A$3000,0))="","",INDEX(營收表現!K$6:K$3000,MATCH($A1065,營收表現!$A$6:$A$3000,0))),"")</f>
        <v>-17.77</v>
      </c>
      <c r="M1065">
        <f>IFERROR(IF(INDEX(營收表現!L$6:L$3000,MATCH($A1065,營收表現!$A$6:$A$3000,0))="","",INDEX(營收表現!L$6:L$3000,MATCH($A1065,營收表現!$A$6:$A$3000,0))),"")</f>
        <v>-13.89</v>
      </c>
      <c r="N1065">
        <f>IFERROR(IF(INDEX(營收表現!M$6:M$3000,MATCH($A1065,營收表現!$A$6:$A$3000,0))="","",INDEX(營收表現!M$6:M$3000,MATCH($A1065,營收表現!$A$6:$A$3000,0))),"")</f>
        <v>21.27</v>
      </c>
      <c r="O1065" t="str">
        <f>IFERROR(IF(INDEX(營收表現!N$6:N$3000,MATCH($A1065,營收表現!$A$6:$A$3000,0))="","",INDEX(營收表現!N$6:N$3000,MATCH($A1065,營收表現!$A$6:$A$3000,0))),"")</f>
        <v/>
      </c>
      <c r="P1065">
        <f>IFERROR(IF(INDEX(營收表現!O$6:O$3000,MATCH($A1065,營收表現!$A$6:$A$3000,0))="","",INDEX(營收表現!O$6:O$3000,MATCH($A1065,營收表現!$A$6:$A$3000,0))),"")</f>
        <v>256801</v>
      </c>
      <c r="Q1065">
        <f>IFERROR(IF(INDEX(營收表現!P$6:P$3000,MATCH($A1065,營收表現!$A$6:$A$3000,0))="","",INDEX(營收表現!P$6:P$3000,MATCH($A1065,營收表現!$A$6:$A$3000,0))),"")</f>
        <v>216714</v>
      </c>
      <c r="R1065">
        <f>IFERROR(IF(INDEX(營收表現!Q$6:Q$3000,MATCH($A1065,營收表現!$A$6:$A$3000,0))="","",INDEX(營收表現!Q$6:Q$3000,MATCH($A1065,營收表現!$A$6:$A$3000,0))),"")</f>
        <v>238204</v>
      </c>
      <c r="S1065">
        <f>IFERROR(IF(INDEX(營收表現!R$6:R$3000,MATCH($A1065,營收表現!$A$6:$A$3000,0))="","",INDEX(營收表現!R$6:R$3000,MATCH($A1065,營收表現!$A$6:$A$3000,0))),"")</f>
        <v>266832</v>
      </c>
      <c r="T1065">
        <f>IFERROR(IF(INDEX(營收表現!S$6:S$3000,MATCH($A1065,營收表現!$A$6:$A$3000,0))="","",INDEX(營收表現!S$6:S$3000,MATCH($A1065,營收表現!$A$6:$A$3000,0))),"")</f>
        <v>270441</v>
      </c>
      <c r="U1065" t="str">
        <f>IFERROR(IF(INDEX(營收表現!T$6:T$3000,MATCH($A1065,營收表現!$A$6:$A$3000,0))="","",INDEX(營收表現!T$6:T$3000,MATCH($A1065,營收表現!$A$6:$A$3000,0))),"")</f>
        <v/>
      </c>
    </row>
    <row r="1066" spans="1:21">
      <c r="A1066" s="30" t="str">
        <f>IF(營收表現!$A1070="","",營收表現!$A1070)</f>
        <v>4934</v>
      </c>
      <c r="B1066" t="str">
        <f>IFERROR(INDEX(營收表現!B$6:B$3000,MATCH($A1066,營收表現!$A$6:$A$3000,0)),"")</f>
        <v>太極</v>
      </c>
      <c r="C1066" t="str">
        <f>IFERROR(INDEX(類別!G$4:G$3000,MATCH($A1066,類別!$C$4:$C$3000,0)),"")</f>
        <v>新能源</v>
      </c>
      <c r="D1066">
        <f>IFERROR(IF(INDEX(營收表現!C$6:C$3000,MATCH($A1066,營收表現!$A$6:$A$3000,0))="","",INDEX(營收表現!C$6:C$3000,MATCH($A1066,營收表現!$A$6:$A$3000,0))),"")</f>
        <v>65.84</v>
      </c>
      <c r="E1066">
        <f>IFERROR(IF(INDEX(營收表現!D$6:D$3000,MATCH($A1066,營收表現!$A$6:$A$3000,0))="","",INDEX(營收表現!D$6:D$3000,MATCH($A1066,營收表現!$A$6:$A$3000,0))),"")</f>
        <v>-55.31</v>
      </c>
      <c r="F1066">
        <f>IFERROR(IF(INDEX(營收表現!E$6:E$3000,MATCH($A1066,營收表現!$A$6:$A$3000,0))="","",INDEX(營收表現!E$6:E$3000,MATCH($A1066,營收表現!$A$6:$A$3000,0))),"")</f>
        <v>83.01</v>
      </c>
      <c r="G1066">
        <f>IFERROR(IF(INDEX(營收表現!F$6:F$3000,MATCH($A1066,營收表現!$A$6:$A$3000,0))="","",INDEX(營收表現!F$6:F$3000,MATCH($A1066,營收表現!$A$6:$A$3000,0))),"")</f>
        <v>-22.71</v>
      </c>
      <c r="H1066">
        <f>IFERROR(IF(INDEX(營收表現!G$6:G$3000,MATCH($A1066,營收表現!$A$6:$A$3000,0))="","",INDEX(營收表現!G$6:G$3000,MATCH($A1066,營收表現!$A$6:$A$3000,0))),"")</f>
        <v>54.14</v>
      </c>
      <c r="I1066" t="str">
        <f>IFERROR(IF(INDEX(營收表現!H$6:H$3000,MATCH($A1066,營收表現!$A$6:$A$3000,0))="","",INDEX(營收表現!H$6:H$3000,MATCH($A1066,營收表現!$A$6:$A$3000,0))),"")</f>
        <v/>
      </c>
      <c r="J1066">
        <f>IFERROR(IF(INDEX(營收表現!I$6:I$3000,MATCH($A1066,營收表現!$A$6:$A$3000,0))="","",INDEX(營收表現!I$6:I$3000,MATCH($A1066,營收表現!$A$6:$A$3000,0))),"")</f>
        <v>11.76</v>
      </c>
      <c r="K1066">
        <f>IFERROR(IF(INDEX(營收表現!J$6:J$3000,MATCH($A1066,營收表現!$A$6:$A$3000,0))="","",INDEX(營收表現!J$6:J$3000,MATCH($A1066,營收表現!$A$6:$A$3000,0))),"")</f>
        <v>-7.31</v>
      </c>
      <c r="L1066">
        <f>IFERROR(IF(INDEX(營收表現!K$6:K$3000,MATCH($A1066,營收表現!$A$6:$A$3000,0))="","",INDEX(營收表現!K$6:K$3000,MATCH($A1066,營收表現!$A$6:$A$3000,0))),"")</f>
        <v>-8.3699999999999992</v>
      </c>
      <c r="M1066">
        <f>IFERROR(IF(INDEX(營收表現!L$6:L$3000,MATCH($A1066,營收表現!$A$6:$A$3000,0))="","",INDEX(營收表現!L$6:L$3000,MATCH($A1066,營收表現!$A$6:$A$3000,0))),"")</f>
        <v>33.729999999999997</v>
      </c>
      <c r="N1066">
        <f>IFERROR(IF(INDEX(營收表現!M$6:M$3000,MATCH($A1066,營收表現!$A$6:$A$3000,0))="","",INDEX(營收表現!M$6:M$3000,MATCH($A1066,營收表現!$A$6:$A$3000,0))),"")</f>
        <v>118.42</v>
      </c>
      <c r="O1066" t="str">
        <f>IFERROR(IF(INDEX(營收表現!N$6:N$3000,MATCH($A1066,營收表現!$A$6:$A$3000,0))="","",INDEX(營收表現!N$6:N$3000,MATCH($A1066,營收表現!$A$6:$A$3000,0))),"")</f>
        <v/>
      </c>
      <c r="P1066">
        <f>IFERROR(IF(INDEX(營收表現!O$6:O$3000,MATCH($A1066,營收表現!$A$6:$A$3000,0))="","",INDEX(營收表現!O$6:O$3000,MATCH($A1066,營收表現!$A$6:$A$3000,0))),"")</f>
        <v>13566</v>
      </c>
      <c r="Q1066">
        <f>IFERROR(IF(INDEX(營收表現!P$6:P$3000,MATCH($A1066,營收表現!$A$6:$A$3000,0))="","",INDEX(營收表現!P$6:P$3000,MATCH($A1066,營收表現!$A$6:$A$3000,0))),"")</f>
        <v>6063</v>
      </c>
      <c r="R1066">
        <f>IFERROR(IF(INDEX(營收表現!Q$6:Q$3000,MATCH($A1066,營收表現!$A$6:$A$3000,0))="","",INDEX(營收表現!Q$6:Q$3000,MATCH($A1066,營收表現!$A$6:$A$3000,0))),"")</f>
        <v>11096</v>
      </c>
      <c r="S1066">
        <f>IFERROR(IF(INDEX(營收表現!R$6:R$3000,MATCH($A1066,營收表現!$A$6:$A$3000,0))="","",INDEX(營收表現!R$6:R$3000,MATCH($A1066,營收表現!$A$6:$A$3000,0))),"")</f>
        <v>8576</v>
      </c>
      <c r="T1066">
        <f>IFERROR(IF(INDEX(營收表現!S$6:S$3000,MATCH($A1066,營收表現!$A$6:$A$3000,0))="","",INDEX(營收表現!S$6:S$3000,MATCH($A1066,營收表現!$A$6:$A$3000,0))),"")</f>
        <v>13219</v>
      </c>
      <c r="U1066" t="str">
        <f>IFERROR(IF(INDEX(營收表現!T$6:T$3000,MATCH($A1066,營收表現!$A$6:$A$3000,0))="","",INDEX(營收表現!T$6:T$3000,MATCH($A1066,營收表現!$A$6:$A$3000,0))),"")</f>
        <v/>
      </c>
    </row>
    <row r="1067" spans="1:21">
      <c r="A1067" s="30" t="str">
        <f>IF(營收表現!$A1071="","",營收表現!$A1071)</f>
        <v>4935</v>
      </c>
      <c r="B1067" t="str">
        <f>IFERROR(INDEX(營收表現!B$6:B$3000,MATCH($A1067,營收表現!$A$6:$A$3000,0)),"")</f>
        <v>茂林-KY</v>
      </c>
      <c r="C1067" t="str">
        <f>IFERROR(INDEX(類別!G$4:G$3000,MATCH($A1067,類別!$C$4:$C$3000,0)),"")</f>
        <v>面板觸控零組件</v>
      </c>
      <c r="D1067">
        <f>IFERROR(IF(INDEX(營收表現!C$6:C$3000,MATCH($A1067,營收表現!$A$6:$A$3000,0))="","",INDEX(營收表現!C$6:C$3000,MATCH($A1067,營收表現!$A$6:$A$3000,0))),"")</f>
        <v>-10.17</v>
      </c>
      <c r="E1067">
        <f>IFERROR(IF(INDEX(營收表現!D$6:D$3000,MATCH($A1067,營收表現!$A$6:$A$3000,0))="","",INDEX(營收表現!D$6:D$3000,MATCH($A1067,營收表現!$A$6:$A$3000,0))),"")</f>
        <v>-25.08</v>
      </c>
      <c r="F1067">
        <f>IFERROR(IF(INDEX(營收表現!E$6:E$3000,MATCH($A1067,營收表現!$A$6:$A$3000,0))="","",INDEX(營收表現!E$6:E$3000,MATCH($A1067,營收表現!$A$6:$A$3000,0))),"")</f>
        <v>11.73</v>
      </c>
      <c r="G1067">
        <f>IFERROR(IF(INDEX(營收表現!F$6:F$3000,MATCH($A1067,營收表現!$A$6:$A$3000,0))="","",INDEX(營收表現!F$6:F$3000,MATCH($A1067,營收表現!$A$6:$A$3000,0))),"")</f>
        <v>11.96</v>
      </c>
      <c r="H1067">
        <f>IFERROR(IF(INDEX(營收表現!G$6:G$3000,MATCH($A1067,營收表現!$A$6:$A$3000,0))="","",INDEX(營收表現!G$6:G$3000,MATCH($A1067,營收表現!$A$6:$A$3000,0))),"")</f>
        <v>0.8</v>
      </c>
      <c r="I1067" t="str">
        <f>IFERROR(IF(INDEX(營收表現!H$6:H$3000,MATCH($A1067,營收表現!$A$6:$A$3000,0))="","",INDEX(營收表現!H$6:H$3000,MATCH($A1067,營收表現!$A$6:$A$3000,0))),"")</f>
        <v/>
      </c>
      <c r="J1067">
        <f>IFERROR(IF(INDEX(營收表現!I$6:I$3000,MATCH($A1067,營收表現!$A$6:$A$3000,0))="","",INDEX(營收表現!I$6:I$3000,MATCH($A1067,營收表現!$A$6:$A$3000,0))),"")</f>
        <v>-25.3</v>
      </c>
      <c r="K1067">
        <f>IFERROR(IF(INDEX(營收表現!J$6:J$3000,MATCH($A1067,營收表現!$A$6:$A$3000,0))="","",INDEX(營收表現!J$6:J$3000,MATCH($A1067,營收表現!$A$6:$A$3000,0))),"")</f>
        <v>-39.17</v>
      </c>
      <c r="L1067">
        <f>IFERROR(IF(INDEX(營收表現!K$6:K$3000,MATCH($A1067,營收表現!$A$6:$A$3000,0))="","",INDEX(營收表現!K$6:K$3000,MATCH($A1067,營收表現!$A$6:$A$3000,0))),"")</f>
        <v>-42.43</v>
      </c>
      <c r="M1067">
        <f>IFERROR(IF(INDEX(營收表現!L$6:L$3000,MATCH($A1067,營收表現!$A$6:$A$3000,0))="","",INDEX(營收表現!L$6:L$3000,MATCH($A1067,營收表現!$A$6:$A$3000,0))),"")</f>
        <v>-28.79</v>
      </c>
      <c r="N1067">
        <f>IFERROR(IF(INDEX(營收表現!M$6:M$3000,MATCH($A1067,營收表現!$A$6:$A$3000,0))="","",INDEX(營收表現!M$6:M$3000,MATCH($A1067,營收表現!$A$6:$A$3000,0))),"")</f>
        <v>-10.59</v>
      </c>
      <c r="O1067" t="str">
        <f>IFERROR(IF(INDEX(營收表現!N$6:N$3000,MATCH($A1067,營收表現!$A$6:$A$3000,0))="","",INDEX(營收表現!N$6:N$3000,MATCH($A1067,營收表現!$A$6:$A$3000,0))),"")</f>
        <v/>
      </c>
      <c r="P1067">
        <f>IFERROR(IF(INDEX(營收表現!O$6:O$3000,MATCH($A1067,營收表現!$A$6:$A$3000,0))="","",INDEX(營收表現!O$6:O$3000,MATCH($A1067,營收表現!$A$6:$A$3000,0))),"")</f>
        <v>440857</v>
      </c>
      <c r="Q1067">
        <f>IFERROR(IF(INDEX(營收表現!P$6:P$3000,MATCH($A1067,營收表現!$A$6:$A$3000,0))="","",INDEX(營收表現!P$6:P$3000,MATCH($A1067,營收表現!$A$6:$A$3000,0))),"")</f>
        <v>330306</v>
      </c>
      <c r="R1067">
        <f>IFERROR(IF(INDEX(營收表現!Q$6:Q$3000,MATCH($A1067,營收表現!$A$6:$A$3000,0))="","",INDEX(營收表現!Q$6:Q$3000,MATCH($A1067,營收表現!$A$6:$A$3000,0))),"")</f>
        <v>369062</v>
      </c>
      <c r="S1067">
        <f>IFERROR(IF(INDEX(營收表現!R$6:R$3000,MATCH($A1067,營收表現!$A$6:$A$3000,0))="","",INDEX(營收表現!R$6:R$3000,MATCH($A1067,營收表現!$A$6:$A$3000,0))),"")</f>
        <v>413207</v>
      </c>
      <c r="T1067">
        <f>IFERROR(IF(INDEX(營收表現!S$6:S$3000,MATCH($A1067,營收表現!$A$6:$A$3000,0))="","",INDEX(營收表現!S$6:S$3000,MATCH($A1067,營收表現!$A$6:$A$3000,0))),"")</f>
        <v>416495</v>
      </c>
      <c r="U1067" t="str">
        <f>IFERROR(IF(INDEX(營收表現!T$6:T$3000,MATCH($A1067,營收表現!$A$6:$A$3000,0))="","",INDEX(營收表現!T$6:T$3000,MATCH($A1067,營收表現!$A$6:$A$3000,0))),"")</f>
        <v/>
      </c>
    </row>
    <row r="1068" spans="1:21">
      <c r="A1068" s="30" t="str">
        <f>IF(營收表現!$A1072="","",營收表現!$A1072)</f>
        <v>4938</v>
      </c>
      <c r="B1068" t="str">
        <f>IFERROR(INDEX(營收表現!B$6:B$3000,MATCH($A1068,營收表現!$A$6:$A$3000,0)),"")</f>
        <v>和碩</v>
      </c>
      <c r="C1068" t="str">
        <f>IFERROR(INDEX(類別!G$4:G$3000,MATCH($A1068,類別!$C$4:$C$3000,0)),"")</f>
        <v>EMS</v>
      </c>
      <c r="D1068">
        <f>IFERROR(IF(INDEX(營收表現!C$6:C$3000,MATCH($A1068,營收表現!$A$6:$A$3000,0))="","",INDEX(營收表現!C$6:C$3000,MATCH($A1068,營收表現!$A$6:$A$3000,0))),"")</f>
        <v>74.52</v>
      </c>
      <c r="E1068">
        <f>IFERROR(IF(INDEX(營收表現!D$6:D$3000,MATCH($A1068,營收表現!$A$6:$A$3000,0))="","",INDEX(營收表現!D$6:D$3000,MATCH($A1068,營收表現!$A$6:$A$3000,0))),"")</f>
        <v>2.54</v>
      </c>
      <c r="F1068">
        <f>IFERROR(IF(INDEX(營收表現!E$6:E$3000,MATCH($A1068,營收表現!$A$6:$A$3000,0))="","",INDEX(營收表現!E$6:E$3000,MATCH($A1068,營收表現!$A$6:$A$3000,0))),"")</f>
        <v>-13.6</v>
      </c>
      <c r="G1068">
        <f>IFERROR(IF(INDEX(營收表現!F$6:F$3000,MATCH($A1068,營收表現!$A$6:$A$3000,0))="","",INDEX(營收表現!F$6:F$3000,MATCH($A1068,營收表現!$A$6:$A$3000,0))),"")</f>
        <v>-1.87</v>
      </c>
      <c r="H1068">
        <f>IFERROR(IF(INDEX(營收表現!G$6:G$3000,MATCH($A1068,營收表現!$A$6:$A$3000,0))="","",INDEX(營收表現!G$6:G$3000,MATCH($A1068,營收表現!$A$6:$A$3000,0))),"")</f>
        <v>-7.74</v>
      </c>
      <c r="I1068" t="str">
        <f>IFERROR(IF(INDEX(營收表現!H$6:H$3000,MATCH($A1068,營收表現!$A$6:$A$3000,0))="","",INDEX(營收表現!H$6:H$3000,MATCH($A1068,營收表現!$A$6:$A$3000,0))),"")</f>
        <v/>
      </c>
      <c r="J1068">
        <f>IFERROR(IF(INDEX(營收表現!I$6:I$3000,MATCH($A1068,營收表現!$A$6:$A$3000,0))="","",INDEX(營收表現!I$6:I$3000,MATCH($A1068,營收表現!$A$6:$A$3000,0))),"")</f>
        <v>5.17</v>
      </c>
      <c r="K1068">
        <f>IFERROR(IF(INDEX(營收表現!J$6:J$3000,MATCH($A1068,營收表現!$A$6:$A$3000,0))="","",INDEX(營收表現!J$6:J$3000,MATCH($A1068,營收表現!$A$6:$A$3000,0))),"")</f>
        <v>-0.82</v>
      </c>
      <c r="L1068">
        <f>IFERROR(IF(INDEX(營收表現!K$6:K$3000,MATCH($A1068,營收表現!$A$6:$A$3000,0))="","",INDEX(營收表現!K$6:K$3000,MATCH($A1068,營收表現!$A$6:$A$3000,0))),"")</f>
        <v>-3.74</v>
      </c>
      <c r="M1068">
        <f>IFERROR(IF(INDEX(營收表現!L$6:L$3000,MATCH($A1068,營收表現!$A$6:$A$3000,0))="","",INDEX(營收表現!L$6:L$3000,MATCH($A1068,營收表現!$A$6:$A$3000,0))),"")</f>
        <v>-2.4900000000000002</v>
      </c>
      <c r="N1068">
        <f>IFERROR(IF(INDEX(營收表現!M$6:M$3000,MATCH($A1068,營收表現!$A$6:$A$3000,0))="","",INDEX(營收表現!M$6:M$3000,MATCH($A1068,營收表現!$A$6:$A$3000,0))),"")</f>
        <v>-12.5</v>
      </c>
      <c r="O1068" t="str">
        <f>IFERROR(IF(INDEX(營收表現!N$6:N$3000,MATCH($A1068,營收表現!$A$6:$A$3000,0))="","",INDEX(營收表現!N$6:N$3000,MATCH($A1068,營收表現!$A$6:$A$3000,0))),"")</f>
        <v/>
      </c>
      <c r="P1068">
        <f>IFERROR(IF(INDEX(營收表現!O$6:O$3000,MATCH($A1068,營收表現!$A$6:$A$3000,0))="","",INDEX(營收表現!O$6:O$3000,MATCH($A1068,營收表現!$A$6:$A$3000,0))),"")</f>
        <v>114908884</v>
      </c>
      <c r="Q1068">
        <f>IFERROR(IF(INDEX(營收表現!P$6:P$3000,MATCH($A1068,營收表現!$A$6:$A$3000,0))="","",INDEX(營收表現!P$6:P$3000,MATCH($A1068,營收表現!$A$6:$A$3000,0))),"")</f>
        <v>117826131</v>
      </c>
      <c r="R1068">
        <f>IFERROR(IF(INDEX(營收表現!Q$6:Q$3000,MATCH($A1068,營收表現!$A$6:$A$3000,0))="","",INDEX(營收表現!Q$6:Q$3000,MATCH($A1068,營收表現!$A$6:$A$3000,0))),"")</f>
        <v>101800641</v>
      </c>
      <c r="S1068">
        <f>IFERROR(IF(INDEX(營收表現!R$6:R$3000,MATCH($A1068,營收表現!$A$6:$A$3000,0))="","",INDEX(營收表現!R$6:R$3000,MATCH($A1068,營收表現!$A$6:$A$3000,0))),"")</f>
        <v>99893947</v>
      </c>
      <c r="T1068">
        <f>IFERROR(IF(INDEX(營收表現!S$6:S$3000,MATCH($A1068,營收表現!$A$6:$A$3000,0))="","",INDEX(營收表現!S$6:S$3000,MATCH($A1068,營收表現!$A$6:$A$3000,0))),"")</f>
        <v>92158230</v>
      </c>
      <c r="U1068" t="str">
        <f>IFERROR(IF(INDEX(營收表現!T$6:T$3000,MATCH($A1068,營收表現!$A$6:$A$3000,0))="","",INDEX(營收表現!T$6:T$3000,MATCH($A1068,營收表現!$A$6:$A$3000,0))),"")</f>
        <v/>
      </c>
    </row>
    <row r="1069" spans="1:21">
      <c r="A1069" s="30" t="str">
        <f>IF(營收表現!$A1073="","",營收表現!$A1073)</f>
        <v>4939</v>
      </c>
      <c r="B1069" t="str">
        <f>IFERROR(INDEX(營收表現!B$6:B$3000,MATCH($A1069,營收表現!$A$6:$A$3000,0)),"")</f>
        <v>亞電</v>
      </c>
      <c r="C1069" t="str">
        <f>IFERROR(INDEX(類別!G$4:G$3000,MATCH($A1069,類別!$C$4:$C$3000,0)),"")</f>
        <v>PCB材料</v>
      </c>
      <c r="D1069">
        <f>IFERROR(IF(INDEX(營收表現!C$6:C$3000,MATCH($A1069,營收表現!$A$6:$A$3000,0))="","",INDEX(營收表現!C$6:C$3000,MATCH($A1069,營收表現!$A$6:$A$3000,0))),"")</f>
        <v>12.47</v>
      </c>
      <c r="E1069">
        <f>IFERROR(IF(INDEX(營收表現!D$6:D$3000,MATCH($A1069,營收表現!$A$6:$A$3000,0))="","",INDEX(營收表現!D$6:D$3000,MATCH($A1069,營收表現!$A$6:$A$3000,0))),"")</f>
        <v>-16.39</v>
      </c>
      <c r="F1069">
        <f>IFERROR(IF(INDEX(營收表現!E$6:E$3000,MATCH($A1069,營收表現!$A$6:$A$3000,0))="","",INDEX(營收表現!E$6:E$3000,MATCH($A1069,營收表現!$A$6:$A$3000,0))),"")</f>
        <v>5.86</v>
      </c>
      <c r="G1069">
        <f>IFERROR(IF(INDEX(營收表現!F$6:F$3000,MATCH($A1069,營收表現!$A$6:$A$3000,0))="","",INDEX(營收表現!F$6:F$3000,MATCH($A1069,營收表現!$A$6:$A$3000,0))),"")</f>
        <v>1.8</v>
      </c>
      <c r="H1069">
        <f>IFERROR(IF(INDEX(營收表現!G$6:G$3000,MATCH($A1069,營收表現!$A$6:$A$3000,0))="","",INDEX(營收表現!G$6:G$3000,MATCH($A1069,營收表現!$A$6:$A$3000,0))),"")</f>
        <v>7.03</v>
      </c>
      <c r="I1069" t="str">
        <f>IFERROR(IF(INDEX(營收表現!H$6:H$3000,MATCH($A1069,營收表現!$A$6:$A$3000,0))="","",INDEX(營收表現!H$6:H$3000,MATCH($A1069,營收表現!$A$6:$A$3000,0))),"")</f>
        <v/>
      </c>
      <c r="J1069">
        <f>IFERROR(IF(INDEX(營收表現!I$6:I$3000,MATCH($A1069,營收表現!$A$6:$A$3000,0))="","",INDEX(營收表現!I$6:I$3000,MATCH($A1069,營收表現!$A$6:$A$3000,0))),"")</f>
        <v>-1.78</v>
      </c>
      <c r="K1069">
        <f>IFERROR(IF(INDEX(營收表現!J$6:J$3000,MATCH($A1069,營收表現!$A$6:$A$3000,0))="","",INDEX(營收表現!J$6:J$3000,MATCH($A1069,營收表現!$A$6:$A$3000,0))),"")</f>
        <v>-4.8499999999999996</v>
      </c>
      <c r="L1069">
        <f>IFERROR(IF(INDEX(營收表現!K$6:K$3000,MATCH($A1069,營收表現!$A$6:$A$3000,0))="","",INDEX(營收表現!K$6:K$3000,MATCH($A1069,營收表現!$A$6:$A$3000,0))),"")</f>
        <v>-9.36</v>
      </c>
      <c r="M1069">
        <f>IFERROR(IF(INDEX(營收表現!L$6:L$3000,MATCH($A1069,營收表現!$A$6:$A$3000,0))="","",INDEX(營收表現!L$6:L$3000,MATCH($A1069,營收表現!$A$6:$A$3000,0))),"")</f>
        <v>-2.89</v>
      </c>
      <c r="N1069">
        <f>IFERROR(IF(INDEX(營收表現!M$6:M$3000,MATCH($A1069,營收表現!$A$6:$A$3000,0))="","",INDEX(營收表現!M$6:M$3000,MATCH($A1069,營收表現!$A$6:$A$3000,0))),"")</f>
        <v>18.850000000000001</v>
      </c>
      <c r="O1069" t="str">
        <f>IFERROR(IF(INDEX(營收表現!N$6:N$3000,MATCH($A1069,營收表現!$A$6:$A$3000,0))="","",INDEX(營收表現!N$6:N$3000,MATCH($A1069,營收表現!$A$6:$A$3000,0))),"")</f>
        <v/>
      </c>
      <c r="P1069">
        <f>IFERROR(IF(INDEX(營收表現!O$6:O$3000,MATCH($A1069,營收表現!$A$6:$A$3000,0))="","",INDEX(營收表現!O$6:O$3000,MATCH($A1069,營收表現!$A$6:$A$3000,0))),"")</f>
        <v>134492</v>
      </c>
      <c r="Q1069">
        <f>IFERROR(IF(INDEX(營收表現!P$6:P$3000,MATCH($A1069,營收表現!$A$6:$A$3000,0))="","",INDEX(營收表現!P$6:P$3000,MATCH($A1069,營收表現!$A$6:$A$3000,0))),"")</f>
        <v>112443</v>
      </c>
      <c r="R1069">
        <f>IFERROR(IF(INDEX(營收表現!Q$6:Q$3000,MATCH($A1069,營收表現!$A$6:$A$3000,0))="","",INDEX(營收表現!Q$6:Q$3000,MATCH($A1069,營收表現!$A$6:$A$3000,0))),"")</f>
        <v>119028</v>
      </c>
      <c r="S1069">
        <f>IFERROR(IF(INDEX(營收表現!R$6:R$3000,MATCH($A1069,營收表現!$A$6:$A$3000,0))="","",INDEX(營收表現!R$6:R$3000,MATCH($A1069,營收表現!$A$6:$A$3000,0))),"")</f>
        <v>121171</v>
      </c>
      <c r="T1069">
        <f>IFERROR(IF(INDEX(營收表現!S$6:S$3000,MATCH($A1069,營收表現!$A$6:$A$3000,0))="","",INDEX(營收表現!S$6:S$3000,MATCH($A1069,營收表現!$A$6:$A$3000,0))),"")</f>
        <v>129684</v>
      </c>
      <c r="U1069" t="str">
        <f>IFERROR(IF(INDEX(營收表現!T$6:T$3000,MATCH($A1069,營收表現!$A$6:$A$3000,0))="","",INDEX(營收表現!T$6:T$3000,MATCH($A1069,營收表現!$A$6:$A$3000,0))),"")</f>
        <v/>
      </c>
    </row>
    <row r="1070" spans="1:21">
      <c r="A1070" s="30" t="str">
        <f>IF(營收表現!$A1074="","",營收表現!$A1074)</f>
        <v>4942</v>
      </c>
      <c r="B1070" t="str">
        <f>IFERROR(INDEX(營收表現!B$6:B$3000,MATCH($A1070,營收表現!$A$6:$A$3000,0)),"")</f>
        <v>嘉彰</v>
      </c>
      <c r="C1070" t="str">
        <f>IFERROR(INDEX(類別!G$4:G$3000,MATCH($A1070,類別!$C$4:$C$3000,0)),"")</f>
        <v>面板觸控零組件</v>
      </c>
      <c r="D1070">
        <f>IFERROR(IF(INDEX(營收表現!C$6:C$3000,MATCH($A1070,營收表現!$A$6:$A$3000,0))="","",INDEX(營收表現!C$6:C$3000,MATCH($A1070,營收表現!$A$6:$A$3000,0))),"")</f>
        <v>13.36</v>
      </c>
      <c r="E1070">
        <f>IFERROR(IF(INDEX(營收表現!D$6:D$3000,MATCH($A1070,營收表現!$A$6:$A$3000,0))="","",INDEX(營收表現!D$6:D$3000,MATCH($A1070,營收表現!$A$6:$A$3000,0))),"")</f>
        <v>-2.11</v>
      </c>
      <c r="F1070">
        <f>IFERROR(IF(INDEX(營收表現!E$6:E$3000,MATCH($A1070,營收表現!$A$6:$A$3000,0))="","",INDEX(營收表現!E$6:E$3000,MATCH($A1070,營收表現!$A$6:$A$3000,0))),"")</f>
        <v>14.56</v>
      </c>
      <c r="G1070">
        <f>IFERROR(IF(INDEX(營收表現!F$6:F$3000,MATCH($A1070,營收表現!$A$6:$A$3000,0))="","",INDEX(營收表現!F$6:F$3000,MATCH($A1070,營收表現!$A$6:$A$3000,0))),"")</f>
        <v>-10.32</v>
      </c>
      <c r="H1070">
        <f>IFERROR(IF(INDEX(營收表現!G$6:G$3000,MATCH($A1070,營收表現!$A$6:$A$3000,0))="","",INDEX(營收表現!G$6:G$3000,MATCH($A1070,營收表現!$A$6:$A$3000,0))),"")</f>
        <v>-0.18</v>
      </c>
      <c r="I1070" t="str">
        <f>IFERROR(IF(INDEX(營收表現!H$6:H$3000,MATCH($A1070,營收表現!$A$6:$A$3000,0))="","",INDEX(營收表現!H$6:H$3000,MATCH($A1070,營收表現!$A$6:$A$3000,0))),"")</f>
        <v/>
      </c>
      <c r="J1070">
        <f>IFERROR(IF(INDEX(營收表現!I$6:I$3000,MATCH($A1070,營收表現!$A$6:$A$3000,0))="","",INDEX(營收表現!I$6:I$3000,MATCH($A1070,營收表現!$A$6:$A$3000,0))),"")</f>
        <v>23.65</v>
      </c>
      <c r="K1070">
        <f>IFERROR(IF(INDEX(營收表現!J$6:J$3000,MATCH($A1070,營收表現!$A$6:$A$3000,0))="","",INDEX(營收表現!J$6:J$3000,MATCH($A1070,營收表現!$A$6:$A$3000,0))),"")</f>
        <v>21.39</v>
      </c>
      <c r="L1070">
        <f>IFERROR(IF(INDEX(營收表現!K$6:K$3000,MATCH($A1070,營收表現!$A$6:$A$3000,0))="","",INDEX(營收表現!K$6:K$3000,MATCH($A1070,營收表現!$A$6:$A$3000,0))),"")</f>
        <v>29.29</v>
      </c>
      <c r="M1070">
        <f>IFERROR(IF(INDEX(營收表現!L$6:L$3000,MATCH($A1070,營收表現!$A$6:$A$3000,0))="","",INDEX(營收表現!L$6:L$3000,MATCH($A1070,營收表現!$A$6:$A$3000,0))),"")</f>
        <v>2.99</v>
      </c>
      <c r="N1070">
        <f>IFERROR(IF(INDEX(營收表現!M$6:M$3000,MATCH($A1070,營收表現!$A$6:$A$3000,0))="","",INDEX(營收表現!M$6:M$3000,MATCH($A1070,營收表現!$A$6:$A$3000,0))),"")</f>
        <v>22.94</v>
      </c>
      <c r="O1070" t="str">
        <f>IFERROR(IF(INDEX(營收表現!N$6:N$3000,MATCH($A1070,營收表現!$A$6:$A$3000,0))="","",INDEX(營收表現!N$6:N$3000,MATCH($A1070,營收表現!$A$6:$A$3000,0))),"")</f>
        <v/>
      </c>
      <c r="P1070">
        <f>IFERROR(IF(INDEX(營收表現!O$6:O$3000,MATCH($A1070,營收表現!$A$6:$A$3000,0))="","",INDEX(營收表現!O$6:O$3000,MATCH($A1070,營收表現!$A$6:$A$3000,0))),"")</f>
        <v>537478</v>
      </c>
      <c r="Q1070">
        <f>IFERROR(IF(INDEX(營收表現!P$6:P$3000,MATCH($A1070,營收表現!$A$6:$A$3000,0))="","",INDEX(營收表現!P$6:P$3000,MATCH($A1070,營收表現!$A$6:$A$3000,0))),"")</f>
        <v>526113</v>
      </c>
      <c r="R1070">
        <f>IFERROR(IF(INDEX(營收表現!Q$6:Q$3000,MATCH($A1070,營收表現!$A$6:$A$3000,0))="","",INDEX(營收表現!Q$6:Q$3000,MATCH($A1070,營收表現!$A$6:$A$3000,0))),"")</f>
        <v>602705</v>
      </c>
      <c r="S1070">
        <f>IFERROR(IF(INDEX(營收表現!R$6:R$3000,MATCH($A1070,營收表現!$A$6:$A$3000,0))="","",INDEX(營收表現!R$6:R$3000,MATCH($A1070,營收表現!$A$6:$A$3000,0))),"")</f>
        <v>540506</v>
      </c>
      <c r="T1070">
        <f>IFERROR(IF(INDEX(營收表現!S$6:S$3000,MATCH($A1070,營收表現!$A$6:$A$3000,0))="","",INDEX(營收表現!S$6:S$3000,MATCH($A1070,營收表現!$A$6:$A$3000,0))),"")</f>
        <v>539543</v>
      </c>
      <c r="U1070" t="str">
        <f>IFERROR(IF(INDEX(營收表現!T$6:T$3000,MATCH($A1070,營收表現!$A$6:$A$3000,0))="","",INDEX(營收表現!T$6:T$3000,MATCH($A1070,營收表現!$A$6:$A$3000,0))),"")</f>
        <v/>
      </c>
    </row>
    <row r="1071" spans="1:21">
      <c r="A1071" s="30" t="str">
        <f>IF(營收表現!$A1075="","",營收表現!$A1075)</f>
        <v>4943</v>
      </c>
      <c r="B1071" t="str">
        <f>IFERROR(INDEX(營收表現!B$6:B$3000,MATCH($A1071,營收表現!$A$6:$A$3000,0)),"")</f>
        <v>康控-KY</v>
      </c>
      <c r="C1071" t="str">
        <f>IFERROR(INDEX(類別!G$4:G$3000,MATCH($A1071,類別!$C$4:$C$3000,0)),"")</f>
        <v>電聲元件</v>
      </c>
      <c r="D1071">
        <f>IFERROR(IF(INDEX(營收表現!C$6:C$3000,MATCH($A1071,營收表現!$A$6:$A$3000,0))="","",INDEX(營收表現!C$6:C$3000,MATCH($A1071,營收表現!$A$6:$A$3000,0))),"")</f>
        <v>36.03</v>
      </c>
      <c r="E1071">
        <f>IFERROR(IF(INDEX(營收表現!D$6:D$3000,MATCH($A1071,營收表現!$A$6:$A$3000,0))="","",INDEX(營收表現!D$6:D$3000,MATCH($A1071,營收表現!$A$6:$A$3000,0))),"")</f>
        <v>-4.08</v>
      </c>
      <c r="F1071">
        <f>IFERROR(IF(INDEX(營收表現!E$6:E$3000,MATCH($A1071,營收表現!$A$6:$A$3000,0))="","",INDEX(營收表現!E$6:E$3000,MATCH($A1071,營收表現!$A$6:$A$3000,0))),"")</f>
        <v>2.6</v>
      </c>
      <c r="G1071">
        <f>IFERROR(IF(INDEX(營收表現!F$6:F$3000,MATCH($A1071,營收表現!$A$6:$A$3000,0))="","",INDEX(營收表現!F$6:F$3000,MATCH($A1071,營收表現!$A$6:$A$3000,0))),"")</f>
        <v>-8.16</v>
      </c>
      <c r="H1071">
        <f>IFERROR(IF(INDEX(營收表現!G$6:G$3000,MATCH($A1071,營收表現!$A$6:$A$3000,0))="","",INDEX(營收表現!G$6:G$3000,MATCH($A1071,營收表現!$A$6:$A$3000,0))),"")</f>
        <v>14.02</v>
      </c>
      <c r="I1071" t="str">
        <f>IFERROR(IF(INDEX(營收表現!H$6:H$3000,MATCH($A1071,營收表現!$A$6:$A$3000,0))="","",INDEX(營收表現!H$6:H$3000,MATCH($A1071,營收表現!$A$6:$A$3000,0))),"")</f>
        <v/>
      </c>
      <c r="J1071">
        <f>IFERROR(IF(INDEX(營收表現!I$6:I$3000,MATCH($A1071,營收表現!$A$6:$A$3000,0))="","",INDEX(營收表現!I$6:I$3000,MATCH($A1071,營收表現!$A$6:$A$3000,0))),"")</f>
        <v>25.07</v>
      </c>
      <c r="K1071">
        <f>IFERROR(IF(INDEX(營收表現!J$6:J$3000,MATCH($A1071,營收表現!$A$6:$A$3000,0))="","",INDEX(營收表現!J$6:J$3000,MATCH($A1071,營收表現!$A$6:$A$3000,0))),"")</f>
        <v>30.37</v>
      </c>
      <c r="L1071">
        <f>IFERROR(IF(INDEX(營收表現!K$6:K$3000,MATCH($A1071,營收表現!$A$6:$A$3000,0))="","",INDEX(營收表現!K$6:K$3000,MATCH($A1071,營收表現!$A$6:$A$3000,0))),"")</f>
        <v>25.33</v>
      </c>
      <c r="M1071">
        <f>IFERROR(IF(INDEX(營收表現!L$6:L$3000,MATCH($A1071,營收表現!$A$6:$A$3000,0))="","",INDEX(營收表現!L$6:L$3000,MATCH($A1071,營收表現!$A$6:$A$3000,0))),"")</f>
        <v>17.75</v>
      </c>
      <c r="N1071">
        <f>IFERROR(IF(INDEX(營收表現!M$6:M$3000,MATCH($A1071,營收表現!$A$6:$A$3000,0))="","",INDEX(營收表現!M$6:M$3000,MATCH($A1071,營收表現!$A$6:$A$3000,0))),"")</f>
        <v>38.5</v>
      </c>
      <c r="O1071" t="str">
        <f>IFERROR(IF(INDEX(營收表現!N$6:N$3000,MATCH($A1071,營收表現!$A$6:$A$3000,0))="","",INDEX(營收表現!N$6:N$3000,MATCH($A1071,營收表現!$A$6:$A$3000,0))),"")</f>
        <v/>
      </c>
      <c r="P1071">
        <f>IFERROR(IF(INDEX(營收表現!O$6:O$3000,MATCH($A1071,營收表現!$A$6:$A$3000,0))="","",INDEX(營收表現!O$6:O$3000,MATCH($A1071,營收表現!$A$6:$A$3000,0))),"")</f>
        <v>173518</v>
      </c>
      <c r="Q1071">
        <f>IFERROR(IF(INDEX(營收表現!P$6:P$3000,MATCH($A1071,營收表現!$A$6:$A$3000,0))="","",INDEX(營收表現!P$6:P$3000,MATCH($A1071,營收表現!$A$6:$A$3000,0))),"")</f>
        <v>166442</v>
      </c>
      <c r="R1071">
        <f>IFERROR(IF(INDEX(營收表現!Q$6:Q$3000,MATCH($A1071,營收表現!$A$6:$A$3000,0))="","",INDEX(營收表現!Q$6:Q$3000,MATCH($A1071,營收表現!$A$6:$A$3000,0))),"")</f>
        <v>170768</v>
      </c>
      <c r="S1071">
        <f>IFERROR(IF(INDEX(營收表現!R$6:R$3000,MATCH($A1071,營收表現!$A$6:$A$3000,0))="","",INDEX(營收表現!R$6:R$3000,MATCH($A1071,營收表現!$A$6:$A$3000,0))),"")</f>
        <v>156828</v>
      </c>
      <c r="T1071">
        <f>IFERROR(IF(INDEX(營收表現!S$6:S$3000,MATCH($A1071,營收表現!$A$6:$A$3000,0))="","",INDEX(營收表現!S$6:S$3000,MATCH($A1071,營收表現!$A$6:$A$3000,0))),"")</f>
        <v>178816</v>
      </c>
      <c r="U1071" t="str">
        <f>IFERROR(IF(INDEX(營收表現!T$6:T$3000,MATCH($A1071,營收表現!$A$6:$A$3000,0))="","",INDEX(營收表現!T$6:T$3000,MATCH($A1071,營收表現!$A$6:$A$3000,0))),"")</f>
        <v/>
      </c>
    </row>
    <row r="1072" spans="1:21">
      <c r="A1072" s="30" t="str">
        <f>IF(營收表現!$A1076="","",營收表現!$A1076)</f>
        <v>4946</v>
      </c>
      <c r="B1072" t="str">
        <f>IFERROR(INDEX(營收表現!B$6:B$3000,MATCH($A1072,營收表現!$A$6:$A$3000,0)),"")</f>
        <v>辣椒</v>
      </c>
      <c r="C1072" t="str">
        <f>IFERROR(INDEX(類別!G$4:G$3000,MATCH($A1072,類別!$C$4:$C$3000,0)),"")</f>
        <v>遊戲</v>
      </c>
      <c r="D1072">
        <f>IFERROR(IF(INDEX(營收表現!C$6:C$3000,MATCH($A1072,營收表現!$A$6:$A$3000,0))="","",INDEX(營收表現!C$6:C$3000,MATCH($A1072,營收表現!$A$6:$A$3000,0))),"")</f>
        <v>-14.46</v>
      </c>
      <c r="E1072">
        <f>IFERROR(IF(INDEX(營收表現!D$6:D$3000,MATCH($A1072,營收表現!$A$6:$A$3000,0))="","",INDEX(營收表現!D$6:D$3000,MATCH($A1072,營收表現!$A$6:$A$3000,0))),"")</f>
        <v>-9.1300000000000008</v>
      </c>
      <c r="F1072">
        <f>IFERROR(IF(INDEX(營收表現!E$6:E$3000,MATCH($A1072,營收表現!$A$6:$A$3000,0))="","",INDEX(營收表現!E$6:E$3000,MATCH($A1072,營收表現!$A$6:$A$3000,0))),"")</f>
        <v>-7.22</v>
      </c>
      <c r="G1072">
        <f>IFERROR(IF(INDEX(營收表現!F$6:F$3000,MATCH($A1072,營收表現!$A$6:$A$3000,0))="","",INDEX(營收表現!F$6:F$3000,MATCH($A1072,營收表現!$A$6:$A$3000,0))),"")</f>
        <v>-23.78</v>
      </c>
      <c r="H1072">
        <f>IFERROR(IF(INDEX(營收表現!G$6:G$3000,MATCH($A1072,營收表現!$A$6:$A$3000,0))="","",INDEX(營收表現!G$6:G$3000,MATCH($A1072,營收表現!$A$6:$A$3000,0))),"")</f>
        <v>1.1399999999999999</v>
      </c>
      <c r="I1072" t="str">
        <f>IFERROR(IF(INDEX(營收表現!H$6:H$3000,MATCH($A1072,營收表現!$A$6:$A$3000,0))="","",INDEX(營收表現!H$6:H$3000,MATCH($A1072,營收表現!$A$6:$A$3000,0))),"")</f>
        <v/>
      </c>
      <c r="J1072">
        <f>IFERROR(IF(INDEX(營收表現!I$6:I$3000,MATCH($A1072,營收表現!$A$6:$A$3000,0))="","",INDEX(營收表現!I$6:I$3000,MATCH($A1072,營收表現!$A$6:$A$3000,0))),"")</f>
        <v>1602.1</v>
      </c>
      <c r="K1072">
        <f>IFERROR(IF(INDEX(營收表現!J$6:J$3000,MATCH($A1072,營收表現!$A$6:$A$3000,0))="","",INDEX(營收表現!J$6:J$3000,MATCH($A1072,營收表現!$A$6:$A$3000,0))),"")</f>
        <v>402.39</v>
      </c>
      <c r="L1072">
        <f>IFERROR(IF(INDEX(營收表現!K$6:K$3000,MATCH($A1072,營收表現!$A$6:$A$3000,0))="","",INDEX(營收表現!K$6:K$3000,MATCH($A1072,營收表現!$A$6:$A$3000,0))),"")</f>
        <v>341.21</v>
      </c>
      <c r="M1072">
        <f>IFERROR(IF(INDEX(營收表現!L$6:L$3000,MATCH($A1072,營收表現!$A$6:$A$3000,0))="","",INDEX(營收表現!L$6:L$3000,MATCH($A1072,營收表現!$A$6:$A$3000,0))),"")</f>
        <v>251.95</v>
      </c>
      <c r="N1072">
        <f>IFERROR(IF(INDEX(營收表現!M$6:M$3000,MATCH($A1072,營收表現!$A$6:$A$3000,0))="","",INDEX(營收表現!M$6:M$3000,MATCH($A1072,營收表現!$A$6:$A$3000,0))),"")</f>
        <v>-39</v>
      </c>
      <c r="O1072" t="str">
        <f>IFERROR(IF(INDEX(營收表現!N$6:N$3000,MATCH($A1072,營收表現!$A$6:$A$3000,0))="","",INDEX(營收表現!N$6:N$3000,MATCH($A1072,營收表現!$A$6:$A$3000,0))),"")</f>
        <v/>
      </c>
      <c r="P1072">
        <f>IFERROR(IF(INDEX(營收表現!O$6:O$3000,MATCH($A1072,營收表現!$A$6:$A$3000,0))="","",INDEX(營收表現!O$6:O$3000,MATCH($A1072,營收表現!$A$6:$A$3000,0))),"")</f>
        <v>27506</v>
      </c>
      <c r="Q1072">
        <f>IFERROR(IF(INDEX(營收表現!P$6:P$3000,MATCH($A1072,營收表現!$A$6:$A$3000,0))="","",INDEX(營收表現!P$6:P$3000,MATCH($A1072,營收表現!$A$6:$A$3000,0))),"")</f>
        <v>24994</v>
      </c>
      <c r="R1072">
        <f>IFERROR(IF(INDEX(營收表現!Q$6:Q$3000,MATCH($A1072,營收表現!$A$6:$A$3000,0))="","",INDEX(營收表現!Q$6:Q$3000,MATCH($A1072,營收表現!$A$6:$A$3000,0))),"")</f>
        <v>23190</v>
      </c>
      <c r="S1072">
        <f>IFERROR(IF(INDEX(營收表現!R$6:R$3000,MATCH($A1072,營收表現!$A$6:$A$3000,0))="","",INDEX(營收表現!R$6:R$3000,MATCH($A1072,營收表現!$A$6:$A$3000,0))),"")</f>
        <v>17675</v>
      </c>
      <c r="T1072">
        <f>IFERROR(IF(INDEX(營收表現!S$6:S$3000,MATCH($A1072,營收表現!$A$6:$A$3000,0))="","",INDEX(營收表現!S$6:S$3000,MATCH($A1072,營收表現!$A$6:$A$3000,0))),"")</f>
        <v>17876</v>
      </c>
      <c r="U1072" t="str">
        <f>IFERROR(IF(INDEX(營收表現!T$6:T$3000,MATCH($A1072,營收表現!$A$6:$A$3000,0))="","",INDEX(營收表現!T$6:T$3000,MATCH($A1072,營收表現!$A$6:$A$3000,0))),"")</f>
        <v/>
      </c>
    </row>
    <row r="1073" spans="1:21">
      <c r="A1073" s="30" t="str">
        <f>IF(營收表現!$A1077="","",營收表現!$A1077)</f>
        <v>4949</v>
      </c>
      <c r="B1073" t="str">
        <f>IFERROR(INDEX(營收表現!B$6:B$3000,MATCH($A1073,營收表現!$A$6:$A$3000,0)),"")</f>
        <v>有成精密</v>
      </c>
      <c r="C1073" t="str">
        <f>IFERROR(INDEX(類別!G$4:G$3000,MATCH($A1073,類別!$C$4:$C$3000,0)),"")</f>
        <v>未分類-電子</v>
      </c>
      <c r="D1073">
        <f>IFERROR(IF(INDEX(營收表現!C$6:C$3000,MATCH($A1073,營收表現!$A$6:$A$3000,0))="","",INDEX(營收表現!C$6:C$3000,MATCH($A1073,營收表現!$A$6:$A$3000,0))),"")</f>
        <v>36.39</v>
      </c>
      <c r="E1073">
        <f>IFERROR(IF(INDEX(營收表現!D$6:D$3000,MATCH($A1073,營收表現!$A$6:$A$3000,0))="","",INDEX(營收表現!D$6:D$3000,MATCH($A1073,營收表現!$A$6:$A$3000,0))),"")</f>
        <v>8.91</v>
      </c>
      <c r="F1073">
        <f>IFERROR(IF(INDEX(營收表現!E$6:E$3000,MATCH($A1073,營收表現!$A$6:$A$3000,0))="","",INDEX(營收表現!E$6:E$3000,MATCH($A1073,營收表現!$A$6:$A$3000,0))),"")</f>
        <v>-13.47</v>
      </c>
      <c r="G1073">
        <f>IFERROR(IF(INDEX(營收表現!F$6:F$3000,MATCH($A1073,營收表現!$A$6:$A$3000,0))="","",INDEX(營收表現!F$6:F$3000,MATCH($A1073,營收表現!$A$6:$A$3000,0))),"")</f>
        <v>1.05</v>
      </c>
      <c r="H1073">
        <f>IFERROR(IF(INDEX(營收表現!G$6:G$3000,MATCH($A1073,營收表現!$A$6:$A$3000,0))="","",INDEX(營收表現!G$6:G$3000,MATCH($A1073,營收表現!$A$6:$A$3000,0))),"")</f>
        <v>12</v>
      </c>
      <c r="I1073" t="str">
        <f>IFERROR(IF(INDEX(營收表現!H$6:H$3000,MATCH($A1073,營收表現!$A$6:$A$3000,0))="","",INDEX(營收表現!H$6:H$3000,MATCH($A1073,營收表現!$A$6:$A$3000,0))),"")</f>
        <v/>
      </c>
      <c r="J1073">
        <f>IFERROR(IF(INDEX(營收表現!I$6:I$3000,MATCH($A1073,營收表現!$A$6:$A$3000,0))="","",INDEX(營收表現!I$6:I$3000,MATCH($A1073,營收表現!$A$6:$A$3000,0))),"")</f>
        <v>-9.4</v>
      </c>
      <c r="K1073">
        <f>IFERROR(IF(INDEX(營收表現!J$6:J$3000,MATCH($A1073,營收表現!$A$6:$A$3000,0))="","",INDEX(營收表現!J$6:J$3000,MATCH($A1073,營收表現!$A$6:$A$3000,0))),"")</f>
        <v>17.37</v>
      </c>
      <c r="L1073">
        <f>IFERROR(IF(INDEX(營收表現!K$6:K$3000,MATCH($A1073,營收表現!$A$6:$A$3000,0))="","",INDEX(營收表現!K$6:K$3000,MATCH($A1073,營收表現!$A$6:$A$3000,0))),"")</f>
        <v>-8.65</v>
      </c>
      <c r="M1073">
        <f>IFERROR(IF(INDEX(營收表現!L$6:L$3000,MATCH($A1073,營收表現!$A$6:$A$3000,0))="","",INDEX(營收表現!L$6:L$3000,MATCH($A1073,營收表現!$A$6:$A$3000,0))),"")</f>
        <v>5.79</v>
      </c>
      <c r="N1073">
        <f>IFERROR(IF(INDEX(營收表現!M$6:M$3000,MATCH($A1073,營收表現!$A$6:$A$3000,0))="","",INDEX(營收表現!M$6:M$3000,MATCH($A1073,營收表現!$A$6:$A$3000,0))),"")</f>
        <v>27.85</v>
      </c>
      <c r="O1073" t="str">
        <f>IFERROR(IF(INDEX(營收表現!N$6:N$3000,MATCH($A1073,營收表現!$A$6:$A$3000,0))="","",INDEX(營收表現!N$6:N$3000,MATCH($A1073,營收表現!$A$6:$A$3000,0))),"")</f>
        <v/>
      </c>
      <c r="P1073">
        <f>IFERROR(IF(INDEX(營收表現!O$6:O$3000,MATCH($A1073,營收表現!$A$6:$A$3000,0))="","",INDEX(營收表現!O$6:O$3000,MATCH($A1073,營收表現!$A$6:$A$3000,0))),"")</f>
        <v>203638</v>
      </c>
      <c r="Q1073">
        <f>IFERROR(IF(INDEX(營收表現!P$6:P$3000,MATCH($A1073,營收表現!$A$6:$A$3000,0))="","",INDEX(營收表現!P$6:P$3000,MATCH($A1073,營收表現!$A$6:$A$3000,0))),"")</f>
        <v>221777</v>
      </c>
      <c r="R1073">
        <f>IFERROR(IF(INDEX(營收表現!Q$6:Q$3000,MATCH($A1073,營收表現!$A$6:$A$3000,0))="","",INDEX(營收表現!Q$6:Q$3000,MATCH($A1073,營收表現!$A$6:$A$3000,0))),"")</f>
        <v>191907</v>
      </c>
      <c r="S1073">
        <f>IFERROR(IF(INDEX(營收表現!R$6:R$3000,MATCH($A1073,營收表現!$A$6:$A$3000,0))="","",INDEX(營收表現!R$6:R$3000,MATCH($A1073,營收表現!$A$6:$A$3000,0))),"")</f>
        <v>193922</v>
      </c>
      <c r="T1073">
        <f>IFERROR(IF(INDEX(營收表現!S$6:S$3000,MATCH($A1073,營收表現!$A$6:$A$3000,0))="","",INDEX(營收表現!S$6:S$3000,MATCH($A1073,營收表現!$A$6:$A$3000,0))),"")</f>
        <v>217187</v>
      </c>
      <c r="U1073" t="str">
        <f>IFERROR(IF(INDEX(營收表現!T$6:T$3000,MATCH($A1073,營收表現!$A$6:$A$3000,0))="","",INDEX(營收表現!T$6:T$3000,MATCH($A1073,營收表現!$A$6:$A$3000,0))),"")</f>
        <v/>
      </c>
    </row>
    <row r="1074" spans="1:21">
      <c r="A1074" s="30" t="str">
        <f>IF(營收表現!$A1078="","",營收表現!$A1078)</f>
        <v>4950</v>
      </c>
      <c r="B1074" t="str">
        <f>IFERROR(INDEX(營收表現!B$6:B$3000,MATCH($A1074,營收表現!$A$6:$A$3000,0)),"")</f>
        <v>金耘國際</v>
      </c>
      <c r="C1074" t="str">
        <f>IFERROR(INDEX(類別!G$4:G$3000,MATCH($A1074,類別!$C$4:$C$3000,0)),"")</f>
        <v>鋼鐵金屬</v>
      </c>
      <c r="D1074">
        <f>IFERROR(IF(INDEX(營收表現!C$6:C$3000,MATCH($A1074,營收表現!$A$6:$A$3000,0))="","",INDEX(營收表現!C$6:C$3000,MATCH($A1074,營收表現!$A$6:$A$3000,0))),"")</f>
        <v>1.24</v>
      </c>
      <c r="E1074">
        <f>IFERROR(IF(INDEX(營收表現!D$6:D$3000,MATCH($A1074,營收表現!$A$6:$A$3000,0))="","",INDEX(營收表現!D$6:D$3000,MATCH($A1074,營收表現!$A$6:$A$3000,0))),"")</f>
        <v>4.3099999999999996</v>
      </c>
      <c r="F1074">
        <f>IFERROR(IF(INDEX(營收表現!E$6:E$3000,MATCH($A1074,營收表現!$A$6:$A$3000,0))="","",INDEX(營收表現!E$6:E$3000,MATCH($A1074,營收表現!$A$6:$A$3000,0))),"")</f>
        <v>3.83</v>
      </c>
      <c r="G1074">
        <f>IFERROR(IF(INDEX(營收表現!F$6:F$3000,MATCH($A1074,營收表現!$A$6:$A$3000,0))="","",INDEX(營收表現!F$6:F$3000,MATCH($A1074,營收表現!$A$6:$A$3000,0))),"")</f>
        <v>-4.71</v>
      </c>
      <c r="H1074">
        <f>IFERROR(IF(INDEX(營收表現!G$6:G$3000,MATCH($A1074,營收表現!$A$6:$A$3000,0))="","",INDEX(營收表現!G$6:G$3000,MATCH($A1074,營收表現!$A$6:$A$3000,0))),"")</f>
        <v>11.14</v>
      </c>
      <c r="I1074" t="str">
        <f>IFERROR(IF(INDEX(營收表現!H$6:H$3000,MATCH($A1074,營收表現!$A$6:$A$3000,0))="","",INDEX(營收表現!H$6:H$3000,MATCH($A1074,營收表現!$A$6:$A$3000,0))),"")</f>
        <v/>
      </c>
      <c r="J1074">
        <f>IFERROR(IF(INDEX(營收表現!I$6:I$3000,MATCH($A1074,營收表現!$A$6:$A$3000,0))="","",INDEX(營收表現!I$6:I$3000,MATCH($A1074,營收表現!$A$6:$A$3000,0))),"")</f>
        <v>-10.4</v>
      </c>
      <c r="K1074">
        <f>IFERROR(IF(INDEX(營收表現!J$6:J$3000,MATCH($A1074,營收表現!$A$6:$A$3000,0))="","",INDEX(營收表現!J$6:J$3000,MATCH($A1074,營收表現!$A$6:$A$3000,0))),"")</f>
        <v>-6.9</v>
      </c>
      <c r="L1074">
        <f>IFERROR(IF(INDEX(營收表現!K$6:K$3000,MATCH($A1074,營收表現!$A$6:$A$3000,0))="","",INDEX(營收表現!K$6:K$3000,MATCH($A1074,營收表現!$A$6:$A$3000,0))),"")</f>
        <v>-0.77</v>
      </c>
      <c r="M1074">
        <f>IFERROR(IF(INDEX(營收表現!L$6:L$3000,MATCH($A1074,營收表現!$A$6:$A$3000,0))="","",INDEX(營收表現!L$6:L$3000,MATCH($A1074,營收表現!$A$6:$A$3000,0))),"")</f>
        <v>4.1100000000000003</v>
      </c>
      <c r="N1074">
        <f>IFERROR(IF(INDEX(營收表現!M$6:M$3000,MATCH($A1074,營收表現!$A$6:$A$3000,0))="","",INDEX(營收表現!M$6:M$3000,MATCH($A1074,營收表現!$A$6:$A$3000,0))),"")</f>
        <v>12.81</v>
      </c>
      <c r="O1074" t="str">
        <f>IFERROR(IF(INDEX(營收表現!N$6:N$3000,MATCH($A1074,營收表現!$A$6:$A$3000,0))="","",INDEX(營收表現!N$6:N$3000,MATCH($A1074,營收表現!$A$6:$A$3000,0))),"")</f>
        <v/>
      </c>
      <c r="P1074">
        <f>IFERROR(IF(INDEX(營收表現!O$6:O$3000,MATCH($A1074,營收表現!$A$6:$A$3000,0))="","",INDEX(營收表現!O$6:O$3000,MATCH($A1074,營收表現!$A$6:$A$3000,0))),"")</f>
        <v>78513</v>
      </c>
      <c r="Q1074">
        <f>IFERROR(IF(INDEX(營收表現!P$6:P$3000,MATCH($A1074,營收表現!$A$6:$A$3000,0))="","",INDEX(營收表現!P$6:P$3000,MATCH($A1074,營收表現!$A$6:$A$3000,0))),"")</f>
        <v>81900</v>
      </c>
      <c r="R1074">
        <f>IFERROR(IF(INDEX(營收表現!Q$6:Q$3000,MATCH($A1074,營收表現!$A$6:$A$3000,0))="","",INDEX(營收表現!Q$6:Q$3000,MATCH($A1074,營收表現!$A$6:$A$3000,0))),"")</f>
        <v>85036</v>
      </c>
      <c r="S1074">
        <f>IFERROR(IF(INDEX(營收表現!R$6:R$3000,MATCH($A1074,營收表現!$A$6:$A$3000,0))="","",INDEX(營收表現!R$6:R$3000,MATCH($A1074,營收表現!$A$6:$A$3000,0))),"")</f>
        <v>81033</v>
      </c>
      <c r="T1074">
        <f>IFERROR(IF(INDEX(營收表現!S$6:S$3000,MATCH($A1074,營收表現!$A$6:$A$3000,0))="","",INDEX(營收表現!S$6:S$3000,MATCH($A1074,營收表現!$A$6:$A$3000,0))),"")</f>
        <v>90061</v>
      </c>
      <c r="U1074" t="str">
        <f>IFERROR(IF(INDEX(營收表現!T$6:T$3000,MATCH($A1074,營收表現!$A$6:$A$3000,0))="","",INDEX(營收表現!T$6:T$3000,MATCH($A1074,營收表現!$A$6:$A$3000,0))),"")</f>
        <v/>
      </c>
    </row>
    <row r="1075" spans="1:21">
      <c r="A1075" s="30" t="str">
        <f>IF(營收表現!$A1079="","",營收表現!$A1079)</f>
        <v>4951</v>
      </c>
      <c r="B1075" t="str">
        <f>IFERROR(INDEX(營收表現!B$6:B$3000,MATCH($A1075,營收表現!$A$6:$A$3000,0)),"")</f>
        <v>精拓科</v>
      </c>
      <c r="C1075" t="str">
        <f>IFERROR(INDEX(類別!G$4:G$3000,MATCH($A1075,類別!$C$4:$C$3000,0)),"")</f>
        <v>未分類-電子</v>
      </c>
      <c r="D1075">
        <f>IFERROR(IF(INDEX(營收表現!C$6:C$3000,MATCH($A1075,營收表現!$A$6:$A$3000,0))="","",INDEX(營收表現!C$6:C$3000,MATCH($A1075,營收表現!$A$6:$A$3000,0))),"")</f>
        <v>-0.56000000000000005</v>
      </c>
      <c r="E1075">
        <f>IFERROR(IF(INDEX(營收表現!D$6:D$3000,MATCH($A1075,營收表現!$A$6:$A$3000,0))="","",INDEX(營收表現!D$6:D$3000,MATCH($A1075,營收表現!$A$6:$A$3000,0))),"")</f>
        <v>-3.83</v>
      </c>
      <c r="F1075">
        <f>IFERROR(IF(INDEX(營收表現!E$6:E$3000,MATCH($A1075,營收表現!$A$6:$A$3000,0))="","",INDEX(營收表現!E$6:E$3000,MATCH($A1075,營收表現!$A$6:$A$3000,0))),"")</f>
        <v>-0.94</v>
      </c>
      <c r="G1075">
        <f>IFERROR(IF(INDEX(營收表現!F$6:F$3000,MATCH($A1075,營收表現!$A$6:$A$3000,0))="","",INDEX(營收表現!F$6:F$3000,MATCH($A1075,營收表現!$A$6:$A$3000,0))),"")</f>
        <v>-2.35</v>
      </c>
      <c r="H1075">
        <f>IFERROR(IF(INDEX(營收表現!G$6:G$3000,MATCH($A1075,營收表現!$A$6:$A$3000,0))="","",INDEX(營收表現!G$6:G$3000,MATCH($A1075,營收表現!$A$6:$A$3000,0))),"")</f>
        <v>-1.0900000000000001</v>
      </c>
      <c r="I1075" t="str">
        <f>IFERROR(IF(INDEX(營收表現!H$6:H$3000,MATCH($A1075,營收表現!$A$6:$A$3000,0))="","",INDEX(營收表現!H$6:H$3000,MATCH($A1075,營收表現!$A$6:$A$3000,0))),"")</f>
        <v/>
      </c>
      <c r="J1075">
        <f>IFERROR(IF(INDEX(營收表現!I$6:I$3000,MATCH($A1075,營收表現!$A$6:$A$3000,0))="","",INDEX(營收表現!I$6:I$3000,MATCH($A1075,營收表現!$A$6:$A$3000,0))),"")</f>
        <v>4.46</v>
      </c>
      <c r="K1075">
        <f>IFERROR(IF(INDEX(營收表現!J$6:J$3000,MATCH($A1075,營收表現!$A$6:$A$3000,0))="","",INDEX(營收表現!J$6:J$3000,MATCH($A1075,營收表現!$A$6:$A$3000,0))),"")</f>
        <v>0.97</v>
      </c>
      <c r="L1075">
        <f>IFERROR(IF(INDEX(營收表現!K$6:K$3000,MATCH($A1075,營收表現!$A$6:$A$3000,0))="","",INDEX(營收表現!K$6:K$3000,MATCH($A1075,營收表現!$A$6:$A$3000,0))),"")</f>
        <v>8.94</v>
      </c>
      <c r="M1075">
        <f>IFERROR(IF(INDEX(營收表現!L$6:L$3000,MATCH($A1075,營收表現!$A$6:$A$3000,0))="","",INDEX(營收表現!L$6:L$3000,MATCH($A1075,營收表現!$A$6:$A$3000,0))),"")</f>
        <v>2.41</v>
      </c>
      <c r="N1075">
        <f>IFERROR(IF(INDEX(營收表現!M$6:M$3000,MATCH($A1075,營收表現!$A$6:$A$3000,0))="","",INDEX(營收表現!M$6:M$3000,MATCH($A1075,營收表現!$A$6:$A$3000,0))),"")</f>
        <v>-0.4</v>
      </c>
      <c r="O1075" t="str">
        <f>IFERROR(IF(INDEX(營收表現!N$6:N$3000,MATCH($A1075,營收表現!$A$6:$A$3000,0))="","",INDEX(營收表現!N$6:N$3000,MATCH($A1075,營收表現!$A$6:$A$3000,0))),"")</f>
        <v/>
      </c>
      <c r="P1075">
        <f>IFERROR(IF(INDEX(營收表現!O$6:O$3000,MATCH($A1075,營收表現!$A$6:$A$3000,0))="","",INDEX(營收表現!O$6:O$3000,MATCH($A1075,營收表現!$A$6:$A$3000,0))),"")</f>
        <v>47042</v>
      </c>
      <c r="Q1075">
        <f>IFERROR(IF(INDEX(營收表現!P$6:P$3000,MATCH($A1075,營收表現!$A$6:$A$3000,0))="","",INDEX(營收表現!P$6:P$3000,MATCH($A1075,營收表現!$A$6:$A$3000,0))),"")</f>
        <v>45240</v>
      </c>
      <c r="R1075">
        <f>IFERROR(IF(INDEX(營收表現!Q$6:Q$3000,MATCH($A1075,營收表現!$A$6:$A$3000,0))="","",INDEX(營收表現!Q$6:Q$3000,MATCH($A1075,營收表現!$A$6:$A$3000,0))),"")</f>
        <v>44815</v>
      </c>
      <c r="S1075">
        <f>IFERROR(IF(INDEX(營收表現!R$6:R$3000,MATCH($A1075,營收表現!$A$6:$A$3000,0))="","",INDEX(營收表現!R$6:R$3000,MATCH($A1075,營收表現!$A$6:$A$3000,0))),"")</f>
        <v>43763</v>
      </c>
      <c r="T1075">
        <f>IFERROR(IF(INDEX(營收表現!S$6:S$3000,MATCH($A1075,營收表現!$A$6:$A$3000,0))="","",INDEX(營收表現!S$6:S$3000,MATCH($A1075,營收表現!$A$6:$A$3000,0))),"")</f>
        <v>43287</v>
      </c>
      <c r="U1075" t="str">
        <f>IFERROR(IF(INDEX(營收表現!T$6:T$3000,MATCH($A1075,營收表現!$A$6:$A$3000,0))="","",INDEX(營收表現!T$6:T$3000,MATCH($A1075,營收表現!$A$6:$A$3000,0))),"")</f>
        <v/>
      </c>
    </row>
    <row r="1076" spans="1:21">
      <c r="A1076" s="30" t="str">
        <f>IF(營收表現!$A1080="","",營收表現!$A1080)</f>
        <v>4952</v>
      </c>
      <c r="B1076" t="str">
        <f>IFERROR(INDEX(營收表現!B$6:B$3000,MATCH($A1076,營收表現!$A$6:$A$3000,0)),"")</f>
        <v>凌通</v>
      </c>
      <c r="C1076" t="str">
        <f>IFERROR(INDEX(類別!G$4:G$3000,MATCH($A1076,類別!$C$4:$C$3000,0)),"")</f>
        <v>MCU</v>
      </c>
      <c r="D1076">
        <f>IFERROR(IF(INDEX(營收表現!C$6:C$3000,MATCH($A1076,營收表現!$A$6:$A$3000,0))="","",INDEX(營收表現!C$6:C$3000,MATCH($A1076,營收表現!$A$6:$A$3000,0))),"")</f>
        <v>-1.67</v>
      </c>
      <c r="E1076">
        <f>IFERROR(IF(INDEX(營收表現!D$6:D$3000,MATCH($A1076,營收表現!$A$6:$A$3000,0))="","",INDEX(營收表現!D$6:D$3000,MATCH($A1076,營收表現!$A$6:$A$3000,0))),"")</f>
        <v>1.71</v>
      </c>
      <c r="F1076">
        <f>IFERROR(IF(INDEX(營收表現!E$6:E$3000,MATCH($A1076,營收表現!$A$6:$A$3000,0))="","",INDEX(營收表現!E$6:E$3000,MATCH($A1076,營收表現!$A$6:$A$3000,0))),"")</f>
        <v>-1.07</v>
      </c>
      <c r="G1076">
        <f>IFERROR(IF(INDEX(營收表現!F$6:F$3000,MATCH($A1076,營收表現!$A$6:$A$3000,0))="","",INDEX(營收表現!F$6:F$3000,MATCH($A1076,營收表現!$A$6:$A$3000,0))),"")</f>
        <v>-3.4</v>
      </c>
      <c r="H1076">
        <f>IFERROR(IF(INDEX(營收表現!G$6:G$3000,MATCH($A1076,營收表現!$A$6:$A$3000,0))="","",INDEX(營收表現!G$6:G$3000,MATCH($A1076,營收表現!$A$6:$A$3000,0))),"")</f>
        <v>4.5</v>
      </c>
      <c r="I1076" t="str">
        <f>IFERROR(IF(INDEX(營收表現!H$6:H$3000,MATCH($A1076,營收表現!$A$6:$A$3000,0))="","",INDEX(營收表現!H$6:H$3000,MATCH($A1076,營收表現!$A$6:$A$3000,0))),"")</f>
        <v/>
      </c>
      <c r="J1076">
        <f>IFERROR(IF(INDEX(營收表現!I$6:I$3000,MATCH($A1076,營收表現!$A$6:$A$3000,0))="","",INDEX(營收表現!I$6:I$3000,MATCH($A1076,營收表現!$A$6:$A$3000,0))),"")</f>
        <v>-15.77</v>
      </c>
      <c r="K1076">
        <f>IFERROR(IF(INDEX(營收表現!J$6:J$3000,MATCH($A1076,營收表現!$A$6:$A$3000,0))="","",INDEX(營收表現!J$6:J$3000,MATCH($A1076,營收表現!$A$6:$A$3000,0))),"")</f>
        <v>-12.28</v>
      </c>
      <c r="L1076">
        <f>IFERROR(IF(INDEX(營收表現!K$6:K$3000,MATCH($A1076,營收表現!$A$6:$A$3000,0))="","",INDEX(營收表現!K$6:K$3000,MATCH($A1076,營收表現!$A$6:$A$3000,0))),"")</f>
        <v>2.4</v>
      </c>
      <c r="M1076">
        <f>IFERROR(IF(INDEX(營收表現!L$6:L$3000,MATCH($A1076,營收表現!$A$6:$A$3000,0))="","",INDEX(營收表現!L$6:L$3000,MATCH($A1076,營收表現!$A$6:$A$3000,0))),"")</f>
        <v>3.7</v>
      </c>
      <c r="N1076">
        <f>IFERROR(IF(INDEX(營收表現!M$6:M$3000,MATCH($A1076,營收表現!$A$6:$A$3000,0))="","",INDEX(營收表現!M$6:M$3000,MATCH($A1076,營收表現!$A$6:$A$3000,0))),"")</f>
        <v>29.21</v>
      </c>
      <c r="O1076" t="str">
        <f>IFERROR(IF(INDEX(營收表現!N$6:N$3000,MATCH($A1076,營收表現!$A$6:$A$3000,0))="","",INDEX(營收表現!N$6:N$3000,MATCH($A1076,營收表現!$A$6:$A$3000,0))),"")</f>
        <v/>
      </c>
      <c r="P1076">
        <f>IFERROR(IF(INDEX(營收表現!O$6:O$3000,MATCH($A1076,營收表現!$A$6:$A$3000,0))="","",INDEX(營收表現!O$6:O$3000,MATCH($A1076,營收表現!$A$6:$A$3000,0))),"")</f>
        <v>152748</v>
      </c>
      <c r="Q1076">
        <f>IFERROR(IF(INDEX(營收表現!P$6:P$3000,MATCH($A1076,營收表現!$A$6:$A$3000,0))="","",INDEX(營收表現!P$6:P$3000,MATCH($A1076,營收表現!$A$6:$A$3000,0))),"")</f>
        <v>155357</v>
      </c>
      <c r="R1076">
        <f>IFERROR(IF(INDEX(營收表現!Q$6:Q$3000,MATCH($A1076,營收表現!$A$6:$A$3000,0))="","",INDEX(營收表現!Q$6:Q$3000,MATCH($A1076,營收表現!$A$6:$A$3000,0))),"")</f>
        <v>153697</v>
      </c>
      <c r="S1076">
        <f>IFERROR(IF(INDEX(營收表現!R$6:R$3000,MATCH($A1076,營收表現!$A$6:$A$3000,0))="","",INDEX(營收表現!R$6:R$3000,MATCH($A1076,營收表現!$A$6:$A$3000,0))),"")</f>
        <v>148468</v>
      </c>
      <c r="T1076">
        <f>IFERROR(IF(INDEX(營收表現!S$6:S$3000,MATCH($A1076,營收表現!$A$6:$A$3000,0))="","",INDEX(營收表現!S$6:S$3000,MATCH($A1076,營收表現!$A$6:$A$3000,0))),"")</f>
        <v>155147</v>
      </c>
      <c r="U1076" t="str">
        <f>IFERROR(IF(INDEX(營收表現!T$6:T$3000,MATCH($A1076,營收表現!$A$6:$A$3000,0))="","",INDEX(營收表現!T$6:T$3000,MATCH($A1076,營收表現!$A$6:$A$3000,0))),"")</f>
        <v/>
      </c>
    </row>
    <row r="1077" spans="1:21">
      <c r="A1077" s="30" t="str">
        <f>IF(營收表現!$A1081="","",營收表現!$A1081)</f>
        <v>4953</v>
      </c>
      <c r="B1077" t="str">
        <f>IFERROR(INDEX(營收表現!B$6:B$3000,MATCH($A1077,營收表現!$A$6:$A$3000,0)),"")</f>
        <v>緯軟</v>
      </c>
      <c r="C1077" t="str">
        <f>IFERROR(INDEX(類別!G$4:G$3000,MATCH($A1077,類別!$C$4:$C$3000,0)),"")</f>
        <v>軟體與韌體</v>
      </c>
      <c r="D1077">
        <f>IFERROR(IF(INDEX(營收表現!C$6:C$3000,MATCH($A1077,營收表現!$A$6:$A$3000,0))="","",INDEX(營收表現!C$6:C$3000,MATCH($A1077,營收表現!$A$6:$A$3000,0))),"")</f>
        <v>6.41</v>
      </c>
      <c r="E1077">
        <f>IFERROR(IF(INDEX(營收表現!D$6:D$3000,MATCH($A1077,營收表現!$A$6:$A$3000,0))="","",INDEX(營收表現!D$6:D$3000,MATCH($A1077,營收表現!$A$6:$A$3000,0))),"")</f>
        <v>-4.1500000000000004</v>
      </c>
      <c r="F1077">
        <f>IFERROR(IF(INDEX(營收表現!E$6:E$3000,MATCH($A1077,營收表現!$A$6:$A$3000,0))="","",INDEX(營收表現!E$6:E$3000,MATCH($A1077,營收表現!$A$6:$A$3000,0))),"")</f>
        <v>7.23</v>
      </c>
      <c r="G1077">
        <f>IFERROR(IF(INDEX(營收表現!F$6:F$3000,MATCH($A1077,營收表現!$A$6:$A$3000,0))="","",INDEX(營收表現!F$6:F$3000,MATCH($A1077,營收表現!$A$6:$A$3000,0))),"")</f>
        <v>8.93</v>
      </c>
      <c r="H1077">
        <f>IFERROR(IF(INDEX(營收表現!G$6:G$3000,MATCH($A1077,營收表現!$A$6:$A$3000,0))="","",INDEX(營收表現!G$6:G$3000,MATCH($A1077,營收表現!$A$6:$A$3000,0))),"")</f>
        <v>-2.85</v>
      </c>
      <c r="I1077" t="str">
        <f>IFERROR(IF(INDEX(營收表現!H$6:H$3000,MATCH($A1077,營收表現!$A$6:$A$3000,0))="","",INDEX(營收表現!H$6:H$3000,MATCH($A1077,營收表現!$A$6:$A$3000,0))),"")</f>
        <v/>
      </c>
      <c r="J1077">
        <f>IFERROR(IF(INDEX(營收表現!I$6:I$3000,MATCH($A1077,營收表現!$A$6:$A$3000,0))="","",INDEX(營收表現!I$6:I$3000,MATCH($A1077,營收表現!$A$6:$A$3000,0))),"")</f>
        <v>19.079999999999998</v>
      </c>
      <c r="K1077">
        <f>IFERROR(IF(INDEX(營收表現!J$6:J$3000,MATCH($A1077,營收表現!$A$6:$A$3000,0))="","",INDEX(營收表現!J$6:J$3000,MATCH($A1077,營收表現!$A$6:$A$3000,0))),"")</f>
        <v>13.2</v>
      </c>
      <c r="L1077">
        <f>IFERROR(IF(INDEX(營收表現!K$6:K$3000,MATCH($A1077,營收表現!$A$6:$A$3000,0))="","",INDEX(營收表現!K$6:K$3000,MATCH($A1077,營收表現!$A$6:$A$3000,0))),"")</f>
        <v>18.05</v>
      </c>
      <c r="M1077">
        <f>IFERROR(IF(INDEX(營收表現!L$6:L$3000,MATCH($A1077,營收表現!$A$6:$A$3000,0))="","",INDEX(營收表現!L$6:L$3000,MATCH($A1077,營收表現!$A$6:$A$3000,0))),"")</f>
        <v>28.47</v>
      </c>
      <c r="N1077">
        <f>IFERROR(IF(INDEX(營收表現!M$6:M$3000,MATCH($A1077,營收表現!$A$6:$A$3000,0))="","",INDEX(營收表現!M$6:M$3000,MATCH($A1077,營收表現!$A$6:$A$3000,0))),"")</f>
        <v>34.67</v>
      </c>
      <c r="O1077" t="str">
        <f>IFERROR(IF(INDEX(營收表現!N$6:N$3000,MATCH($A1077,營收表現!$A$6:$A$3000,0))="","",INDEX(營收表現!N$6:N$3000,MATCH($A1077,營收表現!$A$6:$A$3000,0))),"")</f>
        <v/>
      </c>
      <c r="P1077">
        <f>IFERROR(IF(INDEX(營收表現!O$6:O$3000,MATCH($A1077,營收表現!$A$6:$A$3000,0))="","",INDEX(營收表現!O$6:O$3000,MATCH($A1077,營收表現!$A$6:$A$3000,0))),"")</f>
        <v>1047294</v>
      </c>
      <c r="Q1077">
        <f>IFERROR(IF(INDEX(營收表現!P$6:P$3000,MATCH($A1077,營收表現!$A$6:$A$3000,0))="","",INDEX(營收表現!P$6:P$3000,MATCH($A1077,營收表現!$A$6:$A$3000,0))),"")</f>
        <v>1003835</v>
      </c>
      <c r="R1077">
        <f>IFERROR(IF(INDEX(營收表現!Q$6:Q$3000,MATCH($A1077,營收表現!$A$6:$A$3000,0))="","",INDEX(營收表現!Q$6:Q$3000,MATCH($A1077,營收表現!$A$6:$A$3000,0))),"")</f>
        <v>1076451</v>
      </c>
      <c r="S1077">
        <f>IFERROR(IF(INDEX(營收表現!R$6:R$3000,MATCH($A1077,營收表現!$A$6:$A$3000,0))="","",INDEX(營收表現!R$6:R$3000,MATCH($A1077,營收表現!$A$6:$A$3000,0))),"")</f>
        <v>1172538</v>
      </c>
      <c r="T1077">
        <f>IFERROR(IF(INDEX(營收表現!S$6:S$3000,MATCH($A1077,營收表現!$A$6:$A$3000,0))="","",INDEX(營收表現!S$6:S$3000,MATCH($A1077,營收表現!$A$6:$A$3000,0))),"")</f>
        <v>1139175</v>
      </c>
      <c r="U1077" t="str">
        <f>IFERROR(IF(INDEX(營收表現!T$6:T$3000,MATCH($A1077,營收表現!$A$6:$A$3000,0))="","",INDEX(營收表現!T$6:T$3000,MATCH($A1077,營收表現!$A$6:$A$3000,0))),"")</f>
        <v/>
      </c>
    </row>
    <row r="1078" spans="1:21">
      <c r="A1078" s="30" t="str">
        <f>IF(營收表現!$A1082="","",營收表現!$A1082)</f>
        <v>4956</v>
      </c>
      <c r="B1078" t="str">
        <f>IFERROR(INDEX(營收表現!B$6:B$3000,MATCH($A1078,營收表現!$A$6:$A$3000,0)),"")</f>
        <v>光鋐</v>
      </c>
      <c r="C1078" t="str">
        <f>IFERROR(INDEX(類別!G$4:G$3000,MATCH($A1078,類別!$C$4:$C$3000,0)),"")</f>
        <v>LED</v>
      </c>
      <c r="D1078">
        <f>IFERROR(IF(INDEX(營收表現!C$6:C$3000,MATCH($A1078,營收表現!$A$6:$A$3000,0))="","",INDEX(營收表現!C$6:C$3000,MATCH($A1078,營收表現!$A$6:$A$3000,0))),"")</f>
        <v>-3.32</v>
      </c>
      <c r="E1078">
        <f>IFERROR(IF(INDEX(營收表現!D$6:D$3000,MATCH($A1078,營收表現!$A$6:$A$3000,0))="","",INDEX(營收表現!D$6:D$3000,MATCH($A1078,營收表現!$A$6:$A$3000,0))),"")</f>
        <v>-12.57</v>
      </c>
      <c r="F1078">
        <f>IFERROR(IF(INDEX(營收表現!E$6:E$3000,MATCH($A1078,營收表現!$A$6:$A$3000,0))="","",INDEX(營收表現!E$6:E$3000,MATCH($A1078,營收表現!$A$6:$A$3000,0))),"")</f>
        <v>3.83</v>
      </c>
      <c r="G1078">
        <f>IFERROR(IF(INDEX(營收表現!F$6:F$3000,MATCH($A1078,營收表現!$A$6:$A$3000,0))="","",INDEX(營收表現!F$6:F$3000,MATCH($A1078,營收表現!$A$6:$A$3000,0))),"")</f>
        <v>-6.96</v>
      </c>
      <c r="H1078">
        <f>IFERROR(IF(INDEX(營收表現!G$6:G$3000,MATCH($A1078,營收表現!$A$6:$A$3000,0))="","",INDEX(營收表現!G$6:G$3000,MATCH($A1078,營收表現!$A$6:$A$3000,0))),"")</f>
        <v>20.71</v>
      </c>
      <c r="I1078" t="str">
        <f>IFERROR(IF(INDEX(營收表現!H$6:H$3000,MATCH($A1078,營收表現!$A$6:$A$3000,0))="","",INDEX(營收表現!H$6:H$3000,MATCH($A1078,營收表現!$A$6:$A$3000,0))),"")</f>
        <v/>
      </c>
      <c r="J1078">
        <f>IFERROR(IF(INDEX(營收表現!I$6:I$3000,MATCH($A1078,營收表現!$A$6:$A$3000,0))="","",INDEX(營收表現!I$6:I$3000,MATCH($A1078,營收表現!$A$6:$A$3000,0))),"")</f>
        <v>-1.72</v>
      </c>
      <c r="K1078">
        <f>IFERROR(IF(INDEX(營收表現!J$6:J$3000,MATCH($A1078,營收表現!$A$6:$A$3000,0))="","",INDEX(營收表現!J$6:J$3000,MATCH($A1078,營收表現!$A$6:$A$3000,0))),"")</f>
        <v>5.12</v>
      </c>
      <c r="L1078">
        <f>IFERROR(IF(INDEX(營收表現!K$6:K$3000,MATCH($A1078,營收表現!$A$6:$A$3000,0))="","",INDEX(營收表現!K$6:K$3000,MATCH($A1078,營收表現!$A$6:$A$3000,0))),"")</f>
        <v>-2.75</v>
      </c>
      <c r="M1078">
        <f>IFERROR(IF(INDEX(營收表現!L$6:L$3000,MATCH($A1078,營收表現!$A$6:$A$3000,0))="","",INDEX(營收表現!L$6:L$3000,MATCH($A1078,營收表現!$A$6:$A$3000,0))),"")</f>
        <v>-8.94</v>
      </c>
      <c r="N1078">
        <f>IFERROR(IF(INDEX(營收表現!M$6:M$3000,MATCH($A1078,營收表現!$A$6:$A$3000,0))="","",INDEX(營收表現!M$6:M$3000,MATCH($A1078,營收表現!$A$6:$A$3000,0))),"")</f>
        <v>44.4</v>
      </c>
      <c r="O1078" t="str">
        <f>IFERROR(IF(INDEX(營收表現!N$6:N$3000,MATCH($A1078,營收表現!$A$6:$A$3000,0))="","",INDEX(營收表現!N$6:N$3000,MATCH($A1078,營收表現!$A$6:$A$3000,0))),"")</f>
        <v/>
      </c>
      <c r="P1078">
        <f>IFERROR(IF(INDEX(營收表現!O$6:O$3000,MATCH($A1078,營收表現!$A$6:$A$3000,0))="","",INDEX(營收表現!O$6:O$3000,MATCH($A1078,營收表現!$A$6:$A$3000,0))),"")</f>
        <v>122200</v>
      </c>
      <c r="Q1078">
        <f>IFERROR(IF(INDEX(營收表現!P$6:P$3000,MATCH($A1078,營收表現!$A$6:$A$3000,0))="","",INDEX(營收表現!P$6:P$3000,MATCH($A1078,營收表現!$A$6:$A$3000,0))),"")</f>
        <v>106837</v>
      </c>
      <c r="R1078">
        <f>IFERROR(IF(INDEX(營收表現!Q$6:Q$3000,MATCH($A1078,營收表現!$A$6:$A$3000,0))="","",INDEX(營收表現!Q$6:Q$3000,MATCH($A1078,營收表現!$A$6:$A$3000,0))),"")</f>
        <v>110929</v>
      </c>
      <c r="S1078">
        <f>IFERROR(IF(INDEX(營收表現!R$6:R$3000,MATCH($A1078,營收表現!$A$6:$A$3000,0))="","",INDEX(營收表現!R$6:R$3000,MATCH($A1078,營收表現!$A$6:$A$3000,0))),"")</f>
        <v>103205</v>
      </c>
      <c r="T1078">
        <f>IFERROR(IF(INDEX(營收表現!S$6:S$3000,MATCH($A1078,營收表現!$A$6:$A$3000,0))="","",INDEX(營收表現!S$6:S$3000,MATCH($A1078,營收表現!$A$6:$A$3000,0))),"")</f>
        <v>124577</v>
      </c>
      <c r="U1078" t="str">
        <f>IFERROR(IF(INDEX(營收表現!T$6:T$3000,MATCH($A1078,營收表現!$A$6:$A$3000,0))="","",INDEX(營收表現!T$6:T$3000,MATCH($A1078,營收表現!$A$6:$A$3000,0))),"")</f>
        <v/>
      </c>
    </row>
    <row r="1079" spans="1:21">
      <c r="A1079" s="30" t="str">
        <f>IF(營收表現!$A1083="","",營收表現!$A1083)</f>
        <v>4958</v>
      </c>
      <c r="B1079" t="str">
        <f>IFERROR(INDEX(營收表現!B$6:B$3000,MATCH($A1079,營收表現!$A$6:$A$3000,0)),"")</f>
        <v>臻鼎-KY</v>
      </c>
      <c r="C1079" t="str">
        <f>IFERROR(INDEX(類別!G$4:G$3000,MATCH($A1079,類別!$C$4:$C$3000,0)),"")</f>
        <v>PCB製造</v>
      </c>
      <c r="D1079">
        <f>IFERROR(IF(INDEX(營收表現!C$6:C$3000,MATCH($A1079,營收表現!$A$6:$A$3000,0))="","",INDEX(營收表現!C$6:C$3000,MATCH($A1079,營收表現!$A$6:$A$3000,0))),"")</f>
        <v>32.15</v>
      </c>
      <c r="E1079">
        <f>IFERROR(IF(INDEX(營收表現!D$6:D$3000,MATCH($A1079,營收表現!$A$6:$A$3000,0))="","",INDEX(營收表現!D$6:D$3000,MATCH($A1079,營收表現!$A$6:$A$3000,0))),"")</f>
        <v>0.34</v>
      </c>
      <c r="F1079">
        <f>IFERROR(IF(INDEX(營收表現!E$6:E$3000,MATCH($A1079,營收表現!$A$6:$A$3000,0))="","",INDEX(營收表現!E$6:E$3000,MATCH($A1079,營收表現!$A$6:$A$3000,0))),"")</f>
        <v>-6.73</v>
      </c>
      <c r="G1079">
        <f>IFERROR(IF(INDEX(營收表現!F$6:F$3000,MATCH($A1079,營收表現!$A$6:$A$3000,0))="","",INDEX(營收表現!F$6:F$3000,MATCH($A1079,營收表現!$A$6:$A$3000,0))),"")</f>
        <v>6.62</v>
      </c>
      <c r="H1079">
        <f>IFERROR(IF(INDEX(營收表現!G$6:G$3000,MATCH($A1079,營收表現!$A$6:$A$3000,0))="","",INDEX(營收表現!G$6:G$3000,MATCH($A1079,營收表現!$A$6:$A$3000,0))),"")</f>
        <v>-29.8</v>
      </c>
      <c r="I1079" t="str">
        <f>IFERROR(IF(INDEX(營收表現!H$6:H$3000,MATCH($A1079,營收表現!$A$6:$A$3000,0))="","",INDEX(營收表現!H$6:H$3000,MATCH($A1079,營收表現!$A$6:$A$3000,0))),"")</f>
        <v/>
      </c>
      <c r="J1079">
        <f>IFERROR(IF(INDEX(營收表現!I$6:I$3000,MATCH($A1079,營收表現!$A$6:$A$3000,0))="","",INDEX(營收表現!I$6:I$3000,MATCH($A1079,營收表現!$A$6:$A$3000,0))),"")</f>
        <v>0.13</v>
      </c>
      <c r="K1079">
        <f>IFERROR(IF(INDEX(營收表現!J$6:J$3000,MATCH($A1079,營收表現!$A$6:$A$3000,0))="","",INDEX(營收表現!J$6:J$3000,MATCH($A1079,營收表現!$A$6:$A$3000,0))),"")</f>
        <v>-7.28</v>
      </c>
      <c r="L1079">
        <f>IFERROR(IF(INDEX(營收表現!K$6:K$3000,MATCH($A1079,營收表現!$A$6:$A$3000,0))="","",INDEX(營收表現!K$6:K$3000,MATCH($A1079,營收表現!$A$6:$A$3000,0))),"")</f>
        <v>-6.76</v>
      </c>
      <c r="M1079">
        <f>IFERROR(IF(INDEX(營收表現!L$6:L$3000,MATCH($A1079,營收表現!$A$6:$A$3000,0))="","",INDEX(營收表現!L$6:L$3000,MATCH($A1079,營收表現!$A$6:$A$3000,0))),"")</f>
        <v>22.7</v>
      </c>
      <c r="N1079">
        <f>IFERROR(IF(INDEX(營收表現!M$6:M$3000,MATCH($A1079,營收表現!$A$6:$A$3000,0))="","",INDEX(營收表現!M$6:M$3000,MATCH($A1079,營收表現!$A$6:$A$3000,0))),"")</f>
        <v>0.71</v>
      </c>
      <c r="O1079" t="str">
        <f>IFERROR(IF(INDEX(營收表現!N$6:N$3000,MATCH($A1079,營收表現!$A$6:$A$3000,0))="","",INDEX(營收表現!N$6:N$3000,MATCH($A1079,營收表現!$A$6:$A$3000,0))),"")</f>
        <v/>
      </c>
      <c r="P1079">
        <f>IFERROR(IF(INDEX(營收表現!O$6:O$3000,MATCH($A1079,營收表現!$A$6:$A$3000,0))="","",INDEX(營收表現!O$6:O$3000,MATCH($A1079,營收表現!$A$6:$A$3000,0))),"")</f>
        <v>19362393</v>
      </c>
      <c r="Q1079">
        <f>IFERROR(IF(INDEX(營收表現!P$6:P$3000,MATCH($A1079,營收表現!$A$6:$A$3000,0))="","",INDEX(營收表現!P$6:P$3000,MATCH($A1079,營收表現!$A$6:$A$3000,0))),"")</f>
        <v>19428012</v>
      </c>
      <c r="R1079">
        <f>IFERROR(IF(INDEX(營收表現!Q$6:Q$3000,MATCH($A1079,營收表現!$A$6:$A$3000,0))="","",INDEX(營收表現!Q$6:Q$3000,MATCH($A1079,營收表現!$A$6:$A$3000,0))),"")</f>
        <v>18120795</v>
      </c>
      <c r="S1079">
        <f>IFERROR(IF(INDEX(營收表現!R$6:R$3000,MATCH($A1079,營收表現!$A$6:$A$3000,0))="","",INDEX(營收表現!R$6:R$3000,MATCH($A1079,營收表現!$A$6:$A$3000,0))),"")</f>
        <v>19321296</v>
      </c>
      <c r="T1079">
        <f>IFERROR(IF(INDEX(營收表現!S$6:S$3000,MATCH($A1079,營收表現!$A$6:$A$3000,0))="","",INDEX(營收表現!S$6:S$3000,MATCH($A1079,營收表現!$A$6:$A$3000,0))),"")</f>
        <v>13564440</v>
      </c>
      <c r="U1079" t="str">
        <f>IFERROR(IF(INDEX(營收表現!T$6:T$3000,MATCH($A1079,營收表現!$A$6:$A$3000,0))="","",INDEX(營收表現!T$6:T$3000,MATCH($A1079,營收表現!$A$6:$A$3000,0))),"")</f>
        <v/>
      </c>
    </row>
    <row r="1080" spans="1:21">
      <c r="A1080" s="30" t="str">
        <f>IF(營收表現!$A1084="","",營收表現!$A1084)</f>
        <v>4960</v>
      </c>
      <c r="B1080" t="str">
        <f>IFERROR(INDEX(營收表現!B$6:B$3000,MATCH($A1080,營收表現!$A$6:$A$3000,0)),"")</f>
        <v>誠美材</v>
      </c>
      <c r="C1080" t="str">
        <f>IFERROR(INDEX(類別!G$4:G$3000,MATCH($A1080,類別!$C$4:$C$3000,0)),"")</f>
        <v>面板觸控零組件</v>
      </c>
      <c r="D1080">
        <f>IFERROR(IF(INDEX(營收表現!C$6:C$3000,MATCH($A1080,營收表現!$A$6:$A$3000,0))="","",INDEX(營收表現!C$6:C$3000,MATCH($A1080,營收表現!$A$6:$A$3000,0))),"")</f>
        <v>2.44</v>
      </c>
      <c r="E1080">
        <f>IFERROR(IF(INDEX(營收表現!D$6:D$3000,MATCH($A1080,營收表現!$A$6:$A$3000,0))="","",INDEX(營收表現!D$6:D$3000,MATCH($A1080,營收表現!$A$6:$A$3000,0))),"")</f>
        <v>-1.42</v>
      </c>
      <c r="F1080">
        <f>IFERROR(IF(INDEX(營收表現!E$6:E$3000,MATCH($A1080,營收表現!$A$6:$A$3000,0))="","",INDEX(營收表現!E$6:E$3000,MATCH($A1080,營收表現!$A$6:$A$3000,0))),"")</f>
        <v>1.76</v>
      </c>
      <c r="G1080">
        <f>IFERROR(IF(INDEX(營收表現!F$6:F$3000,MATCH($A1080,營收表現!$A$6:$A$3000,0))="","",INDEX(營收表現!F$6:F$3000,MATCH($A1080,營收表現!$A$6:$A$3000,0))),"")</f>
        <v>13.47</v>
      </c>
      <c r="H1080">
        <f>IFERROR(IF(INDEX(營收表現!G$6:G$3000,MATCH($A1080,營收表現!$A$6:$A$3000,0))="","",INDEX(營收表現!G$6:G$3000,MATCH($A1080,營收表現!$A$6:$A$3000,0))),"")</f>
        <v>-15.47</v>
      </c>
      <c r="I1080" t="str">
        <f>IFERROR(IF(INDEX(營收表現!H$6:H$3000,MATCH($A1080,營收表現!$A$6:$A$3000,0))="","",INDEX(營收表現!H$6:H$3000,MATCH($A1080,營收表現!$A$6:$A$3000,0))),"")</f>
        <v/>
      </c>
      <c r="J1080">
        <f>IFERROR(IF(INDEX(營收表現!I$6:I$3000,MATCH($A1080,營收表現!$A$6:$A$3000,0))="","",INDEX(營收表現!I$6:I$3000,MATCH($A1080,營收表現!$A$6:$A$3000,0))),"")</f>
        <v>0.73</v>
      </c>
      <c r="K1080">
        <f>IFERROR(IF(INDEX(營收表現!J$6:J$3000,MATCH($A1080,營收表現!$A$6:$A$3000,0))="","",INDEX(營收表現!J$6:J$3000,MATCH($A1080,營收表現!$A$6:$A$3000,0))),"")</f>
        <v>4.88</v>
      </c>
      <c r="L1080">
        <f>IFERROR(IF(INDEX(營收表現!K$6:K$3000,MATCH($A1080,營收表現!$A$6:$A$3000,0))="","",INDEX(營收表現!K$6:K$3000,MATCH($A1080,營收表現!$A$6:$A$3000,0))),"")</f>
        <v>1.67</v>
      </c>
      <c r="M1080">
        <f>IFERROR(IF(INDEX(營收表現!L$6:L$3000,MATCH($A1080,營收表現!$A$6:$A$3000,0))="","",INDEX(營收表現!L$6:L$3000,MATCH($A1080,營收表現!$A$6:$A$3000,0))),"")</f>
        <v>3.95</v>
      </c>
      <c r="N1080">
        <f>IFERROR(IF(INDEX(營收表現!M$6:M$3000,MATCH($A1080,營收表現!$A$6:$A$3000,0))="","",INDEX(營收表現!M$6:M$3000,MATCH($A1080,營收表現!$A$6:$A$3000,0))),"")</f>
        <v>5.99</v>
      </c>
      <c r="O1080" t="str">
        <f>IFERROR(IF(INDEX(營收表現!N$6:N$3000,MATCH($A1080,營收表現!$A$6:$A$3000,0))="","",INDEX(營收表現!N$6:N$3000,MATCH($A1080,營收表現!$A$6:$A$3000,0))),"")</f>
        <v/>
      </c>
      <c r="P1080">
        <f>IFERROR(IF(INDEX(營收表現!O$6:O$3000,MATCH($A1080,營收表現!$A$6:$A$3000,0))="","",INDEX(營收表現!O$6:O$3000,MATCH($A1080,營收表現!$A$6:$A$3000,0))),"")</f>
        <v>720161</v>
      </c>
      <c r="Q1080">
        <f>IFERROR(IF(INDEX(營收表現!P$6:P$3000,MATCH($A1080,營收表現!$A$6:$A$3000,0))="","",INDEX(營收表現!P$6:P$3000,MATCH($A1080,營收表現!$A$6:$A$3000,0))),"")</f>
        <v>709949</v>
      </c>
      <c r="R1080">
        <f>IFERROR(IF(INDEX(營收表現!Q$6:Q$3000,MATCH($A1080,營收表現!$A$6:$A$3000,0))="","",INDEX(營收表現!Q$6:Q$3000,MATCH($A1080,營收表現!$A$6:$A$3000,0))),"")</f>
        <v>722434</v>
      </c>
      <c r="S1080">
        <f>IFERROR(IF(INDEX(營收表現!R$6:R$3000,MATCH($A1080,營收表現!$A$6:$A$3000,0))="","",INDEX(營收表現!R$6:R$3000,MATCH($A1080,營收表現!$A$6:$A$3000,0))),"")</f>
        <v>819754</v>
      </c>
      <c r="T1080">
        <f>IFERROR(IF(INDEX(營收表現!S$6:S$3000,MATCH($A1080,營收表現!$A$6:$A$3000,0))="","",INDEX(營收表現!S$6:S$3000,MATCH($A1080,營收表現!$A$6:$A$3000,0))),"")</f>
        <v>692935</v>
      </c>
      <c r="U1080" t="str">
        <f>IFERROR(IF(INDEX(營收表現!T$6:T$3000,MATCH($A1080,營收表現!$A$6:$A$3000,0))="","",INDEX(營收表現!T$6:T$3000,MATCH($A1080,營收表現!$A$6:$A$3000,0))),"")</f>
        <v/>
      </c>
    </row>
    <row r="1081" spans="1:21">
      <c r="A1081" s="30" t="str">
        <f>IF(營收表現!$A1085="","",營收表現!$A1085)</f>
        <v>4961</v>
      </c>
      <c r="B1081" t="str">
        <f>IFERROR(INDEX(營收表現!B$6:B$3000,MATCH($A1081,營收表現!$A$6:$A$3000,0)),"")</f>
        <v>天鈺</v>
      </c>
      <c r="C1081" t="str">
        <f>IFERROR(INDEX(類別!G$4:G$3000,MATCH($A1081,類別!$C$4:$C$3000,0)),"")</f>
        <v>顯示觸控驅動IC</v>
      </c>
      <c r="D1081">
        <f>IFERROR(IF(INDEX(營收表現!C$6:C$3000,MATCH($A1081,營收表現!$A$6:$A$3000,0))="","",INDEX(營收表現!C$6:C$3000,MATCH($A1081,營收表現!$A$6:$A$3000,0))),"")</f>
        <v>-1.37</v>
      </c>
      <c r="E1081">
        <f>IFERROR(IF(INDEX(營收表現!D$6:D$3000,MATCH($A1081,營收表現!$A$6:$A$3000,0))="","",INDEX(營收表現!D$6:D$3000,MATCH($A1081,營收表現!$A$6:$A$3000,0))),"")</f>
        <v>-10.27</v>
      </c>
      <c r="F1081">
        <f>IFERROR(IF(INDEX(營收表現!E$6:E$3000,MATCH($A1081,營收表現!$A$6:$A$3000,0))="","",INDEX(營收表現!E$6:E$3000,MATCH($A1081,營收表現!$A$6:$A$3000,0))),"")</f>
        <v>7.12</v>
      </c>
      <c r="G1081">
        <f>IFERROR(IF(INDEX(營收表現!F$6:F$3000,MATCH($A1081,營收表現!$A$6:$A$3000,0))="","",INDEX(營收表現!F$6:F$3000,MATCH($A1081,營收表現!$A$6:$A$3000,0))),"")</f>
        <v>4.29</v>
      </c>
      <c r="H1081">
        <f>IFERROR(IF(INDEX(營收表現!G$6:G$3000,MATCH($A1081,營收表現!$A$6:$A$3000,0))="","",INDEX(營收表現!G$6:G$3000,MATCH($A1081,營收表現!$A$6:$A$3000,0))),"")</f>
        <v>-3.04</v>
      </c>
      <c r="I1081">
        <f>IFERROR(IF(INDEX(營收表現!H$6:H$3000,MATCH($A1081,營收表現!$A$6:$A$3000,0))="","",INDEX(營收表現!H$6:H$3000,MATCH($A1081,營收表現!$A$6:$A$3000,0))),"")</f>
        <v>-1.77</v>
      </c>
      <c r="J1081">
        <f>IFERROR(IF(INDEX(營收表現!I$6:I$3000,MATCH($A1081,營收表現!$A$6:$A$3000,0))="","",INDEX(營收表現!I$6:I$3000,MATCH($A1081,營收表現!$A$6:$A$3000,0))),"")</f>
        <v>-22.26</v>
      </c>
      <c r="K1081">
        <f>IFERROR(IF(INDEX(營收表現!J$6:J$3000,MATCH($A1081,營收表現!$A$6:$A$3000,0))="","",INDEX(營收表現!J$6:J$3000,MATCH($A1081,營收表現!$A$6:$A$3000,0))),"")</f>
        <v>-26.65</v>
      </c>
      <c r="L1081">
        <f>IFERROR(IF(INDEX(營收表現!K$6:K$3000,MATCH($A1081,營收表現!$A$6:$A$3000,0))="","",INDEX(營收表現!K$6:K$3000,MATCH($A1081,營收表現!$A$6:$A$3000,0))),"")</f>
        <v>-23.22</v>
      </c>
      <c r="M1081">
        <f>IFERROR(IF(INDEX(營收表現!L$6:L$3000,MATCH($A1081,營收表現!$A$6:$A$3000,0))="","",INDEX(營收表現!L$6:L$3000,MATCH($A1081,營收表現!$A$6:$A$3000,0))),"")</f>
        <v>-20.190000000000001</v>
      </c>
      <c r="N1081">
        <f>IFERROR(IF(INDEX(營收表現!M$6:M$3000,MATCH($A1081,營收表現!$A$6:$A$3000,0))="","",INDEX(營收表現!M$6:M$3000,MATCH($A1081,營收表現!$A$6:$A$3000,0))),"")</f>
        <v>-3.17</v>
      </c>
      <c r="O1081">
        <f>IFERROR(IF(INDEX(營收表現!N$6:N$3000,MATCH($A1081,營收表現!$A$6:$A$3000,0))="","",INDEX(營收表現!N$6:N$3000,MATCH($A1081,營收表現!$A$6:$A$3000,0))),"")</f>
        <v>-10.35</v>
      </c>
      <c r="P1081">
        <f>IFERROR(IF(INDEX(營收表現!O$6:O$3000,MATCH($A1081,營收表現!$A$6:$A$3000,0))="","",INDEX(營收表現!O$6:O$3000,MATCH($A1081,營收表現!$A$6:$A$3000,0))),"")</f>
        <v>1385979</v>
      </c>
      <c r="Q1081">
        <f>IFERROR(IF(INDEX(營收表現!P$6:P$3000,MATCH($A1081,營收表現!$A$6:$A$3000,0))="","",INDEX(營收表現!P$6:P$3000,MATCH($A1081,營收表現!$A$6:$A$3000,0))),"")</f>
        <v>1243690</v>
      </c>
      <c r="R1081">
        <f>IFERROR(IF(INDEX(營收表現!Q$6:Q$3000,MATCH($A1081,營收表現!$A$6:$A$3000,0))="","",INDEX(營收表現!Q$6:Q$3000,MATCH($A1081,營收表現!$A$6:$A$3000,0))),"")</f>
        <v>1332224</v>
      </c>
      <c r="S1081">
        <f>IFERROR(IF(INDEX(營收表現!R$6:R$3000,MATCH($A1081,營收表現!$A$6:$A$3000,0))="","",INDEX(營收表現!R$6:R$3000,MATCH($A1081,營收表現!$A$6:$A$3000,0))),"")</f>
        <v>1389390</v>
      </c>
      <c r="T1081">
        <f>IFERROR(IF(INDEX(營收表現!S$6:S$3000,MATCH($A1081,營收表現!$A$6:$A$3000,0))="","",INDEX(營收表現!S$6:S$3000,MATCH($A1081,營收表現!$A$6:$A$3000,0))),"")</f>
        <v>1347189</v>
      </c>
      <c r="U1081">
        <f>IFERROR(IF(INDEX(營收表現!T$6:T$3000,MATCH($A1081,營收表現!$A$6:$A$3000,0))="","",INDEX(營收表現!T$6:T$3000,MATCH($A1081,營收表現!$A$6:$A$3000,0))),"")</f>
        <v>1323320</v>
      </c>
    </row>
    <row r="1082" spans="1:21">
      <c r="A1082" s="30" t="str">
        <f>IF(營收表現!$A1086="","",營收表現!$A1086)</f>
        <v>4966</v>
      </c>
      <c r="B1082" t="str">
        <f>IFERROR(INDEX(營收表現!B$6:B$3000,MATCH($A1082,營收表現!$A$6:$A$3000,0)),"")</f>
        <v>譜瑞-KY</v>
      </c>
      <c r="C1082" t="str">
        <f>IFERROR(INDEX(類別!G$4:G$3000,MATCH($A1082,類別!$C$4:$C$3000,0)),"")</f>
        <v>高速介面</v>
      </c>
      <c r="D1082">
        <f>IFERROR(IF(INDEX(營收表現!C$6:C$3000,MATCH($A1082,營收表現!$A$6:$A$3000,0))="","",INDEX(營收表現!C$6:C$3000,MATCH($A1082,營收表現!$A$6:$A$3000,0))),"")</f>
        <v>23.89</v>
      </c>
      <c r="E1082">
        <f>IFERROR(IF(INDEX(營收表現!D$6:D$3000,MATCH($A1082,營收表現!$A$6:$A$3000,0))="","",INDEX(營收表現!D$6:D$3000,MATCH($A1082,營收表現!$A$6:$A$3000,0))),"")</f>
        <v>-32.14</v>
      </c>
      <c r="F1082">
        <f>IFERROR(IF(INDEX(營收表現!E$6:E$3000,MATCH($A1082,營收表現!$A$6:$A$3000,0))="","",INDEX(營收表現!E$6:E$3000,MATCH($A1082,營收表現!$A$6:$A$3000,0))),"")</f>
        <v>16.420000000000002</v>
      </c>
      <c r="G1082">
        <f>IFERROR(IF(INDEX(營收表現!F$6:F$3000,MATCH($A1082,營收表現!$A$6:$A$3000,0))="","",INDEX(營收表現!F$6:F$3000,MATCH($A1082,營收表現!$A$6:$A$3000,0))),"")</f>
        <v>14.53</v>
      </c>
      <c r="H1082">
        <f>IFERROR(IF(INDEX(營收表現!G$6:G$3000,MATCH($A1082,營收表現!$A$6:$A$3000,0))="","",INDEX(營收表現!G$6:G$3000,MATCH($A1082,營收表現!$A$6:$A$3000,0))),"")</f>
        <v>-12.57</v>
      </c>
      <c r="I1082">
        <f>IFERROR(IF(INDEX(營收表現!H$6:H$3000,MATCH($A1082,營收表現!$A$6:$A$3000,0))="","",INDEX(營收表現!H$6:H$3000,MATCH($A1082,營收表現!$A$6:$A$3000,0))),"")</f>
        <v>-6.22</v>
      </c>
      <c r="J1082">
        <f>IFERROR(IF(INDEX(營收表現!I$6:I$3000,MATCH($A1082,營收表現!$A$6:$A$3000,0))="","",INDEX(營收表現!I$6:I$3000,MATCH($A1082,營收表現!$A$6:$A$3000,0))),"")</f>
        <v>9.66</v>
      </c>
      <c r="K1082">
        <f>IFERROR(IF(INDEX(營收表現!J$6:J$3000,MATCH($A1082,營收表現!$A$6:$A$3000,0))="","",INDEX(營收表現!J$6:J$3000,MATCH($A1082,營收表現!$A$6:$A$3000,0))),"")</f>
        <v>-15.21</v>
      </c>
      <c r="L1082">
        <f>IFERROR(IF(INDEX(營收表現!K$6:K$3000,MATCH($A1082,營收表現!$A$6:$A$3000,0))="","",INDEX(營收表現!K$6:K$3000,MATCH($A1082,營收表現!$A$6:$A$3000,0))),"")</f>
        <v>-9.86</v>
      </c>
      <c r="M1082">
        <f>IFERROR(IF(INDEX(營收表現!L$6:L$3000,MATCH($A1082,營收表現!$A$6:$A$3000,0))="","",INDEX(營收表現!L$6:L$3000,MATCH($A1082,營收表現!$A$6:$A$3000,0))),"")</f>
        <v>8.17</v>
      </c>
      <c r="N1082">
        <f>IFERROR(IF(INDEX(營收表現!M$6:M$3000,MATCH($A1082,營收表現!$A$6:$A$3000,0))="","",INDEX(營收表現!M$6:M$3000,MATCH($A1082,營收表現!$A$6:$A$3000,0))),"")</f>
        <v>-10.45</v>
      </c>
      <c r="O1082">
        <f>IFERROR(IF(INDEX(營收表現!N$6:N$3000,MATCH($A1082,營收表現!$A$6:$A$3000,0))="","",INDEX(營收表現!N$6:N$3000,MATCH($A1082,營收表現!$A$6:$A$3000,0))),"")</f>
        <v>-4.53</v>
      </c>
      <c r="P1082">
        <f>IFERROR(IF(INDEX(營收表現!O$6:O$3000,MATCH($A1082,營收表現!$A$6:$A$3000,0))="","",INDEX(營收表現!O$6:O$3000,MATCH($A1082,營收表現!$A$6:$A$3000,0))),"")</f>
        <v>1640024</v>
      </c>
      <c r="Q1082">
        <f>IFERROR(IF(INDEX(營收表現!P$6:P$3000,MATCH($A1082,營收表現!$A$6:$A$3000,0))="","",INDEX(營收表現!P$6:P$3000,MATCH($A1082,營收表現!$A$6:$A$3000,0))),"")</f>
        <v>1112945</v>
      </c>
      <c r="R1082">
        <f>IFERROR(IF(INDEX(營收表現!Q$6:Q$3000,MATCH($A1082,營收表現!$A$6:$A$3000,0))="","",INDEX(營收表現!Q$6:Q$3000,MATCH($A1082,營收表現!$A$6:$A$3000,0))),"")</f>
        <v>1295643</v>
      </c>
      <c r="S1082">
        <f>IFERROR(IF(INDEX(營收表現!R$6:R$3000,MATCH($A1082,營收表現!$A$6:$A$3000,0))="","",INDEX(營收表現!R$6:R$3000,MATCH($A1082,營收表現!$A$6:$A$3000,0))),"")</f>
        <v>1483952</v>
      </c>
      <c r="T1082">
        <f>IFERROR(IF(INDEX(營收表現!S$6:S$3000,MATCH($A1082,營收表現!$A$6:$A$3000,0))="","",INDEX(營收表現!S$6:S$3000,MATCH($A1082,營收表現!$A$6:$A$3000,0))),"")</f>
        <v>1297442</v>
      </c>
      <c r="U1082">
        <f>IFERROR(IF(INDEX(營收表現!T$6:T$3000,MATCH($A1082,營收表現!$A$6:$A$3000,0))="","",INDEX(營收表現!T$6:T$3000,MATCH($A1082,營收表現!$A$6:$A$3000,0))),"")</f>
        <v>1216715</v>
      </c>
    </row>
    <row r="1083" spans="1:21">
      <c r="A1083" s="30" t="str">
        <f>IF(營收表現!$A1087="","",營收表現!$A1087)</f>
        <v>4967</v>
      </c>
      <c r="B1083" t="str">
        <f>IFERROR(INDEX(營收表現!B$6:B$3000,MATCH($A1083,營收表現!$A$6:$A$3000,0)),"")</f>
        <v>十銓</v>
      </c>
      <c r="C1083" t="str">
        <f>IFERROR(INDEX(類別!G$4:G$3000,MATCH($A1083,類別!$C$4:$C$3000,0)),"")</f>
        <v>記憶體</v>
      </c>
      <c r="D1083">
        <f>IFERROR(IF(INDEX(營收表現!C$6:C$3000,MATCH($A1083,營收表現!$A$6:$A$3000,0))="","",INDEX(營收表現!C$6:C$3000,MATCH($A1083,營收表現!$A$6:$A$3000,0))),"")</f>
        <v>107.79</v>
      </c>
      <c r="E1083">
        <f>IFERROR(IF(INDEX(營收表現!D$6:D$3000,MATCH($A1083,營收表現!$A$6:$A$3000,0))="","",INDEX(營收表現!D$6:D$3000,MATCH($A1083,營收表現!$A$6:$A$3000,0))),"")</f>
        <v>-43.38</v>
      </c>
      <c r="F1083">
        <f>IFERROR(IF(INDEX(營收表現!E$6:E$3000,MATCH($A1083,營收表現!$A$6:$A$3000,0))="","",INDEX(營收表現!E$6:E$3000,MATCH($A1083,營收表現!$A$6:$A$3000,0))),"")</f>
        <v>46.76</v>
      </c>
      <c r="G1083">
        <f>IFERROR(IF(INDEX(營收表現!F$6:F$3000,MATCH($A1083,營收表現!$A$6:$A$3000,0))="","",INDEX(營收表現!F$6:F$3000,MATCH($A1083,營收表現!$A$6:$A$3000,0))),"")</f>
        <v>124.43</v>
      </c>
      <c r="H1083">
        <f>IFERROR(IF(INDEX(營收表現!G$6:G$3000,MATCH($A1083,營收表現!$A$6:$A$3000,0))="","",INDEX(營收表現!G$6:G$3000,MATCH($A1083,營收表現!$A$6:$A$3000,0))),"")</f>
        <v>-3.86</v>
      </c>
      <c r="I1083" t="str">
        <f>IFERROR(IF(INDEX(營收表現!H$6:H$3000,MATCH($A1083,營收表現!$A$6:$A$3000,0))="","",INDEX(營收表現!H$6:H$3000,MATCH($A1083,營收表現!$A$6:$A$3000,0))),"")</f>
        <v/>
      </c>
      <c r="J1083">
        <f>IFERROR(IF(INDEX(營收表現!I$6:I$3000,MATCH($A1083,營收表現!$A$6:$A$3000,0))="","",INDEX(營收表現!I$6:I$3000,MATCH($A1083,營收表現!$A$6:$A$3000,0))),"")</f>
        <v>64.11</v>
      </c>
      <c r="K1083">
        <f>IFERROR(IF(INDEX(營收表現!J$6:J$3000,MATCH($A1083,營收表現!$A$6:$A$3000,0))="","",INDEX(營收表現!J$6:J$3000,MATCH($A1083,營收表現!$A$6:$A$3000,0))),"")</f>
        <v>-7.8</v>
      </c>
      <c r="L1083">
        <f>IFERROR(IF(INDEX(營收表現!K$6:K$3000,MATCH($A1083,營收表現!$A$6:$A$3000,0))="","",INDEX(營收表現!K$6:K$3000,MATCH($A1083,營收表現!$A$6:$A$3000,0))),"")</f>
        <v>78.63</v>
      </c>
      <c r="M1083">
        <f>IFERROR(IF(INDEX(營收表現!L$6:L$3000,MATCH($A1083,營收表現!$A$6:$A$3000,0))="","",INDEX(營收表現!L$6:L$3000,MATCH($A1083,營收表現!$A$6:$A$3000,0))),"")</f>
        <v>211.28</v>
      </c>
      <c r="N1083">
        <f>IFERROR(IF(INDEX(營收表現!M$6:M$3000,MATCH($A1083,營收表現!$A$6:$A$3000,0))="","",INDEX(營收表現!M$6:M$3000,MATCH($A1083,營收表現!$A$6:$A$3000,0))),"")</f>
        <v>112.73</v>
      </c>
      <c r="O1083" t="str">
        <f>IFERROR(IF(INDEX(營收表現!N$6:N$3000,MATCH($A1083,營收表現!$A$6:$A$3000,0))="","",INDEX(營收表現!N$6:N$3000,MATCH($A1083,營收表現!$A$6:$A$3000,0))),"")</f>
        <v/>
      </c>
      <c r="P1083">
        <f>IFERROR(IF(INDEX(營收表現!O$6:O$3000,MATCH($A1083,營收表現!$A$6:$A$3000,0))="","",INDEX(營收表現!O$6:O$3000,MATCH($A1083,營收表現!$A$6:$A$3000,0))),"")</f>
        <v>1946275</v>
      </c>
      <c r="Q1083">
        <f>IFERROR(IF(INDEX(營收表現!P$6:P$3000,MATCH($A1083,營收表現!$A$6:$A$3000,0))="","",INDEX(營收表現!P$6:P$3000,MATCH($A1083,營收表現!$A$6:$A$3000,0))),"")</f>
        <v>1101995</v>
      </c>
      <c r="R1083">
        <f>IFERROR(IF(INDEX(營收表現!Q$6:Q$3000,MATCH($A1083,營收表現!$A$6:$A$3000,0))="","",INDEX(營收表現!Q$6:Q$3000,MATCH($A1083,營收表現!$A$6:$A$3000,0))),"")</f>
        <v>1617270</v>
      </c>
      <c r="S1083">
        <f>IFERROR(IF(INDEX(營收表現!R$6:R$3000,MATCH($A1083,營收表現!$A$6:$A$3000,0))="","",INDEX(營收表現!R$6:R$3000,MATCH($A1083,營收表現!$A$6:$A$3000,0))),"")</f>
        <v>3629683</v>
      </c>
      <c r="T1083">
        <f>IFERROR(IF(INDEX(營收表現!S$6:S$3000,MATCH($A1083,營收表現!$A$6:$A$3000,0))="","",INDEX(營收表現!S$6:S$3000,MATCH($A1083,營收表現!$A$6:$A$3000,0))),"")</f>
        <v>3489648</v>
      </c>
      <c r="U1083" t="str">
        <f>IFERROR(IF(INDEX(營收表現!T$6:T$3000,MATCH($A1083,營收表現!$A$6:$A$3000,0))="","",INDEX(營收表現!T$6:T$3000,MATCH($A1083,營收表現!$A$6:$A$3000,0))),"")</f>
        <v/>
      </c>
    </row>
    <row r="1084" spans="1:21">
      <c r="A1084" s="30" t="str">
        <f>IF(營收表現!$A1088="","",營收表現!$A1088)</f>
        <v>4968</v>
      </c>
      <c r="B1084" t="str">
        <f>IFERROR(INDEX(營收表現!B$6:B$3000,MATCH($A1084,營收表現!$A$6:$A$3000,0)),"")</f>
        <v>立積</v>
      </c>
      <c r="C1084" t="str">
        <f>IFERROR(INDEX(類別!G$4:G$3000,MATCH($A1084,類別!$C$4:$C$3000,0)),"")</f>
        <v>網通IC</v>
      </c>
      <c r="D1084">
        <f>IFERROR(IF(INDEX(營收表現!C$6:C$3000,MATCH($A1084,營收表現!$A$6:$A$3000,0))="","",INDEX(營收表現!C$6:C$3000,MATCH($A1084,營收表現!$A$6:$A$3000,0))),"")</f>
        <v>-0.08</v>
      </c>
      <c r="E1084">
        <f>IFERROR(IF(INDEX(營收表現!D$6:D$3000,MATCH($A1084,營收表現!$A$6:$A$3000,0))="","",INDEX(營收表現!D$6:D$3000,MATCH($A1084,營收表現!$A$6:$A$3000,0))),"")</f>
        <v>-0.04</v>
      </c>
      <c r="F1084">
        <f>IFERROR(IF(INDEX(營收表現!E$6:E$3000,MATCH($A1084,營收表現!$A$6:$A$3000,0))="","",INDEX(營收表現!E$6:E$3000,MATCH($A1084,營收表現!$A$6:$A$3000,0))),"")</f>
        <v>-5.99</v>
      </c>
      <c r="G1084">
        <f>IFERROR(IF(INDEX(營收表現!F$6:F$3000,MATCH($A1084,營收表現!$A$6:$A$3000,0))="","",INDEX(營收表現!F$6:F$3000,MATCH($A1084,營收表現!$A$6:$A$3000,0))),"")</f>
        <v>0.46</v>
      </c>
      <c r="H1084">
        <f>IFERROR(IF(INDEX(營收表現!G$6:G$3000,MATCH($A1084,營收表現!$A$6:$A$3000,0))="","",INDEX(營收表現!G$6:G$3000,MATCH($A1084,營收表現!$A$6:$A$3000,0))),"")</f>
        <v>5.9</v>
      </c>
      <c r="I1084">
        <f>IFERROR(IF(INDEX(營收表現!H$6:H$3000,MATCH($A1084,營收表現!$A$6:$A$3000,0))="","",INDEX(營收表現!H$6:H$3000,MATCH($A1084,營收表現!$A$6:$A$3000,0))),"")</f>
        <v>-18.16</v>
      </c>
      <c r="J1084">
        <f>IFERROR(IF(INDEX(營收表現!I$6:I$3000,MATCH($A1084,營收表現!$A$6:$A$3000,0))="","",INDEX(營收表現!I$6:I$3000,MATCH($A1084,營收表現!$A$6:$A$3000,0))),"")</f>
        <v>6.95</v>
      </c>
      <c r="K1084">
        <f>IFERROR(IF(INDEX(營收表現!J$6:J$3000,MATCH($A1084,營收表現!$A$6:$A$3000,0))="","",INDEX(營收表現!J$6:J$3000,MATCH($A1084,營收表現!$A$6:$A$3000,0))),"")</f>
        <v>10</v>
      </c>
      <c r="L1084">
        <f>IFERROR(IF(INDEX(營收表現!K$6:K$3000,MATCH($A1084,營收表現!$A$6:$A$3000,0))="","",INDEX(營收表現!K$6:K$3000,MATCH($A1084,營收表現!$A$6:$A$3000,0))),"")</f>
        <v>3.41</v>
      </c>
      <c r="M1084">
        <f>IFERROR(IF(INDEX(營收表現!L$6:L$3000,MATCH($A1084,營收表現!$A$6:$A$3000,0))="","",INDEX(營收表現!L$6:L$3000,MATCH($A1084,營收表現!$A$6:$A$3000,0))),"")</f>
        <v>4.67</v>
      </c>
      <c r="N1084">
        <f>IFERROR(IF(INDEX(營收表現!M$6:M$3000,MATCH($A1084,營收表現!$A$6:$A$3000,0))="","",INDEX(營收表現!M$6:M$3000,MATCH($A1084,營收表現!$A$6:$A$3000,0))),"")</f>
        <v>37.520000000000003</v>
      </c>
      <c r="O1084">
        <f>IFERROR(IF(INDEX(營收表現!N$6:N$3000,MATCH($A1084,營收表現!$A$6:$A$3000,0))="","",INDEX(營收表現!N$6:N$3000,MATCH($A1084,營收表現!$A$6:$A$3000,0))),"")</f>
        <v>-6.87</v>
      </c>
      <c r="P1084">
        <f>IFERROR(IF(INDEX(營收表現!O$6:O$3000,MATCH($A1084,營收表現!$A$6:$A$3000,0))="","",INDEX(營收表現!O$6:O$3000,MATCH($A1084,營收表現!$A$6:$A$3000,0))),"")</f>
        <v>330167</v>
      </c>
      <c r="Q1084">
        <f>IFERROR(IF(INDEX(營收表現!P$6:P$3000,MATCH($A1084,營收表現!$A$6:$A$3000,0))="","",INDEX(營收表現!P$6:P$3000,MATCH($A1084,營收表現!$A$6:$A$3000,0))),"")</f>
        <v>330029</v>
      </c>
      <c r="R1084">
        <f>IFERROR(IF(INDEX(營收表現!Q$6:Q$3000,MATCH($A1084,營收表現!$A$6:$A$3000,0))="","",INDEX(營收表現!Q$6:Q$3000,MATCH($A1084,營收表現!$A$6:$A$3000,0))),"")</f>
        <v>310246</v>
      </c>
      <c r="S1084">
        <f>IFERROR(IF(INDEX(營收表現!R$6:R$3000,MATCH($A1084,營收表現!$A$6:$A$3000,0))="","",INDEX(營收表現!R$6:R$3000,MATCH($A1084,營收表現!$A$6:$A$3000,0))),"")</f>
        <v>311658</v>
      </c>
      <c r="T1084">
        <f>IFERROR(IF(INDEX(營收表現!S$6:S$3000,MATCH($A1084,營收表現!$A$6:$A$3000,0))="","",INDEX(營收表現!S$6:S$3000,MATCH($A1084,營收表現!$A$6:$A$3000,0))),"")</f>
        <v>330057</v>
      </c>
      <c r="U1084">
        <f>IFERROR(IF(INDEX(營收表現!T$6:T$3000,MATCH($A1084,營收表現!$A$6:$A$3000,0))="","",INDEX(營收表現!T$6:T$3000,MATCH($A1084,營收表現!$A$6:$A$3000,0))),"")</f>
        <v>270124</v>
      </c>
    </row>
    <row r="1085" spans="1:21">
      <c r="A1085" s="30" t="str">
        <f>IF(營收表現!$A1089="","",營收表現!$A1089)</f>
        <v>4971</v>
      </c>
      <c r="B1085" t="str">
        <f>IFERROR(INDEX(營收表現!B$6:B$3000,MATCH($A1085,營收表現!$A$6:$A$3000,0)),"")</f>
        <v>IET-KY</v>
      </c>
      <c r="C1085" t="str">
        <f>IFERROR(INDEX(類別!G$4:G$3000,MATCH($A1085,類別!$C$4:$C$3000,0)),"")</f>
        <v>光通訊</v>
      </c>
      <c r="D1085">
        <f>IFERROR(IF(INDEX(營收表現!C$6:C$3000,MATCH($A1085,營收表現!$A$6:$A$3000,0))="","",INDEX(營收表現!C$6:C$3000,MATCH($A1085,營收表現!$A$6:$A$3000,0))),"")</f>
        <v>21.81</v>
      </c>
      <c r="E1085">
        <f>IFERROR(IF(INDEX(營收表現!D$6:D$3000,MATCH($A1085,營收表現!$A$6:$A$3000,0))="","",INDEX(營收表現!D$6:D$3000,MATCH($A1085,營收表現!$A$6:$A$3000,0))),"")</f>
        <v>4.7</v>
      </c>
      <c r="F1085">
        <f>IFERROR(IF(INDEX(營收表現!E$6:E$3000,MATCH($A1085,營收表現!$A$6:$A$3000,0))="","",INDEX(營收表現!E$6:E$3000,MATCH($A1085,營收表現!$A$6:$A$3000,0))),"")</f>
        <v>4.93</v>
      </c>
      <c r="G1085">
        <f>IFERROR(IF(INDEX(營收表現!F$6:F$3000,MATCH($A1085,營收表現!$A$6:$A$3000,0))="","",INDEX(營收表現!F$6:F$3000,MATCH($A1085,營收表現!$A$6:$A$3000,0))),"")</f>
        <v>3.45</v>
      </c>
      <c r="H1085">
        <f>IFERROR(IF(INDEX(營收表現!G$6:G$3000,MATCH($A1085,營收表現!$A$6:$A$3000,0))="","",INDEX(營收表現!G$6:G$3000,MATCH($A1085,營收表現!$A$6:$A$3000,0))),"")</f>
        <v>1.03</v>
      </c>
      <c r="I1085" t="str">
        <f>IFERROR(IF(INDEX(營收表現!H$6:H$3000,MATCH($A1085,營收表現!$A$6:$A$3000,0))="","",INDEX(營收表現!H$6:H$3000,MATCH($A1085,營收表現!$A$6:$A$3000,0))),"")</f>
        <v/>
      </c>
      <c r="J1085">
        <f>IFERROR(IF(INDEX(營收表現!I$6:I$3000,MATCH($A1085,營收表現!$A$6:$A$3000,0))="","",INDEX(營收表現!I$6:I$3000,MATCH($A1085,營收表現!$A$6:$A$3000,0))),"")</f>
        <v>89.27</v>
      </c>
      <c r="K1085">
        <f>IFERROR(IF(INDEX(營收表現!J$6:J$3000,MATCH($A1085,營收表現!$A$6:$A$3000,0))="","",INDEX(營收表現!J$6:J$3000,MATCH($A1085,營收表現!$A$6:$A$3000,0))),"")</f>
        <v>79.87</v>
      </c>
      <c r="L1085">
        <f>IFERROR(IF(INDEX(營收表現!K$6:K$3000,MATCH($A1085,營收表現!$A$6:$A$3000,0))="","",INDEX(營收表現!K$6:K$3000,MATCH($A1085,營收表現!$A$6:$A$3000,0))),"")</f>
        <v>31.13</v>
      </c>
      <c r="M1085">
        <f>IFERROR(IF(INDEX(營收表現!L$6:L$3000,MATCH($A1085,營收表現!$A$6:$A$3000,0))="","",INDEX(營收表現!L$6:L$3000,MATCH($A1085,營收表現!$A$6:$A$3000,0))),"")</f>
        <v>25.91</v>
      </c>
      <c r="N1085">
        <f>IFERROR(IF(INDEX(營收表現!M$6:M$3000,MATCH($A1085,營收表現!$A$6:$A$3000,0))="","",INDEX(營收表現!M$6:M$3000,MATCH($A1085,營收表現!$A$6:$A$3000,0))),"")</f>
        <v>13.26</v>
      </c>
      <c r="O1085" t="str">
        <f>IFERROR(IF(INDEX(營收表現!N$6:N$3000,MATCH($A1085,營收表現!$A$6:$A$3000,0))="","",INDEX(營收表現!N$6:N$3000,MATCH($A1085,營收表現!$A$6:$A$3000,0))),"")</f>
        <v/>
      </c>
      <c r="P1085">
        <f>IFERROR(IF(INDEX(營收表現!O$6:O$3000,MATCH($A1085,營收表現!$A$6:$A$3000,0))="","",INDEX(營收表現!O$6:O$3000,MATCH($A1085,營收表現!$A$6:$A$3000,0))),"")</f>
        <v>97085</v>
      </c>
      <c r="Q1085">
        <f>IFERROR(IF(INDEX(營收表現!P$6:P$3000,MATCH($A1085,營收表現!$A$6:$A$3000,0))="","",INDEX(營收表現!P$6:P$3000,MATCH($A1085,營收表現!$A$6:$A$3000,0))),"")</f>
        <v>101648</v>
      </c>
      <c r="R1085">
        <f>IFERROR(IF(INDEX(營收表現!Q$6:Q$3000,MATCH($A1085,營收表現!$A$6:$A$3000,0))="","",INDEX(營收表現!Q$6:Q$3000,MATCH($A1085,營收表現!$A$6:$A$3000,0))),"")</f>
        <v>106656</v>
      </c>
      <c r="S1085">
        <f>IFERROR(IF(INDEX(營收表現!R$6:R$3000,MATCH($A1085,營收表現!$A$6:$A$3000,0))="","",INDEX(營收表現!R$6:R$3000,MATCH($A1085,營收表現!$A$6:$A$3000,0))),"")</f>
        <v>110334</v>
      </c>
      <c r="T1085">
        <f>IFERROR(IF(INDEX(營收表現!S$6:S$3000,MATCH($A1085,營收表現!$A$6:$A$3000,0))="","",INDEX(營收表現!S$6:S$3000,MATCH($A1085,營收表現!$A$6:$A$3000,0))),"")</f>
        <v>111469</v>
      </c>
      <c r="U1085" t="str">
        <f>IFERROR(IF(INDEX(營收表現!T$6:T$3000,MATCH($A1085,營收表現!$A$6:$A$3000,0))="","",INDEX(營收表現!T$6:T$3000,MATCH($A1085,營收表現!$A$6:$A$3000,0))),"")</f>
        <v/>
      </c>
    </row>
    <row r="1086" spans="1:21">
      <c r="A1086" s="30" t="str">
        <f>IF(營收表現!$A1090="","",營收表現!$A1090)</f>
        <v>4972</v>
      </c>
      <c r="B1086" t="str">
        <f>IFERROR(INDEX(營收表現!B$6:B$3000,MATCH($A1086,營收表現!$A$6:$A$3000,0)),"")</f>
        <v>湯石照明</v>
      </c>
      <c r="C1086" t="str">
        <f>IFERROR(INDEX(類別!G$4:G$3000,MATCH($A1086,類別!$C$4:$C$3000,0)),"")</f>
        <v>LED</v>
      </c>
      <c r="D1086">
        <f>IFERROR(IF(INDEX(營收表現!C$6:C$3000,MATCH($A1086,營收表現!$A$6:$A$3000,0))="","",INDEX(營收表現!C$6:C$3000,MATCH($A1086,營收表現!$A$6:$A$3000,0))),"")</f>
        <v>12.08</v>
      </c>
      <c r="E1086">
        <f>IFERROR(IF(INDEX(營收表現!D$6:D$3000,MATCH($A1086,營收表現!$A$6:$A$3000,0))="","",INDEX(營收表現!D$6:D$3000,MATCH($A1086,營收表現!$A$6:$A$3000,0))),"")</f>
        <v>-7.44</v>
      </c>
      <c r="F1086">
        <f>IFERROR(IF(INDEX(營收表現!E$6:E$3000,MATCH($A1086,營收表現!$A$6:$A$3000,0))="","",INDEX(營收表現!E$6:E$3000,MATCH($A1086,營收表現!$A$6:$A$3000,0))),"")</f>
        <v>1.54</v>
      </c>
      <c r="G1086">
        <f>IFERROR(IF(INDEX(營收表現!F$6:F$3000,MATCH($A1086,營收表現!$A$6:$A$3000,0))="","",INDEX(營收表現!F$6:F$3000,MATCH($A1086,營收表現!$A$6:$A$3000,0))),"")</f>
        <v>84.22</v>
      </c>
      <c r="H1086">
        <f>IFERROR(IF(INDEX(營收表現!G$6:G$3000,MATCH($A1086,營收表現!$A$6:$A$3000,0))="","",INDEX(營收表現!G$6:G$3000,MATCH($A1086,營收表現!$A$6:$A$3000,0))),"")</f>
        <v>-27.7</v>
      </c>
      <c r="I1086">
        <f>IFERROR(IF(INDEX(營收表現!H$6:H$3000,MATCH($A1086,營收表現!$A$6:$A$3000,0))="","",INDEX(營收表現!H$6:H$3000,MATCH($A1086,營收表現!$A$6:$A$3000,0))),"")</f>
        <v>-31.66</v>
      </c>
      <c r="J1086">
        <f>IFERROR(IF(INDEX(營收表現!I$6:I$3000,MATCH($A1086,營收表現!$A$6:$A$3000,0))="","",INDEX(營收表現!I$6:I$3000,MATCH($A1086,營收表現!$A$6:$A$3000,0))),"")</f>
        <v>-35.42</v>
      </c>
      <c r="K1086">
        <f>IFERROR(IF(INDEX(營收表現!J$6:J$3000,MATCH($A1086,營收表現!$A$6:$A$3000,0))="","",INDEX(營收表現!J$6:J$3000,MATCH($A1086,營收表現!$A$6:$A$3000,0))),"")</f>
        <v>-34.71</v>
      </c>
      <c r="L1086">
        <f>IFERROR(IF(INDEX(營收表現!K$6:K$3000,MATCH($A1086,營收表現!$A$6:$A$3000,0))="","",INDEX(營收表現!K$6:K$3000,MATCH($A1086,營收表現!$A$6:$A$3000,0))),"")</f>
        <v>-34.67</v>
      </c>
      <c r="M1086">
        <f>IFERROR(IF(INDEX(營收表現!L$6:L$3000,MATCH($A1086,營收表現!$A$6:$A$3000,0))="","",INDEX(營收表現!L$6:L$3000,MATCH($A1086,營收表現!$A$6:$A$3000,0))),"")</f>
        <v>-3.59</v>
      </c>
      <c r="N1086">
        <f>IFERROR(IF(INDEX(營收表現!M$6:M$3000,MATCH($A1086,營收表現!$A$6:$A$3000,0))="","",INDEX(營收表現!M$6:M$3000,MATCH($A1086,營收表現!$A$6:$A$3000,0))),"")</f>
        <v>2.95</v>
      </c>
      <c r="O1086">
        <f>IFERROR(IF(INDEX(營收表現!N$6:N$3000,MATCH($A1086,營收表現!$A$6:$A$3000,0))="","",INDEX(營收表現!N$6:N$3000,MATCH($A1086,營收表現!$A$6:$A$3000,0))),"")</f>
        <v>51.3</v>
      </c>
      <c r="P1086">
        <f>IFERROR(IF(INDEX(營收表現!O$6:O$3000,MATCH($A1086,營收表現!$A$6:$A$3000,0))="","",INDEX(營收表現!O$6:O$3000,MATCH($A1086,營收表現!$A$6:$A$3000,0))),"")</f>
        <v>71051</v>
      </c>
      <c r="Q1086">
        <f>IFERROR(IF(INDEX(營收表現!P$6:P$3000,MATCH($A1086,營收表現!$A$6:$A$3000,0))="","",INDEX(營收表現!P$6:P$3000,MATCH($A1086,營收表現!$A$6:$A$3000,0))),"")</f>
        <v>65767</v>
      </c>
      <c r="R1086">
        <f>IFERROR(IF(INDEX(營收表現!Q$6:Q$3000,MATCH($A1086,營收表現!$A$6:$A$3000,0))="","",INDEX(營收表現!Q$6:Q$3000,MATCH($A1086,營收表現!$A$6:$A$3000,0))),"")</f>
        <v>66781</v>
      </c>
      <c r="S1086">
        <f>IFERROR(IF(INDEX(營收表現!R$6:R$3000,MATCH($A1086,營收表現!$A$6:$A$3000,0))="","",INDEX(營收表現!R$6:R$3000,MATCH($A1086,營收表現!$A$6:$A$3000,0))),"")</f>
        <v>123025</v>
      </c>
      <c r="T1086">
        <f>IFERROR(IF(INDEX(營收表現!S$6:S$3000,MATCH($A1086,營收表現!$A$6:$A$3000,0))="","",INDEX(營收表現!S$6:S$3000,MATCH($A1086,營收表現!$A$6:$A$3000,0))),"")</f>
        <v>88948</v>
      </c>
      <c r="U1086">
        <f>IFERROR(IF(INDEX(營收表現!T$6:T$3000,MATCH($A1086,營收表現!$A$6:$A$3000,0))="","",INDEX(營收表現!T$6:T$3000,MATCH($A1086,營收表現!$A$6:$A$3000,0))),"")</f>
        <v>60783</v>
      </c>
    </row>
    <row r="1087" spans="1:21">
      <c r="A1087" s="30" t="str">
        <f>IF(營收表現!$A1091="","",營收表現!$A1091)</f>
        <v>4973</v>
      </c>
      <c r="B1087" t="str">
        <f>IFERROR(INDEX(營收表現!B$6:B$3000,MATCH($A1087,營收表現!$A$6:$A$3000,0)),"")</f>
        <v>廣穎</v>
      </c>
      <c r="C1087" t="str">
        <f>IFERROR(INDEX(類別!G$4:G$3000,MATCH($A1087,類別!$C$4:$C$3000,0)),"")</f>
        <v>記憶體</v>
      </c>
      <c r="D1087">
        <f>IFERROR(IF(INDEX(營收表現!C$6:C$3000,MATCH($A1087,營收表現!$A$6:$A$3000,0))="","",INDEX(營收表現!C$6:C$3000,MATCH($A1087,營收表現!$A$6:$A$3000,0))),"")</f>
        <v>4.9800000000000004</v>
      </c>
      <c r="E1087">
        <f>IFERROR(IF(INDEX(營收表現!D$6:D$3000,MATCH($A1087,營收表現!$A$6:$A$3000,0))="","",INDEX(營收表現!D$6:D$3000,MATCH($A1087,營收表現!$A$6:$A$3000,0))),"")</f>
        <v>6.67</v>
      </c>
      <c r="F1087">
        <f>IFERROR(IF(INDEX(營收表現!E$6:E$3000,MATCH($A1087,營收表現!$A$6:$A$3000,0))="","",INDEX(營收表現!E$6:E$3000,MATCH($A1087,營收表現!$A$6:$A$3000,0))),"")</f>
        <v>1.47</v>
      </c>
      <c r="G1087">
        <f>IFERROR(IF(INDEX(營收表現!F$6:F$3000,MATCH($A1087,營收表現!$A$6:$A$3000,0))="","",INDEX(營收表現!F$6:F$3000,MATCH($A1087,營收表現!$A$6:$A$3000,0))),"")</f>
        <v>6.75</v>
      </c>
      <c r="H1087">
        <f>IFERROR(IF(INDEX(營收表現!G$6:G$3000,MATCH($A1087,營收表現!$A$6:$A$3000,0))="","",INDEX(營收表現!G$6:G$3000,MATCH($A1087,營收表現!$A$6:$A$3000,0))),"")</f>
        <v>66.37</v>
      </c>
      <c r="I1087" t="str">
        <f>IFERROR(IF(INDEX(營收表現!H$6:H$3000,MATCH($A1087,營收表現!$A$6:$A$3000,0))="","",INDEX(營收表現!H$6:H$3000,MATCH($A1087,營收表現!$A$6:$A$3000,0))),"")</f>
        <v/>
      </c>
      <c r="J1087">
        <f>IFERROR(IF(INDEX(營收表現!I$6:I$3000,MATCH($A1087,營收表現!$A$6:$A$3000,0))="","",INDEX(營收表現!I$6:I$3000,MATCH($A1087,營收表現!$A$6:$A$3000,0))),"")</f>
        <v>18.100000000000001</v>
      </c>
      <c r="K1087">
        <f>IFERROR(IF(INDEX(營收表現!J$6:J$3000,MATCH($A1087,營收表現!$A$6:$A$3000,0))="","",INDEX(營收表現!J$6:J$3000,MATCH($A1087,營收表現!$A$6:$A$3000,0))),"")</f>
        <v>-5.08</v>
      </c>
      <c r="L1087">
        <f>IFERROR(IF(INDEX(營收表現!K$6:K$3000,MATCH($A1087,營收表現!$A$6:$A$3000,0))="","",INDEX(營收表現!K$6:K$3000,MATCH($A1087,營收表現!$A$6:$A$3000,0))),"")</f>
        <v>4.2699999999999996</v>
      </c>
      <c r="M1087">
        <f>IFERROR(IF(INDEX(營收表現!L$6:L$3000,MATCH($A1087,營收表現!$A$6:$A$3000,0))="","",INDEX(營收表現!L$6:L$3000,MATCH($A1087,營收表現!$A$6:$A$3000,0))),"")</f>
        <v>-9.17</v>
      </c>
      <c r="N1087">
        <f>IFERROR(IF(INDEX(營收表現!M$6:M$3000,MATCH($A1087,營收表現!$A$6:$A$3000,0))="","",INDEX(營收表現!M$6:M$3000,MATCH($A1087,營收表現!$A$6:$A$3000,0))),"")</f>
        <v>79.61</v>
      </c>
      <c r="O1087" t="str">
        <f>IFERROR(IF(INDEX(營收表現!N$6:N$3000,MATCH($A1087,營收表現!$A$6:$A$3000,0))="","",INDEX(營收表現!N$6:N$3000,MATCH($A1087,營收表現!$A$6:$A$3000,0))),"")</f>
        <v/>
      </c>
      <c r="P1087">
        <f>IFERROR(IF(INDEX(營收表現!O$6:O$3000,MATCH($A1087,營收表現!$A$6:$A$3000,0))="","",INDEX(營收表現!O$6:O$3000,MATCH($A1087,營收表現!$A$6:$A$3000,0))),"")</f>
        <v>345809</v>
      </c>
      <c r="Q1087">
        <f>IFERROR(IF(INDEX(營收表現!P$6:P$3000,MATCH($A1087,營收表現!$A$6:$A$3000,0))="","",INDEX(營收表現!P$6:P$3000,MATCH($A1087,營收表現!$A$6:$A$3000,0))),"")</f>
        <v>368885</v>
      </c>
      <c r="R1087">
        <f>IFERROR(IF(INDEX(營收表現!Q$6:Q$3000,MATCH($A1087,營收表現!$A$6:$A$3000,0))="","",INDEX(營收表現!Q$6:Q$3000,MATCH($A1087,營收表現!$A$6:$A$3000,0))),"")</f>
        <v>374318</v>
      </c>
      <c r="S1087">
        <f>IFERROR(IF(INDEX(營收表現!R$6:R$3000,MATCH($A1087,營收表現!$A$6:$A$3000,0))="","",INDEX(營收表現!R$6:R$3000,MATCH($A1087,營收表現!$A$6:$A$3000,0))),"")</f>
        <v>399592</v>
      </c>
      <c r="T1087">
        <f>IFERROR(IF(INDEX(營收表現!S$6:S$3000,MATCH($A1087,營收表現!$A$6:$A$3000,0))="","",INDEX(營收表現!S$6:S$3000,MATCH($A1087,營收表現!$A$6:$A$3000,0))),"")</f>
        <v>664813</v>
      </c>
      <c r="U1087" t="str">
        <f>IFERROR(IF(INDEX(營收表現!T$6:T$3000,MATCH($A1087,營收表現!$A$6:$A$3000,0))="","",INDEX(營收表現!T$6:T$3000,MATCH($A1087,營收表現!$A$6:$A$3000,0))),"")</f>
        <v/>
      </c>
    </row>
    <row r="1088" spans="1:21">
      <c r="A1088" s="30" t="str">
        <f>IF(營收表現!$A1092="","",營收表現!$A1092)</f>
        <v>4974</v>
      </c>
      <c r="B1088" t="str">
        <f>IFERROR(INDEX(營收表現!B$6:B$3000,MATCH($A1088,營收表現!$A$6:$A$3000,0)),"")</f>
        <v>亞泰</v>
      </c>
      <c r="C1088" t="str">
        <f>IFERROR(INDEX(類別!G$4:G$3000,MATCH($A1088,類別!$C$4:$C$3000,0)),"")</f>
        <v>光感測</v>
      </c>
      <c r="D1088">
        <f>IFERROR(IF(INDEX(營收表現!C$6:C$3000,MATCH($A1088,營收表現!$A$6:$A$3000,0))="","",INDEX(營收表現!C$6:C$3000,MATCH($A1088,營收表現!$A$6:$A$3000,0))),"")</f>
        <v>-8.76</v>
      </c>
      <c r="E1088">
        <f>IFERROR(IF(INDEX(營收表現!D$6:D$3000,MATCH($A1088,營收表現!$A$6:$A$3000,0))="","",INDEX(營收表現!D$6:D$3000,MATCH($A1088,營收表現!$A$6:$A$3000,0))),"")</f>
        <v>-20.56</v>
      </c>
      <c r="F1088">
        <f>IFERROR(IF(INDEX(營收表現!E$6:E$3000,MATCH($A1088,營收表現!$A$6:$A$3000,0))="","",INDEX(營收表現!E$6:E$3000,MATCH($A1088,營收表現!$A$6:$A$3000,0))),"")</f>
        <v>1.57</v>
      </c>
      <c r="G1088">
        <f>IFERROR(IF(INDEX(營收表現!F$6:F$3000,MATCH($A1088,營收表現!$A$6:$A$3000,0))="","",INDEX(營收表現!F$6:F$3000,MATCH($A1088,營收表現!$A$6:$A$3000,0))),"")</f>
        <v>5.0999999999999996</v>
      </c>
      <c r="H1088">
        <f>IFERROR(IF(INDEX(營收表現!G$6:G$3000,MATCH($A1088,營收表現!$A$6:$A$3000,0))="","",INDEX(營收表現!G$6:G$3000,MATCH($A1088,營收表現!$A$6:$A$3000,0))),"")</f>
        <v>56.38</v>
      </c>
      <c r="I1088">
        <f>IFERROR(IF(INDEX(營收表現!H$6:H$3000,MATCH($A1088,營收表現!$A$6:$A$3000,0))="","",INDEX(營收表現!H$6:H$3000,MATCH($A1088,營收表現!$A$6:$A$3000,0))),"")</f>
        <v>-40.31</v>
      </c>
      <c r="J1088">
        <f>IFERROR(IF(INDEX(營收表現!I$6:I$3000,MATCH($A1088,營收表現!$A$6:$A$3000,0))="","",INDEX(營收表現!I$6:I$3000,MATCH($A1088,營收表現!$A$6:$A$3000,0))),"")</f>
        <v>-34.31</v>
      </c>
      <c r="K1088">
        <f>IFERROR(IF(INDEX(營收表現!J$6:J$3000,MATCH($A1088,營收表現!$A$6:$A$3000,0))="","",INDEX(營收表現!J$6:J$3000,MATCH($A1088,營收表現!$A$6:$A$3000,0))),"")</f>
        <v>-40.700000000000003</v>
      </c>
      <c r="L1088">
        <f>IFERROR(IF(INDEX(營收表現!K$6:K$3000,MATCH($A1088,營收表現!$A$6:$A$3000,0))="","",INDEX(營收表現!K$6:K$3000,MATCH($A1088,營收表現!$A$6:$A$3000,0))),"")</f>
        <v>-43.51</v>
      </c>
      <c r="M1088">
        <f>IFERROR(IF(INDEX(營收表現!L$6:L$3000,MATCH($A1088,營收表現!$A$6:$A$3000,0))="","",INDEX(營收表現!L$6:L$3000,MATCH($A1088,營收表現!$A$6:$A$3000,0))),"")</f>
        <v>-28.33</v>
      </c>
      <c r="N1088">
        <f>IFERROR(IF(INDEX(營收表現!M$6:M$3000,MATCH($A1088,營收表現!$A$6:$A$3000,0))="","",INDEX(營收表現!M$6:M$3000,MATCH($A1088,營收表現!$A$6:$A$3000,0))),"")</f>
        <v>-6.99</v>
      </c>
      <c r="O1088">
        <f>IFERROR(IF(INDEX(營收表現!N$6:N$3000,MATCH($A1088,營收表現!$A$6:$A$3000,0))="","",INDEX(營收表現!N$6:N$3000,MATCH($A1088,營收表現!$A$6:$A$3000,0))),"")</f>
        <v>-10.59</v>
      </c>
      <c r="P1088">
        <f>IFERROR(IF(INDEX(營收表現!O$6:O$3000,MATCH($A1088,營收表現!$A$6:$A$3000,0))="","",INDEX(營收表現!O$6:O$3000,MATCH($A1088,營收表現!$A$6:$A$3000,0))),"")</f>
        <v>280263</v>
      </c>
      <c r="Q1088">
        <f>IFERROR(IF(INDEX(營收表現!P$6:P$3000,MATCH($A1088,營收表現!$A$6:$A$3000,0))="","",INDEX(營收表現!P$6:P$3000,MATCH($A1088,營收表現!$A$6:$A$3000,0))),"")</f>
        <v>222636</v>
      </c>
      <c r="R1088">
        <f>IFERROR(IF(INDEX(營收表現!Q$6:Q$3000,MATCH($A1088,營收表現!$A$6:$A$3000,0))="","",INDEX(營收表現!Q$6:Q$3000,MATCH($A1088,營收表現!$A$6:$A$3000,0))),"")</f>
        <v>226142</v>
      </c>
      <c r="S1088">
        <f>IFERROR(IF(INDEX(營收表現!R$6:R$3000,MATCH($A1088,營收表現!$A$6:$A$3000,0))="","",INDEX(營收表現!R$6:R$3000,MATCH($A1088,營收表現!$A$6:$A$3000,0))),"")</f>
        <v>237671</v>
      </c>
      <c r="T1088">
        <f>IFERROR(IF(INDEX(營收表現!S$6:S$3000,MATCH($A1088,營收表現!$A$6:$A$3000,0))="","",INDEX(營收表現!S$6:S$3000,MATCH($A1088,營收表現!$A$6:$A$3000,0))),"")</f>
        <v>371666</v>
      </c>
      <c r="U1088">
        <f>IFERROR(IF(INDEX(營收表現!T$6:T$3000,MATCH($A1088,營收表現!$A$6:$A$3000,0))="","",INDEX(營收表現!T$6:T$3000,MATCH($A1088,營收表現!$A$6:$A$3000,0))),"")</f>
        <v>221846</v>
      </c>
    </row>
    <row r="1089" spans="1:21">
      <c r="A1089" s="30" t="str">
        <f>IF(營收表現!$A1093="","",營收表現!$A1093)</f>
        <v>4976</v>
      </c>
      <c r="B1089" t="str">
        <f>IFERROR(INDEX(營收表現!B$6:B$3000,MATCH($A1089,營收表現!$A$6:$A$3000,0)),"")</f>
        <v>佳凌</v>
      </c>
      <c r="C1089" t="str">
        <f>IFERROR(INDEX(類別!G$4:G$3000,MATCH($A1089,類別!$C$4:$C$3000,0)),"")</f>
        <v>光學鏡片</v>
      </c>
      <c r="D1089">
        <f>IFERROR(IF(INDEX(營收表現!C$6:C$3000,MATCH($A1089,營收表現!$A$6:$A$3000,0))="","",INDEX(營收表現!C$6:C$3000,MATCH($A1089,營收表現!$A$6:$A$3000,0))),"")</f>
        <v>-7.33</v>
      </c>
      <c r="E1089">
        <f>IFERROR(IF(INDEX(營收表現!D$6:D$3000,MATCH($A1089,營收表現!$A$6:$A$3000,0))="","",INDEX(營收表現!D$6:D$3000,MATCH($A1089,營收表現!$A$6:$A$3000,0))),"")</f>
        <v>-1.3</v>
      </c>
      <c r="F1089">
        <f>IFERROR(IF(INDEX(營收表現!E$6:E$3000,MATCH($A1089,營收表現!$A$6:$A$3000,0))="","",INDEX(營收表現!E$6:E$3000,MATCH($A1089,營收表現!$A$6:$A$3000,0))),"")</f>
        <v>-2.35</v>
      </c>
      <c r="G1089">
        <f>IFERROR(IF(INDEX(營收表現!F$6:F$3000,MATCH($A1089,營收表現!$A$6:$A$3000,0))="","",INDEX(營收表現!F$6:F$3000,MATCH($A1089,營收表現!$A$6:$A$3000,0))),"")</f>
        <v>-5.35</v>
      </c>
      <c r="H1089">
        <f>IFERROR(IF(INDEX(營收表現!G$6:G$3000,MATCH($A1089,營收表現!$A$6:$A$3000,0))="","",INDEX(營收表現!G$6:G$3000,MATCH($A1089,營收表現!$A$6:$A$3000,0))),"")</f>
        <v>17.350000000000001</v>
      </c>
      <c r="I1089" t="str">
        <f>IFERROR(IF(INDEX(營收表現!H$6:H$3000,MATCH($A1089,營收表現!$A$6:$A$3000,0))="","",INDEX(營收表現!H$6:H$3000,MATCH($A1089,營收表現!$A$6:$A$3000,0))),"")</f>
        <v/>
      </c>
      <c r="J1089">
        <f>IFERROR(IF(INDEX(營收表現!I$6:I$3000,MATCH($A1089,營收表現!$A$6:$A$3000,0))="","",INDEX(營收表現!I$6:I$3000,MATCH($A1089,營收表現!$A$6:$A$3000,0))),"")</f>
        <v>-12.47</v>
      </c>
      <c r="K1089">
        <f>IFERROR(IF(INDEX(營收表現!J$6:J$3000,MATCH($A1089,營收表現!$A$6:$A$3000,0))="","",INDEX(營收表現!J$6:J$3000,MATCH($A1089,營收表現!$A$6:$A$3000,0))),"")</f>
        <v>-1.42</v>
      </c>
      <c r="L1089">
        <f>IFERROR(IF(INDEX(營收表現!K$6:K$3000,MATCH($A1089,營收表現!$A$6:$A$3000,0))="","",INDEX(營收表現!K$6:K$3000,MATCH($A1089,營收表現!$A$6:$A$3000,0))),"")</f>
        <v>-0.51</v>
      </c>
      <c r="M1089">
        <f>IFERROR(IF(INDEX(營收表現!L$6:L$3000,MATCH($A1089,營收表現!$A$6:$A$3000,0))="","",INDEX(營收表現!L$6:L$3000,MATCH($A1089,營收表現!$A$6:$A$3000,0))),"")</f>
        <v>-17.64</v>
      </c>
      <c r="N1089">
        <f>IFERROR(IF(INDEX(營收表現!M$6:M$3000,MATCH($A1089,營收表現!$A$6:$A$3000,0))="","",INDEX(營收表現!M$6:M$3000,MATCH($A1089,營收表現!$A$6:$A$3000,0))),"")</f>
        <v>0.77</v>
      </c>
      <c r="O1089" t="str">
        <f>IFERROR(IF(INDEX(營收表現!N$6:N$3000,MATCH($A1089,營收表現!$A$6:$A$3000,0))="","",INDEX(營收表現!N$6:N$3000,MATCH($A1089,營收表現!$A$6:$A$3000,0))),"")</f>
        <v/>
      </c>
      <c r="P1089">
        <f>IFERROR(IF(INDEX(營收表現!O$6:O$3000,MATCH($A1089,營收表現!$A$6:$A$3000,0))="","",INDEX(營收表現!O$6:O$3000,MATCH($A1089,營收表現!$A$6:$A$3000,0))),"")</f>
        <v>81515</v>
      </c>
      <c r="Q1089">
        <f>IFERROR(IF(INDEX(營收表現!P$6:P$3000,MATCH($A1089,營收表現!$A$6:$A$3000,0))="","",INDEX(營收表現!P$6:P$3000,MATCH($A1089,營收表現!$A$6:$A$3000,0))),"")</f>
        <v>80455</v>
      </c>
      <c r="R1089">
        <f>IFERROR(IF(INDEX(營收表現!Q$6:Q$3000,MATCH($A1089,營收表現!$A$6:$A$3000,0))="","",INDEX(營收表現!Q$6:Q$3000,MATCH($A1089,營收表現!$A$6:$A$3000,0))),"")</f>
        <v>78564</v>
      </c>
      <c r="S1089">
        <f>IFERROR(IF(INDEX(營收表現!R$6:R$3000,MATCH($A1089,營收表現!$A$6:$A$3000,0))="","",INDEX(營收表現!R$6:R$3000,MATCH($A1089,營收表現!$A$6:$A$3000,0))),"")</f>
        <v>74364</v>
      </c>
      <c r="T1089">
        <f>IFERROR(IF(INDEX(營收表現!S$6:S$3000,MATCH($A1089,營收表現!$A$6:$A$3000,0))="","",INDEX(營收表現!S$6:S$3000,MATCH($A1089,營收表現!$A$6:$A$3000,0))),"")</f>
        <v>87265</v>
      </c>
      <c r="U1089" t="str">
        <f>IFERROR(IF(INDEX(營收表現!T$6:T$3000,MATCH($A1089,營收表現!$A$6:$A$3000,0))="","",INDEX(營收表現!T$6:T$3000,MATCH($A1089,營收表現!$A$6:$A$3000,0))),"")</f>
        <v/>
      </c>
    </row>
    <row r="1090" spans="1:21">
      <c r="A1090" s="30" t="str">
        <f>IF(營收表現!$A1094="","",營收表現!$A1094)</f>
        <v>4977</v>
      </c>
      <c r="B1090" t="str">
        <f>IFERROR(INDEX(營收表現!B$6:B$3000,MATCH($A1090,營收表現!$A$6:$A$3000,0)),"")</f>
        <v>眾達-KY</v>
      </c>
      <c r="C1090" t="str">
        <f>IFERROR(INDEX(類別!G$4:G$3000,MATCH($A1090,類別!$C$4:$C$3000,0)),"")</f>
        <v>光通訊</v>
      </c>
      <c r="D1090">
        <f>IFERROR(IF(INDEX(營收表現!C$6:C$3000,MATCH($A1090,營收表現!$A$6:$A$3000,0))="","",INDEX(營收表現!C$6:C$3000,MATCH($A1090,營收表現!$A$6:$A$3000,0))),"")</f>
        <v>1.78</v>
      </c>
      <c r="E1090">
        <f>IFERROR(IF(INDEX(營收表現!D$6:D$3000,MATCH($A1090,營收表現!$A$6:$A$3000,0))="","",INDEX(營收表現!D$6:D$3000,MATCH($A1090,營收表現!$A$6:$A$3000,0))),"")</f>
        <v>-14.16</v>
      </c>
      <c r="F1090">
        <f>IFERROR(IF(INDEX(營收表現!E$6:E$3000,MATCH($A1090,營收表現!$A$6:$A$3000,0))="","",INDEX(營收表現!E$6:E$3000,MATCH($A1090,營收表現!$A$6:$A$3000,0))),"")</f>
        <v>14.39</v>
      </c>
      <c r="G1090">
        <f>IFERROR(IF(INDEX(營收表現!F$6:F$3000,MATCH($A1090,營收表現!$A$6:$A$3000,0))="","",INDEX(營收表現!F$6:F$3000,MATCH($A1090,營收表現!$A$6:$A$3000,0))),"")</f>
        <v>-38.15</v>
      </c>
      <c r="H1090">
        <f>IFERROR(IF(INDEX(營收表現!G$6:G$3000,MATCH($A1090,營收表現!$A$6:$A$3000,0))="","",INDEX(營收表現!G$6:G$3000,MATCH($A1090,營收表現!$A$6:$A$3000,0))),"")</f>
        <v>-47.39</v>
      </c>
      <c r="I1090" t="str">
        <f>IFERROR(IF(INDEX(營收表現!H$6:H$3000,MATCH($A1090,營收表現!$A$6:$A$3000,0))="","",INDEX(營收表現!H$6:H$3000,MATCH($A1090,營收表現!$A$6:$A$3000,0))),"")</f>
        <v/>
      </c>
      <c r="J1090">
        <f>IFERROR(IF(INDEX(營收表現!I$6:I$3000,MATCH($A1090,營收表現!$A$6:$A$3000,0))="","",INDEX(營收表現!I$6:I$3000,MATCH($A1090,營收表現!$A$6:$A$3000,0))),"")</f>
        <v>-25.63</v>
      </c>
      <c r="K1090">
        <f>IFERROR(IF(INDEX(營收表現!J$6:J$3000,MATCH($A1090,營收表現!$A$6:$A$3000,0))="","",INDEX(營收表現!J$6:J$3000,MATCH($A1090,營收表現!$A$6:$A$3000,0))),"")</f>
        <v>-38.47</v>
      </c>
      <c r="L1090">
        <f>IFERROR(IF(INDEX(營收表現!K$6:K$3000,MATCH($A1090,營收表現!$A$6:$A$3000,0))="","",INDEX(營收表現!K$6:K$3000,MATCH($A1090,營收表現!$A$6:$A$3000,0))),"")</f>
        <v>-30.38</v>
      </c>
      <c r="M1090">
        <f>IFERROR(IF(INDEX(營收表現!L$6:L$3000,MATCH($A1090,營收表現!$A$6:$A$3000,0))="","",INDEX(營收表現!L$6:L$3000,MATCH($A1090,營收表現!$A$6:$A$3000,0))),"")</f>
        <v>-40.5</v>
      </c>
      <c r="N1090">
        <f>IFERROR(IF(INDEX(營收表現!M$6:M$3000,MATCH($A1090,營收表現!$A$6:$A$3000,0))="","",INDEX(營收表現!M$6:M$3000,MATCH($A1090,營收表現!$A$6:$A$3000,0))),"")</f>
        <v>-43.3</v>
      </c>
      <c r="O1090" t="str">
        <f>IFERROR(IF(INDEX(營收表現!N$6:N$3000,MATCH($A1090,營收表現!$A$6:$A$3000,0))="","",INDEX(營收表現!N$6:N$3000,MATCH($A1090,營收表現!$A$6:$A$3000,0))),"")</f>
        <v/>
      </c>
      <c r="P1090">
        <f>IFERROR(IF(INDEX(營收表現!O$6:O$3000,MATCH($A1090,營收表現!$A$6:$A$3000,0))="","",INDEX(營收表現!O$6:O$3000,MATCH($A1090,營收表現!$A$6:$A$3000,0))),"")</f>
        <v>102660</v>
      </c>
      <c r="Q1090">
        <f>IFERROR(IF(INDEX(營收表現!P$6:P$3000,MATCH($A1090,營收表現!$A$6:$A$3000,0))="","",INDEX(營收表現!P$6:P$3000,MATCH($A1090,營收表現!$A$6:$A$3000,0))),"")</f>
        <v>88126</v>
      </c>
      <c r="R1090">
        <f>IFERROR(IF(INDEX(營收表現!Q$6:Q$3000,MATCH($A1090,營收表現!$A$6:$A$3000,0))="","",INDEX(營收表現!Q$6:Q$3000,MATCH($A1090,營收表現!$A$6:$A$3000,0))),"")</f>
        <v>100807</v>
      </c>
      <c r="S1090">
        <f>IFERROR(IF(INDEX(營收表現!R$6:R$3000,MATCH($A1090,營收表現!$A$6:$A$3000,0))="","",INDEX(營收表現!R$6:R$3000,MATCH($A1090,營收表現!$A$6:$A$3000,0))),"")</f>
        <v>62352</v>
      </c>
      <c r="T1090">
        <f>IFERROR(IF(INDEX(營收表現!S$6:S$3000,MATCH($A1090,營收表現!$A$6:$A$3000,0))="","",INDEX(營收表現!S$6:S$3000,MATCH($A1090,營收表現!$A$6:$A$3000,0))),"")</f>
        <v>32805</v>
      </c>
      <c r="U1090" t="str">
        <f>IFERROR(IF(INDEX(營收表現!T$6:T$3000,MATCH($A1090,營收表現!$A$6:$A$3000,0))="","",INDEX(營收表現!T$6:T$3000,MATCH($A1090,營收表現!$A$6:$A$3000,0))),"")</f>
        <v/>
      </c>
    </row>
    <row r="1091" spans="1:21">
      <c r="A1091" s="30" t="str">
        <f>IF(營收表現!$A1095="","",營收表現!$A1095)</f>
        <v>4979</v>
      </c>
      <c r="B1091" t="str">
        <f>IFERROR(INDEX(營收表現!B$6:B$3000,MATCH($A1091,營收表現!$A$6:$A$3000,0)),"")</f>
        <v>華星光</v>
      </c>
      <c r="C1091" t="str">
        <f>IFERROR(INDEX(類別!G$4:G$3000,MATCH($A1091,類別!$C$4:$C$3000,0)),"")</f>
        <v>光通訊</v>
      </c>
      <c r="D1091">
        <f>IFERROR(IF(INDEX(營收表現!C$6:C$3000,MATCH($A1091,營收表現!$A$6:$A$3000,0))="","",INDEX(營收表現!C$6:C$3000,MATCH($A1091,營收表現!$A$6:$A$3000,0))),"")</f>
        <v>-26.83</v>
      </c>
      <c r="E1091">
        <f>IFERROR(IF(INDEX(營收表現!D$6:D$3000,MATCH($A1091,營收表現!$A$6:$A$3000,0))="","",INDEX(營收表現!D$6:D$3000,MATCH($A1091,營收表現!$A$6:$A$3000,0))),"")</f>
        <v>9.5500000000000007</v>
      </c>
      <c r="F1091">
        <f>IFERROR(IF(INDEX(營收表現!E$6:E$3000,MATCH($A1091,營收表現!$A$6:$A$3000,0))="","",INDEX(營收表現!E$6:E$3000,MATCH($A1091,營收表現!$A$6:$A$3000,0))),"")</f>
        <v>30.31</v>
      </c>
      <c r="G1091">
        <f>IFERROR(IF(INDEX(營收表現!F$6:F$3000,MATCH($A1091,營收表現!$A$6:$A$3000,0))="","",INDEX(營收表現!F$6:F$3000,MATCH($A1091,營收表現!$A$6:$A$3000,0))),"")</f>
        <v>1.5</v>
      </c>
      <c r="H1091">
        <f>IFERROR(IF(INDEX(營收表現!G$6:G$3000,MATCH($A1091,營收表現!$A$6:$A$3000,0))="","",INDEX(營收表現!G$6:G$3000,MATCH($A1091,營收表現!$A$6:$A$3000,0))),"")</f>
        <v>-2.09</v>
      </c>
      <c r="I1091" t="str">
        <f>IFERROR(IF(INDEX(營收表現!H$6:H$3000,MATCH($A1091,營收表現!$A$6:$A$3000,0))="","",INDEX(營收表現!H$6:H$3000,MATCH($A1091,營收表現!$A$6:$A$3000,0))),"")</f>
        <v/>
      </c>
      <c r="J1091">
        <f>IFERROR(IF(INDEX(營收表現!I$6:I$3000,MATCH($A1091,營收表現!$A$6:$A$3000,0))="","",INDEX(營收表現!I$6:I$3000,MATCH($A1091,營收表現!$A$6:$A$3000,0))),"")</f>
        <v>-10.46</v>
      </c>
      <c r="K1091">
        <f>IFERROR(IF(INDEX(營收表現!J$6:J$3000,MATCH($A1091,營收表現!$A$6:$A$3000,0))="","",INDEX(營收表現!J$6:J$3000,MATCH($A1091,營收表現!$A$6:$A$3000,0))),"")</f>
        <v>-3.39</v>
      </c>
      <c r="L1091">
        <f>IFERROR(IF(INDEX(營收表現!K$6:K$3000,MATCH($A1091,營收表現!$A$6:$A$3000,0))="","",INDEX(營收表現!K$6:K$3000,MATCH($A1091,營收表現!$A$6:$A$3000,0))),"")</f>
        <v>13.13</v>
      </c>
      <c r="M1091">
        <f>IFERROR(IF(INDEX(營收表現!L$6:L$3000,MATCH($A1091,營收表現!$A$6:$A$3000,0))="","",INDEX(營收表現!L$6:L$3000,MATCH($A1091,營收表現!$A$6:$A$3000,0))),"")</f>
        <v>19.690000000000001</v>
      </c>
      <c r="N1091">
        <f>IFERROR(IF(INDEX(營收表現!M$6:M$3000,MATCH($A1091,營收表現!$A$6:$A$3000,0))="","",INDEX(營收表現!M$6:M$3000,MATCH($A1091,營收表現!$A$6:$A$3000,0))),"")</f>
        <v>26.83</v>
      </c>
      <c r="O1091" t="str">
        <f>IFERROR(IF(INDEX(營收表現!N$6:N$3000,MATCH($A1091,營收表現!$A$6:$A$3000,0))="","",INDEX(營收表現!N$6:N$3000,MATCH($A1091,營收表現!$A$6:$A$3000,0))),"")</f>
        <v/>
      </c>
      <c r="P1091">
        <f>IFERROR(IF(INDEX(營收表現!O$6:O$3000,MATCH($A1091,營收表現!$A$6:$A$3000,0))="","",INDEX(營收表現!O$6:O$3000,MATCH($A1091,營收表現!$A$6:$A$3000,0))),"")</f>
        <v>290607</v>
      </c>
      <c r="Q1091">
        <f>IFERROR(IF(INDEX(營收表現!P$6:P$3000,MATCH($A1091,營收表現!$A$6:$A$3000,0))="","",INDEX(營收表現!P$6:P$3000,MATCH($A1091,營收表現!$A$6:$A$3000,0))),"")</f>
        <v>318369</v>
      </c>
      <c r="R1091">
        <f>IFERROR(IF(INDEX(營收表現!Q$6:Q$3000,MATCH($A1091,營收表現!$A$6:$A$3000,0))="","",INDEX(營收表現!Q$6:Q$3000,MATCH($A1091,營收表現!$A$6:$A$3000,0))),"")</f>
        <v>414874</v>
      </c>
      <c r="S1091">
        <f>IFERROR(IF(INDEX(營收表現!R$6:R$3000,MATCH($A1091,營收表現!$A$6:$A$3000,0))="","",INDEX(營收表現!R$6:R$3000,MATCH($A1091,營收表現!$A$6:$A$3000,0))),"")</f>
        <v>421117</v>
      </c>
      <c r="T1091">
        <f>IFERROR(IF(INDEX(營收表現!S$6:S$3000,MATCH($A1091,營收表現!$A$6:$A$3000,0))="","",INDEX(營收表現!S$6:S$3000,MATCH($A1091,營收表現!$A$6:$A$3000,0))),"")</f>
        <v>412324</v>
      </c>
      <c r="U1091" t="str">
        <f>IFERROR(IF(INDEX(營收表現!T$6:T$3000,MATCH($A1091,營收表現!$A$6:$A$3000,0))="","",INDEX(營收表現!T$6:T$3000,MATCH($A1091,營收表現!$A$6:$A$3000,0))),"")</f>
        <v/>
      </c>
    </row>
    <row r="1092" spans="1:21">
      <c r="A1092" s="30" t="str">
        <f>IF(營收表現!$A1096="","",營收表現!$A1096)</f>
        <v>4987</v>
      </c>
      <c r="B1092" t="str">
        <f>IFERROR(INDEX(營收表現!B$6:B$3000,MATCH($A1092,營收表現!$A$6:$A$3000,0)),"")</f>
        <v>科誠</v>
      </c>
      <c r="C1092" t="str">
        <f>IFERROR(INDEX(類別!G$4:G$3000,MATCH($A1092,類別!$C$4:$C$3000,0)),"")</f>
        <v>未分類-電子</v>
      </c>
      <c r="D1092">
        <f>IFERROR(IF(INDEX(營收表現!C$6:C$3000,MATCH($A1092,營收表現!$A$6:$A$3000,0))="","",INDEX(營收表現!C$6:C$3000,MATCH($A1092,營收表現!$A$6:$A$3000,0))),"")</f>
        <v>33.67</v>
      </c>
      <c r="E1092">
        <f>IFERROR(IF(INDEX(營收表現!D$6:D$3000,MATCH($A1092,營收表現!$A$6:$A$3000,0))="","",INDEX(營收表現!D$6:D$3000,MATCH($A1092,營收表現!$A$6:$A$3000,0))),"")</f>
        <v>7.46</v>
      </c>
      <c r="F1092">
        <f>IFERROR(IF(INDEX(營收表現!E$6:E$3000,MATCH($A1092,營收表現!$A$6:$A$3000,0))="","",INDEX(營收表現!E$6:E$3000,MATCH($A1092,營收表現!$A$6:$A$3000,0))),"")</f>
        <v>-10.88</v>
      </c>
      <c r="G1092">
        <f>IFERROR(IF(INDEX(營收表現!F$6:F$3000,MATCH($A1092,營收表現!$A$6:$A$3000,0))="","",INDEX(營收表現!F$6:F$3000,MATCH($A1092,營收表現!$A$6:$A$3000,0))),"")</f>
        <v>24.5</v>
      </c>
      <c r="H1092">
        <f>IFERROR(IF(INDEX(營收表現!G$6:G$3000,MATCH($A1092,營收表現!$A$6:$A$3000,0))="","",INDEX(營收表現!G$6:G$3000,MATCH($A1092,營收表現!$A$6:$A$3000,0))),"")</f>
        <v>-30.19</v>
      </c>
      <c r="I1092" t="str">
        <f>IFERROR(IF(INDEX(營收表現!H$6:H$3000,MATCH($A1092,營收表現!$A$6:$A$3000,0))="","",INDEX(營收表現!H$6:H$3000,MATCH($A1092,營收表現!$A$6:$A$3000,0))),"")</f>
        <v/>
      </c>
      <c r="J1092">
        <f>IFERROR(IF(INDEX(營收表現!I$6:I$3000,MATCH($A1092,營收表現!$A$6:$A$3000,0))="","",INDEX(營收表現!I$6:I$3000,MATCH($A1092,營收表現!$A$6:$A$3000,0))),"")</f>
        <v>18.079999999999998</v>
      </c>
      <c r="K1092">
        <f>IFERROR(IF(INDEX(營收表現!J$6:J$3000,MATCH($A1092,營收表現!$A$6:$A$3000,0))="","",INDEX(營收表現!J$6:J$3000,MATCH($A1092,營收表現!$A$6:$A$3000,0))),"")</f>
        <v>1.25</v>
      </c>
      <c r="L1092">
        <f>IFERROR(IF(INDEX(營收表現!K$6:K$3000,MATCH($A1092,營收表現!$A$6:$A$3000,0))="","",INDEX(營收表現!K$6:K$3000,MATCH($A1092,營收表現!$A$6:$A$3000,0))),"")</f>
        <v>4.54</v>
      </c>
      <c r="M1092">
        <f>IFERROR(IF(INDEX(營收表現!L$6:L$3000,MATCH($A1092,營收表現!$A$6:$A$3000,0))="","",INDEX(營收表現!L$6:L$3000,MATCH($A1092,營收表現!$A$6:$A$3000,0))),"")</f>
        <v>1.28</v>
      </c>
      <c r="N1092">
        <f>IFERROR(IF(INDEX(營收表現!M$6:M$3000,MATCH($A1092,營收表現!$A$6:$A$3000,0))="","",INDEX(營收表現!M$6:M$3000,MATCH($A1092,營收表現!$A$6:$A$3000,0))),"")</f>
        <v>32.380000000000003</v>
      </c>
      <c r="O1092" t="str">
        <f>IFERROR(IF(INDEX(營收表現!N$6:N$3000,MATCH($A1092,營收表現!$A$6:$A$3000,0))="","",INDEX(營收表現!N$6:N$3000,MATCH($A1092,營收表現!$A$6:$A$3000,0))),"")</f>
        <v/>
      </c>
      <c r="P1092">
        <f>IFERROR(IF(INDEX(營收表現!O$6:O$3000,MATCH($A1092,營收表現!$A$6:$A$3000,0))="","",INDEX(營收表現!O$6:O$3000,MATCH($A1092,營收表現!$A$6:$A$3000,0))),"")</f>
        <v>119441</v>
      </c>
      <c r="Q1092">
        <f>IFERROR(IF(INDEX(營收表現!P$6:P$3000,MATCH($A1092,營收表現!$A$6:$A$3000,0))="","",INDEX(營收表現!P$6:P$3000,MATCH($A1092,營收表現!$A$6:$A$3000,0))),"")</f>
        <v>128357</v>
      </c>
      <c r="R1092">
        <f>IFERROR(IF(INDEX(營收表現!Q$6:Q$3000,MATCH($A1092,營收表現!$A$6:$A$3000,0))="","",INDEX(營收表現!Q$6:Q$3000,MATCH($A1092,營收表現!$A$6:$A$3000,0))),"")</f>
        <v>114393</v>
      </c>
      <c r="S1092">
        <f>IFERROR(IF(INDEX(營收表現!R$6:R$3000,MATCH($A1092,營收表現!$A$6:$A$3000,0))="","",INDEX(營收表現!R$6:R$3000,MATCH($A1092,營收表現!$A$6:$A$3000,0))),"")</f>
        <v>142423</v>
      </c>
      <c r="T1092">
        <f>IFERROR(IF(INDEX(營收表現!S$6:S$3000,MATCH($A1092,營收表現!$A$6:$A$3000,0))="","",INDEX(營收表現!S$6:S$3000,MATCH($A1092,營收表現!$A$6:$A$3000,0))),"")</f>
        <v>99422</v>
      </c>
      <c r="U1092" t="str">
        <f>IFERROR(IF(INDEX(營收表現!T$6:T$3000,MATCH($A1092,營收表現!$A$6:$A$3000,0))="","",INDEX(營收表現!T$6:T$3000,MATCH($A1092,營收表現!$A$6:$A$3000,0))),"")</f>
        <v/>
      </c>
    </row>
    <row r="1093" spans="1:21">
      <c r="A1093" s="30" t="str">
        <f>IF(營收表現!$A1097="","",營收表現!$A1097)</f>
        <v>4989</v>
      </c>
      <c r="B1093" t="str">
        <f>IFERROR(INDEX(營收表現!B$6:B$3000,MATCH($A1093,營收表現!$A$6:$A$3000,0)),"")</f>
        <v>榮科</v>
      </c>
      <c r="C1093" t="str">
        <f>IFERROR(INDEX(類別!G$4:G$3000,MATCH($A1093,類別!$C$4:$C$3000,0)),"")</f>
        <v>PCB材料</v>
      </c>
      <c r="D1093">
        <f>IFERROR(IF(INDEX(營收表現!C$6:C$3000,MATCH($A1093,營收表現!$A$6:$A$3000,0))="","",INDEX(營收表現!C$6:C$3000,MATCH($A1093,營收表現!$A$6:$A$3000,0))),"")</f>
        <v>21.78</v>
      </c>
      <c r="E1093">
        <f>IFERROR(IF(INDEX(營收表現!D$6:D$3000,MATCH($A1093,營收表現!$A$6:$A$3000,0))="","",INDEX(營收表現!D$6:D$3000,MATCH($A1093,營收表現!$A$6:$A$3000,0))),"")</f>
        <v>12.68</v>
      </c>
      <c r="F1093">
        <f>IFERROR(IF(INDEX(營收表現!E$6:E$3000,MATCH($A1093,營收表現!$A$6:$A$3000,0))="","",INDEX(營收表現!E$6:E$3000,MATCH($A1093,營收表現!$A$6:$A$3000,0))),"")</f>
        <v>-17.41</v>
      </c>
      <c r="G1093">
        <f>IFERROR(IF(INDEX(營收表現!F$6:F$3000,MATCH($A1093,營收表現!$A$6:$A$3000,0))="","",INDEX(營收表現!F$6:F$3000,MATCH($A1093,營收表現!$A$6:$A$3000,0))),"")</f>
        <v>26.69</v>
      </c>
      <c r="H1093">
        <f>IFERROR(IF(INDEX(營收表現!G$6:G$3000,MATCH($A1093,營收表現!$A$6:$A$3000,0))="","",INDEX(營收表現!G$6:G$3000,MATCH($A1093,營收表現!$A$6:$A$3000,0))),"")</f>
        <v>26.81</v>
      </c>
      <c r="I1093" t="str">
        <f>IFERROR(IF(INDEX(營收表現!H$6:H$3000,MATCH($A1093,營收表現!$A$6:$A$3000,0))="","",INDEX(營收表現!H$6:H$3000,MATCH($A1093,營收表現!$A$6:$A$3000,0))),"")</f>
        <v/>
      </c>
      <c r="J1093">
        <f>IFERROR(IF(INDEX(營收表現!I$6:I$3000,MATCH($A1093,營收表現!$A$6:$A$3000,0))="","",INDEX(營收表現!I$6:I$3000,MATCH($A1093,營收表現!$A$6:$A$3000,0))),"")</f>
        <v>6.39</v>
      </c>
      <c r="K1093">
        <f>IFERROR(IF(INDEX(營收表現!J$6:J$3000,MATCH($A1093,營收表現!$A$6:$A$3000,0))="","",INDEX(營收表現!J$6:J$3000,MATCH($A1093,營收表現!$A$6:$A$3000,0))),"")</f>
        <v>54.19</v>
      </c>
      <c r="L1093">
        <f>IFERROR(IF(INDEX(營收表現!K$6:K$3000,MATCH($A1093,營收表現!$A$6:$A$3000,0))="","",INDEX(營收表現!K$6:K$3000,MATCH($A1093,營收表現!$A$6:$A$3000,0))),"")</f>
        <v>-2.95</v>
      </c>
      <c r="M1093">
        <f>IFERROR(IF(INDEX(營收表現!L$6:L$3000,MATCH($A1093,營收表現!$A$6:$A$3000,0))="","",INDEX(營收表現!L$6:L$3000,MATCH($A1093,營收表現!$A$6:$A$3000,0))),"")</f>
        <v>83.54</v>
      </c>
      <c r="N1093">
        <f>IFERROR(IF(INDEX(營收表現!M$6:M$3000,MATCH($A1093,營收表現!$A$6:$A$3000,0))="","",INDEX(營收表現!M$6:M$3000,MATCH($A1093,營收表現!$A$6:$A$3000,0))),"")</f>
        <v>170.32</v>
      </c>
      <c r="O1093" t="str">
        <f>IFERROR(IF(INDEX(營收表現!N$6:N$3000,MATCH($A1093,營收表現!$A$6:$A$3000,0))="","",INDEX(營收表現!N$6:N$3000,MATCH($A1093,營收表現!$A$6:$A$3000,0))),"")</f>
        <v/>
      </c>
      <c r="P1093">
        <f>IFERROR(IF(INDEX(營收表現!O$6:O$3000,MATCH($A1093,營收表現!$A$6:$A$3000,0))="","",INDEX(營收表現!O$6:O$3000,MATCH($A1093,營收表現!$A$6:$A$3000,0))),"")</f>
        <v>246583</v>
      </c>
      <c r="Q1093">
        <f>IFERROR(IF(INDEX(營收表現!P$6:P$3000,MATCH($A1093,營收表現!$A$6:$A$3000,0))="","",INDEX(營收表現!P$6:P$3000,MATCH($A1093,營收表現!$A$6:$A$3000,0))),"")</f>
        <v>277861</v>
      </c>
      <c r="R1093">
        <f>IFERROR(IF(INDEX(營收表現!Q$6:Q$3000,MATCH($A1093,營收表現!$A$6:$A$3000,0))="","",INDEX(營收表現!Q$6:Q$3000,MATCH($A1093,營收表現!$A$6:$A$3000,0))),"")</f>
        <v>229473</v>
      </c>
      <c r="S1093">
        <f>IFERROR(IF(INDEX(營收表現!R$6:R$3000,MATCH($A1093,營收表現!$A$6:$A$3000,0))="","",INDEX(營收表現!R$6:R$3000,MATCH($A1093,營收表現!$A$6:$A$3000,0))),"")</f>
        <v>290710</v>
      </c>
      <c r="T1093">
        <f>IFERROR(IF(INDEX(營收表現!S$6:S$3000,MATCH($A1093,營收表現!$A$6:$A$3000,0))="","",INDEX(營收表現!S$6:S$3000,MATCH($A1093,營收表現!$A$6:$A$3000,0))),"")</f>
        <v>368661</v>
      </c>
      <c r="U1093" t="str">
        <f>IFERROR(IF(INDEX(營收表現!T$6:T$3000,MATCH($A1093,營收表現!$A$6:$A$3000,0))="","",INDEX(營收表現!T$6:T$3000,MATCH($A1093,營收表現!$A$6:$A$3000,0))),"")</f>
        <v/>
      </c>
    </row>
    <row r="1094" spans="1:21">
      <c r="A1094" s="30" t="str">
        <f>IF(營收表現!$A1098="","",營收表現!$A1098)</f>
        <v>4991</v>
      </c>
      <c r="B1094" t="str">
        <f>IFERROR(INDEX(營收表現!B$6:B$3000,MATCH($A1094,營收表現!$A$6:$A$3000,0)),"")</f>
        <v>環宇-KY</v>
      </c>
      <c r="C1094" t="str">
        <f>IFERROR(INDEX(類別!G$4:G$3000,MATCH($A1094,類別!$C$4:$C$3000,0)),"")</f>
        <v>光通訊</v>
      </c>
      <c r="D1094">
        <f>IFERROR(IF(INDEX(營收表現!C$6:C$3000,MATCH($A1094,營收表現!$A$6:$A$3000,0))="","",INDEX(營收表現!C$6:C$3000,MATCH($A1094,營收表現!$A$6:$A$3000,0))),"")</f>
        <v>13.43</v>
      </c>
      <c r="E1094">
        <f>IFERROR(IF(INDEX(營收表現!D$6:D$3000,MATCH($A1094,營收表現!$A$6:$A$3000,0))="","",INDEX(營收表現!D$6:D$3000,MATCH($A1094,營收表現!$A$6:$A$3000,0))),"")</f>
        <v>23.12</v>
      </c>
      <c r="F1094">
        <f>IFERROR(IF(INDEX(營收表現!E$6:E$3000,MATCH($A1094,營收表現!$A$6:$A$3000,0))="","",INDEX(營收表現!E$6:E$3000,MATCH($A1094,營收表現!$A$6:$A$3000,0))),"")</f>
        <v>-19.12</v>
      </c>
      <c r="G1094">
        <f>IFERROR(IF(INDEX(營收表現!F$6:F$3000,MATCH($A1094,營收表現!$A$6:$A$3000,0))="","",INDEX(營收表現!F$6:F$3000,MATCH($A1094,營收表現!$A$6:$A$3000,0))),"")</f>
        <v>14.14</v>
      </c>
      <c r="H1094">
        <f>IFERROR(IF(INDEX(營收表現!G$6:G$3000,MATCH($A1094,營收表現!$A$6:$A$3000,0))="","",INDEX(營收表現!G$6:G$3000,MATCH($A1094,營收表現!$A$6:$A$3000,0))),"")</f>
        <v>-4.9800000000000004</v>
      </c>
      <c r="I1094" t="str">
        <f>IFERROR(IF(INDEX(營收表現!H$6:H$3000,MATCH($A1094,營收表現!$A$6:$A$3000,0))="","",INDEX(營收表現!H$6:H$3000,MATCH($A1094,營收表現!$A$6:$A$3000,0))),"")</f>
        <v/>
      </c>
      <c r="J1094">
        <f>IFERROR(IF(INDEX(營收表現!I$6:I$3000,MATCH($A1094,營收表現!$A$6:$A$3000,0))="","",INDEX(營收表現!I$6:I$3000,MATCH($A1094,營收表現!$A$6:$A$3000,0))),"")</f>
        <v>6.11</v>
      </c>
      <c r="K1094">
        <f>IFERROR(IF(INDEX(營收表現!J$6:J$3000,MATCH($A1094,營收表現!$A$6:$A$3000,0))="","",INDEX(營收表現!J$6:J$3000,MATCH($A1094,營收表現!$A$6:$A$3000,0))),"")</f>
        <v>104.35</v>
      </c>
      <c r="L1094">
        <f>IFERROR(IF(INDEX(營收表現!K$6:K$3000,MATCH($A1094,營收表現!$A$6:$A$3000,0))="","",INDEX(營收表現!K$6:K$3000,MATCH($A1094,營收表現!$A$6:$A$3000,0))),"")</f>
        <v>36.5</v>
      </c>
      <c r="M1094">
        <f>IFERROR(IF(INDEX(營收表現!L$6:L$3000,MATCH($A1094,營收表現!$A$6:$A$3000,0))="","",INDEX(營收表現!L$6:L$3000,MATCH($A1094,營收表現!$A$6:$A$3000,0))),"")</f>
        <v>13.23</v>
      </c>
      <c r="N1094">
        <f>IFERROR(IF(INDEX(營收表現!M$6:M$3000,MATCH($A1094,營收表現!$A$6:$A$3000,0))="","",INDEX(營收表現!M$6:M$3000,MATCH($A1094,營收表現!$A$6:$A$3000,0))),"")</f>
        <v>155.97999999999999</v>
      </c>
      <c r="O1094" t="str">
        <f>IFERROR(IF(INDEX(營收表現!N$6:N$3000,MATCH($A1094,營收表現!$A$6:$A$3000,0))="","",INDEX(營收表現!N$6:N$3000,MATCH($A1094,營收表現!$A$6:$A$3000,0))),"")</f>
        <v/>
      </c>
      <c r="P1094">
        <f>IFERROR(IF(INDEX(營收表現!O$6:O$3000,MATCH($A1094,營收表現!$A$6:$A$3000,0))="","",INDEX(營收表現!O$6:O$3000,MATCH($A1094,營收表現!$A$6:$A$3000,0))),"")</f>
        <v>204290</v>
      </c>
      <c r="Q1094">
        <f>IFERROR(IF(INDEX(營收表現!P$6:P$3000,MATCH($A1094,營收表現!$A$6:$A$3000,0))="","",INDEX(營收表現!P$6:P$3000,MATCH($A1094,營收表現!$A$6:$A$3000,0))),"")</f>
        <v>251529</v>
      </c>
      <c r="R1094">
        <f>IFERROR(IF(INDEX(營收表現!Q$6:Q$3000,MATCH($A1094,營收表現!$A$6:$A$3000,0))="","",INDEX(營收表現!Q$6:Q$3000,MATCH($A1094,營收表現!$A$6:$A$3000,0))),"")</f>
        <v>203448</v>
      </c>
      <c r="S1094">
        <f>IFERROR(IF(INDEX(營收表現!R$6:R$3000,MATCH($A1094,營收表現!$A$6:$A$3000,0))="","",INDEX(營收表現!R$6:R$3000,MATCH($A1094,營收表現!$A$6:$A$3000,0))),"")</f>
        <v>232221</v>
      </c>
      <c r="T1094">
        <f>IFERROR(IF(INDEX(營收表現!S$6:S$3000,MATCH($A1094,營收表現!$A$6:$A$3000,0))="","",INDEX(營收表現!S$6:S$3000,MATCH($A1094,營收表現!$A$6:$A$3000,0))),"")</f>
        <v>220658</v>
      </c>
      <c r="U1094" t="str">
        <f>IFERROR(IF(INDEX(營收表現!T$6:T$3000,MATCH($A1094,營收表現!$A$6:$A$3000,0))="","",INDEX(營收表現!T$6:T$3000,MATCH($A1094,營收表現!$A$6:$A$3000,0))),"")</f>
        <v/>
      </c>
    </row>
    <row r="1095" spans="1:21">
      <c r="A1095" s="30" t="str">
        <f>IF(營收表現!$A1099="","",營收表現!$A1099)</f>
        <v>4994</v>
      </c>
      <c r="B1095" t="str">
        <f>IFERROR(INDEX(營收表現!B$6:B$3000,MATCH($A1095,營收表現!$A$6:$A$3000,0)),"")</f>
        <v>傳奇</v>
      </c>
      <c r="C1095" t="str">
        <f>IFERROR(INDEX(類別!G$4:G$3000,MATCH($A1095,類別!$C$4:$C$3000,0)),"")</f>
        <v>遊戲</v>
      </c>
      <c r="D1095">
        <f>IFERROR(IF(INDEX(營收表現!C$6:C$3000,MATCH($A1095,營收表現!$A$6:$A$3000,0))="","",INDEX(營收表現!C$6:C$3000,MATCH($A1095,營收表現!$A$6:$A$3000,0))),"")</f>
        <v>-12.99</v>
      </c>
      <c r="E1095">
        <f>IFERROR(IF(INDEX(營收表現!D$6:D$3000,MATCH($A1095,營收表現!$A$6:$A$3000,0))="","",INDEX(營收表現!D$6:D$3000,MATCH($A1095,營收表現!$A$6:$A$3000,0))),"")</f>
        <v>3.1</v>
      </c>
      <c r="F1095">
        <f>IFERROR(IF(INDEX(營收表現!E$6:E$3000,MATCH($A1095,營收表現!$A$6:$A$3000,0))="","",INDEX(營收表現!E$6:E$3000,MATCH($A1095,營收表現!$A$6:$A$3000,0))),"")</f>
        <v>11.5</v>
      </c>
      <c r="G1095">
        <f>IFERROR(IF(INDEX(營收表現!F$6:F$3000,MATCH($A1095,營收表現!$A$6:$A$3000,0))="","",INDEX(營收表現!F$6:F$3000,MATCH($A1095,營收表現!$A$6:$A$3000,0))),"")</f>
        <v>12.34</v>
      </c>
      <c r="H1095">
        <f>IFERROR(IF(INDEX(營收表現!G$6:G$3000,MATCH($A1095,營收表現!$A$6:$A$3000,0))="","",INDEX(營收表現!G$6:G$3000,MATCH($A1095,營收表現!$A$6:$A$3000,0))),"")</f>
        <v>-18.48</v>
      </c>
      <c r="I1095" t="str">
        <f>IFERROR(IF(INDEX(營收表現!H$6:H$3000,MATCH($A1095,營收表現!$A$6:$A$3000,0))="","",INDEX(營收表現!H$6:H$3000,MATCH($A1095,營收表現!$A$6:$A$3000,0))),"")</f>
        <v/>
      </c>
      <c r="J1095">
        <f>IFERROR(IF(INDEX(營收表現!I$6:I$3000,MATCH($A1095,營收表現!$A$6:$A$3000,0))="","",INDEX(營收表現!I$6:I$3000,MATCH($A1095,營收表現!$A$6:$A$3000,0))),"")</f>
        <v>-41.33</v>
      </c>
      <c r="K1095">
        <f>IFERROR(IF(INDEX(營收表現!J$6:J$3000,MATCH($A1095,營收表現!$A$6:$A$3000,0))="","",INDEX(營收表現!J$6:J$3000,MATCH($A1095,營收表現!$A$6:$A$3000,0))),"")</f>
        <v>-36.4</v>
      </c>
      <c r="L1095">
        <f>IFERROR(IF(INDEX(營收表現!K$6:K$3000,MATCH($A1095,營收表現!$A$6:$A$3000,0))="","",INDEX(營收表現!K$6:K$3000,MATCH($A1095,營收表現!$A$6:$A$3000,0))),"")</f>
        <v>-12.57</v>
      </c>
      <c r="M1095">
        <f>IFERROR(IF(INDEX(營收表現!L$6:L$3000,MATCH($A1095,營收表現!$A$6:$A$3000,0))="","",INDEX(營收表現!L$6:L$3000,MATCH($A1095,營收表現!$A$6:$A$3000,0))),"")</f>
        <v>2.36</v>
      </c>
      <c r="N1095">
        <f>IFERROR(IF(INDEX(營收表現!M$6:M$3000,MATCH($A1095,營收表現!$A$6:$A$3000,0))="","",INDEX(營收表現!M$6:M$3000,MATCH($A1095,營收表現!$A$6:$A$3000,0))),"")</f>
        <v>-22.38</v>
      </c>
      <c r="O1095" t="str">
        <f>IFERROR(IF(INDEX(營收表現!N$6:N$3000,MATCH($A1095,營收表現!$A$6:$A$3000,0))="","",INDEX(營收表現!N$6:N$3000,MATCH($A1095,營收表現!$A$6:$A$3000,0))),"")</f>
        <v/>
      </c>
      <c r="P1095">
        <f>IFERROR(IF(INDEX(營收表現!O$6:O$3000,MATCH($A1095,營收表現!$A$6:$A$3000,0))="","",INDEX(營收表現!O$6:O$3000,MATCH($A1095,營收表現!$A$6:$A$3000,0))),"")</f>
        <v>83783</v>
      </c>
      <c r="Q1095">
        <f>IFERROR(IF(INDEX(營收表現!P$6:P$3000,MATCH($A1095,營收表現!$A$6:$A$3000,0))="","",INDEX(營收表現!P$6:P$3000,MATCH($A1095,營收表現!$A$6:$A$3000,0))),"")</f>
        <v>86378</v>
      </c>
      <c r="R1095">
        <f>IFERROR(IF(INDEX(營收表現!Q$6:Q$3000,MATCH($A1095,營收表現!$A$6:$A$3000,0))="","",INDEX(營收表現!Q$6:Q$3000,MATCH($A1095,營收表現!$A$6:$A$3000,0))),"")</f>
        <v>96315</v>
      </c>
      <c r="S1095">
        <f>IFERROR(IF(INDEX(營收表現!R$6:R$3000,MATCH($A1095,營收表現!$A$6:$A$3000,0))="","",INDEX(營收表現!R$6:R$3000,MATCH($A1095,營收表現!$A$6:$A$3000,0))),"")</f>
        <v>108199</v>
      </c>
      <c r="T1095">
        <f>IFERROR(IF(INDEX(營收表現!S$6:S$3000,MATCH($A1095,營收表現!$A$6:$A$3000,0))="","",INDEX(營收表現!S$6:S$3000,MATCH($A1095,營收表現!$A$6:$A$3000,0))),"")</f>
        <v>88202</v>
      </c>
      <c r="U1095" t="str">
        <f>IFERROR(IF(INDEX(營收表現!T$6:T$3000,MATCH($A1095,營收表現!$A$6:$A$3000,0))="","",INDEX(營收表現!T$6:T$3000,MATCH($A1095,營收表現!$A$6:$A$3000,0))),"")</f>
        <v/>
      </c>
    </row>
    <row r="1096" spans="1:21">
      <c r="A1096" s="30" t="str">
        <f>IF(營收表現!$A1100="","",營收表現!$A1100)</f>
        <v>4995</v>
      </c>
      <c r="B1096" t="str">
        <f>IFERROR(INDEX(營收表現!B$6:B$3000,MATCH($A1096,營收表現!$A$6:$A$3000,0)),"")</f>
        <v>晶達</v>
      </c>
      <c r="C1096" t="str">
        <f>IFERROR(INDEX(類別!G$4:G$3000,MATCH($A1096,類別!$C$4:$C$3000,0)),"")</f>
        <v>面板製造或代工</v>
      </c>
      <c r="D1096">
        <f>IFERROR(IF(INDEX(營收表現!C$6:C$3000,MATCH($A1096,營收表現!$A$6:$A$3000,0))="","",INDEX(營收表現!C$6:C$3000,MATCH($A1096,營收表現!$A$6:$A$3000,0))),"")</f>
        <v>38.07</v>
      </c>
      <c r="E1096">
        <f>IFERROR(IF(INDEX(營收表現!D$6:D$3000,MATCH($A1096,營收表現!$A$6:$A$3000,0))="","",INDEX(營收表現!D$6:D$3000,MATCH($A1096,營收表現!$A$6:$A$3000,0))),"")</f>
        <v>-7.74</v>
      </c>
      <c r="F1096">
        <f>IFERROR(IF(INDEX(營收表現!E$6:E$3000,MATCH($A1096,營收表現!$A$6:$A$3000,0))="","",INDEX(營收表現!E$6:E$3000,MATCH($A1096,營收表現!$A$6:$A$3000,0))),"")</f>
        <v>-6.71</v>
      </c>
      <c r="G1096">
        <f>IFERROR(IF(INDEX(營收表現!F$6:F$3000,MATCH($A1096,營收表現!$A$6:$A$3000,0))="","",INDEX(營收表現!F$6:F$3000,MATCH($A1096,營收表現!$A$6:$A$3000,0))),"")</f>
        <v>48.55</v>
      </c>
      <c r="H1096">
        <f>IFERROR(IF(INDEX(營收表現!G$6:G$3000,MATCH($A1096,營收表現!$A$6:$A$3000,0))="","",INDEX(營收表現!G$6:G$3000,MATCH($A1096,營收表現!$A$6:$A$3000,0))),"")</f>
        <v>-15.83</v>
      </c>
      <c r="I1096" t="str">
        <f>IFERROR(IF(INDEX(營收表現!H$6:H$3000,MATCH($A1096,營收表現!$A$6:$A$3000,0))="","",INDEX(營收表現!H$6:H$3000,MATCH($A1096,營收表現!$A$6:$A$3000,0))),"")</f>
        <v/>
      </c>
      <c r="J1096">
        <f>IFERROR(IF(INDEX(營收表現!I$6:I$3000,MATCH($A1096,營收表現!$A$6:$A$3000,0))="","",INDEX(營收表現!I$6:I$3000,MATCH($A1096,營收表現!$A$6:$A$3000,0))),"")</f>
        <v>-13.13</v>
      </c>
      <c r="K1096">
        <f>IFERROR(IF(INDEX(營收表現!J$6:J$3000,MATCH($A1096,營收表現!$A$6:$A$3000,0))="","",INDEX(營收表現!J$6:J$3000,MATCH($A1096,營收表現!$A$6:$A$3000,0))),"")</f>
        <v>-4.49</v>
      </c>
      <c r="L1096">
        <f>IFERROR(IF(INDEX(營收表現!K$6:K$3000,MATCH($A1096,營收表現!$A$6:$A$3000,0))="","",INDEX(營收表現!K$6:K$3000,MATCH($A1096,營收表現!$A$6:$A$3000,0))),"")</f>
        <v>-10.24</v>
      </c>
      <c r="M1096">
        <f>IFERROR(IF(INDEX(營收表現!L$6:L$3000,MATCH($A1096,營收表現!$A$6:$A$3000,0))="","",INDEX(營收表現!L$6:L$3000,MATCH($A1096,營收表現!$A$6:$A$3000,0))),"")</f>
        <v>29.58</v>
      </c>
      <c r="N1096">
        <f>IFERROR(IF(INDEX(營收表現!M$6:M$3000,MATCH($A1096,營收表現!$A$6:$A$3000,0))="","",INDEX(營收表現!M$6:M$3000,MATCH($A1096,營收表現!$A$6:$A$3000,0))),"")</f>
        <v>16.34</v>
      </c>
      <c r="O1096" t="str">
        <f>IFERROR(IF(INDEX(營收表現!N$6:N$3000,MATCH($A1096,營收表現!$A$6:$A$3000,0))="","",INDEX(營收表現!N$6:N$3000,MATCH($A1096,營收表現!$A$6:$A$3000,0))),"")</f>
        <v/>
      </c>
      <c r="P1096">
        <f>IFERROR(IF(INDEX(營收表現!O$6:O$3000,MATCH($A1096,營收表現!$A$6:$A$3000,0))="","",INDEX(營收表現!O$6:O$3000,MATCH($A1096,營收表現!$A$6:$A$3000,0))),"")</f>
        <v>116587</v>
      </c>
      <c r="Q1096">
        <f>IFERROR(IF(INDEX(營收表現!P$6:P$3000,MATCH($A1096,營收表現!$A$6:$A$3000,0))="","",INDEX(營收表現!P$6:P$3000,MATCH($A1096,營收表現!$A$6:$A$3000,0))),"")</f>
        <v>107568</v>
      </c>
      <c r="R1096">
        <f>IFERROR(IF(INDEX(營收表現!Q$6:Q$3000,MATCH($A1096,營收表現!$A$6:$A$3000,0))="","",INDEX(營收表現!Q$6:Q$3000,MATCH($A1096,營收表現!$A$6:$A$3000,0))),"")</f>
        <v>100350</v>
      </c>
      <c r="S1096">
        <f>IFERROR(IF(INDEX(營收表現!R$6:R$3000,MATCH($A1096,營收表現!$A$6:$A$3000,0))="","",INDEX(營收表現!R$6:R$3000,MATCH($A1096,營收表現!$A$6:$A$3000,0))),"")</f>
        <v>149071</v>
      </c>
      <c r="T1096">
        <f>IFERROR(IF(INDEX(營收表現!S$6:S$3000,MATCH($A1096,營收表現!$A$6:$A$3000,0))="","",INDEX(營收表現!S$6:S$3000,MATCH($A1096,營收表現!$A$6:$A$3000,0))),"")</f>
        <v>125477</v>
      </c>
      <c r="U1096" t="str">
        <f>IFERROR(IF(INDEX(營收表現!T$6:T$3000,MATCH($A1096,營收表現!$A$6:$A$3000,0))="","",INDEX(營收表現!T$6:T$3000,MATCH($A1096,營收表現!$A$6:$A$3000,0))),"")</f>
        <v/>
      </c>
    </row>
    <row r="1097" spans="1:21">
      <c r="A1097" s="30" t="str">
        <f>IF(營收表現!$A1101="","",營收表現!$A1101)</f>
        <v>4999</v>
      </c>
      <c r="B1097" t="str">
        <f>IFERROR(INDEX(營收表現!B$6:B$3000,MATCH($A1097,營收表現!$A$6:$A$3000,0)),"")</f>
        <v>鑫禾</v>
      </c>
      <c r="C1097" t="str">
        <f>IFERROR(INDEX(類別!G$4:G$3000,MATCH($A1097,類別!$C$4:$C$3000,0)),"")</f>
        <v>資訊機構件</v>
      </c>
      <c r="D1097">
        <f>IFERROR(IF(INDEX(營收表現!C$6:C$3000,MATCH($A1097,營收表現!$A$6:$A$3000,0))="","",INDEX(營收表現!C$6:C$3000,MATCH($A1097,營收表現!$A$6:$A$3000,0))),"")</f>
        <v>22.02</v>
      </c>
      <c r="E1097">
        <f>IFERROR(IF(INDEX(營收表現!D$6:D$3000,MATCH($A1097,營收表現!$A$6:$A$3000,0))="","",INDEX(營收表現!D$6:D$3000,MATCH($A1097,營收表現!$A$6:$A$3000,0))),"")</f>
        <v>-7.4</v>
      </c>
      <c r="F1097">
        <f>IFERROR(IF(INDEX(營收表現!E$6:E$3000,MATCH($A1097,營收表現!$A$6:$A$3000,0))="","",INDEX(營收表現!E$6:E$3000,MATCH($A1097,營收表現!$A$6:$A$3000,0))),"")</f>
        <v>-15.81</v>
      </c>
      <c r="G1097">
        <f>IFERROR(IF(INDEX(營收表現!F$6:F$3000,MATCH($A1097,營收表現!$A$6:$A$3000,0))="","",INDEX(營收表現!F$6:F$3000,MATCH($A1097,營收表現!$A$6:$A$3000,0))),"")</f>
        <v>47.77</v>
      </c>
      <c r="H1097">
        <f>IFERROR(IF(INDEX(營收表現!G$6:G$3000,MATCH($A1097,營收表現!$A$6:$A$3000,0))="","",INDEX(營收表現!G$6:G$3000,MATCH($A1097,營收表現!$A$6:$A$3000,0))),"")</f>
        <v>-46.29</v>
      </c>
      <c r="I1097" t="str">
        <f>IFERROR(IF(INDEX(營收表現!H$6:H$3000,MATCH($A1097,營收表現!$A$6:$A$3000,0))="","",INDEX(營收表現!H$6:H$3000,MATCH($A1097,營收表現!$A$6:$A$3000,0))),"")</f>
        <v/>
      </c>
      <c r="J1097">
        <f>IFERROR(IF(INDEX(營收表現!I$6:I$3000,MATCH($A1097,營收表現!$A$6:$A$3000,0))="","",INDEX(營收表現!I$6:I$3000,MATCH($A1097,營收表現!$A$6:$A$3000,0))),"")</f>
        <v>-0.56000000000000005</v>
      </c>
      <c r="K1097">
        <f>IFERROR(IF(INDEX(營收表現!J$6:J$3000,MATCH($A1097,營收表現!$A$6:$A$3000,0))="","",INDEX(營收表現!J$6:J$3000,MATCH($A1097,營收表現!$A$6:$A$3000,0))),"")</f>
        <v>-1.36</v>
      </c>
      <c r="L1097">
        <f>IFERROR(IF(INDEX(營收表現!K$6:K$3000,MATCH($A1097,營收表現!$A$6:$A$3000,0))="","",INDEX(營收表現!K$6:K$3000,MATCH($A1097,營收表現!$A$6:$A$3000,0))),"")</f>
        <v>-10.24</v>
      </c>
      <c r="M1097">
        <f>IFERROR(IF(INDEX(營收表現!L$6:L$3000,MATCH($A1097,營收表現!$A$6:$A$3000,0))="","",INDEX(營收表現!L$6:L$3000,MATCH($A1097,營收表現!$A$6:$A$3000,0))),"")</f>
        <v>14.43</v>
      </c>
      <c r="N1097">
        <f>IFERROR(IF(INDEX(營收表現!M$6:M$3000,MATCH($A1097,營收表現!$A$6:$A$3000,0))="","",INDEX(營收表現!M$6:M$3000,MATCH($A1097,營收表現!$A$6:$A$3000,0))),"")</f>
        <v>-0.26</v>
      </c>
      <c r="O1097" t="str">
        <f>IFERROR(IF(INDEX(營收表現!N$6:N$3000,MATCH($A1097,營收表現!$A$6:$A$3000,0))="","",INDEX(營收表現!N$6:N$3000,MATCH($A1097,營收表現!$A$6:$A$3000,0))),"")</f>
        <v/>
      </c>
      <c r="P1097">
        <f>IFERROR(IF(INDEX(營收表現!O$6:O$3000,MATCH($A1097,營收表現!$A$6:$A$3000,0))="","",INDEX(營收表現!O$6:O$3000,MATCH($A1097,營收表現!$A$6:$A$3000,0))),"")</f>
        <v>179468</v>
      </c>
      <c r="Q1097">
        <f>IFERROR(IF(INDEX(營收表現!P$6:P$3000,MATCH($A1097,營收表現!$A$6:$A$3000,0))="","",INDEX(營收表現!P$6:P$3000,MATCH($A1097,營收表現!$A$6:$A$3000,0))),"")</f>
        <v>166193</v>
      </c>
      <c r="R1097">
        <f>IFERROR(IF(INDEX(營收表現!Q$6:Q$3000,MATCH($A1097,營收表現!$A$6:$A$3000,0))="","",INDEX(營收表現!Q$6:Q$3000,MATCH($A1097,營收表現!$A$6:$A$3000,0))),"")</f>
        <v>139924</v>
      </c>
      <c r="S1097">
        <f>IFERROR(IF(INDEX(營收表現!R$6:R$3000,MATCH($A1097,營收表現!$A$6:$A$3000,0))="","",INDEX(營收表現!R$6:R$3000,MATCH($A1097,營收表現!$A$6:$A$3000,0))),"")</f>
        <v>206767</v>
      </c>
      <c r="T1097">
        <f>IFERROR(IF(INDEX(營收表現!S$6:S$3000,MATCH($A1097,營收表現!$A$6:$A$3000,0))="","",INDEX(營收表現!S$6:S$3000,MATCH($A1097,營收表現!$A$6:$A$3000,0))),"")</f>
        <v>111064</v>
      </c>
      <c r="U1097" t="str">
        <f>IFERROR(IF(INDEX(營收表現!T$6:T$3000,MATCH($A1097,營收表現!$A$6:$A$3000,0))="","",INDEX(營收表現!T$6:T$3000,MATCH($A1097,營收表現!$A$6:$A$3000,0))),"")</f>
        <v/>
      </c>
    </row>
    <row r="1098" spans="1:21">
      <c r="A1098" s="30" t="str">
        <f>IF(營收表現!$A1102="","",營收表現!$A1102)</f>
        <v>5007</v>
      </c>
      <c r="B1098" t="str">
        <f>IFERROR(INDEX(營收表現!B$6:B$3000,MATCH($A1098,營收表現!$A$6:$A$3000,0)),"")</f>
        <v>三星</v>
      </c>
      <c r="C1098" t="str">
        <f>IFERROR(INDEX(類別!G$4:G$3000,MATCH($A1098,類別!$C$4:$C$3000,0)),"")</f>
        <v>鋼鐵金屬</v>
      </c>
      <c r="D1098">
        <f>IFERROR(IF(INDEX(營收表現!C$6:C$3000,MATCH($A1098,營收表現!$A$6:$A$3000,0))="","",INDEX(營收表現!C$6:C$3000,MATCH($A1098,營收表現!$A$6:$A$3000,0))),"")</f>
        <v>8.25</v>
      </c>
      <c r="E1098">
        <f>IFERROR(IF(INDEX(營收表現!D$6:D$3000,MATCH($A1098,營收表現!$A$6:$A$3000,0))="","",INDEX(營收表現!D$6:D$3000,MATCH($A1098,營收表現!$A$6:$A$3000,0))),"")</f>
        <v>-17.71</v>
      </c>
      <c r="F1098">
        <f>IFERROR(IF(INDEX(營收表現!E$6:E$3000,MATCH($A1098,營收表現!$A$6:$A$3000,0))="","",INDEX(營收表現!E$6:E$3000,MATCH($A1098,營收表現!$A$6:$A$3000,0))),"")</f>
        <v>21.42</v>
      </c>
      <c r="G1098">
        <f>IFERROR(IF(INDEX(營收表現!F$6:F$3000,MATCH($A1098,營收表現!$A$6:$A$3000,0))="","",INDEX(營收表現!F$6:F$3000,MATCH($A1098,營收表現!$A$6:$A$3000,0))),"")</f>
        <v>9.92</v>
      </c>
      <c r="H1098">
        <f>IFERROR(IF(INDEX(營收表現!G$6:G$3000,MATCH($A1098,營收表現!$A$6:$A$3000,0))="","",INDEX(營收表現!G$6:G$3000,MATCH($A1098,營收表現!$A$6:$A$3000,0))),"")</f>
        <v>-10.029999999999999</v>
      </c>
      <c r="I1098" t="str">
        <f>IFERROR(IF(INDEX(營收表現!H$6:H$3000,MATCH($A1098,營收表現!$A$6:$A$3000,0))="","",INDEX(營收表現!H$6:H$3000,MATCH($A1098,營收表現!$A$6:$A$3000,0))),"")</f>
        <v/>
      </c>
      <c r="J1098">
        <f>IFERROR(IF(INDEX(營收表現!I$6:I$3000,MATCH($A1098,營收表現!$A$6:$A$3000,0))="","",INDEX(營收表現!I$6:I$3000,MATCH($A1098,營收表現!$A$6:$A$3000,0))),"")</f>
        <v>-5.96</v>
      </c>
      <c r="K1098">
        <f>IFERROR(IF(INDEX(營收表現!J$6:J$3000,MATCH($A1098,營收表現!$A$6:$A$3000,0))="","",INDEX(營收表現!J$6:J$3000,MATCH($A1098,營收表現!$A$6:$A$3000,0))),"")</f>
        <v>-12.9</v>
      </c>
      <c r="L1098">
        <f>IFERROR(IF(INDEX(營收表現!K$6:K$3000,MATCH($A1098,營收表現!$A$6:$A$3000,0))="","",INDEX(營收表現!K$6:K$3000,MATCH($A1098,營收表現!$A$6:$A$3000,0))),"")</f>
        <v>0.82</v>
      </c>
      <c r="M1098">
        <f>IFERROR(IF(INDEX(營收表現!L$6:L$3000,MATCH($A1098,營收表現!$A$6:$A$3000,0))="","",INDEX(營收表現!L$6:L$3000,MATCH($A1098,營收表現!$A$6:$A$3000,0))),"")</f>
        <v>6.01</v>
      </c>
      <c r="N1098">
        <f>IFERROR(IF(INDEX(營收表現!M$6:M$3000,MATCH($A1098,營收表現!$A$6:$A$3000,0))="","",INDEX(營收表現!M$6:M$3000,MATCH($A1098,營收表現!$A$6:$A$3000,0))),"")</f>
        <v>-10.29</v>
      </c>
      <c r="O1098" t="str">
        <f>IFERROR(IF(INDEX(營收表現!N$6:N$3000,MATCH($A1098,營收表現!$A$6:$A$3000,0))="","",INDEX(營收表現!N$6:N$3000,MATCH($A1098,營收表現!$A$6:$A$3000,0))),"")</f>
        <v/>
      </c>
      <c r="P1098">
        <f>IFERROR(IF(INDEX(營收表現!O$6:O$3000,MATCH($A1098,營收表現!$A$6:$A$3000,0))="","",INDEX(營收表現!O$6:O$3000,MATCH($A1098,營收表現!$A$6:$A$3000,0))),"")</f>
        <v>519740</v>
      </c>
      <c r="Q1098">
        <f>IFERROR(IF(INDEX(營收表現!P$6:P$3000,MATCH($A1098,營收表現!$A$6:$A$3000,0))="","",INDEX(營收表現!P$6:P$3000,MATCH($A1098,營收表現!$A$6:$A$3000,0))),"")</f>
        <v>427669</v>
      </c>
      <c r="R1098">
        <f>IFERROR(IF(INDEX(營收表現!Q$6:Q$3000,MATCH($A1098,營收表現!$A$6:$A$3000,0))="","",INDEX(營收表現!Q$6:Q$3000,MATCH($A1098,營收表現!$A$6:$A$3000,0))),"")</f>
        <v>519288</v>
      </c>
      <c r="S1098">
        <f>IFERROR(IF(INDEX(營收表現!R$6:R$3000,MATCH($A1098,營收表現!$A$6:$A$3000,0))="","",INDEX(營收表現!R$6:R$3000,MATCH($A1098,營收表現!$A$6:$A$3000,0))),"")</f>
        <v>570799</v>
      </c>
      <c r="T1098">
        <f>IFERROR(IF(INDEX(營收表現!S$6:S$3000,MATCH($A1098,營收表現!$A$6:$A$3000,0))="","",INDEX(營收表現!S$6:S$3000,MATCH($A1098,營收表現!$A$6:$A$3000,0))),"")</f>
        <v>513526</v>
      </c>
      <c r="U1098" t="str">
        <f>IFERROR(IF(INDEX(營收表現!T$6:T$3000,MATCH($A1098,營收表現!$A$6:$A$3000,0))="","",INDEX(營收表現!T$6:T$3000,MATCH($A1098,營收表現!$A$6:$A$3000,0))),"")</f>
        <v/>
      </c>
    </row>
    <row r="1099" spans="1:21">
      <c r="A1099" s="30" t="str">
        <f>IF(營收表現!$A1103="","",營收表現!$A1103)</f>
        <v>5009</v>
      </c>
      <c r="B1099" t="str">
        <f>IFERROR(INDEX(營收表現!B$6:B$3000,MATCH($A1099,營收表現!$A$6:$A$3000,0)),"")</f>
        <v>榮剛</v>
      </c>
      <c r="C1099" t="str">
        <f>IFERROR(INDEX(類別!G$4:G$3000,MATCH($A1099,類別!$C$4:$C$3000,0)),"")</f>
        <v>航太</v>
      </c>
      <c r="D1099">
        <f>IFERROR(IF(INDEX(營收表現!C$6:C$3000,MATCH($A1099,營收表現!$A$6:$A$3000,0))="","",INDEX(營收表現!C$6:C$3000,MATCH($A1099,營收表現!$A$6:$A$3000,0))),"")</f>
        <v>20.2</v>
      </c>
      <c r="E1099">
        <f>IFERROR(IF(INDEX(營收表現!D$6:D$3000,MATCH($A1099,營收表現!$A$6:$A$3000,0))="","",INDEX(營收表現!D$6:D$3000,MATCH($A1099,營收表現!$A$6:$A$3000,0))),"")</f>
        <v>0.01</v>
      </c>
      <c r="F1099">
        <f>IFERROR(IF(INDEX(營收表現!E$6:E$3000,MATCH($A1099,營收表現!$A$6:$A$3000,0))="","",INDEX(營收表現!E$6:E$3000,MATCH($A1099,營收表現!$A$6:$A$3000,0))),"")</f>
        <v>-1.1399999999999999</v>
      </c>
      <c r="G1099">
        <f>IFERROR(IF(INDEX(營收表現!F$6:F$3000,MATCH($A1099,營收表現!$A$6:$A$3000,0))="","",INDEX(營收表現!F$6:F$3000,MATCH($A1099,營收表現!$A$6:$A$3000,0))),"")</f>
        <v>3.37</v>
      </c>
      <c r="H1099">
        <f>IFERROR(IF(INDEX(營收表現!G$6:G$3000,MATCH($A1099,營收表現!$A$6:$A$3000,0))="","",INDEX(營收表現!G$6:G$3000,MATCH($A1099,營收表現!$A$6:$A$3000,0))),"")</f>
        <v>9.61</v>
      </c>
      <c r="I1099" t="str">
        <f>IFERROR(IF(INDEX(營收表現!H$6:H$3000,MATCH($A1099,營收表現!$A$6:$A$3000,0))="","",INDEX(營收表現!H$6:H$3000,MATCH($A1099,營收表現!$A$6:$A$3000,0))),"")</f>
        <v/>
      </c>
      <c r="J1099">
        <f>IFERROR(IF(INDEX(營收表現!I$6:I$3000,MATCH($A1099,營收表現!$A$6:$A$3000,0))="","",INDEX(營收表現!I$6:I$3000,MATCH($A1099,營收表現!$A$6:$A$3000,0))),"")</f>
        <v>5.55</v>
      </c>
      <c r="K1099">
        <f>IFERROR(IF(INDEX(營收表現!J$6:J$3000,MATCH($A1099,營收表現!$A$6:$A$3000,0))="","",INDEX(營收表現!J$6:J$3000,MATCH($A1099,營收表現!$A$6:$A$3000,0))),"")</f>
        <v>-7.93</v>
      </c>
      <c r="L1099">
        <f>IFERROR(IF(INDEX(營收表現!K$6:K$3000,MATCH($A1099,營收表現!$A$6:$A$3000,0))="","",INDEX(營收表現!K$6:K$3000,MATCH($A1099,營收表現!$A$6:$A$3000,0))),"")</f>
        <v>-8.8699999999999992</v>
      </c>
      <c r="M1099">
        <f>IFERROR(IF(INDEX(營收表現!L$6:L$3000,MATCH($A1099,營收表現!$A$6:$A$3000,0))="","",INDEX(營收表現!L$6:L$3000,MATCH($A1099,營收表現!$A$6:$A$3000,0))),"")</f>
        <v>-7.03</v>
      </c>
      <c r="N1099">
        <f>IFERROR(IF(INDEX(營收表現!M$6:M$3000,MATCH($A1099,營收表現!$A$6:$A$3000,0))="","",INDEX(營收表現!M$6:M$3000,MATCH($A1099,營收表現!$A$6:$A$3000,0))),"")</f>
        <v>8.8800000000000008</v>
      </c>
      <c r="O1099" t="str">
        <f>IFERROR(IF(INDEX(營收表現!N$6:N$3000,MATCH($A1099,營收表現!$A$6:$A$3000,0))="","",INDEX(營收表現!N$6:N$3000,MATCH($A1099,營收表現!$A$6:$A$3000,0))),"")</f>
        <v/>
      </c>
      <c r="P1099">
        <f>IFERROR(IF(INDEX(營收表現!O$6:O$3000,MATCH($A1099,營收表現!$A$6:$A$3000,0))="","",INDEX(營收表現!O$6:O$3000,MATCH($A1099,營收表現!$A$6:$A$3000,0))),"")</f>
        <v>932063</v>
      </c>
      <c r="Q1099">
        <f>IFERROR(IF(INDEX(營收表現!P$6:P$3000,MATCH($A1099,營收表現!$A$6:$A$3000,0))="","",INDEX(營收表現!P$6:P$3000,MATCH($A1099,營收表現!$A$6:$A$3000,0))),"")</f>
        <v>932133</v>
      </c>
      <c r="R1099">
        <f>IFERROR(IF(INDEX(營收表現!Q$6:Q$3000,MATCH($A1099,營收表現!$A$6:$A$3000,0))="","",INDEX(營收表現!Q$6:Q$3000,MATCH($A1099,營收表現!$A$6:$A$3000,0))),"")</f>
        <v>921545</v>
      </c>
      <c r="S1099">
        <f>IFERROR(IF(INDEX(營收表現!R$6:R$3000,MATCH($A1099,營收表現!$A$6:$A$3000,0))="","",INDEX(營收表現!R$6:R$3000,MATCH($A1099,營收表現!$A$6:$A$3000,0))),"")</f>
        <v>952642</v>
      </c>
      <c r="T1099">
        <f>IFERROR(IF(INDEX(營收表現!S$6:S$3000,MATCH($A1099,營收表現!$A$6:$A$3000,0))="","",INDEX(營收表現!S$6:S$3000,MATCH($A1099,營收表現!$A$6:$A$3000,0))),"")</f>
        <v>1044144</v>
      </c>
      <c r="U1099" t="str">
        <f>IFERROR(IF(INDEX(營收表現!T$6:T$3000,MATCH($A1099,營收表現!$A$6:$A$3000,0))="","",INDEX(營收表現!T$6:T$3000,MATCH($A1099,營收表現!$A$6:$A$3000,0))),"")</f>
        <v/>
      </c>
    </row>
    <row r="1100" spans="1:21">
      <c r="A1100" s="30" t="str">
        <f>IF(營收表現!$A1104="","",營收表現!$A1104)</f>
        <v>5011</v>
      </c>
      <c r="B1100" t="str">
        <f>IFERROR(INDEX(營收表現!B$6:B$3000,MATCH($A1100,營收表現!$A$6:$A$3000,0)),"")</f>
        <v>久陽</v>
      </c>
      <c r="C1100" t="str">
        <f>IFERROR(INDEX(類別!G$4:G$3000,MATCH($A1100,類別!$C$4:$C$3000,0)),"")</f>
        <v>鋼鐵金屬</v>
      </c>
      <c r="D1100">
        <f>IFERROR(IF(INDEX(營收表現!C$6:C$3000,MATCH($A1100,營收表現!$A$6:$A$3000,0))="","",INDEX(營收表現!C$6:C$3000,MATCH($A1100,營收表現!$A$6:$A$3000,0))),"")</f>
        <v>4.58</v>
      </c>
      <c r="E1100">
        <f>IFERROR(IF(INDEX(營收表現!D$6:D$3000,MATCH($A1100,營收表現!$A$6:$A$3000,0))="","",INDEX(營收表現!D$6:D$3000,MATCH($A1100,營收表現!$A$6:$A$3000,0))),"")</f>
        <v>-24.98</v>
      </c>
      <c r="F1100">
        <f>IFERROR(IF(INDEX(營收表現!E$6:E$3000,MATCH($A1100,營收表現!$A$6:$A$3000,0))="","",INDEX(營收表現!E$6:E$3000,MATCH($A1100,營收表現!$A$6:$A$3000,0))),"")</f>
        <v>2.63</v>
      </c>
      <c r="G1100">
        <f>IFERROR(IF(INDEX(營收表現!F$6:F$3000,MATCH($A1100,營收表現!$A$6:$A$3000,0))="","",INDEX(營收表現!F$6:F$3000,MATCH($A1100,營收表現!$A$6:$A$3000,0))),"")</f>
        <v>12.88</v>
      </c>
      <c r="H1100">
        <f>IFERROR(IF(INDEX(營收表現!G$6:G$3000,MATCH($A1100,營收表現!$A$6:$A$3000,0))="","",INDEX(營收表現!G$6:G$3000,MATCH($A1100,營收表現!$A$6:$A$3000,0))),"")</f>
        <v>1.71</v>
      </c>
      <c r="I1100" t="str">
        <f>IFERROR(IF(INDEX(營收表現!H$6:H$3000,MATCH($A1100,營收表現!$A$6:$A$3000,0))="","",INDEX(營收表現!H$6:H$3000,MATCH($A1100,營收表現!$A$6:$A$3000,0))),"")</f>
        <v/>
      </c>
      <c r="J1100">
        <f>IFERROR(IF(INDEX(營收表現!I$6:I$3000,MATCH($A1100,營收表現!$A$6:$A$3000,0))="","",INDEX(營收表現!I$6:I$3000,MATCH($A1100,營收表現!$A$6:$A$3000,0))),"")</f>
        <v>26.69</v>
      </c>
      <c r="K1100">
        <f>IFERROR(IF(INDEX(營收表現!J$6:J$3000,MATCH($A1100,營收表現!$A$6:$A$3000,0))="","",INDEX(營收表現!J$6:J$3000,MATCH($A1100,營收表現!$A$6:$A$3000,0))),"")</f>
        <v>10.91</v>
      </c>
      <c r="L1100">
        <f>IFERROR(IF(INDEX(營收表現!K$6:K$3000,MATCH($A1100,營收表現!$A$6:$A$3000,0))="","",INDEX(營收表現!K$6:K$3000,MATCH($A1100,營收表現!$A$6:$A$3000,0))),"")</f>
        <v>-14.39</v>
      </c>
      <c r="M1100">
        <f>IFERROR(IF(INDEX(營收表現!L$6:L$3000,MATCH($A1100,營收表現!$A$6:$A$3000,0))="","",INDEX(營收表現!L$6:L$3000,MATCH($A1100,營收表現!$A$6:$A$3000,0))),"")</f>
        <v>-10.42</v>
      </c>
      <c r="N1100">
        <f>IFERROR(IF(INDEX(營收表現!M$6:M$3000,MATCH($A1100,營收表現!$A$6:$A$3000,0))="","",INDEX(營收表現!M$6:M$3000,MATCH($A1100,營收表現!$A$6:$A$3000,0))),"")</f>
        <v>-17.66</v>
      </c>
      <c r="O1100" t="str">
        <f>IFERROR(IF(INDEX(營收表現!N$6:N$3000,MATCH($A1100,營收表現!$A$6:$A$3000,0))="","",INDEX(營收表現!N$6:N$3000,MATCH($A1100,營收表現!$A$6:$A$3000,0))),"")</f>
        <v/>
      </c>
      <c r="P1100">
        <f>IFERROR(IF(INDEX(營收表現!O$6:O$3000,MATCH($A1100,營收表現!$A$6:$A$3000,0))="","",INDEX(營收表現!O$6:O$3000,MATCH($A1100,營收表現!$A$6:$A$3000,0))),"")</f>
        <v>423635</v>
      </c>
      <c r="Q1100">
        <f>IFERROR(IF(INDEX(營收表現!P$6:P$3000,MATCH($A1100,營收表現!$A$6:$A$3000,0))="","",INDEX(營收表現!P$6:P$3000,MATCH($A1100,營收表現!$A$6:$A$3000,0))),"")</f>
        <v>317796</v>
      </c>
      <c r="R1100">
        <f>IFERROR(IF(INDEX(營收表現!Q$6:Q$3000,MATCH($A1100,營收表現!$A$6:$A$3000,0))="","",INDEX(營收表現!Q$6:Q$3000,MATCH($A1100,營收表現!$A$6:$A$3000,0))),"")</f>
        <v>326143</v>
      </c>
      <c r="S1100">
        <f>IFERROR(IF(INDEX(營收表現!R$6:R$3000,MATCH($A1100,營收表現!$A$6:$A$3000,0))="","",INDEX(營收表現!R$6:R$3000,MATCH($A1100,營收表現!$A$6:$A$3000,0))),"")</f>
        <v>368136</v>
      </c>
      <c r="T1100">
        <f>IFERROR(IF(INDEX(營收表現!S$6:S$3000,MATCH($A1100,營收表現!$A$6:$A$3000,0))="","",INDEX(營收表現!S$6:S$3000,MATCH($A1100,營收表現!$A$6:$A$3000,0))),"")</f>
        <v>374438</v>
      </c>
      <c r="U1100" t="str">
        <f>IFERROR(IF(INDEX(營收表現!T$6:T$3000,MATCH($A1100,營收表現!$A$6:$A$3000,0))="","",INDEX(營收表現!T$6:T$3000,MATCH($A1100,營收表現!$A$6:$A$3000,0))),"")</f>
        <v/>
      </c>
    </row>
    <row r="1101" spans="1:21">
      <c r="A1101" s="30" t="str">
        <f>IF(營收表現!$A1105="","",營收表現!$A1105)</f>
        <v>5013</v>
      </c>
      <c r="B1101" t="str">
        <f>IFERROR(INDEX(營收表現!B$6:B$3000,MATCH($A1101,營收表現!$A$6:$A$3000,0)),"")</f>
        <v>強新</v>
      </c>
      <c r="C1101" t="str">
        <f>IFERROR(INDEX(類別!G$4:G$3000,MATCH($A1101,類別!$C$4:$C$3000,0)),"")</f>
        <v>鋼鐵金屬</v>
      </c>
      <c r="D1101">
        <f>IFERROR(IF(INDEX(營收表現!C$6:C$3000,MATCH($A1101,營收表現!$A$6:$A$3000,0))="","",INDEX(營收表現!C$6:C$3000,MATCH($A1101,營收表現!$A$6:$A$3000,0))),"")</f>
        <v>5.18</v>
      </c>
      <c r="E1101">
        <f>IFERROR(IF(INDEX(營收表現!D$6:D$3000,MATCH($A1101,營收表現!$A$6:$A$3000,0))="","",INDEX(營收表現!D$6:D$3000,MATCH($A1101,營收表現!$A$6:$A$3000,0))),"")</f>
        <v>-10.27</v>
      </c>
      <c r="F1101">
        <f>IFERROR(IF(INDEX(營收表現!E$6:E$3000,MATCH($A1101,營收表現!$A$6:$A$3000,0))="","",INDEX(營收表現!E$6:E$3000,MATCH($A1101,營收表現!$A$6:$A$3000,0))),"")</f>
        <v>22.16</v>
      </c>
      <c r="G1101">
        <f>IFERROR(IF(INDEX(營收表現!F$6:F$3000,MATCH($A1101,營收表現!$A$6:$A$3000,0))="","",INDEX(營收表現!F$6:F$3000,MATCH($A1101,營收表現!$A$6:$A$3000,0))),"")</f>
        <v>-14.09</v>
      </c>
      <c r="H1101">
        <f>IFERROR(IF(INDEX(營收表現!G$6:G$3000,MATCH($A1101,營收表現!$A$6:$A$3000,0))="","",INDEX(營收表現!G$6:G$3000,MATCH($A1101,營收表現!$A$6:$A$3000,0))),"")</f>
        <v>10.88</v>
      </c>
      <c r="I1101" t="str">
        <f>IFERROR(IF(INDEX(營收表現!H$6:H$3000,MATCH($A1101,營收表現!$A$6:$A$3000,0))="","",INDEX(營收表現!H$6:H$3000,MATCH($A1101,營收表現!$A$6:$A$3000,0))),"")</f>
        <v/>
      </c>
      <c r="J1101">
        <f>IFERROR(IF(INDEX(營收表現!I$6:I$3000,MATCH($A1101,營收表現!$A$6:$A$3000,0))="","",INDEX(營收表現!I$6:I$3000,MATCH($A1101,營收表現!$A$6:$A$3000,0))),"")</f>
        <v>5.04</v>
      </c>
      <c r="K1101">
        <f>IFERROR(IF(INDEX(營收表現!J$6:J$3000,MATCH($A1101,營收表現!$A$6:$A$3000,0))="","",INDEX(營收表現!J$6:J$3000,MATCH($A1101,營收表現!$A$6:$A$3000,0))),"")</f>
        <v>-8.48</v>
      </c>
      <c r="L1101">
        <f>IFERROR(IF(INDEX(營收表現!K$6:K$3000,MATCH($A1101,營收表現!$A$6:$A$3000,0))="","",INDEX(營收表現!K$6:K$3000,MATCH($A1101,營收表現!$A$6:$A$3000,0))),"")</f>
        <v>-4.57</v>
      </c>
      <c r="M1101">
        <f>IFERROR(IF(INDEX(營收表現!L$6:L$3000,MATCH($A1101,營收表現!$A$6:$A$3000,0))="","",INDEX(營收表現!L$6:L$3000,MATCH($A1101,營收表現!$A$6:$A$3000,0))),"")</f>
        <v>-11.96</v>
      </c>
      <c r="N1101">
        <f>IFERROR(IF(INDEX(營收表現!M$6:M$3000,MATCH($A1101,營收表現!$A$6:$A$3000,0))="","",INDEX(營收表現!M$6:M$3000,MATCH($A1101,營收表現!$A$6:$A$3000,0))),"")</f>
        <v>27.25</v>
      </c>
      <c r="O1101" t="str">
        <f>IFERROR(IF(INDEX(營收表現!N$6:N$3000,MATCH($A1101,營收表現!$A$6:$A$3000,0))="","",INDEX(營收表現!N$6:N$3000,MATCH($A1101,營收表現!$A$6:$A$3000,0))),"")</f>
        <v/>
      </c>
      <c r="P1101">
        <f>IFERROR(IF(INDEX(營收表現!O$6:O$3000,MATCH($A1101,營收表現!$A$6:$A$3000,0))="","",INDEX(營收表現!O$6:O$3000,MATCH($A1101,營收表現!$A$6:$A$3000,0))),"")</f>
        <v>672877</v>
      </c>
      <c r="Q1101">
        <f>IFERROR(IF(INDEX(營收表現!P$6:P$3000,MATCH($A1101,營收表現!$A$6:$A$3000,0))="","",INDEX(營收表現!P$6:P$3000,MATCH($A1101,營收表現!$A$6:$A$3000,0))),"")</f>
        <v>603786</v>
      </c>
      <c r="R1101">
        <f>IFERROR(IF(INDEX(營收表現!Q$6:Q$3000,MATCH($A1101,營收表現!$A$6:$A$3000,0))="","",INDEX(營收表現!Q$6:Q$3000,MATCH($A1101,營收表現!$A$6:$A$3000,0))),"")</f>
        <v>737573</v>
      </c>
      <c r="S1101">
        <f>IFERROR(IF(INDEX(營收表現!R$6:R$3000,MATCH($A1101,營收表現!$A$6:$A$3000,0))="","",INDEX(營收表現!R$6:R$3000,MATCH($A1101,營收表現!$A$6:$A$3000,0))),"")</f>
        <v>633642</v>
      </c>
      <c r="T1101">
        <f>IFERROR(IF(INDEX(營收表現!S$6:S$3000,MATCH($A1101,營收表現!$A$6:$A$3000,0))="","",INDEX(營收表現!S$6:S$3000,MATCH($A1101,營收表現!$A$6:$A$3000,0))),"")</f>
        <v>702602</v>
      </c>
      <c r="U1101" t="str">
        <f>IFERROR(IF(INDEX(營收表現!T$6:T$3000,MATCH($A1101,營收表現!$A$6:$A$3000,0))="","",INDEX(營收表現!T$6:T$3000,MATCH($A1101,營收表現!$A$6:$A$3000,0))),"")</f>
        <v/>
      </c>
    </row>
    <row r="1102" spans="1:21">
      <c r="A1102" s="30" t="str">
        <f>IF(營收表現!$A1106="","",營收表現!$A1106)</f>
        <v>5014</v>
      </c>
      <c r="B1102" t="str">
        <f>IFERROR(INDEX(營收表現!B$6:B$3000,MATCH($A1102,營收表現!$A$6:$A$3000,0)),"")</f>
        <v>建錩</v>
      </c>
      <c r="C1102" t="str">
        <f>IFERROR(INDEX(類別!G$4:G$3000,MATCH($A1102,類別!$C$4:$C$3000,0)),"")</f>
        <v>鋼鐵金屬</v>
      </c>
      <c r="D1102">
        <f>IFERROR(IF(INDEX(營收表現!C$6:C$3000,MATCH($A1102,營收表現!$A$6:$A$3000,0))="","",INDEX(營收表現!C$6:C$3000,MATCH($A1102,營收表現!$A$6:$A$3000,0))),"")</f>
        <v>17.54</v>
      </c>
      <c r="E1102">
        <f>IFERROR(IF(INDEX(營收表現!D$6:D$3000,MATCH($A1102,營收表現!$A$6:$A$3000,0))="","",INDEX(營收表現!D$6:D$3000,MATCH($A1102,營收表現!$A$6:$A$3000,0))),"")</f>
        <v>-23.5</v>
      </c>
      <c r="F1102">
        <f>IFERROR(IF(INDEX(營收表現!E$6:E$3000,MATCH($A1102,營收表現!$A$6:$A$3000,0))="","",INDEX(營收表現!E$6:E$3000,MATCH($A1102,營收表現!$A$6:$A$3000,0))),"")</f>
        <v>28.29</v>
      </c>
      <c r="G1102">
        <f>IFERROR(IF(INDEX(營收表現!F$6:F$3000,MATCH($A1102,營收表現!$A$6:$A$3000,0))="","",INDEX(營收表現!F$6:F$3000,MATCH($A1102,營收表現!$A$6:$A$3000,0))),"")</f>
        <v>12.75</v>
      </c>
      <c r="H1102">
        <f>IFERROR(IF(INDEX(營收表現!G$6:G$3000,MATCH($A1102,營收表現!$A$6:$A$3000,0))="","",INDEX(營收表現!G$6:G$3000,MATCH($A1102,營收表現!$A$6:$A$3000,0))),"")</f>
        <v>-5.54</v>
      </c>
      <c r="I1102" t="str">
        <f>IFERROR(IF(INDEX(營收表現!H$6:H$3000,MATCH($A1102,營收表現!$A$6:$A$3000,0))="","",INDEX(營收表現!H$6:H$3000,MATCH($A1102,營收表現!$A$6:$A$3000,0))),"")</f>
        <v/>
      </c>
      <c r="J1102">
        <f>IFERROR(IF(INDEX(營收表現!I$6:I$3000,MATCH($A1102,營收表現!$A$6:$A$3000,0))="","",INDEX(營收表現!I$6:I$3000,MATCH($A1102,營收表現!$A$6:$A$3000,0))),"")</f>
        <v>-2.4700000000000002</v>
      </c>
      <c r="K1102">
        <f>IFERROR(IF(INDEX(營收表現!J$6:J$3000,MATCH($A1102,營收表現!$A$6:$A$3000,0))="","",INDEX(營收表現!J$6:J$3000,MATCH($A1102,營收表現!$A$6:$A$3000,0))),"")</f>
        <v>-30.33</v>
      </c>
      <c r="L1102">
        <f>IFERROR(IF(INDEX(營收表現!K$6:K$3000,MATCH($A1102,營收表現!$A$6:$A$3000,0))="","",INDEX(營收表現!K$6:K$3000,MATCH($A1102,營收表現!$A$6:$A$3000,0))),"")</f>
        <v>-20.260000000000002</v>
      </c>
      <c r="M1102">
        <f>IFERROR(IF(INDEX(營收表現!L$6:L$3000,MATCH($A1102,營收表現!$A$6:$A$3000,0))="","",INDEX(營收表現!L$6:L$3000,MATCH($A1102,營收表現!$A$6:$A$3000,0))),"")</f>
        <v>15.48</v>
      </c>
      <c r="N1102">
        <f>IFERROR(IF(INDEX(營收表現!M$6:M$3000,MATCH($A1102,營收表現!$A$6:$A$3000,0))="","",INDEX(營收表現!M$6:M$3000,MATCH($A1102,營收表現!$A$6:$A$3000,0))),"")</f>
        <v>70.94</v>
      </c>
      <c r="O1102" t="str">
        <f>IFERROR(IF(INDEX(營收表現!N$6:N$3000,MATCH($A1102,營收表現!$A$6:$A$3000,0))="","",INDEX(營收表現!N$6:N$3000,MATCH($A1102,營收表現!$A$6:$A$3000,0))),"")</f>
        <v/>
      </c>
      <c r="P1102">
        <f>IFERROR(IF(INDEX(營收表現!O$6:O$3000,MATCH($A1102,營收表現!$A$6:$A$3000,0))="","",INDEX(營收表現!O$6:O$3000,MATCH($A1102,營收表現!$A$6:$A$3000,0))),"")</f>
        <v>1400939</v>
      </c>
      <c r="Q1102">
        <f>IFERROR(IF(INDEX(營收表現!P$6:P$3000,MATCH($A1102,營收表現!$A$6:$A$3000,0))="","",INDEX(營收表現!P$6:P$3000,MATCH($A1102,營收表現!$A$6:$A$3000,0))),"")</f>
        <v>1071703</v>
      </c>
      <c r="R1102">
        <f>IFERROR(IF(INDEX(營收表現!Q$6:Q$3000,MATCH($A1102,營收表現!$A$6:$A$3000,0))="","",INDEX(營收表現!Q$6:Q$3000,MATCH($A1102,營收表現!$A$6:$A$3000,0))),"")</f>
        <v>1374917</v>
      </c>
      <c r="S1102">
        <f>IFERROR(IF(INDEX(營收表現!R$6:R$3000,MATCH($A1102,營收表現!$A$6:$A$3000,0))="","",INDEX(營收表現!R$6:R$3000,MATCH($A1102,營收表現!$A$6:$A$3000,0))),"")</f>
        <v>1550270</v>
      </c>
      <c r="T1102">
        <f>IFERROR(IF(INDEX(營收表現!S$6:S$3000,MATCH($A1102,營收表現!$A$6:$A$3000,0))="","",INDEX(營收表現!S$6:S$3000,MATCH($A1102,營收表現!$A$6:$A$3000,0))),"")</f>
        <v>1464421</v>
      </c>
      <c r="U1102" t="str">
        <f>IFERROR(IF(INDEX(營收表現!T$6:T$3000,MATCH($A1102,營收表現!$A$6:$A$3000,0))="","",INDEX(營收表現!T$6:T$3000,MATCH($A1102,營收表現!$A$6:$A$3000,0))),"")</f>
        <v/>
      </c>
    </row>
    <row r="1103" spans="1:21">
      <c r="A1103" s="30" t="str">
        <f>IF(營收表現!$A1107="","",營收表現!$A1107)</f>
        <v>5015</v>
      </c>
      <c r="B1103" t="str">
        <f>IFERROR(INDEX(營收表現!B$6:B$3000,MATCH($A1103,營收表現!$A$6:$A$3000,0)),"")</f>
        <v>華祺</v>
      </c>
      <c r="C1103" t="str">
        <f>IFERROR(INDEX(類別!G$4:G$3000,MATCH($A1103,類別!$C$4:$C$3000,0)),"")</f>
        <v>鋼鐵金屬</v>
      </c>
      <c r="D1103">
        <f>IFERROR(IF(INDEX(營收表現!C$6:C$3000,MATCH($A1103,營收表現!$A$6:$A$3000,0))="","",INDEX(營收表現!C$6:C$3000,MATCH($A1103,營收表現!$A$6:$A$3000,0))),"")</f>
        <v>-5.43</v>
      </c>
      <c r="E1103">
        <f>IFERROR(IF(INDEX(營收表現!D$6:D$3000,MATCH($A1103,營收表現!$A$6:$A$3000,0))="","",INDEX(營收表現!D$6:D$3000,MATCH($A1103,營收表現!$A$6:$A$3000,0))),"")</f>
        <v>0.5</v>
      </c>
      <c r="F1103">
        <f>IFERROR(IF(INDEX(營收表現!E$6:E$3000,MATCH($A1103,營收表現!$A$6:$A$3000,0))="","",INDEX(營收表現!E$6:E$3000,MATCH($A1103,營收表現!$A$6:$A$3000,0))),"")</f>
        <v>-20.16</v>
      </c>
      <c r="G1103">
        <f>IFERROR(IF(INDEX(營收表現!F$6:F$3000,MATCH($A1103,營收表現!$A$6:$A$3000,0))="","",INDEX(營收表現!F$6:F$3000,MATCH($A1103,營收表現!$A$6:$A$3000,0))),"")</f>
        <v>20.82</v>
      </c>
      <c r="H1103">
        <f>IFERROR(IF(INDEX(營收表現!G$6:G$3000,MATCH($A1103,營收表現!$A$6:$A$3000,0))="","",INDEX(營收表現!G$6:G$3000,MATCH($A1103,營收表現!$A$6:$A$3000,0))),"")</f>
        <v>-23.7</v>
      </c>
      <c r="I1103" t="str">
        <f>IFERROR(IF(INDEX(營收表現!H$6:H$3000,MATCH($A1103,營收表現!$A$6:$A$3000,0))="","",INDEX(營收表現!H$6:H$3000,MATCH($A1103,營收表現!$A$6:$A$3000,0))),"")</f>
        <v/>
      </c>
      <c r="J1103">
        <f>IFERROR(IF(INDEX(營收表現!I$6:I$3000,MATCH($A1103,營收表現!$A$6:$A$3000,0))="","",INDEX(營收表現!I$6:I$3000,MATCH($A1103,營收表現!$A$6:$A$3000,0))),"")</f>
        <v>-17.010000000000002</v>
      </c>
      <c r="K1103">
        <f>IFERROR(IF(INDEX(營收表現!J$6:J$3000,MATCH($A1103,營收表現!$A$6:$A$3000,0))="","",INDEX(營收表現!J$6:J$3000,MATCH($A1103,營收表現!$A$6:$A$3000,0))),"")</f>
        <v>-23.17</v>
      </c>
      <c r="L1103">
        <f>IFERROR(IF(INDEX(營收表現!K$6:K$3000,MATCH($A1103,營收表現!$A$6:$A$3000,0))="","",INDEX(營收表現!K$6:K$3000,MATCH($A1103,營收表現!$A$6:$A$3000,0))),"")</f>
        <v>-37.979999999999997</v>
      </c>
      <c r="M1103">
        <f>IFERROR(IF(INDEX(營收表現!L$6:L$3000,MATCH($A1103,營收表現!$A$6:$A$3000,0))="","",INDEX(營收表現!L$6:L$3000,MATCH($A1103,營收表現!$A$6:$A$3000,0))),"")</f>
        <v>-24.05</v>
      </c>
      <c r="N1103">
        <f>IFERROR(IF(INDEX(營收表現!M$6:M$3000,MATCH($A1103,營收表現!$A$6:$A$3000,0))="","",INDEX(營收表現!M$6:M$3000,MATCH($A1103,營收表現!$A$6:$A$3000,0))),"")</f>
        <v>-37.1</v>
      </c>
      <c r="O1103" t="str">
        <f>IFERROR(IF(INDEX(營收表現!N$6:N$3000,MATCH($A1103,營收表現!$A$6:$A$3000,0))="","",INDEX(營收表現!N$6:N$3000,MATCH($A1103,營收表現!$A$6:$A$3000,0))),"")</f>
        <v/>
      </c>
      <c r="P1103">
        <f>IFERROR(IF(INDEX(營收表現!O$6:O$3000,MATCH($A1103,營收表現!$A$6:$A$3000,0))="","",INDEX(營收表現!O$6:O$3000,MATCH($A1103,營收表現!$A$6:$A$3000,0))),"")</f>
        <v>112366</v>
      </c>
      <c r="Q1103">
        <f>IFERROR(IF(INDEX(營收表現!P$6:P$3000,MATCH($A1103,營收表現!$A$6:$A$3000,0))="","",INDEX(營收表現!P$6:P$3000,MATCH($A1103,營收表現!$A$6:$A$3000,0))),"")</f>
        <v>112931</v>
      </c>
      <c r="R1103">
        <f>IFERROR(IF(INDEX(營收表現!Q$6:Q$3000,MATCH($A1103,營收表現!$A$6:$A$3000,0))="","",INDEX(營收表現!Q$6:Q$3000,MATCH($A1103,營收表現!$A$6:$A$3000,0))),"")</f>
        <v>90162</v>
      </c>
      <c r="S1103">
        <f>IFERROR(IF(INDEX(營收表現!R$6:R$3000,MATCH($A1103,營收表現!$A$6:$A$3000,0))="","",INDEX(營收表現!R$6:R$3000,MATCH($A1103,營收表現!$A$6:$A$3000,0))),"")</f>
        <v>108930</v>
      </c>
      <c r="T1103">
        <f>IFERROR(IF(INDEX(營收表現!S$6:S$3000,MATCH($A1103,營收表現!$A$6:$A$3000,0))="","",INDEX(營收表現!S$6:S$3000,MATCH($A1103,營收表現!$A$6:$A$3000,0))),"")</f>
        <v>83116</v>
      </c>
      <c r="U1103" t="str">
        <f>IFERROR(IF(INDEX(營收表現!T$6:T$3000,MATCH($A1103,營收表現!$A$6:$A$3000,0))="","",INDEX(營收表現!T$6:T$3000,MATCH($A1103,營收表現!$A$6:$A$3000,0))),"")</f>
        <v/>
      </c>
    </row>
    <row r="1104" spans="1:21">
      <c r="A1104" s="30" t="str">
        <f>IF(營收表現!$A1108="","",營收表現!$A1108)</f>
        <v>5016</v>
      </c>
      <c r="B1104" t="str">
        <f>IFERROR(INDEX(營收表現!B$6:B$3000,MATCH($A1104,營收表現!$A$6:$A$3000,0)),"")</f>
        <v>松和</v>
      </c>
      <c r="C1104" t="str">
        <f>IFERROR(INDEX(類別!G$4:G$3000,MATCH($A1104,類別!$C$4:$C$3000,0)),"")</f>
        <v>鋼鐵金屬</v>
      </c>
      <c r="D1104">
        <f>IFERROR(IF(INDEX(營收表現!C$6:C$3000,MATCH($A1104,營收表現!$A$6:$A$3000,0))="","",INDEX(營收表現!C$6:C$3000,MATCH($A1104,營收表現!$A$6:$A$3000,0))),"")</f>
        <v>1.1100000000000001</v>
      </c>
      <c r="E1104">
        <f>IFERROR(IF(INDEX(營收表現!D$6:D$3000,MATCH($A1104,營收表現!$A$6:$A$3000,0))="","",INDEX(營收表現!D$6:D$3000,MATCH($A1104,營收表現!$A$6:$A$3000,0))),"")</f>
        <v>-5.29</v>
      </c>
      <c r="F1104">
        <f>IFERROR(IF(INDEX(營收表現!E$6:E$3000,MATCH($A1104,營收表現!$A$6:$A$3000,0))="","",INDEX(營收表現!E$6:E$3000,MATCH($A1104,營收表現!$A$6:$A$3000,0))),"")</f>
        <v>13.14</v>
      </c>
      <c r="G1104">
        <f>IFERROR(IF(INDEX(營收表現!F$6:F$3000,MATCH($A1104,營收表現!$A$6:$A$3000,0))="","",INDEX(營收表現!F$6:F$3000,MATCH($A1104,營收表現!$A$6:$A$3000,0))),"")</f>
        <v>-13.76</v>
      </c>
      <c r="H1104">
        <f>IFERROR(IF(INDEX(營收表現!G$6:G$3000,MATCH($A1104,營收表現!$A$6:$A$3000,0))="","",INDEX(營收表現!G$6:G$3000,MATCH($A1104,營收表現!$A$6:$A$3000,0))),"")</f>
        <v>-1.73</v>
      </c>
      <c r="I1104" t="str">
        <f>IFERROR(IF(INDEX(營收表現!H$6:H$3000,MATCH($A1104,營收表現!$A$6:$A$3000,0))="","",INDEX(營收表現!H$6:H$3000,MATCH($A1104,營收表現!$A$6:$A$3000,0))),"")</f>
        <v/>
      </c>
      <c r="J1104">
        <f>IFERROR(IF(INDEX(營收表現!I$6:I$3000,MATCH($A1104,營收表現!$A$6:$A$3000,0))="","",INDEX(營收表現!I$6:I$3000,MATCH($A1104,營收表現!$A$6:$A$3000,0))),"")</f>
        <v>13.27</v>
      </c>
      <c r="K1104">
        <f>IFERROR(IF(INDEX(營收表現!J$6:J$3000,MATCH($A1104,營收表現!$A$6:$A$3000,0))="","",INDEX(營收表現!J$6:J$3000,MATCH($A1104,營收表現!$A$6:$A$3000,0))),"")</f>
        <v>-8.0399999999999991</v>
      </c>
      <c r="L1104">
        <f>IFERROR(IF(INDEX(營收表現!K$6:K$3000,MATCH($A1104,營收表現!$A$6:$A$3000,0))="","",INDEX(營收表現!K$6:K$3000,MATCH($A1104,營收表現!$A$6:$A$3000,0))),"")</f>
        <v>-1.1100000000000001</v>
      </c>
      <c r="M1104">
        <f>IFERROR(IF(INDEX(營收表現!L$6:L$3000,MATCH($A1104,營收表現!$A$6:$A$3000,0))="","",INDEX(營收表現!L$6:L$3000,MATCH($A1104,營收表現!$A$6:$A$3000,0))),"")</f>
        <v>-4.2300000000000004</v>
      </c>
      <c r="N1104">
        <f>IFERROR(IF(INDEX(營收表現!M$6:M$3000,MATCH($A1104,營收表現!$A$6:$A$3000,0))="","",INDEX(營收表現!M$6:M$3000,MATCH($A1104,營收表現!$A$6:$A$3000,0))),"")</f>
        <v>1.19</v>
      </c>
      <c r="O1104" t="str">
        <f>IFERROR(IF(INDEX(營收表現!N$6:N$3000,MATCH($A1104,營收表現!$A$6:$A$3000,0))="","",INDEX(營收表現!N$6:N$3000,MATCH($A1104,營收表現!$A$6:$A$3000,0))),"")</f>
        <v/>
      </c>
      <c r="P1104">
        <f>IFERROR(IF(INDEX(營收表現!O$6:O$3000,MATCH($A1104,營收表現!$A$6:$A$3000,0))="","",INDEX(營收表現!O$6:O$3000,MATCH($A1104,營收表現!$A$6:$A$3000,0))),"")</f>
        <v>168283</v>
      </c>
      <c r="Q1104">
        <f>IFERROR(IF(INDEX(營收表現!P$6:P$3000,MATCH($A1104,營收表現!$A$6:$A$3000,0))="","",INDEX(營收表現!P$6:P$3000,MATCH($A1104,營收表現!$A$6:$A$3000,0))),"")</f>
        <v>159379</v>
      </c>
      <c r="R1104">
        <f>IFERROR(IF(INDEX(營收表現!Q$6:Q$3000,MATCH($A1104,營收表現!$A$6:$A$3000,0))="","",INDEX(營收表現!Q$6:Q$3000,MATCH($A1104,營收表現!$A$6:$A$3000,0))),"")</f>
        <v>180317</v>
      </c>
      <c r="S1104">
        <f>IFERROR(IF(INDEX(營收表現!R$6:R$3000,MATCH($A1104,營收表現!$A$6:$A$3000,0))="","",INDEX(營收表現!R$6:R$3000,MATCH($A1104,營收表現!$A$6:$A$3000,0))),"")</f>
        <v>155500</v>
      </c>
      <c r="T1104">
        <f>IFERROR(IF(INDEX(營收表現!S$6:S$3000,MATCH($A1104,營收表現!$A$6:$A$3000,0))="","",INDEX(營收表現!S$6:S$3000,MATCH($A1104,營收表現!$A$6:$A$3000,0))),"")</f>
        <v>152815</v>
      </c>
      <c r="U1104" t="str">
        <f>IFERROR(IF(INDEX(營收表現!T$6:T$3000,MATCH($A1104,營收表現!$A$6:$A$3000,0))="","",INDEX(營收表現!T$6:T$3000,MATCH($A1104,營收表現!$A$6:$A$3000,0))),"")</f>
        <v/>
      </c>
    </row>
    <row r="1105" spans="1:21">
      <c r="A1105" s="30" t="str">
        <f>IF(營收表現!$A1109="","",營收表現!$A1109)</f>
        <v>5201</v>
      </c>
      <c r="B1105" t="str">
        <f>IFERROR(INDEX(營收表現!B$6:B$3000,MATCH($A1105,營收表現!$A$6:$A$3000,0)),"")</f>
        <v>凱衛</v>
      </c>
      <c r="C1105" t="str">
        <f>IFERROR(INDEX(類別!G$4:G$3000,MATCH($A1105,類別!$C$4:$C$3000,0)),"")</f>
        <v>軟體與韌體</v>
      </c>
      <c r="D1105">
        <f>IFERROR(IF(INDEX(營收表現!C$6:C$3000,MATCH($A1105,營收表現!$A$6:$A$3000,0))="","",INDEX(營收表現!C$6:C$3000,MATCH($A1105,營收表現!$A$6:$A$3000,0))),"")</f>
        <v>-4.28</v>
      </c>
      <c r="E1105">
        <f>IFERROR(IF(INDEX(營收表現!D$6:D$3000,MATCH($A1105,營收表現!$A$6:$A$3000,0))="","",INDEX(營收表現!D$6:D$3000,MATCH($A1105,營收表現!$A$6:$A$3000,0))),"")</f>
        <v>68.650000000000006</v>
      </c>
      <c r="F1105">
        <f>IFERROR(IF(INDEX(營收表現!E$6:E$3000,MATCH($A1105,營收表現!$A$6:$A$3000,0))="","",INDEX(營收表現!E$6:E$3000,MATCH($A1105,營收表現!$A$6:$A$3000,0))),"")</f>
        <v>-36.18</v>
      </c>
      <c r="G1105">
        <f>IFERROR(IF(INDEX(營收表現!F$6:F$3000,MATCH($A1105,營收表現!$A$6:$A$3000,0))="","",INDEX(營收表現!F$6:F$3000,MATCH($A1105,營收表現!$A$6:$A$3000,0))),"")</f>
        <v>43.79</v>
      </c>
      <c r="H1105">
        <f>IFERROR(IF(INDEX(營收表現!G$6:G$3000,MATCH($A1105,營收表現!$A$6:$A$3000,0))="","",INDEX(營收表現!G$6:G$3000,MATCH($A1105,營收表現!$A$6:$A$3000,0))),"")</f>
        <v>-21.02</v>
      </c>
      <c r="I1105" t="str">
        <f>IFERROR(IF(INDEX(營收表現!H$6:H$3000,MATCH($A1105,營收表現!$A$6:$A$3000,0))="","",INDEX(營收表現!H$6:H$3000,MATCH($A1105,營收表現!$A$6:$A$3000,0))),"")</f>
        <v/>
      </c>
      <c r="J1105">
        <f>IFERROR(IF(INDEX(營收表現!I$6:I$3000,MATCH($A1105,營收表現!$A$6:$A$3000,0))="","",INDEX(營收表現!I$6:I$3000,MATCH($A1105,營收表現!$A$6:$A$3000,0))),"")</f>
        <v>20.16</v>
      </c>
      <c r="K1105">
        <f>IFERROR(IF(INDEX(營收表現!J$6:J$3000,MATCH($A1105,營收表現!$A$6:$A$3000,0))="","",INDEX(營收表現!J$6:J$3000,MATCH($A1105,營收表現!$A$6:$A$3000,0))),"")</f>
        <v>79.66</v>
      </c>
      <c r="L1105">
        <f>IFERROR(IF(INDEX(營收表現!K$6:K$3000,MATCH($A1105,營收表現!$A$6:$A$3000,0))="","",INDEX(營收表現!K$6:K$3000,MATCH($A1105,營收表現!$A$6:$A$3000,0))),"")</f>
        <v>-7.52</v>
      </c>
      <c r="M1105">
        <f>IFERROR(IF(INDEX(營收表現!L$6:L$3000,MATCH($A1105,營收表現!$A$6:$A$3000,0))="","",INDEX(營收表現!L$6:L$3000,MATCH($A1105,營收表現!$A$6:$A$3000,0))),"")</f>
        <v>12.32</v>
      </c>
      <c r="N1105">
        <f>IFERROR(IF(INDEX(營收表現!M$6:M$3000,MATCH($A1105,營收表現!$A$6:$A$3000,0))="","",INDEX(營收表現!M$6:M$3000,MATCH($A1105,營收表現!$A$6:$A$3000,0))),"")</f>
        <v>49.47</v>
      </c>
      <c r="O1105" t="str">
        <f>IFERROR(IF(INDEX(營收表現!N$6:N$3000,MATCH($A1105,營收表現!$A$6:$A$3000,0))="","",INDEX(營收表現!N$6:N$3000,MATCH($A1105,營收表現!$A$6:$A$3000,0))),"")</f>
        <v/>
      </c>
      <c r="P1105">
        <f>IFERROR(IF(INDEX(營收表現!O$6:O$3000,MATCH($A1105,營收表現!$A$6:$A$3000,0))="","",INDEX(營收表現!O$6:O$3000,MATCH($A1105,營收表現!$A$6:$A$3000,0))),"")</f>
        <v>19577</v>
      </c>
      <c r="Q1105">
        <f>IFERROR(IF(INDEX(營收表現!P$6:P$3000,MATCH($A1105,營收表現!$A$6:$A$3000,0))="","",INDEX(營收表現!P$6:P$3000,MATCH($A1105,營收表現!$A$6:$A$3000,0))),"")</f>
        <v>33016</v>
      </c>
      <c r="R1105">
        <f>IFERROR(IF(INDEX(營收表現!Q$6:Q$3000,MATCH($A1105,營收表現!$A$6:$A$3000,0))="","",INDEX(營收表現!Q$6:Q$3000,MATCH($A1105,營收表現!$A$6:$A$3000,0))),"")</f>
        <v>21070</v>
      </c>
      <c r="S1105">
        <f>IFERROR(IF(INDEX(營收表現!R$6:R$3000,MATCH($A1105,營收表現!$A$6:$A$3000,0))="","",INDEX(營收表現!R$6:R$3000,MATCH($A1105,營收表現!$A$6:$A$3000,0))),"")</f>
        <v>30296</v>
      </c>
      <c r="T1105">
        <f>IFERROR(IF(INDEX(營收表現!S$6:S$3000,MATCH($A1105,營收表現!$A$6:$A$3000,0))="","",INDEX(營收表現!S$6:S$3000,MATCH($A1105,營收表現!$A$6:$A$3000,0))),"")</f>
        <v>23928</v>
      </c>
      <c r="U1105" t="str">
        <f>IFERROR(IF(INDEX(營收表現!T$6:T$3000,MATCH($A1105,營收表現!$A$6:$A$3000,0))="","",INDEX(營收表現!T$6:T$3000,MATCH($A1105,營收表現!$A$6:$A$3000,0))),"")</f>
        <v/>
      </c>
    </row>
    <row r="1106" spans="1:21">
      <c r="A1106" s="30" t="str">
        <f>IF(營收表現!$A1110="","",營收表現!$A1110)</f>
        <v>5202</v>
      </c>
      <c r="B1106" t="str">
        <f>IFERROR(INDEX(營收表現!B$6:B$3000,MATCH($A1106,營收表現!$A$6:$A$3000,0)),"")</f>
        <v>力新</v>
      </c>
      <c r="C1106" t="str">
        <f>IFERROR(INDEX(類別!G$4:G$3000,MATCH($A1106,類別!$C$4:$C$3000,0)),"")</f>
        <v>軟體與韌體</v>
      </c>
      <c r="D1106">
        <f>IFERROR(IF(INDEX(營收表現!C$6:C$3000,MATCH($A1106,營收表現!$A$6:$A$3000,0))="","",INDEX(營收表現!C$6:C$3000,MATCH($A1106,營收表現!$A$6:$A$3000,0))),"")</f>
        <v>71.5</v>
      </c>
      <c r="E1106">
        <f>IFERROR(IF(INDEX(營收表現!D$6:D$3000,MATCH($A1106,營收表現!$A$6:$A$3000,0))="","",INDEX(營收表現!D$6:D$3000,MATCH($A1106,營收表現!$A$6:$A$3000,0))),"")</f>
        <v>-13.72</v>
      </c>
      <c r="F1106">
        <f>IFERROR(IF(INDEX(營收表現!E$6:E$3000,MATCH($A1106,營收表現!$A$6:$A$3000,0))="","",INDEX(營收表現!E$6:E$3000,MATCH($A1106,營收表現!$A$6:$A$3000,0))),"")</f>
        <v>-25.13</v>
      </c>
      <c r="G1106">
        <f>IFERROR(IF(INDEX(營收表現!F$6:F$3000,MATCH($A1106,營收表現!$A$6:$A$3000,0))="","",INDEX(營收表現!F$6:F$3000,MATCH($A1106,營收表現!$A$6:$A$3000,0))),"")</f>
        <v>69.84</v>
      </c>
      <c r="H1106">
        <f>IFERROR(IF(INDEX(營收表現!G$6:G$3000,MATCH($A1106,營收表現!$A$6:$A$3000,0))="","",INDEX(營收表現!G$6:G$3000,MATCH($A1106,營收表現!$A$6:$A$3000,0))),"")</f>
        <v>-18.84</v>
      </c>
      <c r="I1106" t="str">
        <f>IFERROR(IF(INDEX(營收表現!H$6:H$3000,MATCH($A1106,營收表現!$A$6:$A$3000,0))="","",INDEX(營收表現!H$6:H$3000,MATCH($A1106,營收表現!$A$6:$A$3000,0))),"")</f>
        <v/>
      </c>
      <c r="J1106">
        <f>IFERROR(IF(INDEX(營收表現!I$6:I$3000,MATCH($A1106,營收表現!$A$6:$A$3000,0))="","",INDEX(營收表現!I$6:I$3000,MATCH($A1106,營收表現!$A$6:$A$3000,0))),"")</f>
        <v>-27.74</v>
      </c>
      <c r="K1106">
        <f>IFERROR(IF(INDEX(營收表現!J$6:J$3000,MATCH($A1106,營收表現!$A$6:$A$3000,0))="","",INDEX(營收表現!J$6:J$3000,MATCH($A1106,營收表現!$A$6:$A$3000,0))),"")</f>
        <v>10.01</v>
      </c>
      <c r="L1106">
        <f>IFERROR(IF(INDEX(營收表現!K$6:K$3000,MATCH($A1106,營收表現!$A$6:$A$3000,0))="","",INDEX(營收表現!K$6:K$3000,MATCH($A1106,營收表現!$A$6:$A$3000,0))),"")</f>
        <v>-11.62</v>
      </c>
      <c r="M1106">
        <f>IFERROR(IF(INDEX(營收表現!L$6:L$3000,MATCH($A1106,營收表現!$A$6:$A$3000,0))="","",INDEX(營收表現!L$6:L$3000,MATCH($A1106,營收表現!$A$6:$A$3000,0))),"")</f>
        <v>-50.54</v>
      </c>
      <c r="N1106">
        <f>IFERROR(IF(INDEX(營收表現!M$6:M$3000,MATCH($A1106,營收表現!$A$6:$A$3000,0))="","",INDEX(營收表現!M$6:M$3000,MATCH($A1106,營收表現!$A$6:$A$3000,0))),"")</f>
        <v>24.86</v>
      </c>
      <c r="O1106" t="str">
        <f>IFERROR(IF(INDEX(營收表現!N$6:N$3000,MATCH($A1106,營收表現!$A$6:$A$3000,0))="","",INDEX(營收表現!N$6:N$3000,MATCH($A1106,營收表現!$A$6:$A$3000,0))),"")</f>
        <v/>
      </c>
      <c r="P1106">
        <f>IFERROR(IF(INDEX(營收表現!O$6:O$3000,MATCH($A1106,營收表現!$A$6:$A$3000,0))="","",INDEX(營收表現!O$6:O$3000,MATCH($A1106,營收表現!$A$6:$A$3000,0))),"")</f>
        <v>13259</v>
      </c>
      <c r="Q1106">
        <f>IFERROR(IF(INDEX(營收表現!P$6:P$3000,MATCH($A1106,營收表現!$A$6:$A$3000,0))="","",INDEX(營收表現!P$6:P$3000,MATCH($A1106,營收表現!$A$6:$A$3000,0))),"")</f>
        <v>11440</v>
      </c>
      <c r="R1106">
        <f>IFERROR(IF(INDEX(營收表現!Q$6:Q$3000,MATCH($A1106,營收表現!$A$6:$A$3000,0))="","",INDEX(營收表現!Q$6:Q$3000,MATCH($A1106,營收表現!$A$6:$A$3000,0))),"")</f>
        <v>8565</v>
      </c>
      <c r="S1106">
        <f>IFERROR(IF(INDEX(營收表現!R$6:R$3000,MATCH($A1106,營收表現!$A$6:$A$3000,0))="","",INDEX(營收表現!R$6:R$3000,MATCH($A1106,營收表現!$A$6:$A$3000,0))),"")</f>
        <v>14547</v>
      </c>
      <c r="T1106">
        <f>IFERROR(IF(INDEX(營收表現!S$6:S$3000,MATCH($A1106,營收表現!$A$6:$A$3000,0))="","",INDEX(營收表現!S$6:S$3000,MATCH($A1106,營收表現!$A$6:$A$3000,0))),"")</f>
        <v>11807</v>
      </c>
      <c r="U1106" t="str">
        <f>IFERROR(IF(INDEX(營收表現!T$6:T$3000,MATCH($A1106,營收表現!$A$6:$A$3000,0))="","",INDEX(營收表現!T$6:T$3000,MATCH($A1106,營收表現!$A$6:$A$3000,0))),"")</f>
        <v/>
      </c>
    </row>
    <row r="1107" spans="1:21">
      <c r="A1107" s="30" t="str">
        <f>IF(營收表現!$A1111="","",營收表現!$A1111)</f>
        <v>5203</v>
      </c>
      <c r="B1107" t="str">
        <f>IFERROR(INDEX(營收表現!B$6:B$3000,MATCH($A1107,營收表現!$A$6:$A$3000,0)),"")</f>
        <v>訊連</v>
      </c>
      <c r="C1107" t="str">
        <f>IFERROR(INDEX(類別!G$4:G$3000,MATCH($A1107,類別!$C$4:$C$3000,0)),"")</f>
        <v>軟體與韌體</v>
      </c>
      <c r="D1107">
        <f>IFERROR(IF(INDEX(營收表現!C$6:C$3000,MATCH($A1107,營收表現!$A$6:$A$3000,0))="","",INDEX(營收表現!C$6:C$3000,MATCH($A1107,營收表現!$A$6:$A$3000,0))),"")</f>
        <v>-0.55000000000000004</v>
      </c>
      <c r="E1107">
        <f>IFERROR(IF(INDEX(營收表現!D$6:D$3000,MATCH($A1107,營收表現!$A$6:$A$3000,0))="","",INDEX(營收表現!D$6:D$3000,MATCH($A1107,營收表現!$A$6:$A$3000,0))),"")</f>
        <v>9.91</v>
      </c>
      <c r="F1107">
        <f>IFERROR(IF(INDEX(營收表現!E$6:E$3000,MATCH($A1107,營收表現!$A$6:$A$3000,0))="","",INDEX(營收表現!E$6:E$3000,MATCH($A1107,營收表現!$A$6:$A$3000,0))),"")</f>
        <v>-11.64</v>
      </c>
      <c r="G1107">
        <f>IFERROR(IF(INDEX(營收表現!F$6:F$3000,MATCH($A1107,營收表現!$A$6:$A$3000,0))="","",INDEX(營收表現!F$6:F$3000,MATCH($A1107,營收表現!$A$6:$A$3000,0))),"")</f>
        <v>1.93</v>
      </c>
      <c r="H1107">
        <f>IFERROR(IF(INDEX(營收表現!G$6:G$3000,MATCH($A1107,營收表現!$A$6:$A$3000,0))="","",INDEX(營收表現!G$6:G$3000,MATCH($A1107,營收表現!$A$6:$A$3000,0))),"")</f>
        <v>-2.11</v>
      </c>
      <c r="I1107" t="str">
        <f>IFERROR(IF(INDEX(營收表現!H$6:H$3000,MATCH($A1107,營收表現!$A$6:$A$3000,0))="","",INDEX(營收表現!H$6:H$3000,MATCH($A1107,營收表現!$A$6:$A$3000,0))),"")</f>
        <v/>
      </c>
      <c r="J1107">
        <f>IFERROR(IF(INDEX(營收表現!I$6:I$3000,MATCH($A1107,營收表現!$A$6:$A$3000,0))="","",INDEX(營收表現!I$6:I$3000,MATCH($A1107,營收表現!$A$6:$A$3000,0))),"")</f>
        <v>14.1</v>
      </c>
      <c r="K1107">
        <f>IFERROR(IF(INDEX(營收表現!J$6:J$3000,MATCH($A1107,營收表現!$A$6:$A$3000,0))="","",INDEX(營收表現!J$6:J$3000,MATCH($A1107,營收表現!$A$6:$A$3000,0))),"")</f>
        <v>38.049999999999997</v>
      </c>
      <c r="L1107">
        <f>IFERROR(IF(INDEX(營收表現!K$6:K$3000,MATCH($A1107,營收表現!$A$6:$A$3000,0))="","",INDEX(營收表現!K$6:K$3000,MATCH($A1107,營收表現!$A$6:$A$3000,0))),"")</f>
        <v>20.190000000000001</v>
      </c>
      <c r="M1107">
        <f>IFERROR(IF(INDEX(營收表現!L$6:L$3000,MATCH($A1107,營收表現!$A$6:$A$3000,0))="","",INDEX(營收表現!L$6:L$3000,MATCH($A1107,營收表現!$A$6:$A$3000,0))),"")</f>
        <v>17.55</v>
      </c>
      <c r="N1107">
        <f>IFERROR(IF(INDEX(營收表現!M$6:M$3000,MATCH($A1107,營收表現!$A$6:$A$3000,0))="","",INDEX(營收表現!M$6:M$3000,MATCH($A1107,營收表現!$A$6:$A$3000,0))),"")</f>
        <v>1.22</v>
      </c>
      <c r="O1107" t="str">
        <f>IFERROR(IF(INDEX(營收表現!N$6:N$3000,MATCH($A1107,營收表現!$A$6:$A$3000,0))="","",INDEX(營收表現!N$6:N$3000,MATCH($A1107,營收表現!$A$6:$A$3000,0))),"")</f>
        <v/>
      </c>
      <c r="P1107">
        <f>IFERROR(IF(INDEX(營收表現!O$6:O$3000,MATCH($A1107,營收表現!$A$6:$A$3000,0))="","",INDEX(營收表現!O$6:O$3000,MATCH($A1107,營收表現!$A$6:$A$3000,0))),"")</f>
        <v>213451</v>
      </c>
      <c r="Q1107">
        <f>IFERROR(IF(INDEX(營收表現!P$6:P$3000,MATCH($A1107,營收表現!$A$6:$A$3000,0))="","",INDEX(營收表現!P$6:P$3000,MATCH($A1107,營收表現!$A$6:$A$3000,0))),"")</f>
        <v>234614</v>
      </c>
      <c r="R1107">
        <f>IFERROR(IF(INDEX(營收表現!Q$6:Q$3000,MATCH($A1107,營收表現!$A$6:$A$3000,0))="","",INDEX(營收表現!Q$6:Q$3000,MATCH($A1107,營收表現!$A$6:$A$3000,0))),"")</f>
        <v>207307</v>
      </c>
      <c r="S1107">
        <f>IFERROR(IF(INDEX(營收表現!R$6:R$3000,MATCH($A1107,營收表現!$A$6:$A$3000,0))="","",INDEX(營收表現!R$6:R$3000,MATCH($A1107,營收表現!$A$6:$A$3000,0))),"")</f>
        <v>211316</v>
      </c>
      <c r="T1107">
        <f>IFERROR(IF(INDEX(營收表現!S$6:S$3000,MATCH($A1107,營收表現!$A$6:$A$3000,0))="","",INDEX(營收表現!S$6:S$3000,MATCH($A1107,營收表現!$A$6:$A$3000,0))),"")</f>
        <v>206850</v>
      </c>
      <c r="U1107" t="str">
        <f>IFERROR(IF(INDEX(營收表現!T$6:T$3000,MATCH($A1107,營收表現!$A$6:$A$3000,0))="","",INDEX(營收表現!T$6:T$3000,MATCH($A1107,營收表現!$A$6:$A$3000,0))),"")</f>
        <v/>
      </c>
    </row>
    <row r="1108" spans="1:21">
      <c r="A1108" s="30" t="str">
        <f>IF(營收表現!$A1112="","",營收表現!$A1112)</f>
        <v>5205</v>
      </c>
      <c r="B1108" t="str">
        <f>IFERROR(INDEX(營收表現!B$6:B$3000,MATCH($A1108,營收表現!$A$6:$A$3000,0)),"")</f>
        <v>中茂</v>
      </c>
      <c r="C1108" t="str">
        <f>IFERROR(INDEX(類別!G$4:G$3000,MATCH($A1108,類別!$C$4:$C$3000,0)),"")</f>
        <v>未分類-電子</v>
      </c>
      <c r="D1108">
        <f>IFERROR(IF(INDEX(營收表現!C$6:C$3000,MATCH($A1108,營收表現!$A$6:$A$3000,0))="","",INDEX(營收表現!C$6:C$3000,MATCH($A1108,營收表現!$A$6:$A$3000,0))),"")</f>
        <v>2607.66</v>
      </c>
      <c r="E1108">
        <f>IFERROR(IF(INDEX(營收表現!D$6:D$3000,MATCH($A1108,營收表現!$A$6:$A$3000,0))="","",INDEX(營收表現!D$6:D$3000,MATCH($A1108,營收表現!$A$6:$A$3000,0))),"")</f>
        <v>-83.15</v>
      </c>
      <c r="F1108">
        <f>IFERROR(IF(INDEX(營收表現!E$6:E$3000,MATCH($A1108,營收表現!$A$6:$A$3000,0))="","",INDEX(營收表現!E$6:E$3000,MATCH($A1108,營收表現!$A$6:$A$3000,0))),"")</f>
        <v>-13.12</v>
      </c>
      <c r="G1108">
        <f>IFERROR(IF(INDEX(營收表現!F$6:F$3000,MATCH($A1108,營收表現!$A$6:$A$3000,0))="","",INDEX(營收表現!F$6:F$3000,MATCH($A1108,營收表現!$A$6:$A$3000,0))),"")</f>
        <v>114.55</v>
      </c>
      <c r="H1108">
        <f>IFERROR(IF(INDEX(營收表現!G$6:G$3000,MATCH($A1108,營收表現!$A$6:$A$3000,0))="","",INDEX(營收表現!G$6:G$3000,MATCH($A1108,營收表現!$A$6:$A$3000,0))),"")</f>
        <v>117.55</v>
      </c>
      <c r="I1108" t="str">
        <f>IFERROR(IF(INDEX(營收表現!H$6:H$3000,MATCH($A1108,營收表現!$A$6:$A$3000,0))="","",INDEX(營收表現!H$6:H$3000,MATCH($A1108,營收表現!$A$6:$A$3000,0))),"")</f>
        <v/>
      </c>
      <c r="J1108">
        <f>IFERROR(IF(INDEX(營收表現!I$6:I$3000,MATCH($A1108,營收表現!$A$6:$A$3000,0))="","",INDEX(營收表現!I$6:I$3000,MATCH($A1108,營收表現!$A$6:$A$3000,0))),"")</f>
        <v>258.75</v>
      </c>
      <c r="K1108">
        <f>IFERROR(IF(INDEX(營收表現!J$6:J$3000,MATCH($A1108,營收表現!$A$6:$A$3000,0))="","",INDEX(營收表現!J$6:J$3000,MATCH($A1108,營收表現!$A$6:$A$3000,0))),"")</f>
        <v>-31.47</v>
      </c>
      <c r="L1108">
        <f>IFERROR(IF(INDEX(營收表現!K$6:K$3000,MATCH($A1108,營收表現!$A$6:$A$3000,0))="","",INDEX(營收表現!K$6:K$3000,MATCH($A1108,營收表現!$A$6:$A$3000,0))),"")</f>
        <v>-50.86</v>
      </c>
      <c r="M1108">
        <f>IFERROR(IF(INDEX(營收表現!L$6:L$3000,MATCH($A1108,營收表現!$A$6:$A$3000,0))="","",INDEX(營收表現!L$6:L$3000,MATCH($A1108,營收表現!$A$6:$A$3000,0))),"")</f>
        <v>-9.1999999999999993</v>
      </c>
      <c r="N1108">
        <f>IFERROR(IF(INDEX(營收表現!M$6:M$3000,MATCH($A1108,營收表現!$A$6:$A$3000,0))="","",INDEX(營收表現!M$6:M$3000,MATCH($A1108,營收表現!$A$6:$A$3000,0))),"")</f>
        <v>204.44</v>
      </c>
      <c r="O1108" t="str">
        <f>IFERROR(IF(INDEX(營收表現!N$6:N$3000,MATCH($A1108,營收表現!$A$6:$A$3000,0))="","",INDEX(營收表現!N$6:N$3000,MATCH($A1108,營收表現!$A$6:$A$3000,0))),"")</f>
        <v/>
      </c>
      <c r="P1108">
        <f>IFERROR(IF(INDEX(營收表現!O$6:O$3000,MATCH($A1108,營收表現!$A$6:$A$3000,0))="","",INDEX(營收表現!O$6:O$3000,MATCH($A1108,營收表現!$A$6:$A$3000,0))),"")</f>
        <v>7419</v>
      </c>
      <c r="Q1108">
        <f>IFERROR(IF(INDEX(營收表現!P$6:P$3000,MATCH($A1108,營收表現!$A$6:$A$3000,0))="","",INDEX(營收表現!P$6:P$3000,MATCH($A1108,營收表現!$A$6:$A$3000,0))),"")</f>
        <v>1250</v>
      </c>
      <c r="R1108">
        <f>IFERROR(IF(INDEX(營收表現!Q$6:Q$3000,MATCH($A1108,營收表現!$A$6:$A$3000,0))="","",INDEX(營收表現!Q$6:Q$3000,MATCH($A1108,營收表現!$A$6:$A$3000,0))),"")</f>
        <v>1086</v>
      </c>
      <c r="S1108">
        <f>IFERROR(IF(INDEX(營收表現!R$6:R$3000,MATCH($A1108,營收表現!$A$6:$A$3000,0))="","",INDEX(營收表現!R$6:R$3000,MATCH($A1108,營收表現!$A$6:$A$3000,0))),"")</f>
        <v>2330</v>
      </c>
      <c r="T1108">
        <f>IFERROR(IF(INDEX(營收表現!S$6:S$3000,MATCH($A1108,營收表現!$A$6:$A$3000,0))="","",INDEX(營收表現!S$6:S$3000,MATCH($A1108,營收表現!$A$6:$A$3000,0))),"")</f>
        <v>5069</v>
      </c>
      <c r="U1108" t="str">
        <f>IFERROR(IF(INDEX(營收表現!T$6:T$3000,MATCH($A1108,營收表現!$A$6:$A$3000,0))="","",INDEX(營收表現!T$6:T$3000,MATCH($A1108,營收表現!$A$6:$A$3000,0))),"")</f>
        <v/>
      </c>
    </row>
    <row r="1109" spans="1:21">
      <c r="A1109" s="30" t="str">
        <f>IF(營收表現!$A1113="","",營收表現!$A1113)</f>
        <v>5206</v>
      </c>
      <c r="B1109" t="str">
        <f>IFERROR(INDEX(營收表現!B$6:B$3000,MATCH($A1109,營收表現!$A$6:$A$3000,0)),"")</f>
        <v>坤悅</v>
      </c>
      <c r="C1109" t="str">
        <f>IFERROR(INDEX(類別!G$4:G$3000,MATCH($A1109,類別!$C$4:$C$3000,0)),"")</f>
        <v>營建與營造</v>
      </c>
      <c r="D1109">
        <f>IFERROR(IF(INDEX(營收表現!C$6:C$3000,MATCH($A1109,營收表現!$A$6:$A$3000,0))="","",INDEX(營收表現!C$6:C$3000,MATCH($A1109,營收表現!$A$6:$A$3000,0))),"")</f>
        <v>100</v>
      </c>
      <c r="E1109" t="str">
        <f>IFERROR(IF(INDEX(營收表現!D$6:D$3000,MATCH($A1109,營收表現!$A$6:$A$3000,0))="","",INDEX(營收表現!D$6:D$3000,MATCH($A1109,營收表現!$A$6:$A$3000,0))),"")</f>
        <v/>
      </c>
      <c r="F1109">
        <f>IFERROR(IF(INDEX(營收表現!E$6:E$3000,MATCH($A1109,營收表現!$A$6:$A$3000,0))="","",INDEX(營收表現!E$6:E$3000,MATCH($A1109,營收表現!$A$6:$A$3000,0))),"")</f>
        <v>-100</v>
      </c>
      <c r="G1109" t="str">
        <f>IFERROR(IF(INDEX(營收表現!F$6:F$3000,MATCH($A1109,營收表現!$A$6:$A$3000,0))="","",INDEX(營收表現!F$6:F$3000,MATCH($A1109,營收表現!$A$6:$A$3000,0))),"")</f>
        <v/>
      </c>
      <c r="H1109">
        <f>IFERROR(IF(INDEX(營收表現!G$6:G$3000,MATCH($A1109,營收表現!$A$6:$A$3000,0))="","",INDEX(營收表現!G$6:G$3000,MATCH($A1109,營收表現!$A$6:$A$3000,0))),"")</f>
        <v>214.99</v>
      </c>
      <c r="I1109" t="str">
        <f>IFERROR(IF(INDEX(營收表現!H$6:H$3000,MATCH($A1109,營收表現!$A$6:$A$3000,0))="","",INDEX(營收表現!H$6:H$3000,MATCH($A1109,營收表現!$A$6:$A$3000,0))),"")</f>
        <v/>
      </c>
      <c r="J1109" t="str">
        <f>IFERROR(IF(INDEX(營收表現!I$6:I$3000,MATCH($A1109,營收表現!$A$6:$A$3000,0))="","",INDEX(營收表現!I$6:I$3000,MATCH($A1109,營收表現!$A$6:$A$3000,0))),"")</f>
        <v/>
      </c>
      <c r="K1109">
        <f>IFERROR(IF(INDEX(營收表現!J$6:J$3000,MATCH($A1109,營收表現!$A$6:$A$3000,0))="","",INDEX(營收表現!J$6:J$3000,MATCH($A1109,營收表現!$A$6:$A$3000,0))),"")</f>
        <v>6.52</v>
      </c>
      <c r="L1109">
        <f>IFERROR(IF(INDEX(營收表現!K$6:K$3000,MATCH($A1109,營收表現!$A$6:$A$3000,0))="","",INDEX(營收表現!K$6:K$3000,MATCH($A1109,營收表現!$A$6:$A$3000,0))),"")</f>
        <v>-100</v>
      </c>
      <c r="M1109" t="str">
        <f>IFERROR(IF(INDEX(營收表現!L$6:L$3000,MATCH($A1109,營收表現!$A$6:$A$3000,0))="","",INDEX(營收表現!L$6:L$3000,MATCH($A1109,營收表現!$A$6:$A$3000,0))),"")</f>
        <v/>
      </c>
      <c r="N1109" t="str">
        <f>IFERROR(IF(INDEX(營收表現!M$6:M$3000,MATCH($A1109,營收表現!$A$6:$A$3000,0))="","",INDEX(營收表現!M$6:M$3000,MATCH($A1109,營收表現!$A$6:$A$3000,0))),"")</f>
        <v/>
      </c>
      <c r="O1109" t="str">
        <f>IFERROR(IF(INDEX(營收表現!N$6:N$3000,MATCH($A1109,營收表現!$A$6:$A$3000,0))="","",INDEX(營收表現!N$6:N$3000,MATCH($A1109,營收表現!$A$6:$A$3000,0))),"")</f>
        <v/>
      </c>
      <c r="P1109">
        <f>IFERROR(IF(INDEX(營收表現!O$6:O$3000,MATCH($A1109,營收表現!$A$6:$A$3000,0))="","",INDEX(營收表現!O$6:O$3000,MATCH($A1109,營收表現!$A$6:$A$3000,0))),"")</f>
        <v>0</v>
      </c>
      <c r="Q1109">
        <f>IFERROR(IF(INDEX(營收表現!P$6:P$3000,MATCH($A1109,營收表現!$A$6:$A$3000,0))="","",INDEX(營收表現!P$6:P$3000,MATCH($A1109,營收表現!$A$6:$A$3000,0))),"")</f>
        <v>12964</v>
      </c>
      <c r="R1109">
        <f>IFERROR(IF(INDEX(營收表現!Q$6:Q$3000,MATCH($A1109,營收表現!$A$6:$A$3000,0))="","",INDEX(營收表現!Q$6:Q$3000,MATCH($A1109,營收表現!$A$6:$A$3000,0))),"")</f>
        <v>0</v>
      </c>
      <c r="S1109">
        <f>IFERROR(IF(INDEX(營收表現!R$6:R$3000,MATCH($A1109,營收表現!$A$6:$A$3000,0))="","",INDEX(營收表現!R$6:R$3000,MATCH($A1109,營收表現!$A$6:$A$3000,0))),"")</f>
        <v>8578</v>
      </c>
      <c r="T1109">
        <f>IFERROR(IF(INDEX(營收表現!S$6:S$3000,MATCH($A1109,營收表現!$A$6:$A$3000,0))="","",INDEX(營收表現!S$6:S$3000,MATCH($A1109,營收表現!$A$6:$A$3000,0))),"")</f>
        <v>27020</v>
      </c>
      <c r="U1109" t="str">
        <f>IFERROR(IF(INDEX(營收表現!T$6:T$3000,MATCH($A1109,營收表現!$A$6:$A$3000,0))="","",INDEX(營收表現!T$6:T$3000,MATCH($A1109,營收表現!$A$6:$A$3000,0))),"")</f>
        <v/>
      </c>
    </row>
    <row r="1110" spans="1:21">
      <c r="A1110" s="30" t="str">
        <f>IF(營收表現!$A1114="","",營收表現!$A1114)</f>
        <v>5209</v>
      </c>
      <c r="B1110" t="str">
        <f>IFERROR(INDEX(營收表現!B$6:B$3000,MATCH($A1110,營收表現!$A$6:$A$3000,0)),"")</f>
        <v>新鼎</v>
      </c>
      <c r="C1110" t="str">
        <f>IFERROR(INDEX(類別!G$4:G$3000,MATCH($A1110,類別!$C$4:$C$3000,0)),"")</f>
        <v>軟體與韌體</v>
      </c>
      <c r="D1110">
        <f>IFERROR(IF(INDEX(營收表現!C$6:C$3000,MATCH($A1110,營收表現!$A$6:$A$3000,0))="","",INDEX(營收表現!C$6:C$3000,MATCH($A1110,營收表現!$A$6:$A$3000,0))),"")</f>
        <v>12.8</v>
      </c>
      <c r="E1110">
        <f>IFERROR(IF(INDEX(營收表現!D$6:D$3000,MATCH($A1110,營收表現!$A$6:$A$3000,0))="","",INDEX(營收表現!D$6:D$3000,MATCH($A1110,營收表現!$A$6:$A$3000,0))),"")</f>
        <v>6.62</v>
      </c>
      <c r="F1110">
        <f>IFERROR(IF(INDEX(營收表現!E$6:E$3000,MATCH($A1110,營收表現!$A$6:$A$3000,0))="","",INDEX(營收表現!E$6:E$3000,MATCH($A1110,營收表現!$A$6:$A$3000,0))),"")</f>
        <v>-0.51</v>
      </c>
      <c r="G1110">
        <f>IFERROR(IF(INDEX(營收表現!F$6:F$3000,MATCH($A1110,營收表現!$A$6:$A$3000,0))="","",INDEX(營收表現!F$6:F$3000,MATCH($A1110,營收表現!$A$6:$A$3000,0))),"")</f>
        <v>18.649999999999999</v>
      </c>
      <c r="H1110">
        <f>IFERROR(IF(INDEX(營收表現!G$6:G$3000,MATCH($A1110,營收表現!$A$6:$A$3000,0))="","",INDEX(營收表現!G$6:G$3000,MATCH($A1110,營收表現!$A$6:$A$3000,0))),"")</f>
        <v>-48.15</v>
      </c>
      <c r="I1110" t="str">
        <f>IFERROR(IF(INDEX(營收表現!H$6:H$3000,MATCH($A1110,營收表現!$A$6:$A$3000,0))="","",INDEX(營收表現!H$6:H$3000,MATCH($A1110,營收表現!$A$6:$A$3000,0))),"")</f>
        <v/>
      </c>
      <c r="J1110">
        <f>IFERROR(IF(INDEX(營收表現!I$6:I$3000,MATCH($A1110,營收表現!$A$6:$A$3000,0))="","",INDEX(營收表現!I$6:I$3000,MATCH($A1110,營收表現!$A$6:$A$3000,0))),"")</f>
        <v>-8.8800000000000008</v>
      </c>
      <c r="K1110">
        <f>IFERROR(IF(INDEX(營收表現!J$6:J$3000,MATCH($A1110,營收表現!$A$6:$A$3000,0))="","",INDEX(營收表現!J$6:J$3000,MATCH($A1110,營收表現!$A$6:$A$3000,0))),"")</f>
        <v>15.56</v>
      </c>
      <c r="L1110">
        <f>IFERROR(IF(INDEX(營收表現!K$6:K$3000,MATCH($A1110,營收表現!$A$6:$A$3000,0))="","",INDEX(營收表現!K$6:K$3000,MATCH($A1110,營收表現!$A$6:$A$3000,0))),"")</f>
        <v>19.71</v>
      </c>
      <c r="M1110">
        <f>IFERROR(IF(INDEX(營收表現!L$6:L$3000,MATCH($A1110,營收表現!$A$6:$A$3000,0))="","",INDEX(營收表現!L$6:L$3000,MATCH($A1110,營收表現!$A$6:$A$3000,0))),"")</f>
        <v>21.22</v>
      </c>
      <c r="N1110">
        <f>IFERROR(IF(INDEX(營收表現!M$6:M$3000,MATCH($A1110,營收表現!$A$6:$A$3000,0))="","",INDEX(營收表現!M$6:M$3000,MATCH($A1110,營收表現!$A$6:$A$3000,0))),"")</f>
        <v>-19.52</v>
      </c>
      <c r="O1110" t="str">
        <f>IFERROR(IF(INDEX(營收表現!N$6:N$3000,MATCH($A1110,營收表現!$A$6:$A$3000,0))="","",INDEX(營收表現!N$6:N$3000,MATCH($A1110,營收表現!$A$6:$A$3000,0))),"")</f>
        <v/>
      </c>
      <c r="P1110">
        <f>IFERROR(IF(INDEX(營收表現!O$6:O$3000,MATCH($A1110,營收表現!$A$6:$A$3000,0))="","",INDEX(營收表現!O$6:O$3000,MATCH($A1110,營收表現!$A$6:$A$3000,0))),"")</f>
        <v>458603</v>
      </c>
      <c r="Q1110">
        <f>IFERROR(IF(INDEX(營收表現!P$6:P$3000,MATCH($A1110,營收表現!$A$6:$A$3000,0))="","",INDEX(營收表現!P$6:P$3000,MATCH($A1110,營收表現!$A$6:$A$3000,0))),"")</f>
        <v>488985</v>
      </c>
      <c r="R1110">
        <f>IFERROR(IF(INDEX(營收表現!Q$6:Q$3000,MATCH($A1110,營收表現!$A$6:$A$3000,0))="","",INDEX(營收表現!Q$6:Q$3000,MATCH($A1110,營收表現!$A$6:$A$3000,0))),"")</f>
        <v>486487</v>
      </c>
      <c r="S1110">
        <f>IFERROR(IF(INDEX(營收表現!R$6:R$3000,MATCH($A1110,營收表現!$A$6:$A$3000,0))="","",INDEX(營收表現!R$6:R$3000,MATCH($A1110,營收表現!$A$6:$A$3000,0))),"")</f>
        <v>577241</v>
      </c>
      <c r="T1110">
        <f>IFERROR(IF(INDEX(營收表現!S$6:S$3000,MATCH($A1110,營收表現!$A$6:$A$3000,0))="","",INDEX(營收表現!S$6:S$3000,MATCH($A1110,營收表現!$A$6:$A$3000,0))),"")</f>
        <v>299287</v>
      </c>
      <c r="U1110" t="str">
        <f>IFERROR(IF(INDEX(營收表現!T$6:T$3000,MATCH($A1110,營收表現!$A$6:$A$3000,0))="","",INDEX(營收表現!T$6:T$3000,MATCH($A1110,營收表現!$A$6:$A$3000,0))),"")</f>
        <v/>
      </c>
    </row>
    <row r="1111" spans="1:21">
      <c r="A1111" s="30" t="str">
        <f>IF(營收表現!$A1115="","",營收表現!$A1115)</f>
        <v>5210</v>
      </c>
      <c r="B1111" t="str">
        <f>IFERROR(INDEX(營收表現!B$6:B$3000,MATCH($A1111,營收表現!$A$6:$A$3000,0)),"")</f>
        <v>寶碩</v>
      </c>
      <c r="C1111" t="str">
        <f>IFERROR(INDEX(類別!G$4:G$3000,MATCH($A1111,類別!$C$4:$C$3000,0)),"")</f>
        <v>軟體與韌體</v>
      </c>
      <c r="D1111">
        <f>IFERROR(IF(INDEX(營收表現!C$6:C$3000,MATCH($A1111,營收表現!$A$6:$A$3000,0))="","",INDEX(營收表現!C$6:C$3000,MATCH($A1111,營收表現!$A$6:$A$3000,0))),"")</f>
        <v>25.73</v>
      </c>
      <c r="E1111">
        <f>IFERROR(IF(INDEX(營收表現!D$6:D$3000,MATCH($A1111,營收表現!$A$6:$A$3000,0))="","",INDEX(營收表現!D$6:D$3000,MATCH($A1111,營收表現!$A$6:$A$3000,0))),"")</f>
        <v>-23.28</v>
      </c>
      <c r="F1111">
        <f>IFERROR(IF(INDEX(營收表現!E$6:E$3000,MATCH($A1111,營收表現!$A$6:$A$3000,0))="","",INDEX(營收表現!E$6:E$3000,MATCH($A1111,營收表現!$A$6:$A$3000,0))),"")</f>
        <v>39.520000000000003</v>
      </c>
      <c r="G1111">
        <f>IFERROR(IF(INDEX(營收表現!F$6:F$3000,MATCH($A1111,營收表現!$A$6:$A$3000,0))="","",INDEX(營收表現!F$6:F$3000,MATCH($A1111,營收表現!$A$6:$A$3000,0))),"")</f>
        <v>58.02</v>
      </c>
      <c r="H1111">
        <f>IFERROR(IF(INDEX(營收表現!G$6:G$3000,MATCH($A1111,營收表現!$A$6:$A$3000,0))="","",INDEX(營收表現!G$6:G$3000,MATCH($A1111,營收表現!$A$6:$A$3000,0))),"")</f>
        <v>-48.27</v>
      </c>
      <c r="I1111" t="str">
        <f>IFERROR(IF(INDEX(營收表現!H$6:H$3000,MATCH($A1111,營收表現!$A$6:$A$3000,0))="","",INDEX(營收表現!H$6:H$3000,MATCH($A1111,營收表現!$A$6:$A$3000,0))),"")</f>
        <v/>
      </c>
      <c r="J1111">
        <f>IFERROR(IF(INDEX(營收表現!I$6:I$3000,MATCH($A1111,營收表現!$A$6:$A$3000,0))="","",INDEX(營收表現!I$6:I$3000,MATCH($A1111,營收表現!$A$6:$A$3000,0))),"")</f>
        <v>52.99</v>
      </c>
      <c r="K1111">
        <f>IFERROR(IF(INDEX(營收表現!J$6:J$3000,MATCH($A1111,營收表現!$A$6:$A$3000,0))="","",INDEX(營收表現!J$6:J$3000,MATCH($A1111,營收表現!$A$6:$A$3000,0))),"")</f>
        <v>-7.86</v>
      </c>
      <c r="L1111">
        <f>IFERROR(IF(INDEX(營收表現!K$6:K$3000,MATCH($A1111,營收表現!$A$6:$A$3000,0))="","",INDEX(營收表現!K$6:K$3000,MATCH($A1111,營收表現!$A$6:$A$3000,0))),"")</f>
        <v>10.7</v>
      </c>
      <c r="M1111">
        <f>IFERROR(IF(INDEX(營收表現!L$6:L$3000,MATCH($A1111,營收表現!$A$6:$A$3000,0))="","",INDEX(營收表現!L$6:L$3000,MATCH($A1111,營收表現!$A$6:$A$3000,0))),"")</f>
        <v>16.190000000000001</v>
      </c>
      <c r="N1111">
        <f>IFERROR(IF(INDEX(營收表現!M$6:M$3000,MATCH($A1111,營收表現!$A$6:$A$3000,0))="","",INDEX(營收表現!M$6:M$3000,MATCH($A1111,營收表現!$A$6:$A$3000,0))),"")</f>
        <v>17.41</v>
      </c>
      <c r="O1111" t="str">
        <f>IFERROR(IF(INDEX(營收表現!N$6:N$3000,MATCH($A1111,營收表現!$A$6:$A$3000,0))="","",INDEX(營收表現!N$6:N$3000,MATCH($A1111,營收表現!$A$6:$A$3000,0))),"")</f>
        <v/>
      </c>
      <c r="P1111">
        <f>IFERROR(IF(INDEX(營收表現!O$6:O$3000,MATCH($A1111,營收表現!$A$6:$A$3000,0))="","",INDEX(營收表現!O$6:O$3000,MATCH($A1111,營收表現!$A$6:$A$3000,0))),"")</f>
        <v>24210</v>
      </c>
      <c r="Q1111">
        <f>IFERROR(IF(INDEX(營收表現!P$6:P$3000,MATCH($A1111,營收表現!$A$6:$A$3000,0))="","",INDEX(營收表現!P$6:P$3000,MATCH($A1111,營收表現!$A$6:$A$3000,0))),"")</f>
        <v>18573</v>
      </c>
      <c r="R1111">
        <f>IFERROR(IF(INDEX(營收表現!Q$6:Q$3000,MATCH($A1111,營收表現!$A$6:$A$3000,0))="","",INDEX(營收表現!Q$6:Q$3000,MATCH($A1111,營收表現!$A$6:$A$3000,0))),"")</f>
        <v>25913</v>
      </c>
      <c r="S1111">
        <f>IFERROR(IF(INDEX(營收表現!R$6:R$3000,MATCH($A1111,營收表現!$A$6:$A$3000,0))="","",INDEX(營收表現!R$6:R$3000,MATCH($A1111,營收表現!$A$6:$A$3000,0))),"")</f>
        <v>40949</v>
      </c>
      <c r="T1111">
        <f>IFERROR(IF(INDEX(營收表現!S$6:S$3000,MATCH($A1111,營收表現!$A$6:$A$3000,0))="","",INDEX(營收表現!S$6:S$3000,MATCH($A1111,營收表現!$A$6:$A$3000,0))),"")</f>
        <v>21184</v>
      </c>
      <c r="U1111" t="str">
        <f>IFERROR(IF(INDEX(營收表現!T$6:T$3000,MATCH($A1111,營收表現!$A$6:$A$3000,0))="","",INDEX(營收表現!T$6:T$3000,MATCH($A1111,營收表現!$A$6:$A$3000,0))),"")</f>
        <v/>
      </c>
    </row>
    <row r="1112" spans="1:21">
      <c r="A1112" s="30" t="str">
        <f>IF(營收表現!$A1116="","",營收表現!$A1116)</f>
        <v>5211</v>
      </c>
      <c r="B1112" t="str">
        <f>IFERROR(INDEX(營收表現!B$6:B$3000,MATCH($A1112,營收表現!$A$6:$A$3000,0)),"")</f>
        <v>蒙恬</v>
      </c>
      <c r="C1112" t="str">
        <f>IFERROR(INDEX(類別!G$4:G$3000,MATCH($A1112,類別!$C$4:$C$3000,0)),"")</f>
        <v>未分類-電子</v>
      </c>
      <c r="D1112">
        <f>IFERROR(IF(INDEX(營收表現!C$6:C$3000,MATCH($A1112,營收表現!$A$6:$A$3000,0))="","",INDEX(營收表現!C$6:C$3000,MATCH($A1112,營收表現!$A$6:$A$3000,0))),"")</f>
        <v>1.39</v>
      </c>
      <c r="E1112">
        <f>IFERROR(IF(INDEX(營收表現!D$6:D$3000,MATCH($A1112,營收表現!$A$6:$A$3000,0))="","",INDEX(營收表現!D$6:D$3000,MATCH($A1112,營收表現!$A$6:$A$3000,0))),"")</f>
        <v>2.88</v>
      </c>
      <c r="F1112">
        <f>IFERROR(IF(INDEX(營收表現!E$6:E$3000,MATCH($A1112,營收表現!$A$6:$A$3000,0))="","",INDEX(營收表現!E$6:E$3000,MATCH($A1112,營收表現!$A$6:$A$3000,0))),"")</f>
        <v>-7.19</v>
      </c>
      <c r="G1112">
        <f>IFERROR(IF(INDEX(營收表現!F$6:F$3000,MATCH($A1112,營收表現!$A$6:$A$3000,0))="","",INDEX(營收表現!F$6:F$3000,MATCH($A1112,營收表現!$A$6:$A$3000,0))),"")</f>
        <v>-5.3</v>
      </c>
      <c r="H1112">
        <f>IFERROR(IF(INDEX(營收表現!G$6:G$3000,MATCH($A1112,營收表現!$A$6:$A$3000,0))="","",INDEX(營收表現!G$6:G$3000,MATCH($A1112,營收表現!$A$6:$A$3000,0))),"")</f>
        <v>-10.84</v>
      </c>
      <c r="I1112" t="str">
        <f>IFERROR(IF(INDEX(營收表現!H$6:H$3000,MATCH($A1112,營收表現!$A$6:$A$3000,0))="","",INDEX(營收表現!H$6:H$3000,MATCH($A1112,營收表現!$A$6:$A$3000,0))),"")</f>
        <v/>
      </c>
      <c r="J1112">
        <f>IFERROR(IF(INDEX(營收表現!I$6:I$3000,MATCH($A1112,營收表現!$A$6:$A$3000,0))="","",INDEX(營收表現!I$6:I$3000,MATCH($A1112,營收表現!$A$6:$A$3000,0))),"")</f>
        <v>62.21</v>
      </c>
      <c r="K1112">
        <f>IFERROR(IF(INDEX(營收表現!J$6:J$3000,MATCH($A1112,營收表現!$A$6:$A$3000,0))="","",INDEX(營收表現!J$6:J$3000,MATCH($A1112,營收表現!$A$6:$A$3000,0))),"")</f>
        <v>60.35</v>
      </c>
      <c r="L1112">
        <f>IFERROR(IF(INDEX(營收表現!K$6:K$3000,MATCH($A1112,營收表現!$A$6:$A$3000,0))="","",INDEX(營收表現!K$6:K$3000,MATCH($A1112,營收表現!$A$6:$A$3000,0))),"")</f>
        <v>54.7</v>
      </c>
      <c r="M1112">
        <f>IFERROR(IF(INDEX(營收表現!L$6:L$3000,MATCH($A1112,營收表現!$A$6:$A$3000,0))="","",INDEX(營收表現!L$6:L$3000,MATCH($A1112,營收表現!$A$6:$A$3000,0))),"")</f>
        <v>71.459999999999994</v>
      </c>
      <c r="N1112">
        <f>IFERROR(IF(INDEX(營收表現!M$6:M$3000,MATCH($A1112,營收表現!$A$6:$A$3000,0))="","",INDEX(營收表現!M$6:M$3000,MATCH($A1112,營收表現!$A$6:$A$3000,0))),"")</f>
        <v>55.26</v>
      </c>
      <c r="O1112" t="str">
        <f>IFERROR(IF(INDEX(營收表現!N$6:N$3000,MATCH($A1112,營收表現!$A$6:$A$3000,0))="","",INDEX(營收表現!N$6:N$3000,MATCH($A1112,營收表現!$A$6:$A$3000,0))),"")</f>
        <v/>
      </c>
      <c r="P1112">
        <f>IFERROR(IF(INDEX(營收表現!O$6:O$3000,MATCH($A1112,營收表現!$A$6:$A$3000,0))="","",INDEX(營收表現!O$6:O$3000,MATCH($A1112,營收表現!$A$6:$A$3000,0))),"")</f>
        <v>21314</v>
      </c>
      <c r="Q1112">
        <f>IFERROR(IF(INDEX(營收表現!P$6:P$3000,MATCH($A1112,營收表現!$A$6:$A$3000,0))="","",INDEX(營收表現!P$6:P$3000,MATCH($A1112,營收表現!$A$6:$A$3000,0))),"")</f>
        <v>21928</v>
      </c>
      <c r="R1112">
        <f>IFERROR(IF(INDEX(營收表現!Q$6:Q$3000,MATCH($A1112,營收表現!$A$6:$A$3000,0))="","",INDEX(營收表現!Q$6:Q$3000,MATCH($A1112,營收表現!$A$6:$A$3000,0))),"")</f>
        <v>20351</v>
      </c>
      <c r="S1112">
        <f>IFERROR(IF(INDEX(營收表現!R$6:R$3000,MATCH($A1112,營收表現!$A$6:$A$3000,0))="","",INDEX(營收表現!R$6:R$3000,MATCH($A1112,營收表現!$A$6:$A$3000,0))),"")</f>
        <v>19272</v>
      </c>
      <c r="T1112">
        <f>IFERROR(IF(INDEX(營收表現!S$6:S$3000,MATCH($A1112,營收表現!$A$6:$A$3000,0))="","",INDEX(營收表現!S$6:S$3000,MATCH($A1112,營收表現!$A$6:$A$3000,0))),"")</f>
        <v>17183</v>
      </c>
      <c r="U1112" t="str">
        <f>IFERROR(IF(INDEX(營收表現!T$6:T$3000,MATCH($A1112,營收表現!$A$6:$A$3000,0))="","",INDEX(營收表現!T$6:T$3000,MATCH($A1112,營收表現!$A$6:$A$3000,0))),"")</f>
        <v/>
      </c>
    </row>
    <row r="1113" spans="1:21">
      <c r="A1113" s="30" t="str">
        <f>IF(營收表現!$A1117="","",營收表現!$A1117)</f>
        <v>5212</v>
      </c>
      <c r="B1113" t="str">
        <f>IFERROR(INDEX(營收表現!B$6:B$3000,MATCH($A1113,營收表現!$A$6:$A$3000,0)),"")</f>
        <v>凌網</v>
      </c>
      <c r="C1113" t="str">
        <f>IFERROR(INDEX(類別!G$4:G$3000,MATCH($A1113,類別!$C$4:$C$3000,0)),"")</f>
        <v>軟體與韌體</v>
      </c>
      <c r="D1113">
        <f>IFERROR(IF(INDEX(營收表現!C$6:C$3000,MATCH($A1113,營收表現!$A$6:$A$3000,0))="","",INDEX(營收表現!C$6:C$3000,MATCH($A1113,營收表現!$A$6:$A$3000,0))),"")</f>
        <v>52.27</v>
      </c>
      <c r="E1113">
        <f>IFERROR(IF(INDEX(營收表現!D$6:D$3000,MATCH($A1113,營收表現!$A$6:$A$3000,0))="","",INDEX(營收表現!D$6:D$3000,MATCH($A1113,營收表現!$A$6:$A$3000,0))),"")</f>
        <v>-18.579999999999998</v>
      </c>
      <c r="F1113">
        <f>IFERROR(IF(INDEX(營收表現!E$6:E$3000,MATCH($A1113,營收表現!$A$6:$A$3000,0))="","",INDEX(營收表現!E$6:E$3000,MATCH($A1113,營收表現!$A$6:$A$3000,0))),"")</f>
        <v>18.670000000000002</v>
      </c>
      <c r="G1113">
        <f>IFERROR(IF(INDEX(營收表現!F$6:F$3000,MATCH($A1113,營收表現!$A$6:$A$3000,0))="","",INDEX(營收表現!F$6:F$3000,MATCH($A1113,營收表現!$A$6:$A$3000,0))),"")</f>
        <v>67.010000000000005</v>
      </c>
      <c r="H1113">
        <f>IFERROR(IF(INDEX(營收表現!G$6:G$3000,MATCH($A1113,營收表現!$A$6:$A$3000,0))="","",INDEX(營收表現!G$6:G$3000,MATCH($A1113,營收表現!$A$6:$A$3000,0))),"")</f>
        <v>-59.78</v>
      </c>
      <c r="I1113" t="str">
        <f>IFERROR(IF(INDEX(營收表現!H$6:H$3000,MATCH($A1113,營收表現!$A$6:$A$3000,0))="","",INDEX(營收表現!H$6:H$3000,MATCH($A1113,營收表現!$A$6:$A$3000,0))),"")</f>
        <v/>
      </c>
      <c r="J1113">
        <f>IFERROR(IF(INDEX(營收表現!I$6:I$3000,MATCH($A1113,營收表現!$A$6:$A$3000,0))="","",INDEX(營收表現!I$6:I$3000,MATCH($A1113,營收表現!$A$6:$A$3000,0))),"")</f>
        <v>96.23</v>
      </c>
      <c r="K1113">
        <f>IFERROR(IF(INDEX(營收表現!J$6:J$3000,MATCH($A1113,營收表現!$A$6:$A$3000,0))="","",INDEX(營收表現!J$6:J$3000,MATCH($A1113,營收表現!$A$6:$A$3000,0))),"")</f>
        <v>0.08</v>
      </c>
      <c r="L1113">
        <f>IFERROR(IF(INDEX(營收表現!K$6:K$3000,MATCH($A1113,營收表現!$A$6:$A$3000,0))="","",INDEX(營收表現!K$6:K$3000,MATCH($A1113,營收表現!$A$6:$A$3000,0))),"")</f>
        <v>23.7</v>
      </c>
      <c r="M1113">
        <f>IFERROR(IF(INDEX(營收表現!L$6:L$3000,MATCH($A1113,營收表現!$A$6:$A$3000,0))="","",INDEX(營收表現!L$6:L$3000,MATCH($A1113,營收表現!$A$6:$A$3000,0))),"")</f>
        <v>13.65</v>
      </c>
      <c r="N1113">
        <f>IFERROR(IF(INDEX(營收表現!M$6:M$3000,MATCH($A1113,營收表現!$A$6:$A$3000,0))="","",INDEX(營收表現!M$6:M$3000,MATCH($A1113,營收表現!$A$6:$A$3000,0))),"")</f>
        <v>49.94</v>
      </c>
      <c r="O1113" t="str">
        <f>IFERROR(IF(INDEX(營收表現!N$6:N$3000,MATCH($A1113,營收表現!$A$6:$A$3000,0))="","",INDEX(營收表現!N$6:N$3000,MATCH($A1113,營收表現!$A$6:$A$3000,0))),"")</f>
        <v/>
      </c>
      <c r="P1113">
        <f>IFERROR(IF(INDEX(營收表現!O$6:O$3000,MATCH($A1113,營收表現!$A$6:$A$3000,0))="","",INDEX(營收表現!O$6:O$3000,MATCH($A1113,營收表現!$A$6:$A$3000,0))),"")</f>
        <v>141008</v>
      </c>
      <c r="Q1113">
        <f>IFERROR(IF(INDEX(營收表現!P$6:P$3000,MATCH($A1113,營收表現!$A$6:$A$3000,0))="","",INDEX(營收表現!P$6:P$3000,MATCH($A1113,營收表現!$A$6:$A$3000,0))),"")</f>
        <v>114809</v>
      </c>
      <c r="R1113">
        <f>IFERROR(IF(INDEX(營收表現!Q$6:Q$3000,MATCH($A1113,營收表現!$A$6:$A$3000,0))="","",INDEX(營收表現!Q$6:Q$3000,MATCH($A1113,營收表現!$A$6:$A$3000,0))),"")</f>
        <v>136249</v>
      </c>
      <c r="S1113">
        <f>IFERROR(IF(INDEX(營收表現!R$6:R$3000,MATCH($A1113,營收表現!$A$6:$A$3000,0))="","",INDEX(營收表現!R$6:R$3000,MATCH($A1113,營收表現!$A$6:$A$3000,0))),"")</f>
        <v>227546</v>
      </c>
      <c r="T1113">
        <f>IFERROR(IF(INDEX(營收表現!S$6:S$3000,MATCH($A1113,營收表現!$A$6:$A$3000,0))="","",INDEX(營收表現!S$6:S$3000,MATCH($A1113,營收表現!$A$6:$A$3000,0))),"")</f>
        <v>91519</v>
      </c>
      <c r="U1113" t="str">
        <f>IFERROR(IF(INDEX(營收表現!T$6:T$3000,MATCH($A1113,營收表現!$A$6:$A$3000,0))="","",INDEX(營收表現!T$6:T$3000,MATCH($A1113,營收表現!$A$6:$A$3000,0))),"")</f>
        <v/>
      </c>
    </row>
    <row r="1114" spans="1:21">
      <c r="A1114" s="30" t="str">
        <f>IF(營收表現!$A1118="","",營收表現!$A1118)</f>
        <v>5213</v>
      </c>
      <c r="B1114" t="str">
        <f>IFERROR(INDEX(營收表現!B$6:B$3000,MATCH($A1114,營收表現!$A$6:$A$3000,0)),"")</f>
        <v>亞昕</v>
      </c>
      <c r="C1114" t="str">
        <f>IFERROR(INDEX(類別!G$4:G$3000,MATCH($A1114,類別!$C$4:$C$3000,0)),"")</f>
        <v>營建與營造</v>
      </c>
      <c r="D1114">
        <f>IFERROR(IF(INDEX(營收表現!C$6:C$3000,MATCH($A1114,營收表現!$A$6:$A$3000,0))="","",INDEX(營收表現!C$6:C$3000,MATCH($A1114,營收表現!$A$6:$A$3000,0))),"")</f>
        <v>-73.5</v>
      </c>
      <c r="E1114">
        <f>IFERROR(IF(INDEX(營收表現!D$6:D$3000,MATCH($A1114,營收表現!$A$6:$A$3000,0))="","",INDEX(營收表現!D$6:D$3000,MATCH($A1114,營收表現!$A$6:$A$3000,0))),"")</f>
        <v>238.43</v>
      </c>
      <c r="F1114">
        <f>IFERROR(IF(INDEX(營收表現!E$6:E$3000,MATCH($A1114,營收表現!$A$6:$A$3000,0))="","",INDEX(營收表現!E$6:E$3000,MATCH($A1114,營收表現!$A$6:$A$3000,0))),"")</f>
        <v>-68.58</v>
      </c>
      <c r="G1114">
        <f>IFERROR(IF(INDEX(營收表現!F$6:F$3000,MATCH($A1114,營收表現!$A$6:$A$3000,0))="","",INDEX(營收表現!F$6:F$3000,MATCH($A1114,營收表現!$A$6:$A$3000,0))),"")</f>
        <v>14583.25</v>
      </c>
      <c r="H1114">
        <f>IFERROR(IF(INDEX(營收表現!G$6:G$3000,MATCH($A1114,營收表現!$A$6:$A$3000,0))="","",INDEX(營收表現!G$6:G$3000,MATCH($A1114,營收表現!$A$6:$A$3000,0))),"")</f>
        <v>-95.58</v>
      </c>
      <c r="I1114" t="str">
        <f>IFERROR(IF(INDEX(營收表現!H$6:H$3000,MATCH($A1114,營收表現!$A$6:$A$3000,0))="","",INDEX(營收表現!H$6:H$3000,MATCH($A1114,營收表現!$A$6:$A$3000,0))),"")</f>
        <v/>
      </c>
      <c r="J1114">
        <f>IFERROR(IF(INDEX(營收表現!I$6:I$3000,MATCH($A1114,營收表現!$A$6:$A$3000,0))="","",INDEX(營收表現!I$6:I$3000,MATCH($A1114,營收表現!$A$6:$A$3000,0))),"")</f>
        <v>30.25</v>
      </c>
      <c r="K1114">
        <f>IFERROR(IF(INDEX(營收表現!J$6:J$3000,MATCH($A1114,營收表現!$A$6:$A$3000,0))="","",INDEX(營收表現!J$6:J$3000,MATCH($A1114,營收表現!$A$6:$A$3000,0))),"")</f>
        <v>13.25</v>
      </c>
      <c r="L1114">
        <f>IFERROR(IF(INDEX(營收表現!K$6:K$3000,MATCH($A1114,營收表現!$A$6:$A$3000,0))="","",INDEX(營收表現!K$6:K$3000,MATCH($A1114,營收表現!$A$6:$A$3000,0))),"")</f>
        <v>-94.94</v>
      </c>
      <c r="M1114">
        <f>IFERROR(IF(INDEX(營收表現!L$6:L$3000,MATCH($A1114,營收表現!$A$6:$A$3000,0))="","",INDEX(營收表現!L$6:L$3000,MATCH($A1114,營收表現!$A$6:$A$3000,0))),"")</f>
        <v>13.04</v>
      </c>
      <c r="N1114">
        <f>IFERROR(IF(INDEX(營收表現!M$6:M$3000,MATCH($A1114,營收表現!$A$6:$A$3000,0))="","",INDEX(營收表現!M$6:M$3000,MATCH($A1114,營收表現!$A$6:$A$3000,0))),"")</f>
        <v>-54.24</v>
      </c>
      <c r="O1114" t="str">
        <f>IFERROR(IF(INDEX(營收表現!N$6:N$3000,MATCH($A1114,營收表現!$A$6:$A$3000,0))="","",INDEX(營收表現!N$6:N$3000,MATCH($A1114,營收表現!$A$6:$A$3000,0))),"")</f>
        <v/>
      </c>
      <c r="P1114">
        <f>IFERROR(IF(INDEX(營收表現!O$6:O$3000,MATCH($A1114,營收表現!$A$6:$A$3000,0))="","",INDEX(營收表現!O$6:O$3000,MATCH($A1114,營收表現!$A$6:$A$3000,0))),"")</f>
        <v>43838</v>
      </c>
      <c r="Q1114">
        <f>IFERROR(IF(INDEX(營收表現!P$6:P$3000,MATCH($A1114,營收表現!$A$6:$A$3000,0))="","",INDEX(營收表現!P$6:P$3000,MATCH($A1114,營收表現!$A$6:$A$3000,0))),"")</f>
        <v>148359</v>
      </c>
      <c r="R1114">
        <f>IFERROR(IF(INDEX(營收表現!Q$6:Q$3000,MATCH($A1114,營收表現!$A$6:$A$3000,0))="","",INDEX(營收表現!Q$6:Q$3000,MATCH($A1114,營收表現!$A$6:$A$3000,0))),"")</f>
        <v>46618</v>
      </c>
      <c r="S1114">
        <f>IFERROR(IF(INDEX(營收表現!R$6:R$3000,MATCH($A1114,營收表現!$A$6:$A$3000,0))="","",INDEX(營收表現!R$6:R$3000,MATCH($A1114,營收表現!$A$6:$A$3000,0))),"")</f>
        <v>6845037</v>
      </c>
      <c r="T1114">
        <f>IFERROR(IF(INDEX(營收表現!S$6:S$3000,MATCH($A1114,營收表現!$A$6:$A$3000,0))="","",INDEX(營收表現!S$6:S$3000,MATCH($A1114,營收表現!$A$6:$A$3000,0))),"")</f>
        <v>302521</v>
      </c>
      <c r="U1114" t="str">
        <f>IFERROR(IF(INDEX(營收表現!T$6:T$3000,MATCH($A1114,營收表現!$A$6:$A$3000,0))="","",INDEX(營收表現!T$6:T$3000,MATCH($A1114,營收表現!$A$6:$A$3000,0))),"")</f>
        <v/>
      </c>
    </row>
    <row r="1115" spans="1:21">
      <c r="A1115" s="30" t="str">
        <f>IF(營收表現!$A1119="","",營收表現!$A1119)</f>
        <v>5215</v>
      </c>
      <c r="B1115" t="str">
        <f>IFERROR(INDEX(營收表現!B$6:B$3000,MATCH($A1115,營收表現!$A$6:$A$3000,0)),"")</f>
        <v>科嘉-KY</v>
      </c>
      <c r="C1115" t="str">
        <f>IFERROR(INDEX(類別!G$4:G$3000,MATCH($A1115,類別!$C$4:$C$3000,0)),"")</f>
        <v>資訊機構件</v>
      </c>
      <c r="D1115">
        <f>IFERROR(IF(INDEX(營收表現!C$6:C$3000,MATCH($A1115,營收表現!$A$6:$A$3000,0))="","",INDEX(營收表現!C$6:C$3000,MATCH($A1115,營收表現!$A$6:$A$3000,0))),"")</f>
        <v>26.74</v>
      </c>
      <c r="E1115">
        <f>IFERROR(IF(INDEX(營收表現!D$6:D$3000,MATCH($A1115,營收表現!$A$6:$A$3000,0))="","",INDEX(營收表現!D$6:D$3000,MATCH($A1115,營收表現!$A$6:$A$3000,0))),"")</f>
        <v>-20.8</v>
      </c>
      <c r="F1115">
        <f>IFERROR(IF(INDEX(營收表現!E$6:E$3000,MATCH($A1115,營收表現!$A$6:$A$3000,0))="","",INDEX(營收表現!E$6:E$3000,MATCH($A1115,營收表現!$A$6:$A$3000,0))),"")</f>
        <v>9.07</v>
      </c>
      <c r="G1115">
        <f>IFERROR(IF(INDEX(營收表現!F$6:F$3000,MATCH($A1115,營收表現!$A$6:$A$3000,0))="","",INDEX(營收表現!F$6:F$3000,MATCH($A1115,營收表現!$A$6:$A$3000,0))),"")</f>
        <v>-2.72</v>
      </c>
      <c r="H1115">
        <f>IFERROR(IF(INDEX(營收表現!G$6:G$3000,MATCH($A1115,營收表現!$A$6:$A$3000,0))="","",INDEX(營收表現!G$6:G$3000,MATCH($A1115,營收表現!$A$6:$A$3000,0))),"")</f>
        <v>10.82</v>
      </c>
      <c r="I1115" t="str">
        <f>IFERROR(IF(INDEX(營收表現!H$6:H$3000,MATCH($A1115,營收表現!$A$6:$A$3000,0))="","",INDEX(營收表現!H$6:H$3000,MATCH($A1115,營收表現!$A$6:$A$3000,0))),"")</f>
        <v/>
      </c>
      <c r="J1115">
        <f>IFERROR(IF(INDEX(營收表現!I$6:I$3000,MATCH($A1115,營收表現!$A$6:$A$3000,0))="","",INDEX(營收表現!I$6:I$3000,MATCH($A1115,營收表現!$A$6:$A$3000,0))),"")</f>
        <v>14.24</v>
      </c>
      <c r="K1115">
        <f>IFERROR(IF(INDEX(營收表現!J$6:J$3000,MATCH($A1115,營收表現!$A$6:$A$3000,0))="","",INDEX(營收表現!J$6:J$3000,MATCH($A1115,營收表現!$A$6:$A$3000,0))),"")</f>
        <v>-8.1300000000000008</v>
      </c>
      <c r="L1115">
        <f>IFERROR(IF(INDEX(營收表現!K$6:K$3000,MATCH($A1115,營收表現!$A$6:$A$3000,0))="","",INDEX(營收表現!K$6:K$3000,MATCH($A1115,營收表現!$A$6:$A$3000,0))),"")</f>
        <v>-9.59</v>
      </c>
      <c r="M1115">
        <f>IFERROR(IF(INDEX(營收表現!L$6:L$3000,MATCH($A1115,營收表現!$A$6:$A$3000,0))="","",INDEX(營收表現!L$6:L$3000,MATCH($A1115,營收表現!$A$6:$A$3000,0))),"")</f>
        <v>0.68</v>
      </c>
      <c r="N1115">
        <f>IFERROR(IF(INDEX(營收表現!M$6:M$3000,MATCH($A1115,營收表現!$A$6:$A$3000,0))="","",INDEX(營收表現!M$6:M$3000,MATCH($A1115,營收表現!$A$6:$A$3000,0))),"")</f>
        <v>26.54</v>
      </c>
      <c r="O1115" t="str">
        <f>IFERROR(IF(INDEX(營收表現!N$6:N$3000,MATCH($A1115,營收表現!$A$6:$A$3000,0))="","",INDEX(營收表現!N$6:N$3000,MATCH($A1115,營收表現!$A$6:$A$3000,0))),"")</f>
        <v/>
      </c>
      <c r="P1115">
        <f>IFERROR(IF(INDEX(營收表現!O$6:O$3000,MATCH($A1115,營收表現!$A$6:$A$3000,0))="","",INDEX(營收表現!O$6:O$3000,MATCH($A1115,營收表現!$A$6:$A$3000,0))),"")</f>
        <v>267983</v>
      </c>
      <c r="Q1115">
        <f>IFERROR(IF(INDEX(營收表現!P$6:P$3000,MATCH($A1115,營收表現!$A$6:$A$3000,0))="","",INDEX(營收表現!P$6:P$3000,MATCH($A1115,營收表現!$A$6:$A$3000,0))),"")</f>
        <v>212252</v>
      </c>
      <c r="R1115">
        <f>IFERROR(IF(INDEX(營收表現!Q$6:Q$3000,MATCH($A1115,營收表現!$A$6:$A$3000,0))="","",INDEX(營收表現!Q$6:Q$3000,MATCH($A1115,營收表現!$A$6:$A$3000,0))),"")</f>
        <v>231498</v>
      </c>
      <c r="S1115">
        <f>IFERROR(IF(INDEX(營收表現!R$6:R$3000,MATCH($A1115,營收表現!$A$6:$A$3000,0))="","",INDEX(營收表現!R$6:R$3000,MATCH($A1115,營收表現!$A$6:$A$3000,0))),"")</f>
        <v>225201</v>
      </c>
      <c r="T1115">
        <f>IFERROR(IF(INDEX(營收表現!S$6:S$3000,MATCH($A1115,營收表現!$A$6:$A$3000,0))="","",INDEX(營收表現!S$6:S$3000,MATCH($A1115,營收表現!$A$6:$A$3000,0))),"")</f>
        <v>249577</v>
      </c>
      <c r="U1115" t="str">
        <f>IFERROR(IF(INDEX(營收表現!T$6:T$3000,MATCH($A1115,營收表現!$A$6:$A$3000,0))="","",INDEX(營收表現!T$6:T$3000,MATCH($A1115,營收表現!$A$6:$A$3000,0))),"")</f>
        <v/>
      </c>
    </row>
    <row r="1116" spans="1:21">
      <c r="A1116" s="30" t="str">
        <f>IF(營收表現!$A1120="","",營收表現!$A1120)</f>
        <v>5220</v>
      </c>
      <c r="B1116" t="str">
        <f>IFERROR(INDEX(營收表現!B$6:B$3000,MATCH($A1116,營收表現!$A$6:$A$3000,0)),"")</f>
        <v>萬達光電</v>
      </c>
      <c r="C1116" t="str">
        <f>IFERROR(INDEX(類別!G$4:G$3000,MATCH($A1116,類別!$C$4:$C$3000,0)),"")</f>
        <v>面板觸控零組件</v>
      </c>
      <c r="D1116">
        <f>IFERROR(IF(INDEX(營收表現!C$6:C$3000,MATCH($A1116,營收表現!$A$6:$A$3000,0))="","",INDEX(營收表現!C$6:C$3000,MATCH($A1116,營收表現!$A$6:$A$3000,0))),"")</f>
        <v>-15.13</v>
      </c>
      <c r="E1116">
        <f>IFERROR(IF(INDEX(營收表現!D$6:D$3000,MATCH($A1116,營收表現!$A$6:$A$3000,0))="","",INDEX(營收表現!D$6:D$3000,MATCH($A1116,營收表現!$A$6:$A$3000,0))),"")</f>
        <v>17.78</v>
      </c>
      <c r="F1116">
        <f>IFERROR(IF(INDEX(營收表現!E$6:E$3000,MATCH($A1116,營收表現!$A$6:$A$3000,0))="","",INDEX(營收表現!E$6:E$3000,MATCH($A1116,營收表現!$A$6:$A$3000,0))),"")</f>
        <v>-15.55</v>
      </c>
      <c r="G1116">
        <f>IFERROR(IF(INDEX(營收表現!F$6:F$3000,MATCH($A1116,營收表現!$A$6:$A$3000,0))="","",INDEX(營收表現!F$6:F$3000,MATCH($A1116,營收表現!$A$6:$A$3000,0))),"")</f>
        <v>1.92</v>
      </c>
      <c r="H1116">
        <f>IFERROR(IF(INDEX(營收表現!G$6:G$3000,MATCH($A1116,營收表現!$A$6:$A$3000,0))="","",INDEX(營收表現!G$6:G$3000,MATCH($A1116,營收表現!$A$6:$A$3000,0))),"")</f>
        <v>163.91</v>
      </c>
      <c r="I1116" t="str">
        <f>IFERROR(IF(INDEX(營收表現!H$6:H$3000,MATCH($A1116,營收表現!$A$6:$A$3000,0))="","",INDEX(營收表現!H$6:H$3000,MATCH($A1116,營收表現!$A$6:$A$3000,0))),"")</f>
        <v/>
      </c>
      <c r="J1116">
        <f>IFERROR(IF(INDEX(營收表現!I$6:I$3000,MATCH($A1116,營收表現!$A$6:$A$3000,0))="","",INDEX(營收表現!I$6:I$3000,MATCH($A1116,營收表現!$A$6:$A$3000,0))),"")</f>
        <v>-14.21</v>
      </c>
      <c r="K1116">
        <f>IFERROR(IF(INDEX(營收表現!J$6:J$3000,MATCH($A1116,營收表現!$A$6:$A$3000,0))="","",INDEX(營收表現!J$6:J$3000,MATCH($A1116,營收表現!$A$6:$A$3000,0))),"")</f>
        <v>-10.74</v>
      </c>
      <c r="L1116">
        <f>IFERROR(IF(INDEX(營收表現!K$6:K$3000,MATCH($A1116,營收表現!$A$6:$A$3000,0))="","",INDEX(營收表現!K$6:K$3000,MATCH($A1116,營收表現!$A$6:$A$3000,0))),"")</f>
        <v>-27.2</v>
      </c>
      <c r="M1116">
        <f>IFERROR(IF(INDEX(營收表現!L$6:L$3000,MATCH($A1116,營收表現!$A$6:$A$3000,0))="","",INDEX(營收表現!L$6:L$3000,MATCH($A1116,營收表現!$A$6:$A$3000,0))),"")</f>
        <v>-12.89</v>
      </c>
      <c r="N1116">
        <f>IFERROR(IF(INDEX(營收表現!M$6:M$3000,MATCH($A1116,營收表現!$A$6:$A$3000,0))="","",INDEX(營收表現!M$6:M$3000,MATCH($A1116,營收表現!$A$6:$A$3000,0))),"")</f>
        <v>51.37</v>
      </c>
      <c r="O1116" t="str">
        <f>IFERROR(IF(INDEX(營收表現!N$6:N$3000,MATCH($A1116,營收表現!$A$6:$A$3000,0))="","",INDEX(營收表現!N$6:N$3000,MATCH($A1116,營收表現!$A$6:$A$3000,0))),"")</f>
        <v/>
      </c>
      <c r="P1116">
        <f>IFERROR(IF(INDEX(營收表現!O$6:O$3000,MATCH($A1116,營收表現!$A$6:$A$3000,0))="","",INDEX(營收表現!O$6:O$3000,MATCH($A1116,營收表現!$A$6:$A$3000,0))),"")</f>
        <v>42179</v>
      </c>
      <c r="Q1116">
        <f>IFERROR(IF(INDEX(營收表現!P$6:P$3000,MATCH($A1116,營收表現!$A$6:$A$3000,0))="","",INDEX(營收表現!P$6:P$3000,MATCH($A1116,營收表現!$A$6:$A$3000,0))),"")</f>
        <v>49678</v>
      </c>
      <c r="R1116">
        <f>IFERROR(IF(INDEX(營收表現!Q$6:Q$3000,MATCH($A1116,營收表現!$A$6:$A$3000,0))="","",INDEX(營收表現!Q$6:Q$3000,MATCH($A1116,營收表現!$A$6:$A$3000,0))),"")</f>
        <v>41953</v>
      </c>
      <c r="S1116">
        <f>IFERROR(IF(INDEX(營收表現!R$6:R$3000,MATCH($A1116,營收表現!$A$6:$A$3000,0))="","",INDEX(營收表現!R$6:R$3000,MATCH($A1116,營收表現!$A$6:$A$3000,0))),"")</f>
        <v>42760</v>
      </c>
      <c r="T1116">
        <f>IFERROR(IF(INDEX(營收表現!S$6:S$3000,MATCH($A1116,營收表現!$A$6:$A$3000,0))="","",INDEX(營收表現!S$6:S$3000,MATCH($A1116,營收表現!$A$6:$A$3000,0))),"")</f>
        <v>112846</v>
      </c>
      <c r="U1116" t="str">
        <f>IFERROR(IF(INDEX(營收表現!T$6:T$3000,MATCH($A1116,營收表現!$A$6:$A$3000,0))="","",INDEX(營收表現!T$6:T$3000,MATCH($A1116,營收表現!$A$6:$A$3000,0))),"")</f>
        <v/>
      </c>
    </row>
    <row r="1117" spans="1:21">
      <c r="A1117" s="30" t="str">
        <f>IF(營收表現!$A1121="","",營收表現!$A1121)</f>
        <v>5222</v>
      </c>
      <c r="B1117" t="str">
        <f>IFERROR(INDEX(營收表現!B$6:B$3000,MATCH($A1117,營收表現!$A$6:$A$3000,0)),"")</f>
        <v>全訊</v>
      </c>
      <c r="C1117" t="str">
        <f>IFERROR(INDEX(類別!G$4:G$3000,MATCH($A1117,類別!$C$4:$C$3000,0)),"")</f>
        <v>未分類-電子</v>
      </c>
      <c r="D1117">
        <f>IFERROR(IF(INDEX(營收表現!C$6:C$3000,MATCH($A1117,營收表現!$A$6:$A$3000,0))="","",INDEX(營收表現!C$6:C$3000,MATCH($A1117,營收表現!$A$6:$A$3000,0))),"")</f>
        <v>104.05</v>
      </c>
      <c r="E1117">
        <f>IFERROR(IF(INDEX(營收表現!D$6:D$3000,MATCH($A1117,營收表現!$A$6:$A$3000,0))="","",INDEX(營收表現!D$6:D$3000,MATCH($A1117,營收表現!$A$6:$A$3000,0))),"")</f>
        <v>-1.4</v>
      </c>
      <c r="F1117">
        <f>IFERROR(IF(INDEX(營收表現!E$6:E$3000,MATCH($A1117,營收表現!$A$6:$A$3000,0))="","",INDEX(營收表現!E$6:E$3000,MATCH($A1117,營收表現!$A$6:$A$3000,0))),"")</f>
        <v>-4.8099999999999996</v>
      </c>
      <c r="G1117">
        <f>IFERROR(IF(INDEX(營收表現!F$6:F$3000,MATCH($A1117,營收表現!$A$6:$A$3000,0))="","",INDEX(營收表現!F$6:F$3000,MATCH($A1117,營收表現!$A$6:$A$3000,0))),"")</f>
        <v>10.84</v>
      </c>
      <c r="H1117">
        <f>IFERROR(IF(INDEX(營收表現!G$6:G$3000,MATCH($A1117,營收表現!$A$6:$A$3000,0))="","",INDEX(營收表現!G$6:G$3000,MATCH($A1117,營收表現!$A$6:$A$3000,0))),"")</f>
        <v>-10.97</v>
      </c>
      <c r="I1117" t="str">
        <f>IFERROR(IF(INDEX(營收表現!H$6:H$3000,MATCH($A1117,營收表現!$A$6:$A$3000,0))="","",INDEX(營收表現!H$6:H$3000,MATCH($A1117,營收表現!$A$6:$A$3000,0))),"")</f>
        <v/>
      </c>
      <c r="J1117">
        <f>IFERROR(IF(INDEX(營收表現!I$6:I$3000,MATCH($A1117,營收表現!$A$6:$A$3000,0))="","",INDEX(營收表現!I$6:I$3000,MATCH($A1117,營收表現!$A$6:$A$3000,0))),"")</f>
        <v>-13.73</v>
      </c>
      <c r="K1117">
        <f>IFERROR(IF(INDEX(營收表現!J$6:J$3000,MATCH($A1117,營收表現!$A$6:$A$3000,0))="","",INDEX(營收表現!J$6:J$3000,MATCH($A1117,營收表現!$A$6:$A$3000,0))),"")</f>
        <v>-14.89</v>
      </c>
      <c r="L1117">
        <f>IFERROR(IF(INDEX(營收表現!K$6:K$3000,MATCH($A1117,營收表現!$A$6:$A$3000,0))="","",INDEX(營收表現!K$6:K$3000,MATCH($A1117,營收表現!$A$6:$A$3000,0))),"")</f>
        <v>-11.41</v>
      </c>
      <c r="M1117">
        <f>IFERROR(IF(INDEX(營收表現!L$6:L$3000,MATCH($A1117,營收表現!$A$6:$A$3000,0))="","",INDEX(營收表現!L$6:L$3000,MATCH($A1117,營收表現!$A$6:$A$3000,0))),"")</f>
        <v>-30.63</v>
      </c>
      <c r="N1117">
        <f>IFERROR(IF(INDEX(營收表現!M$6:M$3000,MATCH($A1117,營收表現!$A$6:$A$3000,0))="","",INDEX(營收表現!M$6:M$3000,MATCH($A1117,營收表現!$A$6:$A$3000,0))),"")</f>
        <v>-11.75</v>
      </c>
      <c r="O1117" t="str">
        <f>IFERROR(IF(INDEX(營收表現!N$6:N$3000,MATCH($A1117,營收表現!$A$6:$A$3000,0))="","",INDEX(營收表現!N$6:N$3000,MATCH($A1117,營收表現!$A$6:$A$3000,0))),"")</f>
        <v/>
      </c>
      <c r="P1117">
        <f>IFERROR(IF(INDEX(營收表現!O$6:O$3000,MATCH($A1117,營收表現!$A$6:$A$3000,0))="","",INDEX(營收表現!O$6:O$3000,MATCH($A1117,營收表現!$A$6:$A$3000,0))),"")</f>
        <v>88672</v>
      </c>
      <c r="Q1117">
        <f>IFERROR(IF(INDEX(營收表現!P$6:P$3000,MATCH($A1117,營收表現!$A$6:$A$3000,0))="","",INDEX(營收表現!P$6:P$3000,MATCH($A1117,營收表現!$A$6:$A$3000,0))),"")</f>
        <v>87431</v>
      </c>
      <c r="R1117">
        <f>IFERROR(IF(INDEX(營收表現!Q$6:Q$3000,MATCH($A1117,營收表現!$A$6:$A$3000,0))="","",INDEX(營收表現!Q$6:Q$3000,MATCH($A1117,營收表現!$A$6:$A$3000,0))),"")</f>
        <v>83227</v>
      </c>
      <c r="S1117">
        <f>IFERROR(IF(INDEX(營收表現!R$6:R$3000,MATCH($A1117,營收表現!$A$6:$A$3000,0))="","",INDEX(營收表現!R$6:R$3000,MATCH($A1117,營收表現!$A$6:$A$3000,0))),"")</f>
        <v>92251</v>
      </c>
      <c r="T1117">
        <f>IFERROR(IF(INDEX(營收表現!S$6:S$3000,MATCH($A1117,營收表現!$A$6:$A$3000,0))="","",INDEX(營收表現!S$6:S$3000,MATCH($A1117,營收表現!$A$6:$A$3000,0))),"")</f>
        <v>82134</v>
      </c>
      <c r="U1117" t="str">
        <f>IFERROR(IF(INDEX(營收表現!T$6:T$3000,MATCH($A1117,營收表現!$A$6:$A$3000,0))="","",INDEX(營收表現!T$6:T$3000,MATCH($A1117,營收表現!$A$6:$A$3000,0))),"")</f>
        <v/>
      </c>
    </row>
    <row r="1118" spans="1:21">
      <c r="A1118" s="30" t="str">
        <f>IF(營收表現!$A1122="","",營收表現!$A1122)</f>
        <v>5223</v>
      </c>
      <c r="B1118" t="str">
        <f>IFERROR(INDEX(營收表現!B$6:B$3000,MATCH($A1118,營收表現!$A$6:$A$3000,0)),"")</f>
        <v>安力-KY</v>
      </c>
      <c r="C1118" t="str">
        <f>IFERROR(INDEX(類別!G$4:G$3000,MATCH($A1118,類別!$C$4:$C$3000,0)),"")</f>
        <v>資訊機構件</v>
      </c>
      <c r="D1118">
        <f>IFERROR(IF(INDEX(營收表現!C$6:C$3000,MATCH($A1118,營收表現!$A$6:$A$3000,0))="","",INDEX(營收表現!C$6:C$3000,MATCH($A1118,營收表現!$A$6:$A$3000,0))),"")</f>
        <v>4.88</v>
      </c>
      <c r="E1118">
        <f>IFERROR(IF(INDEX(營收表現!D$6:D$3000,MATCH($A1118,營收表現!$A$6:$A$3000,0))="","",INDEX(營收表現!D$6:D$3000,MATCH($A1118,營收表現!$A$6:$A$3000,0))),"")</f>
        <v>-21.43</v>
      </c>
      <c r="F1118">
        <f>IFERROR(IF(INDEX(營收表現!E$6:E$3000,MATCH($A1118,營收表現!$A$6:$A$3000,0))="","",INDEX(營收表現!E$6:E$3000,MATCH($A1118,營收表現!$A$6:$A$3000,0))),"")</f>
        <v>6.28</v>
      </c>
      <c r="G1118">
        <f>IFERROR(IF(INDEX(營收表現!F$6:F$3000,MATCH($A1118,營收表現!$A$6:$A$3000,0))="","",INDEX(營收表現!F$6:F$3000,MATCH($A1118,營收表現!$A$6:$A$3000,0))),"")</f>
        <v>33.39</v>
      </c>
      <c r="H1118">
        <f>IFERROR(IF(INDEX(營收表現!G$6:G$3000,MATCH($A1118,營收表現!$A$6:$A$3000,0))="","",INDEX(營收表現!G$6:G$3000,MATCH($A1118,營收表現!$A$6:$A$3000,0))),"")</f>
        <v>-11.14</v>
      </c>
      <c r="I1118" t="str">
        <f>IFERROR(IF(INDEX(營收表現!H$6:H$3000,MATCH($A1118,營收表現!$A$6:$A$3000,0))="","",INDEX(營收表現!H$6:H$3000,MATCH($A1118,營收表現!$A$6:$A$3000,0))),"")</f>
        <v/>
      </c>
      <c r="J1118">
        <f>IFERROR(IF(INDEX(營收表現!I$6:I$3000,MATCH($A1118,營收表現!$A$6:$A$3000,0))="","",INDEX(營收表現!I$6:I$3000,MATCH($A1118,營收表現!$A$6:$A$3000,0))),"")</f>
        <v>15.92</v>
      </c>
      <c r="K1118">
        <f>IFERROR(IF(INDEX(營收表現!J$6:J$3000,MATCH($A1118,營收表現!$A$6:$A$3000,0))="","",INDEX(營收表現!J$6:J$3000,MATCH($A1118,營收表現!$A$6:$A$3000,0))),"")</f>
        <v>-8.1999999999999993</v>
      </c>
      <c r="L1118">
        <f>IFERROR(IF(INDEX(營收表現!K$6:K$3000,MATCH($A1118,營收表現!$A$6:$A$3000,0))="","",INDEX(營收表現!K$6:K$3000,MATCH($A1118,營收表現!$A$6:$A$3000,0))),"")</f>
        <v>-13.12</v>
      </c>
      <c r="M1118">
        <f>IFERROR(IF(INDEX(營收表現!L$6:L$3000,MATCH($A1118,營收表現!$A$6:$A$3000,0))="","",INDEX(營收表現!L$6:L$3000,MATCH($A1118,營收表現!$A$6:$A$3000,0))),"")</f>
        <v>25.8</v>
      </c>
      <c r="N1118">
        <f>IFERROR(IF(INDEX(營收表現!M$6:M$3000,MATCH($A1118,營收表現!$A$6:$A$3000,0))="","",INDEX(營收表現!M$6:M$3000,MATCH($A1118,營收表現!$A$6:$A$3000,0))),"")</f>
        <v>15.43</v>
      </c>
      <c r="O1118" t="str">
        <f>IFERROR(IF(INDEX(營收表現!N$6:N$3000,MATCH($A1118,營收表現!$A$6:$A$3000,0))="","",INDEX(營收表現!N$6:N$3000,MATCH($A1118,營收表現!$A$6:$A$3000,0))),"")</f>
        <v/>
      </c>
      <c r="P1118">
        <f>IFERROR(IF(INDEX(營收表現!O$6:O$3000,MATCH($A1118,營收表現!$A$6:$A$3000,0))="","",INDEX(營收表現!O$6:O$3000,MATCH($A1118,營收表現!$A$6:$A$3000,0))),"")</f>
        <v>179667</v>
      </c>
      <c r="Q1118">
        <f>IFERROR(IF(INDEX(營收表現!P$6:P$3000,MATCH($A1118,營收表現!$A$6:$A$3000,0))="","",INDEX(營收表現!P$6:P$3000,MATCH($A1118,營收表現!$A$6:$A$3000,0))),"")</f>
        <v>141162</v>
      </c>
      <c r="R1118">
        <f>IFERROR(IF(INDEX(營收表現!Q$6:Q$3000,MATCH($A1118,營收表現!$A$6:$A$3000,0))="","",INDEX(營收表現!Q$6:Q$3000,MATCH($A1118,營收表現!$A$6:$A$3000,0))),"")</f>
        <v>150029</v>
      </c>
      <c r="S1118">
        <f>IFERROR(IF(INDEX(營收表現!R$6:R$3000,MATCH($A1118,營收表現!$A$6:$A$3000,0))="","",INDEX(營收表現!R$6:R$3000,MATCH($A1118,營收表現!$A$6:$A$3000,0))),"")</f>
        <v>200120</v>
      </c>
      <c r="T1118">
        <f>IFERROR(IF(INDEX(營收表現!S$6:S$3000,MATCH($A1118,營收表現!$A$6:$A$3000,0))="","",INDEX(營收表現!S$6:S$3000,MATCH($A1118,營收表現!$A$6:$A$3000,0))),"")</f>
        <v>177832</v>
      </c>
      <c r="U1118" t="str">
        <f>IFERROR(IF(INDEX(營收表現!T$6:T$3000,MATCH($A1118,營收表現!$A$6:$A$3000,0))="","",INDEX(營收表現!T$6:T$3000,MATCH($A1118,營收表現!$A$6:$A$3000,0))),"")</f>
        <v/>
      </c>
    </row>
    <row r="1119" spans="1:21">
      <c r="A1119" s="30" t="str">
        <f>IF(營收表現!$A1123="","",營收表現!$A1123)</f>
        <v>5225</v>
      </c>
      <c r="B1119" t="str">
        <f>IFERROR(INDEX(營收表現!B$6:B$3000,MATCH($A1119,營收表現!$A$6:$A$3000,0)),"")</f>
        <v>東科-KY</v>
      </c>
      <c r="C1119" t="str">
        <f>IFERROR(INDEX(類別!G$4:G$3000,MATCH($A1119,類別!$C$4:$C$3000,0)),"")</f>
        <v>電聲元件</v>
      </c>
      <c r="D1119">
        <f>IFERROR(IF(INDEX(營收表現!C$6:C$3000,MATCH($A1119,營收表現!$A$6:$A$3000,0))="","",INDEX(營收表現!C$6:C$3000,MATCH($A1119,營收表現!$A$6:$A$3000,0))),"")</f>
        <v>0.7</v>
      </c>
      <c r="E1119">
        <f>IFERROR(IF(INDEX(營收表現!D$6:D$3000,MATCH($A1119,營收表現!$A$6:$A$3000,0))="","",INDEX(營收表現!D$6:D$3000,MATCH($A1119,營收表現!$A$6:$A$3000,0))),"")</f>
        <v>-39.880000000000003</v>
      </c>
      <c r="F1119">
        <f>IFERROR(IF(INDEX(營收表現!E$6:E$3000,MATCH($A1119,營收表現!$A$6:$A$3000,0))="","",INDEX(營收表現!E$6:E$3000,MATCH($A1119,營收表現!$A$6:$A$3000,0))),"")</f>
        <v>-12.42</v>
      </c>
      <c r="G1119">
        <f>IFERROR(IF(INDEX(營收表現!F$6:F$3000,MATCH($A1119,營收表現!$A$6:$A$3000,0))="","",INDEX(營收表現!F$6:F$3000,MATCH($A1119,營收表現!$A$6:$A$3000,0))),"")</f>
        <v>2.99</v>
      </c>
      <c r="H1119">
        <f>IFERROR(IF(INDEX(營收表現!G$6:G$3000,MATCH($A1119,營收表現!$A$6:$A$3000,0))="","",INDEX(營收表現!G$6:G$3000,MATCH($A1119,營收表現!$A$6:$A$3000,0))),"")</f>
        <v>3.91</v>
      </c>
      <c r="I1119">
        <f>IFERROR(IF(INDEX(營收表現!H$6:H$3000,MATCH($A1119,營收表現!$A$6:$A$3000,0))="","",INDEX(營收表現!H$6:H$3000,MATCH($A1119,營收表現!$A$6:$A$3000,0))),"")</f>
        <v>-18.05</v>
      </c>
      <c r="J1119">
        <f>IFERROR(IF(INDEX(營收表現!I$6:I$3000,MATCH($A1119,營收表現!$A$6:$A$3000,0))="","",INDEX(營收表現!I$6:I$3000,MATCH($A1119,營收表現!$A$6:$A$3000,0))),"")</f>
        <v>-1.41</v>
      </c>
      <c r="K1119">
        <f>IFERROR(IF(INDEX(營收表現!J$6:J$3000,MATCH($A1119,營收表現!$A$6:$A$3000,0))="","",INDEX(營收表現!J$6:J$3000,MATCH($A1119,營收表現!$A$6:$A$3000,0))),"")</f>
        <v>-27.53</v>
      </c>
      <c r="L1119">
        <f>IFERROR(IF(INDEX(營收表現!K$6:K$3000,MATCH($A1119,營收表現!$A$6:$A$3000,0))="","",INDEX(營收表現!K$6:K$3000,MATCH($A1119,營收表現!$A$6:$A$3000,0))),"")</f>
        <v>-10.56</v>
      </c>
      <c r="M1119">
        <f>IFERROR(IF(INDEX(營收表現!L$6:L$3000,MATCH($A1119,營收表現!$A$6:$A$3000,0))="","",INDEX(營收表現!L$6:L$3000,MATCH($A1119,營收表現!$A$6:$A$3000,0))),"")</f>
        <v>-22.09</v>
      </c>
      <c r="N1119">
        <f>IFERROR(IF(INDEX(營收表現!M$6:M$3000,MATCH($A1119,營收表現!$A$6:$A$3000,0))="","",INDEX(營收表現!M$6:M$3000,MATCH($A1119,營收表現!$A$6:$A$3000,0))),"")</f>
        <v>-13.19</v>
      </c>
      <c r="O1119">
        <f>IFERROR(IF(INDEX(營收表現!N$6:N$3000,MATCH($A1119,營收表現!$A$6:$A$3000,0))="","",INDEX(營收表現!N$6:N$3000,MATCH($A1119,營收表現!$A$6:$A$3000,0))),"")</f>
        <v>-27.91</v>
      </c>
      <c r="P1119">
        <f>IFERROR(IF(INDEX(營收表現!O$6:O$3000,MATCH($A1119,營收表現!$A$6:$A$3000,0))="","",INDEX(營收表現!O$6:O$3000,MATCH($A1119,營收表現!$A$6:$A$3000,0))),"")</f>
        <v>1308754</v>
      </c>
      <c r="Q1119">
        <f>IFERROR(IF(INDEX(營收表現!P$6:P$3000,MATCH($A1119,營收表現!$A$6:$A$3000,0))="","",INDEX(營收表現!P$6:P$3000,MATCH($A1119,營收表現!$A$6:$A$3000,0))),"")</f>
        <v>786877</v>
      </c>
      <c r="R1119">
        <f>IFERROR(IF(INDEX(營收表現!Q$6:Q$3000,MATCH($A1119,營收表現!$A$6:$A$3000,0))="","",INDEX(營收表現!Q$6:Q$3000,MATCH($A1119,營收表現!$A$6:$A$3000,0))),"")</f>
        <v>689108</v>
      </c>
      <c r="S1119">
        <f>IFERROR(IF(INDEX(營收表現!R$6:R$3000,MATCH($A1119,營收表現!$A$6:$A$3000,0))="","",INDEX(營收表現!R$6:R$3000,MATCH($A1119,營收表現!$A$6:$A$3000,0))),"")</f>
        <v>709742</v>
      </c>
      <c r="T1119">
        <f>IFERROR(IF(INDEX(營收表現!S$6:S$3000,MATCH($A1119,營收表現!$A$6:$A$3000,0))="","",INDEX(營收表現!S$6:S$3000,MATCH($A1119,營收表現!$A$6:$A$3000,0))),"")</f>
        <v>737512</v>
      </c>
      <c r="U1119">
        <f>IFERROR(IF(INDEX(營收表現!T$6:T$3000,MATCH($A1119,營收表現!$A$6:$A$3000,0))="","",INDEX(營收表現!T$6:T$3000,MATCH($A1119,營收表現!$A$6:$A$3000,0))),"")</f>
        <v>604388</v>
      </c>
    </row>
    <row r="1120" spans="1:21">
      <c r="A1120" s="30" t="str">
        <f>IF(營收表現!$A1124="","",營收表現!$A1124)</f>
        <v>5227</v>
      </c>
      <c r="B1120" t="str">
        <f>IFERROR(INDEX(營收表現!B$6:B$3000,MATCH($A1120,營收表現!$A$6:$A$3000,0)),"")</f>
        <v>立凱-KY</v>
      </c>
      <c r="C1120" t="str">
        <f>IFERROR(INDEX(類別!G$4:G$3000,MATCH($A1120,類別!$C$4:$C$3000,0)),"")</f>
        <v>電池</v>
      </c>
      <c r="D1120">
        <f>IFERROR(IF(INDEX(營收表現!C$6:C$3000,MATCH($A1120,營收表現!$A$6:$A$3000,0))="","",INDEX(營收表現!C$6:C$3000,MATCH($A1120,營收表現!$A$6:$A$3000,0))),"")</f>
        <v>35.840000000000003</v>
      </c>
      <c r="E1120">
        <f>IFERROR(IF(INDEX(營收表現!D$6:D$3000,MATCH($A1120,營收表現!$A$6:$A$3000,0))="","",INDEX(營收表現!D$6:D$3000,MATCH($A1120,營收表現!$A$6:$A$3000,0))),"")</f>
        <v>64.55</v>
      </c>
      <c r="F1120">
        <f>IFERROR(IF(INDEX(營收表現!E$6:E$3000,MATCH($A1120,營收表現!$A$6:$A$3000,0))="","",INDEX(營收表現!E$6:E$3000,MATCH($A1120,營收表現!$A$6:$A$3000,0))),"")</f>
        <v>-58.96</v>
      </c>
      <c r="G1120">
        <f>IFERROR(IF(INDEX(營收表現!F$6:F$3000,MATCH($A1120,營收表現!$A$6:$A$3000,0))="","",INDEX(營收表現!F$6:F$3000,MATCH($A1120,營收表現!$A$6:$A$3000,0))),"")</f>
        <v>162.02000000000001</v>
      </c>
      <c r="H1120">
        <f>IFERROR(IF(INDEX(營收表現!G$6:G$3000,MATCH($A1120,營收表現!$A$6:$A$3000,0))="","",INDEX(營收表現!G$6:G$3000,MATCH($A1120,營收表現!$A$6:$A$3000,0))),"")</f>
        <v>-64.28</v>
      </c>
      <c r="I1120" t="str">
        <f>IFERROR(IF(INDEX(營收表現!H$6:H$3000,MATCH($A1120,營收表現!$A$6:$A$3000,0))="","",INDEX(營收表現!H$6:H$3000,MATCH($A1120,營收表現!$A$6:$A$3000,0))),"")</f>
        <v/>
      </c>
      <c r="J1120">
        <f>IFERROR(IF(INDEX(營收表現!I$6:I$3000,MATCH($A1120,營收表現!$A$6:$A$3000,0))="","",INDEX(營收表現!I$6:I$3000,MATCH($A1120,營收表現!$A$6:$A$3000,0))),"")</f>
        <v>-54.32</v>
      </c>
      <c r="K1120">
        <f>IFERROR(IF(INDEX(營收表現!J$6:J$3000,MATCH($A1120,營收表現!$A$6:$A$3000,0))="","",INDEX(營收表現!J$6:J$3000,MATCH($A1120,營收表現!$A$6:$A$3000,0))),"")</f>
        <v>-70.42</v>
      </c>
      <c r="L1120">
        <f>IFERROR(IF(INDEX(營收表現!K$6:K$3000,MATCH($A1120,營收表現!$A$6:$A$3000,0))="","",INDEX(營收表現!K$6:K$3000,MATCH($A1120,營收表現!$A$6:$A$3000,0))),"")</f>
        <v>-82.01</v>
      </c>
      <c r="M1120">
        <f>IFERROR(IF(INDEX(營收表現!L$6:L$3000,MATCH($A1120,營收表現!$A$6:$A$3000,0))="","",INDEX(營收表現!L$6:L$3000,MATCH($A1120,營收表現!$A$6:$A$3000,0))),"")</f>
        <v>-5.65</v>
      </c>
      <c r="N1120">
        <f>IFERROR(IF(INDEX(營收表現!M$6:M$3000,MATCH($A1120,營收表現!$A$6:$A$3000,0))="","",INDEX(營收表現!M$6:M$3000,MATCH($A1120,營收表現!$A$6:$A$3000,0))),"")</f>
        <v>-85.35</v>
      </c>
      <c r="O1120" t="str">
        <f>IFERROR(IF(INDEX(營收表現!N$6:N$3000,MATCH($A1120,營收表現!$A$6:$A$3000,0))="","",INDEX(營收表現!N$6:N$3000,MATCH($A1120,營收表現!$A$6:$A$3000,0))),"")</f>
        <v/>
      </c>
      <c r="P1120">
        <f>IFERROR(IF(INDEX(營收表現!O$6:O$3000,MATCH($A1120,營收表現!$A$6:$A$3000,0))="","",INDEX(營收表現!O$6:O$3000,MATCH($A1120,營收表現!$A$6:$A$3000,0))),"")</f>
        <v>15681</v>
      </c>
      <c r="Q1120">
        <f>IFERROR(IF(INDEX(營收表現!P$6:P$3000,MATCH($A1120,營收表現!$A$6:$A$3000,0))="","",INDEX(營收表現!P$6:P$3000,MATCH($A1120,營收表現!$A$6:$A$3000,0))),"")</f>
        <v>25803</v>
      </c>
      <c r="R1120">
        <f>IFERROR(IF(INDEX(營收表現!Q$6:Q$3000,MATCH($A1120,營收表現!$A$6:$A$3000,0))="","",INDEX(營收表現!Q$6:Q$3000,MATCH($A1120,營收表現!$A$6:$A$3000,0))),"")</f>
        <v>10590</v>
      </c>
      <c r="S1120">
        <f>IFERROR(IF(INDEX(營收表現!R$6:R$3000,MATCH($A1120,營收表現!$A$6:$A$3000,0))="","",INDEX(營收表現!R$6:R$3000,MATCH($A1120,營收表現!$A$6:$A$3000,0))),"")</f>
        <v>27748</v>
      </c>
      <c r="T1120">
        <f>IFERROR(IF(INDEX(營收表現!S$6:S$3000,MATCH($A1120,營收表現!$A$6:$A$3000,0))="","",INDEX(營收表現!S$6:S$3000,MATCH($A1120,營收表現!$A$6:$A$3000,0))),"")</f>
        <v>9911</v>
      </c>
      <c r="U1120" t="str">
        <f>IFERROR(IF(INDEX(營收表現!T$6:T$3000,MATCH($A1120,營收表現!$A$6:$A$3000,0))="","",INDEX(營收表現!T$6:T$3000,MATCH($A1120,營收表現!$A$6:$A$3000,0))),"")</f>
        <v/>
      </c>
    </row>
    <row r="1121" spans="1:21">
      <c r="A1121" s="30" t="str">
        <f>IF(營收表現!$A1125="","",營收表現!$A1125)</f>
        <v>5228</v>
      </c>
      <c r="B1121" t="str">
        <f>IFERROR(INDEX(營收表現!B$6:B$3000,MATCH($A1121,營收表現!$A$6:$A$3000,0)),"")</f>
        <v>鈺鎧</v>
      </c>
      <c r="C1121" t="str">
        <f>IFERROR(INDEX(類別!G$4:G$3000,MATCH($A1121,類別!$C$4:$C$3000,0)),"")</f>
        <v>未分類-電子</v>
      </c>
      <c r="D1121">
        <f>IFERROR(IF(INDEX(營收表現!C$6:C$3000,MATCH($A1121,營收表現!$A$6:$A$3000,0))="","",INDEX(營收表現!C$6:C$3000,MATCH($A1121,營收表現!$A$6:$A$3000,0))),"")</f>
        <v>2.6</v>
      </c>
      <c r="E1121">
        <f>IFERROR(IF(INDEX(營收表現!D$6:D$3000,MATCH($A1121,營收表現!$A$6:$A$3000,0))="","",INDEX(營收表現!D$6:D$3000,MATCH($A1121,營收表現!$A$6:$A$3000,0))),"")</f>
        <v>16.8</v>
      </c>
      <c r="F1121">
        <f>IFERROR(IF(INDEX(營收表現!E$6:E$3000,MATCH($A1121,營收表現!$A$6:$A$3000,0))="","",INDEX(營收表現!E$6:E$3000,MATCH($A1121,營收表現!$A$6:$A$3000,0))),"")</f>
        <v>3.37</v>
      </c>
      <c r="G1121">
        <f>IFERROR(IF(INDEX(營收表現!F$6:F$3000,MATCH($A1121,營收表現!$A$6:$A$3000,0))="","",INDEX(營收表現!F$6:F$3000,MATCH($A1121,營收表現!$A$6:$A$3000,0))),"")</f>
        <v>2.66</v>
      </c>
      <c r="H1121">
        <f>IFERROR(IF(INDEX(營收表現!G$6:G$3000,MATCH($A1121,營收表現!$A$6:$A$3000,0))="","",INDEX(營收表現!G$6:G$3000,MATCH($A1121,營收表現!$A$6:$A$3000,0))),"")</f>
        <v>22.73</v>
      </c>
      <c r="I1121" t="str">
        <f>IFERROR(IF(INDEX(營收表現!H$6:H$3000,MATCH($A1121,營收表現!$A$6:$A$3000,0))="","",INDEX(營收表現!H$6:H$3000,MATCH($A1121,營收表現!$A$6:$A$3000,0))),"")</f>
        <v/>
      </c>
      <c r="J1121">
        <f>IFERROR(IF(INDEX(營收表現!I$6:I$3000,MATCH($A1121,營收表現!$A$6:$A$3000,0))="","",INDEX(營收表現!I$6:I$3000,MATCH($A1121,營收表現!$A$6:$A$3000,0))),"")</f>
        <v>25.94</v>
      </c>
      <c r="K1121">
        <f>IFERROR(IF(INDEX(營收表現!J$6:J$3000,MATCH($A1121,營收表現!$A$6:$A$3000,0))="","",INDEX(營收表現!J$6:J$3000,MATCH($A1121,營收表現!$A$6:$A$3000,0))),"")</f>
        <v>35.96</v>
      </c>
      <c r="L1121">
        <f>IFERROR(IF(INDEX(營收表現!K$6:K$3000,MATCH($A1121,營收表現!$A$6:$A$3000,0))="","",INDEX(營收表現!K$6:K$3000,MATCH($A1121,營收表現!$A$6:$A$3000,0))),"")</f>
        <v>38.380000000000003</v>
      </c>
      <c r="M1121">
        <f>IFERROR(IF(INDEX(營收表現!L$6:L$3000,MATCH($A1121,營收表現!$A$6:$A$3000,0))="","",INDEX(營收表現!L$6:L$3000,MATCH($A1121,營收表現!$A$6:$A$3000,0))),"")</f>
        <v>73.599999999999994</v>
      </c>
      <c r="N1121">
        <f>IFERROR(IF(INDEX(營收表現!M$6:M$3000,MATCH($A1121,營收表現!$A$6:$A$3000,0))="","",INDEX(營收表現!M$6:M$3000,MATCH($A1121,營收表現!$A$6:$A$3000,0))),"")</f>
        <v>94.17</v>
      </c>
      <c r="O1121" t="str">
        <f>IFERROR(IF(INDEX(營收表現!N$6:N$3000,MATCH($A1121,營收表現!$A$6:$A$3000,0))="","",INDEX(營收表現!N$6:N$3000,MATCH($A1121,營收表現!$A$6:$A$3000,0))),"")</f>
        <v/>
      </c>
      <c r="P1121">
        <f>IFERROR(IF(INDEX(營收表現!O$6:O$3000,MATCH($A1121,營收表現!$A$6:$A$3000,0))="","",INDEX(營收表現!O$6:O$3000,MATCH($A1121,營收表現!$A$6:$A$3000,0))),"")</f>
        <v>43249</v>
      </c>
      <c r="Q1121">
        <f>IFERROR(IF(INDEX(營收表現!P$6:P$3000,MATCH($A1121,營收表現!$A$6:$A$3000,0))="","",INDEX(營收表現!P$6:P$3000,MATCH($A1121,營收表現!$A$6:$A$3000,0))),"")</f>
        <v>50513</v>
      </c>
      <c r="R1121">
        <f>IFERROR(IF(INDEX(營收表現!Q$6:Q$3000,MATCH($A1121,營收表現!$A$6:$A$3000,0))="","",INDEX(營收表現!Q$6:Q$3000,MATCH($A1121,營收表現!$A$6:$A$3000,0))),"")</f>
        <v>52213</v>
      </c>
      <c r="S1121">
        <f>IFERROR(IF(INDEX(營收表現!R$6:R$3000,MATCH($A1121,營收表現!$A$6:$A$3000,0))="","",INDEX(營收表現!R$6:R$3000,MATCH($A1121,營收表現!$A$6:$A$3000,0))),"")</f>
        <v>53604</v>
      </c>
      <c r="T1121">
        <f>IFERROR(IF(INDEX(營收表現!S$6:S$3000,MATCH($A1121,營收表現!$A$6:$A$3000,0))="","",INDEX(營收表現!S$6:S$3000,MATCH($A1121,營收表現!$A$6:$A$3000,0))),"")</f>
        <v>65786</v>
      </c>
      <c r="U1121" t="str">
        <f>IFERROR(IF(INDEX(營收表現!T$6:T$3000,MATCH($A1121,營收表現!$A$6:$A$3000,0))="","",INDEX(營收表現!T$6:T$3000,MATCH($A1121,營收表現!$A$6:$A$3000,0))),"")</f>
        <v/>
      </c>
    </row>
    <row r="1122" spans="1:21">
      <c r="A1122" s="30" t="str">
        <f>IF(營收表現!$A1126="","",營收表現!$A1126)</f>
        <v>5230</v>
      </c>
      <c r="B1122" t="str">
        <f>IFERROR(INDEX(營收表現!B$6:B$3000,MATCH($A1122,營收表現!$A$6:$A$3000,0)),"")</f>
        <v>雷笛克光學</v>
      </c>
      <c r="C1122" t="str">
        <f>IFERROR(INDEX(類別!G$4:G$3000,MATCH($A1122,類別!$C$4:$C$3000,0)),"")</f>
        <v>LED</v>
      </c>
      <c r="D1122">
        <f>IFERROR(IF(INDEX(營收表現!C$6:C$3000,MATCH($A1122,營收表現!$A$6:$A$3000,0))="","",INDEX(營收表現!C$6:C$3000,MATCH($A1122,營收表現!$A$6:$A$3000,0))),"")</f>
        <v>3.08</v>
      </c>
      <c r="E1122">
        <f>IFERROR(IF(INDEX(營收表現!D$6:D$3000,MATCH($A1122,營收表現!$A$6:$A$3000,0))="","",INDEX(營收表現!D$6:D$3000,MATCH($A1122,營收表現!$A$6:$A$3000,0))),"")</f>
        <v>1.44</v>
      </c>
      <c r="F1122">
        <f>IFERROR(IF(INDEX(營收表現!E$6:E$3000,MATCH($A1122,營收表現!$A$6:$A$3000,0))="","",INDEX(營收表現!E$6:E$3000,MATCH($A1122,營收表現!$A$6:$A$3000,0))),"")</f>
        <v>1.42</v>
      </c>
      <c r="G1122">
        <f>IFERROR(IF(INDEX(營收表現!F$6:F$3000,MATCH($A1122,營收表現!$A$6:$A$3000,0))="","",INDEX(營收表現!F$6:F$3000,MATCH($A1122,營收表現!$A$6:$A$3000,0))),"")</f>
        <v>-0.05</v>
      </c>
      <c r="H1122">
        <f>IFERROR(IF(INDEX(營收表現!G$6:G$3000,MATCH($A1122,營收表現!$A$6:$A$3000,0))="","",INDEX(營收表現!G$6:G$3000,MATCH($A1122,營收表現!$A$6:$A$3000,0))),"")</f>
        <v>-1.1399999999999999</v>
      </c>
      <c r="I1122" t="str">
        <f>IFERROR(IF(INDEX(營收表現!H$6:H$3000,MATCH($A1122,營收表現!$A$6:$A$3000,0))="","",INDEX(營收表現!H$6:H$3000,MATCH($A1122,營收表現!$A$6:$A$3000,0))),"")</f>
        <v/>
      </c>
      <c r="J1122">
        <f>IFERROR(IF(INDEX(營收表現!I$6:I$3000,MATCH($A1122,營收表現!$A$6:$A$3000,0))="","",INDEX(營收表現!I$6:I$3000,MATCH($A1122,營收表現!$A$6:$A$3000,0))),"")</f>
        <v>-17.05</v>
      </c>
      <c r="K1122">
        <f>IFERROR(IF(INDEX(營收表現!J$6:J$3000,MATCH($A1122,營收表現!$A$6:$A$3000,0))="","",INDEX(營收表現!J$6:J$3000,MATCH($A1122,營收表現!$A$6:$A$3000,0))),"")</f>
        <v>-12.03</v>
      </c>
      <c r="L1122">
        <f>IFERROR(IF(INDEX(營收表現!K$6:K$3000,MATCH($A1122,營收表現!$A$6:$A$3000,0))="","",INDEX(營收表現!K$6:K$3000,MATCH($A1122,營收表現!$A$6:$A$3000,0))),"")</f>
        <v>-13.89</v>
      </c>
      <c r="M1122">
        <f>IFERROR(IF(INDEX(營收表現!L$6:L$3000,MATCH($A1122,營收表現!$A$6:$A$3000,0))="","",INDEX(營收表現!L$6:L$3000,MATCH($A1122,營收表現!$A$6:$A$3000,0))),"")</f>
        <v>-7.76</v>
      </c>
      <c r="N1122">
        <f>IFERROR(IF(INDEX(營收表現!M$6:M$3000,MATCH($A1122,營收表現!$A$6:$A$3000,0))="","",INDEX(營收表現!M$6:M$3000,MATCH($A1122,營收表現!$A$6:$A$3000,0))),"")</f>
        <v>41.17</v>
      </c>
      <c r="O1122" t="str">
        <f>IFERROR(IF(INDEX(營收表現!N$6:N$3000,MATCH($A1122,營收表現!$A$6:$A$3000,0))="","",INDEX(營收表現!N$6:N$3000,MATCH($A1122,營收表現!$A$6:$A$3000,0))),"")</f>
        <v/>
      </c>
      <c r="P1122">
        <f>IFERROR(IF(INDEX(營收表現!O$6:O$3000,MATCH($A1122,營收表現!$A$6:$A$3000,0))="","",INDEX(營收表現!O$6:O$3000,MATCH($A1122,營收表現!$A$6:$A$3000,0))),"")</f>
        <v>114877</v>
      </c>
      <c r="Q1122">
        <f>IFERROR(IF(INDEX(營收表現!P$6:P$3000,MATCH($A1122,營收表現!$A$6:$A$3000,0))="","",INDEX(營收表現!P$6:P$3000,MATCH($A1122,營收表現!$A$6:$A$3000,0))),"")</f>
        <v>116534</v>
      </c>
      <c r="R1122">
        <f>IFERROR(IF(INDEX(營收表現!Q$6:Q$3000,MATCH($A1122,營收表現!$A$6:$A$3000,0))="","",INDEX(營收表現!Q$6:Q$3000,MATCH($A1122,營收表現!$A$6:$A$3000,0))),"")</f>
        <v>118184</v>
      </c>
      <c r="S1122">
        <f>IFERROR(IF(INDEX(營收表現!R$6:R$3000,MATCH($A1122,營收表現!$A$6:$A$3000,0))="","",INDEX(營收表現!R$6:R$3000,MATCH($A1122,營收表現!$A$6:$A$3000,0))),"")</f>
        <v>118126</v>
      </c>
      <c r="T1122">
        <f>IFERROR(IF(INDEX(營收表現!S$6:S$3000,MATCH($A1122,營收表現!$A$6:$A$3000,0))="","",INDEX(營收表現!S$6:S$3000,MATCH($A1122,營收表現!$A$6:$A$3000,0))),"")</f>
        <v>116782</v>
      </c>
      <c r="U1122" t="str">
        <f>IFERROR(IF(INDEX(營收表現!T$6:T$3000,MATCH($A1122,營收表現!$A$6:$A$3000,0))="","",INDEX(營收表現!T$6:T$3000,MATCH($A1122,營收表現!$A$6:$A$3000,0))),"")</f>
        <v/>
      </c>
    </row>
    <row r="1123" spans="1:21">
      <c r="A1123" s="30" t="str">
        <f>IF(營收表現!$A1127="","",營收表現!$A1127)</f>
        <v>5234</v>
      </c>
      <c r="B1123" t="str">
        <f>IFERROR(INDEX(營收表現!B$6:B$3000,MATCH($A1123,營收表現!$A$6:$A$3000,0)),"")</f>
        <v>達興材料</v>
      </c>
      <c r="C1123" t="str">
        <f>IFERROR(INDEX(類別!G$4:G$3000,MATCH($A1123,類別!$C$4:$C$3000,0)),"")</f>
        <v>光電材料</v>
      </c>
      <c r="D1123">
        <f>IFERROR(IF(INDEX(營收表現!C$6:C$3000,MATCH($A1123,營收表現!$A$6:$A$3000,0))="","",INDEX(營收表現!C$6:C$3000,MATCH($A1123,營收表現!$A$6:$A$3000,0))),"")</f>
        <v>5.4</v>
      </c>
      <c r="E1123">
        <f>IFERROR(IF(INDEX(營收表現!D$6:D$3000,MATCH($A1123,營收表現!$A$6:$A$3000,0))="","",INDEX(營收表現!D$6:D$3000,MATCH($A1123,營收表現!$A$6:$A$3000,0))),"")</f>
        <v>0.25</v>
      </c>
      <c r="F1123">
        <f>IFERROR(IF(INDEX(營收表現!E$6:E$3000,MATCH($A1123,營收表現!$A$6:$A$3000,0))="","",INDEX(營收表現!E$6:E$3000,MATCH($A1123,營收表現!$A$6:$A$3000,0))),"")</f>
        <v>-8.32</v>
      </c>
      <c r="G1123">
        <f>IFERROR(IF(INDEX(營收表現!F$6:F$3000,MATCH($A1123,營收表現!$A$6:$A$3000,0))="","",INDEX(營收表現!F$6:F$3000,MATCH($A1123,營收表現!$A$6:$A$3000,0))),"")</f>
        <v>11.35</v>
      </c>
      <c r="H1123">
        <f>IFERROR(IF(INDEX(營收表現!G$6:G$3000,MATCH($A1123,營收表現!$A$6:$A$3000,0))="","",INDEX(營收表現!G$6:G$3000,MATCH($A1123,營收表現!$A$6:$A$3000,0))),"")</f>
        <v>-0.13</v>
      </c>
      <c r="I1123" t="str">
        <f>IFERROR(IF(INDEX(營收表現!H$6:H$3000,MATCH($A1123,營收表現!$A$6:$A$3000,0))="","",INDEX(營收表現!H$6:H$3000,MATCH($A1123,營收表現!$A$6:$A$3000,0))),"")</f>
        <v/>
      </c>
      <c r="J1123">
        <f>IFERROR(IF(INDEX(營收表現!I$6:I$3000,MATCH($A1123,營收表現!$A$6:$A$3000,0))="","",INDEX(營收表現!I$6:I$3000,MATCH($A1123,營收表現!$A$6:$A$3000,0))),"")</f>
        <v>13.01</v>
      </c>
      <c r="K1123">
        <f>IFERROR(IF(INDEX(營收表現!J$6:J$3000,MATCH($A1123,營收表現!$A$6:$A$3000,0))="","",INDEX(營收表現!J$6:J$3000,MATCH($A1123,營收表現!$A$6:$A$3000,0))),"")</f>
        <v>14.56</v>
      </c>
      <c r="L1123">
        <f>IFERROR(IF(INDEX(營收表現!K$6:K$3000,MATCH($A1123,營收表現!$A$6:$A$3000,0))="","",INDEX(營收表現!K$6:K$3000,MATCH($A1123,營收表現!$A$6:$A$3000,0))),"")</f>
        <v>8.77</v>
      </c>
      <c r="M1123">
        <f>IFERROR(IF(INDEX(營收表現!L$6:L$3000,MATCH($A1123,營收表現!$A$6:$A$3000,0))="","",INDEX(營收表現!L$6:L$3000,MATCH($A1123,營收表現!$A$6:$A$3000,0))),"")</f>
        <v>10.1</v>
      </c>
      <c r="N1123">
        <f>IFERROR(IF(INDEX(營收表現!M$6:M$3000,MATCH($A1123,營收表現!$A$6:$A$3000,0))="","",INDEX(營收表現!M$6:M$3000,MATCH($A1123,營收表現!$A$6:$A$3000,0))),"")</f>
        <v>20.07</v>
      </c>
      <c r="O1123" t="str">
        <f>IFERROR(IF(INDEX(營收表現!N$6:N$3000,MATCH($A1123,營收表現!$A$6:$A$3000,0))="","",INDEX(營收表現!N$6:N$3000,MATCH($A1123,營收表現!$A$6:$A$3000,0))),"")</f>
        <v/>
      </c>
      <c r="P1123">
        <f>IFERROR(IF(INDEX(營收表現!O$6:O$3000,MATCH($A1123,營收表現!$A$6:$A$3000,0))="","",INDEX(營收表現!O$6:O$3000,MATCH($A1123,營收表現!$A$6:$A$3000,0))),"")</f>
        <v>402827</v>
      </c>
      <c r="Q1123">
        <f>IFERROR(IF(INDEX(營收表現!P$6:P$3000,MATCH($A1123,營收表現!$A$6:$A$3000,0))="","",INDEX(營收表現!P$6:P$3000,MATCH($A1123,營收表現!$A$6:$A$3000,0))),"")</f>
        <v>403849</v>
      </c>
      <c r="R1123">
        <f>IFERROR(IF(INDEX(營收表現!Q$6:Q$3000,MATCH($A1123,營收表現!$A$6:$A$3000,0))="","",INDEX(營收表現!Q$6:Q$3000,MATCH($A1123,營收表現!$A$6:$A$3000,0))),"")</f>
        <v>370260</v>
      </c>
      <c r="S1123">
        <f>IFERROR(IF(INDEX(營收表現!R$6:R$3000,MATCH($A1123,營收表現!$A$6:$A$3000,0))="","",INDEX(營收表現!R$6:R$3000,MATCH($A1123,營收表現!$A$6:$A$3000,0))),"")</f>
        <v>412283</v>
      </c>
      <c r="T1123">
        <f>IFERROR(IF(INDEX(營收表現!S$6:S$3000,MATCH($A1123,營收表現!$A$6:$A$3000,0))="","",INDEX(營收表現!S$6:S$3000,MATCH($A1123,營收表現!$A$6:$A$3000,0))),"")</f>
        <v>411743</v>
      </c>
      <c r="U1123" t="str">
        <f>IFERROR(IF(INDEX(營收表現!T$6:T$3000,MATCH($A1123,營收表現!$A$6:$A$3000,0))="","",INDEX(營收表現!T$6:T$3000,MATCH($A1123,營收表現!$A$6:$A$3000,0))),"")</f>
        <v/>
      </c>
    </row>
    <row r="1124" spans="1:21">
      <c r="A1124" s="30" t="str">
        <f>IF(營收表現!$A1128="","",營收表現!$A1128)</f>
        <v>5236</v>
      </c>
      <c r="B1124" t="str">
        <f>IFERROR(INDEX(營收表現!B$6:B$3000,MATCH($A1124,營收表現!$A$6:$A$3000,0)),"")</f>
        <v>凌陽創新</v>
      </c>
      <c r="C1124" t="str">
        <f>IFERROR(INDEX(類別!G$4:G$3000,MATCH($A1124,類別!$C$4:$C$3000,0)),"")</f>
        <v>未分類-電子</v>
      </c>
      <c r="D1124">
        <f>IFERROR(IF(INDEX(營收表現!C$6:C$3000,MATCH($A1124,營收表現!$A$6:$A$3000,0))="","",INDEX(營收表現!C$6:C$3000,MATCH($A1124,營收表現!$A$6:$A$3000,0))),"")</f>
        <v>30.98</v>
      </c>
      <c r="E1124">
        <f>IFERROR(IF(INDEX(營收表現!D$6:D$3000,MATCH($A1124,營收表現!$A$6:$A$3000,0))="","",INDEX(營收表現!D$6:D$3000,MATCH($A1124,營收表現!$A$6:$A$3000,0))),"")</f>
        <v>-22.15</v>
      </c>
      <c r="F1124">
        <f>IFERROR(IF(INDEX(營收表現!E$6:E$3000,MATCH($A1124,營收表現!$A$6:$A$3000,0))="","",INDEX(營收表現!E$6:E$3000,MATCH($A1124,營收表現!$A$6:$A$3000,0))),"")</f>
        <v>-21.44</v>
      </c>
      <c r="G1124">
        <f>IFERROR(IF(INDEX(營收表現!F$6:F$3000,MATCH($A1124,營收表現!$A$6:$A$3000,0))="","",INDEX(營收表現!F$6:F$3000,MATCH($A1124,營收表現!$A$6:$A$3000,0))),"")</f>
        <v>43.18</v>
      </c>
      <c r="H1124">
        <f>IFERROR(IF(INDEX(營收表現!G$6:G$3000,MATCH($A1124,營收表現!$A$6:$A$3000,0))="","",INDEX(營收表現!G$6:G$3000,MATCH($A1124,營收表現!$A$6:$A$3000,0))),"")</f>
        <v>11.66</v>
      </c>
      <c r="I1124">
        <f>IFERROR(IF(INDEX(營收表現!H$6:H$3000,MATCH($A1124,營收表現!$A$6:$A$3000,0))="","",INDEX(營收表現!H$6:H$3000,MATCH($A1124,營收表現!$A$6:$A$3000,0))),"")</f>
        <v>-23.88</v>
      </c>
      <c r="J1124">
        <f>IFERROR(IF(INDEX(營收表現!I$6:I$3000,MATCH($A1124,營收表現!$A$6:$A$3000,0))="","",INDEX(營收表現!I$6:I$3000,MATCH($A1124,營收表現!$A$6:$A$3000,0))),"")</f>
        <v>10.89</v>
      </c>
      <c r="K1124">
        <f>IFERROR(IF(INDEX(營收表現!J$6:J$3000,MATCH($A1124,營收表現!$A$6:$A$3000,0))="","",INDEX(營收表現!J$6:J$3000,MATCH($A1124,營收表現!$A$6:$A$3000,0))),"")</f>
        <v>-0.64</v>
      </c>
      <c r="L1124">
        <f>IFERROR(IF(INDEX(營收表現!K$6:K$3000,MATCH($A1124,營收表現!$A$6:$A$3000,0))="","",INDEX(營收表現!K$6:K$3000,MATCH($A1124,營收表現!$A$6:$A$3000,0))),"")</f>
        <v>-21.39</v>
      </c>
      <c r="M1124">
        <f>IFERROR(IF(INDEX(營收表現!L$6:L$3000,MATCH($A1124,營收表現!$A$6:$A$3000,0))="","",INDEX(營收表現!L$6:L$3000,MATCH($A1124,營收表現!$A$6:$A$3000,0))),"")</f>
        <v>1.2</v>
      </c>
      <c r="N1124">
        <f>IFERROR(IF(INDEX(營收表現!M$6:M$3000,MATCH($A1124,營收表現!$A$6:$A$3000,0))="","",INDEX(營收表現!M$6:M$3000,MATCH($A1124,營收表現!$A$6:$A$3000,0))),"")</f>
        <v>19.100000000000001</v>
      </c>
      <c r="O1124">
        <f>IFERROR(IF(INDEX(營收表現!N$6:N$3000,MATCH($A1124,營收表現!$A$6:$A$3000,0))="","",INDEX(營收表現!N$6:N$3000,MATCH($A1124,營收表現!$A$6:$A$3000,0))),"")</f>
        <v>-10.3</v>
      </c>
      <c r="P1124">
        <f>IFERROR(IF(INDEX(營收表現!O$6:O$3000,MATCH($A1124,營收表現!$A$6:$A$3000,0))="","",INDEX(營收表現!O$6:O$3000,MATCH($A1124,營收表現!$A$6:$A$3000,0))),"")</f>
        <v>204733</v>
      </c>
      <c r="Q1124">
        <f>IFERROR(IF(INDEX(營收表現!P$6:P$3000,MATCH($A1124,營收表現!$A$6:$A$3000,0))="","",INDEX(營收表現!P$6:P$3000,MATCH($A1124,營收表現!$A$6:$A$3000,0))),"")</f>
        <v>159388</v>
      </c>
      <c r="R1124">
        <f>IFERROR(IF(INDEX(營收表現!Q$6:Q$3000,MATCH($A1124,營收表現!$A$6:$A$3000,0))="","",INDEX(營收表現!Q$6:Q$3000,MATCH($A1124,營收表現!$A$6:$A$3000,0))),"")</f>
        <v>125214</v>
      </c>
      <c r="S1124">
        <f>IFERROR(IF(INDEX(營收表現!R$6:R$3000,MATCH($A1124,營收表現!$A$6:$A$3000,0))="","",INDEX(營收表現!R$6:R$3000,MATCH($A1124,營收表現!$A$6:$A$3000,0))),"")</f>
        <v>179276</v>
      </c>
      <c r="T1124">
        <f>IFERROR(IF(INDEX(營收表現!S$6:S$3000,MATCH($A1124,營收表現!$A$6:$A$3000,0))="","",INDEX(營收表現!S$6:S$3000,MATCH($A1124,營收表現!$A$6:$A$3000,0))),"")</f>
        <v>200178</v>
      </c>
      <c r="U1124">
        <f>IFERROR(IF(INDEX(營收表現!T$6:T$3000,MATCH($A1124,營收表現!$A$6:$A$3000,0))="","",INDEX(營收表現!T$6:T$3000,MATCH($A1124,營收表現!$A$6:$A$3000,0))),"")</f>
        <v>152382</v>
      </c>
    </row>
    <row r="1125" spans="1:21">
      <c r="A1125" s="30" t="str">
        <f>IF(營收表現!$A1129="","",營收表現!$A1129)</f>
        <v>5243</v>
      </c>
      <c r="B1125" t="str">
        <f>IFERROR(INDEX(營收表現!B$6:B$3000,MATCH($A1125,營收表現!$A$6:$A$3000,0)),"")</f>
        <v>乙盛-KY</v>
      </c>
      <c r="C1125" t="str">
        <f>IFERROR(INDEX(類別!G$4:G$3000,MATCH($A1125,類別!$C$4:$C$3000,0)),"")</f>
        <v>面板觸控零組件</v>
      </c>
      <c r="D1125">
        <f>IFERROR(IF(INDEX(營收表現!C$6:C$3000,MATCH($A1125,營收表現!$A$6:$A$3000,0))="","",INDEX(營收表現!C$6:C$3000,MATCH($A1125,營收表現!$A$6:$A$3000,0))),"")</f>
        <v>14</v>
      </c>
      <c r="E1125">
        <f>IFERROR(IF(INDEX(營收表現!D$6:D$3000,MATCH($A1125,營收表現!$A$6:$A$3000,0))="","",INDEX(營收表現!D$6:D$3000,MATCH($A1125,營收表現!$A$6:$A$3000,0))),"")</f>
        <v>-6.42</v>
      </c>
      <c r="F1125">
        <f>IFERROR(IF(INDEX(營收表現!E$6:E$3000,MATCH($A1125,營收表現!$A$6:$A$3000,0))="","",INDEX(營收表現!E$6:E$3000,MATCH($A1125,營收表現!$A$6:$A$3000,0))),"")</f>
        <v>6.23</v>
      </c>
      <c r="G1125">
        <f>IFERROR(IF(INDEX(營收表現!F$6:F$3000,MATCH($A1125,營收表現!$A$6:$A$3000,0))="","",INDEX(營收表現!F$6:F$3000,MATCH($A1125,營收表現!$A$6:$A$3000,0))),"")</f>
        <v>-15.35</v>
      </c>
      <c r="H1125">
        <f>IFERROR(IF(INDEX(營收表現!G$6:G$3000,MATCH($A1125,營收表現!$A$6:$A$3000,0))="","",INDEX(營收表現!G$6:G$3000,MATCH($A1125,營收表現!$A$6:$A$3000,0))),"")</f>
        <v>25.09</v>
      </c>
      <c r="I1125" t="str">
        <f>IFERROR(IF(INDEX(營收表現!H$6:H$3000,MATCH($A1125,營收表現!$A$6:$A$3000,0))="","",INDEX(營收表現!H$6:H$3000,MATCH($A1125,營收表現!$A$6:$A$3000,0))),"")</f>
        <v/>
      </c>
      <c r="J1125">
        <f>IFERROR(IF(INDEX(營收表現!I$6:I$3000,MATCH($A1125,營收表現!$A$6:$A$3000,0))="","",INDEX(營收表現!I$6:I$3000,MATCH($A1125,營收表現!$A$6:$A$3000,0))),"")</f>
        <v>-7.76</v>
      </c>
      <c r="K1125">
        <f>IFERROR(IF(INDEX(營收表現!J$6:J$3000,MATCH($A1125,營收表現!$A$6:$A$3000,0))="","",INDEX(營收表現!J$6:J$3000,MATCH($A1125,營收表現!$A$6:$A$3000,0))),"")</f>
        <v>-29.42</v>
      </c>
      <c r="L1125">
        <f>IFERROR(IF(INDEX(營收表現!K$6:K$3000,MATCH($A1125,營收表現!$A$6:$A$3000,0))="","",INDEX(營收表現!K$6:K$3000,MATCH($A1125,營收表現!$A$6:$A$3000,0))),"")</f>
        <v>-20.58</v>
      </c>
      <c r="M1125">
        <f>IFERROR(IF(INDEX(營收表現!L$6:L$3000,MATCH($A1125,營收表現!$A$6:$A$3000,0))="","",INDEX(營收表現!L$6:L$3000,MATCH($A1125,營收表現!$A$6:$A$3000,0))),"")</f>
        <v>-17.170000000000002</v>
      </c>
      <c r="N1125">
        <f>IFERROR(IF(INDEX(營收表現!M$6:M$3000,MATCH($A1125,營收表現!$A$6:$A$3000,0))="","",INDEX(營收表現!M$6:M$3000,MATCH($A1125,營收表現!$A$6:$A$3000,0))),"")</f>
        <v>-13.19</v>
      </c>
      <c r="O1125" t="str">
        <f>IFERROR(IF(INDEX(營收表現!N$6:N$3000,MATCH($A1125,營收表現!$A$6:$A$3000,0))="","",INDEX(營收表現!N$6:N$3000,MATCH($A1125,營收表現!$A$6:$A$3000,0))),"")</f>
        <v/>
      </c>
      <c r="P1125">
        <f>IFERROR(IF(INDEX(營收表現!O$6:O$3000,MATCH($A1125,營收表現!$A$6:$A$3000,0))="","",INDEX(營收表現!O$6:O$3000,MATCH($A1125,營收表現!$A$6:$A$3000,0))),"")</f>
        <v>1015663</v>
      </c>
      <c r="Q1125">
        <f>IFERROR(IF(INDEX(營收表現!P$6:P$3000,MATCH($A1125,營收表現!$A$6:$A$3000,0))="","",INDEX(營收表現!P$6:P$3000,MATCH($A1125,營收表現!$A$6:$A$3000,0))),"")</f>
        <v>950424</v>
      </c>
      <c r="R1125">
        <f>IFERROR(IF(INDEX(營收表現!Q$6:Q$3000,MATCH($A1125,營收表現!$A$6:$A$3000,0))="","",INDEX(營收表現!Q$6:Q$3000,MATCH($A1125,營收表現!$A$6:$A$3000,0))),"")</f>
        <v>1009668</v>
      </c>
      <c r="S1125">
        <f>IFERROR(IF(INDEX(營收表現!R$6:R$3000,MATCH($A1125,營收表現!$A$6:$A$3000,0))="","",INDEX(營收表現!R$6:R$3000,MATCH($A1125,營收表現!$A$6:$A$3000,0))),"")</f>
        <v>854716</v>
      </c>
      <c r="T1125">
        <f>IFERROR(IF(INDEX(營收表現!S$6:S$3000,MATCH($A1125,營收表現!$A$6:$A$3000,0))="","",INDEX(營收表現!S$6:S$3000,MATCH($A1125,營收表現!$A$6:$A$3000,0))),"")</f>
        <v>1069177</v>
      </c>
      <c r="U1125" t="str">
        <f>IFERROR(IF(INDEX(營收表現!T$6:T$3000,MATCH($A1125,營收表現!$A$6:$A$3000,0))="","",INDEX(營收表現!T$6:T$3000,MATCH($A1125,營收表現!$A$6:$A$3000,0))),"")</f>
        <v/>
      </c>
    </row>
    <row r="1126" spans="1:21">
      <c r="A1126" s="30" t="str">
        <f>IF(營收表現!$A1130="","",營收表現!$A1130)</f>
        <v>5244</v>
      </c>
      <c r="B1126" t="str">
        <f>IFERROR(INDEX(營收表現!B$6:B$3000,MATCH($A1126,營收表現!$A$6:$A$3000,0)),"")</f>
        <v>弘凱</v>
      </c>
      <c r="C1126" t="str">
        <f>IFERROR(INDEX(類別!G$4:G$3000,MATCH($A1126,類別!$C$4:$C$3000,0)),"")</f>
        <v>未分類-電子</v>
      </c>
      <c r="D1126">
        <f>IFERROR(IF(INDEX(營收表現!C$6:C$3000,MATCH($A1126,營收表現!$A$6:$A$3000,0))="","",INDEX(營收表現!C$6:C$3000,MATCH($A1126,營收表現!$A$6:$A$3000,0))),"")</f>
        <v>13.65</v>
      </c>
      <c r="E1126">
        <f>IFERROR(IF(INDEX(營收表現!D$6:D$3000,MATCH($A1126,營收表現!$A$6:$A$3000,0))="","",INDEX(營收表現!D$6:D$3000,MATCH($A1126,營收表現!$A$6:$A$3000,0))),"")</f>
        <v>-5.16</v>
      </c>
      <c r="F1126">
        <f>IFERROR(IF(INDEX(營收表現!E$6:E$3000,MATCH($A1126,營收表現!$A$6:$A$3000,0))="","",INDEX(營收表現!E$6:E$3000,MATCH($A1126,營收表現!$A$6:$A$3000,0))),"")</f>
        <v>5.78</v>
      </c>
      <c r="G1126">
        <f>IFERROR(IF(INDEX(營收表現!F$6:F$3000,MATCH($A1126,營收表現!$A$6:$A$3000,0))="","",INDEX(營收表現!F$6:F$3000,MATCH($A1126,營收表現!$A$6:$A$3000,0))),"")</f>
        <v>-12.65</v>
      </c>
      <c r="H1126">
        <f>IFERROR(IF(INDEX(營收表現!G$6:G$3000,MATCH($A1126,營收表現!$A$6:$A$3000,0))="","",INDEX(營收表現!G$6:G$3000,MATCH($A1126,營收表現!$A$6:$A$3000,0))),"")</f>
        <v>-11.67</v>
      </c>
      <c r="I1126" t="str">
        <f>IFERROR(IF(INDEX(營收表現!H$6:H$3000,MATCH($A1126,營收表現!$A$6:$A$3000,0))="","",INDEX(營收表現!H$6:H$3000,MATCH($A1126,營收表現!$A$6:$A$3000,0))),"")</f>
        <v/>
      </c>
      <c r="J1126">
        <f>IFERROR(IF(INDEX(營收表現!I$6:I$3000,MATCH($A1126,營收表現!$A$6:$A$3000,0))="","",INDEX(營收表現!I$6:I$3000,MATCH($A1126,營收表現!$A$6:$A$3000,0))),"")</f>
        <v>-3.73</v>
      </c>
      <c r="K1126">
        <f>IFERROR(IF(INDEX(營收表現!J$6:J$3000,MATCH($A1126,營收表現!$A$6:$A$3000,0))="","",INDEX(營收表現!J$6:J$3000,MATCH($A1126,營收表現!$A$6:$A$3000,0))),"")</f>
        <v>1.2</v>
      </c>
      <c r="L1126">
        <f>IFERROR(IF(INDEX(營收表現!K$6:K$3000,MATCH($A1126,營收表現!$A$6:$A$3000,0))="","",INDEX(營收表現!K$6:K$3000,MATCH($A1126,營收表現!$A$6:$A$3000,0))),"")</f>
        <v>2.56</v>
      </c>
      <c r="M1126">
        <f>IFERROR(IF(INDEX(營收表現!L$6:L$3000,MATCH($A1126,營收表現!$A$6:$A$3000,0))="","",INDEX(營收表現!L$6:L$3000,MATCH($A1126,營收表現!$A$6:$A$3000,0))),"")</f>
        <v>-3.95</v>
      </c>
      <c r="N1126">
        <f>IFERROR(IF(INDEX(營收表現!M$6:M$3000,MATCH($A1126,營收表現!$A$6:$A$3000,0))="","",INDEX(營收表現!M$6:M$3000,MATCH($A1126,營收表現!$A$6:$A$3000,0))),"")</f>
        <v>5.96</v>
      </c>
      <c r="O1126" t="str">
        <f>IFERROR(IF(INDEX(營收表現!N$6:N$3000,MATCH($A1126,營收表現!$A$6:$A$3000,0))="","",INDEX(營收表現!N$6:N$3000,MATCH($A1126,營收表現!$A$6:$A$3000,0))),"")</f>
        <v/>
      </c>
      <c r="P1126">
        <f>IFERROR(IF(INDEX(營收表現!O$6:O$3000,MATCH($A1126,營收表現!$A$6:$A$3000,0))="","",INDEX(營收表現!O$6:O$3000,MATCH($A1126,營收表現!$A$6:$A$3000,0))),"")</f>
        <v>81015</v>
      </c>
      <c r="Q1126">
        <f>IFERROR(IF(INDEX(營收表現!P$6:P$3000,MATCH($A1126,營收表現!$A$6:$A$3000,0))="","",INDEX(營收表現!P$6:P$3000,MATCH($A1126,營收表現!$A$6:$A$3000,0))),"")</f>
        <v>76838</v>
      </c>
      <c r="R1126">
        <f>IFERROR(IF(INDEX(營收表現!Q$6:Q$3000,MATCH($A1126,營收表現!$A$6:$A$3000,0))="","",INDEX(營收表現!Q$6:Q$3000,MATCH($A1126,營收表現!$A$6:$A$3000,0))),"")</f>
        <v>81281</v>
      </c>
      <c r="S1126">
        <f>IFERROR(IF(INDEX(營收表現!R$6:R$3000,MATCH($A1126,營收表現!$A$6:$A$3000,0))="","",INDEX(營收表現!R$6:R$3000,MATCH($A1126,營收表現!$A$6:$A$3000,0))),"")</f>
        <v>71002</v>
      </c>
      <c r="T1126">
        <f>IFERROR(IF(INDEX(營收表現!S$6:S$3000,MATCH($A1126,營收表現!$A$6:$A$3000,0))="","",INDEX(營收表現!S$6:S$3000,MATCH($A1126,營收表現!$A$6:$A$3000,0))),"")</f>
        <v>62714</v>
      </c>
      <c r="U1126" t="str">
        <f>IFERROR(IF(INDEX(營收表現!T$6:T$3000,MATCH($A1126,營收表現!$A$6:$A$3000,0))="","",INDEX(營收表現!T$6:T$3000,MATCH($A1126,營收表現!$A$6:$A$3000,0))),"")</f>
        <v/>
      </c>
    </row>
    <row r="1127" spans="1:21">
      <c r="A1127" s="30" t="str">
        <f>IF(營收表現!$A1131="","",營收表現!$A1131)</f>
        <v>5245</v>
      </c>
      <c r="B1127" t="str">
        <f>IFERROR(INDEX(營收表現!B$6:B$3000,MATCH($A1127,營收表現!$A$6:$A$3000,0)),"")</f>
        <v>智晶</v>
      </c>
      <c r="C1127" t="str">
        <f>IFERROR(INDEX(類別!G$4:G$3000,MATCH($A1127,類別!$C$4:$C$3000,0)),"")</f>
        <v>面板製造或代工</v>
      </c>
      <c r="D1127">
        <f>IFERROR(IF(INDEX(營收表現!C$6:C$3000,MATCH($A1127,營收表現!$A$6:$A$3000,0))="","",INDEX(營收表現!C$6:C$3000,MATCH($A1127,營收表現!$A$6:$A$3000,0))),"")</f>
        <v>-0.59</v>
      </c>
      <c r="E1127">
        <f>IFERROR(IF(INDEX(營收表現!D$6:D$3000,MATCH($A1127,營收表現!$A$6:$A$3000,0))="","",INDEX(營收表現!D$6:D$3000,MATCH($A1127,營收表現!$A$6:$A$3000,0))),"")</f>
        <v>3.94</v>
      </c>
      <c r="F1127">
        <f>IFERROR(IF(INDEX(營收表現!E$6:E$3000,MATCH($A1127,營收表現!$A$6:$A$3000,0))="","",INDEX(營收表現!E$6:E$3000,MATCH($A1127,營收表現!$A$6:$A$3000,0))),"")</f>
        <v>8.1</v>
      </c>
      <c r="G1127">
        <f>IFERROR(IF(INDEX(營收表現!F$6:F$3000,MATCH($A1127,營收表現!$A$6:$A$3000,0))="","",INDEX(營收表現!F$6:F$3000,MATCH($A1127,營收表現!$A$6:$A$3000,0))),"")</f>
        <v>2.2200000000000002</v>
      </c>
      <c r="H1127">
        <f>IFERROR(IF(INDEX(營收表現!G$6:G$3000,MATCH($A1127,營收表現!$A$6:$A$3000,0))="","",INDEX(營收表現!G$6:G$3000,MATCH($A1127,營收表現!$A$6:$A$3000,0))),"")</f>
        <v>17.04</v>
      </c>
      <c r="I1127" t="str">
        <f>IFERROR(IF(INDEX(營收表現!H$6:H$3000,MATCH($A1127,營收表現!$A$6:$A$3000,0))="","",INDEX(營收表現!H$6:H$3000,MATCH($A1127,營收表現!$A$6:$A$3000,0))),"")</f>
        <v/>
      </c>
      <c r="J1127">
        <f>IFERROR(IF(INDEX(營收表現!I$6:I$3000,MATCH($A1127,營收表現!$A$6:$A$3000,0))="","",INDEX(營收表現!I$6:I$3000,MATCH($A1127,營收表現!$A$6:$A$3000,0))),"")</f>
        <v>-22.33</v>
      </c>
      <c r="K1127">
        <f>IFERROR(IF(INDEX(營收表現!J$6:J$3000,MATCH($A1127,營收表現!$A$6:$A$3000,0))="","",INDEX(營收表現!J$6:J$3000,MATCH($A1127,營收表現!$A$6:$A$3000,0))),"")</f>
        <v>-28.3</v>
      </c>
      <c r="L1127">
        <f>IFERROR(IF(INDEX(營收表現!K$6:K$3000,MATCH($A1127,營收表現!$A$6:$A$3000,0))="","",INDEX(營收表現!K$6:K$3000,MATCH($A1127,營收表現!$A$6:$A$3000,0))),"")</f>
        <v>-16.78</v>
      </c>
      <c r="M1127">
        <f>IFERROR(IF(INDEX(營收表現!L$6:L$3000,MATCH($A1127,營收表現!$A$6:$A$3000,0))="","",INDEX(營收表現!L$6:L$3000,MATCH($A1127,營收表現!$A$6:$A$3000,0))),"")</f>
        <v>-19.43</v>
      </c>
      <c r="N1127">
        <f>IFERROR(IF(INDEX(營收表現!M$6:M$3000,MATCH($A1127,營收表現!$A$6:$A$3000,0))="","",INDEX(營收表現!M$6:M$3000,MATCH($A1127,營收表現!$A$6:$A$3000,0))),"")</f>
        <v>1.04</v>
      </c>
      <c r="O1127" t="str">
        <f>IFERROR(IF(INDEX(營收表現!N$6:N$3000,MATCH($A1127,營收表現!$A$6:$A$3000,0))="","",INDEX(營收表現!N$6:N$3000,MATCH($A1127,營收表現!$A$6:$A$3000,0))),"")</f>
        <v/>
      </c>
      <c r="P1127">
        <f>IFERROR(IF(INDEX(營收表現!O$6:O$3000,MATCH($A1127,營收表現!$A$6:$A$3000,0))="","",INDEX(營收表現!O$6:O$3000,MATCH($A1127,營收表現!$A$6:$A$3000,0))),"")</f>
        <v>52607</v>
      </c>
      <c r="Q1127">
        <f>IFERROR(IF(INDEX(營收表現!P$6:P$3000,MATCH($A1127,營收表現!$A$6:$A$3000,0))="","",INDEX(營收表現!P$6:P$3000,MATCH($A1127,營收表現!$A$6:$A$3000,0))),"")</f>
        <v>54681</v>
      </c>
      <c r="R1127">
        <f>IFERROR(IF(INDEX(營收表現!Q$6:Q$3000,MATCH($A1127,營收表現!$A$6:$A$3000,0))="","",INDEX(營收表現!Q$6:Q$3000,MATCH($A1127,營收表現!$A$6:$A$3000,0))),"")</f>
        <v>59109</v>
      </c>
      <c r="S1127">
        <f>IFERROR(IF(INDEX(營收表現!R$6:R$3000,MATCH($A1127,營收表現!$A$6:$A$3000,0))="","",INDEX(營收表現!R$6:R$3000,MATCH($A1127,營收表現!$A$6:$A$3000,0))),"")</f>
        <v>60422</v>
      </c>
      <c r="T1127">
        <f>IFERROR(IF(INDEX(營收表現!S$6:S$3000,MATCH($A1127,營收表現!$A$6:$A$3000,0))="","",INDEX(營收表現!S$6:S$3000,MATCH($A1127,營收表現!$A$6:$A$3000,0))),"")</f>
        <v>70718</v>
      </c>
      <c r="U1127" t="str">
        <f>IFERROR(IF(INDEX(營收表現!T$6:T$3000,MATCH($A1127,營收表現!$A$6:$A$3000,0))="","",INDEX(營收表現!T$6:T$3000,MATCH($A1127,營收表現!$A$6:$A$3000,0))),"")</f>
        <v/>
      </c>
    </row>
    <row r="1128" spans="1:21">
      <c r="A1128" s="30" t="str">
        <f>IF(營收表現!$A1132="","",營收表現!$A1132)</f>
        <v>5251</v>
      </c>
      <c r="B1128" t="str">
        <f>IFERROR(INDEX(營收表現!B$6:B$3000,MATCH($A1128,營收表現!$A$6:$A$3000,0)),"")</f>
        <v>天鉞電</v>
      </c>
      <c r="C1128" t="str">
        <f>IFERROR(INDEX(類別!G$4:G$3000,MATCH($A1128,類別!$C$4:$C$3000,0)),"")</f>
        <v>未分類-電子</v>
      </c>
      <c r="D1128">
        <f>IFERROR(IF(INDEX(營收表現!C$6:C$3000,MATCH($A1128,營收表現!$A$6:$A$3000,0))="","",INDEX(營收表現!C$6:C$3000,MATCH($A1128,營收表現!$A$6:$A$3000,0))),"")</f>
        <v>50.72</v>
      </c>
      <c r="E1128">
        <f>IFERROR(IF(INDEX(營收表現!D$6:D$3000,MATCH($A1128,營收表現!$A$6:$A$3000,0))="","",INDEX(營收表現!D$6:D$3000,MATCH($A1128,營收表現!$A$6:$A$3000,0))),"")</f>
        <v>-45.52</v>
      </c>
      <c r="F1128">
        <f>IFERROR(IF(INDEX(營收表現!E$6:E$3000,MATCH($A1128,營收表現!$A$6:$A$3000,0))="","",INDEX(營收表現!E$6:E$3000,MATCH($A1128,營收表現!$A$6:$A$3000,0))),"")</f>
        <v>61.14</v>
      </c>
      <c r="G1128">
        <f>IFERROR(IF(INDEX(營收表現!F$6:F$3000,MATCH($A1128,營收表現!$A$6:$A$3000,0))="","",INDEX(營收表現!F$6:F$3000,MATCH($A1128,營收表現!$A$6:$A$3000,0))),"")</f>
        <v>-18.95</v>
      </c>
      <c r="H1128">
        <f>IFERROR(IF(INDEX(營收表現!G$6:G$3000,MATCH($A1128,營收表現!$A$6:$A$3000,0))="","",INDEX(營收表現!G$6:G$3000,MATCH($A1128,營收表現!$A$6:$A$3000,0))),"")</f>
        <v>15.24</v>
      </c>
      <c r="I1128" t="str">
        <f>IFERROR(IF(INDEX(營收表現!H$6:H$3000,MATCH($A1128,營收表現!$A$6:$A$3000,0))="","",INDEX(營收表現!H$6:H$3000,MATCH($A1128,營收表現!$A$6:$A$3000,0))),"")</f>
        <v/>
      </c>
      <c r="J1128">
        <f>IFERROR(IF(INDEX(營收表現!I$6:I$3000,MATCH($A1128,營收表現!$A$6:$A$3000,0))="","",INDEX(營收表現!I$6:I$3000,MATCH($A1128,營收表現!$A$6:$A$3000,0))),"")</f>
        <v>14.58</v>
      </c>
      <c r="K1128">
        <f>IFERROR(IF(INDEX(營收表現!J$6:J$3000,MATCH($A1128,營收表現!$A$6:$A$3000,0))="","",INDEX(營收表現!J$6:J$3000,MATCH($A1128,營收表現!$A$6:$A$3000,0))),"")</f>
        <v>-31.53</v>
      </c>
      <c r="L1128">
        <f>IFERROR(IF(INDEX(營收表現!K$6:K$3000,MATCH($A1128,營收表現!$A$6:$A$3000,0))="","",INDEX(營收表現!K$6:K$3000,MATCH($A1128,營收表現!$A$6:$A$3000,0))),"")</f>
        <v>30.09</v>
      </c>
      <c r="M1128">
        <f>IFERROR(IF(INDEX(營收表現!L$6:L$3000,MATCH($A1128,營收表現!$A$6:$A$3000,0))="","",INDEX(營收表現!L$6:L$3000,MATCH($A1128,營收表現!$A$6:$A$3000,0))),"")</f>
        <v>-60.99</v>
      </c>
      <c r="N1128">
        <f>IFERROR(IF(INDEX(營收表現!M$6:M$3000,MATCH($A1128,營收表現!$A$6:$A$3000,0))="","",INDEX(營收表現!M$6:M$3000,MATCH($A1128,營收表現!$A$6:$A$3000,0))),"")</f>
        <v>-35.46</v>
      </c>
      <c r="O1128" t="str">
        <f>IFERROR(IF(INDEX(營收表現!N$6:N$3000,MATCH($A1128,營收表現!$A$6:$A$3000,0))="","",INDEX(營收表現!N$6:N$3000,MATCH($A1128,營收表現!$A$6:$A$3000,0))),"")</f>
        <v/>
      </c>
      <c r="P1128">
        <f>IFERROR(IF(INDEX(營收表現!O$6:O$3000,MATCH($A1128,營收表現!$A$6:$A$3000,0))="","",INDEX(營收表現!O$6:O$3000,MATCH($A1128,營收表現!$A$6:$A$3000,0))),"")</f>
        <v>30529</v>
      </c>
      <c r="Q1128">
        <f>IFERROR(IF(INDEX(營收表現!P$6:P$3000,MATCH($A1128,營收表現!$A$6:$A$3000,0))="","",INDEX(營收表現!P$6:P$3000,MATCH($A1128,營收表現!$A$6:$A$3000,0))),"")</f>
        <v>16631</v>
      </c>
      <c r="R1128">
        <f>IFERROR(IF(INDEX(營收表現!Q$6:Q$3000,MATCH($A1128,營收表現!$A$6:$A$3000,0))="","",INDEX(營收表現!Q$6:Q$3000,MATCH($A1128,營收表現!$A$6:$A$3000,0))),"")</f>
        <v>26799</v>
      </c>
      <c r="S1128">
        <f>IFERROR(IF(INDEX(營收表現!R$6:R$3000,MATCH($A1128,營收表現!$A$6:$A$3000,0))="","",INDEX(營收表現!R$6:R$3000,MATCH($A1128,營收表現!$A$6:$A$3000,0))),"")</f>
        <v>21721</v>
      </c>
      <c r="T1128">
        <f>IFERROR(IF(INDEX(營收表現!S$6:S$3000,MATCH($A1128,營收表現!$A$6:$A$3000,0))="","",INDEX(營收表現!S$6:S$3000,MATCH($A1128,營收表現!$A$6:$A$3000,0))),"")</f>
        <v>25031</v>
      </c>
      <c r="U1128" t="str">
        <f>IFERROR(IF(INDEX(營收表現!T$6:T$3000,MATCH($A1128,營收表現!$A$6:$A$3000,0))="","",INDEX(營收表現!T$6:T$3000,MATCH($A1128,營收表現!$A$6:$A$3000,0))),"")</f>
        <v/>
      </c>
    </row>
    <row r="1129" spans="1:21">
      <c r="A1129" s="30" t="str">
        <f>IF(營收表現!$A1133="","",營收表現!$A1133)</f>
        <v>5258</v>
      </c>
      <c r="B1129" t="str">
        <f>IFERROR(INDEX(營收表現!B$6:B$3000,MATCH($A1129,營收表現!$A$6:$A$3000,0)),"")</f>
        <v>虹堡</v>
      </c>
      <c r="C1129" t="str">
        <f>IFERROR(INDEX(類別!G$4:G$3000,MATCH($A1129,類別!$C$4:$C$3000,0)),"")</f>
        <v>工業電腦</v>
      </c>
      <c r="D1129">
        <f>IFERROR(IF(INDEX(營收表現!C$6:C$3000,MATCH($A1129,營收表現!$A$6:$A$3000,0))="","",INDEX(營收表現!C$6:C$3000,MATCH($A1129,營收表現!$A$6:$A$3000,0))),"")</f>
        <v>35.61</v>
      </c>
      <c r="E1129">
        <f>IFERROR(IF(INDEX(營收表現!D$6:D$3000,MATCH($A1129,營收表現!$A$6:$A$3000,0))="","",INDEX(營收表現!D$6:D$3000,MATCH($A1129,營收表現!$A$6:$A$3000,0))),"")</f>
        <v>-15.3</v>
      </c>
      <c r="F1129">
        <f>IFERROR(IF(INDEX(營收表現!E$6:E$3000,MATCH($A1129,營收表現!$A$6:$A$3000,0))="","",INDEX(營收表現!E$6:E$3000,MATCH($A1129,營收表現!$A$6:$A$3000,0))),"")</f>
        <v>0.93</v>
      </c>
      <c r="G1129">
        <f>IFERROR(IF(INDEX(營收表現!F$6:F$3000,MATCH($A1129,營收表現!$A$6:$A$3000,0))="","",INDEX(營收表現!F$6:F$3000,MATCH($A1129,營收表現!$A$6:$A$3000,0))),"")</f>
        <v>30.5</v>
      </c>
      <c r="H1129">
        <f>IFERROR(IF(INDEX(營收表現!G$6:G$3000,MATCH($A1129,營收表現!$A$6:$A$3000,0))="","",INDEX(營收表現!G$6:G$3000,MATCH($A1129,營收表現!$A$6:$A$3000,0))),"")</f>
        <v>-39.840000000000003</v>
      </c>
      <c r="I1129" t="str">
        <f>IFERROR(IF(INDEX(營收表現!H$6:H$3000,MATCH($A1129,營收表現!$A$6:$A$3000,0))="","",INDEX(營收表現!H$6:H$3000,MATCH($A1129,營收表現!$A$6:$A$3000,0))),"")</f>
        <v/>
      </c>
      <c r="J1129">
        <f>IFERROR(IF(INDEX(營收表現!I$6:I$3000,MATCH($A1129,營收表現!$A$6:$A$3000,0))="","",INDEX(營收表現!I$6:I$3000,MATCH($A1129,營收表現!$A$6:$A$3000,0))),"")</f>
        <v>2.2599999999999998</v>
      </c>
      <c r="K1129">
        <f>IFERROR(IF(INDEX(營收表現!J$6:J$3000,MATCH($A1129,營收表現!$A$6:$A$3000,0))="","",INDEX(營收表現!J$6:J$3000,MATCH($A1129,營收表現!$A$6:$A$3000,0))),"")</f>
        <v>1.63</v>
      </c>
      <c r="L1129">
        <f>IFERROR(IF(INDEX(營收表現!K$6:K$3000,MATCH($A1129,營收表現!$A$6:$A$3000,0))="","",INDEX(營收表現!K$6:K$3000,MATCH($A1129,營收表現!$A$6:$A$3000,0))),"")</f>
        <v>16.22</v>
      </c>
      <c r="M1129">
        <f>IFERROR(IF(INDEX(營收表現!L$6:L$3000,MATCH($A1129,營收表現!$A$6:$A$3000,0))="","",INDEX(營收表現!L$6:L$3000,MATCH($A1129,營收表現!$A$6:$A$3000,0))),"")</f>
        <v>6.26</v>
      </c>
      <c r="N1129">
        <f>IFERROR(IF(INDEX(營收表現!M$6:M$3000,MATCH($A1129,營收表現!$A$6:$A$3000,0))="","",INDEX(營收表現!M$6:M$3000,MATCH($A1129,營收表現!$A$6:$A$3000,0))),"")</f>
        <v>0.73</v>
      </c>
      <c r="O1129" t="str">
        <f>IFERROR(IF(INDEX(營收表現!N$6:N$3000,MATCH($A1129,營收表現!$A$6:$A$3000,0))="","",INDEX(營收表現!N$6:N$3000,MATCH($A1129,營收表現!$A$6:$A$3000,0))),"")</f>
        <v/>
      </c>
      <c r="P1129">
        <f>IFERROR(IF(INDEX(營收表現!O$6:O$3000,MATCH($A1129,營收表現!$A$6:$A$3000,0))="","",INDEX(營收表現!O$6:O$3000,MATCH($A1129,營收表現!$A$6:$A$3000,0))),"")</f>
        <v>820457</v>
      </c>
      <c r="Q1129">
        <f>IFERROR(IF(INDEX(營收表現!P$6:P$3000,MATCH($A1129,營收表現!$A$6:$A$3000,0))="","",INDEX(營收表現!P$6:P$3000,MATCH($A1129,營收表現!$A$6:$A$3000,0))),"")</f>
        <v>694909</v>
      </c>
      <c r="R1129">
        <f>IFERROR(IF(INDEX(營收表現!Q$6:Q$3000,MATCH($A1129,營收表現!$A$6:$A$3000,0))="","",INDEX(營收表現!Q$6:Q$3000,MATCH($A1129,營收表現!$A$6:$A$3000,0))),"")</f>
        <v>701392</v>
      </c>
      <c r="S1129">
        <f>IFERROR(IF(INDEX(營收表現!R$6:R$3000,MATCH($A1129,營收表現!$A$6:$A$3000,0))="","",INDEX(營收表現!R$6:R$3000,MATCH($A1129,營收表現!$A$6:$A$3000,0))),"")</f>
        <v>915286</v>
      </c>
      <c r="T1129">
        <f>IFERROR(IF(INDEX(營收表現!S$6:S$3000,MATCH($A1129,營收表現!$A$6:$A$3000,0))="","",INDEX(營收表現!S$6:S$3000,MATCH($A1129,營收表現!$A$6:$A$3000,0))),"")</f>
        <v>550638</v>
      </c>
      <c r="U1129" t="str">
        <f>IFERROR(IF(INDEX(營收表現!T$6:T$3000,MATCH($A1129,營收表現!$A$6:$A$3000,0))="","",INDEX(營收表現!T$6:T$3000,MATCH($A1129,營收表現!$A$6:$A$3000,0))),"")</f>
        <v/>
      </c>
    </row>
    <row r="1130" spans="1:21">
      <c r="A1130" s="30" t="str">
        <f>IF(營收表現!$A1134="","",營收表現!$A1134)</f>
        <v>5263</v>
      </c>
      <c r="B1130" t="str">
        <f>IFERROR(INDEX(營收表現!B$6:B$3000,MATCH($A1130,營收表現!$A$6:$A$3000,0)),"")</f>
        <v>智崴</v>
      </c>
      <c r="C1130" t="str">
        <f>IFERROR(INDEX(類別!G$4:G$3000,MATCH($A1130,類別!$C$4:$C$3000,0)),"")</f>
        <v>軟體與韌體</v>
      </c>
      <c r="D1130">
        <f>IFERROR(IF(INDEX(營收表現!C$6:C$3000,MATCH($A1130,營收表現!$A$6:$A$3000,0))="","",INDEX(營收表現!C$6:C$3000,MATCH($A1130,營收表現!$A$6:$A$3000,0))),"")</f>
        <v>18.329999999999998</v>
      </c>
      <c r="E1130">
        <f>IFERROR(IF(INDEX(營收表現!D$6:D$3000,MATCH($A1130,營收表現!$A$6:$A$3000,0))="","",INDEX(營收表現!D$6:D$3000,MATCH($A1130,營收表現!$A$6:$A$3000,0))),"")</f>
        <v>8.14</v>
      </c>
      <c r="F1130">
        <f>IFERROR(IF(INDEX(營收表現!E$6:E$3000,MATCH($A1130,營收表現!$A$6:$A$3000,0))="","",INDEX(營收表現!E$6:E$3000,MATCH($A1130,營收表現!$A$6:$A$3000,0))),"")</f>
        <v>2.78</v>
      </c>
      <c r="G1130">
        <f>IFERROR(IF(INDEX(營收表現!F$6:F$3000,MATCH($A1130,營收表現!$A$6:$A$3000,0))="","",INDEX(營收表現!F$6:F$3000,MATCH($A1130,營收表現!$A$6:$A$3000,0))),"")</f>
        <v>3.67</v>
      </c>
      <c r="H1130">
        <f>IFERROR(IF(INDEX(營收表現!G$6:G$3000,MATCH($A1130,營收表現!$A$6:$A$3000,0))="","",INDEX(營收表現!G$6:G$3000,MATCH($A1130,營收表現!$A$6:$A$3000,0))),"")</f>
        <v>-44</v>
      </c>
      <c r="I1130" t="str">
        <f>IFERROR(IF(INDEX(營收表現!H$6:H$3000,MATCH($A1130,營收表現!$A$6:$A$3000,0))="","",INDEX(營收表現!H$6:H$3000,MATCH($A1130,營收表現!$A$6:$A$3000,0))),"")</f>
        <v/>
      </c>
      <c r="J1130">
        <f>IFERROR(IF(INDEX(營收表現!I$6:I$3000,MATCH($A1130,營收表現!$A$6:$A$3000,0))="","",INDEX(營收表現!I$6:I$3000,MATCH($A1130,營收表現!$A$6:$A$3000,0))),"")</f>
        <v>-11.52</v>
      </c>
      <c r="K1130">
        <f>IFERROR(IF(INDEX(營收表現!J$6:J$3000,MATCH($A1130,營收表現!$A$6:$A$3000,0))="","",INDEX(營收表現!J$6:J$3000,MATCH($A1130,營收表現!$A$6:$A$3000,0))),"")</f>
        <v>-10.93</v>
      </c>
      <c r="L1130">
        <f>IFERROR(IF(INDEX(營收表現!K$6:K$3000,MATCH($A1130,營收表現!$A$6:$A$3000,0))="","",INDEX(營收表現!K$6:K$3000,MATCH($A1130,營收表現!$A$6:$A$3000,0))),"")</f>
        <v>-10.54</v>
      </c>
      <c r="M1130">
        <f>IFERROR(IF(INDEX(營收表現!L$6:L$3000,MATCH($A1130,營收表現!$A$6:$A$3000,0))="","",INDEX(營收表現!L$6:L$3000,MATCH($A1130,營收表現!$A$6:$A$3000,0))),"")</f>
        <v>-19.649999999999999</v>
      </c>
      <c r="N1130">
        <f>IFERROR(IF(INDEX(營收表現!M$6:M$3000,MATCH($A1130,營收表現!$A$6:$A$3000,0))="","",INDEX(營收表現!M$6:M$3000,MATCH($A1130,營收表現!$A$6:$A$3000,0))),"")</f>
        <v>1.22</v>
      </c>
      <c r="O1130" t="str">
        <f>IFERROR(IF(INDEX(營收表現!N$6:N$3000,MATCH($A1130,營收表現!$A$6:$A$3000,0))="","",INDEX(營收表現!N$6:N$3000,MATCH($A1130,營收表現!$A$6:$A$3000,0))),"")</f>
        <v/>
      </c>
      <c r="P1130">
        <f>IFERROR(IF(INDEX(營收表現!O$6:O$3000,MATCH($A1130,營收表現!$A$6:$A$3000,0))="","",INDEX(營收表現!O$6:O$3000,MATCH($A1130,營收表現!$A$6:$A$3000,0))),"")</f>
        <v>130635</v>
      </c>
      <c r="Q1130">
        <f>IFERROR(IF(INDEX(營收表現!P$6:P$3000,MATCH($A1130,營收表現!$A$6:$A$3000,0))="","",INDEX(營收表現!P$6:P$3000,MATCH($A1130,營收表現!$A$6:$A$3000,0))),"")</f>
        <v>141273</v>
      </c>
      <c r="R1130">
        <f>IFERROR(IF(INDEX(營收表現!Q$6:Q$3000,MATCH($A1130,營收表現!$A$6:$A$3000,0))="","",INDEX(營收表現!Q$6:Q$3000,MATCH($A1130,營收表現!$A$6:$A$3000,0))),"")</f>
        <v>145198</v>
      </c>
      <c r="S1130">
        <f>IFERROR(IF(INDEX(營收表現!R$6:R$3000,MATCH($A1130,營收表現!$A$6:$A$3000,0))="","",INDEX(營收表現!R$6:R$3000,MATCH($A1130,營收表現!$A$6:$A$3000,0))),"")</f>
        <v>150521</v>
      </c>
      <c r="T1130">
        <f>IFERROR(IF(INDEX(營收表現!S$6:S$3000,MATCH($A1130,營收表現!$A$6:$A$3000,0))="","",INDEX(營收表現!S$6:S$3000,MATCH($A1130,營收表現!$A$6:$A$3000,0))),"")</f>
        <v>84291</v>
      </c>
      <c r="U1130" t="str">
        <f>IFERROR(IF(INDEX(營收表現!T$6:T$3000,MATCH($A1130,營收表現!$A$6:$A$3000,0))="","",INDEX(營收表現!T$6:T$3000,MATCH($A1130,營收表現!$A$6:$A$3000,0))),"")</f>
        <v/>
      </c>
    </row>
    <row r="1131" spans="1:21">
      <c r="A1131" s="30" t="str">
        <f>IF(營收表現!$A1135="","",營收表現!$A1135)</f>
        <v>5269</v>
      </c>
      <c r="B1131" t="str">
        <f>IFERROR(INDEX(營收表現!B$6:B$3000,MATCH($A1131,營收表現!$A$6:$A$3000,0)),"")</f>
        <v>祥碩</v>
      </c>
      <c r="C1131" t="str">
        <f>IFERROR(INDEX(類別!G$4:G$3000,MATCH($A1131,類別!$C$4:$C$3000,0)),"")</f>
        <v>高速介面</v>
      </c>
      <c r="D1131">
        <f>IFERROR(IF(INDEX(營收表現!C$6:C$3000,MATCH($A1131,營收表現!$A$6:$A$3000,0))="","",INDEX(營收表現!C$6:C$3000,MATCH($A1131,營收表現!$A$6:$A$3000,0))),"")</f>
        <v>8.76</v>
      </c>
      <c r="E1131">
        <f>IFERROR(IF(INDEX(營收表現!D$6:D$3000,MATCH($A1131,營收表現!$A$6:$A$3000,0))="","",INDEX(營收表現!D$6:D$3000,MATCH($A1131,營收表現!$A$6:$A$3000,0))),"")</f>
        <v>-16.27</v>
      </c>
      <c r="F1131">
        <f>IFERROR(IF(INDEX(營收表現!E$6:E$3000,MATCH($A1131,營收表現!$A$6:$A$3000,0))="","",INDEX(營收表現!E$6:E$3000,MATCH($A1131,營收表現!$A$6:$A$3000,0))),"")</f>
        <v>-0.34</v>
      </c>
      <c r="G1131">
        <f>IFERROR(IF(INDEX(營收表現!F$6:F$3000,MATCH($A1131,營收表現!$A$6:$A$3000,0))="","",INDEX(營收表現!F$6:F$3000,MATCH($A1131,營收表現!$A$6:$A$3000,0))),"")</f>
        <v>-3.63</v>
      </c>
      <c r="H1131">
        <f>IFERROR(IF(INDEX(營收表現!G$6:G$3000,MATCH($A1131,營收表現!$A$6:$A$3000,0))="","",INDEX(營收表現!G$6:G$3000,MATCH($A1131,營收表現!$A$6:$A$3000,0))),"")</f>
        <v>17.78</v>
      </c>
      <c r="I1131" t="str">
        <f>IFERROR(IF(INDEX(營收表現!H$6:H$3000,MATCH($A1131,營收表現!$A$6:$A$3000,0))="","",INDEX(營收表現!H$6:H$3000,MATCH($A1131,營收表現!$A$6:$A$3000,0))),"")</f>
        <v/>
      </c>
      <c r="J1131">
        <f>IFERROR(IF(INDEX(營收表現!I$6:I$3000,MATCH($A1131,營收表現!$A$6:$A$3000,0))="","",INDEX(營收表現!I$6:I$3000,MATCH($A1131,營收表現!$A$6:$A$3000,0))),"")</f>
        <v>169.49</v>
      </c>
      <c r="K1131">
        <f>IFERROR(IF(INDEX(營收表現!J$6:J$3000,MATCH($A1131,營收表現!$A$6:$A$3000,0))="","",INDEX(營收表現!J$6:J$3000,MATCH($A1131,營收表現!$A$6:$A$3000,0))),"")</f>
        <v>91.15</v>
      </c>
      <c r="L1131">
        <f>IFERROR(IF(INDEX(營收表現!K$6:K$3000,MATCH($A1131,營收表現!$A$6:$A$3000,0))="","",INDEX(營收表現!K$6:K$3000,MATCH($A1131,營收表現!$A$6:$A$3000,0))),"")</f>
        <v>85.2</v>
      </c>
      <c r="M1131">
        <f>IFERROR(IF(INDEX(營收表現!L$6:L$3000,MATCH($A1131,營收表現!$A$6:$A$3000,0))="","",INDEX(營收表現!L$6:L$3000,MATCH($A1131,營收表現!$A$6:$A$3000,0))),"")</f>
        <v>79.69</v>
      </c>
      <c r="N1131">
        <f>IFERROR(IF(INDEX(營收表現!M$6:M$3000,MATCH($A1131,營收表現!$A$6:$A$3000,0))="","",INDEX(營收表現!M$6:M$3000,MATCH($A1131,營收表現!$A$6:$A$3000,0))),"")</f>
        <v>58.31</v>
      </c>
      <c r="O1131" t="str">
        <f>IFERROR(IF(INDEX(營收表現!N$6:N$3000,MATCH($A1131,營收表現!$A$6:$A$3000,0))="","",INDEX(營收表現!N$6:N$3000,MATCH($A1131,營收表現!$A$6:$A$3000,0))),"")</f>
        <v/>
      </c>
      <c r="P1131">
        <f>IFERROR(IF(INDEX(營收表現!O$6:O$3000,MATCH($A1131,營收表現!$A$6:$A$3000,0))="","",INDEX(營收表現!O$6:O$3000,MATCH($A1131,營收表現!$A$6:$A$3000,0))),"")</f>
        <v>1421833</v>
      </c>
      <c r="Q1131">
        <f>IFERROR(IF(INDEX(營收表現!P$6:P$3000,MATCH($A1131,營收表現!$A$6:$A$3000,0))="","",INDEX(營收表現!P$6:P$3000,MATCH($A1131,營收表現!$A$6:$A$3000,0))),"")</f>
        <v>1190495</v>
      </c>
      <c r="R1131">
        <f>IFERROR(IF(INDEX(營收表現!Q$6:Q$3000,MATCH($A1131,營收表現!$A$6:$A$3000,0))="","",INDEX(營收表現!Q$6:Q$3000,MATCH($A1131,營收表現!$A$6:$A$3000,0))),"")</f>
        <v>1186446</v>
      </c>
      <c r="S1131">
        <f>IFERROR(IF(INDEX(營收表現!R$6:R$3000,MATCH($A1131,營收表現!$A$6:$A$3000,0))="","",INDEX(營收表現!R$6:R$3000,MATCH($A1131,營收表現!$A$6:$A$3000,0))),"")</f>
        <v>1143373</v>
      </c>
      <c r="T1131">
        <f>IFERROR(IF(INDEX(營收表現!S$6:S$3000,MATCH($A1131,營收表現!$A$6:$A$3000,0))="","",INDEX(營收表現!S$6:S$3000,MATCH($A1131,營收表現!$A$6:$A$3000,0))),"")</f>
        <v>1346617</v>
      </c>
      <c r="U1131" t="str">
        <f>IFERROR(IF(INDEX(營收表現!T$6:T$3000,MATCH($A1131,營收表現!$A$6:$A$3000,0))="","",INDEX(營收表現!T$6:T$3000,MATCH($A1131,營收表現!$A$6:$A$3000,0))),"")</f>
        <v/>
      </c>
    </row>
    <row r="1132" spans="1:21">
      <c r="A1132" s="30" t="str">
        <f>IF(營收表現!$A1136="","",營收表現!$A1136)</f>
        <v>5272</v>
      </c>
      <c r="B1132" t="str">
        <f>IFERROR(INDEX(營收表現!B$6:B$3000,MATCH($A1132,營收表現!$A$6:$A$3000,0)),"")</f>
        <v>笙科</v>
      </c>
      <c r="C1132" t="str">
        <f>IFERROR(INDEX(類別!G$4:G$3000,MATCH($A1132,類別!$C$4:$C$3000,0)),"")</f>
        <v>網通IC</v>
      </c>
      <c r="D1132">
        <f>IFERROR(IF(INDEX(營收表現!C$6:C$3000,MATCH($A1132,營收表現!$A$6:$A$3000,0))="","",INDEX(營收表現!C$6:C$3000,MATCH($A1132,營收表現!$A$6:$A$3000,0))),"")</f>
        <v>30.75</v>
      </c>
      <c r="E1132">
        <f>IFERROR(IF(INDEX(營收表現!D$6:D$3000,MATCH($A1132,營收表現!$A$6:$A$3000,0))="","",INDEX(營收表現!D$6:D$3000,MATCH($A1132,營收表現!$A$6:$A$3000,0))),"")</f>
        <v>-9.15</v>
      </c>
      <c r="F1132">
        <f>IFERROR(IF(INDEX(營收表現!E$6:E$3000,MATCH($A1132,營收表現!$A$6:$A$3000,0))="","",INDEX(營收表現!E$6:E$3000,MATCH($A1132,營收表現!$A$6:$A$3000,0))),"")</f>
        <v>10.58</v>
      </c>
      <c r="G1132">
        <f>IFERROR(IF(INDEX(營收表現!F$6:F$3000,MATCH($A1132,營收表現!$A$6:$A$3000,0))="","",INDEX(營收表現!F$6:F$3000,MATCH($A1132,營收表現!$A$6:$A$3000,0))),"")</f>
        <v>-18.260000000000002</v>
      </c>
      <c r="H1132">
        <f>IFERROR(IF(INDEX(營收表現!G$6:G$3000,MATCH($A1132,營收表現!$A$6:$A$3000,0))="","",INDEX(營收表現!G$6:G$3000,MATCH($A1132,營收表現!$A$6:$A$3000,0))),"")</f>
        <v>-2.5099999999999998</v>
      </c>
      <c r="I1132">
        <f>IFERROR(IF(INDEX(營收表現!H$6:H$3000,MATCH($A1132,營收表現!$A$6:$A$3000,0))="","",INDEX(營收表現!H$6:H$3000,MATCH($A1132,營收表現!$A$6:$A$3000,0))),"")</f>
        <v>-9.85</v>
      </c>
      <c r="J1132">
        <f>IFERROR(IF(INDEX(營收表現!I$6:I$3000,MATCH($A1132,營收表現!$A$6:$A$3000,0))="","",INDEX(營收表現!I$6:I$3000,MATCH($A1132,營收表現!$A$6:$A$3000,0))),"")</f>
        <v>-4.84</v>
      </c>
      <c r="K1132">
        <f>IFERROR(IF(INDEX(營收表現!J$6:J$3000,MATCH($A1132,營收表現!$A$6:$A$3000,0))="","",INDEX(營收表現!J$6:J$3000,MATCH($A1132,營收表現!$A$6:$A$3000,0))),"")</f>
        <v>-9.27</v>
      </c>
      <c r="L1132">
        <f>IFERROR(IF(INDEX(營收表現!K$6:K$3000,MATCH($A1132,營收表現!$A$6:$A$3000,0))="","",INDEX(營收表現!K$6:K$3000,MATCH($A1132,營收表現!$A$6:$A$3000,0))),"")</f>
        <v>24.1</v>
      </c>
      <c r="M1132">
        <f>IFERROR(IF(INDEX(營收表現!L$6:L$3000,MATCH($A1132,營收表現!$A$6:$A$3000,0))="","",INDEX(營收表現!L$6:L$3000,MATCH($A1132,營收表現!$A$6:$A$3000,0))),"")</f>
        <v>-22.12</v>
      </c>
      <c r="N1132">
        <f>IFERROR(IF(INDEX(營收表現!M$6:M$3000,MATCH($A1132,營收表現!$A$6:$A$3000,0))="","",INDEX(營收表現!M$6:M$3000,MATCH($A1132,營收表現!$A$6:$A$3000,0))),"")</f>
        <v>-15.11</v>
      </c>
      <c r="O1132">
        <f>IFERROR(IF(INDEX(營收表現!N$6:N$3000,MATCH($A1132,營收表現!$A$6:$A$3000,0))="","",INDEX(營收表現!N$6:N$3000,MATCH($A1132,營收表現!$A$6:$A$3000,0))),"")</f>
        <v>-1.24</v>
      </c>
      <c r="P1132">
        <f>IFERROR(IF(INDEX(營收表現!O$6:O$3000,MATCH($A1132,營收表現!$A$6:$A$3000,0))="","",INDEX(營收表現!O$6:O$3000,MATCH($A1132,營收表現!$A$6:$A$3000,0))),"")</f>
        <v>28021</v>
      </c>
      <c r="Q1132">
        <f>IFERROR(IF(INDEX(營收表現!P$6:P$3000,MATCH($A1132,營收表現!$A$6:$A$3000,0))="","",INDEX(營收表現!P$6:P$3000,MATCH($A1132,營收表現!$A$6:$A$3000,0))),"")</f>
        <v>25456</v>
      </c>
      <c r="R1132">
        <f>IFERROR(IF(INDEX(營收表現!Q$6:Q$3000,MATCH($A1132,營收表現!$A$6:$A$3000,0))="","",INDEX(營收表現!Q$6:Q$3000,MATCH($A1132,營收表現!$A$6:$A$3000,0))),"")</f>
        <v>28148</v>
      </c>
      <c r="S1132">
        <f>IFERROR(IF(INDEX(營收表現!R$6:R$3000,MATCH($A1132,營收表現!$A$6:$A$3000,0))="","",INDEX(營收表現!R$6:R$3000,MATCH($A1132,營收表現!$A$6:$A$3000,0))),"")</f>
        <v>23008</v>
      </c>
      <c r="T1132">
        <f>IFERROR(IF(INDEX(營收表現!S$6:S$3000,MATCH($A1132,營收表現!$A$6:$A$3000,0))="","",INDEX(營收表現!S$6:S$3000,MATCH($A1132,營收表現!$A$6:$A$3000,0))),"")</f>
        <v>22430</v>
      </c>
      <c r="U1132">
        <f>IFERROR(IF(INDEX(營收表現!T$6:T$3000,MATCH($A1132,營收表現!$A$6:$A$3000,0))="","",INDEX(營收表現!T$6:T$3000,MATCH($A1132,營收表現!$A$6:$A$3000,0))),"")</f>
        <v>20220</v>
      </c>
    </row>
    <row r="1133" spans="1:21">
      <c r="A1133" s="30" t="str">
        <f>IF(營收表現!$A1137="","",營收表現!$A1137)</f>
        <v>5274</v>
      </c>
      <c r="B1133" t="str">
        <f>IFERROR(INDEX(營收表現!B$6:B$3000,MATCH($A1133,營收表現!$A$6:$A$3000,0)),"")</f>
        <v>信驊</v>
      </c>
      <c r="C1133" t="str">
        <f>IFERROR(INDEX(類別!G$4:G$3000,MATCH($A1133,類別!$C$4:$C$3000,0)),"")</f>
        <v>類比與管理IC</v>
      </c>
      <c r="D1133">
        <f>IFERROR(IF(INDEX(營收表現!C$6:C$3000,MATCH($A1133,營收表現!$A$6:$A$3000,0))="","",INDEX(營收表現!C$6:C$3000,MATCH($A1133,營收表現!$A$6:$A$3000,0))),"")</f>
        <v>9.4</v>
      </c>
      <c r="E1133">
        <f>IFERROR(IF(INDEX(營收表現!D$6:D$3000,MATCH($A1133,營收表現!$A$6:$A$3000,0))="","",INDEX(營收表現!D$6:D$3000,MATCH($A1133,營收表現!$A$6:$A$3000,0))),"")</f>
        <v>-10.28</v>
      </c>
      <c r="F1133">
        <f>IFERROR(IF(INDEX(營收表現!E$6:E$3000,MATCH($A1133,營收表現!$A$6:$A$3000,0))="","",INDEX(營收表現!E$6:E$3000,MATCH($A1133,營收表現!$A$6:$A$3000,0))),"")</f>
        <v>15.01</v>
      </c>
      <c r="G1133">
        <f>IFERROR(IF(INDEX(營收表現!F$6:F$3000,MATCH($A1133,營收表現!$A$6:$A$3000,0))="","",INDEX(營收表現!F$6:F$3000,MATCH($A1133,營收表現!$A$6:$A$3000,0))),"")</f>
        <v>3.8</v>
      </c>
      <c r="H1133">
        <f>IFERROR(IF(INDEX(營收表現!G$6:G$3000,MATCH($A1133,營收表現!$A$6:$A$3000,0))="","",INDEX(營收表現!G$6:G$3000,MATCH($A1133,營收表現!$A$6:$A$3000,0))),"")</f>
        <v>3.23</v>
      </c>
      <c r="I1133" t="str">
        <f>IFERROR(IF(INDEX(營收表現!H$6:H$3000,MATCH($A1133,營收表現!$A$6:$A$3000,0))="","",INDEX(營收表現!H$6:H$3000,MATCH($A1133,營收表現!$A$6:$A$3000,0))),"")</f>
        <v/>
      </c>
      <c r="J1133">
        <f>IFERROR(IF(INDEX(營收表現!I$6:I$3000,MATCH($A1133,營收表現!$A$6:$A$3000,0))="","",INDEX(營收表現!I$6:I$3000,MATCH($A1133,營收表現!$A$6:$A$3000,0))),"")</f>
        <v>15</v>
      </c>
      <c r="K1133">
        <f>IFERROR(IF(INDEX(營收表現!J$6:J$3000,MATCH($A1133,營收表現!$A$6:$A$3000,0))="","",INDEX(營收表現!J$6:J$3000,MATCH($A1133,營收表現!$A$6:$A$3000,0))),"")</f>
        <v>6.54</v>
      </c>
      <c r="L1133">
        <f>IFERROR(IF(INDEX(營收表現!K$6:K$3000,MATCH($A1133,營收表現!$A$6:$A$3000,0))="","",INDEX(營收表現!K$6:K$3000,MATCH($A1133,營收表現!$A$6:$A$3000,0))),"")</f>
        <v>23.38</v>
      </c>
      <c r="M1133">
        <f>IFERROR(IF(INDEX(營收表現!L$6:L$3000,MATCH($A1133,營收表現!$A$6:$A$3000,0))="","",INDEX(營收表現!L$6:L$3000,MATCH($A1133,營收表現!$A$6:$A$3000,0))),"")</f>
        <v>18.37</v>
      </c>
      <c r="N1133">
        <f>IFERROR(IF(INDEX(營收表現!M$6:M$3000,MATCH($A1133,營收表現!$A$6:$A$3000,0))="","",INDEX(營收表現!M$6:M$3000,MATCH($A1133,營收表現!$A$6:$A$3000,0))),"")</f>
        <v>28.46</v>
      </c>
      <c r="O1133" t="str">
        <f>IFERROR(IF(INDEX(營收表現!N$6:N$3000,MATCH($A1133,營收表現!$A$6:$A$3000,0))="","",INDEX(營收表現!N$6:N$3000,MATCH($A1133,營收表現!$A$6:$A$3000,0))),"")</f>
        <v/>
      </c>
      <c r="P1133">
        <f>IFERROR(IF(INDEX(營收表現!O$6:O$3000,MATCH($A1133,營收表現!$A$6:$A$3000,0))="","",INDEX(營收表現!O$6:O$3000,MATCH($A1133,營收表現!$A$6:$A$3000,0))),"")</f>
        <v>814367</v>
      </c>
      <c r="Q1133">
        <f>IFERROR(IF(INDEX(營收表現!P$6:P$3000,MATCH($A1133,營收表現!$A$6:$A$3000,0))="","",INDEX(營收表現!P$6:P$3000,MATCH($A1133,營收表現!$A$6:$A$3000,0))),"")</f>
        <v>730624</v>
      </c>
      <c r="R1133">
        <f>IFERROR(IF(INDEX(營收表現!Q$6:Q$3000,MATCH($A1133,營收表現!$A$6:$A$3000,0))="","",INDEX(營收表現!Q$6:Q$3000,MATCH($A1133,營收表現!$A$6:$A$3000,0))),"")</f>
        <v>840288</v>
      </c>
      <c r="S1133">
        <f>IFERROR(IF(INDEX(營收表現!R$6:R$3000,MATCH($A1133,營收表現!$A$6:$A$3000,0))="","",INDEX(營收表現!R$6:R$3000,MATCH($A1133,營收表現!$A$6:$A$3000,0))),"")</f>
        <v>872214</v>
      </c>
      <c r="T1133">
        <f>IFERROR(IF(INDEX(營收表現!S$6:S$3000,MATCH($A1133,營收表現!$A$6:$A$3000,0))="","",INDEX(營收表現!S$6:S$3000,MATCH($A1133,營收表現!$A$6:$A$3000,0))),"")</f>
        <v>900364</v>
      </c>
      <c r="U1133" t="str">
        <f>IFERROR(IF(INDEX(營收表現!T$6:T$3000,MATCH($A1133,營收表現!$A$6:$A$3000,0))="","",INDEX(營收表現!T$6:T$3000,MATCH($A1133,營收表現!$A$6:$A$3000,0))),"")</f>
        <v/>
      </c>
    </row>
    <row r="1134" spans="1:21">
      <c r="A1134" s="30" t="str">
        <f>IF(營收表現!$A1138="","",營收表現!$A1138)</f>
        <v>5276</v>
      </c>
      <c r="B1134" t="str">
        <f>IFERROR(INDEX(營收表現!B$6:B$3000,MATCH($A1134,營收表現!$A$6:$A$3000,0)),"")</f>
        <v>達輝-KY</v>
      </c>
      <c r="C1134" t="str">
        <f>IFERROR(INDEX(類別!G$4:G$3000,MATCH($A1134,類別!$C$4:$C$3000,0)),"")</f>
        <v>汽機車零組件</v>
      </c>
      <c r="D1134">
        <f>IFERROR(IF(INDEX(營收表現!C$6:C$3000,MATCH($A1134,營收表現!$A$6:$A$3000,0))="","",INDEX(營收表現!C$6:C$3000,MATCH($A1134,營收表現!$A$6:$A$3000,0))),"")</f>
        <v>-10.06</v>
      </c>
      <c r="E1134">
        <f>IFERROR(IF(INDEX(營收表現!D$6:D$3000,MATCH($A1134,營收表現!$A$6:$A$3000,0))="","",INDEX(營收表現!D$6:D$3000,MATCH($A1134,營收表現!$A$6:$A$3000,0))),"")</f>
        <v>1.87</v>
      </c>
      <c r="F1134">
        <f>IFERROR(IF(INDEX(營收表現!E$6:E$3000,MATCH($A1134,營收表現!$A$6:$A$3000,0))="","",INDEX(營收表現!E$6:E$3000,MATCH($A1134,營收表現!$A$6:$A$3000,0))),"")</f>
        <v>12.09</v>
      </c>
      <c r="G1134">
        <f>IFERROR(IF(INDEX(營收表現!F$6:F$3000,MATCH($A1134,營收表現!$A$6:$A$3000,0))="","",INDEX(營收表現!F$6:F$3000,MATCH($A1134,營收表現!$A$6:$A$3000,0))),"")</f>
        <v>6.76</v>
      </c>
      <c r="H1134">
        <f>IFERROR(IF(INDEX(營收表現!G$6:G$3000,MATCH($A1134,營收表現!$A$6:$A$3000,0))="","",INDEX(營收表現!G$6:G$3000,MATCH($A1134,營收表現!$A$6:$A$3000,0))),"")</f>
        <v>-2.5099999999999998</v>
      </c>
      <c r="I1134" t="str">
        <f>IFERROR(IF(INDEX(營收表現!H$6:H$3000,MATCH($A1134,營收表現!$A$6:$A$3000,0))="","",INDEX(營收表現!H$6:H$3000,MATCH($A1134,營收表現!$A$6:$A$3000,0))),"")</f>
        <v/>
      </c>
      <c r="J1134">
        <f>IFERROR(IF(INDEX(營收表現!I$6:I$3000,MATCH($A1134,營收表現!$A$6:$A$3000,0))="","",INDEX(營收表現!I$6:I$3000,MATCH($A1134,營收表現!$A$6:$A$3000,0))),"")</f>
        <v>-16.79</v>
      </c>
      <c r="K1134">
        <f>IFERROR(IF(INDEX(營收表現!J$6:J$3000,MATCH($A1134,營收表現!$A$6:$A$3000,0))="","",INDEX(營收表現!J$6:J$3000,MATCH($A1134,營收表現!$A$6:$A$3000,0))),"")</f>
        <v>-24.2</v>
      </c>
      <c r="L1134">
        <f>IFERROR(IF(INDEX(營收表現!K$6:K$3000,MATCH($A1134,營收表現!$A$6:$A$3000,0))="","",INDEX(營收表現!K$6:K$3000,MATCH($A1134,營收表現!$A$6:$A$3000,0))),"")</f>
        <v>-9.99</v>
      </c>
      <c r="M1134">
        <f>IFERROR(IF(INDEX(營收表現!L$6:L$3000,MATCH($A1134,營收表現!$A$6:$A$3000,0))="","",INDEX(營收表現!L$6:L$3000,MATCH($A1134,營收表現!$A$6:$A$3000,0))),"")</f>
        <v>-3.92</v>
      </c>
      <c r="N1134">
        <f>IFERROR(IF(INDEX(營收表現!M$6:M$3000,MATCH($A1134,營收表現!$A$6:$A$3000,0))="","",INDEX(營收表現!M$6:M$3000,MATCH($A1134,營收表現!$A$6:$A$3000,0))),"")</f>
        <v>3.2</v>
      </c>
      <c r="O1134" t="str">
        <f>IFERROR(IF(INDEX(營收表現!N$6:N$3000,MATCH($A1134,營收表現!$A$6:$A$3000,0))="","",INDEX(營收表現!N$6:N$3000,MATCH($A1134,營收表現!$A$6:$A$3000,0))),"")</f>
        <v/>
      </c>
      <c r="P1134">
        <f>IFERROR(IF(INDEX(營收表現!O$6:O$3000,MATCH($A1134,營收表現!$A$6:$A$3000,0))="","",INDEX(營收表現!O$6:O$3000,MATCH($A1134,營收表現!$A$6:$A$3000,0))),"")</f>
        <v>70241</v>
      </c>
      <c r="Q1134">
        <f>IFERROR(IF(INDEX(營收表現!P$6:P$3000,MATCH($A1134,營收表現!$A$6:$A$3000,0))="","",INDEX(營收表現!P$6:P$3000,MATCH($A1134,營收表現!$A$6:$A$3000,0))),"")</f>
        <v>71558</v>
      </c>
      <c r="R1134">
        <f>IFERROR(IF(INDEX(營收表現!Q$6:Q$3000,MATCH($A1134,營收表現!$A$6:$A$3000,0))="","",INDEX(營收表現!Q$6:Q$3000,MATCH($A1134,營收表現!$A$6:$A$3000,0))),"")</f>
        <v>80211</v>
      </c>
      <c r="S1134">
        <f>IFERROR(IF(INDEX(營收表現!R$6:R$3000,MATCH($A1134,營收表現!$A$6:$A$3000,0))="","",INDEX(營收表現!R$6:R$3000,MATCH($A1134,營收表現!$A$6:$A$3000,0))),"")</f>
        <v>85632</v>
      </c>
      <c r="T1134">
        <f>IFERROR(IF(INDEX(營收表現!S$6:S$3000,MATCH($A1134,營收表現!$A$6:$A$3000,0))="","",INDEX(營收表現!S$6:S$3000,MATCH($A1134,營收表現!$A$6:$A$3000,0))),"")</f>
        <v>83484</v>
      </c>
      <c r="U1134" t="str">
        <f>IFERROR(IF(INDEX(營收表現!T$6:T$3000,MATCH($A1134,營收表現!$A$6:$A$3000,0))="","",INDEX(營收表現!T$6:T$3000,MATCH($A1134,營收表現!$A$6:$A$3000,0))),"")</f>
        <v/>
      </c>
    </row>
    <row r="1135" spans="1:21">
      <c r="A1135" s="30" t="str">
        <f>IF(營收表現!$A1139="","",營收表現!$A1139)</f>
        <v>5278</v>
      </c>
      <c r="B1135" t="str">
        <f>IFERROR(INDEX(營收表現!B$6:B$3000,MATCH($A1135,營收表現!$A$6:$A$3000,0)),"")</f>
        <v>尚凡*</v>
      </c>
      <c r="C1135" t="str">
        <f>IFERROR(INDEX(類別!G$4:G$3000,MATCH($A1135,類別!$C$4:$C$3000,0)),"")</f>
        <v>軟體與韌體</v>
      </c>
      <c r="D1135">
        <f>IFERROR(IF(INDEX(營收表現!C$6:C$3000,MATCH($A1135,營收表現!$A$6:$A$3000,0))="","",INDEX(營收表現!C$6:C$3000,MATCH($A1135,營收表現!$A$6:$A$3000,0))),"")</f>
        <v>-0.15</v>
      </c>
      <c r="E1135">
        <f>IFERROR(IF(INDEX(營收表現!D$6:D$3000,MATCH($A1135,營收表現!$A$6:$A$3000,0))="","",INDEX(營收表現!D$6:D$3000,MATCH($A1135,營收表現!$A$6:$A$3000,0))),"")</f>
        <v>-7.49</v>
      </c>
      <c r="F1135">
        <f>IFERROR(IF(INDEX(營收表現!E$6:E$3000,MATCH($A1135,營收表現!$A$6:$A$3000,0))="","",INDEX(營收表現!E$6:E$3000,MATCH($A1135,營收表現!$A$6:$A$3000,0))),"")</f>
        <v>104.62</v>
      </c>
      <c r="G1135">
        <f>IFERROR(IF(INDEX(營收表現!F$6:F$3000,MATCH($A1135,營收表現!$A$6:$A$3000,0))="","",INDEX(營收表現!F$6:F$3000,MATCH($A1135,營收表現!$A$6:$A$3000,0))),"")</f>
        <v>-37.85</v>
      </c>
      <c r="H1135">
        <f>IFERROR(IF(INDEX(營收表現!G$6:G$3000,MATCH($A1135,營收表現!$A$6:$A$3000,0))="","",INDEX(營收表現!G$6:G$3000,MATCH($A1135,營收表現!$A$6:$A$3000,0))),"")</f>
        <v>-19.57</v>
      </c>
      <c r="I1135" t="str">
        <f>IFERROR(IF(INDEX(營收表現!H$6:H$3000,MATCH($A1135,營收表現!$A$6:$A$3000,0))="","",INDEX(營收表現!H$6:H$3000,MATCH($A1135,營收表現!$A$6:$A$3000,0))),"")</f>
        <v/>
      </c>
      <c r="J1135">
        <f>IFERROR(IF(INDEX(營收表現!I$6:I$3000,MATCH($A1135,營收表現!$A$6:$A$3000,0))="","",INDEX(營收表現!I$6:I$3000,MATCH($A1135,營收表現!$A$6:$A$3000,0))),"")</f>
        <v>14.55</v>
      </c>
      <c r="K1135">
        <f>IFERROR(IF(INDEX(營收表現!J$6:J$3000,MATCH($A1135,營收表現!$A$6:$A$3000,0))="","",INDEX(營收表現!J$6:J$3000,MATCH($A1135,營收表現!$A$6:$A$3000,0))),"")</f>
        <v>0.13</v>
      </c>
      <c r="L1135">
        <f>IFERROR(IF(INDEX(營收表現!K$6:K$3000,MATCH($A1135,營收表現!$A$6:$A$3000,0))="","",INDEX(營收表現!K$6:K$3000,MATCH($A1135,營收表現!$A$6:$A$3000,0))),"")</f>
        <v>9</v>
      </c>
      <c r="M1135">
        <f>IFERROR(IF(INDEX(營收表現!L$6:L$3000,MATCH($A1135,營收表現!$A$6:$A$3000,0))="","",INDEX(營收表現!L$6:L$3000,MATCH($A1135,營收表現!$A$6:$A$3000,0))),"")</f>
        <v>14.27</v>
      </c>
      <c r="N1135">
        <f>IFERROR(IF(INDEX(營收表現!M$6:M$3000,MATCH($A1135,營收表現!$A$6:$A$3000,0))="","",INDEX(營收表現!M$6:M$3000,MATCH($A1135,營收表現!$A$6:$A$3000,0))),"")</f>
        <v>25.57</v>
      </c>
      <c r="O1135" t="str">
        <f>IFERROR(IF(INDEX(營收表現!N$6:N$3000,MATCH($A1135,營收表現!$A$6:$A$3000,0))="","",INDEX(營收表現!N$6:N$3000,MATCH($A1135,營收表現!$A$6:$A$3000,0))),"")</f>
        <v/>
      </c>
      <c r="P1135">
        <f>IFERROR(IF(INDEX(營收表現!O$6:O$3000,MATCH($A1135,營收表現!$A$6:$A$3000,0))="","",INDEX(營收表現!O$6:O$3000,MATCH($A1135,營收表現!$A$6:$A$3000,0))),"")</f>
        <v>206431</v>
      </c>
      <c r="Q1135">
        <f>IFERROR(IF(INDEX(營收表現!P$6:P$3000,MATCH($A1135,營收表現!$A$6:$A$3000,0))="","",INDEX(營收表現!P$6:P$3000,MATCH($A1135,營收表現!$A$6:$A$3000,0))),"")</f>
        <v>190962</v>
      </c>
      <c r="R1135">
        <f>IFERROR(IF(INDEX(營收表現!Q$6:Q$3000,MATCH($A1135,營收表現!$A$6:$A$3000,0))="","",INDEX(營收表現!Q$6:Q$3000,MATCH($A1135,營收表現!$A$6:$A$3000,0))),"")</f>
        <v>390741</v>
      </c>
      <c r="S1135">
        <f>IFERROR(IF(INDEX(營收表現!R$6:R$3000,MATCH($A1135,營收表現!$A$6:$A$3000,0))="","",INDEX(營收表現!R$6:R$3000,MATCH($A1135,營收表現!$A$6:$A$3000,0))),"")</f>
        <v>242839</v>
      </c>
      <c r="T1135">
        <f>IFERROR(IF(INDEX(營收表現!S$6:S$3000,MATCH($A1135,營收表現!$A$6:$A$3000,0))="","",INDEX(營收表現!S$6:S$3000,MATCH($A1135,營收表現!$A$6:$A$3000,0))),"")</f>
        <v>195324</v>
      </c>
      <c r="U1135" t="str">
        <f>IFERROR(IF(INDEX(營收表現!T$6:T$3000,MATCH($A1135,營收表現!$A$6:$A$3000,0))="","",INDEX(營收表現!T$6:T$3000,MATCH($A1135,營收表現!$A$6:$A$3000,0))),"")</f>
        <v/>
      </c>
    </row>
    <row r="1136" spans="1:21">
      <c r="A1136" s="30" t="str">
        <f>IF(營收表現!$A1140="","",營收表現!$A1140)</f>
        <v>5283</v>
      </c>
      <c r="B1136" t="str">
        <f>IFERROR(INDEX(營收表現!B$6:B$3000,MATCH($A1136,營收表現!$A$6:$A$3000,0)),"")</f>
        <v>禾聯碩</v>
      </c>
      <c r="C1136" t="str">
        <f>IFERROR(INDEX(類別!G$4:G$3000,MATCH($A1136,類別!$C$4:$C$3000,0)),"")</f>
        <v>傢俱家電</v>
      </c>
      <c r="D1136">
        <f>IFERROR(IF(INDEX(營收表現!C$6:C$3000,MATCH($A1136,營收表現!$A$6:$A$3000,0))="","",INDEX(營收表現!C$6:C$3000,MATCH($A1136,營收表現!$A$6:$A$3000,0))),"")</f>
        <v>-7.22</v>
      </c>
      <c r="E1136">
        <f>IFERROR(IF(INDEX(營收表現!D$6:D$3000,MATCH($A1136,營收表現!$A$6:$A$3000,0))="","",INDEX(營收表現!D$6:D$3000,MATCH($A1136,營收表現!$A$6:$A$3000,0))),"")</f>
        <v>6.43</v>
      </c>
      <c r="F1136">
        <f>IFERROR(IF(INDEX(營收表現!E$6:E$3000,MATCH($A1136,營收表現!$A$6:$A$3000,0))="","",INDEX(營收表現!E$6:E$3000,MATCH($A1136,營收表現!$A$6:$A$3000,0))),"")</f>
        <v>-17.21</v>
      </c>
      <c r="G1136">
        <f>IFERROR(IF(INDEX(營收表現!F$6:F$3000,MATCH($A1136,營收表現!$A$6:$A$3000,0))="","",INDEX(營收表現!F$6:F$3000,MATCH($A1136,營收表現!$A$6:$A$3000,0))),"")</f>
        <v>31.26</v>
      </c>
      <c r="H1136">
        <f>IFERROR(IF(INDEX(營收表現!G$6:G$3000,MATCH($A1136,營收表現!$A$6:$A$3000,0))="","",INDEX(營收表現!G$6:G$3000,MATCH($A1136,營收表現!$A$6:$A$3000,0))),"")</f>
        <v>-27.64</v>
      </c>
      <c r="I1136" t="str">
        <f>IFERROR(IF(INDEX(營收表現!H$6:H$3000,MATCH($A1136,營收表現!$A$6:$A$3000,0))="","",INDEX(營收表現!H$6:H$3000,MATCH($A1136,營收表現!$A$6:$A$3000,0))),"")</f>
        <v/>
      </c>
      <c r="J1136">
        <f>IFERROR(IF(INDEX(營收表現!I$6:I$3000,MATCH($A1136,營收表現!$A$6:$A$3000,0))="","",INDEX(營收表現!I$6:I$3000,MATCH($A1136,營收表現!$A$6:$A$3000,0))),"")</f>
        <v>-7.18</v>
      </c>
      <c r="K1136">
        <f>IFERROR(IF(INDEX(營收表現!J$6:J$3000,MATCH($A1136,營收表現!$A$6:$A$3000,0))="","",INDEX(營收表現!J$6:J$3000,MATCH($A1136,營收表現!$A$6:$A$3000,0))),"")</f>
        <v>5.41</v>
      </c>
      <c r="L1136">
        <f>IFERROR(IF(INDEX(營收表現!K$6:K$3000,MATCH($A1136,營收表現!$A$6:$A$3000,0))="","",INDEX(營收表現!K$6:K$3000,MATCH($A1136,營收表現!$A$6:$A$3000,0))),"")</f>
        <v>-0.68</v>
      </c>
      <c r="M1136">
        <f>IFERROR(IF(INDEX(營收表現!L$6:L$3000,MATCH($A1136,營收表現!$A$6:$A$3000,0))="","",INDEX(營收表現!L$6:L$3000,MATCH($A1136,營收表現!$A$6:$A$3000,0))),"")</f>
        <v>-2.62</v>
      </c>
      <c r="N1136">
        <f>IFERROR(IF(INDEX(營收表現!M$6:M$3000,MATCH($A1136,營收表現!$A$6:$A$3000,0))="","",INDEX(營收表現!M$6:M$3000,MATCH($A1136,營收表現!$A$6:$A$3000,0))),"")</f>
        <v>2.95</v>
      </c>
      <c r="O1136" t="str">
        <f>IFERROR(IF(INDEX(營收表現!N$6:N$3000,MATCH($A1136,營收表現!$A$6:$A$3000,0))="","",INDEX(營收表現!N$6:N$3000,MATCH($A1136,營收表現!$A$6:$A$3000,0))),"")</f>
        <v/>
      </c>
      <c r="P1136">
        <f>IFERROR(IF(INDEX(營收表現!O$6:O$3000,MATCH($A1136,營收表現!$A$6:$A$3000,0))="","",INDEX(營收表現!O$6:O$3000,MATCH($A1136,營收表現!$A$6:$A$3000,0))),"")</f>
        <v>467928</v>
      </c>
      <c r="Q1136">
        <f>IFERROR(IF(INDEX(營收表現!P$6:P$3000,MATCH($A1136,營收表現!$A$6:$A$3000,0))="","",INDEX(營收表現!P$6:P$3000,MATCH($A1136,營收表現!$A$6:$A$3000,0))),"")</f>
        <v>498028</v>
      </c>
      <c r="R1136">
        <f>IFERROR(IF(INDEX(營收表現!Q$6:Q$3000,MATCH($A1136,營收表現!$A$6:$A$3000,0))="","",INDEX(營收表現!Q$6:Q$3000,MATCH($A1136,營收表現!$A$6:$A$3000,0))),"")</f>
        <v>412300</v>
      </c>
      <c r="S1136">
        <f>IFERROR(IF(INDEX(營收表現!R$6:R$3000,MATCH($A1136,營收表現!$A$6:$A$3000,0))="","",INDEX(營收表現!R$6:R$3000,MATCH($A1136,營收表現!$A$6:$A$3000,0))),"")</f>
        <v>541205</v>
      </c>
      <c r="T1136">
        <f>IFERROR(IF(INDEX(營收表現!S$6:S$3000,MATCH($A1136,營收表現!$A$6:$A$3000,0))="","",INDEX(營收表現!S$6:S$3000,MATCH($A1136,營收表現!$A$6:$A$3000,0))),"")</f>
        <v>391612</v>
      </c>
      <c r="U1136" t="str">
        <f>IFERROR(IF(INDEX(營收表現!T$6:T$3000,MATCH($A1136,營收表現!$A$6:$A$3000,0))="","",INDEX(營收表現!T$6:T$3000,MATCH($A1136,營收表現!$A$6:$A$3000,0))),"")</f>
        <v/>
      </c>
    </row>
    <row r="1137" spans="1:21">
      <c r="A1137" s="30" t="str">
        <f>IF(營收表現!$A1141="","",營收表現!$A1141)</f>
        <v>5284</v>
      </c>
      <c r="B1137" t="str">
        <f>IFERROR(INDEX(營收表現!B$6:B$3000,MATCH($A1137,營收表現!$A$6:$A$3000,0)),"")</f>
        <v>jpp-KY</v>
      </c>
      <c r="C1137" t="str">
        <f>IFERROR(INDEX(類別!G$4:G$3000,MATCH($A1137,類別!$C$4:$C$3000,0)),"")</f>
        <v>工具機與機械元件</v>
      </c>
      <c r="D1137">
        <f>IFERROR(IF(INDEX(營收表現!C$6:C$3000,MATCH($A1137,營收表現!$A$6:$A$3000,0))="","",INDEX(營收表現!C$6:C$3000,MATCH($A1137,營收表現!$A$6:$A$3000,0))),"")</f>
        <v>4.34</v>
      </c>
      <c r="E1137">
        <f>IFERROR(IF(INDEX(營收表現!D$6:D$3000,MATCH($A1137,營收表現!$A$6:$A$3000,0))="","",INDEX(營收表現!D$6:D$3000,MATCH($A1137,營收表現!$A$6:$A$3000,0))),"")</f>
        <v>15.6</v>
      </c>
      <c r="F1137">
        <f>IFERROR(IF(INDEX(營收表現!E$6:E$3000,MATCH($A1137,營收表現!$A$6:$A$3000,0))="","",INDEX(營收表現!E$6:E$3000,MATCH($A1137,營收表現!$A$6:$A$3000,0))),"")</f>
        <v>2.64</v>
      </c>
      <c r="G1137">
        <f>IFERROR(IF(INDEX(營收表現!F$6:F$3000,MATCH($A1137,營收表現!$A$6:$A$3000,0))="","",INDEX(營收表現!F$6:F$3000,MATCH($A1137,營收表現!$A$6:$A$3000,0))),"")</f>
        <v>-11.62</v>
      </c>
      <c r="H1137">
        <f>IFERROR(IF(INDEX(營收表現!G$6:G$3000,MATCH($A1137,營收表現!$A$6:$A$3000,0))="","",INDEX(營收表現!G$6:G$3000,MATCH($A1137,營收表現!$A$6:$A$3000,0))),"")</f>
        <v>2.52</v>
      </c>
      <c r="I1137" t="str">
        <f>IFERROR(IF(INDEX(營收表現!H$6:H$3000,MATCH($A1137,營收表現!$A$6:$A$3000,0))="","",INDEX(營收表現!H$6:H$3000,MATCH($A1137,營收表現!$A$6:$A$3000,0))),"")</f>
        <v/>
      </c>
      <c r="J1137">
        <f>IFERROR(IF(INDEX(營收表現!I$6:I$3000,MATCH($A1137,營收表現!$A$6:$A$3000,0))="","",INDEX(營收表現!I$6:I$3000,MATCH($A1137,營收表現!$A$6:$A$3000,0))),"")</f>
        <v>61.01</v>
      </c>
      <c r="K1137">
        <f>IFERROR(IF(INDEX(營收表現!J$6:J$3000,MATCH($A1137,營收表現!$A$6:$A$3000,0))="","",INDEX(營收表現!J$6:J$3000,MATCH($A1137,營收表現!$A$6:$A$3000,0))),"")</f>
        <v>52.93</v>
      </c>
      <c r="L1137">
        <f>IFERROR(IF(INDEX(營收表現!K$6:K$3000,MATCH($A1137,營收表現!$A$6:$A$3000,0))="","",INDEX(營收表現!K$6:K$3000,MATCH($A1137,營收表現!$A$6:$A$3000,0))),"")</f>
        <v>59.87</v>
      </c>
      <c r="M1137">
        <f>IFERROR(IF(INDEX(營收表現!L$6:L$3000,MATCH($A1137,營收表現!$A$6:$A$3000,0))="","",INDEX(營收表現!L$6:L$3000,MATCH($A1137,營收表現!$A$6:$A$3000,0))),"")</f>
        <v>65.94</v>
      </c>
      <c r="N1137">
        <f>IFERROR(IF(INDEX(營收表現!M$6:M$3000,MATCH($A1137,營收表現!$A$6:$A$3000,0))="","",INDEX(營收表現!M$6:M$3000,MATCH($A1137,營收表現!$A$6:$A$3000,0))),"")</f>
        <v>38.479999999999997</v>
      </c>
      <c r="O1137" t="str">
        <f>IFERROR(IF(INDEX(營收表現!N$6:N$3000,MATCH($A1137,營收表現!$A$6:$A$3000,0))="","",INDEX(營收表現!N$6:N$3000,MATCH($A1137,營收表現!$A$6:$A$3000,0))),"")</f>
        <v/>
      </c>
      <c r="P1137">
        <f>IFERROR(IF(INDEX(營收表現!O$6:O$3000,MATCH($A1137,營收表現!$A$6:$A$3000,0))="","",INDEX(營收表現!O$6:O$3000,MATCH($A1137,營收表現!$A$6:$A$3000,0))),"")</f>
        <v>334128</v>
      </c>
      <c r="Q1137">
        <f>IFERROR(IF(INDEX(營收表現!P$6:P$3000,MATCH($A1137,營收表現!$A$6:$A$3000,0))="","",INDEX(營收表現!P$6:P$3000,MATCH($A1137,營收表現!$A$6:$A$3000,0))),"")</f>
        <v>386255</v>
      </c>
      <c r="R1137">
        <f>IFERROR(IF(INDEX(營收表現!Q$6:Q$3000,MATCH($A1137,營收表現!$A$6:$A$3000,0))="","",INDEX(營收表現!Q$6:Q$3000,MATCH($A1137,營收表現!$A$6:$A$3000,0))),"")</f>
        <v>396436</v>
      </c>
      <c r="S1137">
        <f>IFERROR(IF(INDEX(營收表現!R$6:R$3000,MATCH($A1137,營收表現!$A$6:$A$3000,0))="","",INDEX(營收表現!R$6:R$3000,MATCH($A1137,營收表現!$A$6:$A$3000,0))),"")</f>
        <v>350383</v>
      </c>
      <c r="T1137">
        <f>IFERROR(IF(INDEX(營收表現!S$6:S$3000,MATCH($A1137,營收表現!$A$6:$A$3000,0))="","",INDEX(營收表現!S$6:S$3000,MATCH($A1137,營收表現!$A$6:$A$3000,0))),"")</f>
        <v>359220</v>
      </c>
      <c r="U1137" t="str">
        <f>IFERROR(IF(INDEX(營收表現!T$6:T$3000,MATCH($A1137,營收表現!$A$6:$A$3000,0))="","",INDEX(營收表現!T$6:T$3000,MATCH($A1137,營收表現!$A$6:$A$3000,0))),"")</f>
        <v/>
      </c>
    </row>
    <row r="1138" spans="1:21">
      <c r="A1138" s="30" t="str">
        <f>IF(營收表現!$A1142="","",營收表現!$A1142)</f>
        <v>5285</v>
      </c>
      <c r="B1138" t="str">
        <f>IFERROR(INDEX(營收表現!B$6:B$3000,MATCH($A1138,營收表現!$A$6:$A$3000,0)),"")</f>
        <v>界霖</v>
      </c>
      <c r="C1138" t="str">
        <f>IFERROR(INDEX(類別!G$4:G$3000,MATCH($A1138,類別!$C$4:$C$3000,0)),"")</f>
        <v>功率半導體</v>
      </c>
      <c r="D1138">
        <f>IFERROR(IF(INDEX(營收表現!C$6:C$3000,MATCH($A1138,營收表現!$A$6:$A$3000,0))="","",INDEX(營收表現!C$6:C$3000,MATCH($A1138,營收表現!$A$6:$A$3000,0))),"")</f>
        <v>2.0499999999999998</v>
      </c>
      <c r="E1138">
        <f>IFERROR(IF(INDEX(營收表現!D$6:D$3000,MATCH($A1138,營收表現!$A$6:$A$3000,0))="","",INDEX(營收表現!D$6:D$3000,MATCH($A1138,營收表現!$A$6:$A$3000,0))),"")</f>
        <v>-13.36</v>
      </c>
      <c r="F1138">
        <f>IFERROR(IF(INDEX(營收表現!E$6:E$3000,MATCH($A1138,營收表現!$A$6:$A$3000,0))="","",INDEX(營收表現!E$6:E$3000,MATCH($A1138,營收表現!$A$6:$A$3000,0))),"")</f>
        <v>1.46</v>
      </c>
      <c r="G1138">
        <f>IFERROR(IF(INDEX(營收表現!F$6:F$3000,MATCH($A1138,營收表現!$A$6:$A$3000,0))="","",INDEX(營收表現!F$6:F$3000,MATCH($A1138,營收表現!$A$6:$A$3000,0))),"")</f>
        <v>8.0500000000000007</v>
      </c>
      <c r="H1138">
        <f>IFERROR(IF(INDEX(營收表現!G$6:G$3000,MATCH($A1138,營收表現!$A$6:$A$3000,0))="","",INDEX(營收表現!G$6:G$3000,MATCH($A1138,營收表現!$A$6:$A$3000,0))),"")</f>
        <v>5.58</v>
      </c>
      <c r="I1138" t="str">
        <f>IFERROR(IF(INDEX(營收表現!H$6:H$3000,MATCH($A1138,營收表現!$A$6:$A$3000,0))="","",INDEX(營收表現!H$6:H$3000,MATCH($A1138,營收表現!$A$6:$A$3000,0))),"")</f>
        <v/>
      </c>
      <c r="J1138">
        <f>IFERROR(IF(INDEX(營收表現!I$6:I$3000,MATCH($A1138,營收表現!$A$6:$A$3000,0))="","",INDEX(營收表現!I$6:I$3000,MATCH($A1138,營收表現!$A$6:$A$3000,0))),"")</f>
        <v>0.62</v>
      </c>
      <c r="K1138">
        <f>IFERROR(IF(INDEX(營收表現!J$6:J$3000,MATCH($A1138,營收表現!$A$6:$A$3000,0))="","",INDEX(營收表現!J$6:J$3000,MATCH($A1138,營收表現!$A$6:$A$3000,0))),"")</f>
        <v>-5.29</v>
      </c>
      <c r="L1138">
        <f>IFERROR(IF(INDEX(營收表現!K$6:K$3000,MATCH($A1138,營收表現!$A$6:$A$3000,0))="","",INDEX(營收表現!K$6:K$3000,MATCH($A1138,營收表現!$A$6:$A$3000,0))),"")</f>
        <v>6.69</v>
      </c>
      <c r="M1138">
        <f>IFERROR(IF(INDEX(營收表現!L$6:L$3000,MATCH($A1138,營收表現!$A$6:$A$3000,0))="","",INDEX(營收表現!L$6:L$3000,MATCH($A1138,營收表現!$A$6:$A$3000,0))),"")</f>
        <v>6.82</v>
      </c>
      <c r="N1138">
        <f>IFERROR(IF(INDEX(營收表現!M$6:M$3000,MATCH($A1138,營收表現!$A$6:$A$3000,0))="","",INDEX(營收表現!M$6:M$3000,MATCH($A1138,營收表現!$A$6:$A$3000,0))),"")</f>
        <v>11.71</v>
      </c>
      <c r="O1138" t="str">
        <f>IFERROR(IF(INDEX(營收表現!N$6:N$3000,MATCH($A1138,營收表現!$A$6:$A$3000,0))="","",INDEX(營收表現!N$6:N$3000,MATCH($A1138,營收表現!$A$6:$A$3000,0))),"")</f>
        <v/>
      </c>
      <c r="P1138">
        <f>IFERROR(IF(INDEX(營收表現!O$6:O$3000,MATCH($A1138,營收表現!$A$6:$A$3000,0))="","",INDEX(營收表現!O$6:O$3000,MATCH($A1138,營收表現!$A$6:$A$3000,0))),"")</f>
        <v>467960</v>
      </c>
      <c r="Q1138">
        <f>IFERROR(IF(INDEX(營收表現!P$6:P$3000,MATCH($A1138,營收表現!$A$6:$A$3000,0))="","",INDEX(營收表現!P$6:P$3000,MATCH($A1138,營收表現!$A$6:$A$3000,0))),"")</f>
        <v>405453</v>
      </c>
      <c r="R1138">
        <f>IFERROR(IF(INDEX(營收表現!Q$6:Q$3000,MATCH($A1138,營收表現!$A$6:$A$3000,0))="","",INDEX(營收表現!Q$6:Q$3000,MATCH($A1138,營收表現!$A$6:$A$3000,0))),"")</f>
        <v>411384</v>
      </c>
      <c r="S1138">
        <f>IFERROR(IF(INDEX(營收表現!R$6:R$3000,MATCH($A1138,營收表現!$A$6:$A$3000,0))="","",INDEX(營收表現!R$6:R$3000,MATCH($A1138,營收表現!$A$6:$A$3000,0))),"")</f>
        <v>444486</v>
      </c>
      <c r="T1138">
        <f>IFERROR(IF(INDEX(營收表現!S$6:S$3000,MATCH($A1138,營收表現!$A$6:$A$3000,0))="","",INDEX(營收表現!S$6:S$3000,MATCH($A1138,營收表現!$A$6:$A$3000,0))),"")</f>
        <v>469291</v>
      </c>
      <c r="U1138" t="str">
        <f>IFERROR(IF(INDEX(營收表現!T$6:T$3000,MATCH($A1138,營收表現!$A$6:$A$3000,0))="","",INDEX(營收表現!T$6:T$3000,MATCH($A1138,營收表現!$A$6:$A$3000,0))),"")</f>
        <v/>
      </c>
    </row>
    <row r="1139" spans="1:21">
      <c r="A1139" s="30" t="str">
        <f>IF(營收表現!$A1143="","",營收表現!$A1143)</f>
        <v>5287</v>
      </c>
      <c r="B1139" t="str">
        <f>IFERROR(INDEX(營收表現!B$6:B$3000,MATCH($A1139,營收表現!$A$6:$A$3000,0)),"")</f>
        <v>數字</v>
      </c>
      <c r="C1139" t="str">
        <f>IFERROR(INDEX(類別!G$4:G$3000,MATCH($A1139,類別!$C$4:$C$3000,0)),"")</f>
        <v>百貨零售</v>
      </c>
      <c r="D1139">
        <f>IFERROR(IF(INDEX(營收表現!C$6:C$3000,MATCH($A1139,營收表現!$A$6:$A$3000,0))="","",INDEX(營收表現!C$6:C$3000,MATCH($A1139,營收表現!$A$6:$A$3000,0))),"")</f>
        <v>-7.11</v>
      </c>
      <c r="E1139">
        <f>IFERROR(IF(INDEX(營收表現!D$6:D$3000,MATCH($A1139,營收表現!$A$6:$A$3000,0))="","",INDEX(營收表現!D$6:D$3000,MATCH($A1139,營收表現!$A$6:$A$3000,0))),"")</f>
        <v>1.06</v>
      </c>
      <c r="F1139">
        <f>IFERROR(IF(INDEX(營收表現!E$6:E$3000,MATCH($A1139,營收表現!$A$6:$A$3000,0))="","",INDEX(營收表現!E$6:E$3000,MATCH($A1139,營收表現!$A$6:$A$3000,0))),"")</f>
        <v>-0.69</v>
      </c>
      <c r="G1139">
        <f>IFERROR(IF(INDEX(營收表現!F$6:F$3000,MATCH($A1139,營收表現!$A$6:$A$3000,0))="","",INDEX(營收表現!F$6:F$3000,MATCH($A1139,營收表現!$A$6:$A$3000,0))),"")</f>
        <v>4.45</v>
      </c>
      <c r="H1139">
        <f>IFERROR(IF(INDEX(營收表現!G$6:G$3000,MATCH($A1139,營收表現!$A$6:$A$3000,0))="","",INDEX(營收表現!G$6:G$3000,MATCH($A1139,營收表現!$A$6:$A$3000,0))),"")</f>
        <v>-3.2</v>
      </c>
      <c r="I1139" t="str">
        <f>IFERROR(IF(INDEX(營收表現!H$6:H$3000,MATCH($A1139,營收表現!$A$6:$A$3000,0))="","",INDEX(營收表現!H$6:H$3000,MATCH($A1139,營收表現!$A$6:$A$3000,0))),"")</f>
        <v/>
      </c>
      <c r="J1139">
        <f>IFERROR(IF(INDEX(營收表現!I$6:I$3000,MATCH($A1139,營收表現!$A$6:$A$3000,0))="","",INDEX(營收表現!I$6:I$3000,MATCH($A1139,營收表現!$A$6:$A$3000,0))),"")</f>
        <v>-1.48</v>
      </c>
      <c r="K1139">
        <f>IFERROR(IF(INDEX(營收表現!J$6:J$3000,MATCH($A1139,營收表現!$A$6:$A$3000,0))="","",INDEX(營收表現!J$6:J$3000,MATCH($A1139,營收表現!$A$6:$A$3000,0))),"")</f>
        <v>-2.66</v>
      </c>
      <c r="L1139">
        <f>IFERROR(IF(INDEX(營收表現!K$6:K$3000,MATCH($A1139,營收表現!$A$6:$A$3000,0))="","",INDEX(營收表現!K$6:K$3000,MATCH($A1139,營收表現!$A$6:$A$3000,0))),"")</f>
        <v>0.56000000000000005</v>
      </c>
      <c r="M1139">
        <f>IFERROR(IF(INDEX(營收表現!L$6:L$3000,MATCH($A1139,營收表現!$A$6:$A$3000,0))="","",INDEX(營收表現!L$6:L$3000,MATCH($A1139,營收表現!$A$6:$A$3000,0))),"")</f>
        <v>0.93</v>
      </c>
      <c r="N1139">
        <f>IFERROR(IF(INDEX(營收表現!M$6:M$3000,MATCH($A1139,營收表現!$A$6:$A$3000,0))="","",INDEX(營收表現!M$6:M$3000,MATCH($A1139,營收表現!$A$6:$A$3000,0))),"")</f>
        <v>5.62</v>
      </c>
      <c r="O1139" t="str">
        <f>IFERROR(IF(INDEX(營收表現!N$6:N$3000,MATCH($A1139,營收表現!$A$6:$A$3000,0))="","",INDEX(營收表現!N$6:N$3000,MATCH($A1139,營收表現!$A$6:$A$3000,0))),"")</f>
        <v/>
      </c>
      <c r="P1139">
        <f>IFERROR(IF(INDEX(營收表現!O$6:O$3000,MATCH($A1139,營收表現!$A$6:$A$3000,0))="","",INDEX(營收表現!O$6:O$3000,MATCH($A1139,營收表現!$A$6:$A$3000,0))),"")</f>
        <v>186480</v>
      </c>
      <c r="Q1139">
        <f>IFERROR(IF(INDEX(營收表現!P$6:P$3000,MATCH($A1139,營收表現!$A$6:$A$3000,0))="","",INDEX(營收表現!P$6:P$3000,MATCH($A1139,營收表現!$A$6:$A$3000,0))),"")</f>
        <v>188454</v>
      </c>
      <c r="R1139">
        <f>IFERROR(IF(INDEX(營收表現!Q$6:Q$3000,MATCH($A1139,營收表現!$A$6:$A$3000,0))="","",INDEX(營收表現!Q$6:Q$3000,MATCH($A1139,營收表現!$A$6:$A$3000,0))),"")</f>
        <v>187153</v>
      </c>
      <c r="S1139">
        <f>IFERROR(IF(INDEX(營收表現!R$6:R$3000,MATCH($A1139,營收表現!$A$6:$A$3000,0))="","",INDEX(營收表現!R$6:R$3000,MATCH($A1139,營收表現!$A$6:$A$3000,0))),"")</f>
        <v>195481</v>
      </c>
      <c r="T1139">
        <f>IFERROR(IF(INDEX(營收表現!S$6:S$3000,MATCH($A1139,營收表現!$A$6:$A$3000,0))="","",INDEX(營收表現!S$6:S$3000,MATCH($A1139,營收表現!$A$6:$A$3000,0))),"")</f>
        <v>189222</v>
      </c>
      <c r="U1139" t="str">
        <f>IFERROR(IF(INDEX(營收表現!T$6:T$3000,MATCH($A1139,營收表現!$A$6:$A$3000,0))="","",INDEX(營收表現!T$6:T$3000,MATCH($A1139,營收表現!$A$6:$A$3000,0))),"")</f>
        <v/>
      </c>
    </row>
    <row r="1140" spans="1:21">
      <c r="A1140" s="30" t="str">
        <f>IF(營收表現!$A1144="","",營收表現!$A1144)</f>
        <v>5288</v>
      </c>
      <c r="B1140" t="str">
        <f>IFERROR(INDEX(營收表現!B$6:B$3000,MATCH($A1140,營收表現!$A$6:$A$3000,0)),"")</f>
        <v>豐祥-KY</v>
      </c>
      <c r="C1140" t="str">
        <f>IFERROR(INDEX(類別!G$4:G$3000,MATCH($A1140,類別!$C$4:$C$3000,0)),"")</f>
        <v>汽機車零組件</v>
      </c>
      <c r="D1140">
        <f>IFERROR(IF(INDEX(營收表現!C$6:C$3000,MATCH($A1140,營收表現!$A$6:$A$3000,0))="","",INDEX(營收表現!C$6:C$3000,MATCH($A1140,營收表現!$A$6:$A$3000,0))),"")</f>
        <v>-7.16</v>
      </c>
      <c r="E1140">
        <f>IFERROR(IF(INDEX(營收表現!D$6:D$3000,MATCH($A1140,營收表現!$A$6:$A$3000,0))="","",INDEX(營收表現!D$6:D$3000,MATCH($A1140,營收表現!$A$6:$A$3000,0))),"")</f>
        <v>22.76</v>
      </c>
      <c r="F1140">
        <f>IFERROR(IF(INDEX(營收表現!E$6:E$3000,MATCH($A1140,營收表現!$A$6:$A$3000,0))="","",INDEX(營收表現!E$6:E$3000,MATCH($A1140,營收表現!$A$6:$A$3000,0))),"")</f>
        <v>-4.8899999999999997</v>
      </c>
      <c r="G1140">
        <f>IFERROR(IF(INDEX(營收表現!F$6:F$3000,MATCH($A1140,營收表現!$A$6:$A$3000,0))="","",INDEX(營收表現!F$6:F$3000,MATCH($A1140,營收表現!$A$6:$A$3000,0))),"")</f>
        <v>23.59</v>
      </c>
      <c r="H1140">
        <f>IFERROR(IF(INDEX(營收表現!G$6:G$3000,MATCH($A1140,營收表現!$A$6:$A$3000,0))="","",INDEX(營收表現!G$6:G$3000,MATCH($A1140,營收表現!$A$6:$A$3000,0))),"")</f>
        <v>18.55</v>
      </c>
      <c r="I1140" t="str">
        <f>IFERROR(IF(INDEX(營收表現!H$6:H$3000,MATCH($A1140,營收表現!$A$6:$A$3000,0))="","",INDEX(營收表現!H$6:H$3000,MATCH($A1140,營收表現!$A$6:$A$3000,0))),"")</f>
        <v/>
      </c>
      <c r="J1140">
        <f>IFERROR(IF(INDEX(營收表現!I$6:I$3000,MATCH($A1140,營收表現!$A$6:$A$3000,0))="","",INDEX(營收表現!I$6:I$3000,MATCH($A1140,營收表現!$A$6:$A$3000,0))),"")</f>
        <v>9.34</v>
      </c>
      <c r="K1140">
        <f>IFERROR(IF(INDEX(營收表現!J$6:J$3000,MATCH($A1140,營收表現!$A$6:$A$3000,0))="","",INDEX(營收表現!J$6:J$3000,MATCH($A1140,營收表現!$A$6:$A$3000,0))),"")</f>
        <v>10.26</v>
      </c>
      <c r="L1140">
        <f>IFERROR(IF(INDEX(營收表現!K$6:K$3000,MATCH($A1140,營收表現!$A$6:$A$3000,0))="","",INDEX(營收表現!K$6:K$3000,MATCH($A1140,營收表現!$A$6:$A$3000,0))),"")</f>
        <v>-23.41</v>
      </c>
      <c r="M1140">
        <f>IFERROR(IF(INDEX(營收表現!L$6:L$3000,MATCH($A1140,營收表現!$A$6:$A$3000,0))="","",INDEX(營收表現!L$6:L$3000,MATCH($A1140,營收表現!$A$6:$A$3000,0))),"")</f>
        <v>-2</v>
      </c>
      <c r="N1140">
        <f>IFERROR(IF(INDEX(營收表現!M$6:M$3000,MATCH($A1140,營收表現!$A$6:$A$3000,0))="","",INDEX(營收表現!M$6:M$3000,MATCH($A1140,營收表現!$A$6:$A$3000,0))),"")</f>
        <v>23.82</v>
      </c>
      <c r="O1140" t="str">
        <f>IFERROR(IF(INDEX(營收表現!N$6:N$3000,MATCH($A1140,營收表現!$A$6:$A$3000,0))="","",INDEX(營收表現!N$6:N$3000,MATCH($A1140,營收表現!$A$6:$A$3000,0))),"")</f>
        <v/>
      </c>
      <c r="P1140">
        <f>IFERROR(IF(INDEX(營收表現!O$6:O$3000,MATCH($A1140,營收表現!$A$6:$A$3000,0))="","",INDEX(營收表現!O$6:O$3000,MATCH($A1140,營收表現!$A$6:$A$3000,0))),"")</f>
        <v>470209</v>
      </c>
      <c r="Q1140">
        <f>IFERROR(IF(INDEX(營收表現!P$6:P$3000,MATCH($A1140,營收表現!$A$6:$A$3000,0))="","",INDEX(營收表現!P$6:P$3000,MATCH($A1140,營收表現!$A$6:$A$3000,0))),"")</f>
        <v>577222</v>
      </c>
      <c r="R1140">
        <f>IFERROR(IF(INDEX(營收表現!Q$6:Q$3000,MATCH($A1140,營收表現!$A$6:$A$3000,0))="","",INDEX(營收表現!Q$6:Q$3000,MATCH($A1140,營收表現!$A$6:$A$3000,0))),"")</f>
        <v>549014</v>
      </c>
      <c r="S1140">
        <f>IFERROR(IF(INDEX(營收表現!R$6:R$3000,MATCH($A1140,營收表現!$A$6:$A$3000,0))="","",INDEX(營收表現!R$6:R$3000,MATCH($A1140,營收表現!$A$6:$A$3000,0))),"")</f>
        <v>678521</v>
      </c>
      <c r="T1140">
        <f>IFERROR(IF(INDEX(營收表現!S$6:S$3000,MATCH($A1140,營收表現!$A$6:$A$3000,0))="","",INDEX(營收表現!S$6:S$3000,MATCH($A1140,營收表現!$A$6:$A$3000,0))),"")</f>
        <v>804362</v>
      </c>
      <c r="U1140" t="str">
        <f>IFERROR(IF(INDEX(營收表現!T$6:T$3000,MATCH($A1140,營收表現!$A$6:$A$3000,0))="","",INDEX(營收表現!T$6:T$3000,MATCH($A1140,營收表現!$A$6:$A$3000,0))),"")</f>
        <v/>
      </c>
    </row>
    <row r="1141" spans="1:21">
      <c r="A1141" s="30" t="str">
        <f>IF(營收表現!$A1145="","",營收表現!$A1145)</f>
        <v>5289</v>
      </c>
      <c r="B1141" t="str">
        <f>IFERROR(INDEX(營收表現!B$6:B$3000,MATCH($A1141,營收表現!$A$6:$A$3000,0)),"")</f>
        <v>宜鼎</v>
      </c>
      <c r="C1141" t="str">
        <f>IFERROR(INDEX(類別!G$4:G$3000,MATCH($A1141,類別!$C$4:$C$3000,0)),"")</f>
        <v>記憶體</v>
      </c>
      <c r="D1141">
        <f>IFERROR(IF(INDEX(營收表現!C$6:C$3000,MATCH($A1141,營收表現!$A$6:$A$3000,0))="","",INDEX(營收表現!C$6:C$3000,MATCH($A1141,營收表現!$A$6:$A$3000,0))),"")</f>
        <v>6.78</v>
      </c>
      <c r="E1141">
        <f>IFERROR(IF(INDEX(營收表現!D$6:D$3000,MATCH($A1141,營收表現!$A$6:$A$3000,0))="","",INDEX(營收表現!D$6:D$3000,MATCH($A1141,營收表現!$A$6:$A$3000,0))),"")</f>
        <v>1.96</v>
      </c>
      <c r="F1141">
        <f>IFERROR(IF(INDEX(營收表現!E$6:E$3000,MATCH($A1141,營收表現!$A$6:$A$3000,0))="","",INDEX(營收表現!E$6:E$3000,MATCH($A1141,營收表現!$A$6:$A$3000,0))),"")</f>
        <v>14.21</v>
      </c>
      <c r="G1141">
        <f>IFERROR(IF(INDEX(營收表現!F$6:F$3000,MATCH($A1141,營收表現!$A$6:$A$3000,0))="","",INDEX(營收表現!F$6:F$3000,MATCH($A1141,營收表現!$A$6:$A$3000,0))),"")</f>
        <v>13.6</v>
      </c>
      <c r="H1141">
        <f>IFERROR(IF(INDEX(營收表現!G$6:G$3000,MATCH($A1141,營收表現!$A$6:$A$3000,0))="","",INDEX(營收表現!G$6:G$3000,MATCH($A1141,營收表現!$A$6:$A$3000,0))),"")</f>
        <v>83.74</v>
      </c>
      <c r="I1141" t="str">
        <f>IFERROR(IF(INDEX(營收表現!H$6:H$3000,MATCH($A1141,營收表現!$A$6:$A$3000,0))="","",INDEX(營收表現!H$6:H$3000,MATCH($A1141,營收表現!$A$6:$A$3000,0))),"")</f>
        <v/>
      </c>
      <c r="J1141">
        <f>IFERROR(IF(INDEX(營收表現!I$6:I$3000,MATCH($A1141,營收表現!$A$6:$A$3000,0))="","",INDEX(營收表現!I$6:I$3000,MATCH($A1141,營收表現!$A$6:$A$3000,0))),"")</f>
        <v>92.26</v>
      </c>
      <c r="K1141">
        <f>IFERROR(IF(INDEX(營收表現!J$6:J$3000,MATCH($A1141,營收表現!$A$6:$A$3000,0))="","",INDEX(營收表現!J$6:J$3000,MATCH($A1141,營收表現!$A$6:$A$3000,0))),"")</f>
        <v>86.83</v>
      </c>
      <c r="L1141">
        <f>IFERROR(IF(INDEX(營收表現!K$6:K$3000,MATCH($A1141,營收表現!$A$6:$A$3000,0))="","",INDEX(營收表現!K$6:K$3000,MATCH($A1141,營收表現!$A$6:$A$3000,0))),"")</f>
        <v>110.22</v>
      </c>
      <c r="M1141">
        <f>IFERROR(IF(INDEX(營收表現!L$6:L$3000,MATCH($A1141,營收表現!$A$6:$A$3000,0))="","",INDEX(營收表現!L$6:L$3000,MATCH($A1141,營收表現!$A$6:$A$3000,0))),"")</f>
        <v>151.56</v>
      </c>
      <c r="N1141">
        <f>IFERROR(IF(INDEX(營收表現!M$6:M$3000,MATCH($A1141,營收表現!$A$6:$A$3000,0))="","",INDEX(營收表現!M$6:M$3000,MATCH($A1141,營收表現!$A$6:$A$3000,0))),"")</f>
        <v>307.11</v>
      </c>
      <c r="O1141" t="str">
        <f>IFERROR(IF(INDEX(營收表現!N$6:N$3000,MATCH($A1141,營收表現!$A$6:$A$3000,0))="","",INDEX(營收表現!N$6:N$3000,MATCH($A1141,營收表現!$A$6:$A$3000,0))),"")</f>
        <v/>
      </c>
      <c r="P1141">
        <f>IFERROR(IF(INDEX(營收表現!O$6:O$3000,MATCH($A1141,營收表現!$A$6:$A$3000,0))="","",INDEX(營收表現!O$6:O$3000,MATCH($A1141,營收表現!$A$6:$A$3000,0))),"")</f>
        <v>1370557</v>
      </c>
      <c r="Q1141">
        <f>IFERROR(IF(INDEX(營收表現!P$6:P$3000,MATCH($A1141,營收表現!$A$6:$A$3000,0))="","",INDEX(營收表現!P$6:P$3000,MATCH($A1141,營收表現!$A$6:$A$3000,0))),"")</f>
        <v>1397472</v>
      </c>
      <c r="R1141">
        <f>IFERROR(IF(INDEX(營收表現!Q$6:Q$3000,MATCH($A1141,營收表現!$A$6:$A$3000,0))="","",INDEX(營收表現!Q$6:Q$3000,MATCH($A1141,營收表現!$A$6:$A$3000,0))),"")</f>
        <v>1596065</v>
      </c>
      <c r="S1141">
        <f>IFERROR(IF(INDEX(營收表現!R$6:R$3000,MATCH($A1141,營收表現!$A$6:$A$3000,0))="","",INDEX(營收表現!R$6:R$3000,MATCH($A1141,營收表現!$A$6:$A$3000,0))),"")</f>
        <v>1813153</v>
      </c>
      <c r="T1141">
        <f>IFERROR(IF(INDEX(營收表現!S$6:S$3000,MATCH($A1141,營收表現!$A$6:$A$3000,0))="","",INDEX(營收表現!S$6:S$3000,MATCH($A1141,營收表現!$A$6:$A$3000,0))),"")</f>
        <v>3331472</v>
      </c>
      <c r="U1141" t="str">
        <f>IFERROR(IF(INDEX(營收表現!T$6:T$3000,MATCH($A1141,營收表現!$A$6:$A$3000,0))="","",INDEX(營收表現!T$6:T$3000,MATCH($A1141,營收表現!$A$6:$A$3000,0))),"")</f>
        <v/>
      </c>
    </row>
    <row r="1142" spans="1:21">
      <c r="A1142" s="30" t="str">
        <f>IF(營收表現!$A1146="","",營收表現!$A1146)</f>
        <v>5291</v>
      </c>
      <c r="B1142" t="str">
        <f>IFERROR(INDEX(營收表現!B$6:B$3000,MATCH($A1142,營收表現!$A$6:$A$3000,0)),"")</f>
        <v>邑昇</v>
      </c>
      <c r="C1142" t="str">
        <f>IFERROR(INDEX(類別!G$4:G$3000,MATCH($A1142,類別!$C$4:$C$3000,0)),"")</f>
        <v>PCB製造</v>
      </c>
      <c r="D1142">
        <f>IFERROR(IF(INDEX(營收表現!C$6:C$3000,MATCH($A1142,營收表現!$A$6:$A$3000,0))="","",INDEX(營收表現!C$6:C$3000,MATCH($A1142,營收表現!$A$6:$A$3000,0))),"")</f>
        <v>8.9600000000000009</v>
      </c>
      <c r="E1142">
        <f>IFERROR(IF(INDEX(營收表現!D$6:D$3000,MATCH($A1142,營收表現!$A$6:$A$3000,0))="","",INDEX(營收表現!D$6:D$3000,MATCH($A1142,營收表現!$A$6:$A$3000,0))),"")</f>
        <v>-6.44</v>
      </c>
      <c r="F1142">
        <f>IFERROR(IF(INDEX(營收表現!E$6:E$3000,MATCH($A1142,營收表現!$A$6:$A$3000,0))="","",INDEX(營收表現!E$6:E$3000,MATCH($A1142,營收表現!$A$6:$A$3000,0))),"")</f>
        <v>-1.5</v>
      </c>
      <c r="G1142">
        <f>IFERROR(IF(INDEX(營收表現!F$6:F$3000,MATCH($A1142,營收表現!$A$6:$A$3000,0))="","",INDEX(營收表現!F$6:F$3000,MATCH($A1142,營收表現!$A$6:$A$3000,0))),"")</f>
        <v>-3.45</v>
      </c>
      <c r="H1142">
        <f>IFERROR(IF(INDEX(營收表現!G$6:G$3000,MATCH($A1142,營收表現!$A$6:$A$3000,0))="","",INDEX(營收表現!G$6:G$3000,MATCH($A1142,營收表現!$A$6:$A$3000,0))),"")</f>
        <v>38.71</v>
      </c>
      <c r="I1142" t="str">
        <f>IFERROR(IF(INDEX(營收表現!H$6:H$3000,MATCH($A1142,營收表現!$A$6:$A$3000,0))="","",INDEX(營收表現!H$6:H$3000,MATCH($A1142,營收表現!$A$6:$A$3000,0))),"")</f>
        <v/>
      </c>
      <c r="J1142">
        <f>IFERROR(IF(INDEX(營收表現!I$6:I$3000,MATCH($A1142,營收表現!$A$6:$A$3000,0))="","",INDEX(營收表現!I$6:I$3000,MATCH($A1142,營收表現!$A$6:$A$3000,0))),"")</f>
        <v>25.74</v>
      </c>
      <c r="K1142">
        <f>IFERROR(IF(INDEX(營收表現!J$6:J$3000,MATCH($A1142,營收表現!$A$6:$A$3000,0))="","",INDEX(營收表現!J$6:J$3000,MATCH($A1142,營收表現!$A$6:$A$3000,0))),"")</f>
        <v>10.89</v>
      </c>
      <c r="L1142">
        <f>IFERROR(IF(INDEX(營收表現!K$6:K$3000,MATCH($A1142,營收表現!$A$6:$A$3000,0))="","",INDEX(營收表現!K$6:K$3000,MATCH($A1142,營收表現!$A$6:$A$3000,0))),"")</f>
        <v>17.91</v>
      </c>
      <c r="M1142">
        <f>IFERROR(IF(INDEX(營收表現!L$6:L$3000,MATCH($A1142,營收表現!$A$6:$A$3000,0))="","",INDEX(營收表現!L$6:L$3000,MATCH($A1142,營收表現!$A$6:$A$3000,0))),"")</f>
        <v>6.42</v>
      </c>
      <c r="N1142">
        <f>IFERROR(IF(INDEX(營收表現!M$6:M$3000,MATCH($A1142,營收表現!$A$6:$A$3000,0))="","",INDEX(營收表現!M$6:M$3000,MATCH($A1142,營收表現!$A$6:$A$3000,0))),"")</f>
        <v>34.270000000000003</v>
      </c>
      <c r="O1142" t="str">
        <f>IFERROR(IF(INDEX(營收表現!N$6:N$3000,MATCH($A1142,營收表現!$A$6:$A$3000,0))="","",INDEX(營收表現!N$6:N$3000,MATCH($A1142,營收表現!$A$6:$A$3000,0))),"")</f>
        <v/>
      </c>
      <c r="P1142">
        <f>IFERROR(IF(INDEX(營收表現!O$6:O$3000,MATCH($A1142,營收表現!$A$6:$A$3000,0))="","",INDEX(營收表現!O$6:O$3000,MATCH($A1142,營收表現!$A$6:$A$3000,0))),"")</f>
        <v>97803</v>
      </c>
      <c r="Q1142">
        <f>IFERROR(IF(INDEX(營收表現!P$6:P$3000,MATCH($A1142,營收表現!$A$6:$A$3000,0))="","",INDEX(營收表現!P$6:P$3000,MATCH($A1142,營收表現!$A$6:$A$3000,0))),"")</f>
        <v>91506</v>
      </c>
      <c r="R1142">
        <f>IFERROR(IF(INDEX(營收表現!Q$6:Q$3000,MATCH($A1142,營收表現!$A$6:$A$3000,0))="","",INDEX(營收表現!Q$6:Q$3000,MATCH($A1142,營收表現!$A$6:$A$3000,0))),"")</f>
        <v>90132</v>
      </c>
      <c r="S1142">
        <f>IFERROR(IF(INDEX(營收表現!R$6:R$3000,MATCH($A1142,營收表現!$A$6:$A$3000,0))="","",INDEX(營收表現!R$6:R$3000,MATCH($A1142,營收表現!$A$6:$A$3000,0))),"")</f>
        <v>87024</v>
      </c>
      <c r="T1142">
        <f>IFERROR(IF(INDEX(營收表現!S$6:S$3000,MATCH($A1142,營收表現!$A$6:$A$3000,0))="","",INDEX(營收表現!S$6:S$3000,MATCH($A1142,營收表現!$A$6:$A$3000,0))),"")</f>
        <v>120711</v>
      </c>
      <c r="U1142" t="str">
        <f>IFERROR(IF(INDEX(營收表現!T$6:T$3000,MATCH($A1142,營收表現!$A$6:$A$3000,0))="","",INDEX(營收表現!T$6:T$3000,MATCH($A1142,營收表現!$A$6:$A$3000,0))),"")</f>
        <v/>
      </c>
    </row>
    <row r="1143" spans="1:21">
      <c r="A1143" s="30" t="str">
        <f>IF(營收表現!$A1147="","",營收表現!$A1147)</f>
        <v>5292</v>
      </c>
      <c r="B1143" t="str">
        <f>IFERROR(INDEX(營收表現!B$6:B$3000,MATCH($A1143,營收表現!$A$6:$A$3000,0)),"")</f>
        <v>華懋</v>
      </c>
      <c r="C1143" t="str">
        <f>IFERROR(INDEX(類別!G$4:G$3000,MATCH($A1143,類別!$C$4:$C$3000,0)),"")</f>
        <v>未分類-傳產</v>
      </c>
      <c r="D1143">
        <f>IFERROR(IF(INDEX(營收表現!C$6:C$3000,MATCH($A1143,營收表現!$A$6:$A$3000,0))="","",INDEX(營收表現!C$6:C$3000,MATCH($A1143,營收表現!$A$6:$A$3000,0))),"")</f>
        <v>11.1</v>
      </c>
      <c r="E1143">
        <f>IFERROR(IF(INDEX(營收表現!D$6:D$3000,MATCH($A1143,營收表現!$A$6:$A$3000,0))="","",INDEX(營收表現!D$6:D$3000,MATCH($A1143,營收表現!$A$6:$A$3000,0))),"")</f>
        <v>4.16</v>
      </c>
      <c r="F1143">
        <f>IFERROR(IF(INDEX(營收表現!E$6:E$3000,MATCH($A1143,營收表現!$A$6:$A$3000,0))="","",INDEX(營收表現!E$6:E$3000,MATCH($A1143,營收表現!$A$6:$A$3000,0))),"")</f>
        <v>-20.86</v>
      </c>
      <c r="G1143">
        <f>IFERROR(IF(INDEX(營收表現!F$6:F$3000,MATCH($A1143,營收表現!$A$6:$A$3000,0))="","",INDEX(營收表現!F$6:F$3000,MATCH($A1143,營收表現!$A$6:$A$3000,0))),"")</f>
        <v>44.92</v>
      </c>
      <c r="H1143">
        <f>IFERROR(IF(INDEX(營收表現!G$6:G$3000,MATCH($A1143,營收表現!$A$6:$A$3000,0))="","",INDEX(營收表現!G$6:G$3000,MATCH($A1143,營收表現!$A$6:$A$3000,0))),"")</f>
        <v>-21.14</v>
      </c>
      <c r="I1143" t="str">
        <f>IFERROR(IF(INDEX(營收表現!H$6:H$3000,MATCH($A1143,營收表現!$A$6:$A$3000,0))="","",INDEX(營收表現!H$6:H$3000,MATCH($A1143,營收表現!$A$6:$A$3000,0))),"")</f>
        <v/>
      </c>
      <c r="J1143">
        <f>IFERROR(IF(INDEX(營收表現!I$6:I$3000,MATCH($A1143,營收表現!$A$6:$A$3000,0))="","",INDEX(營收表現!I$6:I$3000,MATCH($A1143,營收表現!$A$6:$A$3000,0))),"")</f>
        <v>18.829999999999998</v>
      </c>
      <c r="K1143">
        <f>IFERROR(IF(INDEX(營收表現!J$6:J$3000,MATCH($A1143,營收表現!$A$6:$A$3000,0))="","",INDEX(營收表現!J$6:J$3000,MATCH($A1143,營收表現!$A$6:$A$3000,0))),"")</f>
        <v>-14.93</v>
      </c>
      <c r="L1143">
        <f>IFERROR(IF(INDEX(營收表現!K$6:K$3000,MATCH($A1143,營收表現!$A$6:$A$3000,0))="","",INDEX(營收表現!K$6:K$3000,MATCH($A1143,營收表現!$A$6:$A$3000,0))),"")</f>
        <v>8.25</v>
      </c>
      <c r="M1143">
        <f>IFERROR(IF(INDEX(營收表現!L$6:L$3000,MATCH($A1143,營收表現!$A$6:$A$3000,0))="","",INDEX(營收表現!L$6:L$3000,MATCH($A1143,營收表現!$A$6:$A$3000,0))),"")</f>
        <v>28.18</v>
      </c>
      <c r="N1143">
        <f>IFERROR(IF(INDEX(營收表現!M$6:M$3000,MATCH($A1143,營收表現!$A$6:$A$3000,0))="","",INDEX(營收表現!M$6:M$3000,MATCH($A1143,營收表現!$A$6:$A$3000,0))),"")</f>
        <v>1.71</v>
      </c>
      <c r="O1143" t="str">
        <f>IFERROR(IF(INDEX(營收表現!N$6:N$3000,MATCH($A1143,營收表現!$A$6:$A$3000,0))="","",INDEX(營收表現!N$6:N$3000,MATCH($A1143,營收表現!$A$6:$A$3000,0))),"")</f>
        <v/>
      </c>
      <c r="P1143">
        <f>IFERROR(IF(INDEX(營收表現!O$6:O$3000,MATCH($A1143,營收表現!$A$6:$A$3000,0))="","",INDEX(營收表現!O$6:O$3000,MATCH($A1143,營收表現!$A$6:$A$3000,0))),"")</f>
        <v>242660</v>
      </c>
      <c r="Q1143">
        <f>IFERROR(IF(INDEX(營收表現!P$6:P$3000,MATCH($A1143,營收表現!$A$6:$A$3000,0))="","",INDEX(營收表現!P$6:P$3000,MATCH($A1143,營收表現!$A$6:$A$3000,0))),"")</f>
        <v>252764</v>
      </c>
      <c r="R1143">
        <f>IFERROR(IF(INDEX(營收表現!Q$6:Q$3000,MATCH($A1143,營收表現!$A$6:$A$3000,0))="","",INDEX(營收表現!Q$6:Q$3000,MATCH($A1143,營收表現!$A$6:$A$3000,0))),"")</f>
        <v>200039</v>
      </c>
      <c r="S1143">
        <f>IFERROR(IF(INDEX(營收表現!R$6:R$3000,MATCH($A1143,營收表現!$A$6:$A$3000,0))="","",INDEX(營收表現!R$6:R$3000,MATCH($A1143,營收表現!$A$6:$A$3000,0))),"")</f>
        <v>289892</v>
      </c>
      <c r="T1143">
        <f>IFERROR(IF(INDEX(營收表現!S$6:S$3000,MATCH($A1143,營收表現!$A$6:$A$3000,0))="","",INDEX(營收表現!S$6:S$3000,MATCH($A1143,營收表現!$A$6:$A$3000,0))),"")</f>
        <v>228614</v>
      </c>
      <c r="U1143" t="str">
        <f>IFERROR(IF(INDEX(營收表現!T$6:T$3000,MATCH($A1143,營收表現!$A$6:$A$3000,0))="","",INDEX(營收表現!T$6:T$3000,MATCH($A1143,營收表現!$A$6:$A$3000,0))),"")</f>
        <v/>
      </c>
    </row>
    <row r="1144" spans="1:21">
      <c r="A1144" s="30" t="str">
        <f>IF(營收表現!$A1148="","",營收表現!$A1148)</f>
        <v>5299</v>
      </c>
      <c r="B1144" t="str">
        <f>IFERROR(INDEX(營收表現!B$6:B$3000,MATCH($A1144,營收表現!$A$6:$A$3000,0)),"")</f>
        <v>杰力</v>
      </c>
      <c r="C1144" t="str">
        <f>IFERROR(INDEX(類別!G$4:G$3000,MATCH($A1144,類別!$C$4:$C$3000,0)),"")</f>
        <v>功率半導體</v>
      </c>
      <c r="D1144">
        <f>IFERROR(IF(INDEX(營收表現!C$6:C$3000,MATCH($A1144,營收表現!$A$6:$A$3000,0))="","",INDEX(營收表現!C$6:C$3000,MATCH($A1144,營收表現!$A$6:$A$3000,0))),"")</f>
        <v>-10.82</v>
      </c>
      <c r="E1144">
        <f>IFERROR(IF(INDEX(營收表現!D$6:D$3000,MATCH($A1144,營收表現!$A$6:$A$3000,0))="","",INDEX(營收表現!D$6:D$3000,MATCH($A1144,營收表現!$A$6:$A$3000,0))),"")</f>
        <v>-8.7899999999999991</v>
      </c>
      <c r="F1144">
        <f>IFERROR(IF(INDEX(營收表現!E$6:E$3000,MATCH($A1144,營收表現!$A$6:$A$3000,0))="","",INDEX(營收表現!E$6:E$3000,MATCH($A1144,營收表現!$A$6:$A$3000,0))),"")</f>
        <v>-0.45</v>
      </c>
      <c r="G1144">
        <f>IFERROR(IF(INDEX(營收表現!F$6:F$3000,MATCH($A1144,營收表現!$A$6:$A$3000,0))="","",INDEX(營收表現!F$6:F$3000,MATCH($A1144,營收表現!$A$6:$A$3000,0))),"")</f>
        <v>6.5</v>
      </c>
      <c r="H1144">
        <f>IFERROR(IF(INDEX(營收表現!G$6:G$3000,MATCH($A1144,營收表現!$A$6:$A$3000,0))="","",INDEX(營收表現!G$6:G$3000,MATCH($A1144,營收表現!$A$6:$A$3000,0))),"")</f>
        <v>22.39</v>
      </c>
      <c r="I1144" t="str">
        <f>IFERROR(IF(INDEX(營收表現!H$6:H$3000,MATCH($A1144,營收表現!$A$6:$A$3000,0))="","",INDEX(營收表現!H$6:H$3000,MATCH($A1144,營收表現!$A$6:$A$3000,0))),"")</f>
        <v/>
      </c>
      <c r="J1144">
        <f>IFERROR(IF(INDEX(營收表現!I$6:I$3000,MATCH($A1144,營收表現!$A$6:$A$3000,0))="","",INDEX(營收表現!I$6:I$3000,MATCH($A1144,營收表現!$A$6:$A$3000,0))),"")</f>
        <v>-22.41</v>
      </c>
      <c r="K1144">
        <f>IFERROR(IF(INDEX(營收表現!J$6:J$3000,MATCH($A1144,營收表現!$A$6:$A$3000,0))="","",INDEX(營收表現!J$6:J$3000,MATCH($A1144,營收表現!$A$6:$A$3000,0))),"")</f>
        <v>-23.41</v>
      </c>
      <c r="L1144">
        <f>IFERROR(IF(INDEX(營收表現!K$6:K$3000,MATCH($A1144,營收表現!$A$6:$A$3000,0))="","",INDEX(營收表現!K$6:K$3000,MATCH($A1144,營收表現!$A$6:$A$3000,0))),"")</f>
        <v>-28.69</v>
      </c>
      <c r="M1144">
        <f>IFERROR(IF(INDEX(營收表現!L$6:L$3000,MATCH($A1144,營收表現!$A$6:$A$3000,0))="","",INDEX(營收表現!L$6:L$3000,MATCH($A1144,營收表現!$A$6:$A$3000,0))),"")</f>
        <v>-23.17</v>
      </c>
      <c r="N1144">
        <f>IFERROR(IF(INDEX(營收表現!M$6:M$3000,MATCH($A1144,營收表現!$A$6:$A$3000,0))="","",INDEX(營收表現!M$6:M$3000,MATCH($A1144,營收表現!$A$6:$A$3000,0))),"")</f>
        <v>-8.35</v>
      </c>
      <c r="O1144" t="str">
        <f>IFERROR(IF(INDEX(營收表現!N$6:N$3000,MATCH($A1144,營收表現!$A$6:$A$3000,0))="","",INDEX(營收表現!N$6:N$3000,MATCH($A1144,營收表現!$A$6:$A$3000,0))),"")</f>
        <v/>
      </c>
      <c r="P1144">
        <f>IFERROR(IF(INDEX(營收表現!O$6:O$3000,MATCH($A1144,營收表現!$A$6:$A$3000,0))="","",INDEX(營收表現!O$6:O$3000,MATCH($A1144,營收表現!$A$6:$A$3000,0))),"")</f>
        <v>110142</v>
      </c>
      <c r="Q1144">
        <f>IFERROR(IF(INDEX(營收表現!P$6:P$3000,MATCH($A1144,營收表現!$A$6:$A$3000,0))="","",INDEX(營收表現!P$6:P$3000,MATCH($A1144,營收表現!$A$6:$A$3000,0))),"")</f>
        <v>100466</v>
      </c>
      <c r="R1144">
        <f>IFERROR(IF(INDEX(營收表現!Q$6:Q$3000,MATCH($A1144,營收表現!$A$6:$A$3000,0))="","",INDEX(營收表現!Q$6:Q$3000,MATCH($A1144,營收表現!$A$6:$A$3000,0))),"")</f>
        <v>100011</v>
      </c>
      <c r="S1144">
        <f>IFERROR(IF(INDEX(營收表現!R$6:R$3000,MATCH($A1144,營收表現!$A$6:$A$3000,0))="","",INDEX(營收表現!R$6:R$3000,MATCH($A1144,營收表現!$A$6:$A$3000,0))),"")</f>
        <v>106514</v>
      </c>
      <c r="T1144">
        <f>IFERROR(IF(INDEX(營收表現!S$6:S$3000,MATCH($A1144,營收表現!$A$6:$A$3000,0))="","",INDEX(營收表現!S$6:S$3000,MATCH($A1144,營收表現!$A$6:$A$3000,0))),"")</f>
        <v>130363</v>
      </c>
      <c r="U1144" t="str">
        <f>IFERROR(IF(INDEX(營收表現!T$6:T$3000,MATCH($A1144,營收表現!$A$6:$A$3000,0))="","",INDEX(營收表現!T$6:T$3000,MATCH($A1144,營收表現!$A$6:$A$3000,0))),"")</f>
        <v/>
      </c>
    </row>
    <row r="1145" spans="1:21">
      <c r="A1145" s="30" t="str">
        <f>IF(營收表現!$A1149="","",營收表現!$A1149)</f>
        <v>5301</v>
      </c>
      <c r="B1145" t="str">
        <f>IFERROR(INDEX(營收表現!B$6:B$3000,MATCH($A1145,營收表現!$A$6:$A$3000,0)),"")</f>
        <v>寶得利</v>
      </c>
      <c r="C1145" t="str">
        <f>IFERROR(INDEX(類別!G$4:G$3000,MATCH($A1145,類別!$C$4:$C$3000,0)),"")</f>
        <v>觀光餐飲</v>
      </c>
      <c r="D1145">
        <f>IFERROR(IF(INDEX(營收表現!C$6:C$3000,MATCH($A1145,營收表現!$A$6:$A$3000,0))="","",INDEX(營收表現!C$6:C$3000,MATCH($A1145,營收表現!$A$6:$A$3000,0))),"")</f>
        <v>24.82</v>
      </c>
      <c r="E1145">
        <f>IFERROR(IF(INDEX(營收表現!D$6:D$3000,MATCH($A1145,營收表現!$A$6:$A$3000,0))="","",INDEX(營收表現!D$6:D$3000,MATCH($A1145,營收表現!$A$6:$A$3000,0))),"")</f>
        <v>-3.24</v>
      </c>
      <c r="F1145">
        <f>IFERROR(IF(INDEX(營收表現!E$6:E$3000,MATCH($A1145,營收表現!$A$6:$A$3000,0))="","",INDEX(營收表現!E$6:E$3000,MATCH($A1145,營收表現!$A$6:$A$3000,0))),"")</f>
        <v>23.66</v>
      </c>
      <c r="G1145">
        <f>IFERROR(IF(INDEX(營收表現!F$6:F$3000,MATCH($A1145,營收表現!$A$6:$A$3000,0))="","",INDEX(營收表現!F$6:F$3000,MATCH($A1145,營收表現!$A$6:$A$3000,0))),"")</f>
        <v>16.989999999999998</v>
      </c>
      <c r="H1145">
        <f>IFERROR(IF(INDEX(營收表現!G$6:G$3000,MATCH($A1145,營收表現!$A$6:$A$3000,0))="","",INDEX(營收表現!G$6:G$3000,MATCH($A1145,營收表現!$A$6:$A$3000,0))),"")</f>
        <v>-34.159999999999997</v>
      </c>
      <c r="I1145" t="str">
        <f>IFERROR(IF(INDEX(營收表現!H$6:H$3000,MATCH($A1145,營收表現!$A$6:$A$3000,0))="","",INDEX(營收表現!H$6:H$3000,MATCH($A1145,營收表現!$A$6:$A$3000,0))),"")</f>
        <v/>
      </c>
      <c r="J1145">
        <f>IFERROR(IF(INDEX(營收表現!I$6:I$3000,MATCH($A1145,營收表現!$A$6:$A$3000,0))="","",INDEX(營收表現!I$6:I$3000,MATCH($A1145,營收表現!$A$6:$A$3000,0))),"")</f>
        <v>36.770000000000003</v>
      </c>
      <c r="K1145">
        <f>IFERROR(IF(INDEX(營收表現!J$6:J$3000,MATCH($A1145,營收表現!$A$6:$A$3000,0))="","",INDEX(營收表現!J$6:J$3000,MATCH($A1145,營收表現!$A$6:$A$3000,0))),"")</f>
        <v>14.96</v>
      </c>
      <c r="L1145">
        <f>IFERROR(IF(INDEX(營收表現!K$6:K$3000,MATCH($A1145,營收表現!$A$6:$A$3000,0))="","",INDEX(營收表現!K$6:K$3000,MATCH($A1145,營收表現!$A$6:$A$3000,0))),"")</f>
        <v>10.58</v>
      </c>
      <c r="M1145">
        <f>IFERROR(IF(INDEX(營收表現!L$6:L$3000,MATCH($A1145,營收表現!$A$6:$A$3000,0))="","",INDEX(營收表現!L$6:L$3000,MATCH($A1145,營收表現!$A$6:$A$3000,0))),"")</f>
        <v>-16.100000000000001</v>
      </c>
      <c r="N1145">
        <f>IFERROR(IF(INDEX(營收表現!M$6:M$3000,MATCH($A1145,營收表現!$A$6:$A$3000,0))="","",INDEX(營收表現!M$6:M$3000,MATCH($A1145,營收表現!$A$6:$A$3000,0))),"")</f>
        <v>22.66</v>
      </c>
      <c r="O1145" t="str">
        <f>IFERROR(IF(INDEX(營收表現!N$6:N$3000,MATCH($A1145,營收表現!$A$6:$A$3000,0))="","",INDEX(營收表現!N$6:N$3000,MATCH($A1145,營收表現!$A$6:$A$3000,0))),"")</f>
        <v/>
      </c>
      <c r="P1145">
        <f>IFERROR(IF(INDEX(營收表現!O$6:O$3000,MATCH($A1145,營收表現!$A$6:$A$3000,0))="","",INDEX(營收表現!O$6:O$3000,MATCH($A1145,營收表現!$A$6:$A$3000,0))),"")</f>
        <v>20576</v>
      </c>
      <c r="Q1145">
        <f>IFERROR(IF(INDEX(營收表現!P$6:P$3000,MATCH($A1145,營收表現!$A$6:$A$3000,0))="","",INDEX(營收表現!P$6:P$3000,MATCH($A1145,營收表現!$A$6:$A$3000,0))),"")</f>
        <v>19910</v>
      </c>
      <c r="R1145">
        <f>IFERROR(IF(INDEX(營收表現!Q$6:Q$3000,MATCH($A1145,營收表現!$A$6:$A$3000,0))="","",INDEX(營收表現!Q$6:Q$3000,MATCH($A1145,營收表現!$A$6:$A$3000,0))),"")</f>
        <v>24620</v>
      </c>
      <c r="S1145">
        <f>IFERROR(IF(INDEX(營收表現!R$6:R$3000,MATCH($A1145,營收表現!$A$6:$A$3000,0))="","",INDEX(營收表現!R$6:R$3000,MATCH($A1145,營收表現!$A$6:$A$3000,0))),"")</f>
        <v>28804</v>
      </c>
      <c r="T1145">
        <f>IFERROR(IF(INDEX(營收表現!S$6:S$3000,MATCH($A1145,營收表現!$A$6:$A$3000,0))="","",INDEX(營收表現!S$6:S$3000,MATCH($A1145,營收表現!$A$6:$A$3000,0))),"")</f>
        <v>18964</v>
      </c>
      <c r="U1145" t="str">
        <f>IFERROR(IF(INDEX(營收表現!T$6:T$3000,MATCH($A1145,營收表現!$A$6:$A$3000,0))="","",INDEX(營收表現!T$6:T$3000,MATCH($A1145,營收表現!$A$6:$A$3000,0))),"")</f>
        <v/>
      </c>
    </row>
    <row r="1146" spans="1:21">
      <c r="A1146" s="30" t="str">
        <f>IF(營收表現!$A1150="","",營收表現!$A1150)</f>
        <v>5302</v>
      </c>
      <c r="B1146" t="str">
        <f>IFERROR(INDEX(營收表現!B$6:B$3000,MATCH($A1146,營收表現!$A$6:$A$3000,0)),"")</f>
        <v>太欣</v>
      </c>
      <c r="C1146" t="str">
        <f>IFERROR(INDEX(類別!G$4:G$3000,MATCH($A1146,類別!$C$4:$C$3000,0)),"")</f>
        <v>MCU</v>
      </c>
      <c r="D1146">
        <f>IFERROR(IF(INDEX(營收表現!C$6:C$3000,MATCH($A1146,營收表現!$A$6:$A$3000,0))="","",INDEX(營收表現!C$6:C$3000,MATCH($A1146,營收表現!$A$6:$A$3000,0))),"")</f>
        <v>5.28</v>
      </c>
      <c r="E1146">
        <f>IFERROR(IF(INDEX(營收表現!D$6:D$3000,MATCH($A1146,營收表現!$A$6:$A$3000,0))="","",INDEX(營收表現!D$6:D$3000,MATCH($A1146,營收表現!$A$6:$A$3000,0))),"")</f>
        <v>-2.19</v>
      </c>
      <c r="F1146">
        <f>IFERROR(IF(INDEX(營收表現!E$6:E$3000,MATCH($A1146,營收表現!$A$6:$A$3000,0))="","",INDEX(營收表現!E$6:E$3000,MATCH($A1146,營收表現!$A$6:$A$3000,0))),"")</f>
        <v>-15.59</v>
      </c>
      <c r="G1146">
        <f>IFERROR(IF(INDEX(營收表現!F$6:F$3000,MATCH($A1146,營收表現!$A$6:$A$3000,0))="","",INDEX(營收表現!F$6:F$3000,MATCH($A1146,營收表現!$A$6:$A$3000,0))),"")</f>
        <v>24.67</v>
      </c>
      <c r="H1146">
        <f>IFERROR(IF(INDEX(營收表現!G$6:G$3000,MATCH($A1146,營收表現!$A$6:$A$3000,0))="","",INDEX(營收表現!G$6:G$3000,MATCH($A1146,營收表現!$A$6:$A$3000,0))),"")</f>
        <v>17.37</v>
      </c>
      <c r="I1146" t="str">
        <f>IFERROR(IF(INDEX(營收表現!H$6:H$3000,MATCH($A1146,營收表現!$A$6:$A$3000,0))="","",INDEX(營收表現!H$6:H$3000,MATCH($A1146,營收表現!$A$6:$A$3000,0))),"")</f>
        <v/>
      </c>
      <c r="J1146">
        <f>IFERROR(IF(INDEX(營收表現!I$6:I$3000,MATCH($A1146,營收表現!$A$6:$A$3000,0))="","",INDEX(營收表現!I$6:I$3000,MATCH($A1146,營收表現!$A$6:$A$3000,0))),"")</f>
        <v>68.73</v>
      </c>
      <c r="K1146">
        <f>IFERROR(IF(INDEX(營收表現!J$6:J$3000,MATCH($A1146,營收表現!$A$6:$A$3000,0))="","",INDEX(營收表現!J$6:J$3000,MATCH($A1146,營收表現!$A$6:$A$3000,0))),"")</f>
        <v>94.76</v>
      </c>
      <c r="L1146">
        <f>IFERROR(IF(INDEX(營收表現!K$6:K$3000,MATCH($A1146,營收表現!$A$6:$A$3000,0))="","",INDEX(營收表現!K$6:K$3000,MATCH($A1146,營收表現!$A$6:$A$3000,0))),"")</f>
        <v>122.19</v>
      </c>
      <c r="M1146">
        <f>IFERROR(IF(INDEX(營收表現!L$6:L$3000,MATCH($A1146,營收表現!$A$6:$A$3000,0))="","",INDEX(營收表現!L$6:L$3000,MATCH($A1146,營收表現!$A$6:$A$3000,0))),"")</f>
        <v>128.19</v>
      </c>
      <c r="N1146">
        <f>IFERROR(IF(INDEX(營收表現!M$6:M$3000,MATCH($A1146,營收表現!$A$6:$A$3000,0))="","",INDEX(營收表現!M$6:M$3000,MATCH($A1146,營收表現!$A$6:$A$3000,0))),"")</f>
        <v>308.05</v>
      </c>
      <c r="O1146" t="str">
        <f>IFERROR(IF(INDEX(營收表現!N$6:N$3000,MATCH($A1146,營收表現!$A$6:$A$3000,0))="","",INDEX(營收表現!N$6:N$3000,MATCH($A1146,營收表現!$A$6:$A$3000,0))),"")</f>
        <v/>
      </c>
      <c r="P1146">
        <f>IFERROR(IF(INDEX(營收表現!O$6:O$3000,MATCH($A1146,營收表現!$A$6:$A$3000,0))="","",INDEX(營收表現!O$6:O$3000,MATCH($A1146,營收表現!$A$6:$A$3000,0))),"")</f>
        <v>2013</v>
      </c>
      <c r="Q1146">
        <f>IFERROR(IF(INDEX(營收表現!P$6:P$3000,MATCH($A1146,營收表現!$A$6:$A$3000,0))="","",INDEX(營收表現!P$6:P$3000,MATCH($A1146,營收表現!$A$6:$A$3000,0))),"")</f>
        <v>1969</v>
      </c>
      <c r="R1146">
        <f>IFERROR(IF(INDEX(營收表現!Q$6:Q$3000,MATCH($A1146,營收表現!$A$6:$A$3000,0))="","",INDEX(營收表現!Q$6:Q$3000,MATCH($A1146,營收表現!$A$6:$A$3000,0))),"")</f>
        <v>1662</v>
      </c>
      <c r="S1146">
        <f>IFERROR(IF(INDEX(營收表現!R$6:R$3000,MATCH($A1146,營收表現!$A$6:$A$3000,0))="","",INDEX(營收表現!R$6:R$3000,MATCH($A1146,營收表現!$A$6:$A$3000,0))),"")</f>
        <v>2072</v>
      </c>
      <c r="T1146">
        <f>IFERROR(IF(INDEX(營收表現!S$6:S$3000,MATCH($A1146,營收表現!$A$6:$A$3000,0))="","",INDEX(營收表現!S$6:S$3000,MATCH($A1146,營收表現!$A$6:$A$3000,0))),"")</f>
        <v>2432</v>
      </c>
      <c r="U1146" t="str">
        <f>IFERROR(IF(INDEX(營收表現!T$6:T$3000,MATCH($A1146,營收表現!$A$6:$A$3000,0))="","",INDEX(營收表現!T$6:T$3000,MATCH($A1146,營收表現!$A$6:$A$3000,0))),"")</f>
        <v/>
      </c>
    </row>
    <row r="1147" spans="1:21">
      <c r="A1147" s="30" t="str">
        <f>IF(營收表現!$A1151="","",營收表現!$A1151)</f>
        <v>5306</v>
      </c>
      <c r="B1147" t="str">
        <f>IFERROR(INDEX(營收表現!B$6:B$3000,MATCH($A1147,營收表現!$A$6:$A$3000,0)),"")</f>
        <v>桂盟</v>
      </c>
      <c r="C1147" t="str">
        <f>IFERROR(INDEX(類別!G$4:G$3000,MATCH($A1147,類別!$C$4:$C$3000,0)),"")</f>
        <v>運動健身器材</v>
      </c>
      <c r="D1147">
        <f>IFERROR(IF(INDEX(營收表現!C$6:C$3000,MATCH($A1147,營收表現!$A$6:$A$3000,0))="","",INDEX(營收表現!C$6:C$3000,MATCH($A1147,營收表現!$A$6:$A$3000,0))),"")</f>
        <v>3.53</v>
      </c>
      <c r="E1147">
        <f>IFERROR(IF(INDEX(營收表現!D$6:D$3000,MATCH($A1147,營收表現!$A$6:$A$3000,0))="","",INDEX(營收表現!D$6:D$3000,MATCH($A1147,營收表現!$A$6:$A$3000,0))),"")</f>
        <v>-7.72</v>
      </c>
      <c r="F1147">
        <f>IFERROR(IF(INDEX(營收表現!E$6:E$3000,MATCH($A1147,營收表現!$A$6:$A$3000,0))="","",INDEX(營收表現!E$6:E$3000,MATCH($A1147,營收表現!$A$6:$A$3000,0))),"")</f>
        <v>-2.83</v>
      </c>
      <c r="G1147">
        <f>IFERROR(IF(INDEX(營收表現!F$6:F$3000,MATCH($A1147,營收表現!$A$6:$A$3000,0))="","",INDEX(營收表現!F$6:F$3000,MATCH($A1147,營收表現!$A$6:$A$3000,0))),"")</f>
        <v>12.24</v>
      </c>
      <c r="H1147">
        <f>IFERROR(IF(INDEX(營收表現!G$6:G$3000,MATCH($A1147,營收表現!$A$6:$A$3000,0))="","",INDEX(營收表現!G$6:G$3000,MATCH($A1147,營收表現!$A$6:$A$3000,0))),"")</f>
        <v>35.96</v>
      </c>
      <c r="I1147" t="str">
        <f>IFERROR(IF(INDEX(營收表現!H$6:H$3000,MATCH($A1147,營收表現!$A$6:$A$3000,0))="","",INDEX(營收表現!H$6:H$3000,MATCH($A1147,營收表現!$A$6:$A$3000,0))),"")</f>
        <v/>
      </c>
      <c r="J1147">
        <f>IFERROR(IF(INDEX(營收表現!I$6:I$3000,MATCH($A1147,營收表現!$A$6:$A$3000,0))="","",INDEX(營收表現!I$6:I$3000,MATCH($A1147,營收表現!$A$6:$A$3000,0))),"")</f>
        <v>-16.739999999999998</v>
      </c>
      <c r="K1147">
        <f>IFERROR(IF(INDEX(營收表現!J$6:J$3000,MATCH($A1147,營收表現!$A$6:$A$3000,0))="","",INDEX(營收表現!J$6:J$3000,MATCH($A1147,營收表現!$A$6:$A$3000,0))),"")</f>
        <v>-7.19</v>
      </c>
      <c r="L1147">
        <f>IFERROR(IF(INDEX(營收表現!K$6:K$3000,MATCH($A1147,營收表現!$A$6:$A$3000,0))="","",INDEX(營收表現!K$6:K$3000,MATCH($A1147,營收表現!$A$6:$A$3000,0))),"")</f>
        <v>-13.65</v>
      </c>
      <c r="M1147">
        <f>IFERROR(IF(INDEX(營收表現!L$6:L$3000,MATCH($A1147,營收表現!$A$6:$A$3000,0))="","",INDEX(營收表現!L$6:L$3000,MATCH($A1147,營收表現!$A$6:$A$3000,0))),"")</f>
        <v>-10.55</v>
      </c>
      <c r="N1147">
        <f>IFERROR(IF(INDEX(營收表現!M$6:M$3000,MATCH($A1147,營收表現!$A$6:$A$3000,0))="","",INDEX(營收表現!M$6:M$3000,MATCH($A1147,營收表現!$A$6:$A$3000,0))),"")</f>
        <v>17.18</v>
      </c>
      <c r="O1147" t="str">
        <f>IFERROR(IF(INDEX(營收表現!N$6:N$3000,MATCH($A1147,營收表現!$A$6:$A$3000,0))="","",INDEX(營收表現!N$6:N$3000,MATCH($A1147,營收表現!$A$6:$A$3000,0))),"")</f>
        <v/>
      </c>
      <c r="P1147">
        <f>IFERROR(IF(INDEX(營收表現!O$6:O$3000,MATCH($A1147,營收表現!$A$6:$A$3000,0))="","",INDEX(營收表現!O$6:O$3000,MATCH($A1147,營收表現!$A$6:$A$3000,0))),"")</f>
        <v>368091</v>
      </c>
      <c r="Q1147">
        <f>IFERROR(IF(INDEX(營收表現!P$6:P$3000,MATCH($A1147,營收表現!$A$6:$A$3000,0))="","",INDEX(營收表現!P$6:P$3000,MATCH($A1147,營收表現!$A$6:$A$3000,0))),"")</f>
        <v>339666</v>
      </c>
      <c r="R1147">
        <f>IFERROR(IF(INDEX(營收表現!Q$6:Q$3000,MATCH($A1147,營收表現!$A$6:$A$3000,0))="","",INDEX(營收表現!Q$6:Q$3000,MATCH($A1147,營收表現!$A$6:$A$3000,0))),"")</f>
        <v>330070</v>
      </c>
      <c r="S1147">
        <f>IFERROR(IF(INDEX(營收表現!R$6:R$3000,MATCH($A1147,營收表現!$A$6:$A$3000,0))="","",INDEX(營收表現!R$6:R$3000,MATCH($A1147,營收表現!$A$6:$A$3000,0))),"")</f>
        <v>370480</v>
      </c>
      <c r="T1147">
        <f>IFERROR(IF(INDEX(營收表現!S$6:S$3000,MATCH($A1147,營收表現!$A$6:$A$3000,0))="","",INDEX(營收表現!S$6:S$3000,MATCH($A1147,營收表現!$A$6:$A$3000,0))),"")</f>
        <v>503699</v>
      </c>
      <c r="U1147" t="str">
        <f>IFERROR(IF(INDEX(營收表現!T$6:T$3000,MATCH($A1147,營收表現!$A$6:$A$3000,0))="","",INDEX(營收表現!T$6:T$3000,MATCH($A1147,營收表現!$A$6:$A$3000,0))),"")</f>
        <v/>
      </c>
    </row>
    <row r="1148" spans="1:21">
      <c r="A1148" s="30" t="str">
        <f>IF(營收表現!$A1152="","",營收表現!$A1152)</f>
        <v>5309</v>
      </c>
      <c r="B1148" t="str">
        <f>IFERROR(INDEX(營收表現!B$6:B$3000,MATCH($A1148,營收表現!$A$6:$A$3000,0)),"")</f>
        <v>系統電</v>
      </c>
      <c r="C1148" t="str">
        <f>IFERROR(INDEX(類別!G$4:G$3000,MATCH($A1148,類別!$C$4:$C$3000,0)),"")</f>
        <v>供電與變壓</v>
      </c>
      <c r="D1148">
        <f>IFERROR(IF(INDEX(營收表現!C$6:C$3000,MATCH($A1148,營收表現!$A$6:$A$3000,0))="","",INDEX(營收表現!C$6:C$3000,MATCH($A1148,營收表現!$A$6:$A$3000,0))),"")</f>
        <v>21.24</v>
      </c>
      <c r="E1148">
        <f>IFERROR(IF(INDEX(營收表現!D$6:D$3000,MATCH($A1148,營收表現!$A$6:$A$3000,0))="","",INDEX(營收表現!D$6:D$3000,MATCH($A1148,營收表現!$A$6:$A$3000,0))),"")</f>
        <v>-13.82</v>
      </c>
      <c r="F1148">
        <f>IFERROR(IF(INDEX(營收表現!E$6:E$3000,MATCH($A1148,營收表現!$A$6:$A$3000,0))="","",INDEX(營收表現!E$6:E$3000,MATCH($A1148,營收表現!$A$6:$A$3000,0))),"")</f>
        <v>7.42</v>
      </c>
      <c r="G1148">
        <f>IFERROR(IF(INDEX(營收表現!F$6:F$3000,MATCH($A1148,營收表現!$A$6:$A$3000,0))="","",INDEX(營收表現!F$6:F$3000,MATCH($A1148,營收表現!$A$6:$A$3000,0))),"")</f>
        <v>9.68</v>
      </c>
      <c r="H1148">
        <f>IFERROR(IF(INDEX(營收表現!G$6:G$3000,MATCH($A1148,營收表現!$A$6:$A$3000,0))="","",INDEX(營收表現!G$6:G$3000,MATCH($A1148,營收表現!$A$6:$A$3000,0))),"")</f>
        <v>-9.86</v>
      </c>
      <c r="I1148" t="str">
        <f>IFERROR(IF(INDEX(營收表現!H$6:H$3000,MATCH($A1148,營收表現!$A$6:$A$3000,0))="","",INDEX(營收表現!H$6:H$3000,MATCH($A1148,營收表現!$A$6:$A$3000,0))),"")</f>
        <v/>
      </c>
      <c r="J1148">
        <f>IFERROR(IF(INDEX(營收表現!I$6:I$3000,MATCH($A1148,營收表現!$A$6:$A$3000,0))="","",INDEX(營收表現!I$6:I$3000,MATCH($A1148,營收表現!$A$6:$A$3000,0))),"")</f>
        <v>34.159999999999997</v>
      </c>
      <c r="K1148">
        <f>IFERROR(IF(INDEX(營收表現!J$6:J$3000,MATCH($A1148,營收表現!$A$6:$A$3000,0))="","",INDEX(營收表現!J$6:J$3000,MATCH($A1148,營收表現!$A$6:$A$3000,0))),"")</f>
        <v>3.72</v>
      </c>
      <c r="L1148">
        <f>IFERROR(IF(INDEX(營收表現!K$6:K$3000,MATCH($A1148,營收表現!$A$6:$A$3000,0))="","",INDEX(營收表現!K$6:K$3000,MATCH($A1148,營收表現!$A$6:$A$3000,0))),"")</f>
        <v>17.350000000000001</v>
      </c>
      <c r="M1148">
        <f>IFERROR(IF(INDEX(營收表現!L$6:L$3000,MATCH($A1148,營收表現!$A$6:$A$3000,0))="","",INDEX(營收表現!L$6:L$3000,MATCH($A1148,營收表現!$A$6:$A$3000,0))),"")</f>
        <v>21.72</v>
      </c>
      <c r="N1148">
        <f>IFERROR(IF(INDEX(營收表現!M$6:M$3000,MATCH($A1148,營收表現!$A$6:$A$3000,0))="","",INDEX(營收表現!M$6:M$3000,MATCH($A1148,營收表現!$A$6:$A$3000,0))),"")</f>
        <v>6.93</v>
      </c>
      <c r="O1148" t="str">
        <f>IFERROR(IF(INDEX(營收表現!N$6:N$3000,MATCH($A1148,營收表現!$A$6:$A$3000,0))="","",INDEX(營收表現!N$6:N$3000,MATCH($A1148,營收表現!$A$6:$A$3000,0))),"")</f>
        <v/>
      </c>
      <c r="P1148">
        <f>IFERROR(IF(INDEX(營收表現!O$6:O$3000,MATCH($A1148,營收表現!$A$6:$A$3000,0))="","",INDEX(營收表現!O$6:O$3000,MATCH($A1148,營收表現!$A$6:$A$3000,0))),"")</f>
        <v>311354</v>
      </c>
      <c r="Q1148">
        <f>IFERROR(IF(INDEX(營收表現!P$6:P$3000,MATCH($A1148,營收表現!$A$6:$A$3000,0))="","",INDEX(營收表現!P$6:P$3000,MATCH($A1148,營收表現!$A$6:$A$3000,0))),"")</f>
        <v>268319</v>
      </c>
      <c r="R1148">
        <f>IFERROR(IF(INDEX(營收表現!Q$6:Q$3000,MATCH($A1148,營收表現!$A$6:$A$3000,0))="","",INDEX(營收表現!Q$6:Q$3000,MATCH($A1148,營收表現!$A$6:$A$3000,0))),"")</f>
        <v>288239</v>
      </c>
      <c r="S1148">
        <f>IFERROR(IF(INDEX(營收表現!R$6:R$3000,MATCH($A1148,營收表現!$A$6:$A$3000,0))="","",INDEX(營收表現!R$6:R$3000,MATCH($A1148,營收表現!$A$6:$A$3000,0))),"")</f>
        <v>316150</v>
      </c>
      <c r="T1148">
        <f>IFERROR(IF(INDEX(營收表現!S$6:S$3000,MATCH($A1148,營收表現!$A$6:$A$3000,0))="","",INDEX(營收表現!S$6:S$3000,MATCH($A1148,營收表現!$A$6:$A$3000,0))),"")</f>
        <v>284984</v>
      </c>
      <c r="U1148" t="str">
        <f>IFERROR(IF(INDEX(營收表現!T$6:T$3000,MATCH($A1148,營收表現!$A$6:$A$3000,0))="","",INDEX(營收表現!T$6:T$3000,MATCH($A1148,營收表現!$A$6:$A$3000,0))),"")</f>
        <v/>
      </c>
    </row>
    <row r="1149" spans="1:21">
      <c r="A1149" s="30" t="str">
        <f>IF(營收表現!$A1153="","",營收表現!$A1153)</f>
        <v>5310</v>
      </c>
      <c r="B1149" t="str">
        <f>IFERROR(INDEX(營收表現!B$6:B$3000,MATCH($A1149,營收表現!$A$6:$A$3000,0)),"")</f>
        <v>天剛</v>
      </c>
      <c r="C1149" t="str">
        <f>IFERROR(INDEX(類別!G$4:G$3000,MATCH($A1149,類別!$C$4:$C$3000,0)),"")</f>
        <v>軟體與韌體</v>
      </c>
      <c r="D1149">
        <f>IFERROR(IF(INDEX(營收表現!C$6:C$3000,MATCH($A1149,營收表現!$A$6:$A$3000,0))="","",INDEX(營收表現!C$6:C$3000,MATCH($A1149,營收表現!$A$6:$A$3000,0))),"")</f>
        <v>-80.41</v>
      </c>
      <c r="E1149">
        <f>IFERROR(IF(INDEX(營收表現!D$6:D$3000,MATCH($A1149,營收表現!$A$6:$A$3000,0))="","",INDEX(營收表現!D$6:D$3000,MATCH($A1149,營收表現!$A$6:$A$3000,0))),"")</f>
        <v>-100</v>
      </c>
      <c r="F1149" t="str">
        <f>IFERROR(IF(INDEX(營收表現!E$6:E$3000,MATCH($A1149,營收表現!$A$6:$A$3000,0))="","",INDEX(營收表現!E$6:E$3000,MATCH($A1149,營收表現!$A$6:$A$3000,0))),"")</f>
        <v/>
      </c>
      <c r="G1149">
        <f>IFERROR(IF(INDEX(營收表現!F$6:F$3000,MATCH($A1149,營收表現!$A$6:$A$3000,0))="","",INDEX(營收表現!F$6:F$3000,MATCH($A1149,營收表現!$A$6:$A$3000,0))),"")</f>
        <v>-89.53</v>
      </c>
      <c r="H1149">
        <f>IFERROR(IF(INDEX(營收表現!G$6:G$3000,MATCH($A1149,營收表現!$A$6:$A$3000,0))="","",INDEX(營收表現!G$6:G$3000,MATCH($A1149,營收表現!$A$6:$A$3000,0))),"")</f>
        <v>833.33</v>
      </c>
      <c r="I1149" t="str">
        <f>IFERROR(IF(INDEX(營收表現!H$6:H$3000,MATCH($A1149,營收表現!$A$6:$A$3000,0))="","",INDEX(營收表現!H$6:H$3000,MATCH($A1149,營收表現!$A$6:$A$3000,0))),"")</f>
        <v/>
      </c>
      <c r="J1149">
        <f>IFERROR(IF(INDEX(營收表現!I$6:I$3000,MATCH($A1149,營收表現!$A$6:$A$3000,0))="","",INDEX(營收表現!I$6:I$3000,MATCH($A1149,營收表現!$A$6:$A$3000,0))),"")</f>
        <v>-66.2</v>
      </c>
      <c r="K1149">
        <f>IFERROR(IF(INDEX(營收表現!J$6:J$3000,MATCH($A1149,營收表現!$A$6:$A$3000,0))="","",INDEX(營收表現!J$6:J$3000,MATCH($A1149,營收表現!$A$6:$A$3000,0))),"")</f>
        <v>-100</v>
      </c>
      <c r="L1149">
        <f>IFERROR(IF(INDEX(營收表現!K$6:K$3000,MATCH($A1149,營收表現!$A$6:$A$3000,0))="","",INDEX(營收表現!K$6:K$3000,MATCH($A1149,營收表現!$A$6:$A$3000,0))),"")</f>
        <v>30.3</v>
      </c>
      <c r="M1149">
        <f>IFERROR(IF(INDEX(營收表現!L$6:L$3000,MATCH($A1149,營收表現!$A$6:$A$3000,0))="","",INDEX(營收表現!L$6:L$3000,MATCH($A1149,營收表現!$A$6:$A$3000,0))),"")</f>
        <v>-95.05</v>
      </c>
      <c r="N1149">
        <f>IFERROR(IF(INDEX(營收表現!M$6:M$3000,MATCH($A1149,營收表現!$A$6:$A$3000,0))="","",INDEX(營收表現!M$6:M$3000,MATCH($A1149,營收表現!$A$6:$A$3000,0))),"")</f>
        <v>2700</v>
      </c>
      <c r="O1149" t="str">
        <f>IFERROR(IF(INDEX(營收表現!N$6:N$3000,MATCH($A1149,營收表現!$A$6:$A$3000,0))="","",INDEX(營收表現!N$6:N$3000,MATCH($A1149,營收表現!$A$6:$A$3000,0))),"")</f>
        <v/>
      </c>
      <c r="P1149">
        <f>IFERROR(IF(INDEX(營收表現!O$6:O$3000,MATCH($A1149,營收表現!$A$6:$A$3000,0))="","",INDEX(營收表現!O$6:O$3000,MATCH($A1149,營收表現!$A$6:$A$3000,0))),"")</f>
        <v>48</v>
      </c>
      <c r="Q1149">
        <f>IFERROR(IF(INDEX(營收表現!P$6:P$3000,MATCH($A1149,營收表現!$A$6:$A$3000,0))="","",INDEX(營收表現!P$6:P$3000,MATCH($A1149,營收表現!$A$6:$A$3000,0))),"")</f>
        <v>0</v>
      </c>
      <c r="R1149">
        <f>IFERROR(IF(INDEX(營收表現!Q$6:Q$3000,MATCH($A1149,營收表現!$A$6:$A$3000,0))="","",INDEX(營收表現!Q$6:Q$3000,MATCH($A1149,營收表現!$A$6:$A$3000,0))),"")</f>
        <v>86</v>
      </c>
      <c r="S1149">
        <f>IFERROR(IF(INDEX(營收表現!R$6:R$3000,MATCH($A1149,營收表現!$A$6:$A$3000,0))="","",INDEX(營收表現!R$6:R$3000,MATCH($A1149,營收表現!$A$6:$A$3000,0))),"")</f>
        <v>9</v>
      </c>
      <c r="T1149">
        <f>IFERROR(IF(INDEX(營收表現!S$6:S$3000,MATCH($A1149,營收表現!$A$6:$A$3000,0))="","",INDEX(營收表現!S$6:S$3000,MATCH($A1149,營收表現!$A$6:$A$3000,0))),"")</f>
        <v>84</v>
      </c>
      <c r="U1149" t="str">
        <f>IFERROR(IF(INDEX(營收表現!T$6:T$3000,MATCH($A1149,營收表現!$A$6:$A$3000,0))="","",INDEX(營收表現!T$6:T$3000,MATCH($A1149,營收表現!$A$6:$A$3000,0))),"")</f>
        <v/>
      </c>
    </row>
    <row r="1150" spans="1:21">
      <c r="A1150" s="30" t="str">
        <f>IF(營收表現!$A1154="","",營收表現!$A1154)</f>
        <v>5312</v>
      </c>
      <c r="B1150" t="str">
        <f>IFERROR(INDEX(營收表現!B$6:B$3000,MATCH($A1150,營收表現!$A$6:$A$3000,0)),"")</f>
        <v>寶島科</v>
      </c>
      <c r="C1150" t="str">
        <f>IFERROR(INDEX(類別!G$4:G$3000,MATCH($A1150,類別!$C$4:$C$3000,0)),"")</f>
        <v>醫材</v>
      </c>
      <c r="D1150">
        <f>IFERROR(IF(INDEX(營收表現!C$6:C$3000,MATCH($A1150,營收表現!$A$6:$A$3000,0))="","",INDEX(營收表現!C$6:C$3000,MATCH($A1150,營收表現!$A$6:$A$3000,0))),"")</f>
        <v>-3.5</v>
      </c>
      <c r="E1150">
        <f>IFERROR(IF(INDEX(營收表現!D$6:D$3000,MATCH($A1150,營收表現!$A$6:$A$3000,0))="","",INDEX(營收表現!D$6:D$3000,MATCH($A1150,營收表現!$A$6:$A$3000,0))),"")</f>
        <v>7.66</v>
      </c>
      <c r="F1150">
        <f>IFERROR(IF(INDEX(營收表現!E$6:E$3000,MATCH($A1150,營收表現!$A$6:$A$3000,0))="","",INDEX(營收表現!E$6:E$3000,MATCH($A1150,營收表現!$A$6:$A$3000,0))),"")</f>
        <v>0.25</v>
      </c>
      <c r="G1150">
        <f>IFERROR(IF(INDEX(營收表現!F$6:F$3000,MATCH($A1150,營收表現!$A$6:$A$3000,0))="","",INDEX(營收表現!F$6:F$3000,MATCH($A1150,營收表現!$A$6:$A$3000,0))),"")</f>
        <v>5.43</v>
      </c>
      <c r="H1150">
        <f>IFERROR(IF(INDEX(營收表現!G$6:G$3000,MATCH($A1150,營收表現!$A$6:$A$3000,0))="","",INDEX(營收表現!G$6:G$3000,MATCH($A1150,營收表現!$A$6:$A$3000,0))),"")</f>
        <v>-5.14</v>
      </c>
      <c r="I1150" t="str">
        <f>IFERROR(IF(INDEX(營收表現!H$6:H$3000,MATCH($A1150,營收表現!$A$6:$A$3000,0))="","",INDEX(營收表現!H$6:H$3000,MATCH($A1150,營收表現!$A$6:$A$3000,0))),"")</f>
        <v/>
      </c>
      <c r="J1150">
        <f>IFERROR(IF(INDEX(營收表現!I$6:I$3000,MATCH($A1150,營收表現!$A$6:$A$3000,0))="","",INDEX(營收表現!I$6:I$3000,MATCH($A1150,營收表現!$A$6:$A$3000,0))),"")</f>
        <v>3.47</v>
      </c>
      <c r="K1150">
        <f>IFERROR(IF(INDEX(營收表現!J$6:J$3000,MATCH($A1150,營收表現!$A$6:$A$3000,0))="","",INDEX(營收表現!J$6:J$3000,MATCH($A1150,營收表現!$A$6:$A$3000,0))),"")</f>
        <v>12.9</v>
      </c>
      <c r="L1150">
        <f>IFERROR(IF(INDEX(營收表現!K$6:K$3000,MATCH($A1150,營收表現!$A$6:$A$3000,0))="","",INDEX(營收表現!K$6:K$3000,MATCH($A1150,營收表現!$A$6:$A$3000,0))),"")</f>
        <v>17.829999999999998</v>
      </c>
      <c r="M1150">
        <f>IFERROR(IF(INDEX(營收表現!L$6:L$3000,MATCH($A1150,營收表現!$A$6:$A$3000,0))="","",INDEX(營收表現!L$6:L$3000,MATCH($A1150,營收表現!$A$6:$A$3000,0))),"")</f>
        <v>16.079999999999998</v>
      </c>
      <c r="N1150">
        <f>IFERROR(IF(INDEX(營收表現!M$6:M$3000,MATCH($A1150,營收表現!$A$6:$A$3000,0))="","",INDEX(營收表現!M$6:M$3000,MATCH($A1150,營收表現!$A$6:$A$3000,0))),"")</f>
        <v>11.74</v>
      </c>
      <c r="O1150" t="str">
        <f>IFERROR(IF(INDEX(營收表現!N$6:N$3000,MATCH($A1150,營收表現!$A$6:$A$3000,0))="","",INDEX(營收表現!N$6:N$3000,MATCH($A1150,營收表現!$A$6:$A$3000,0))),"")</f>
        <v/>
      </c>
      <c r="P1150">
        <f>IFERROR(IF(INDEX(營收表現!O$6:O$3000,MATCH($A1150,營收表現!$A$6:$A$3000,0))="","",INDEX(營收表現!O$6:O$3000,MATCH($A1150,營收表現!$A$6:$A$3000,0))),"")</f>
        <v>348787</v>
      </c>
      <c r="Q1150">
        <f>IFERROR(IF(INDEX(營收表現!P$6:P$3000,MATCH($A1150,營收表現!$A$6:$A$3000,0))="","",INDEX(營收表現!P$6:P$3000,MATCH($A1150,營收表現!$A$6:$A$3000,0))),"")</f>
        <v>375510</v>
      </c>
      <c r="R1150">
        <f>IFERROR(IF(INDEX(營收表現!Q$6:Q$3000,MATCH($A1150,營收表現!$A$6:$A$3000,0))="","",INDEX(營收表現!Q$6:Q$3000,MATCH($A1150,營收表現!$A$6:$A$3000,0))),"")</f>
        <v>376435</v>
      </c>
      <c r="S1150">
        <f>IFERROR(IF(INDEX(營收表現!R$6:R$3000,MATCH($A1150,營收表現!$A$6:$A$3000,0))="","",INDEX(營收表現!R$6:R$3000,MATCH($A1150,營收表現!$A$6:$A$3000,0))),"")</f>
        <v>396882</v>
      </c>
      <c r="T1150">
        <f>IFERROR(IF(INDEX(營收表現!S$6:S$3000,MATCH($A1150,營收表現!$A$6:$A$3000,0))="","",INDEX(營收表現!S$6:S$3000,MATCH($A1150,營收表現!$A$6:$A$3000,0))),"")</f>
        <v>376472</v>
      </c>
      <c r="U1150" t="str">
        <f>IFERROR(IF(INDEX(營收表現!T$6:T$3000,MATCH($A1150,營收表現!$A$6:$A$3000,0))="","",INDEX(營收表現!T$6:T$3000,MATCH($A1150,營收表現!$A$6:$A$3000,0))),"")</f>
        <v/>
      </c>
    </row>
    <row r="1151" spans="1:21">
      <c r="A1151" s="30" t="str">
        <f>IF(營收表現!$A1155="","",營收表現!$A1155)</f>
        <v>5314</v>
      </c>
      <c r="B1151" t="str">
        <f>IFERROR(INDEX(營收表現!B$6:B$3000,MATCH($A1151,營收表現!$A$6:$A$3000,0)),"")</f>
        <v>世紀*</v>
      </c>
      <c r="C1151" t="str">
        <f>IFERROR(INDEX(類別!G$4:G$3000,MATCH($A1151,類別!$C$4:$C$3000,0)),"")</f>
        <v>未分類-電子</v>
      </c>
      <c r="D1151">
        <f>IFERROR(IF(INDEX(營收表現!C$6:C$3000,MATCH($A1151,營收表現!$A$6:$A$3000,0))="","",INDEX(營收表現!C$6:C$3000,MATCH($A1151,營收表現!$A$6:$A$3000,0))),"")</f>
        <v>41.23</v>
      </c>
      <c r="E1151">
        <f>IFERROR(IF(INDEX(營收表現!D$6:D$3000,MATCH($A1151,營收表現!$A$6:$A$3000,0))="","",INDEX(營收表現!D$6:D$3000,MATCH($A1151,營收表現!$A$6:$A$3000,0))),"")</f>
        <v>-1.08</v>
      </c>
      <c r="F1151">
        <f>IFERROR(IF(INDEX(營收表現!E$6:E$3000,MATCH($A1151,營收表現!$A$6:$A$3000,0))="","",INDEX(營收表現!E$6:E$3000,MATCH($A1151,營收表現!$A$6:$A$3000,0))),"")</f>
        <v>38.53</v>
      </c>
      <c r="G1151">
        <f>IFERROR(IF(INDEX(營收表現!F$6:F$3000,MATCH($A1151,營收表現!$A$6:$A$3000,0))="","",INDEX(營收表現!F$6:F$3000,MATCH($A1151,營收表現!$A$6:$A$3000,0))),"")</f>
        <v>-4.93</v>
      </c>
      <c r="H1151">
        <f>IFERROR(IF(INDEX(營收表現!G$6:G$3000,MATCH($A1151,營收表現!$A$6:$A$3000,0))="","",INDEX(營收表現!G$6:G$3000,MATCH($A1151,營收表現!$A$6:$A$3000,0))),"")</f>
        <v>15.87</v>
      </c>
      <c r="I1151" t="str">
        <f>IFERROR(IF(INDEX(營收表現!H$6:H$3000,MATCH($A1151,營收表現!$A$6:$A$3000,0))="","",INDEX(營收表現!H$6:H$3000,MATCH($A1151,營收表現!$A$6:$A$3000,0))),"")</f>
        <v/>
      </c>
      <c r="J1151">
        <f>IFERROR(IF(INDEX(營收表現!I$6:I$3000,MATCH($A1151,營收表現!$A$6:$A$3000,0))="","",INDEX(營收表現!I$6:I$3000,MATCH($A1151,營收表現!$A$6:$A$3000,0))),"")</f>
        <v>1056.31</v>
      </c>
      <c r="K1151">
        <f>IFERROR(IF(INDEX(營收表現!J$6:J$3000,MATCH($A1151,營收表現!$A$6:$A$3000,0))="","",INDEX(營收表現!J$6:J$3000,MATCH($A1151,營收表現!$A$6:$A$3000,0))),"")</f>
        <v>411.78</v>
      </c>
      <c r="L1151">
        <f>IFERROR(IF(INDEX(營收表現!K$6:K$3000,MATCH($A1151,營收表現!$A$6:$A$3000,0))="","",INDEX(營收表現!K$6:K$3000,MATCH($A1151,營收表現!$A$6:$A$3000,0))),"")</f>
        <v>384.78</v>
      </c>
      <c r="M1151">
        <f>IFERROR(IF(INDEX(營收表現!L$6:L$3000,MATCH($A1151,營收表現!$A$6:$A$3000,0))="","",INDEX(營收表現!L$6:L$3000,MATCH($A1151,營收表現!$A$6:$A$3000,0))),"")</f>
        <v>227.06</v>
      </c>
      <c r="N1151">
        <f>IFERROR(IF(INDEX(營收表現!M$6:M$3000,MATCH($A1151,營收表現!$A$6:$A$3000,0))="","",INDEX(營收表現!M$6:M$3000,MATCH($A1151,營收表現!$A$6:$A$3000,0))),"")</f>
        <v>265.41000000000003</v>
      </c>
      <c r="O1151" t="str">
        <f>IFERROR(IF(INDEX(營收表現!N$6:N$3000,MATCH($A1151,營收表現!$A$6:$A$3000,0))="","",INDEX(營收表現!N$6:N$3000,MATCH($A1151,營收表現!$A$6:$A$3000,0))),"")</f>
        <v/>
      </c>
      <c r="P1151">
        <f>IFERROR(IF(INDEX(營收表現!O$6:O$3000,MATCH($A1151,營收表現!$A$6:$A$3000,0))="","",INDEX(營收表現!O$6:O$3000,MATCH($A1151,營收表現!$A$6:$A$3000,0))),"")</f>
        <v>324495</v>
      </c>
      <c r="Q1151">
        <f>IFERROR(IF(INDEX(營收表現!P$6:P$3000,MATCH($A1151,營收表現!$A$6:$A$3000,0))="","",INDEX(營收表現!P$6:P$3000,MATCH($A1151,營收表現!$A$6:$A$3000,0))),"")</f>
        <v>320986</v>
      </c>
      <c r="R1151">
        <f>IFERROR(IF(INDEX(營收表現!Q$6:Q$3000,MATCH($A1151,營收表現!$A$6:$A$3000,0))="","",INDEX(營收表現!Q$6:Q$3000,MATCH($A1151,營收表現!$A$6:$A$3000,0))),"")</f>
        <v>444658</v>
      </c>
      <c r="S1151">
        <f>IFERROR(IF(INDEX(營收表現!R$6:R$3000,MATCH($A1151,營收表現!$A$6:$A$3000,0))="","",INDEX(營收表現!R$6:R$3000,MATCH($A1151,營收表現!$A$6:$A$3000,0))),"")</f>
        <v>422755</v>
      </c>
      <c r="T1151">
        <f>IFERROR(IF(INDEX(營收表現!S$6:S$3000,MATCH($A1151,營收表現!$A$6:$A$3000,0))="","",INDEX(營收表現!S$6:S$3000,MATCH($A1151,營收表現!$A$6:$A$3000,0))),"")</f>
        <v>489861</v>
      </c>
      <c r="U1151" t="str">
        <f>IFERROR(IF(INDEX(營收表現!T$6:T$3000,MATCH($A1151,營收表現!$A$6:$A$3000,0))="","",INDEX(營收表現!T$6:T$3000,MATCH($A1151,營收表現!$A$6:$A$3000,0))),"")</f>
        <v/>
      </c>
    </row>
    <row r="1152" spans="1:21">
      <c r="A1152" s="30" t="str">
        <f>IF(營收表現!$A1156="","",營收表現!$A1156)</f>
        <v>5315</v>
      </c>
      <c r="B1152" t="str">
        <f>IFERROR(INDEX(營收表現!B$6:B$3000,MATCH($A1152,營收表現!$A$6:$A$3000,0)),"")</f>
        <v>光聯</v>
      </c>
      <c r="C1152" t="str">
        <f>IFERROR(INDEX(類別!G$4:G$3000,MATCH($A1152,類別!$C$4:$C$3000,0)),"")</f>
        <v>面板觸控零組件</v>
      </c>
      <c r="D1152">
        <f>IFERROR(IF(INDEX(營收表現!C$6:C$3000,MATCH($A1152,營收表現!$A$6:$A$3000,0))="","",INDEX(營收表現!C$6:C$3000,MATCH($A1152,營收表現!$A$6:$A$3000,0))),"")</f>
        <v>-1</v>
      </c>
      <c r="E1152">
        <f>IFERROR(IF(INDEX(營收表現!D$6:D$3000,MATCH($A1152,營收表現!$A$6:$A$3000,0))="","",INDEX(營收表現!D$6:D$3000,MATCH($A1152,營收表現!$A$6:$A$3000,0))),"")</f>
        <v>2.27</v>
      </c>
      <c r="F1152">
        <f>IFERROR(IF(INDEX(營收表現!E$6:E$3000,MATCH($A1152,營收表現!$A$6:$A$3000,0))="","",INDEX(營收表現!E$6:E$3000,MATCH($A1152,營收表現!$A$6:$A$3000,0))),"")</f>
        <v>-0.25</v>
      </c>
      <c r="G1152">
        <f>IFERROR(IF(INDEX(營收表現!F$6:F$3000,MATCH($A1152,營收表現!$A$6:$A$3000,0))="","",INDEX(營收表現!F$6:F$3000,MATCH($A1152,營收表現!$A$6:$A$3000,0))),"")</f>
        <v>-8.89</v>
      </c>
      <c r="H1152">
        <f>IFERROR(IF(INDEX(營收表現!G$6:G$3000,MATCH($A1152,營收表現!$A$6:$A$3000,0))="","",INDEX(營收表現!G$6:G$3000,MATCH($A1152,營收表現!$A$6:$A$3000,0))),"")</f>
        <v>3.65</v>
      </c>
      <c r="I1152">
        <f>IFERROR(IF(INDEX(營收表現!H$6:H$3000,MATCH($A1152,營收表現!$A$6:$A$3000,0))="","",INDEX(營收表現!H$6:H$3000,MATCH($A1152,營收表現!$A$6:$A$3000,0))),"")</f>
        <v>-19.28</v>
      </c>
      <c r="J1152">
        <f>IFERROR(IF(INDEX(營收表現!I$6:I$3000,MATCH($A1152,營收表現!$A$6:$A$3000,0))="","",INDEX(營收表現!I$6:I$3000,MATCH($A1152,營收表現!$A$6:$A$3000,0))),"")</f>
        <v>32.78</v>
      </c>
      <c r="K1152">
        <f>IFERROR(IF(INDEX(營收表現!J$6:J$3000,MATCH($A1152,營收表現!$A$6:$A$3000,0))="","",INDEX(營收表現!J$6:J$3000,MATCH($A1152,營收表現!$A$6:$A$3000,0))),"")</f>
        <v>18.899999999999999</v>
      </c>
      <c r="L1152">
        <f>IFERROR(IF(INDEX(營收表現!K$6:K$3000,MATCH($A1152,營收表現!$A$6:$A$3000,0))="","",INDEX(營收表現!K$6:K$3000,MATCH($A1152,營收表現!$A$6:$A$3000,0))),"")</f>
        <v>10.43</v>
      </c>
      <c r="M1152">
        <f>IFERROR(IF(INDEX(營收表現!L$6:L$3000,MATCH($A1152,營收表現!$A$6:$A$3000,0))="","",INDEX(營收表現!L$6:L$3000,MATCH($A1152,營收表現!$A$6:$A$3000,0))),"")</f>
        <v>-3.8</v>
      </c>
      <c r="N1152">
        <f>IFERROR(IF(INDEX(營收表現!M$6:M$3000,MATCH($A1152,營收表現!$A$6:$A$3000,0))="","",INDEX(營收表現!M$6:M$3000,MATCH($A1152,營收表現!$A$6:$A$3000,0))),"")</f>
        <v>10.89</v>
      </c>
      <c r="O1152">
        <f>IFERROR(IF(INDEX(營收表現!N$6:N$3000,MATCH($A1152,營收表現!$A$6:$A$3000,0))="","",INDEX(營收表現!N$6:N$3000,MATCH($A1152,營收表現!$A$6:$A$3000,0))),"")</f>
        <v>-24.27</v>
      </c>
      <c r="P1152">
        <f>IFERROR(IF(INDEX(營收表現!O$6:O$3000,MATCH($A1152,營收表現!$A$6:$A$3000,0))="","",INDEX(營收表現!O$6:O$3000,MATCH($A1152,營收表現!$A$6:$A$3000,0))),"")</f>
        <v>173462</v>
      </c>
      <c r="Q1152">
        <f>IFERROR(IF(INDEX(營收表現!P$6:P$3000,MATCH($A1152,營收表現!$A$6:$A$3000,0))="","",INDEX(營收表現!P$6:P$3000,MATCH($A1152,營收表現!$A$6:$A$3000,0))),"")</f>
        <v>177407</v>
      </c>
      <c r="R1152">
        <f>IFERROR(IF(INDEX(營收表現!Q$6:Q$3000,MATCH($A1152,營收表現!$A$6:$A$3000,0))="","",INDEX(營收表現!Q$6:Q$3000,MATCH($A1152,營收表現!$A$6:$A$3000,0))),"")</f>
        <v>176965</v>
      </c>
      <c r="S1152">
        <f>IFERROR(IF(INDEX(營收表現!R$6:R$3000,MATCH($A1152,營收表現!$A$6:$A$3000,0))="","",INDEX(營收表現!R$6:R$3000,MATCH($A1152,營收表現!$A$6:$A$3000,0))),"")</f>
        <v>161232</v>
      </c>
      <c r="T1152">
        <f>IFERROR(IF(INDEX(營收表現!S$6:S$3000,MATCH($A1152,營收表現!$A$6:$A$3000,0))="","",INDEX(營收表現!S$6:S$3000,MATCH($A1152,營收表現!$A$6:$A$3000,0))),"")</f>
        <v>167121</v>
      </c>
      <c r="U1152">
        <f>IFERROR(IF(INDEX(營收表現!T$6:T$3000,MATCH($A1152,營收表現!$A$6:$A$3000,0))="","",INDEX(營收表現!T$6:T$3000,MATCH($A1152,營收表現!$A$6:$A$3000,0))),"")</f>
        <v>134897</v>
      </c>
    </row>
    <row r="1153" spans="1:21">
      <c r="A1153" s="30" t="str">
        <f>IF(營收表現!$A1157="","",營收表現!$A1157)</f>
        <v>5321</v>
      </c>
      <c r="B1153" t="str">
        <f>IFERROR(INDEX(營收表現!B$6:B$3000,MATCH($A1153,營收表現!$A$6:$A$3000,0)),"")</f>
        <v>美而快</v>
      </c>
      <c r="C1153" t="str">
        <f>IFERROR(INDEX(類別!G$4:G$3000,MATCH($A1153,類別!$C$4:$C$3000,0)),"")</f>
        <v>百貨零售</v>
      </c>
      <c r="D1153">
        <f>IFERROR(IF(INDEX(營收表現!C$6:C$3000,MATCH($A1153,營收表現!$A$6:$A$3000,0))="","",INDEX(營收表現!C$6:C$3000,MATCH($A1153,營收表現!$A$6:$A$3000,0))),"")</f>
        <v>-15.89</v>
      </c>
      <c r="E1153">
        <f>IFERROR(IF(INDEX(營收表現!D$6:D$3000,MATCH($A1153,營收表現!$A$6:$A$3000,0))="","",INDEX(營收表現!D$6:D$3000,MATCH($A1153,營收表現!$A$6:$A$3000,0))),"")</f>
        <v>3.88</v>
      </c>
      <c r="F1153">
        <f>IFERROR(IF(INDEX(營收表現!E$6:E$3000,MATCH($A1153,營收表現!$A$6:$A$3000,0))="","",INDEX(營收表現!E$6:E$3000,MATCH($A1153,營收表現!$A$6:$A$3000,0))),"")</f>
        <v>6.81</v>
      </c>
      <c r="G1153">
        <f>IFERROR(IF(INDEX(營收表現!F$6:F$3000,MATCH($A1153,營收表現!$A$6:$A$3000,0))="","",INDEX(營收表現!F$6:F$3000,MATCH($A1153,營收表現!$A$6:$A$3000,0))),"")</f>
        <v>-6.21</v>
      </c>
      <c r="H1153">
        <f>IFERROR(IF(INDEX(營收表現!G$6:G$3000,MATCH($A1153,營收表現!$A$6:$A$3000,0))="","",INDEX(營收表現!G$6:G$3000,MATCH($A1153,營收表現!$A$6:$A$3000,0))),"")</f>
        <v>-6.97</v>
      </c>
      <c r="I1153" t="str">
        <f>IFERROR(IF(INDEX(營收表現!H$6:H$3000,MATCH($A1153,營收表現!$A$6:$A$3000,0))="","",INDEX(營收表現!H$6:H$3000,MATCH($A1153,營收表現!$A$6:$A$3000,0))),"")</f>
        <v/>
      </c>
      <c r="J1153">
        <f>IFERROR(IF(INDEX(營收表現!I$6:I$3000,MATCH($A1153,營收表現!$A$6:$A$3000,0))="","",INDEX(營收表現!I$6:I$3000,MATCH($A1153,營收表現!$A$6:$A$3000,0))),"")</f>
        <v>-23</v>
      </c>
      <c r="K1153">
        <f>IFERROR(IF(INDEX(營收表現!J$6:J$3000,MATCH($A1153,營收表現!$A$6:$A$3000,0))="","",INDEX(營收表現!J$6:J$3000,MATCH($A1153,營收表現!$A$6:$A$3000,0))),"")</f>
        <v>-20.97</v>
      </c>
      <c r="L1153">
        <f>IFERROR(IF(INDEX(營收表現!K$6:K$3000,MATCH($A1153,營收表現!$A$6:$A$3000,0))="","",INDEX(營收表現!K$6:K$3000,MATCH($A1153,營收表現!$A$6:$A$3000,0))),"")</f>
        <v>-22.72</v>
      </c>
      <c r="M1153">
        <f>IFERROR(IF(INDEX(營收表現!L$6:L$3000,MATCH($A1153,營收表現!$A$6:$A$3000,0))="","",INDEX(營收表現!L$6:L$3000,MATCH($A1153,營收表現!$A$6:$A$3000,0))),"")</f>
        <v>-19.559999999999999</v>
      </c>
      <c r="N1153">
        <f>IFERROR(IF(INDEX(營收表現!M$6:M$3000,MATCH($A1153,營收表現!$A$6:$A$3000,0))="","",INDEX(營收表現!M$6:M$3000,MATCH($A1153,營收表現!$A$6:$A$3000,0))),"")</f>
        <v>-28.01</v>
      </c>
      <c r="O1153" t="str">
        <f>IFERROR(IF(INDEX(營收表現!N$6:N$3000,MATCH($A1153,營收表現!$A$6:$A$3000,0))="","",INDEX(營收表現!N$6:N$3000,MATCH($A1153,營收表現!$A$6:$A$3000,0))),"")</f>
        <v/>
      </c>
      <c r="P1153">
        <f>IFERROR(IF(INDEX(營收表現!O$6:O$3000,MATCH($A1153,營收表現!$A$6:$A$3000,0))="","",INDEX(營收表現!O$6:O$3000,MATCH($A1153,營收表現!$A$6:$A$3000,0))),"")</f>
        <v>221026</v>
      </c>
      <c r="Q1153">
        <f>IFERROR(IF(INDEX(營收表現!P$6:P$3000,MATCH($A1153,營收表現!$A$6:$A$3000,0))="","",INDEX(營收表現!P$6:P$3000,MATCH($A1153,營收表現!$A$6:$A$3000,0))),"")</f>
        <v>229604</v>
      </c>
      <c r="R1153">
        <f>IFERROR(IF(INDEX(營收表現!Q$6:Q$3000,MATCH($A1153,營收表現!$A$6:$A$3000,0))="","",INDEX(營收表現!Q$6:Q$3000,MATCH($A1153,營收表現!$A$6:$A$3000,0))),"")</f>
        <v>245249</v>
      </c>
      <c r="S1153">
        <f>IFERROR(IF(INDEX(營收表現!R$6:R$3000,MATCH($A1153,營收表現!$A$6:$A$3000,0))="","",INDEX(營收表現!R$6:R$3000,MATCH($A1153,營收表現!$A$6:$A$3000,0))),"")</f>
        <v>230018</v>
      </c>
      <c r="T1153">
        <f>IFERROR(IF(INDEX(營收表現!S$6:S$3000,MATCH($A1153,營收表現!$A$6:$A$3000,0))="","",INDEX(營收表現!S$6:S$3000,MATCH($A1153,營收表現!$A$6:$A$3000,0))),"")</f>
        <v>213985</v>
      </c>
      <c r="U1153" t="str">
        <f>IFERROR(IF(INDEX(營收表現!T$6:T$3000,MATCH($A1153,營收表現!$A$6:$A$3000,0))="","",INDEX(營收表現!T$6:T$3000,MATCH($A1153,營收表現!$A$6:$A$3000,0))),"")</f>
        <v/>
      </c>
    </row>
    <row r="1154" spans="1:21">
      <c r="A1154" s="30" t="str">
        <f>IF(營收表現!$A1158="","",營收表現!$A1158)</f>
        <v>5324</v>
      </c>
      <c r="B1154" t="str">
        <f>IFERROR(INDEX(營收表現!B$6:B$3000,MATCH($A1154,營收表現!$A$6:$A$3000,0)),"")</f>
        <v>士開</v>
      </c>
      <c r="C1154" t="str">
        <f>IFERROR(INDEX(類別!G$4:G$3000,MATCH($A1154,類別!$C$4:$C$3000,0)),"")</f>
        <v>營建與營造</v>
      </c>
      <c r="D1154">
        <f>IFERROR(IF(INDEX(營收表現!C$6:C$3000,MATCH($A1154,營收表現!$A$6:$A$3000,0))="","",INDEX(營收表現!C$6:C$3000,MATCH($A1154,營收表現!$A$6:$A$3000,0))),"")</f>
        <v>-6.29</v>
      </c>
      <c r="E1154">
        <f>IFERROR(IF(INDEX(營收表現!D$6:D$3000,MATCH($A1154,營收表現!$A$6:$A$3000,0))="","",INDEX(營收表現!D$6:D$3000,MATCH($A1154,營收表現!$A$6:$A$3000,0))),"")</f>
        <v>246.59</v>
      </c>
      <c r="F1154">
        <f>IFERROR(IF(INDEX(營收表現!E$6:E$3000,MATCH($A1154,營收表現!$A$6:$A$3000,0))="","",INDEX(營收表現!E$6:E$3000,MATCH($A1154,營收表現!$A$6:$A$3000,0))),"")</f>
        <v>-62.9</v>
      </c>
      <c r="G1154">
        <f>IFERROR(IF(INDEX(營收表現!F$6:F$3000,MATCH($A1154,營收表現!$A$6:$A$3000,0))="","",INDEX(營收表現!F$6:F$3000,MATCH($A1154,營收表現!$A$6:$A$3000,0))),"")</f>
        <v>362.78</v>
      </c>
      <c r="H1154">
        <f>IFERROR(IF(INDEX(營收表現!G$6:G$3000,MATCH($A1154,營收表現!$A$6:$A$3000,0))="","",INDEX(營收表現!G$6:G$3000,MATCH($A1154,營收表現!$A$6:$A$3000,0))),"")</f>
        <v>-80.88</v>
      </c>
      <c r="I1154" t="str">
        <f>IFERROR(IF(INDEX(營收表現!H$6:H$3000,MATCH($A1154,營收表現!$A$6:$A$3000,0))="","",INDEX(營收表現!H$6:H$3000,MATCH($A1154,營收表現!$A$6:$A$3000,0))),"")</f>
        <v/>
      </c>
      <c r="J1154">
        <f>IFERROR(IF(INDEX(營收表現!I$6:I$3000,MATCH($A1154,營收表現!$A$6:$A$3000,0))="","",INDEX(營收表現!I$6:I$3000,MATCH($A1154,營收表現!$A$6:$A$3000,0))),"")</f>
        <v>-93.97</v>
      </c>
      <c r="K1154">
        <f>IFERROR(IF(INDEX(營收表現!J$6:J$3000,MATCH($A1154,營收表現!$A$6:$A$3000,0))="","",INDEX(營收表現!J$6:J$3000,MATCH($A1154,營收表現!$A$6:$A$3000,0))),"")</f>
        <v>-19.23</v>
      </c>
      <c r="L1154">
        <f>IFERROR(IF(INDEX(營收表現!K$6:K$3000,MATCH($A1154,營收表現!$A$6:$A$3000,0))="","",INDEX(營收表現!K$6:K$3000,MATCH($A1154,營收表現!$A$6:$A$3000,0))),"")</f>
        <v>-89.4</v>
      </c>
      <c r="M1154">
        <f>IFERROR(IF(INDEX(營收表現!L$6:L$3000,MATCH($A1154,營收表現!$A$6:$A$3000,0))="","",INDEX(營收表現!L$6:L$3000,MATCH($A1154,營收表現!$A$6:$A$3000,0))),"")</f>
        <v>-37.42</v>
      </c>
      <c r="N1154">
        <f>IFERROR(IF(INDEX(營收表現!M$6:M$3000,MATCH($A1154,營收表現!$A$6:$A$3000,0))="","",INDEX(營收表現!M$6:M$3000,MATCH($A1154,營收表現!$A$6:$A$3000,0))),"")</f>
        <v>-50.92</v>
      </c>
      <c r="O1154" t="str">
        <f>IFERROR(IF(INDEX(營收表現!N$6:N$3000,MATCH($A1154,營收表現!$A$6:$A$3000,0))="","",INDEX(營收表現!N$6:N$3000,MATCH($A1154,營收表現!$A$6:$A$3000,0))),"")</f>
        <v/>
      </c>
      <c r="P1154">
        <f>IFERROR(IF(INDEX(營收表現!O$6:O$3000,MATCH($A1154,營收表現!$A$6:$A$3000,0))="","",INDEX(營收表現!O$6:O$3000,MATCH($A1154,營收表現!$A$6:$A$3000,0))),"")</f>
        <v>51182</v>
      </c>
      <c r="Q1154">
        <f>IFERROR(IF(INDEX(營收表現!P$6:P$3000,MATCH($A1154,營收表現!$A$6:$A$3000,0))="","",INDEX(營收表現!P$6:P$3000,MATCH($A1154,營收表現!$A$6:$A$3000,0))),"")</f>
        <v>177390</v>
      </c>
      <c r="R1154">
        <f>IFERROR(IF(INDEX(營收表現!Q$6:Q$3000,MATCH($A1154,營收表現!$A$6:$A$3000,0))="","",INDEX(營收表現!Q$6:Q$3000,MATCH($A1154,營收表現!$A$6:$A$3000,0))),"")</f>
        <v>65816</v>
      </c>
      <c r="S1154">
        <f>IFERROR(IF(INDEX(營收表現!R$6:R$3000,MATCH($A1154,營收表現!$A$6:$A$3000,0))="","",INDEX(營收表現!R$6:R$3000,MATCH($A1154,營收表現!$A$6:$A$3000,0))),"")</f>
        <v>304583</v>
      </c>
      <c r="T1154">
        <f>IFERROR(IF(INDEX(營收表現!S$6:S$3000,MATCH($A1154,營收表現!$A$6:$A$3000,0))="","",INDEX(營收表現!S$6:S$3000,MATCH($A1154,營收表現!$A$6:$A$3000,0))),"")</f>
        <v>58248</v>
      </c>
      <c r="U1154" t="str">
        <f>IFERROR(IF(INDEX(營收表現!T$6:T$3000,MATCH($A1154,營收表現!$A$6:$A$3000,0))="","",INDEX(營收表現!T$6:T$3000,MATCH($A1154,營收表現!$A$6:$A$3000,0))),"")</f>
        <v/>
      </c>
    </row>
    <row r="1155" spans="1:21">
      <c r="A1155" s="30" t="str">
        <f>IF(營收表現!$A1159="","",營收表現!$A1159)</f>
        <v>5328</v>
      </c>
      <c r="B1155" t="str">
        <f>IFERROR(INDEX(營收表現!B$6:B$3000,MATCH($A1155,營收表現!$A$6:$A$3000,0)),"")</f>
        <v>華容</v>
      </c>
      <c r="C1155" t="str">
        <f>IFERROR(INDEX(類別!G$4:G$3000,MATCH($A1155,類別!$C$4:$C$3000,0)),"")</f>
        <v>被動元件</v>
      </c>
      <c r="D1155">
        <f>IFERROR(IF(INDEX(營收表現!C$6:C$3000,MATCH($A1155,營收表現!$A$6:$A$3000,0))="","",INDEX(營收表現!C$6:C$3000,MATCH($A1155,營收表現!$A$6:$A$3000,0))),"")</f>
        <v>3.1</v>
      </c>
      <c r="E1155">
        <f>IFERROR(IF(INDEX(營收表現!D$6:D$3000,MATCH($A1155,營收表現!$A$6:$A$3000,0))="","",INDEX(營收表現!D$6:D$3000,MATCH($A1155,營收表現!$A$6:$A$3000,0))),"")</f>
        <v>-17.46</v>
      </c>
      <c r="F1155">
        <f>IFERROR(IF(INDEX(營收表現!E$6:E$3000,MATCH($A1155,營收表現!$A$6:$A$3000,0))="","",INDEX(營收表現!E$6:E$3000,MATCH($A1155,營收表現!$A$6:$A$3000,0))),"")</f>
        <v>20.98</v>
      </c>
      <c r="G1155">
        <f>IFERROR(IF(INDEX(營收表現!F$6:F$3000,MATCH($A1155,營收表現!$A$6:$A$3000,0))="","",INDEX(營收表現!F$6:F$3000,MATCH($A1155,營收表現!$A$6:$A$3000,0))),"")</f>
        <v>1.08</v>
      </c>
      <c r="H1155">
        <f>IFERROR(IF(INDEX(營收表現!G$6:G$3000,MATCH($A1155,營收表現!$A$6:$A$3000,0))="","",INDEX(營收表現!G$6:G$3000,MATCH($A1155,營收表現!$A$6:$A$3000,0))),"")</f>
        <v>11.8</v>
      </c>
      <c r="I1155" t="str">
        <f>IFERROR(IF(INDEX(營收表現!H$6:H$3000,MATCH($A1155,營收表現!$A$6:$A$3000,0))="","",INDEX(營收表現!H$6:H$3000,MATCH($A1155,營收表現!$A$6:$A$3000,0))),"")</f>
        <v/>
      </c>
      <c r="J1155">
        <f>IFERROR(IF(INDEX(營收表現!I$6:I$3000,MATCH($A1155,營收表現!$A$6:$A$3000,0))="","",INDEX(營收表現!I$6:I$3000,MATCH($A1155,營收表現!$A$6:$A$3000,0))),"")</f>
        <v>-5.54</v>
      </c>
      <c r="K1155">
        <f>IFERROR(IF(INDEX(營收表現!J$6:J$3000,MATCH($A1155,營收表現!$A$6:$A$3000,0))="","",INDEX(營收表現!J$6:J$3000,MATCH($A1155,營收表現!$A$6:$A$3000,0))),"")</f>
        <v>-15.48</v>
      </c>
      <c r="L1155">
        <f>IFERROR(IF(INDEX(營收表現!K$6:K$3000,MATCH($A1155,營收表現!$A$6:$A$3000,0))="","",INDEX(營收表現!K$6:K$3000,MATCH($A1155,營收表現!$A$6:$A$3000,0))),"")</f>
        <v>-7.89</v>
      </c>
      <c r="M1155">
        <f>IFERROR(IF(INDEX(營收表現!L$6:L$3000,MATCH($A1155,營收表現!$A$6:$A$3000,0))="","",INDEX(營收表現!L$6:L$3000,MATCH($A1155,營收表現!$A$6:$A$3000,0))),"")</f>
        <v>2.71</v>
      </c>
      <c r="N1155">
        <f>IFERROR(IF(INDEX(營收表現!M$6:M$3000,MATCH($A1155,營收表現!$A$6:$A$3000,0))="","",INDEX(營收表現!M$6:M$3000,MATCH($A1155,營收表現!$A$6:$A$3000,0))),"")</f>
        <v>35.409999999999997</v>
      </c>
      <c r="O1155" t="str">
        <f>IFERROR(IF(INDEX(營收表現!N$6:N$3000,MATCH($A1155,營收表現!$A$6:$A$3000,0))="","",INDEX(營收表現!N$6:N$3000,MATCH($A1155,營收表現!$A$6:$A$3000,0))),"")</f>
        <v/>
      </c>
      <c r="P1155">
        <f>IFERROR(IF(INDEX(營收表現!O$6:O$3000,MATCH($A1155,營收表現!$A$6:$A$3000,0))="","",INDEX(營收表現!O$6:O$3000,MATCH($A1155,營收表現!$A$6:$A$3000,0))),"")</f>
        <v>80199</v>
      </c>
      <c r="Q1155">
        <f>IFERROR(IF(INDEX(營收表現!P$6:P$3000,MATCH($A1155,營收表現!$A$6:$A$3000,0))="","",INDEX(營收表現!P$6:P$3000,MATCH($A1155,營收表現!$A$6:$A$3000,0))),"")</f>
        <v>66193</v>
      </c>
      <c r="R1155">
        <f>IFERROR(IF(INDEX(營收表現!Q$6:Q$3000,MATCH($A1155,營收表現!$A$6:$A$3000,0))="","",INDEX(營收表現!Q$6:Q$3000,MATCH($A1155,營收表現!$A$6:$A$3000,0))),"")</f>
        <v>80083</v>
      </c>
      <c r="S1155">
        <f>IFERROR(IF(INDEX(營收表現!R$6:R$3000,MATCH($A1155,營收表現!$A$6:$A$3000,0))="","",INDEX(營收表現!R$6:R$3000,MATCH($A1155,營收表現!$A$6:$A$3000,0))),"")</f>
        <v>80945</v>
      </c>
      <c r="T1155">
        <f>IFERROR(IF(INDEX(營收表現!S$6:S$3000,MATCH($A1155,營收表現!$A$6:$A$3000,0))="","",INDEX(營收表現!S$6:S$3000,MATCH($A1155,營收表現!$A$6:$A$3000,0))),"")</f>
        <v>90493</v>
      </c>
      <c r="U1155" t="str">
        <f>IFERROR(IF(INDEX(營收表現!T$6:T$3000,MATCH($A1155,營收表現!$A$6:$A$3000,0))="","",INDEX(營收表現!T$6:T$3000,MATCH($A1155,營收表現!$A$6:$A$3000,0))),"")</f>
        <v/>
      </c>
    </row>
    <row r="1156" spans="1:21">
      <c r="A1156" s="30" t="str">
        <f>IF(營收表現!$A1160="","",營收表現!$A1160)</f>
        <v>5340</v>
      </c>
      <c r="B1156" t="str">
        <f>IFERROR(INDEX(營收表現!B$6:B$3000,MATCH($A1156,營收表現!$A$6:$A$3000,0)),"")</f>
        <v>建榮</v>
      </c>
      <c r="C1156" t="str">
        <f>IFERROR(INDEX(類別!G$4:G$3000,MATCH($A1156,類別!$C$4:$C$3000,0)),"")</f>
        <v>PCB材料</v>
      </c>
      <c r="D1156">
        <f>IFERROR(IF(INDEX(營收表現!C$6:C$3000,MATCH($A1156,營收表現!$A$6:$A$3000,0))="","",INDEX(營收表現!C$6:C$3000,MATCH($A1156,營收表現!$A$6:$A$3000,0))),"")</f>
        <v>1.39</v>
      </c>
      <c r="E1156">
        <f>IFERROR(IF(INDEX(營收表現!D$6:D$3000,MATCH($A1156,營收表現!$A$6:$A$3000,0))="","",INDEX(營收表現!D$6:D$3000,MATCH($A1156,營收表現!$A$6:$A$3000,0))),"")</f>
        <v>3.76</v>
      </c>
      <c r="F1156">
        <f>IFERROR(IF(INDEX(營收表現!E$6:E$3000,MATCH($A1156,營收表現!$A$6:$A$3000,0))="","",INDEX(營收表現!E$6:E$3000,MATCH($A1156,營收表現!$A$6:$A$3000,0))),"")</f>
        <v>-0.04</v>
      </c>
      <c r="G1156">
        <f>IFERROR(IF(INDEX(營收表現!F$6:F$3000,MATCH($A1156,營收表現!$A$6:$A$3000,0))="","",INDEX(營收表現!F$6:F$3000,MATCH($A1156,營收表現!$A$6:$A$3000,0))),"")</f>
        <v>-3.49</v>
      </c>
      <c r="H1156">
        <f>IFERROR(IF(INDEX(營收表現!G$6:G$3000,MATCH($A1156,營收表現!$A$6:$A$3000,0))="","",INDEX(營收表現!G$6:G$3000,MATCH($A1156,營收表現!$A$6:$A$3000,0))),"")</f>
        <v>8.6</v>
      </c>
      <c r="I1156" t="str">
        <f>IFERROR(IF(INDEX(營收表現!H$6:H$3000,MATCH($A1156,營收表現!$A$6:$A$3000,0))="","",INDEX(營收表現!H$6:H$3000,MATCH($A1156,營收表現!$A$6:$A$3000,0))),"")</f>
        <v/>
      </c>
      <c r="J1156">
        <f>IFERROR(IF(INDEX(營收表現!I$6:I$3000,MATCH($A1156,營收表現!$A$6:$A$3000,0))="","",INDEX(營收表現!I$6:I$3000,MATCH($A1156,營收表現!$A$6:$A$3000,0))),"")</f>
        <v>7.78</v>
      </c>
      <c r="K1156">
        <f>IFERROR(IF(INDEX(營收表現!J$6:J$3000,MATCH($A1156,營收表現!$A$6:$A$3000,0))="","",INDEX(營收表現!J$6:J$3000,MATCH($A1156,營收表現!$A$6:$A$3000,0))),"")</f>
        <v>13.45</v>
      </c>
      <c r="L1156">
        <f>IFERROR(IF(INDEX(營收表現!K$6:K$3000,MATCH($A1156,營收表現!$A$6:$A$3000,0))="","",INDEX(營收表現!K$6:K$3000,MATCH($A1156,營收表現!$A$6:$A$3000,0))),"")</f>
        <v>13.59</v>
      </c>
      <c r="M1156">
        <f>IFERROR(IF(INDEX(營收表現!L$6:L$3000,MATCH($A1156,營收表現!$A$6:$A$3000,0))="","",INDEX(營收表現!L$6:L$3000,MATCH($A1156,營收表現!$A$6:$A$3000,0))),"")</f>
        <v>12.24</v>
      </c>
      <c r="N1156">
        <f>IFERROR(IF(INDEX(營收表現!M$6:M$3000,MATCH($A1156,營收表現!$A$6:$A$3000,0))="","",INDEX(營收表現!M$6:M$3000,MATCH($A1156,營收表現!$A$6:$A$3000,0))),"")</f>
        <v>40.35</v>
      </c>
      <c r="O1156" t="str">
        <f>IFERROR(IF(INDEX(營收表現!N$6:N$3000,MATCH($A1156,營收表現!$A$6:$A$3000,0))="","",INDEX(營收表現!N$6:N$3000,MATCH($A1156,營收表現!$A$6:$A$3000,0))),"")</f>
        <v/>
      </c>
      <c r="P1156">
        <f>IFERROR(IF(INDEX(營收表現!O$6:O$3000,MATCH($A1156,營收表現!$A$6:$A$3000,0))="","",INDEX(營收表現!O$6:O$3000,MATCH($A1156,營收表現!$A$6:$A$3000,0))),"")</f>
        <v>195446</v>
      </c>
      <c r="Q1156">
        <f>IFERROR(IF(INDEX(營收表現!P$6:P$3000,MATCH($A1156,營收表現!$A$6:$A$3000,0))="","",INDEX(營收表現!P$6:P$3000,MATCH($A1156,營收表現!$A$6:$A$3000,0))),"")</f>
        <v>202800</v>
      </c>
      <c r="R1156">
        <f>IFERROR(IF(INDEX(營收表現!Q$6:Q$3000,MATCH($A1156,營收表現!$A$6:$A$3000,0))="","",INDEX(營收表現!Q$6:Q$3000,MATCH($A1156,營收表現!$A$6:$A$3000,0))),"")</f>
        <v>202729</v>
      </c>
      <c r="S1156">
        <f>IFERROR(IF(INDEX(營收表現!R$6:R$3000,MATCH($A1156,營收表現!$A$6:$A$3000,0))="","",INDEX(營收表現!R$6:R$3000,MATCH($A1156,營收表現!$A$6:$A$3000,0))),"")</f>
        <v>195660</v>
      </c>
      <c r="T1156">
        <f>IFERROR(IF(INDEX(營收表現!S$6:S$3000,MATCH($A1156,營收表現!$A$6:$A$3000,0))="","",INDEX(營收表現!S$6:S$3000,MATCH($A1156,營收表現!$A$6:$A$3000,0))),"")</f>
        <v>212486</v>
      </c>
      <c r="U1156" t="str">
        <f>IFERROR(IF(INDEX(營收表現!T$6:T$3000,MATCH($A1156,營收表現!$A$6:$A$3000,0))="","",INDEX(營收表現!T$6:T$3000,MATCH($A1156,營收表現!$A$6:$A$3000,0))),"")</f>
        <v/>
      </c>
    </row>
    <row r="1157" spans="1:21">
      <c r="A1157" s="30" t="str">
        <f>IF(營收表現!$A1161="","",營收表現!$A1161)</f>
        <v>5344</v>
      </c>
      <c r="B1157" t="str">
        <f>IFERROR(INDEX(營收表現!B$6:B$3000,MATCH($A1157,營收表現!$A$6:$A$3000,0)),"")</f>
        <v>立衛</v>
      </c>
      <c r="C1157" t="str">
        <f>IFERROR(INDEX(類別!G$4:G$3000,MATCH($A1157,類別!$C$4:$C$3000,0)),"")</f>
        <v>IC封測</v>
      </c>
      <c r="D1157">
        <f>IFERROR(IF(INDEX(營收表現!C$6:C$3000,MATCH($A1157,營收表現!$A$6:$A$3000,0))="","",INDEX(營收表現!C$6:C$3000,MATCH($A1157,營收表現!$A$6:$A$3000,0))),"")</f>
        <v>-5.29</v>
      </c>
      <c r="E1157">
        <f>IFERROR(IF(INDEX(營收表現!D$6:D$3000,MATCH($A1157,營收表現!$A$6:$A$3000,0))="","",INDEX(營收表現!D$6:D$3000,MATCH($A1157,營收表現!$A$6:$A$3000,0))),"")</f>
        <v>15.61</v>
      </c>
      <c r="F1157">
        <f>IFERROR(IF(INDEX(營收表現!E$6:E$3000,MATCH($A1157,營收表現!$A$6:$A$3000,0))="","",INDEX(營收表現!E$6:E$3000,MATCH($A1157,營收表現!$A$6:$A$3000,0))),"")</f>
        <v>4.28</v>
      </c>
      <c r="G1157">
        <f>IFERROR(IF(INDEX(營收表現!F$6:F$3000,MATCH($A1157,營收表現!$A$6:$A$3000,0))="","",INDEX(營收表現!F$6:F$3000,MATCH($A1157,營收表現!$A$6:$A$3000,0))),"")</f>
        <v>-1.27</v>
      </c>
      <c r="H1157">
        <f>IFERROR(IF(INDEX(營收表現!G$6:G$3000,MATCH($A1157,營收表現!$A$6:$A$3000,0))="","",INDEX(營收表現!G$6:G$3000,MATCH($A1157,營收表現!$A$6:$A$3000,0))),"")</f>
        <v>0.56000000000000005</v>
      </c>
      <c r="I1157" t="str">
        <f>IFERROR(IF(INDEX(營收表現!H$6:H$3000,MATCH($A1157,營收表現!$A$6:$A$3000,0))="","",INDEX(營收表現!H$6:H$3000,MATCH($A1157,營收表現!$A$6:$A$3000,0))),"")</f>
        <v/>
      </c>
      <c r="J1157">
        <f>IFERROR(IF(INDEX(營收表現!I$6:I$3000,MATCH($A1157,營收表現!$A$6:$A$3000,0))="","",INDEX(營收表現!I$6:I$3000,MATCH($A1157,營收表現!$A$6:$A$3000,0))),"")</f>
        <v>-15.34</v>
      </c>
      <c r="K1157">
        <f>IFERROR(IF(INDEX(營收表現!J$6:J$3000,MATCH($A1157,營收表現!$A$6:$A$3000,0))="","",INDEX(營收表現!J$6:J$3000,MATCH($A1157,營收表現!$A$6:$A$3000,0))),"")</f>
        <v>3.17</v>
      </c>
      <c r="L1157">
        <f>IFERROR(IF(INDEX(營收表現!K$6:K$3000,MATCH($A1157,營收表現!$A$6:$A$3000,0))="","",INDEX(營收表現!K$6:K$3000,MATCH($A1157,營收表現!$A$6:$A$3000,0))),"")</f>
        <v>12.89</v>
      </c>
      <c r="M1157">
        <f>IFERROR(IF(INDEX(營收表現!L$6:L$3000,MATCH($A1157,營收表現!$A$6:$A$3000,0))="","",INDEX(營收表現!L$6:L$3000,MATCH($A1157,營收表現!$A$6:$A$3000,0))),"")</f>
        <v>20.41</v>
      </c>
      <c r="N1157">
        <f>IFERROR(IF(INDEX(營收表現!M$6:M$3000,MATCH($A1157,營收表現!$A$6:$A$3000,0))="","",INDEX(營收表現!M$6:M$3000,MATCH($A1157,營收表現!$A$6:$A$3000,0))),"")</f>
        <v>48.47</v>
      </c>
      <c r="O1157" t="str">
        <f>IFERROR(IF(INDEX(營收表現!N$6:N$3000,MATCH($A1157,營收表現!$A$6:$A$3000,0))="","",INDEX(營收表現!N$6:N$3000,MATCH($A1157,營收表現!$A$6:$A$3000,0))),"")</f>
        <v/>
      </c>
      <c r="P1157">
        <f>IFERROR(IF(INDEX(營收表現!O$6:O$3000,MATCH($A1157,營收表現!$A$6:$A$3000,0))="","",INDEX(營收表現!O$6:O$3000,MATCH($A1157,營收表現!$A$6:$A$3000,0))),"")</f>
        <v>26410</v>
      </c>
      <c r="Q1157">
        <f>IFERROR(IF(INDEX(營收表現!P$6:P$3000,MATCH($A1157,營收表現!$A$6:$A$3000,0))="","",INDEX(營收表現!P$6:P$3000,MATCH($A1157,營收表現!$A$6:$A$3000,0))),"")</f>
        <v>30532</v>
      </c>
      <c r="R1157">
        <f>IFERROR(IF(INDEX(營收表現!Q$6:Q$3000,MATCH($A1157,營收表現!$A$6:$A$3000,0))="","",INDEX(營收表現!Q$6:Q$3000,MATCH($A1157,營收表現!$A$6:$A$3000,0))),"")</f>
        <v>31839</v>
      </c>
      <c r="S1157">
        <f>IFERROR(IF(INDEX(營收表現!R$6:R$3000,MATCH($A1157,營收表現!$A$6:$A$3000,0))="","",INDEX(營收表現!R$6:R$3000,MATCH($A1157,營收表現!$A$6:$A$3000,0))),"")</f>
        <v>31434</v>
      </c>
      <c r="T1157">
        <f>IFERROR(IF(INDEX(營收表現!S$6:S$3000,MATCH($A1157,營收表現!$A$6:$A$3000,0))="","",INDEX(營收表現!S$6:S$3000,MATCH($A1157,營收表現!$A$6:$A$3000,0))),"")</f>
        <v>31611</v>
      </c>
      <c r="U1157" t="str">
        <f>IFERROR(IF(INDEX(營收表現!T$6:T$3000,MATCH($A1157,營收表現!$A$6:$A$3000,0))="","",INDEX(營收表現!T$6:T$3000,MATCH($A1157,營收表現!$A$6:$A$3000,0))),"")</f>
        <v/>
      </c>
    </row>
    <row r="1158" spans="1:21">
      <c r="A1158" s="30" t="str">
        <f>IF(營收表現!$A1162="","",營收表現!$A1162)</f>
        <v>5345</v>
      </c>
      <c r="B1158" t="str">
        <f>IFERROR(INDEX(營收表現!B$6:B$3000,MATCH($A1158,營收表現!$A$6:$A$3000,0)),"")</f>
        <v>馥鴻</v>
      </c>
      <c r="C1158" t="str">
        <f>IFERROR(INDEX(類別!G$4:G$3000,MATCH($A1158,類別!$C$4:$C$3000,0)),"")</f>
        <v>未分類-電子</v>
      </c>
      <c r="D1158">
        <f>IFERROR(IF(INDEX(營收表現!C$6:C$3000,MATCH($A1158,營收表現!$A$6:$A$3000,0))="","",INDEX(營收表現!C$6:C$3000,MATCH($A1158,營收表現!$A$6:$A$3000,0))),"")</f>
        <v>50.9</v>
      </c>
      <c r="E1158">
        <f>IFERROR(IF(INDEX(營收表現!D$6:D$3000,MATCH($A1158,營收表現!$A$6:$A$3000,0))="","",INDEX(營收表現!D$6:D$3000,MATCH($A1158,營收表現!$A$6:$A$3000,0))),"")</f>
        <v>-13.13</v>
      </c>
      <c r="F1158">
        <f>IFERROR(IF(INDEX(營收表現!E$6:E$3000,MATCH($A1158,營收表現!$A$6:$A$3000,0))="","",INDEX(營收表現!E$6:E$3000,MATCH($A1158,營收表現!$A$6:$A$3000,0))),"")</f>
        <v>27.09</v>
      </c>
      <c r="G1158">
        <f>IFERROR(IF(INDEX(營收表現!F$6:F$3000,MATCH($A1158,營收表現!$A$6:$A$3000,0))="","",INDEX(營收表現!F$6:F$3000,MATCH($A1158,營收表現!$A$6:$A$3000,0))),"")</f>
        <v>26.75</v>
      </c>
      <c r="H1158">
        <f>IFERROR(IF(INDEX(營收表現!G$6:G$3000,MATCH($A1158,營收表現!$A$6:$A$3000,0))="","",INDEX(營收表現!G$6:G$3000,MATCH($A1158,營收表現!$A$6:$A$3000,0))),"")</f>
        <v>-73.06</v>
      </c>
      <c r="I1158" t="str">
        <f>IFERROR(IF(INDEX(營收表現!H$6:H$3000,MATCH($A1158,營收表現!$A$6:$A$3000,0))="","",INDEX(營收表現!H$6:H$3000,MATCH($A1158,營收表現!$A$6:$A$3000,0))),"")</f>
        <v/>
      </c>
      <c r="J1158">
        <f>IFERROR(IF(INDEX(營收表現!I$6:I$3000,MATCH($A1158,營收表現!$A$6:$A$3000,0))="","",INDEX(營收表現!I$6:I$3000,MATCH($A1158,營收表現!$A$6:$A$3000,0))),"")</f>
        <v>574.96</v>
      </c>
      <c r="K1158">
        <f>IFERROR(IF(INDEX(營收表現!J$6:J$3000,MATCH($A1158,營收表現!$A$6:$A$3000,0))="","",INDEX(營收表現!J$6:J$3000,MATCH($A1158,營收表現!$A$6:$A$3000,0))),"")</f>
        <v>352.43</v>
      </c>
      <c r="L1158">
        <f>IFERROR(IF(INDEX(營收表現!K$6:K$3000,MATCH($A1158,營收表現!$A$6:$A$3000,0))="","",INDEX(營收表現!K$6:K$3000,MATCH($A1158,營收表現!$A$6:$A$3000,0))),"")</f>
        <v>383.52</v>
      </c>
      <c r="M1158">
        <f>IFERROR(IF(INDEX(營收表現!L$6:L$3000,MATCH($A1158,營收表現!$A$6:$A$3000,0))="","",INDEX(營收表現!L$6:L$3000,MATCH($A1158,營收表現!$A$6:$A$3000,0))),"")</f>
        <v>503.92</v>
      </c>
      <c r="N1158">
        <f>IFERROR(IF(INDEX(營收表現!M$6:M$3000,MATCH($A1158,營收表現!$A$6:$A$3000,0))="","",INDEX(營收表現!M$6:M$3000,MATCH($A1158,營收表現!$A$6:$A$3000,0))),"")</f>
        <v>151.38</v>
      </c>
      <c r="O1158" t="str">
        <f>IFERROR(IF(INDEX(營收表現!N$6:N$3000,MATCH($A1158,營收表現!$A$6:$A$3000,0))="","",INDEX(營收表現!N$6:N$3000,MATCH($A1158,營收表現!$A$6:$A$3000,0))),"")</f>
        <v/>
      </c>
      <c r="P1158">
        <f>IFERROR(IF(INDEX(營收表現!O$6:O$3000,MATCH($A1158,營收表現!$A$6:$A$3000,0))="","",INDEX(營收表現!O$6:O$3000,MATCH($A1158,營收表現!$A$6:$A$3000,0))),"")</f>
        <v>3854</v>
      </c>
      <c r="Q1158">
        <f>IFERROR(IF(INDEX(營收表現!P$6:P$3000,MATCH($A1158,營收表現!$A$6:$A$3000,0))="","",INDEX(營收表現!P$6:P$3000,MATCH($A1158,營收表現!$A$6:$A$3000,0))),"")</f>
        <v>3348</v>
      </c>
      <c r="R1158">
        <f>IFERROR(IF(INDEX(營收表現!Q$6:Q$3000,MATCH($A1158,營收表現!$A$6:$A$3000,0))="","",INDEX(營收表現!Q$6:Q$3000,MATCH($A1158,營收表現!$A$6:$A$3000,0))),"")</f>
        <v>4255</v>
      </c>
      <c r="S1158">
        <f>IFERROR(IF(INDEX(營收表現!R$6:R$3000,MATCH($A1158,營收表現!$A$6:$A$3000,0))="","",INDEX(營收表現!R$6:R$3000,MATCH($A1158,營收表現!$A$6:$A$3000,0))),"")</f>
        <v>5393</v>
      </c>
      <c r="T1158">
        <f>IFERROR(IF(INDEX(營收表現!S$6:S$3000,MATCH($A1158,營收表現!$A$6:$A$3000,0))="","",INDEX(營收表現!S$6:S$3000,MATCH($A1158,營收表現!$A$6:$A$3000,0))),"")</f>
        <v>1453</v>
      </c>
      <c r="U1158" t="str">
        <f>IFERROR(IF(INDEX(營收表現!T$6:T$3000,MATCH($A1158,營收表現!$A$6:$A$3000,0))="","",INDEX(營收表現!T$6:T$3000,MATCH($A1158,營收表現!$A$6:$A$3000,0))),"")</f>
        <v/>
      </c>
    </row>
    <row r="1159" spans="1:21">
      <c r="A1159" s="30" t="str">
        <f>IF(營收表現!$A1163="","",營收表現!$A1163)</f>
        <v>5347</v>
      </c>
      <c r="B1159" t="str">
        <f>IFERROR(INDEX(營收表現!B$6:B$3000,MATCH($A1159,營收表現!$A$6:$A$3000,0)),"")</f>
        <v>世界</v>
      </c>
      <c r="C1159" t="str">
        <f>IFERROR(INDEX(類別!G$4:G$3000,MATCH($A1159,類別!$C$4:$C$3000,0)),"")</f>
        <v>IC代工</v>
      </c>
      <c r="D1159">
        <f>IFERROR(IF(INDEX(營收表現!C$6:C$3000,MATCH($A1159,營收表現!$A$6:$A$3000,0))="","",INDEX(營收表現!C$6:C$3000,MATCH($A1159,營收表現!$A$6:$A$3000,0))),"")</f>
        <v>40.98</v>
      </c>
      <c r="E1159">
        <f>IFERROR(IF(INDEX(營收表現!D$6:D$3000,MATCH($A1159,營收表現!$A$6:$A$3000,0))="","",INDEX(營收表現!D$6:D$3000,MATCH($A1159,營收表現!$A$6:$A$3000,0))),"")</f>
        <v>-23.52</v>
      </c>
      <c r="F1159">
        <f>IFERROR(IF(INDEX(營收表現!E$6:E$3000,MATCH($A1159,營收表現!$A$6:$A$3000,0))="","",INDEX(營收表現!E$6:E$3000,MATCH($A1159,營收表現!$A$6:$A$3000,0))),"")</f>
        <v>-3.94</v>
      </c>
      <c r="G1159">
        <f>IFERROR(IF(INDEX(營收表現!F$6:F$3000,MATCH($A1159,營收表現!$A$6:$A$3000,0))="","",INDEX(營收表現!F$6:F$3000,MATCH($A1159,營收表現!$A$6:$A$3000,0))),"")</f>
        <v>31.28</v>
      </c>
      <c r="H1159">
        <f>IFERROR(IF(INDEX(營收表現!G$6:G$3000,MATCH($A1159,營收表現!$A$6:$A$3000,0))="","",INDEX(營收表現!G$6:G$3000,MATCH($A1159,營收表現!$A$6:$A$3000,0))),"")</f>
        <v>-18.62</v>
      </c>
      <c r="I1159" t="str">
        <f>IFERROR(IF(INDEX(營收表現!H$6:H$3000,MATCH($A1159,營收表現!$A$6:$A$3000,0))="","",INDEX(營收表現!H$6:H$3000,MATCH($A1159,營收表現!$A$6:$A$3000,0))),"")</f>
        <v/>
      </c>
      <c r="J1159">
        <f>IFERROR(IF(INDEX(營收表現!I$6:I$3000,MATCH($A1159,營收表現!$A$6:$A$3000,0))="","",INDEX(營收表現!I$6:I$3000,MATCH($A1159,營收表現!$A$6:$A$3000,0))),"")</f>
        <v>10.76</v>
      </c>
      <c r="K1159">
        <f>IFERROR(IF(INDEX(營收表現!J$6:J$3000,MATCH($A1159,營收表現!$A$6:$A$3000,0))="","",INDEX(營收表現!J$6:J$3000,MATCH($A1159,營收表現!$A$6:$A$3000,0))),"")</f>
        <v>3.06</v>
      </c>
      <c r="L1159">
        <f>IFERROR(IF(INDEX(營收表現!K$6:K$3000,MATCH($A1159,營收表現!$A$6:$A$3000,0))="","",INDEX(營收表現!K$6:K$3000,MATCH($A1159,營收表現!$A$6:$A$3000,0))),"")</f>
        <v>8.6300000000000008</v>
      </c>
      <c r="M1159">
        <f>IFERROR(IF(INDEX(營收表現!L$6:L$3000,MATCH($A1159,營收表現!$A$6:$A$3000,0))="","",INDEX(營收表現!L$6:L$3000,MATCH($A1159,營收表現!$A$6:$A$3000,0))),"")</f>
        <v>14.56</v>
      </c>
      <c r="N1159">
        <f>IFERROR(IF(INDEX(營收表現!M$6:M$3000,MATCH($A1159,營收表現!$A$6:$A$3000,0))="","",INDEX(營收表現!M$6:M$3000,MATCH($A1159,營收表現!$A$6:$A$3000,0))),"")</f>
        <v>18.37</v>
      </c>
      <c r="O1159" t="str">
        <f>IFERROR(IF(INDEX(營收表現!N$6:N$3000,MATCH($A1159,營收表現!$A$6:$A$3000,0))="","",INDEX(營收表現!N$6:N$3000,MATCH($A1159,營收表現!$A$6:$A$3000,0))),"")</f>
        <v/>
      </c>
      <c r="P1159">
        <f>IFERROR(IF(INDEX(營收表現!O$6:O$3000,MATCH($A1159,營收表現!$A$6:$A$3000,0))="","",INDEX(營收表現!O$6:O$3000,MATCH($A1159,營收表現!$A$6:$A$3000,0))),"")</f>
        <v>5110837</v>
      </c>
      <c r="Q1159">
        <f>IFERROR(IF(INDEX(營收表現!P$6:P$3000,MATCH($A1159,營收表現!$A$6:$A$3000,0))="","",INDEX(營收表現!P$6:P$3000,MATCH($A1159,營收表現!$A$6:$A$3000,0))),"")</f>
        <v>3908953</v>
      </c>
      <c r="R1159">
        <f>IFERROR(IF(INDEX(營收表現!Q$6:Q$3000,MATCH($A1159,營收表現!$A$6:$A$3000,0))="","",INDEX(營收表現!Q$6:Q$3000,MATCH($A1159,營收表現!$A$6:$A$3000,0))),"")</f>
        <v>3755092</v>
      </c>
      <c r="S1159">
        <f>IFERROR(IF(INDEX(營收表現!R$6:R$3000,MATCH($A1159,營收表現!$A$6:$A$3000,0))="","",INDEX(營收表現!R$6:R$3000,MATCH($A1159,營收表現!$A$6:$A$3000,0))),"")</f>
        <v>4929682</v>
      </c>
      <c r="T1159">
        <f>IFERROR(IF(INDEX(營收表現!S$6:S$3000,MATCH($A1159,營收表現!$A$6:$A$3000,0))="","",INDEX(營收表現!S$6:S$3000,MATCH($A1159,營收表現!$A$6:$A$3000,0))),"")</f>
        <v>4011598</v>
      </c>
      <c r="U1159" t="str">
        <f>IFERROR(IF(INDEX(營收表現!T$6:T$3000,MATCH($A1159,營收表現!$A$6:$A$3000,0))="","",INDEX(營收表現!T$6:T$3000,MATCH($A1159,營收表現!$A$6:$A$3000,0))),"")</f>
        <v/>
      </c>
    </row>
    <row r="1160" spans="1:21">
      <c r="A1160" s="30" t="str">
        <f>IF(營收表現!$A1164="","",營收表現!$A1164)</f>
        <v>5348</v>
      </c>
      <c r="B1160" t="str">
        <f>IFERROR(INDEX(營收表現!B$6:B$3000,MATCH($A1160,營收表現!$A$6:$A$3000,0)),"")</f>
        <v>正能量智能</v>
      </c>
      <c r="C1160" t="str">
        <f>IFERROR(INDEX(類別!G$4:G$3000,MATCH($A1160,類別!$C$4:$C$3000,0)),"")</f>
        <v>網通</v>
      </c>
      <c r="D1160">
        <f>IFERROR(IF(INDEX(營收表現!C$6:C$3000,MATCH($A1160,營收表現!$A$6:$A$3000,0))="","",INDEX(營收表現!C$6:C$3000,MATCH($A1160,營收表現!$A$6:$A$3000,0))),"")</f>
        <v>1.75</v>
      </c>
      <c r="E1160">
        <f>IFERROR(IF(INDEX(營收表現!D$6:D$3000,MATCH($A1160,營收表現!$A$6:$A$3000,0))="","",INDEX(營收表現!D$6:D$3000,MATCH($A1160,營收表現!$A$6:$A$3000,0))),"")</f>
        <v>-4.91</v>
      </c>
      <c r="F1160">
        <f>IFERROR(IF(INDEX(營收表現!E$6:E$3000,MATCH($A1160,營收表現!$A$6:$A$3000,0))="","",INDEX(營收表現!E$6:E$3000,MATCH($A1160,營收表現!$A$6:$A$3000,0))),"")</f>
        <v>-5.0199999999999996</v>
      </c>
      <c r="G1160">
        <f>IFERROR(IF(INDEX(營收表現!F$6:F$3000,MATCH($A1160,營收表現!$A$6:$A$3000,0))="","",INDEX(營收表現!F$6:F$3000,MATCH($A1160,營收表現!$A$6:$A$3000,0))),"")</f>
        <v>19.27</v>
      </c>
      <c r="H1160">
        <f>IFERROR(IF(INDEX(營收表現!G$6:G$3000,MATCH($A1160,營收表現!$A$6:$A$3000,0))="","",INDEX(營收表現!G$6:G$3000,MATCH($A1160,營收表現!$A$6:$A$3000,0))),"")</f>
        <v>-36.07</v>
      </c>
      <c r="I1160" t="str">
        <f>IFERROR(IF(INDEX(營收表現!H$6:H$3000,MATCH($A1160,營收表現!$A$6:$A$3000,0))="","",INDEX(營收表現!H$6:H$3000,MATCH($A1160,營收表現!$A$6:$A$3000,0))),"")</f>
        <v/>
      </c>
      <c r="J1160">
        <f>IFERROR(IF(INDEX(營收表現!I$6:I$3000,MATCH($A1160,營收表現!$A$6:$A$3000,0))="","",INDEX(營收表現!I$6:I$3000,MATCH($A1160,營收表現!$A$6:$A$3000,0))),"")</f>
        <v>19.03</v>
      </c>
      <c r="K1160">
        <f>IFERROR(IF(INDEX(營收表現!J$6:J$3000,MATCH($A1160,營收表現!$A$6:$A$3000,0))="","",INDEX(營收表現!J$6:J$3000,MATCH($A1160,營收表現!$A$6:$A$3000,0))),"")</f>
        <v>3.9</v>
      </c>
      <c r="L1160">
        <f>IFERROR(IF(INDEX(營收表現!K$6:K$3000,MATCH($A1160,營收表現!$A$6:$A$3000,0))="","",INDEX(營收表現!K$6:K$3000,MATCH($A1160,營收表現!$A$6:$A$3000,0))),"")</f>
        <v>10.75</v>
      </c>
      <c r="M1160">
        <f>IFERROR(IF(INDEX(營收表現!L$6:L$3000,MATCH($A1160,營收表現!$A$6:$A$3000,0))="","",INDEX(營收表現!L$6:L$3000,MATCH($A1160,營收表現!$A$6:$A$3000,0))),"")</f>
        <v>-18.63</v>
      </c>
      <c r="N1160">
        <f>IFERROR(IF(INDEX(營收表現!M$6:M$3000,MATCH($A1160,營收表現!$A$6:$A$3000,0))="","",INDEX(營收表現!M$6:M$3000,MATCH($A1160,營收表現!$A$6:$A$3000,0))),"")</f>
        <v>16.72</v>
      </c>
      <c r="O1160" t="str">
        <f>IFERROR(IF(INDEX(營收表現!N$6:N$3000,MATCH($A1160,營收表現!$A$6:$A$3000,0))="","",INDEX(營收表現!N$6:N$3000,MATCH($A1160,營收表現!$A$6:$A$3000,0))),"")</f>
        <v/>
      </c>
      <c r="P1160">
        <f>IFERROR(IF(INDEX(營收表現!O$6:O$3000,MATCH($A1160,營收表現!$A$6:$A$3000,0))="","",INDEX(營收表現!O$6:O$3000,MATCH($A1160,營收表現!$A$6:$A$3000,0))),"")</f>
        <v>28079</v>
      </c>
      <c r="Q1160">
        <f>IFERROR(IF(INDEX(營收表現!P$6:P$3000,MATCH($A1160,營收表現!$A$6:$A$3000,0))="","",INDEX(營收表現!P$6:P$3000,MATCH($A1160,營收表現!$A$6:$A$3000,0))),"")</f>
        <v>26699</v>
      </c>
      <c r="R1160">
        <f>IFERROR(IF(INDEX(營收表現!Q$6:Q$3000,MATCH($A1160,營收表現!$A$6:$A$3000,0))="","",INDEX(營收表現!Q$6:Q$3000,MATCH($A1160,營收表現!$A$6:$A$3000,0))),"")</f>
        <v>25359</v>
      </c>
      <c r="S1160">
        <f>IFERROR(IF(INDEX(營收表現!R$6:R$3000,MATCH($A1160,營收表現!$A$6:$A$3000,0))="","",INDEX(營收表現!R$6:R$3000,MATCH($A1160,營收表現!$A$6:$A$3000,0))),"")</f>
        <v>30245</v>
      </c>
      <c r="T1160">
        <f>IFERROR(IF(INDEX(營收表現!S$6:S$3000,MATCH($A1160,營收表現!$A$6:$A$3000,0))="","",INDEX(營收表現!S$6:S$3000,MATCH($A1160,營收表現!$A$6:$A$3000,0))),"")</f>
        <v>19336</v>
      </c>
      <c r="U1160" t="str">
        <f>IFERROR(IF(INDEX(營收表現!T$6:T$3000,MATCH($A1160,營收表現!$A$6:$A$3000,0))="","",INDEX(營收表現!T$6:T$3000,MATCH($A1160,營收表現!$A$6:$A$3000,0))),"")</f>
        <v/>
      </c>
    </row>
    <row r="1161" spans="1:21">
      <c r="A1161" s="30" t="str">
        <f>IF(營收表現!$A1165="","",營收表現!$A1165)</f>
        <v>5351</v>
      </c>
      <c r="B1161" t="str">
        <f>IFERROR(INDEX(營收表現!B$6:B$3000,MATCH($A1161,營收表現!$A$6:$A$3000,0)),"")</f>
        <v>鈺創</v>
      </c>
      <c r="C1161" t="str">
        <f>IFERROR(INDEX(類別!G$4:G$3000,MATCH($A1161,類別!$C$4:$C$3000,0)),"")</f>
        <v>記憶體</v>
      </c>
      <c r="D1161">
        <f>IFERROR(IF(INDEX(營收表現!C$6:C$3000,MATCH($A1161,營收表現!$A$6:$A$3000,0))="","",INDEX(營收表現!C$6:C$3000,MATCH($A1161,營收表現!$A$6:$A$3000,0))),"")</f>
        <v>10.92</v>
      </c>
      <c r="E1161">
        <f>IFERROR(IF(INDEX(營收表現!D$6:D$3000,MATCH($A1161,營收表現!$A$6:$A$3000,0))="","",INDEX(營收表現!D$6:D$3000,MATCH($A1161,營收表現!$A$6:$A$3000,0))),"")</f>
        <v>16.670000000000002</v>
      </c>
      <c r="F1161">
        <f>IFERROR(IF(INDEX(營收表現!E$6:E$3000,MATCH($A1161,營收表現!$A$6:$A$3000,0))="","",INDEX(營收表現!E$6:E$3000,MATCH($A1161,營收表現!$A$6:$A$3000,0))),"")</f>
        <v>7.59</v>
      </c>
      <c r="G1161">
        <f>IFERROR(IF(INDEX(營收表現!F$6:F$3000,MATCH($A1161,營收表現!$A$6:$A$3000,0))="","",INDEX(營收表現!F$6:F$3000,MATCH($A1161,營收表現!$A$6:$A$3000,0))),"")</f>
        <v>24.01</v>
      </c>
      <c r="H1161">
        <f>IFERROR(IF(INDEX(營收表現!G$6:G$3000,MATCH($A1161,營收表現!$A$6:$A$3000,0))="","",INDEX(營收表現!G$6:G$3000,MATCH($A1161,營收表現!$A$6:$A$3000,0))),"")</f>
        <v>22.39</v>
      </c>
      <c r="I1161" t="str">
        <f>IFERROR(IF(INDEX(營收表現!H$6:H$3000,MATCH($A1161,營收表現!$A$6:$A$3000,0))="","",INDEX(營收表現!H$6:H$3000,MATCH($A1161,營收表現!$A$6:$A$3000,0))),"")</f>
        <v/>
      </c>
      <c r="J1161">
        <f>IFERROR(IF(INDEX(營收表現!I$6:I$3000,MATCH($A1161,營收表現!$A$6:$A$3000,0))="","",INDEX(營收表現!I$6:I$3000,MATCH($A1161,營收表現!$A$6:$A$3000,0))),"")</f>
        <v>69.209999999999994</v>
      </c>
      <c r="K1161">
        <f>IFERROR(IF(INDEX(營收表現!J$6:J$3000,MATCH($A1161,營收表現!$A$6:$A$3000,0))="","",INDEX(營收表現!J$6:J$3000,MATCH($A1161,營收表現!$A$6:$A$3000,0))),"")</f>
        <v>112.57</v>
      </c>
      <c r="L1161">
        <f>IFERROR(IF(INDEX(營收表現!K$6:K$3000,MATCH($A1161,營收表現!$A$6:$A$3000,0))="","",INDEX(營收表現!K$6:K$3000,MATCH($A1161,營收表現!$A$6:$A$3000,0))),"")</f>
        <v>120.21</v>
      </c>
      <c r="M1161">
        <f>IFERROR(IF(INDEX(營收表現!L$6:L$3000,MATCH($A1161,營收表現!$A$6:$A$3000,0))="","",INDEX(營收表現!L$6:L$3000,MATCH($A1161,營收表現!$A$6:$A$3000,0))),"")</f>
        <v>170.11</v>
      </c>
      <c r="N1161">
        <f>IFERROR(IF(INDEX(營收表現!M$6:M$3000,MATCH($A1161,營收表現!$A$6:$A$3000,0))="","",INDEX(營收表現!M$6:M$3000,MATCH($A1161,營收表現!$A$6:$A$3000,0))),"")</f>
        <v>291.7</v>
      </c>
      <c r="O1161" t="str">
        <f>IFERROR(IF(INDEX(營收表現!N$6:N$3000,MATCH($A1161,營收表現!$A$6:$A$3000,0))="","",INDEX(營收表現!N$6:N$3000,MATCH($A1161,營收表現!$A$6:$A$3000,0))),"")</f>
        <v/>
      </c>
      <c r="P1161">
        <f>IFERROR(IF(INDEX(營收表現!O$6:O$3000,MATCH($A1161,營收表現!$A$6:$A$3000,0))="","",INDEX(營收表現!O$6:O$3000,MATCH($A1161,營收表現!$A$6:$A$3000,0))),"")</f>
        <v>400908</v>
      </c>
      <c r="Q1161">
        <f>IFERROR(IF(INDEX(營收表現!P$6:P$3000,MATCH($A1161,營收表現!$A$6:$A$3000,0))="","",INDEX(營收表現!P$6:P$3000,MATCH($A1161,營收表現!$A$6:$A$3000,0))),"")</f>
        <v>467724</v>
      </c>
      <c r="R1161">
        <f>IFERROR(IF(INDEX(營收表現!Q$6:Q$3000,MATCH($A1161,營收表現!$A$6:$A$3000,0))="","",INDEX(營收表現!Q$6:Q$3000,MATCH($A1161,營收表現!$A$6:$A$3000,0))),"")</f>
        <v>503206</v>
      </c>
      <c r="S1161">
        <f>IFERROR(IF(INDEX(營收表現!R$6:R$3000,MATCH($A1161,營收表現!$A$6:$A$3000,0))="","",INDEX(營收表現!R$6:R$3000,MATCH($A1161,營收表現!$A$6:$A$3000,0))),"")</f>
        <v>624027</v>
      </c>
      <c r="T1161">
        <f>IFERROR(IF(INDEX(營收表現!S$6:S$3000,MATCH($A1161,營收表現!$A$6:$A$3000,0))="","",INDEX(營收表現!S$6:S$3000,MATCH($A1161,營收表現!$A$6:$A$3000,0))),"")</f>
        <v>763717</v>
      </c>
      <c r="U1161" t="str">
        <f>IFERROR(IF(INDEX(營收表現!T$6:T$3000,MATCH($A1161,營收表現!$A$6:$A$3000,0))="","",INDEX(營收表現!T$6:T$3000,MATCH($A1161,營收表現!$A$6:$A$3000,0))),"")</f>
        <v/>
      </c>
    </row>
    <row r="1162" spans="1:21">
      <c r="A1162" s="30" t="str">
        <f>IF(營收表現!$A1166="","",營收表現!$A1166)</f>
        <v>5353</v>
      </c>
      <c r="B1162" t="str">
        <f>IFERROR(INDEX(營收表現!B$6:B$3000,MATCH($A1162,營收表現!$A$6:$A$3000,0)),"")</f>
        <v>台林</v>
      </c>
      <c r="C1162" t="str">
        <f>IFERROR(INDEX(類別!G$4:G$3000,MATCH($A1162,類別!$C$4:$C$3000,0)),"")</f>
        <v>網通</v>
      </c>
      <c r="D1162">
        <f>IFERROR(IF(INDEX(營收表現!C$6:C$3000,MATCH($A1162,營收表現!$A$6:$A$3000,0))="","",INDEX(營收表現!C$6:C$3000,MATCH($A1162,營收表現!$A$6:$A$3000,0))),"")</f>
        <v>-1.28</v>
      </c>
      <c r="E1162">
        <f>IFERROR(IF(INDEX(營收表現!D$6:D$3000,MATCH($A1162,營收表現!$A$6:$A$3000,0))="","",INDEX(營收表現!D$6:D$3000,MATCH($A1162,營收表現!$A$6:$A$3000,0))),"")</f>
        <v>-8.0399999999999991</v>
      </c>
      <c r="F1162">
        <f>IFERROR(IF(INDEX(營收表現!E$6:E$3000,MATCH($A1162,營收表現!$A$6:$A$3000,0))="","",INDEX(營收表現!E$6:E$3000,MATCH($A1162,營收表現!$A$6:$A$3000,0))),"")</f>
        <v>13.51</v>
      </c>
      <c r="G1162">
        <f>IFERROR(IF(INDEX(營收表現!F$6:F$3000,MATCH($A1162,營收表現!$A$6:$A$3000,0))="","",INDEX(營收表現!F$6:F$3000,MATCH($A1162,營收表現!$A$6:$A$3000,0))),"")</f>
        <v>10.06</v>
      </c>
      <c r="H1162">
        <f>IFERROR(IF(INDEX(營收表現!G$6:G$3000,MATCH($A1162,營收表現!$A$6:$A$3000,0))="","",INDEX(營收表現!G$6:G$3000,MATCH($A1162,營收表現!$A$6:$A$3000,0))),"")</f>
        <v>-25.88</v>
      </c>
      <c r="I1162" t="str">
        <f>IFERROR(IF(INDEX(營收表現!H$6:H$3000,MATCH($A1162,營收表現!$A$6:$A$3000,0))="","",INDEX(營收表現!H$6:H$3000,MATCH($A1162,營收表現!$A$6:$A$3000,0))),"")</f>
        <v/>
      </c>
      <c r="J1162">
        <f>IFERROR(IF(INDEX(營收表現!I$6:I$3000,MATCH($A1162,營收表現!$A$6:$A$3000,0))="","",INDEX(營收表現!I$6:I$3000,MATCH($A1162,營收表現!$A$6:$A$3000,0))),"")</f>
        <v>-4.01</v>
      </c>
      <c r="K1162">
        <f>IFERROR(IF(INDEX(營收表現!J$6:J$3000,MATCH($A1162,營收表現!$A$6:$A$3000,0))="","",INDEX(營收表現!J$6:J$3000,MATCH($A1162,營收表現!$A$6:$A$3000,0))),"")</f>
        <v>6.2</v>
      </c>
      <c r="L1162">
        <f>IFERROR(IF(INDEX(營收表現!K$6:K$3000,MATCH($A1162,營收表現!$A$6:$A$3000,0))="","",INDEX(營收表現!K$6:K$3000,MATCH($A1162,營收表現!$A$6:$A$3000,0))),"")</f>
        <v>21.4</v>
      </c>
      <c r="M1162">
        <f>IFERROR(IF(INDEX(營收表現!L$6:L$3000,MATCH($A1162,營收表現!$A$6:$A$3000,0))="","",INDEX(營收表現!L$6:L$3000,MATCH($A1162,營收表現!$A$6:$A$3000,0))),"")</f>
        <v>7.29</v>
      </c>
      <c r="N1162">
        <f>IFERROR(IF(INDEX(營收表現!M$6:M$3000,MATCH($A1162,營收表現!$A$6:$A$3000,0))="","",INDEX(營收表現!M$6:M$3000,MATCH($A1162,營收表現!$A$6:$A$3000,0))),"")</f>
        <v>-11.31</v>
      </c>
      <c r="O1162" t="str">
        <f>IFERROR(IF(INDEX(營收表現!N$6:N$3000,MATCH($A1162,營收表現!$A$6:$A$3000,0))="","",INDEX(營收表現!N$6:N$3000,MATCH($A1162,營收表現!$A$6:$A$3000,0))),"")</f>
        <v/>
      </c>
      <c r="P1162">
        <f>IFERROR(IF(INDEX(營收表現!O$6:O$3000,MATCH($A1162,營收表現!$A$6:$A$3000,0))="","",INDEX(營收表現!O$6:O$3000,MATCH($A1162,營收表現!$A$6:$A$3000,0))),"")</f>
        <v>155189</v>
      </c>
      <c r="Q1162">
        <f>IFERROR(IF(INDEX(營收表現!P$6:P$3000,MATCH($A1162,營收表現!$A$6:$A$3000,0))="","",INDEX(營收表現!P$6:P$3000,MATCH($A1162,營收表現!$A$6:$A$3000,0))),"")</f>
        <v>142714</v>
      </c>
      <c r="R1162">
        <f>IFERROR(IF(INDEX(營收表現!Q$6:Q$3000,MATCH($A1162,營收表現!$A$6:$A$3000,0))="","",INDEX(營收表現!Q$6:Q$3000,MATCH($A1162,營收表現!$A$6:$A$3000,0))),"")</f>
        <v>161991</v>
      </c>
      <c r="S1162">
        <f>IFERROR(IF(INDEX(營收表現!R$6:R$3000,MATCH($A1162,營收表現!$A$6:$A$3000,0))="","",INDEX(營收表現!R$6:R$3000,MATCH($A1162,營收表現!$A$6:$A$3000,0))),"")</f>
        <v>178292</v>
      </c>
      <c r="T1162">
        <f>IFERROR(IF(INDEX(營收表現!S$6:S$3000,MATCH($A1162,營收表現!$A$6:$A$3000,0))="","",INDEX(營收表現!S$6:S$3000,MATCH($A1162,營收表現!$A$6:$A$3000,0))),"")</f>
        <v>132148</v>
      </c>
      <c r="U1162" t="str">
        <f>IFERROR(IF(INDEX(營收表現!T$6:T$3000,MATCH($A1162,營收表現!$A$6:$A$3000,0))="","",INDEX(營收表現!T$6:T$3000,MATCH($A1162,營收表現!$A$6:$A$3000,0))),"")</f>
        <v/>
      </c>
    </row>
    <row r="1163" spans="1:21">
      <c r="A1163" s="30" t="str">
        <f>IF(營收表現!$A1167="","",營收表現!$A1167)</f>
        <v>5355</v>
      </c>
      <c r="B1163" t="str">
        <f>IFERROR(INDEX(營收表現!B$6:B$3000,MATCH($A1163,營收表現!$A$6:$A$3000,0)),"")</f>
        <v>佳總</v>
      </c>
      <c r="C1163" t="str">
        <f>IFERROR(INDEX(類別!G$4:G$3000,MATCH($A1163,類別!$C$4:$C$3000,0)),"")</f>
        <v>PCB製造</v>
      </c>
      <c r="D1163">
        <f>IFERROR(IF(INDEX(營收表現!C$6:C$3000,MATCH($A1163,營收表現!$A$6:$A$3000,0))="","",INDEX(營收表現!C$6:C$3000,MATCH($A1163,營收表現!$A$6:$A$3000,0))),"")</f>
        <v>13.02</v>
      </c>
      <c r="E1163">
        <f>IFERROR(IF(INDEX(營收表現!D$6:D$3000,MATCH($A1163,營收表現!$A$6:$A$3000,0))="","",INDEX(營收表現!D$6:D$3000,MATCH($A1163,營收表現!$A$6:$A$3000,0))),"")</f>
        <v>17.82</v>
      </c>
      <c r="F1163">
        <f>IFERROR(IF(INDEX(營收表現!E$6:E$3000,MATCH($A1163,營收表現!$A$6:$A$3000,0))="","",INDEX(營收表現!E$6:E$3000,MATCH($A1163,營收表現!$A$6:$A$3000,0))),"")</f>
        <v>0.15</v>
      </c>
      <c r="G1163">
        <f>IFERROR(IF(INDEX(營收表現!F$6:F$3000,MATCH($A1163,營收表現!$A$6:$A$3000,0))="","",INDEX(營收表現!F$6:F$3000,MATCH($A1163,營收表現!$A$6:$A$3000,0))),"")</f>
        <v>-3.85</v>
      </c>
      <c r="H1163">
        <f>IFERROR(IF(INDEX(營收表現!G$6:G$3000,MATCH($A1163,營收表現!$A$6:$A$3000,0))="","",INDEX(營收表現!G$6:G$3000,MATCH($A1163,營收表現!$A$6:$A$3000,0))),"")</f>
        <v>18.96</v>
      </c>
      <c r="I1163" t="str">
        <f>IFERROR(IF(INDEX(營收表現!H$6:H$3000,MATCH($A1163,營收表現!$A$6:$A$3000,0))="","",INDEX(營收表現!H$6:H$3000,MATCH($A1163,營收表現!$A$6:$A$3000,0))),"")</f>
        <v/>
      </c>
      <c r="J1163">
        <f>IFERROR(IF(INDEX(營收表現!I$6:I$3000,MATCH($A1163,營收表現!$A$6:$A$3000,0))="","",INDEX(營收表現!I$6:I$3000,MATCH($A1163,營收表現!$A$6:$A$3000,0))),"")</f>
        <v>2.25</v>
      </c>
      <c r="K1163">
        <f>IFERROR(IF(INDEX(營收表現!J$6:J$3000,MATCH($A1163,營收表現!$A$6:$A$3000,0))="","",INDEX(營收表現!J$6:J$3000,MATCH($A1163,營收表現!$A$6:$A$3000,0))),"")</f>
        <v>19.920000000000002</v>
      </c>
      <c r="L1163">
        <f>IFERROR(IF(INDEX(營收表現!K$6:K$3000,MATCH($A1163,營收表現!$A$6:$A$3000,0))="","",INDEX(營收表現!K$6:K$3000,MATCH($A1163,營收表現!$A$6:$A$3000,0))),"")</f>
        <v>4.54</v>
      </c>
      <c r="M1163">
        <f>IFERROR(IF(INDEX(營收表現!L$6:L$3000,MATCH($A1163,營收表現!$A$6:$A$3000,0))="","",INDEX(營收表現!L$6:L$3000,MATCH($A1163,營收表現!$A$6:$A$3000,0))),"")</f>
        <v>25.64</v>
      </c>
      <c r="N1163">
        <f>IFERROR(IF(INDEX(營收表現!M$6:M$3000,MATCH($A1163,營收表現!$A$6:$A$3000,0))="","",INDEX(營收表現!M$6:M$3000,MATCH($A1163,營收表現!$A$6:$A$3000,0))),"")</f>
        <v>32.229999999999997</v>
      </c>
      <c r="O1163" t="str">
        <f>IFERROR(IF(INDEX(營收表現!N$6:N$3000,MATCH($A1163,營收表現!$A$6:$A$3000,0))="","",INDEX(營收表現!N$6:N$3000,MATCH($A1163,營收表現!$A$6:$A$3000,0))),"")</f>
        <v/>
      </c>
      <c r="P1163">
        <f>IFERROR(IF(INDEX(營收表現!O$6:O$3000,MATCH($A1163,營收表現!$A$6:$A$3000,0))="","",INDEX(營收表現!O$6:O$3000,MATCH($A1163,營收表現!$A$6:$A$3000,0))),"")</f>
        <v>34553</v>
      </c>
      <c r="Q1163">
        <f>IFERROR(IF(INDEX(營收表現!P$6:P$3000,MATCH($A1163,營收表現!$A$6:$A$3000,0))="","",INDEX(營收表現!P$6:P$3000,MATCH($A1163,營收表現!$A$6:$A$3000,0))),"")</f>
        <v>40710</v>
      </c>
      <c r="R1163">
        <f>IFERROR(IF(INDEX(營收表現!Q$6:Q$3000,MATCH($A1163,營收表現!$A$6:$A$3000,0))="","",INDEX(營收表現!Q$6:Q$3000,MATCH($A1163,營收表現!$A$6:$A$3000,0))),"")</f>
        <v>40773</v>
      </c>
      <c r="S1163">
        <f>IFERROR(IF(INDEX(營收表現!R$6:R$3000,MATCH($A1163,營收表現!$A$6:$A$3000,0))="","",INDEX(營收表現!R$6:R$3000,MATCH($A1163,營收表現!$A$6:$A$3000,0))),"")</f>
        <v>39202</v>
      </c>
      <c r="T1163">
        <f>IFERROR(IF(INDEX(營收表現!S$6:S$3000,MATCH($A1163,營收表現!$A$6:$A$3000,0))="","",INDEX(營收表現!S$6:S$3000,MATCH($A1163,營收表現!$A$6:$A$3000,0))),"")</f>
        <v>46634</v>
      </c>
      <c r="U1163" t="str">
        <f>IFERROR(IF(INDEX(營收表現!T$6:T$3000,MATCH($A1163,營收表現!$A$6:$A$3000,0))="","",INDEX(營收表現!T$6:T$3000,MATCH($A1163,營收表現!$A$6:$A$3000,0))),"")</f>
        <v/>
      </c>
    </row>
    <row r="1164" spans="1:21">
      <c r="A1164" s="30" t="str">
        <f>IF(營收表現!$A1168="","",營收表現!$A1168)</f>
        <v>5356</v>
      </c>
      <c r="B1164" t="str">
        <f>IFERROR(INDEX(營收表現!B$6:B$3000,MATCH($A1164,營收表現!$A$6:$A$3000,0)),"")</f>
        <v>協益</v>
      </c>
      <c r="C1164" t="str">
        <f>IFERROR(INDEX(類別!G$4:G$3000,MATCH($A1164,類別!$C$4:$C$3000,0)),"")</f>
        <v>電腦週邊</v>
      </c>
      <c r="D1164">
        <f>IFERROR(IF(INDEX(營收表現!C$6:C$3000,MATCH($A1164,營收表現!$A$6:$A$3000,0))="","",INDEX(營收表現!C$6:C$3000,MATCH($A1164,營收表現!$A$6:$A$3000,0))),"")</f>
        <v>4.9400000000000004</v>
      </c>
      <c r="E1164">
        <f>IFERROR(IF(INDEX(營收表現!D$6:D$3000,MATCH($A1164,營收表現!$A$6:$A$3000,0))="","",INDEX(營收表現!D$6:D$3000,MATCH($A1164,營收表現!$A$6:$A$3000,0))),"")</f>
        <v>-13.21</v>
      </c>
      <c r="F1164">
        <f>IFERROR(IF(INDEX(營收表現!E$6:E$3000,MATCH($A1164,營收表現!$A$6:$A$3000,0))="","",INDEX(營收表現!E$6:E$3000,MATCH($A1164,營收表現!$A$6:$A$3000,0))),"")</f>
        <v>9.1</v>
      </c>
      <c r="G1164">
        <f>IFERROR(IF(INDEX(營收表現!F$6:F$3000,MATCH($A1164,營收表現!$A$6:$A$3000,0))="","",INDEX(營收表現!F$6:F$3000,MATCH($A1164,營收表現!$A$6:$A$3000,0))),"")</f>
        <v>-9.19</v>
      </c>
      <c r="H1164">
        <f>IFERROR(IF(INDEX(營收表現!G$6:G$3000,MATCH($A1164,營收表現!$A$6:$A$3000,0))="","",INDEX(營收表現!G$6:G$3000,MATCH($A1164,營收表現!$A$6:$A$3000,0))),"")</f>
        <v>-14.1</v>
      </c>
      <c r="I1164" t="str">
        <f>IFERROR(IF(INDEX(營收表現!H$6:H$3000,MATCH($A1164,營收表現!$A$6:$A$3000,0))="","",INDEX(營收表現!H$6:H$3000,MATCH($A1164,營收表現!$A$6:$A$3000,0))),"")</f>
        <v/>
      </c>
      <c r="J1164">
        <f>IFERROR(IF(INDEX(營收表現!I$6:I$3000,MATCH($A1164,營收表現!$A$6:$A$3000,0))="","",INDEX(營收表現!I$6:I$3000,MATCH($A1164,營收表現!$A$6:$A$3000,0))),"")</f>
        <v>-12.41</v>
      </c>
      <c r="K1164">
        <f>IFERROR(IF(INDEX(營收表現!J$6:J$3000,MATCH($A1164,營收表現!$A$6:$A$3000,0))="","",INDEX(營收表現!J$6:J$3000,MATCH($A1164,營收表現!$A$6:$A$3000,0))),"")</f>
        <v>-19.809999999999999</v>
      </c>
      <c r="L1164">
        <f>IFERROR(IF(INDEX(營收表現!K$6:K$3000,MATCH($A1164,營收表現!$A$6:$A$3000,0))="","",INDEX(營收表現!K$6:K$3000,MATCH($A1164,營收表現!$A$6:$A$3000,0))),"")</f>
        <v>-17.559999999999999</v>
      </c>
      <c r="M1164">
        <f>IFERROR(IF(INDEX(營收表現!L$6:L$3000,MATCH($A1164,營收表現!$A$6:$A$3000,0))="","",INDEX(營收表現!L$6:L$3000,MATCH($A1164,營收表現!$A$6:$A$3000,0))),"")</f>
        <v>-24.66</v>
      </c>
      <c r="N1164">
        <f>IFERROR(IF(INDEX(營收表現!M$6:M$3000,MATCH($A1164,營收表現!$A$6:$A$3000,0))="","",INDEX(營收表現!M$6:M$3000,MATCH($A1164,營收表現!$A$6:$A$3000,0))),"")</f>
        <v>-29.36</v>
      </c>
      <c r="O1164" t="str">
        <f>IFERROR(IF(INDEX(營收表現!N$6:N$3000,MATCH($A1164,營收表現!$A$6:$A$3000,0))="","",INDEX(營收表現!N$6:N$3000,MATCH($A1164,營收表現!$A$6:$A$3000,0))),"")</f>
        <v/>
      </c>
      <c r="P1164">
        <f>IFERROR(IF(INDEX(營收表現!O$6:O$3000,MATCH($A1164,營收表現!$A$6:$A$3000,0))="","",INDEX(營收表現!O$6:O$3000,MATCH($A1164,營收表現!$A$6:$A$3000,0))),"")</f>
        <v>304892</v>
      </c>
      <c r="Q1164">
        <f>IFERROR(IF(INDEX(營收表現!P$6:P$3000,MATCH($A1164,營收表現!$A$6:$A$3000,0))="","",INDEX(營收表現!P$6:P$3000,MATCH($A1164,營收表現!$A$6:$A$3000,0))),"")</f>
        <v>264619</v>
      </c>
      <c r="R1164">
        <f>IFERROR(IF(INDEX(營收表現!Q$6:Q$3000,MATCH($A1164,營收表現!$A$6:$A$3000,0))="","",INDEX(營收表現!Q$6:Q$3000,MATCH($A1164,營收表現!$A$6:$A$3000,0))),"")</f>
        <v>288702</v>
      </c>
      <c r="S1164">
        <f>IFERROR(IF(INDEX(營收表現!R$6:R$3000,MATCH($A1164,營收表現!$A$6:$A$3000,0))="","",INDEX(營收表現!R$6:R$3000,MATCH($A1164,營收表現!$A$6:$A$3000,0))),"")</f>
        <v>262175</v>
      </c>
      <c r="T1164">
        <f>IFERROR(IF(INDEX(營收表現!S$6:S$3000,MATCH($A1164,營收表現!$A$6:$A$3000,0))="","",INDEX(營收表現!S$6:S$3000,MATCH($A1164,營收表現!$A$6:$A$3000,0))),"")</f>
        <v>225207</v>
      </c>
      <c r="U1164" t="str">
        <f>IFERROR(IF(INDEX(營收表現!T$6:T$3000,MATCH($A1164,營收表現!$A$6:$A$3000,0))="","",INDEX(營收表現!T$6:T$3000,MATCH($A1164,營收表現!$A$6:$A$3000,0))),"")</f>
        <v/>
      </c>
    </row>
    <row r="1165" spans="1:21">
      <c r="A1165" s="30" t="str">
        <f>IF(營收表現!$A1169="","",營收表現!$A1169)</f>
        <v>5364</v>
      </c>
      <c r="B1165" t="str">
        <f>IFERROR(INDEX(營收表現!B$6:B$3000,MATCH($A1165,營收表現!$A$6:$A$3000,0)),"")</f>
        <v>力麗店</v>
      </c>
      <c r="C1165" t="str">
        <f>IFERROR(INDEX(類別!G$4:G$3000,MATCH($A1165,類別!$C$4:$C$3000,0)),"")</f>
        <v>觀光餐飲</v>
      </c>
      <c r="D1165">
        <f>IFERROR(IF(INDEX(營收表現!C$6:C$3000,MATCH($A1165,營收表現!$A$6:$A$3000,0))="","",INDEX(營收表現!C$6:C$3000,MATCH($A1165,營收表現!$A$6:$A$3000,0))),"")</f>
        <v>-48.9</v>
      </c>
      <c r="E1165">
        <f>IFERROR(IF(INDEX(營收表現!D$6:D$3000,MATCH($A1165,營收表現!$A$6:$A$3000,0))="","",INDEX(營收表現!D$6:D$3000,MATCH($A1165,營收表現!$A$6:$A$3000,0))),"")</f>
        <v>37.4</v>
      </c>
      <c r="F1165">
        <f>IFERROR(IF(INDEX(營收表現!E$6:E$3000,MATCH($A1165,營收表現!$A$6:$A$3000,0))="","",INDEX(營收表現!E$6:E$3000,MATCH($A1165,營收表現!$A$6:$A$3000,0))),"")</f>
        <v>2.57</v>
      </c>
      <c r="G1165">
        <f>IFERROR(IF(INDEX(營收表現!F$6:F$3000,MATCH($A1165,營收表現!$A$6:$A$3000,0))="","",INDEX(營收表現!F$6:F$3000,MATCH($A1165,營收表現!$A$6:$A$3000,0))),"")</f>
        <v>2.2200000000000002</v>
      </c>
      <c r="H1165">
        <f>IFERROR(IF(INDEX(營收表現!G$6:G$3000,MATCH($A1165,營收表現!$A$6:$A$3000,0))="","",INDEX(營收表現!G$6:G$3000,MATCH($A1165,營收表現!$A$6:$A$3000,0))),"")</f>
        <v>-22.54</v>
      </c>
      <c r="I1165" t="str">
        <f>IFERROR(IF(INDEX(營收表現!H$6:H$3000,MATCH($A1165,營收表現!$A$6:$A$3000,0))="","",INDEX(營收表現!H$6:H$3000,MATCH($A1165,營收表現!$A$6:$A$3000,0))),"")</f>
        <v/>
      </c>
      <c r="J1165">
        <f>IFERROR(IF(INDEX(營收表現!I$6:I$3000,MATCH($A1165,營收表現!$A$6:$A$3000,0))="","",INDEX(營收表現!I$6:I$3000,MATCH($A1165,營收表現!$A$6:$A$3000,0))),"")</f>
        <v>-55.13</v>
      </c>
      <c r="K1165">
        <f>IFERROR(IF(INDEX(營收表現!J$6:J$3000,MATCH($A1165,營收表現!$A$6:$A$3000,0))="","",INDEX(營收表現!J$6:J$3000,MATCH($A1165,營收表現!$A$6:$A$3000,0))),"")</f>
        <v>-11.94</v>
      </c>
      <c r="L1165">
        <f>IFERROR(IF(INDEX(營收表現!K$6:K$3000,MATCH($A1165,營收表現!$A$6:$A$3000,0))="","",INDEX(營收表現!K$6:K$3000,MATCH($A1165,營收表現!$A$6:$A$3000,0))),"")</f>
        <v>-64.53</v>
      </c>
      <c r="M1165">
        <f>IFERROR(IF(INDEX(營收表現!L$6:L$3000,MATCH($A1165,營收表現!$A$6:$A$3000,0))="","",INDEX(營收表現!L$6:L$3000,MATCH($A1165,營收表現!$A$6:$A$3000,0))),"")</f>
        <v>-50.51</v>
      </c>
      <c r="N1165">
        <f>IFERROR(IF(INDEX(營收表現!M$6:M$3000,MATCH($A1165,營收表現!$A$6:$A$3000,0))="","",INDEX(營收表現!M$6:M$3000,MATCH($A1165,營收表現!$A$6:$A$3000,0))),"")</f>
        <v>-22.16</v>
      </c>
      <c r="O1165" t="str">
        <f>IFERROR(IF(INDEX(營收表現!N$6:N$3000,MATCH($A1165,營收表現!$A$6:$A$3000,0))="","",INDEX(營收表現!N$6:N$3000,MATCH($A1165,營收表現!$A$6:$A$3000,0))),"")</f>
        <v/>
      </c>
      <c r="P1165">
        <f>IFERROR(IF(INDEX(營收表現!O$6:O$3000,MATCH($A1165,營收表現!$A$6:$A$3000,0))="","",INDEX(營收表現!O$6:O$3000,MATCH($A1165,營收表現!$A$6:$A$3000,0))),"")</f>
        <v>17733</v>
      </c>
      <c r="Q1165">
        <f>IFERROR(IF(INDEX(營收表現!P$6:P$3000,MATCH($A1165,營收表現!$A$6:$A$3000,0))="","",INDEX(營收表現!P$6:P$3000,MATCH($A1165,營收表現!$A$6:$A$3000,0))),"")</f>
        <v>24365</v>
      </c>
      <c r="R1165">
        <f>IFERROR(IF(INDEX(營收表現!Q$6:Q$3000,MATCH($A1165,營收表現!$A$6:$A$3000,0))="","",INDEX(營收表現!Q$6:Q$3000,MATCH($A1165,營收表現!$A$6:$A$3000,0))),"")</f>
        <v>24992</v>
      </c>
      <c r="S1165">
        <f>IFERROR(IF(INDEX(營收表現!R$6:R$3000,MATCH($A1165,營收表現!$A$6:$A$3000,0))="","",INDEX(營收表現!R$6:R$3000,MATCH($A1165,營收表現!$A$6:$A$3000,0))),"")</f>
        <v>25547</v>
      </c>
      <c r="T1165">
        <f>IFERROR(IF(INDEX(營收表現!S$6:S$3000,MATCH($A1165,營收表現!$A$6:$A$3000,0))="","",INDEX(營收表現!S$6:S$3000,MATCH($A1165,營收表現!$A$6:$A$3000,0))),"")</f>
        <v>19788</v>
      </c>
      <c r="U1165" t="str">
        <f>IFERROR(IF(INDEX(營收表現!T$6:T$3000,MATCH($A1165,營收表現!$A$6:$A$3000,0))="","",INDEX(營收表現!T$6:T$3000,MATCH($A1165,營收表現!$A$6:$A$3000,0))),"")</f>
        <v/>
      </c>
    </row>
    <row r="1166" spans="1:21">
      <c r="A1166" s="30" t="str">
        <f>IF(營收表現!$A1170="","",營收表現!$A1170)</f>
        <v>5371</v>
      </c>
      <c r="B1166" t="str">
        <f>IFERROR(INDEX(營收表現!B$6:B$3000,MATCH($A1166,營收表現!$A$6:$A$3000,0)),"")</f>
        <v>中光電</v>
      </c>
      <c r="C1166" t="str">
        <f>IFERROR(INDEX(類別!G$4:G$3000,MATCH($A1166,類別!$C$4:$C$3000,0)),"")</f>
        <v>面板觸控零組件</v>
      </c>
      <c r="D1166">
        <f>IFERROR(IF(INDEX(營收表現!C$6:C$3000,MATCH($A1166,營收表現!$A$6:$A$3000,0))="","",INDEX(營收表現!C$6:C$3000,MATCH($A1166,營收表現!$A$6:$A$3000,0))),"")</f>
        <v>3.57</v>
      </c>
      <c r="E1166">
        <f>IFERROR(IF(INDEX(營收表現!D$6:D$3000,MATCH($A1166,營收表現!$A$6:$A$3000,0))="","",INDEX(營收表現!D$6:D$3000,MATCH($A1166,營收表現!$A$6:$A$3000,0))),"")</f>
        <v>10.52</v>
      </c>
      <c r="F1166">
        <f>IFERROR(IF(INDEX(營收表現!E$6:E$3000,MATCH($A1166,營收表現!$A$6:$A$3000,0))="","",INDEX(營收表現!E$6:E$3000,MATCH($A1166,營收表現!$A$6:$A$3000,0))),"")</f>
        <v>-10.72</v>
      </c>
      <c r="G1166">
        <f>IFERROR(IF(INDEX(營收表現!F$6:F$3000,MATCH($A1166,營收表現!$A$6:$A$3000,0))="","",INDEX(營收表現!F$6:F$3000,MATCH($A1166,營收表現!$A$6:$A$3000,0))),"")</f>
        <v>18.8</v>
      </c>
      <c r="H1166">
        <f>IFERROR(IF(INDEX(營收表現!G$6:G$3000,MATCH($A1166,營收表現!$A$6:$A$3000,0))="","",INDEX(營收表現!G$6:G$3000,MATCH($A1166,營收表現!$A$6:$A$3000,0))),"")</f>
        <v>-20.97</v>
      </c>
      <c r="I1166" t="str">
        <f>IFERROR(IF(INDEX(營收表現!H$6:H$3000,MATCH($A1166,營收表現!$A$6:$A$3000,0))="","",INDEX(營收表現!H$6:H$3000,MATCH($A1166,營收表現!$A$6:$A$3000,0))),"")</f>
        <v/>
      </c>
      <c r="J1166">
        <f>IFERROR(IF(INDEX(營收表現!I$6:I$3000,MATCH($A1166,營收表現!$A$6:$A$3000,0))="","",INDEX(營收表現!I$6:I$3000,MATCH($A1166,營收表現!$A$6:$A$3000,0))),"")</f>
        <v>0.75</v>
      </c>
      <c r="K1166">
        <f>IFERROR(IF(INDEX(營收表現!J$6:J$3000,MATCH($A1166,營收表現!$A$6:$A$3000,0))="","",INDEX(營收表現!J$6:J$3000,MATCH($A1166,營收表現!$A$6:$A$3000,0))),"")</f>
        <v>27.79</v>
      </c>
      <c r="L1166">
        <f>IFERROR(IF(INDEX(營收表現!K$6:K$3000,MATCH($A1166,營收表現!$A$6:$A$3000,0))="","",INDEX(營收表現!K$6:K$3000,MATCH($A1166,營收表現!$A$6:$A$3000,0))),"")</f>
        <v>6.09</v>
      </c>
      <c r="M1166">
        <f>IFERROR(IF(INDEX(營收表現!L$6:L$3000,MATCH($A1166,營收表現!$A$6:$A$3000,0))="","",INDEX(營收表現!L$6:L$3000,MATCH($A1166,營收表現!$A$6:$A$3000,0))),"")</f>
        <v>10.39</v>
      </c>
      <c r="N1166">
        <f>IFERROR(IF(INDEX(營收表現!M$6:M$3000,MATCH($A1166,營收表現!$A$6:$A$3000,0))="","",INDEX(營收表現!M$6:M$3000,MATCH($A1166,營收表現!$A$6:$A$3000,0))),"")</f>
        <v>12.28</v>
      </c>
      <c r="O1166" t="str">
        <f>IFERROR(IF(INDEX(營收表現!N$6:N$3000,MATCH($A1166,營收表現!$A$6:$A$3000,0))="","",INDEX(營收表現!N$6:N$3000,MATCH($A1166,營收表現!$A$6:$A$3000,0))),"")</f>
        <v/>
      </c>
      <c r="P1166">
        <f>IFERROR(IF(INDEX(營收表現!O$6:O$3000,MATCH($A1166,營收表現!$A$6:$A$3000,0))="","",INDEX(營收表現!O$6:O$3000,MATCH($A1166,營收表現!$A$6:$A$3000,0))),"")</f>
        <v>3460900</v>
      </c>
      <c r="Q1166">
        <f>IFERROR(IF(INDEX(營收表現!P$6:P$3000,MATCH($A1166,營收表現!$A$6:$A$3000,0))="","",INDEX(營收表現!P$6:P$3000,MATCH($A1166,營收表現!$A$6:$A$3000,0))),"")</f>
        <v>3825065</v>
      </c>
      <c r="R1166">
        <f>IFERROR(IF(INDEX(營收表現!Q$6:Q$3000,MATCH($A1166,營收表現!$A$6:$A$3000,0))="","",INDEX(營收表現!Q$6:Q$3000,MATCH($A1166,營收表現!$A$6:$A$3000,0))),"")</f>
        <v>3414905</v>
      </c>
      <c r="S1166">
        <f>IFERROR(IF(INDEX(營收表現!R$6:R$3000,MATCH($A1166,營收表現!$A$6:$A$3000,0))="","",INDEX(營收表現!R$6:R$3000,MATCH($A1166,營收表現!$A$6:$A$3000,0))),"")</f>
        <v>4056903</v>
      </c>
      <c r="T1166">
        <f>IFERROR(IF(INDEX(營收表現!S$6:S$3000,MATCH($A1166,營收表現!$A$6:$A$3000,0))="","",INDEX(營收表現!S$6:S$3000,MATCH($A1166,營收表現!$A$6:$A$3000,0))),"")</f>
        <v>3206189</v>
      </c>
      <c r="U1166" t="str">
        <f>IFERROR(IF(INDEX(營收表現!T$6:T$3000,MATCH($A1166,營收表現!$A$6:$A$3000,0))="","",INDEX(營收表現!T$6:T$3000,MATCH($A1166,營收表現!$A$6:$A$3000,0))),"")</f>
        <v/>
      </c>
    </row>
    <row r="1167" spans="1:21">
      <c r="A1167" s="30" t="str">
        <f>IF(營收表現!$A1171="","",營收表現!$A1171)</f>
        <v>5381</v>
      </c>
      <c r="B1167" t="str">
        <f>IFERROR(INDEX(營收表現!B$6:B$3000,MATCH($A1167,營收表現!$A$6:$A$3000,0)),"")</f>
        <v>合正</v>
      </c>
      <c r="C1167" t="str">
        <f>IFERROR(INDEX(類別!G$4:G$3000,MATCH($A1167,類別!$C$4:$C$3000,0)),"")</f>
        <v>PCB材料</v>
      </c>
      <c r="D1167">
        <f>IFERROR(IF(INDEX(營收表現!C$6:C$3000,MATCH($A1167,營收表現!$A$6:$A$3000,0))="","",INDEX(營收表現!C$6:C$3000,MATCH($A1167,營收表現!$A$6:$A$3000,0))),"")</f>
        <v>-24.62</v>
      </c>
      <c r="E1167">
        <f>IFERROR(IF(INDEX(營收表現!D$6:D$3000,MATCH($A1167,營收表現!$A$6:$A$3000,0))="","",INDEX(營收表現!D$6:D$3000,MATCH($A1167,營收表現!$A$6:$A$3000,0))),"")</f>
        <v>36.94</v>
      </c>
      <c r="F1167">
        <f>IFERROR(IF(INDEX(營收表現!E$6:E$3000,MATCH($A1167,營收表現!$A$6:$A$3000,0))="","",INDEX(營收表現!E$6:E$3000,MATCH($A1167,營收表現!$A$6:$A$3000,0))),"")</f>
        <v>-41.16</v>
      </c>
      <c r="G1167">
        <f>IFERROR(IF(INDEX(營收表現!F$6:F$3000,MATCH($A1167,營收表現!$A$6:$A$3000,0))="","",INDEX(營收表現!F$6:F$3000,MATCH($A1167,營收表現!$A$6:$A$3000,0))),"")</f>
        <v>37.76</v>
      </c>
      <c r="H1167">
        <f>IFERROR(IF(INDEX(營收表現!G$6:G$3000,MATCH($A1167,營收表現!$A$6:$A$3000,0))="","",INDEX(營收表現!G$6:G$3000,MATCH($A1167,營收表現!$A$6:$A$3000,0))),"")</f>
        <v>34.36</v>
      </c>
      <c r="I1167" t="str">
        <f>IFERROR(IF(INDEX(營收表現!H$6:H$3000,MATCH($A1167,營收表現!$A$6:$A$3000,0))="","",INDEX(營收表現!H$6:H$3000,MATCH($A1167,營收表現!$A$6:$A$3000,0))),"")</f>
        <v/>
      </c>
      <c r="J1167">
        <f>IFERROR(IF(INDEX(營收表現!I$6:I$3000,MATCH($A1167,營收表現!$A$6:$A$3000,0))="","",INDEX(營收表現!I$6:I$3000,MATCH($A1167,營收表現!$A$6:$A$3000,0))),"")</f>
        <v>-11.63</v>
      </c>
      <c r="K1167">
        <f>IFERROR(IF(INDEX(營收表現!J$6:J$3000,MATCH($A1167,營收表現!$A$6:$A$3000,0))="","",INDEX(營收表現!J$6:J$3000,MATCH($A1167,營收表現!$A$6:$A$3000,0))),"")</f>
        <v>-8.73</v>
      </c>
      <c r="L1167">
        <f>IFERROR(IF(INDEX(營收表現!K$6:K$3000,MATCH($A1167,營收表現!$A$6:$A$3000,0))="","",INDEX(營收表現!K$6:K$3000,MATCH($A1167,營收表現!$A$6:$A$3000,0))),"")</f>
        <v>-35.21</v>
      </c>
      <c r="M1167">
        <f>IFERROR(IF(INDEX(營收表現!L$6:L$3000,MATCH($A1167,營收表現!$A$6:$A$3000,0))="","",INDEX(營收表現!L$6:L$3000,MATCH($A1167,營收表現!$A$6:$A$3000,0))),"")</f>
        <v>56.14</v>
      </c>
      <c r="N1167">
        <f>IFERROR(IF(INDEX(營收表現!M$6:M$3000,MATCH($A1167,營收表現!$A$6:$A$3000,0))="","",INDEX(營收表現!M$6:M$3000,MATCH($A1167,營收表現!$A$6:$A$3000,0))),"")</f>
        <v>-36.47</v>
      </c>
      <c r="O1167" t="str">
        <f>IFERROR(IF(INDEX(營收表現!N$6:N$3000,MATCH($A1167,營收表現!$A$6:$A$3000,0))="","",INDEX(營收表現!N$6:N$3000,MATCH($A1167,營收表現!$A$6:$A$3000,0))),"")</f>
        <v/>
      </c>
      <c r="P1167">
        <f>IFERROR(IF(INDEX(營收表現!O$6:O$3000,MATCH($A1167,營收表現!$A$6:$A$3000,0))="","",INDEX(營收表現!O$6:O$3000,MATCH($A1167,營收表現!$A$6:$A$3000,0))),"")</f>
        <v>154118</v>
      </c>
      <c r="Q1167">
        <f>IFERROR(IF(INDEX(營收表現!P$6:P$3000,MATCH($A1167,營收表現!$A$6:$A$3000,0))="","",INDEX(營收表現!P$6:P$3000,MATCH($A1167,營收表現!$A$6:$A$3000,0))),"")</f>
        <v>211043</v>
      </c>
      <c r="R1167">
        <f>IFERROR(IF(INDEX(營收表現!Q$6:Q$3000,MATCH($A1167,營收表現!$A$6:$A$3000,0))="","",INDEX(營收表現!Q$6:Q$3000,MATCH($A1167,營收表現!$A$6:$A$3000,0))),"")</f>
        <v>124184</v>
      </c>
      <c r="S1167">
        <f>IFERROR(IF(INDEX(營收表現!R$6:R$3000,MATCH($A1167,營收表現!$A$6:$A$3000,0))="","",INDEX(營收表現!R$6:R$3000,MATCH($A1167,營收表現!$A$6:$A$3000,0))),"")</f>
        <v>171072</v>
      </c>
      <c r="T1167">
        <f>IFERROR(IF(INDEX(營收表現!S$6:S$3000,MATCH($A1167,營收表現!$A$6:$A$3000,0))="","",INDEX(營收表現!S$6:S$3000,MATCH($A1167,營收表現!$A$6:$A$3000,0))),"")</f>
        <v>229854</v>
      </c>
      <c r="U1167" t="str">
        <f>IFERROR(IF(INDEX(營收表現!T$6:T$3000,MATCH($A1167,營收表現!$A$6:$A$3000,0))="","",INDEX(營收表現!T$6:T$3000,MATCH($A1167,營收表現!$A$6:$A$3000,0))),"")</f>
        <v/>
      </c>
    </row>
    <row r="1168" spans="1:21">
      <c r="A1168" s="30" t="str">
        <f>IF(營收表現!$A1172="","",營收表現!$A1172)</f>
        <v>5386</v>
      </c>
      <c r="B1168" t="str">
        <f>IFERROR(INDEX(營收表現!B$6:B$3000,MATCH($A1168,營收表現!$A$6:$A$3000,0)),"")</f>
        <v>青雲</v>
      </c>
      <c r="C1168" t="str">
        <f>IFERROR(INDEX(類別!G$4:G$3000,MATCH($A1168,類別!$C$4:$C$3000,0)),"")</f>
        <v>記憶體</v>
      </c>
      <c r="D1168">
        <f>IFERROR(IF(INDEX(營收表現!C$6:C$3000,MATCH($A1168,營收表現!$A$6:$A$3000,0))="","",INDEX(營收表現!C$6:C$3000,MATCH($A1168,營收表現!$A$6:$A$3000,0))),"")</f>
        <v>61.17</v>
      </c>
      <c r="E1168">
        <f>IFERROR(IF(INDEX(營收表現!D$6:D$3000,MATCH($A1168,營收表現!$A$6:$A$3000,0))="","",INDEX(營收表現!D$6:D$3000,MATCH($A1168,營收表現!$A$6:$A$3000,0))),"")</f>
        <v>117.84</v>
      </c>
      <c r="F1168">
        <f>IFERROR(IF(INDEX(營收表現!E$6:E$3000,MATCH($A1168,營收表現!$A$6:$A$3000,0))="","",INDEX(營收表現!E$6:E$3000,MATCH($A1168,營收表現!$A$6:$A$3000,0))),"")</f>
        <v>11.88</v>
      </c>
      <c r="G1168">
        <f>IFERROR(IF(INDEX(營收表現!F$6:F$3000,MATCH($A1168,營收表現!$A$6:$A$3000,0))="","",INDEX(營收表現!F$6:F$3000,MATCH($A1168,營收表現!$A$6:$A$3000,0))),"")</f>
        <v>-15.08</v>
      </c>
      <c r="H1168">
        <f>IFERROR(IF(INDEX(營收表現!G$6:G$3000,MATCH($A1168,營收表現!$A$6:$A$3000,0))="","",INDEX(營收表現!G$6:G$3000,MATCH($A1168,營收表現!$A$6:$A$3000,0))),"")</f>
        <v>215.72</v>
      </c>
      <c r="I1168">
        <f>IFERROR(IF(INDEX(營收表現!H$6:H$3000,MATCH($A1168,營收表現!$A$6:$A$3000,0))="","",INDEX(營收表現!H$6:H$3000,MATCH($A1168,營收表現!$A$6:$A$3000,0))),"")</f>
        <v>17.489999999999998</v>
      </c>
      <c r="J1168">
        <f>IFERROR(IF(INDEX(營收表現!I$6:I$3000,MATCH($A1168,營收表現!$A$6:$A$3000,0))="","",INDEX(營收表現!I$6:I$3000,MATCH($A1168,營收表現!$A$6:$A$3000,0))),"")</f>
        <v>-49.9</v>
      </c>
      <c r="K1168">
        <f>IFERROR(IF(INDEX(營收表現!J$6:J$3000,MATCH($A1168,營收表現!$A$6:$A$3000,0))="","",INDEX(營收表現!J$6:J$3000,MATCH($A1168,營收表現!$A$6:$A$3000,0))),"")</f>
        <v>90.01</v>
      </c>
      <c r="L1168">
        <f>IFERROR(IF(INDEX(營收表現!K$6:K$3000,MATCH($A1168,營收表現!$A$6:$A$3000,0))="","",INDEX(營收表現!K$6:K$3000,MATCH($A1168,營收表現!$A$6:$A$3000,0))),"")</f>
        <v>67.040000000000006</v>
      </c>
      <c r="M1168">
        <f>IFERROR(IF(INDEX(營收表現!L$6:L$3000,MATCH($A1168,營收表現!$A$6:$A$3000,0))="","",INDEX(營收表現!L$6:L$3000,MATCH($A1168,營收表現!$A$6:$A$3000,0))),"")</f>
        <v>69.05</v>
      </c>
      <c r="N1168">
        <f>IFERROR(IF(INDEX(營收表現!M$6:M$3000,MATCH($A1168,營收表現!$A$6:$A$3000,0))="","",INDEX(營收表現!M$6:M$3000,MATCH($A1168,營收表現!$A$6:$A$3000,0))),"")</f>
        <v>406.81</v>
      </c>
      <c r="O1168">
        <f>IFERROR(IF(INDEX(營收表現!N$6:N$3000,MATCH($A1168,營收表現!$A$6:$A$3000,0))="","",INDEX(營收表現!N$6:N$3000,MATCH($A1168,營收表現!$A$6:$A$3000,0))),"")</f>
        <v>1025.3699999999999</v>
      </c>
      <c r="P1168">
        <f>IFERROR(IF(INDEX(營收表現!O$6:O$3000,MATCH($A1168,營收表現!$A$6:$A$3000,0))="","",INDEX(營收表現!O$6:O$3000,MATCH($A1168,營收表現!$A$6:$A$3000,0))),"")</f>
        <v>376646</v>
      </c>
      <c r="Q1168">
        <f>IFERROR(IF(INDEX(營收表現!P$6:P$3000,MATCH($A1168,營收表現!$A$6:$A$3000,0))="","",INDEX(營收表現!P$6:P$3000,MATCH($A1168,營收表現!$A$6:$A$3000,0))),"")</f>
        <v>820473</v>
      </c>
      <c r="R1168">
        <f>IFERROR(IF(INDEX(營收表現!Q$6:Q$3000,MATCH($A1168,營收表現!$A$6:$A$3000,0))="","",INDEX(營收表現!Q$6:Q$3000,MATCH($A1168,營收表現!$A$6:$A$3000,0))),"")</f>
        <v>917935</v>
      </c>
      <c r="S1168">
        <f>IFERROR(IF(INDEX(營收表現!R$6:R$3000,MATCH($A1168,營收表現!$A$6:$A$3000,0))="","",INDEX(營收表現!R$6:R$3000,MATCH($A1168,營收表現!$A$6:$A$3000,0))),"")</f>
        <v>779495</v>
      </c>
      <c r="T1168">
        <f>IFERROR(IF(INDEX(營收表現!S$6:S$3000,MATCH($A1168,營收表現!$A$6:$A$3000,0))="","",INDEX(營收表現!S$6:S$3000,MATCH($A1168,營收表現!$A$6:$A$3000,0))),"")</f>
        <v>2461029</v>
      </c>
      <c r="U1168">
        <f>IFERROR(IF(INDEX(營收表現!T$6:T$3000,MATCH($A1168,營收表現!$A$6:$A$3000,0))="","",INDEX(營收表現!T$6:T$3000,MATCH($A1168,營收表現!$A$6:$A$3000,0))),"")</f>
        <v>2891514</v>
      </c>
    </row>
    <row r="1169" spans="1:21">
      <c r="A1169" s="30" t="str">
        <f>IF(營收表現!$A1173="","",營收表現!$A1173)</f>
        <v>5388</v>
      </c>
      <c r="B1169" t="str">
        <f>IFERROR(INDEX(營收表現!B$6:B$3000,MATCH($A1169,營收表現!$A$6:$A$3000,0)),"")</f>
        <v>中磊</v>
      </c>
      <c r="C1169" t="str">
        <f>IFERROR(INDEX(類別!G$4:G$3000,MATCH($A1169,類別!$C$4:$C$3000,0)),"")</f>
        <v>網通</v>
      </c>
      <c r="D1169">
        <f>IFERROR(IF(INDEX(營收表現!C$6:C$3000,MATCH($A1169,營收表現!$A$6:$A$3000,0))="","",INDEX(營收表現!C$6:C$3000,MATCH($A1169,營收表現!$A$6:$A$3000,0))),"")</f>
        <v>-4.93</v>
      </c>
      <c r="E1169">
        <f>IFERROR(IF(INDEX(營收表現!D$6:D$3000,MATCH($A1169,營收表現!$A$6:$A$3000,0))="","",INDEX(營收表現!D$6:D$3000,MATCH($A1169,營收表現!$A$6:$A$3000,0))),"")</f>
        <v>-0.62</v>
      </c>
      <c r="F1169">
        <f>IFERROR(IF(INDEX(營收表現!E$6:E$3000,MATCH($A1169,營收表現!$A$6:$A$3000,0))="","",INDEX(營收表現!E$6:E$3000,MATCH($A1169,營收表現!$A$6:$A$3000,0))),"")</f>
        <v>5.86</v>
      </c>
      <c r="G1169">
        <f>IFERROR(IF(INDEX(營收表現!F$6:F$3000,MATCH($A1169,營收表現!$A$6:$A$3000,0))="","",INDEX(營收表現!F$6:F$3000,MATCH($A1169,營收表現!$A$6:$A$3000,0))),"")</f>
        <v>28.37</v>
      </c>
      <c r="H1169">
        <f>IFERROR(IF(INDEX(營收表現!G$6:G$3000,MATCH($A1169,營收表現!$A$6:$A$3000,0))="","",INDEX(營收表現!G$6:G$3000,MATCH($A1169,營收表現!$A$6:$A$3000,0))),"")</f>
        <v>-16.91</v>
      </c>
      <c r="I1169" t="str">
        <f>IFERROR(IF(INDEX(營收表現!H$6:H$3000,MATCH($A1169,營收表現!$A$6:$A$3000,0))="","",INDEX(營收表現!H$6:H$3000,MATCH($A1169,營收表現!$A$6:$A$3000,0))),"")</f>
        <v/>
      </c>
      <c r="J1169">
        <f>IFERROR(IF(INDEX(營收表現!I$6:I$3000,MATCH($A1169,營收表現!$A$6:$A$3000,0))="","",INDEX(營收表現!I$6:I$3000,MATCH($A1169,營收表現!$A$6:$A$3000,0))),"")</f>
        <v>9.51</v>
      </c>
      <c r="K1169">
        <f>IFERROR(IF(INDEX(營收表現!J$6:J$3000,MATCH($A1169,營收表現!$A$6:$A$3000,0))="","",INDEX(營收表現!J$6:J$3000,MATCH($A1169,營收表現!$A$6:$A$3000,0))),"")</f>
        <v>24.93</v>
      </c>
      <c r="L1169">
        <f>IFERROR(IF(INDEX(營收表現!K$6:K$3000,MATCH($A1169,營收表現!$A$6:$A$3000,0))="","",INDEX(營收表現!K$6:K$3000,MATCH($A1169,營收表現!$A$6:$A$3000,0))),"")</f>
        <v>9.58</v>
      </c>
      <c r="M1169">
        <f>IFERROR(IF(INDEX(營收表現!L$6:L$3000,MATCH($A1169,營收表現!$A$6:$A$3000,0))="","",INDEX(營收表現!L$6:L$3000,MATCH($A1169,營收表現!$A$6:$A$3000,0))),"")</f>
        <v>17.22</v>
      </c>
      <c r="N1169">
        <f>IFERROR(IF(INDEX(營收表現!M$6:M$3000,MATCH($A1169,營收表現!$A$6:$A$3000,0))="","",INDEX(營收表現!M$6:M$3000,MATCH($A1169,營收表現!$A$6:$A$3000,0))),"")</f>
        <v>32.94</v>
      </c>
      <c r="O1169" t="str">
        <f>IFERROR(IF(INDEX(營收表現!N$6:N$3000,MATCH($A1169,營收表現!$A$6:$A$3000,0))="","",INDEX(營收表現!N$6:N$3000,MATCH($A1169,營收表現!$A$6:$A$3000,0))),"")</f>
        <v/>
      </c>
      <c r="P1169">
        <f>IFERROR(IF(INDEX(營收表現!O$6:O$3000,MATCH($A1169,營收表現!$A$6:$A$3000,0))="","",INDEX(營收表現!O$6:O$3000,MATCH($A1169,營收表現!$A$6:$A$3000,0))),"")</f>
        <v>4616997</v>
      </c>
      <c r="Q1169">
        <f>IFERROR(IF(INDEX(營收表現!P$6:P$3000,MATCH($A1169,營收表現!$A$6:$A$3000,0))="","",INDEX(營收表現!P$6:P$3000,MATCH($A1169,營收表現!$A$6:$A$3000,0))),"")</f>
        <v>4588235</v>
      </c>
      <c r="R1169">
        <f>IFERROR(IF(INDEX(營收表現!Q$6:Q$3000,MATCH($A1169,營收表現!$A$6:$A$3000,0))="","",INDEX(營收表現!Q$6:Q$3000,MATCH($A1169,營收表現!$A$6:$A$3000,0))),"")</f>
        <v>4857218</v>
      </c>
      <c r="S1169">
        <f>IFERROR(IF(INDEX(營收表現!R$6:R$3000,MATCH($A1169,營收表現!$A$6:$A$3000,0))="","",INDEX(營收表現!R$6:R$3000,MATCH($A1169,營收表現!$A$6:$A$3000,0))),"")</f>
        <v>6235041</v>
      </c>
      <c r="T1169">
        <f>IFERROR(IF(INDEX(營收表現!S$6:S$3000,MATCH($A1169,營收表現!$A$6:$A$3000,0))="","",INDEX(營收表現!S$6:S$3000,MATCH($A1169,營收表現!$A$6:$A$3000,0))),"")</f>
        <v>5180832</v>
      </c>
      <c r="U1169" t="str">
        <f>IFERROR(IF(INDEX(營收表現!T$6:T$3000,MATCH($A1169,營收表現!$A$6:$A$3000,0))="","",INDEX(營收表現!T$6:T$3000,MATCH($A1169,營收表現!$A$6:$A$3000,0))),"")</f>
        <v/>
      </c>
    </row>
    <row r="1170" spans="1:21">
      <c r="A1170" s="30" t="str">
        <f>IF(營收表現!$A1174="","",營收表現!$A1174)</f>
        <v>5392</v>
      </c>
      <c r="B1170" t="str">
        <f>IFERROR(INDEX(營收表現!B$6:B$3000,MATCH($A1170,營收表現!$A$6:$A$3000,0)),"")</f>
        <v>能率</v>
      </c>
      <c r="C1170" t="str">
        <f>IFERROR(INDEX(類別!G$4:G$3000,MATCH($A1170,類別!$C$4:$C$3000,0)),"")</f>
        <v>資訊機構件</v>
      </c>
      <c r="D1170">
        <f>IFERROR(IF(INDEX(營收表現!C$6:C$3000,MATCH($A1170,營收表現!$A$6:$A$3000,0))="","",INDEX(營收表現!C$6:C$3000,MATCH($A1170,營收表現!$A$6:$A$3000,0))),"")</f>
        <v>14.77</v>
      </c>
      <c r="E1170">
        <f>IFERROR(IF(INDEX(營收表現!D$6:D$3000,MATCH($A1170,營收表現!$A$6:$A$3000,0))="","",INDEX(營收表現!D$6:D$3000,MATCH($A1170,營收表現!$A$6:$A$3000,0))),"")</f>
        <v>-2.9</v>
      </c>
      <c r="F1170">
        <f>IFERROR(IF(INDEX(營收表現!E$6:E$3000,MATCH($A1170,營收表現!$A$6:$A$3000,0))="","",INDEX(營收表現!E$6:E$3000,MATCH($A1170,營收表現!$A$6:$A$3000,0))),"")</f>
        <v>-7.83</v>
      </c>
      <c r="G1170">
        <f>IFERROR(IF(INDEX(營收表現!F$6:F$3000,MATCH($A1170,營收表現!$A$6:$A$3000,0))="","",INDEX(營收表現!F$6:F$3000,MATCH($A1170,營收表現!$A$6:$A$3000,0))),"")</f>
        <v>15.92</v>
      </c>
      <c r="H1170">
        <f>IFERROR(IF(INDEX(營收表現!G$6:G$3000,MATCH($A1170,營收表現!$A$6:$A$3000,0))="","",INDEX(營收表現!G$6:G$3000,MATCH($A1170,營收表現!$A$6:$A$3000,0))),"")</f>
        <v>-1.63</v>
      </c>
      <c r="I1170" t="str">
        <f>IFERROR(IF(INDEX(營收表現!H$6:H$3000,MATCH($A1170,營收表現!$A$6:$A$3000,0))="","",INDEX(營收表現!H$6:H$3000,MATCH($A1170,營收表現!$A$6:$A$3000,0))),"")</f>
        <v/>
      </c>
      <c r="J1170">
        <f>IFERROR(IF(INDEX(營收表現!I$6:I$3000,MATCH($A1170,營收表現!$A$6:$A$3000,0))="","",INDEX(營收表現!I$6:I$3000,MATCH($A1170,營收表現!$A$6:$A$3000,0))),"")</f>
        <v>-1.31</v>
      </c>
      <c r="K1170">
        <f>IFERROR(IF(INDEX(營收表現!J$6:J$3000,MATCH($A1170,營收表現!$A$6:$A$3000,0))="","",INDEX(營收表現!J$6:J$3000,MATCH($A1170,營收表現!$A$6:$A$3000,0))),"")</f>
        <v>-9.44</v>
      </c>
      <c r="L1170">
        <f>IFERROR(IF(INDEX(營收表現!K$6:K$3000,MATCH($A1170,營收表現!$A$6:$A$3000,0))="","",INDEX(營收表現!K$6:K$3000,MATCH($A1170,營收表現!$A$6:$A$3000,0))),"")</f>
        <v>-11.77</v>
      </c>
      <c r="M1170">
        <f>IFERROR(IF(INDEX(營收表現!L$6:L$3000,MATCH($A1170,營收表現!$A$6:$A$3000,0))="","",INDEX(營收表現!L$6:L$3000,MATCH($A1170,營收表現!$A$6:$A$3000,0))),"")</f>
        <v>-5.39</v>
      </c>
      <c r="N1170">
        <f>IFERROR(IF(INDEX(營收表現!M$6:M$3000,MATCH($A1170,營收表現!$A$6:$A$3000,0))="","",INDEX(營收表現!M$6:M$3000,MATCH($A1170,營收表現!$A$6:$A$3000,0))),"")</f>
        <v>20.8</v>
      </c>
      <c r="O1170" t="str">
        <f>IFERROR(IF(INDEX(營收表現!N$6:N$3000,MATCH($A1170,營收表現!$A$6:$A$3000,0))="","",INDEX(營收表現!N$6:N$3000,MATCH($A1170,營收表現!$A$6:$A$3000,0))),"")</f>
        <v/>
      </c>
      <c r="P1170">
        <f>IFERROR(IF(INDEX(營收表現!O$6:O$3000,MATCH($A1170,營收表現!$A$6:$A$3000,0))="","",INDEX(營收表現!O$6:O$3000,MATCH($A1170,營收表現!$A$6:$A$3000,0))),"")</f>
        <v>768618</v>
      </c>
      <c r="Q1170">
        <f>IFERROR(IF(INDEX(營收表現!P$6:P$3000,MATCH($A1170,營收表現!$A$6:$A$3000,0))="","",INDEX(營收表現!P$6:P$3000,MATCH($A1170,營收表現!$A$6:$A$3000,0))),"")</f>
        <v>746358</v>
      </c>
      <c r="R1170">
        <f>IFERROR(IF(INDEX(營收表現!Q$6:Q$3000,MATCH($A1170,營收表現!$A$6:$A$3000,0))="","",INDEX(營收表現!Q$6:Q$3000,MATCH($A1170,營收表現!$A$6:$A$3000,0))),"")</f>
        <v>687898</v>
      </c>
      <c r="S1170">
        <f>IFERROR(IF(INDEX(營收表現!R$6:R$3000,MATCH($A1170,營收表現!$A$6:$A$3000,0))="","",INDEX(營收表現!R$6:R$3000,MATCH($A1170,營收表現!$A$6:$A$3000,0))),"")</f>
        <v>797442</v>
      </c>
      <c r="T1170">
        <f>IFERROR(IF(INDEX(營收表現!S$6:S$3000,MATCH($A1170,營收表現!$A$6:$A$3000,0))="","",INDEX(營收表現!S$6:S$3000,MATCH($A1170,營收表現!$A$6:$A$3000,0))),"")</f>
        <v>784461</v>
      </c>
      <c r="U1170" t="str">
        <f>IFERROR(IF(INDEX(營收表現!T$6:T$3000,MATCH($A1170,營收表現!$A$6:$A$3000,0))="","",INDEX(營收表現!T$6:T$3000,MATCH($A1170,營收表現!$A$6:$A$3000,0))),"")</f>
        <v/>
      </c>
    </row>
    <row r="1171" spans="1:21">
      <c r="A1171" s="30" t="str">
        <f>IF(營收表現!$A1175="","",營收表現!$A1175)</f>
        <v>5398</v>
      </c>
      <c r="B1171" t="str">
        <f>IFERROR(INDEX(營收表現!B$6:B$3000,MATCH($A1171,營收表現!$A$6:$A$3000,0)),"")</f>
        <v>慕康生醫</v>
      </c>
      <c r="C1171" t="str">
        <f>IFERROR(INDEX(類別!G$4:G$3000,MATCH($A1171,類別!$C$4:$C$3000,0)),"")</f>
        <v>藥品製造</v>
      </c>
      <c r="D1171">
        <f>IFERROR(IF(INDEX(營收表現!C$6:C$3000,MATCH($A1171,營收表現!$A$6:$A$3000,0))="","",INDEX(營收表現!C$6:C$3000,MATCH($A1171,營收表現!$A$6:$A$3000,0))),"")</f>
        <v>1.34</v>
      </c>
      <c r="E1171">
        <f>IFERROR(IF(INDEX(營收表現!D$6:D$3000,MATCH($A1171,營收表現!$A$6:$A$3000,0))="","",INDEX(營收表現!D$6:D$3000,MATCH($A1171,營收表現!$A$6:$A$3000,0))),"")</f>
        <v>10.67</v>
      </c>
      <c r="F1171">
        <f>IFERROR(IF(INDEX(營收表現!E$6:E$3000,MATCH($A1171,營收表現!$A$6:$A$3000,0))="","",INDEX(營收表現!E$6:E$3000,MATCH($A1171,營收表現!$A$6:$A$3000,0))),"")</f>
        <v>-36.21</v>
      </c>
      <c r="G1171">
        <f>IFERROR(IF(INDEX(營收表現!F$6:F$3000,MATCH($A1171,營收表現!$A$6:$A$3000,0))="","",INDEX(營收表現!F$6:F$3000,MATCH($A1171,營收表現!$A$6:$A$3000,0))),"")</f>
        <v>-45.21</v>
      </c>
      <c r="H1171">
        <f>IFERROR(IF(INDEX(營收表現!G$6:G$3000,MATCH($A1171,營收表現!$A$6:$A$3000,0))="","",INDEX(營收表現!G$6:G$3000,MATCH($A1171,營收表現!$A$6:$A$3000,0))),"")</f>
        <v>17.63</v>
      </c>
      <c r="I1171" t="str">
        <f>IFERROR(IF(INDEX(營收表現!H$6:H$3000,MATCH($A1171,營收表現!$A$6:$A$3000,0))="","",INDEX(營收表現!H$6:H$3000,MATCH($A1171,營收表現!$A$6:$A$3000,0))),"")</f>
        <v/>
      </c>
      <c r="J1171">
        <f>IFERROR(IF(INDEX(營收表現!I$6:I$3000,MATCH($A1171,營收表現!$A$6:$A$3000,0))="","",INDEX(營收表現!I$6:I$3000,MATCH($A1171,營收表現!$A$6:$A$3000,0))),"")</f>
        <v>25.3</v>
      </c>
      <c r="K1171">
        <f>IFERROR(IF(INDEX(營收表現!J$6:J$3000,MATCH($A1171,營收表現!$A$6:$A$3000,0))="","",INDEX(營收表現!J$6:J$3000,MATCH($A1171,營收表現!$A$6:$A$3000,0))),"")</f>
        <v>8.27</v>
      </c>
      <c r="L1171">
        <f>IFERROR(IF(INDEX(營收表現!K$6:K$3000,MATCH($A1171,營收表現!$A$6:$A$3000,0))="","",INDEX(營收表現!K$6:K$3000,MATCH($A1171,營收表現!$A$6:$A$3000,0))),"")</f>
        <v>-37.6</v>
      </c>
      <c r="M1171">
        <f>IFERROR(IF(INDEX(營收表現!L$6:L$3000,MATCH($A1171,營收表現!$A$6:$A$3000,0))="","",INDEX(營收表現!L$6:L$3000,MATCH($A1171,營收表現!$A$6:$A$3000,0))),"")</f>
        <v>-29.08</v>
      </c>
      <c r="N1171">
        <f>IFERROR(IF(INDEX(營收表現!M$6:M$3000,MATCH($A1171,營收表現!$A$6:$A$3000,0))="","",INDEX(營收表現!M$6:M$3000,MATCH($A1171,營收表現!$A$6:$A$3000,0))),"")</f>
        <v>26.94</v>
      </c>
      <c r="O1171" t="str">
        <f>IFERROR(IF(INDEX(營收表現!N$6:N$3000,MATCH($A1171,營收表現!$A$6:$A$3000,0))="","",INDEX(營收表現!N$6:N$3000,MATCH($A1171,營收表現!$A$6:$A$3000,0))),"")</f>
        <v/>
      </c>
      <c r="P1171">
        <f>IFERROR(IF(INDEX(營收表現!O$6:O$3000,MATCH($A1171,營收表現!$A$6:$A$3000,0))="","",INDEX(營收表現!O$6:O$3000,MATCH($A1171,營收表現!$A$6:$A$3000,0))),"")</f>
        <v>25258</v>
      </c>
      <c r="Q1171">
        <f>IFERROR(IF(INDEX(營收表現!P$6:P$3000,MATCH($A1171,營收表現!$A$6:$A$3000,0))="","",INDEX(營收表現!P$6:P$3000,MATCH($A1171,營收表現!$A$6:$A$3000,0))),"")</f>
        <v>27954</v>
      </c>
      <c r="R1171">
        <f>IFERROR(IF(INDEX(營收表現!Q$6:Q$3000,MATCH($A1171,營收表現!$A$6:$A$3000,0))="","",INDEX(營收表現!Q$6:Q$3000,MATCH($A1171,營收表現!$A$6:$A$3000,0))),"")</f>
        <v>17833</v>
      </c>
      <c r="S1171">
        <f>IFERROR(IF(INDEX(營收表現!R$6:R$3000,MATCH($A1171,營收表現!$A$6:$A$3000,0))="","",INDEX(營收表現!R$6:R$3000,MATCH($A1171,營收表現!$A$6:$A$3000,0))),"")</f>
        <v>9770</v>
      </c>
      <c r="T1171">
        <f>IFERROR(IF(INDEX(營收表現!S$6:S$3000,MATCH($A1171,營收表現!$A$6:$A$3000,0))="","",INDEX(營收表現!S$6:S$3000,MATCH($A1171,營收表現!$A$6:$A$3000,0))),"")</f>
        <v>11492</v>
      </c>
      <c r="U1171" t="str">
        <f>IFERROR(IF(INDEX(營收表現!T$6:T$3000,MATCH($A1171,營收表現!$A$6:$A$3000,0))="","",INDEX(營收表現!T$6:T$3000,MATCH($A1171,營收表現!$A$6:$A$3000,0))),"")</f>
        <v/>
      </c>
    </row>
    <row r="1172" spans="1:21">
      <c r="A1172" s="30" t="str">
        <f>IF(營收表現!$A1176="","",營收表現!$A1176)</f>
        <v>5403</v>
      </c>
      <c r="B1172" t="str">
        <f>IFERROR(INDEX(營收表現!B$6:B$3000,MATCH($A1172,營收表現!$A$6:$A$3000,0)),"")</f>
        <v>中菲</v>
      </c>
      <c r="C1172" t="str">
        <f>IFERROR(INDEX(類別!G$4:G$3000,MATCH($A1172,類別!$C$4:$C$3000,0)),"")</f>
        <v>軟體與韌體</v>
      </c>
      <c r="D1172">
        <f>IFERROR(IF(INDEX(營收表現!C$6:C$3000,MATCH($A1172,營收表現!$A$6:$A$3000,0))="","",INDEX(營收表現!C$6:C$3000,MATCH($A1172,營收表現!$A$6:$A$3000,0))),"")</f>
        <v>2.83</v>
      </c>
      <c r="E1172">
        <f>IFERROR(IF(INDEX(營收表現!D$6:D$3000,MATCH($A1172,營收表現!$A$6:$A$3000,0))="","",INDEX(營收表現!D$6:D$3000,MATCH($A1172,營收表現!$A$6:$A$3000,0))),"")</f>
        <v>-8.83</v>
      </c>
      <c r="F1172">
        <f>IFERROR(IF(INDEX(營收表現!E$6:E$3000,MATCH($A1172,營收表現!$A$6:$A$3000,0))="","",INDEX(營收表現!E$6:E$3000,MATCH($A1172,營收表現!$A$6:$A$3000,0))),"")</f>
        <v>47.69</v>
      </c>
      <c r="G1172">
        <f>IFERROR(IF(INDEX(營收表現!F$6:F$3000,MATCH($A1172,營收表現!$A$6:$A$3000,0))="","",INDEX(營收表現!F$6:F$3000,MATCH($A1172,營收表現!$A$6:$A$3000,0))),"")</f>
        <v>47.17</v>
      </c>
      <c r="H1172">
        <f>IFERROR(IF(INDEX(營收表現!G$6:G$3000,MATCH($A1172,營收表現!$A$6:$A$3000,0))="","",INDEX(營收表現!G$6:G$3000,MATCH($A1172,營收表現!$A$6:$A$3000,0))),"")</f>
        <v>-31.79</v>
      </c>
      <c r="I1172" t="str">
        <f>IFERROR(IF(INDEX(營收表現!H$6:H$3000,MATCH($A1172,營收表現!$A$6:$A$3000,0))="","",INDEX(營收表現!H$6:H$3000,MATCH($A1172,營收表現!$A$6:$A$3000,0))),"")</f>
        <v/>
      </c>
      <c r="J1172">
        <f>IFERROR(IF(INDEX(營收表現!I$6:I$3000,MATCH($A1172,營收表現!$A$6:$A$3000,0))="","",INDEX(營收表現!I$6:I$3000,MATCH($A1172,營收表現!$A$6:$A$3000,0))),"")</f>
        <v>-3.34</v>
      </c>
      <c r="K1172">
        <f>IFERROR(IF(INDEX(營收表現!J$6:J$3000,MATCH($A1172,營收表現!$A$6:$A$3000,0))="","",INDEX(營收表現!J$6:J$3000,MATCH($A1172,營收表現!$A$6:$A$3000,0))),"")</f>
        <v>-0.91</v>
      </c>
      <c r="L1172">
        <f>IFERROR(IF(INDEX(營收表現!K$6:K$3000,MATCH($A1172,營收表現!$A$6:$A$3000,0))="","",INDEX(營收表現!K$6:K$3000,MATCH($A1172,營收表現!$A$6:$A$3000,0))),"")</f>
        <v>4.28</v>
      </c>
      <c r="M1172">
        <f>IFERROR(IF(INDEX(營收表現!L$6:L$3000,MATCH($A1172,營收表現!$A$6:$A$3000,0))="","",INDEX(營收表現!L$6:L$3000,MATCH($A1172,營收表現!$A$6:$A$3000,0))),"")</f>
        <v>-0.39</v>
      </c>
      <c r="N1172">
        <f>IFERROR(IF(INDEX(營收表現!M$6:M$3000,MATCH($A1172,營收表現!$A$6:$A$3000,0))="","",INDEX(營收表現!M$6:M$3000,MATCH($A1172,營收表現!$A$6:$A$3000,0))),"")</f>
        <v>26.93</v>
      </c>
      <c r="O1172" t="str">
        <f>IFERROR(IF(INDEX(營收表現!N$6:N$3000,MATCH($A1172,營收表現!$A$6:$A$3000,0))="","",INDEX(營收表現!N$6:N$3000,MATCH($A1172,營收表現!$A$6:$A$3000,0))),"")</f>
        <v/>
      </c>
      <c r="P1172">
        <f>IFERROR(IF(INDEX(營收表現!O$6:O$3000,MATCH($A1172,營收表現!$A$6:$A$3000,0))="","",INDEX(營收表現!O$6:O$3000,MATCH($A1172,營收表現!$A$6:$A$3000,0))),"")</f>
        <v>236235</v>
      </c>
      <c r="Q1172">
        <f>IFERROR(IF(INDEX(營收表現!P$6:P$3000,MATCH($A1172,營收表現!$A$6:$A$3000,0))="","",INDEX(營收表現!P$6:P$3000,MATCH($A1172,營收表現!$A$6:$A$3000,0))),"")</f>
        <v>215385</v>
      </c>
      <c r="R1172">
        <f>IFERROR(IF(INDEX(營收表現!Q$6:Q$3000,MATCH($A1172,營收表現!$A$6:$A$3000,0))="","",INDEX(營收表現!Q$6:Q$3000,MATCH($A1172,營收表現!$A$6:$A$3000,0))),"")</f>
        <v>318094</v>
      </c>
      <c r="S1172">
        <f>IFERROR(IF(INDEX(營收表現!R$6:R$3000,MATCH($A1172,營收表現!$A$6:$A$3000,0))="","",INDEX(營收表現!R$6:R$3000,MATCH($A1172,營收表現!$A$6:$A$3000,0))),"")</f>
        <v>468138</v>
      </c>
      <c r="T1172">
        <f>IFERROR(IF(INDEX(營收表現!S$6:S$3000,MATCH($A1172,營收表現!$A$6:$A$3000,0))="","",INDEX(營收表現!S$6:S$3000,MATCH($A1172,營收表現!$A$6:$A$3000,0))),"")</f>
        <v>319329</v>
      </c>
      <c r="U1172" t="str">
        <f>IFERROR(IF(INDEX(營收表現!T$6:T$3000,MATCH($A1172,營收表現!$A$6:$A$3000,0))="","",INDEX(營收表現!T$6:T$3000,MATCH($A1172,營收表現!$A$6:$A$3000,0))),"")</f>
        <v/>
      </c>
    </row>
    <row r="1173" spans="1:21">
      <c r="A1173" s="30" t="str">
        <f>IF(營收表現!$A1177="","",營收表現!$A1177)</f>
        <v>5410</v>
      </c>
      <c r="B1173" t="str">
        <f>IFERROR(INDEX(營收表現!B$6:B$3000,MATCH($A1173,營收表現!$A$6:$A$3000,0)),"")</f>
        <v>國眾</v>
      </c>
      <c r="C1173" t="str">
        <f>IFERROR(INDEX(類別!G$4:G$3000,MATCH($A1173,類別!$C$4:$C$3000,0)),"")</f>
        <v>電子通路</v>
      </c>
      <c r="D1173">
        <f>IFERROR(IF(INDEX(營收表現!C$6:C$3000,MATCH($A1173,營收表現!$A$6:$A$3000,0))="","",INDEX(營收表現!C$6:C$3000,MATCH($A1173,營收表現!$A$6:$A$3000,0))),"")</f>
        <v>2.56</v>
      </c>
      <c r="E1173">
        <f>IFERROR(IF(INDEX(營收表現!D$6:D$3000,MATCH($A1173,營收表現!$A$6:$A$3000,0))="","",INDEX(營收表現!D$6:D$3000,MATCH($A1173,營收表現!$A$6:$A$3000,0))),"")</f>
        <v>-61.63</v>
      </c>
      <c r="F1173">
        <f>IFERROR(IF(INDEX(營收表現!E$6:E$3000,MATCH($A1173,營收表現!$A$6:$A$3000,0))="","",INDEX(營收表現!E$6:E$3000,MATCH($A1173,營收表現!$A$6:$A$3000,0))),"")</f>
        <v>42.69</v>
      </c>
      <c r="G1173">
        <f>IFERROR(IF(INDEX(營收表現!F$6:F$3000,MATCH($A1173,營收表現!$A$6:$A$3000,0))="","",INDEX(營收表現!F$6:F$3000,MATCH($A1173,營收表現!$A$6:$A$3000,0))),"")</f>
        <v>39.22</v>
      </c>
      <c r="H1173">
        <f>IFERROR(IF(INDEX(營收表現!G$6:G$3000,MATCH($A1173,營收表現!$A$6:$A$3000,0))="","",INDEX(營收表現!G$6:G$3000,MATCH($A1173,營收表現!$A$6:$A$3000,0))),"")</f>
        <v>15.1</v>
      </c>
      <c r="I1173" t="str">
        <f>IFERROR(IF(INDEX(營收表現!H$6:H$3000,MATCH($A1173,營收表現!$A$6:$A$3000,0))="","",INDEX(營收表現!H$6:H$3000,MATCH($A1173,營收表現!$A$6:$A$3000,0))),"")</f>
        <v/>
      </c>
      <c r="J1173">
        <f>IFERROR(IF(INDEX(營收表現!I$6:I$3000,MATCH($A1173,營收表現!$A$6:$A$3000,0))="","",INDEX(營收表現!I$6:I$3000,MATCH($A1173,營收表現!$A$6:$A$3000,0))),"")</f>
        <v>32.020000000000003</v>
      </c>
      <c r="K1173">
        <f>IFERROR(IF(INDEX(營收表現!J$6:J$3000,MATCH($A1173,營收表現!$A$6:$A$3000,0))="","",INDEX(營收表現!J$6:J$3000,MATCH($A1173,營收表現!$A$6:$A$3000,0))),"")</f>
        <v>-46.47</v>
      </c>
      <c r="L1173">
        <f>IFERROR(IF(INDEX(營收表現!K$6:K$3000,MATCH($A1173,營收表現!$A$6:$A$3000,0))="","",INDEX(營收表現!K$6:K$3000,MATCH($A1173,營收表現!$A$6:$A$3000,0))),"")</f>
        <v>-41.32</v>
      </c>
      <c r="M1173">
        <f>IFERROR(IF(INDEX(營收表現!L$6:L$3000,MATCH($A1173,營收表現!$A$6:$A$3000,0))="","",INDEX(營收表現!L$6:L$3000,MATCH($A1173,營收表現!$A$6:$A$3000,0))),"")</f>
        <v>21.71</v>
      </c>
      <c r="N1173">
        <f>IFERROR(IF(INDEX(營收表現!M$6:M$3000,MATCH($A1173,營收表現!$A$6:$A$3000,0))="","",INDEX(營收表現!M$6:M$3000,MATCH($A1173,營收表現!$A$6:$A$3000,0))),"")</f>
        <v>48.74</v>
      </c>
      <c r="O1173" t="str">
        <f>IFERROR(IF(INDEX(營收表現!N$6:N$3000,MATCH($A1173,營收表現!$A$6:$A$3000,0))="","",INDEX(營收表現!N$6:N$3000,MATCH($A1173,營收表現!$A$6:$A$3000,0))),"")</f>
        <v/>
      </c>
      <c r="P1173">
        <f>IFERROR(IF(INDEX(營收表現!O$6:O$3000,MATCH($A1173,營收表現!$A$6:$A$3000,0))="","",INDEX(營收表現!O$6:O$3000,MATCH($A1173,營收表現!$A$6:$A$3000,0))),"")</f>
        <v>523065</v>
      </c>
      <c r="Q1173">
        <f>IFERROR(IF(INDEX(營收表現!P$6:P$3000,MATCH($A1173,營收表現!$A$6:$A$3000,0))="","",INDEX(營收表現!P$6:P$3000,MATCH($A1173,營收表現!$A$6:$A$3000,0))),"")</f>
        <v>200682</v>
      </c>
      <c r="R1173">
        <f>IFERROR(IF(INDEX(營收表現!Q$6:Q$3000,MATCH($A1173,營收表現!$A$6:$A$3000,0))="","",INDEX(營收表現!Q$6:Q$3000,MATCH($A1173,營收表現!$A$6:$A$3000,0))),"")</f>
        <v>286353</v>
      </c>
      <c r="S1173">
        <f>IFERROR(IF(INDEX(營收表現!R$6:R$3000,MATCH($A1173,營收表現!$A$6:$A$3000,0))="","",INDEX(營收表現!R$6:R$3000,MATCH($A1173,營收表現!$A$6:$A$3000,0))),"")</f>
        <v>398647</v>
      </c>
      <c r="T1173">
        <f>IFERROR(IF(INDEX(營收表現!S$6:S$3000,MATCH($A1173,營收表現!$A$6:$A$3000,0))="","",INDEX(營收表現!S$6:S$3000,MATCH($A1173,營收表現!$A$6:$A$3000,0))),"")</f>
        <v>458858</v>
      </c>
      <c r="U1173" t="str">
        <f>IFERROR(IF(INDEX(營收表現!T$6:T$3000,MATCH($A1173,營收表現!$A$6:$A$3000,0))="","",INDEX(營收表現!T$6:T$3000,MATCH($A1173,營收表現!$A$6:$A$3000,0))),"")</f>
        <v/>
      </c>
    </row>
    <row r="1174" spans="1:21">
      <c r="A1174" s="30" t="str">
        <f>IF(營收表現!$A1178="","",營收表現!$A1178)</f>
        <v>5425</v>
      </c>
      <c r="B1174" t="str">
        <f>IFERROR(INDEX(營收表現!B$6:B$3000,MATCH($A1174,營收表現!$A$6:$A$3000,0)),"")</f>
        <v>台半</v>
      </c>
      <c r="C1174" t="str">
        <f>IFERROR(INDEX(類別!G$4:G$3000,MATCH($A1174,類別!$C$4:$C$3000,0)),"")</f>
        <v>功率半導體</v>
      </c>
      <c r="D1174">
        <f>IFERROR(IF(INDEX(營收表現!C$6:C$3000,MATCH($A1174,營收表現!$A$6:$A$3000,0))="","",INDEX(營收表現!C$6:C$3000,MATCH($A1174,營收表現!$A$6:$A$3000,0))),"")</f>
        <v>11.5</v>
      </c>
      <c r="E1174">
        <f>IFERROR(IF(INDEX(營收表現!D$6:D$3000,MATCH($A1174,營收表現!$A$6:$A$3000,0))="","",INDEX(營收表現!D$6:D$3000,MATCH($A1174,營收表現!$A$6:$A$3000,0))),"")</f>
        <v>-8.7100000000000009</v>
      </c>
      <c r="F1174">
        <f>IFERROR(IF(INDEX(營收表現!E$6:E$3000,MATCH($A1174,營收表現!$A$6:$A$3000,0))="","",INDEX(營收表現!E$6:E$3000,MATCH($A1174,營收表現!$A$6:$A$3000,0))),"")</f>
        <v>0.96</v>
      </c>
      <c r="G1174">
        <f>IFERROR(IF(INDEX(營收表現!F$6:F$3000,MATCH($A1174,營收表現!$A$6:$A$3000,0))="","",INDEX(營收表現!F$6:F$3000,MATCH($A1174,營收表現!$A$6:$A$3000,0))),"")</f>
        <v>6.07</v>
      </c>
      <c r="H1174">
        <f>IFERROR(IF(INDEX(營收表現!G$6:G$3000,MATCH($A1174,營收表現!$A$6:$A$3000,0))="","",INDEX(營收表現!G$6:G$3000,MATCH($A1174,營收表現!$A$6:$A$3000,0))),"")</f>
        <v>-4.01</v>
      </c>
      <c r="I1174" t="str">
        <f>IFERROR(IF(INDEX(營收表現!H$6:H$3000,MATCH($A1174,營收表現!$A$6:$A$3000,0))="","",INDEX(營收表現!H$6:H$3000,MATCH($A1174,營收表現!$A$6:$A$3000,0))),"")</f>
        <v/>
      </c>
      <c r="J1174">
        <f>IFERROR(IF(INDEX(營收表現!I$6:I$3000,MATCH($A1174,營收表現!$A$6:$A$3000,0))="","",INDEX(營收表現!I$6:I$3000,MATCH($A1174,營收表現!$A$6:$A$3000,0))),"")</f>
        <v>24.12</v>
      </c>
      <c r="K1174">
        <f>IFERROR(IF(INDEX(營收表現!J$6:J$3000,MATCH($A1174,營收表現!$A$6:$A$3000,0))="","",INDEX(營收表現!J$6:J$3000,MATCH($A1174,營收表現!$A$6:$A$3000,0))),"")</f>
        <v>6.9</v>
      </c>
      <c r="L1174">
        <f>IFERROR(IF(INDEX(營收表現!K$6:K$3000,MATCH($A1174,營收表現!$A$6:$A$3000,0))="","",INDEX(營收表現!K$6:K$3000,MATCH($A1174,營收表現!$A$6:$A$3000,0))),"")</f>
        <v>1.29</v>
      </c>
      <c r="M1174">
        <f>IFERROR(IF(INDEX(營收表現!L$6:L$3000,MATCH($A1174,營收表現!$A$6:$A$3000,0))="","",INDEX(營收表現!L$6:L$3000,MATCH($A1174,營收表現!$A$6:$A$3000,0))),"")</f>
        <v>4.6100000000000003</v>
      </c>
      <c r="N1174">
        <f>IFERROR(IF(INDEX(營收表現!M$6:M$3000,MATCH($A1174,營收表現!$A$6:$A$3000,0))="","",INDEX(營收表現!M$6:M$3000,MATCH($A1174,營收表現!$A$6:$A$3000,0))),"")</f>
        <v>2.16</v>
      </c>
      <c r="O1174" t="str">
        <f>IFERROR(IF(INDEX(營收表現!N$6:N$3000,MATCH($A1174,營收表現!$A$6:$A$3000,0))="","",INDEX(營收表現!N$6:N$3000,MATCH($A1174,營收表現!$A$6:$A$3000,0))),"")</f>
        <v/>
      </c>
      <c r="P1174">
        <f>IFERROR(IF(INDEX(營收表現!O$6:O$3000,MATCH($A1174,營收表現!$A$6:$A$3000,0))="","",INDEX(營收表現!O$6:O$3000,MATCH($A1174,營收表現!$A$6:$A$3000,0))),"")</f>
        <v>1561102</v>
      </c>
      <c r="Q1174">
        <f>IFERROR(IF(INDEX(營收表現!P$6:P$3000,MATCH($A1174,營收表現!$A$6:$A$3000,0))="","",INDEX(營收表現!P$6:P$3000,MATCH($A1174,營收表現!$A$6:$A$3000,0))),"")</f>
        <v>1425144</v>
      </c>
      <c r="R1174">
        <f>IFERROR(IF(INDEX(營收表現!Q$6:Q$3000,MATCH($A1174,營收表現!$A$6:$A$3000,0))="","",INDEX(營收表現!Q$6:Q$3000,MATCH($A1174,營收表現!$A$6:$A$3000,0))),"")</f>
        <v>1438879</v>
      </c>
      <c r="S1174">
        <f>IFERROR(IF(INDEX(營收表現!R$6:R$3000,MATCH($A1174,營收表現!$A$6:$A$3000,0))="","",INDEX(營收表現!R$6:R$3000,MATCH($A1174,營收表現!$A$6:$A$3000,0))),"")</f>
        <v>1526156</v>
      </c>
      <c r="T1174">
        <f>IFERROR(IF(INDEX(營收表現!S$6:S$3000,MATCH($A1174,營收表現!$A$6:$A$3000,0))="","",INDEX(營收表現!S$6:S$3000,MATCH($A1174,營收表現!$A$6:$A$3000,0))),"")</f>
        <v>1465010</v>
      </c>
      <c r="U1174" t="str">
        <f>IFERROR(IF(INDEX(營收表現!T$6:T$3000,MATCH($A1174,營收表現!$A$6:$A$3000,0))="","",INDEX(營收表現!T$6:T$3000,MATCH($A1174,營收表現!$A$6:$A$3000,0))),"")</f>
        <v/>
      </c>
    </row>
    <row r="1175" spans="1:21">
      <c r="A1175" s="30" t="str">
        <f>IF(營收表現!$A1179="","",營收表現!$A1179)</f>
        <v>5426</v>
      </c>
      <c r="B1175" t="str">
        <f>IFERROR(INDEX(營收表現!B$6:B$3000,MATCH($A1175,營收表現!$A$6:$A$3000,0)),"")</f>
        <v>振發</v>
      </c>
      <c r="C1175" t="str">
        <f>IFERROR(INDEX(類別!G$4:G$3000,MATCH($A1175,類別!$C$4:$C$3000,0)),"")</f>
        <v>資訊機構件</v>
      </c>
      <c r="D1175">
        <f>IFERROR(IF(INDEX(營收表現!C$6:C$3000,MATCH($A1175,營收表現!$A$6:$A$3000,0))="","",INDEX(營收表現!C$6:C$3000,MATCH($A1175,營收表現!$A$6:$A$3000,0))),"")</f>
        <v>10.4</v>
      </c>
      <c r="E1175">
        <f>IFERROR(IF(INDEX(營收表現!D$6:D$3000,MATCH($A1175,營收表現!$A$6:$A$3000,0))="","",INDEX(營收表現!D$6:D$3000,MATCH($A1175,營收表現!$A$6:$A$3000,0))),"")</f>
        <v>-6.45</v>
      </c>
      <c r="F1175">
        <f>IFERROR(IF(INDEX(營收表現!E$6:E$3000,MATCH($A1175,營收表現!$A$6:$A$3000,0))="","",INDEX(營收表現!E$6:E$3000,MATCH($A1175,營收表現!$A$6:$A$3000,0))),"")</f>
        <v>-4.66</v>
      </c>
      <c r="G1175">
        <f>IFERROR(IF(INDEX(營收表現!F$6:F$3000,MATCH($A1175,營收表現!$A$6:$A$3000,0))="","",INDEX(營收表現!F$6:F$3000,MATCH($A1175,營收表現!$A$6:$A$3000,0))),"")</f>
        <v>24.82</v>
      </c>
      <c r="H1175">
        <f>IFERROR(IF(INDEX(營收表現!G$6:G$3000,MATCH($A1175,營收表現!$A$6:$A$3000,0))="","",INDEX(營收表現!G$6:G$3000,MATCH($A1175,營收表現!$A$6:$A$3000,0))),"")</f>
        <v>41.16</v>
      </c>
      <c r="I1175" t="str">
        <f>IFERROR(IF(INDEX(營收表現!H$6:H$3000,MATCH($A1175,營收表現!$A$6:$A$3000,0))="","",INDEX(營收表現!H$6:H$3000,MATCH($A1175,營收表現!$A$6:$A$3000,0))),"")</f>
        <v/>
      </c>
      <c r="J1175">
        <f>IFERROR(IF(INDEX(營收表現!I$6:I$3000,MATCH($A1175,營收表現!$A$6:$A$3000,0))="","",INDEX(營收表現!I$6:I$3000,MATCH($A1175,營收表現!$A$6:$A$3000,0))),"")</f>
        <v>21.25</v>
      </c>
      <c r="K1175">
        <f>IFERROR(IF(INDEX(營收表現!J$6:J$3000,MATCH($A1175,營收表現!$A$6:$A$3000,0))="","",INDEX(營收表現!J$6:J$3000,MATCH($A1175,營收表現!$A$6:$A$3000,0))),"")</f>
        <v>-1.35</v>
      </c>
      <c r="L1175">
        <f>IFERROR(IF(INDEX(營收表現!K$6:K$3000,MATCH($A1175,營收表現!$A$6:$A$3000,0))="","",INDEX(營收表現!K$6:K$3000,MATCH($A1175,營收表現!$A$6:$A$3000,0))),"")</f>
        <v>-11.27</v>
      </c>
      <c r="M1175">
        <f>IFERROR(IF(INDEX(營收表現!L$6:L$3000,MATCH($A1175,營收表現!$A$6:$A$3000,0))="","",INDEX(營收表現!L$6:L$3000,MATCH($A1175,營收表現!$A$6:$A$3000,0))),"")</f>
        <v>-19.62</v>
      </c>
      <c r="N1175">
        <f>IFERROR(IF(INDEX(營收表現!M$6:M$3000,MATCH($A1175,營收表現!$A$6:$A$3000,0))="","",INDEX(營收表現!M$6:M$3000,MATCH($A1175,營收表現!$A$6:$A$3000,0))),"")</f>
        <v>29.35</v>
      </c>
      <c r="O1175" t="str">
        <f>IFERROR(IF(INDEX(營收表現!N$6:N$3000,MATCH($A1175,營收表現!$A$6:$A$3000,0))="","",INDEX(營收表現!N$6:N$3000,MATCH($A1175,營收表現!$A$6:$A$3000,0))),"")</f>
        <v/>
      </c>
      <c r="P1175">
        <f>IFERROR(IF(INDEX(營收表現!O$6:O$3000,MATCH($A1175,營收表現!$A$6:$A$3000,0))="","",INDEX(營收表現!O$6:O$3000,MATCH($A1175,營收表現!$A$6:$A$3000,0))),"")</f>
        <v>146767</v>
      </c>
      <c r="Q1175">
        <f>IFERROR(IF(INDEX(營收表現!P$6:P$3000,MATCH($A1175,營收表現!$A$6:$A$3000,0))="","",INDEX(營收表現!P$6:P$3000,MATCH($A1175,營收表現!$A$6:$A$3000,0))),"")</f>
        <v>137294</v>
      </c>
      <c r="R1175">
        <f>IFERROR(IF(INDEX(營收表現!Q$6:Q$3000,MATCH($A1175,營收表現!$A$6:$A$3000,0))="","",INDEX(營收表現!Q$6:Q$3000,MATCH($A1175,營收表現!$A$6:$A$3000,0))),"")</f>
        <v>130896</v>
      </c>
      <c r="S1175">
        <f>IFERROR(IF(INDEX(營收表現!R$6:R$3000,MATCH($A1175,營收表現!$A$6:$A$3000,0))="","",INDEX(營收表現!R$6:R$3000,MATCH($A1175,營收表現!$A$6:$A$3000,0))),"")</f>
        <v>163384</v>
      </c>
      <c r="T1175">
        <f>IFERROR(IF(INDEX(營收表現!S$6:S$3000,MATCH($A1175,營收表現!$A$6:$A$3000,0))="","",INDEX(營收表現!S$6:S$3000,MATCH($A1175,營收表現!$A$6:$A$3000,0))),"")</f>
        <v>230639</v>
      </c>
      <c r="U1175" t="str">
        <f>IFERROR(IF(INDEX(營收表現!T$6:T$3000,MATCH($A1175,營收表現!$A$6:$A$3000,0))="","",INDEX(營收表現!T$6:T$3000,MATCH($A1175,營收表現!$A$6:$A$3000,0))),"")</f>
        <v/>
      </c>
    </row>
    <row r="1176" spans="1:21">
      <c r="A1176" s="30" t="str">
        <f>IF(營收表現!$A1180="","",營收表現!$A1180)</f>
        <v>5432</v>
      </c>
      <c r="B1176" t="str">
        <f>IFERROR(INDEX(營收表現!B$6:B$3000,MATCH($A1176,營收表現!$A$6:$A$3000,0)),"")</f>
        <v>新門</v>
      </c>
      <c r="C1176" t="str">
        <f>IFERROR(INDEX(類別!G$4:G$3000,MATCH($A1176,類別!$C$4:$C$3000,0)),"")</f>
        <v>新能源</v>
      </c>
      <c r="D1176">
        <f>IFERROR(IF(INDEX(營收表現!C$6:C$3000,MATCH($A1176,營收表現!$A$6:$A$3000,0))="","",INDEX(營收表現!C$6:C$3000,MATCH($A1176,營收表現!$A$6:$A$3000,0))),"")</f>
        <v>-23.9</v>
      </c>
      <c r="E1176">
        <f>IFERROR(IF(INDEX(營收表現!D$6:D$3000,MATCH($A1176,營收表現!$A$6:$A$3000,0))="","",INDEX(營收表現!D$6:D$3000,MATCH($A1176,營收表現!$A$6:$A$3000,0))),"")</f>
        <v>8.26</v>
      </c>
      <c r="F1176">
        <f>IFERROR(IF(INDEX(營收表現!E$6:E$3000,MATCH($A1176,營收表現!$A$6:$A$3000,0))="","",INDEX(營收表現!E$6:E$3000,MATCH($A1176,營收表現!$A$6:$A$3000,0))),"")</f>
        <v>60.81</v>
      </c>
      <c r="G1176">
        <f>IFERROR(IF(INDEX(營收表現!F$6:F$3000,MATCH($A1176,營收表現!$A$6:$A$3000,0))="","",INDEX(營收表現!F$6:F$3000,MATCH($A1176,營收表現!$A$6:$A$3000,0))),"")</f>
        <v>-22.88</v>
      </c>
      <c r="H1176">
        <f>IFERROR(IF(INDEX(營收表現!G$6:G$3000,MATCH($A1176,營收表現!$A$6:$A$3000,0))="","",INDEX(營收表現!G$6:G$3000,MATCH($A1176,營收表現!$A$6:$A$3000,0))),"")</f>
        <v>-22.15</v>
      </c>
      <c r="I1176" t="str">
        <f>IFERROR(IF(INDEX(營收表現!H$6:H$3000,MATCH($A1176,營收表現!$A$6:$A$3000,0))="","",INDEX(營收表現!H$6:H$3000,MATCH($A1176,營收表現!$A$6:$A$3000,0))),"")</f>
        <v/>
      </c>
      <c r="J1176">
        <f>IFERROR(IF(INDEX(營收表現!I$6:I$3000,MATCH($A1176,營收表現!$A$6:$A$3000,0))="","",INDEX(營收表現!I$6:I$3000,MATCH($A1176,營收表現!$A$6:$A$3000,0))),"")</f>
        <v>19.98</v>
      </c>
      <c r="K1176">
        <f>IFERROR(IF(INDEX(營收表現!J$6:J$3000,MATCH($A1176,營收表現!$A$6:$A$3000,0))="","",INDEX(營收表現!J$6:J$3000,MATCH($A1176,營收表現!$A$6:$A$3000,0))),"")</f>
        <v>19.54</v>
      </c>
      <c r="L1176">
        <f>IFERROR(IF(INDEX(營收表現!K$6:K$3000,MATCH($A1176,營收表現!$A$6:$A$3000,0))="","",INDEX(營收表現!K$6:K$3000,MATCH($A1176,營收表現!$A$6:$A$3000,0))),"")</f>
        <v>90.58</v>
      </c>
      <c r="M1176">
        <f>IFERROR(IF(INDEX(營收表現!L$6:L$3000,MATCH($A1176,營收表現!$A$6:$A$3000,0))="","",INDEX(營收表現!L$6:L$3000,MATCH($A1176,營收表現!$A$6:$A$3000,0))),"")</f>
        <v>30.91</v>
      </c>
      <c r="N1176">
        <f>IFERROR(IF(INDEX(營收表現!M$6:M$3000,MATCH($A1176,營收表現!$A$6:$A$3000,0))="","",INDEX(營收表現!M$6:M$3000,MATCH($A1176,營收表現!$A$6:$A$3000,0))),"")</f>
        <v>150.54</v>
      </c>
      <c r="O1176" t="str">
        <f>IFERROR(IF(INDEX(營收表現!N$6:N$3000,MATCH($A1176,營收表現!$A$6:$A$3000,0))="","",INDEX(營收表現!N$6:N$3000,MATCH($A1176,營收表現!$A$6:$A$3000,0))),"")</f>
        <v/>
      </c>
      <c r="P1176">
        <f>IFERROR(IF(INDEX(營收表現!O$6:O$3000,MATCH($A1176,營收表現!$A$6:$A$3000,0))="","",INDEX(營收表現!O$6:O$3000,MATCH($A1176,營收表現!$A$6:$A$3000,0))),"")</f>
        <v>13684</v>
      </c>
      <c r="Q1176">
        <f>IFERROR(IF(INDEX(營收表現!P$6:P$3000,MATCH($A1176,營收表現!$A$6:$A$3000,0))="","",INDEX(營收表現!P$6:P$3000,MATCH($A1176,營收表現!$A$6:$A$3000,0))),"")</f>
        <v>14814</v>
      </c>
      <c r="R1176">
        <f>IFERROR(IF(INDEX(營收表現!Q$6:Q$3000,MATCH($A1176,營收表現!$A$6:$A$3000,0))="","",INDEX(營收表現!Q$6:Q$3000,MATCH($A1176,營收表現!$A$6:$A$3000,0))),"")</f>
        <v>23822</v>
      </c>
      <c r="S1176">
        <f>IFERROR(IF(INDEX(營收表現!R$6:R$3000,MATCH($A1176,營收表現!$A$6:$A$3000,0))="","",INDEX(營收表現!R$6:R$3000,MATCH($A1176,營收表現!$A$6:$A$3000,0))),"")</f>
        <v>18371</v>
      </c>
      <c r="T1176">
        <f>IFERROR(IF(INDEX(營收表現!S$6:S$3000,MATCH($A1176,營收表現!$A$6:$A$3000,0))="","",INDEX(營收表現!S$6:S$3000,MATCH($A1176,營收表現!$A$6:$A$3000,0))),"")</f>
        <v>14301</v>
      </c>
      <c r="U1176" t="str">
        <f>IFERROR(IF(INDEX(營收表現!T$6:T$3000,MATCH($A1176,營收表現!$A$6:$A$3000,0))="","",INDEX(營收表現!T$6:T$3000,MATCH($A1176,營收表現!$A$6:$A$3000,0))),"")</f>
        <v/>
      </c>
    </row>
    <row r="1177" spans="1:21">
      <c r="A1177" s="30" t="str">
        <f>IF(營收表現!$A1181="","",營收表現!$A1181)</f>
        <v>5434</v>
      </c>
      <c r="B1177" t="str">
        <f>IFERROR(INDEX(營收表現!B$6:B$3000,MATCH($A1177,營收表現!$A$6:$A$3000,0)),"")</f>
        <v>崇越</v>
      </c>
      <c r="C1177" t="str">
        <f>IFERROR(INDEX(類別!G$4:G$3000,MATCH($A1177,類別!$C$4:$C$3000,0)),"")</f>
        <v>電子通路</v>
      </c>
      <c r="D1177">
        <f>IFERROR(IF(INDEX(營收表現!C$6:C$3000,MATCH($A1177,營收表現!$A$6:$A$3000,0))="","",INDEX(營收表現!C$6:C$3000,MATCH($A1177,營收表現!$A$6:$A$3000,0))),"")</f>
        <v>6.59</v>
      </c>
      <c r="E1177">
        <f>IFERROR(IF(INDEX(營收表現!D$6:D$3000,MATCH($A1177,營收表現!$A$6:$A$3000,0))="","",INDEX(營收表現!D$6:D$3000,MATCH($A1177,營收表現!$A$6:$A$3000,0))),"")</f>
        <v>-16.63</v>
      </c>
      <c r="F1177">
        <f>IFERROR(IF(INDEX(營收表現!E$6:E$3000,MATCH($A1177,營收表現!$A$6:$A$3000,0))="","",INDEX(營收表現!E$6:E$3000,MATCH($A1177,營收表現!$A$6:$A$3000,0))),"")</f>
        <v>13.02</v>
      </c>
      <c r="G1177">
        <f>IFERROR(IF(INDEX(營收表現!F$6:F$3000,MATCH($A1177,營收表現!$A$6:$A$3000,0))="","",INDEX(營收表現!F$6:F$3000,MATCH($A1177,營收表現!$A$6:$A$3000,0))),"")</f>
        <v>12.88</v>
      </c>
      <c r="H1177">
        <f>IFERROR(IF(INDEX(營收表現!G$6:G$3000,MATCH($A1177,營收表現!$A$6:$A$3000,0))="","",INDEX(營收表現!G$6:G$3000,MATCH($A1177,營收表現!$A$6:$A$3000,0))),"")</f>
        <v>-7.33</v>
      </c>
      <c r="I1177" t="str">
        <f>IFERROR(IF(INDEX(營收表現!H$6:H$3000,MATCH($A1177,營收表現!$A$6:$A$3000,0))="","",INDEX(營收表現!H$6:H$3000,MATCH($A1177,營收表現!$A$6:$A$3000,0))),"")</f>
        <v/>
      </c>
      <c r="J1177">
        <f>IFERROR(IF(INDEX(營收表現!I$6:I$3000,MATCH($A1177,營收表現!$A$6:$A$3000,0))="","",INDEX(營收表現!I$6:I$3000,MATCH($A1177,營收表現!$A$6:$A$3000,0))),"")</f>
        <v>14.64</v>
      </c>
      <c r="K1177">
        <f>IFERROR(IF(INDEX(營收表現!J$6:J$3000,MATCH($A1177,營收表現!$A$6:$A$3000,0))="","",INDEX(營收表現!J$6:J$3000,MATCH($A1177,營收表現!$A$6:$A$3000,0))),"")</f>
        <v>-3.04</v>
      </c>
      <c r="L1177">
        <f>IFERROR(IF(INDEX(營收表現!K$6:K$3000,MATCH($A1177,營收表現!$A$6:$A$3000,0))="","",INDEX(營收表現!K$6:K$3000,MATCH($A1177,營收表現!$A$6:$A$3000,0))),"")</f>
        <v>9.99</v>
      </c>
      <c r="M1177">
        <f>IFERROR(IF(INDEX(營收表現!L$6:L$3000,MATCH($A1177,營收表現!$A$6:$A$3000,0))="","",INDEX(營收表現!L$6:L$3000,MATCH($A1177,營收表現!$A$6:$A$3000,0))),"")</f>
        <v>18.88</v>
      </c>
      <c r="N1177">
        <f>IFERROR(IF(INDEX(營收表現!M$6:M$3000,MATCH($A1177,營收表現!$A$6:$A$3000,0))="","",INDEX(營收表現!M$6:M$3000,MATCH($A1177,營收表現!$A$6:$A$3000,0))),"")</f>
        <v>8.25</v>
      </c>
      <c r="O1177" t="str">
        <f>IFERROR(IF(INDEX(營收表現!N$6:N$3000,MATCH($A1177,營收表現!$A$6:$A$3000,0))="","",INDEX(營收表現!N$6:N$3000,MATCH($A1177,營收表現!$A$6:$A$3000,0))),"")</f>
        <v/>
      </c>
      <c r="P1177">
        <f>IFERROR(IF(INDEX(營收表現!O$6:O$3000,MATCH($A1177,營收表現!$A$6:$A$3000,0))="","",INDEX(營收表現!O$6:O$3000,MATCH($A1177,營收表現!$A$6:$A$3000,0))),"")</f>
        <v>6092008</v>
      </c>
      <c r="Q1177">
        <f>IFERROR(IF(INDEX(營收表現!P$6:P$3000,MATCH($A1177,營收表現!$A$6:$A$3000,0))="","",INDEX(營收表現!P$6:P$3000,MATCH($A1177,營收表現!$A$6:$A$3000,0))),"")</f>
        <v>5078957</v>
      </c>
      <c r="R1177">
        <f>IFERROR(IF(INDEX(營收表現!Q$6:Q$3000,MATCH($A1177,營收表現!$A$6:$A$3000,0))="","",INDEX(營收表現!Q$6:Q$3000,MATCH($A1177,營收表現!$A$6:$A$3000,0))),"")</f>
        <v>5740079</v>
      </c>
      <c r="S1177">
        <f>IFERROR(IF(INDEX(營收表現!R$6:R$3000,MATCH($A1177,營收表現!$A$6:$A$3000,0))="","",INDEX(營收表現!R$6:R$3000,MATCH($A1177,營收表現!$A$6:$A$3000,0))),"")</f>
        <v>6479605</v>
      </c>
      <c r="T1177">
        <f>IFERROR(IF(INDEX(營收表現!S$6:S$3000,MATCH($A1177,營收表現!$A$6:$A$3000,0))="","",INDEX(營收表現!S$6:S$3000,MATCH($A1177,營收表現!$A$6:$A$3000,0))),"")</f>
        <v>6004421</v>
      </c>
      <c r="U1177" t="str">
        <f>IFERROR(IF(INDEX(營收表現!T$6:T$3000,MATCH($A1177,營收表現!$A$6:$A$3000,0))="","",INDEX(營收表現!T$6:T$3000,MATCH($A1177,營收表現!$A$6:$A$3000,0))),"")</f>
        <v/>
      </c>
    </row>
    <row r="1178" spans="1:21">
      <c r="A1178" s="30" t="str">
        <f>IF(營收表現!$A1182="","",營收表現!$A1182)</f>
        <v>5438</v>
      </c>
      <c r="B1178" t="str">
        <f>IFERROR(INDEX(營收表現!B$6:B$3000,MATCH($A1178,營收表現!$A$6:$A$3000,0)),"")</f>
        <v>東友</v>
      </c>
      <c r="C1178" t="str">
        <f>IFERROR(INDEX(類別!G$4:G$3000,MATCH($A1178,類別!$C$4:$C$3000,0)),"")</f>
        <v>電腦週邊</v>
      </c>
      <c r="D1178">
        <f>IFERROR(IF(INDEX(營收表現!C$6:C$3000,MATCH($A1178,營收表現!$A$6:$A$3000,0))="","",INDEX(營收表現!C$6:C$3000,MATCH($A1178,營收表現!$A$6:$A$3000,0))),"")</f>
        <v>36.44</v>
      </c>
      <c r="E1178">
        <f>IFERROR(IF(INDEX(營收表現!D$6:D$3000,MATCH($A1178,營收表現!$A$6:$A$3000,0))="","",INDEX(營收表現!D$6:D$3000,MATCH($A1178,營收表現!$A$6:$A$3000,0))),"")</f>
        <v>-20.85</v>
      </c>
      <c r="F1178">
        <f>IFERROR(IF(INDEX(營收表現!E$6:E$3000,MATCH($A1178,營收表現!$A$6:$A$3000,0))="","",INDEX(營收表現!E$6:E$3000,MATCH($A1178,營收表現!$A$6:$A$3000,0))),"")</f>
        <v>-4.5999999999999996</v>
      </c>
      <c r="G1178">
        <f>IFERROR(IF(INDEX(營收表現!F$6:F$3000,MATCH($A1178,營收表現!$A$6:$A$3000,0))="","",INDEX(營收表現!F$6:F$3000,MATCH($A1178,營收表現!$A$6:$A$3000,0))),"")</f>
        <v>28.19</v>
      </c>
      <c r="H1178">
        <f>IFERROR(IF(INDEX(營收表現!G$6:G$3000,MATCH($A1178,營收表現!$A$6:$A$3000,0))="","",INDEX(營收表現!G$6:G$3000,MATCH($A1178,營收表現!$A$6:$A$3000,0))),"")</f>
        <v>-45.76</v>
      </c>
      <c r="I1178" t="str">
        <f>IFERROR(IF(INDEX(營收表現!H$6:H$3000,MATCH($A1178,營收表現!$A$6:$A$3000,0))="","",INDEX(營收表現!H$6:H$3000,MATCH($A1178,營收表現!$A$6:$A$3000,0))),"")</f>
        <v/>
      </c>
      <c r="J1178">
        <f>IFERROR(IF(INDEX(營收表現!I$6:I$3000,MATCH($A1178,營收表現!$A$6:$A$3000,0))="","",INDEX(營收表現!I$6:I$3000,MATCH($A1178,營收表現!$A$6:$A$3000,0))),"")</f>
        <v>-31.29</v>
      </c>
      <c r="K1178">
        <f>IFERROR(IF(INDEX(營收表現!J$6:J$3000,MATCH($A1178,營收表現!$A$6:$A$3000,0))="","",INDEX(營收表現!J$6:J$3000,MATCH($A1178,營收表現!$A$6:$A$3000,0))),"")</f>
        <v>-34.270000000000003</v>
      </c>
      <c r="L1178">
        <f>IFERROR(IF(INDEX(營收表現!K$6:K$3000,MATCH($A1178,營收表現!$A$6:$A$3000,0))="","",INDEX(營收表現!K$6:K$3000,MATCH($A1178,營收表現!$A$6:$A$3000,0))),"")</f>
        <v>-36.32</v>
      </c>
      <c r="M1178">
        <f>IFERROR(IF(INDEX(營收表現!L$6:L$3000,MATCH($A1178,營收表現!$A$6:$A$3000,0))="","",INDEX(營收表現!L$6:L$3000,MATCH($A1178,營收表現!$A$6:$A$3000,0))),"")</f>
        <v>-14.93</v>
      </c>
      <c r="N1178">
        <f>IFERROR(IF(INDEX(營收表現!M$6:M$3000,MATCH($A1178,營收表現!$A$6:$A$3000,0))="","",INDEX(營收表現!M$6:M$3000,MATCH($A1178,營收表現!$A$6:$A$3000,0))),"")</f>
        <v>-32.049999999999997</v>
      </c>
      <c r="O1178" t="str">
        <f>IFERROR(IF(INDEX(營收表現!N$6:N$3000,MATCH($A1178,營收表現!$A$6:$A$3000,0))="","",INDEX(營收表現!N$6:N$3000,MATCH($A1178,營收表現!$A$6:$A$3000,0))),"")</f>
        <v/>
      </c>
      <c r="P1178">
        <f>IFERROR(IF(INDEX(營收表現!O$6:O$3000,MATCH($A1178,營收表現!$A$6:$A$3000,0))="","",INDEX(營收表現!O$6:O$3000,MATCH($A1178,營收表現!$A$6:$A$3000,0))),"")</f>
        <v>108077</v>
      </c>
      <c r="Q1178">
        <f>IFERROR(IF(INDEX(營收表現!P$6:P$3000,MATCH($A1178,營收表現!$A$6:$A$3000,0))="","",INDEX(營收表現!P$6:P$3000,MATCH($A1178,營收表現!$A$6:$A$3000,0))),"")</f>
        <v>85548</v>
      </c>
      <c r="R1178">
        <f>IFERROR(IF(INDEX(營收表現!Q$6:Q$3000,MATCH($A1178,營收表現!$A$6:$A$3000,0))="","",INDEX(營收表現!Q$6:Q$3000,MATCH($A1178,營收表現!$A$6:$A$3000,0))),"")</f>
        <v>81610</v>
      </c>
      <c r="S1178">
        <f>IFERROR(IF(INDEX(營收表現!R$6:R$3000,MATCH($A1178,營收表現!$A$6:$A$3000,0))="","",INDEX(營收表現!R$6:R$3000,MATCH($A1178,營收表現!$A$6:$A$3000,0))),"")</f>
        <v>104612</v>
      </c>
      <c r="T1178">
        <f>IFERROR(IF(INDEX(營收表現!S$6:S$3000,MATCH($A1178,營收表現!$A$6:$A$3000,0))="","",INDEX(營收表現!S$6:S$3000,MATCH($A1178,營收表現!$A$6:$A$3000,0))),"")</f>
        <v>56741</v>
      </c>
      <c r="U1178" t="str">
        <f>IFERROR(IF(INDEX(營收表現!T$6:T$3000,MATCH($A1178,營收表現!$A$6:$A$3000,0))="","",INDEX(營收表現!T$6:T$3000,MATCH($A1178,營收表現!$A$6:$A$3000,0))),"")</f>
        <v/>
      </c>
    </row>
    <row r="1179" spans="1:21">
      <c r="A1179" s="30" t="str">
        <f>IF(營收表現!$A1183="","",營收表現!$A1183)</f>
        <v>5439</v>
      </c>
      <c r="B1179" t="str">
        <f>IFERROR(INDEX(營收表現!B$6:B$3000,MATCH($A1179,營收表現!$A$6:$A$3000,0)),"")</f>
        <v>高技</v>
      </c>
      <c r="C1179" t="str">
        <f>IFERROR(INDEX(類別!G$4:G$3000,MATCH($A1179,類別!$C$4:$C$3000,0)),"")</f>
        <v>PCB製造</v>
      </c>
      <c r="D1179">
        <f>IFERROR(IF(INDEX(營收表現!C$6:C$3000,MATCH($A1179,營收表現!$A$6:$A$3000,0))="","",INDEX(營收表現!C$6:C$3000,MATCH($A1179,營收表現!$A$6:$A$3000,0))),"")</f>
        <v>4.71</v>
      </c>
      <c r="E1179">
        <f>IFERROR(IF(INDEX(營收表現!D$6:D$3000,MATCH($A1179,營收表現!$A$6:$A$3000,0))="","",INDEX(營收表現!D$6:D$3000,MATCH($A1179,營收表現!$A$6:$A$3000,0))),"")</f>
        <v>-8.9700000000000006</v>
      </c>
      <c r="F1179">
        <f>IFERROR(IF(INDEX(營收表現!E$6:E$3000,MATCH($A1179,營收表現!$A$6:$A$3000,0))="","",INDEX(營收表現!E$6:E$3000,MATCH($A1179,營收表現!$A$6:$A$3000,0))),"")</f>
        <v>0.82</v>
      </c>
      <c r="G1179">
        <f>IFERROR(IF(INDEX(營收表現!F$6:F$3000,MATCH($A1179,營收表現!$A$6:$A$3000,0))="","",INDEX(營收表現!F$6:F$3000,MATCH($A1179,營收表現!$A$6:$A$3000,0))),"")</f>
        <v>-25.39</v>
      </c>
      <c r="H1179">
        <f>IFERROR(IF(INDEX(營收表現!G$6:G$3000,MATCH($A1179,營收表現!$A$6:$A$3000,0))="","",INDEX(營收表現!G$6:G$3000,MATCH($A1179,營收表現!$A$6:$A$3000,0))),"")</f>
        <v>6.63</v>
      </c>
      <c r="I1179" t="str">
        <f>IFERROR(IF(INDEX(營收表現!H$6:H$3000,MATCH($A1179,營收表現!$A$6:$A$3000,0))="","",INDEX(營收表現!H$6:H$3000,MATCH($A1179,營收表現!$A$6:$A$3000,0))),"")</f>
        <v/>
      </c>
      <c r="J1179">
        <f>IFERROR(IF(INDEX(營收表現!I$6:I$3000,MATCH($A1179,營收表現!$A$6:$A$3000,0))="","",INDEX(營收表現!I$6:I$3000,MATCH($A1179,營收表現!$A$6:$A$3000,0))),"")</f>
        <v>208.72</v>
      </c>
      <c r="K1179">
        <f>IFERROR(IF(INDEX(營收表現!J$6:J$3000,MATCH($A1179,營收表現!$A$6:$A$3000,0))="","",INDEX(營收表現!J$6:J$3000,MATCH($A1179,營收表現!$A$6:$A$3000,0))),"")</f>
        <v>146.35</v>
      </c>
      <c r="L1179">
        <f>IFERROR(IF(INDEX(營收表現!K$6:K$3000,MATCH($A1179,營收表現!$A$6:$A$3000,0))="","",INDEX(營收表現!K$6:K$3000,MATCH($A1179,營收表現!$A$6:$A$3000,0))),"")</f>
        <v>135.41999999999999</v>
      </c>
      <c r="M1179">
        <f>IFERROR(IF(INDEX(營收表現!L$6:L$3000,MATCH($A1179,營收表現!$A$6:$A$3000,0))="","",INDEX(營收表現!L$6:L$3000,MATCH($A1179,營收表現!$A$6:$A$3000,0))),"")</f>
        <v>111.45</v>
      </c>
      <c r="N1179">
        <f>IFERROR(IF(INDEX(營收表現!M$6:M$3000,MATCH($A1179,營收表現!$A$6:$A$3000,0))="","",INDEX(營收表現!M$6:M$3000,MATCH($A1179,營收表現!$A$6:$A$3000,0))),"")</f>
        <v>129.51</v>
      </c>
      <c r="O1179" t="str">
        <f>IFERROR(IF(INDEX(營收表現!N$6:N$3000,MATCH($A1179,營收表現!$A$6:$A$3000,0))="","",INDEX(營收表現!N$6:N$3000,MATCH($A1179,營收表現!$A$6:$A$3000,0))),"")</f>
        <v/>
      </c>
      <c r="P1179">
        <f>IFERROR(IF(INDEX(營收表現!O$6:O$3000,MATCH($A1179,營收表現!$A$6:$A$3000,0))="","",INDEX(營收表現!O$6:O$3000,MATCH($A1179,營收表現!$A$6:$A$3000,0))),"")</f>
        <v>1102550</v>
      </c>
      <c r="Q1179">
        <f>IFERROR(IF(INDEX(營收表現!P$6:P$3000,MATCH($A1179,營收表現!$A$6:$A$3000,0))="","",INDEX(營收表現!P$6:P$3000,MATCH($A1179,營收表現!$A$6:$A$3000,0))),"")</f>
        <v>1003625</v>
      </c>
      <c r="R1179">
        <f>IFERROR(IF(INDEX(營收表現!Q$6:Q$3000,MATCH($A1179,營收表現!$A$6:$A$3000,0))="","",INDEX(營收表現!Q$6:Q$3000,MATCH($A1179,營收表現!$A$6:$A$3000,0))),"")</f>
        <v>1011900</v>
      </c>
      <c r="S1179">
        <f>IFERROR(IF(INDEX(營收表現!R$6:R$3000,MATCH($A1179,營收表現!$A$6:$A$3000,0))="","",INDEX(營收表現!R$6:R$3000,MATCH($A1179,營收表現!$A$6:$A$3000,0))),"")</f>
        <v>754947</v>
      </c>
      <c r="T1179">
        <f>IFERROR(IF(INDEX(營收表現!S$6:S$3000,MATCH($A1179,營收表現!$A$6:$A$3000,0))="","",INDEX(營收表現!S$6:S$3000,MATCH($A1179,營收表現!$A$6:$A$3000,0))),"")</f>
        <v>804983</v>
      </c>
      <c r="U1179" t="str">
        <f>IFERROR(IF(INDEX(營收表現!T$6:T$3000,MATCH($A1179,營收表現!$A$6:$A$3000,0))="","",INDEX(營收表現!T$6:T$3000,MATCH($A1179,營收表現!$A$6:$A$3000,0))),"")</f>
        <v/>
      </c>
    </row>
    <row r="1180" spans="1:21">
      <c r="A1180" s="30" t="str">
        <f>IF(營收表現!$A1184="","",營收表現!$A1184)</f>
        <v>5443</v>
      </c>
      <c r="B1180" t="str">
        <f>IFERROR(INDEX(營收表現!B$6:B$3000,MATCH($A1180,營收表現!$A$6:$A$3000,0)),"")</f>
        <v>均豪</v>
      </c>
      <c r="C1180" t="str">
        <f>IFERROR(INDEX(類別!G$4:G$3000,MATCH($A1180,類別!$C$4:$C$3000,0)),"")</f>
        <v>儀器設備</v>
      </c>
      <c r="D1180">
        <f>IFERROR(IF(INDEX(營收表現!C$6:C$3000,MATCH($A1180,營收表現!$A$6:$A$3000,0))="","",INDEX(營收表現!C$6:C$3000,MATCH($A1180,營收表現!$A$6:$A$3000,0))),"")</f>
        <v>-21.24</v>
      </c>
      <c r="E1180">
        <f>IFERROR(IF(INDEX(營收表現!D$6:D$3000,MATCH($A1180,營收表現!$A$6:$A$3000,0))="","",INDEX(營收表現!D$6:D$3000,MATCH($A1180,營收表現!$A$6:$A$3000,0))),"")</f>
        <v>-25.78</v>
      </c>
      <c r="F1180">
        <f>IFERROR(IF(INDEX(營收表現!E$6:E$3000,MATCH($A1180,營收表現!$A$6:$A$3000,0))="","",INDEX(營收表現!E$6:E$3000,MATCH($A1180,營收表現!$A$6:$A$3000,0))),"")</f>
        <v>16.690000000000001</v>
      </c>
      <c r="G1180">
        <f>IFERROR(IF(INDEX(營收表現!F$6:F$3000,MATCH($A1180,營收表現!$A$6:$A$3000,0))="","",INDEX(營收表現!F$6:F$3000,MATCH($A1180,營收表現!$A$6:$A$3000,0))),"")</f>
        <v>50.14</v>
      </c>
      <c r="H1180">
        <f>IFERROR(IF(INDEX(營收表現!G$6:G$3000,MATCH($A1180,營收表現!$A$6:$A$3000,0))="","",INDEX(營收表現!G$6:G$3000,MATCH($A1180,營收表現!$A$6:$A$3000,0))),"")</f>
        <v>-51.47</v>
      </c>
      <c r="I1180" t="str">
        <f>IFERROR(IF(INDEX(營收表現!H$6:H$3000,MATCH($A1180,營收表現!$A$6:$A$3000,0))="","",INDEX(營收表現!H$6:H$3000,MATCH($A1180,營收表現!$A$6:$A$3000,0))),"")</f>
        <v/>
      </c>
      <c r="J1180">
        <f>IFERROR(IF(INDEX(營收表現!I$6:I$3000,MATCH($A1180,營收表現!$A$6:$A$3000,0))="","",INDEX(營收表現!I$6:I$3000,MATCH($A1180,營收表現!$A$6:$A$3000,0))),"")</f>
        <v>69.13</v>
      </c>
      <c r="K1180">
        <f>IFERROR(IF(INDEX(營收表現!J$6:J$3000,MATCH($A1180,營收表現!$A$6:$A$3000,0))="","",INDEX(營收表現!J$6:J$3000,MATCH($A1180,營收表現!$A$6:$A$3000,0))),"")</f>
        <v>-33.06</v>
      </c>
      <c r="L1180">
        <f>IFERROR(IF(INDEX(營收表現!K$6:K$3000,MATCH($A1180,營收表現!$A$6:$A$3000,0))="","",INDEX(營收表現!K$6:K$3000,MATCH($A1180,營收表現!$A$6:$A$3000,0))),"")</f>
        <v>-23.66</v>
      </c>
      <c r="M1180">
        <f>IFERROR(IF(INDEX(營收表現!L$6:L$3000,MATCH($A1180,營收表現!$A$6:$A$3000,0))="","",INDEX(營收表現!L$6:L$3000,MATCH($A1180,營收表現!$A$6:$A$3000,0))),"")</f>
        <v>1.3</v>
      </c>
      <c r="N1180">
        <f>IFERROR(IF(INDEX(營收表現!M$6:M$3000,MATCH($A1180,營收表現!$A$6:$A$3000,0))="","",INDEX(營收表現!M$6:M$3000,MATCH($A1180,營收表現!$A$6:$A$3000,0))),"")</f>
        <v>-5.41</v>
      </c>
      <c r="O1180" t="str">
        <f>IFERROR(IF(INDEX(營收表現!N$6:N$3000,MATCH($A1180,營收表現!$A$6:$A$3000,0))="","",INDEX(營收表現!N$6:N$3000,MATCH($A1180,營收表現!$A$6:$A$3000,0))),"")</f>
        <v/>
      </c>
      <c r="P1180">
        <f>IFERROR(IF(INDEX(營收表現!O$6:O$3000,MATCH($A1180,營收表現!$A$6:$A$3000,0))="","",INDEX(營收表現!O$6:O$3000,MATCH($A1180,營收表現!$A$6:$A$3000,0))),"")</f>
        <v>426945</v>
      </c>
      <c r="Q1180">
        <f>IFERROR(IF(INDEX(營收表現!P$6:P$3000,MATCH($A1180,營收表現!$A$6:$A$3000,0))="","",INDEX(營收表現!P$6:P$3000,MATCH($A1180,營收表現!$A$6:$A$3000,0))),"")</f>
        <v>316866</v>
      </c>
      <c r="R1180">
        <f>IFERROR(IF(INDEX(營收表現!Q$6:Q$3000,MATCH($A1180,營收表現!$A$6:$A$3000,0))="","",INDEX(營收表現!Q$6:Q$3000,MATCH($A1180,營收表現!$A$6:$A$3000,0))),"")</f>
        <v>369751</v>
      </c>
      <c r="S1180">
        <f>IFERROR(IF(INDEX(營收表現!R$6:R$3000,MATCH($A1180,營收表現!$A$6:$A$3000,0))="","",INDEX(營收表現!R$6:R$3000,MATCH($A1180,營收表現!$A$6:$A$3000,0))),"")</f>
        <v>555159</v>
      </c>
      <c r="T1180">
        <f>IFERROR(IF(INDEX(營收表現!S$6:S$3000,MATCH($A1180,營收表現!$A$6:$A$3000,0))="","",INDEX(營收表現!S$6:S$3000,MATCH($A1180,營收表現!$A$6:$A$3000,0))),"")</f>
        <v>269435</v>
      </c>
      <c r="U1180" t="str">
        <f>IFERROR(IF(INDEX(營收表現!T$6:T$3000,MATCH($A1180,營收表現!$A$6:$A$3000,0))="","",INDEX(營收表現!T$6:T$3000,MATCH($A1180,營收表現!$A$6:$A$3000,0))),"")</f>
        <v/>
      </c>
    </row>
    <row r="1181" spans="1:21">
      <c r="A1181" s="30" t="str">
        <f>IF(營收表現!$A1185="","",營收表現!$A1185)</f>
        <v>5450</v>
      </c>
      <c r="B1181" t="str">
        <f>IFERROR(INDEX(營收表現!B$6:B$3000,MATCH($A1181,營收表現!$A$6:$A$3000,0)),"")</f>
        <v>南良</v>
      </c>
      <c r="C1181" t="str">
        <f>IFERROR(INDEX(類別!G$4:G$3000,MATCH($A1181,類別!$C$4:$C$3000,0)),"")</f>
        <v>LED</v>
      </c>
      <c r="D1181">
        <f>IFERROR(IF(INDEX(營收表現!C$6:C$3000,MATCH($A1181,營收表現!$A$6:$A$3000,0))="","",INDEX(營收表現!C$6:C$3000,MATCH($A1181,營收表現!$A$6:$A$3000,0))),"")</f>
        <v>2.68</v>
      </c>
      <c r="E1181">
        <f>IFERROR(IF(INDEX(營收表現!D$6:D$3000,MATCH($A1181,營收表現!$A$6:$A$3000,0))="","",INDEX(營收表現!D$6:D$3000,MATCH($A1181,營收表現!$A$6:$A$3000,0))),"")</f>
        <v>-8.06</v>
      </c>
      <c r="F1181">
        <f>IFERROR(IF(INDEX(營收表現!E$6:E$3000,MATCH($A1181,營收表現!$A$6:$A$3000,0))="","",INDEX(營收表現!E$6:E$3000,MATCH($A1181,營收表現!$A$6:$A$3000,0))),"")</f>
        <v>14.17</v>
      </c>
      <c r="G1181">
        <f>IFERROR(IF(INDEX(營收表現!F$6:F$3000,MATCH($A1181,營收表現!$A$6:$A$3000,0))="","",INDEX(營收表現!F$6:F$3000,MATCH($A1181,營收表現!$A$6:$A$3000,0))),"")</f>
        <v>13.49</v>
      </c>
      <c r="H1181">
        <f>IFERROR(IF(INDEX(營收表現!G$6:G$3000,MATCH($A1181,營收表現!$A$6:$A$3000,0))="","",INDEX(營收表現!G$6:G$3000,MATCH($A1181,營收表現!$A$6:$A$3000,0))),"")</f>
        <v>-5.58</v>
      </c>
      <c r="I1181" t="str">
        <f>IFERROR(IF(INDEX(營收表現!H$6:H$3000,MATCH($A1181,營收表現!$A$6:$A$3000,0))="","",INDEX(營收表現!H$6:H$3000,MATCH($A1181,營收表現!$A$6:$A$3000,0))),"")</f>
        <v/>
      </c>
      <c r="J1181">
        <f>IFERROR(IF(INDEX(營收表現!I$6:I$3000,MATCH($A1181,營收表現!$A$6:$A$3000,0))="","",INDEX(營收表現!I$6:I$3000,MATCH($A1181,營收表現!$A$6:$A$3000,0))),"")</f>
        <v>-11.84</v>
      </c>
      <c r="K1181">
        <f>IFERROR(IF(INDEX(營收表現!J$6:J$3000,MATCH($A1181,營收表現!$A$6:$A$3000,0))="","",INDEX(營收表現!J$6:J$3000,MATCH($A1181,營收表現!$A$6:$A$3000,0))),"")</f>
        <v>-26.17</v>
      </c>
      <c r="L1181">
        <f>IFERROR(IF(INDEX(營收表現!K$6:K$3000,MATCH($A1181,營收表現!$A$6:$A$3000,0))="","",INDEX(營收表現!K$6:K$3000,MATCH($A1181,營收表現!$A$6:$A$3000,0))),"")</f>
        <v>-7.49</v>
      </c>
      <c r="M1181">
        <f>IFERROR(IF(INDEX(營收表現!L$6:L$3000,MATCH($A1181,營收表現!$A$6:$A$3000,0))="","",INDEX(營收表現!L$6:L$3000,MATCH($A1181,營收表現!$A$6:$A$3000,0))),"")</f>
        <v>3.88</v>
      </c>
      <c r="N1181">
        <f>IFERROR(IF(INDEX(營收表現!M$6:M$3000,MATCH($A1181,營收表現!$A$6:$A$3000,0))="","",INDEX(營收表現!M$6:M$3000,MATCH($A1181,營收表現!$A$6:$A$3000,0))),"")</f>
        <v>24.73</v>
      </c>
      <c r="O1181" t="str">
        <f>IFERROR(IF(INDEX(營收表現!N$6:N$3000,MATCH($A1181,營收表現!$A$6:$A$3000,0))="","",INDEX(營收表現!N$6:N$3000,MATCH($A1181,營收表現!$A$6:$A$3000,0))),"")</f>
        <v/>
      </c>
      <c r="P1181">
        <f>IFERROR(IF(INDEX(營收表現!O$6:O$3000,MATCH($A1181,營收表現!$A$6:$A$3000,0))="","",INDEX(營收表現!O$6:O$3000,MATCH($A1181,營收表現!$A$6:$A$3000,0))),"")</f>
        <v>195430</v>
      </c>
      <c r="Q1181">
        <f>IFERROR(IF(INDEX(營收表現!P$6:P$3000,MATCH($A1181,營收表現!$A$6:$A$3000,0))="","",INDEX(營收表現!P$6:P$3000,MATCH($A1181,營收表現!$A$6:$A$3000,0))),"")</f>
        <v>179685</v>
      </c>
      <c r="R1181">
        <f>IFERROR(IF(INDEX(營收表現!Q$6:Q$3000,MATCH($A1181,營收表現!$A$6:$A$3000,0))="","",INDEX(營收表現!Q$6:Q$3000,MATCH($A1181,營收表現!$A$6:$A$3000,0))),"")</f>
        <v>205153</v>
      </c>
      <c r="S1181">
        <f>IFERROR(IF(INDEX(營收表現!R$6:R$3000,MATCH($A1181,營收表現!$A$6:$A$3000,0))="","",INDEX(營收表現!R$6:R$3000,MATCH($A1181,營收表現!$A$6:$A$3000,0))),"")</f>
        <v>232829</v>
      </c>
      <c r="T1181">
        <f>IFERROR(IF(INDEX(營收表現!S$6:S$3000,MATCH($A1181,營收表現!$A$6:$A$3000,0))="","",INDEX(營收表現!S$6:S$3000,MATCH($A1181,營收表現!$A$6:$A$3000,0))),"")</f>
        <v>219841</v>
      </c>
      <c r="U1181" t="str">
        <f>IFERROR(IF(INDEX(營收表現!T$6:T$3000,MATCH($A1181,營收表現!$A$6:$A$3000,0))="","",INDEX(營收表現!T$6:T$3000,MATCH($A1181,營收表現!$A$6:$A$3000,0))),"")</f>
        <v/>
      </c>
    </row>
    <row r="1182" spans="1:21">
      <c r="A1182" s="30" t="str">
        <f>IF(營收表現!$A1186="","",營收表現!$A1186)</f>
        <v>5452</v>
      </c>
      <c r="B1182" t="str">
        <f>IFERROR(INDEX(營收表現!B$6:B$3000,MATCH($A1182,營收表現!$A$6:$A$3000,0)),"")</f>
        <v>佶優</v>
      </c>
      <c r="C1182" t="str">
        <f>IFERROR(INDEX(類別!G$4:G$3000,MATCH($A1182,類別!$C$4:$C$3000,0)),"")</f>
        <v>未分類-電子</v>
      </c>
      <c r="D1182">
        <f>IFERROR(IF(INDEX(營收表現!C$6:C$3000,MATCH($A1182,營收表現!$A$6:$A$3000,0))="","",INDEX(營收表現!C$6:C$3000,MATCH($A1182,營收表現!$A$6:$A$3000,0))),"")</f>
        <v>0.1</v>
      </c>
      <c r="E1182">
        <f>IFERROR(IF(INDEX(營收表現!D$6:D$3000,MATCH($A1182,營收表現!$A$6:$A$3000,0))="","",INDEX(營收表現!D$6:D$3000,MATCH($A1182,營收表現!$A$6:$A$3000,0))),"")</f>
        <v>-9.82</v>
      </c>
      <c r="F1182">
        <f>IFERROR(IF(INDEX(營收表現!E$6:E$3000,MATCH($A1182,營收表現!$A$6:$A$3000,0))="","",INDEX(營收表現!E$6:E$3000,MATCH($A1182,營收表現!$A$6:$A$3000,0))),"")</f>
        <v>4.25</v>
      </c>
      <c r="G1182">
        <f>IFERROR(IF(INDEX(營收表現!F$6:F$3000,MATCH($A1182,營收表現!$A$6:$A$3000,0))="","",INDEX(營收表現!F$6:F$3000,MATCH($A1182,營收表現!$A$6:$A$3000,0))),"")</f>
        <v>-4.75</v>
      </c>
      <c r="H1182">
        <f>IFERROR(IF(INDEX(營收表現!G$6:G$3000,MATCH($A1182,營收表現!$A$6:$A$3000,0))="","",INDEX(營收表現!G$6:G$3000,MATCH($A1182,營收表現!$A$6:$A$3000,0))),"")</f>
        <v>11.08</v>
      </c>
      <c r="I1182" t="str">
        <f>IFERROR(IF(INDEX(營收表現!H$6:H$3000,MATCH($A1182,營收表現!$A$6:$A$3000,0))="","",INDEX(營收表現!H$6:H$3000,MATCH($A1182,營收表現!$A$6:$A$3000,0))),"")</f>
        <v/>
      </c>
      <c r="J1182">
        <f>IFERROR(IF(INDEX(營收表現!I$6:I$3000,MATCH($A1182,營收表現!$A$6:$A$3000,0))="","",INDEX(營收表現!I$6:I$3000,MATCH($A1182,營收表現!$A$6:$A$3000,0))),"")</f>
        <v>-12.42</v>
      </c>
      <c r="K1182">
        <f>IFERROR(IF(INDEX(營收表現!J$6:J$3000,MATCH($A1182,營收表現!$A$6:$A$3000,0))="","",INDEX(營收表現!J$6:J$3000,MATCH($A1182,營收表現!$A$6:$A$3000,0))),"")</f>
        <v>-17.510000000000002</v>
      </c>
      <c r="L1182">
        <f>IFERROR(IF(INDEX(營收表現!K$6:K$3000,MATCH($A1182,營收表現!$A$6:$A$3000,0))="","",INDEX(營收表現!K$6:K$3000,MATCH($A1182,營收表現!$A$6:$A$3000,0))),"")</f>
        <v>-18.84</v>
      </c>
      <c r="M1182">
        <f>IFERROR(IF(INDEX(營收表現!L$6:L$3000,MATCH($A1182,營收表現!$A$6:$A$3000,0))="","",INDEX(營收表現!L$6:L$3000,MATCH($A1182,營收表現!$A$6:$A$3000,0))),"")</f>
        <v>-17.190000000000001</v>
      </c>
      <c r="N1182">
        <f>IFERROR(IF(INDEX(營收表現!M$6:M$3000,MATCH($A1182,營收表現!$A$6:$A$3000,0))="","",INDEX(營收表現!M$6:M$3000,MATCH($A1182,營收表現!$A$6:$A$3000,0))),"")</f>
        <v>-10.92</v>
      </c>
      <c r="O1182" t="str">
        <f>IFERROR(IF(INDEX(營收表現!N$6:N$3000,MATCH($A1182,營收表現!$A$6:$A$3000,0))="","",INDEX(營收表現!N$6:N$3000,MATCH($A1182,營收表現!$A$6:$A$3000,0))),"")</f>
        <v/>
      </c>
      <c r="P1182">
        <f>IFERROR(IF(INDEX(營收表現!O$6:O$3000,MATCH($A1182,營收表現!$A$6:$A$3000,0))="","",INDEX(營收表現!O$6:O$3000,MATCH($A1182,營收表現!$A$6:$A$3000,0))),"")</f>
        <v>398614</v>
      </c>
      <c r="Q1182">
        <f>IFERROR(IF(INDEX(營收表現!P$6:P$3000,MATCH($A1182,營收表現!$A$6:$A$3000,0))="","",INDEX(營收表現!P$6:P$3000,MATCH($A1182,營收表現!$A$6:$A$3000,0))),"")</f>
        <v>359489</v>
      </c>
      <c r="R1182">
        <f>IFERROR(IF(INDEX(營收表現!Q$6:Q$3000,MATCH($A1182,營收表現!$A$6:$A$3000,0))="","",INDEX(營收表現!Q$6:Q$3000,MATCH($A1182,營收表現!$A$6:$A$3000,0))),"")</f>
        <v>374772</v>
      </c>
      <c r="S1182">
        <f>IFERROR(IF(INDEX(營收表現!R$6:R$3000,MATCH($A1182,營收表現!$A$6:$A$3000,0))="","",INDEX(營收表現!R$6:R$3000,MATCH($A1182,營收表現!$A$6:$A$3000,0))),"")</f>
        <v>356954</v>
      </c>
      <c r="T1182">
        <f>IFERROR(IF(INDEX(營收表現!S$6:S$3000,MATCH($A1182,營收表現!$A$6:$A$3000,0))="","",INDEX(營收表現!S$6:S$3000,MATCH($A1182,營收表現!$A$6:$A$3000,0))),"")</f>
        <v>396502</v>
      </c>
      <c r="U1182" t="str">
        <f>IFERROR(IF(INDEX(營收表現!T$6:T$3000,MATCH($A1182,營收表現!$A$6:$A$3000,0))="","",INDEX(營收表現!T$6:T$3000,MATCH($A1182,營收表現!$A$6:$A$3000,0))),"")</f>
        <v/>
      </c>
    </row>
    <row r="1183" spans="1:21">
      <c r="A1183" s="30" t="str">
        <f>IF(營收表現!$A1187="","",營收表現!$A1187)</f>
        <v>5455</v>
      </c>
      <c r="B1183" t="str">
        <f>IFERROR(INDEX(營收表現!B$6:B$3000,MATCH($A1183,營收表現!$A$6:$A$3000,0)),"")</f>
        <v>昇益</v>
      </c>
      <c r="C1183" t="str">
        <f>IFERROR(INDEX(類別!G$4:G$3000,MATCH($A1183,類別!$C$4:$C$3000,0)),"")</f>
        <v>營建與營造</v>
      </c>
      <c r="D1183">
        <f>IFERROR(IF(INDEX(營收表現!C$6:C$3000,MATCH($A1183,營收表現!$A$6:$A$3000,0))="","",INDEX(營收表現!C$6:C$3000,MATCH($A1183,營收表現!$A$6:$A$3000,0))),"")</f>
        <v>93.1</v>
      </c>
      <c r="E1183">
        <f>IFERROR(IF(INDEX(營收表現!D$6:D$3000,MATCH($A1183,營收表現!$A$6:$A$3000,0))="","",INDEX(營收表現!D$6:D$3000,MATCH($A1183,營收表現!$A$6:$A$3000,0))),"")</f>
        <v>-51.88</v>
      </c>
      <c r="F1183">
        <f>IFERROR(IF(INDEX(營收表現!E$6:E$3000,MATCH($A1183,營收表現!$A$6:$A$3000,0))="","",INDEX(營收表現!E$6:E$3000,MATCH($A1183,營收表現!$A$6:$A$3000,0))),"")</f>
        <v>-93.9</v>
      </c>
      <c r="G1183">
        <f>IFERROR(IF(INDEX(營收表現!F$6:F$3000,MATCH($A1183,營收表現!$A$6:$A$3000,0))="","",INDEX(營收表現!F$6:F$3000,MATCH($A1183,營收表現!$A$6:$A$3000,0))),"")</f>
        <v>1.1499999999999999</v>
      </c>
      <c r="H1183">
        <f>IFERROR(IF(INDEX(營收表現!G$6:G$3000,MATCH($A1183,營收表現!$A$6:$A$3000,0))="","",INDEX(營收表現!G$6:G$3000,MATCH($A1183,營收表現!$A$6:$A$3000,0))),"")</f>
        <v>2.2599999999999998</v>
      </c>
      <c r="I1183" t="str">
        <f>IFERROR(IF(INDEX(營收表現!H$6:H$3000,MATCH($A1183,營收表現!$A$6:$A$3000,0))="","",INDEX(營收表現!H$6:H$3000,MATCH($A1183,營收表現!$A$6:$A$3000,0))),"")</f>
        <v/>
      </c>
      <c r="J1183">
        <f>IFERROR(IF(INDEX(營收表現!I$6:I$3000,MATCH($A1183,營收表現!$A$6:$A$3000,0))="","",INDEX(營收表現!I$6:I$3000,MATCH($A1183,營收表現!$A$6:$A$3000,0))),"")</f>
        <v>4696.24</v>
      </c>
      <c r="K1183">
        <f>IFERROR(IF(INDEX(營收表現!J$6:J$3000,MATCH($A1183,營收表現!$A$6:$A$3000,0))="","",INDEX(營收表現!J$6:J$3000,MATCH($A1183,營收表現!$A$6:$A$3000,0))),"")</f>
        <v>2195.7199999999998</v>
      </c>
      <c r="L1183">
        <f>IFERROR(IF(INDEX(營收表現!K$6:K$3000,MATCH($A1183,營收表現!$A$6:$A$3000,0))="","",INDEX(營收表現!K$6:K$3000,MATCH($A1183,營收表現!$A$6:$A$3000,0))),"")</f>
        <v>-99.99</v>
      </c>
      <c r="M1183">
        <f>IFERROR(IF(INDEX(營收表現!L$6:L$3000,MATCH($A1183,營收表現!$A$6:$A$3000,0))="","",INDEX(營收表現!L$6:L$3000,MATCH($A1183,營收表現!$A$6:$A$3000,0))),"")</f>
        <v>-99.79</v>
      </c>
      <c r="N1183">
        <f>IFERROR(IF(INDEX(營收表現!M$6:M$3000,MATCH($A1183,營收表現!$A$6:$A$3000,0))="","",INDEX(營收表現!M$6:M$3000,MATCH($A1183,營收表現!$A$6:$A$3000,0))),"")</f>
        <v>-99.89</v>
      </c>
      <c r="O1183" t="str">
        <f>IFERROR(IF(INDEX(營收表現!N$6:N$3000,MATCH($A1183,營收表現!$A$6:$A$3000,0))="","",INDEX(營收表現!N$6:N$3000,MATCH($A1183,營收表現!$A$6:$A$3000,0))),"")</f>
        <v/>
      </c>
      <c r="P1183">
        <f>IFERROR(IF(INDEX(營收表現!O$6:O$3000,MATCH($A1183,營收表現!$A$6:$A$3000,0))="","",INDEX(營收表現!O$6:O$3000,MATCH($A1183,營收表現!$A$6:$A$3000,0))),"")</f>
        <v>8921</v>
      </c>
      <c r="Q1183">
        <f>IFERROR(IF(INDEX(營收表現!P$6:P$3000,MATCH($A1183,營收表現!$A$6:$A$3000,0))="","",INDEX(營收表現!P$6:P$3000,MATCH($A1183,營收表現!$A$6:$A$3000,0))),"")</f>
        <v>4293</v>
      </c>
      <c r="R1183">
        <f>IFERROR(IF(INDEX(營收表現!Q$6:Q$3000,MATCH($A1183,營收表現!$A$6:$A$3000,0))="","",INDEX(營收表現!Q$6:Q$3000,MATCH($A1183,營收表現!$A$6:$A$3000,0))),"")</f>
        <v>262</v>
      </c>
      <c r="S1183">
        <f>IFERROR(IF(INDEX(營收表現!R$6:R$3000,MATCH($A1183,營收表現!$A$6:$A$3000,0))="","",INDEX(營收表現!R$6:R$3000,MATCH($A1183,營收表現!$A$6:$A$3000,0))),"")</f>
        <v>265</v>
      </c>
      <c r="T1183">
        <f>IFERROR(IF(INDEX(營收表現!S$6:S$3000,MATCH($A1183,營收表現!$A$6:$A$3000,0))="","",INDEX(營收表現!S$6:S$3000,MATCH($A1183,營收表現!$A$6:$A$3000,0))),"")</f>
        <v>271</v>
      </c>
      <c r="U1183" t="str">
        <f>IFERROR(IF(INDEX(營收表現!T$6:T$3000,MATCH($A1183,營收表現!$A$6:$A$3000,0))="","",INDEX(營收表現!T$6:T$3000,MATCH($A1183,營收表現!$A$6:$A$3000,0))),"")</f>
        <v/>
      </c>
    </row>
    <row r="1184" spans="1:21">
      <c r="A1184" s="30" t="str">
        <f>IF(營收表現!$A1188="","",營收表現!$A1188)</f>
        <v>5457</v>
      </c>
      <c r="B1184" t="str">
        <f>IFERROR(INDEX(營收表現!B$6:B$3000,MATCH($A1184,營收表現!$A$6:$A$3000,0)),"")</f>
        <v>宣德</v>
      </c>
      <c r="C1184" t="str">
        <f>IFERROR(INDEX(類別!G$4:G$3000,MATCH($A1184,類別!$C$4:$C$3000,0)),"")</f>
        <v>連接元件</v>
      </c>
      <c r="D1184">
        <f>IFERROR(IF(INDEX(營收表現!C$6:C$3000,MATCH($A1184,營收表現!$A$6:$A$3000,0))="","",INDEX(營收表現!C$6:C$3000,MATCH($A1184,營收表現!$A$6:$A$3000,0))),"")</f>
        <v>18.829999999999998</v>
      </c>
      <c r="E1184">
        <f>IFERROR(IF(INDEX(營收表現!D$6:D$3000,MATCH($A1184,營收表現!$A$6:$A$3000,0))="","",INDEX(營收表現!D$6:D$3000,MATCH($A1184,營收表現!$A$6:$A$3000,0))),"")</f>
        <v>-21.3</v>
      </c>
      <c r="F1184">
        <f>IFERROR(IF(INDEX(營收表現!E$6:E$3000,MATCH($A1184,營收表現!$A$6:$A$3000,0))="","",INDEX(營收表現!E$6:E$3000,MATCH($A1184,營收表現!$A$6:$A$3000,0))),"")</f>
        <v>-3.94</v>
      </c>
      <c r="G1184">
        <f>IFERROR(IF(INDEX(營收表現!F$6:F$3000,MATCH($A1184,營收表現!$A$6:$A$3000,0))="","",INDEX(營收表現!F$6:F$3000,MATCH($A1184,營收表現!$A$6:$A$3000,0))),"")</f>
        <v>-2.11</v>
      </c>
      <c r="H1184">
        <f>IFERROR(IF(INDEX(營收表現!G$6:G$3000,MATCH($A1184,營收表現!$A$6:$A$3000,0))="","",INDEX(營收表現!G$6:G$3000,MATCH($A1184,營收表現!$A$6:$A$3000,0))),"")</f>
        <v>-9.8000000000000007</v>
      </c>
      <c r="I1184" t="str">
        <f>IFERROR(IF(INDEX(營收表現!H$6:H$3000,MATCH($A1184,營收表現!$A$6:$A$3000,0))="","",INDEX(營收表現!H$6:H$3000,MATCH($A1184,營收表現!$A$6:$A$3000,0))),"")</f>
        <v/>
      </c>
      <c r="J1184">
        <f>IFERROR(IF(INDEX(營收表現!I$6:I$3000,MATCH($A1184,營收表現!$A$6:$A$3000,0))="","",INDEX(營收表現!I$6:I$3000,MATCH($A1184,營收表現!$A$6:$A$3000,0))),"")</f>
        <v>10.3</v>
      </c>
      <c r="K1184">
        <f>IFERROR(IF(INDEX(營收表現!J$6:J$3000,MATCH($A1184,營收表現!$A$6:$A$3000,0))="","",INDEX(營收表現!J$6:J$3000,MATCH($A1184,營收表現!$A$6:$A$3000,0))),"")</f>
        <v>-0.2</v>
      </c>
      <c r="L1184">
        <f>IFERROR(IF(INDEX(營收表現!K$6:K$3000,MATCH($A1184,營收表現!$A$6:$A$3000,0))="","",INDEX(營收表現!K$6:K$3000,MATCH($A1184,營收表現!$A$6:$A$3000,0))),"")</f>
        <v>-6.61</v>
      </c>
      <c r="M1184">
        <f>IFERROR(IF(INDEX(營收表現!L$6:L$3000,MATCH($A1184,營收表現!$A$6:$A$3000,0))="","",INDEX(營收表現!L$6:L$3000,MATCH($A1184,營收表現!$A$6:$A$3000,0))),"")</f>
        <v>-0.59</v>
      </c>
      <c r="N1184">
        <f>IFERROR(IF(INDEX(營收表現!M$6:M$3000,MATCH($A1184,營收表現!$A$6:$A$3000,0))="","",INDEX(營收表現!M$6:M$3000,MATCH($A1184,營收表現!$A$6:$A$3000,0))),"")</f>
        <v>-2.85</v>
      </c>
      <c r="O1184" t="str">
        <f>IFERROR(IF(INDEX(營收表現!N$6:N$3000,MATCH($A1184,營收表現!$A$6:$A$3000,0))="","",INDEX(營收表現!N$6:N$3000,MATCH($A1184,營收表現!$A$6:$A$3000,0))),"")</f>
        <v/>
      </c>
      <c r="P1184">
        <f>IFERROR(IF(INDEX(營收表現!O$6:O$3000,MATCH($A1184,營收表現!$A$6:$A$3000,0))="","",INDEX(營收表現!O$6:O$3000,MATCH($A1184,營收表現!$A$6:$A$3000,0))),"")</f>
        <v>2760899</v>
      </c>
      <c r="Q1184">
        <f>IFERROR(IF(INDEX(營收表現!P$6:P$3000,MATCH($A1184,營收表現!$A$6:$A$3000,0))="","",INDEX(營收表現!P$6:P$3000,MATCH($A1184,營收表現!$A$6:$A$3000,0))),"")</f>
        <v>2172949</v>
      </c>
      <c r="R1184">
        <f>IFERROR(IF(INDEX(營收表現!Q$6:Q$3000,MATCH($A1184,營收表現!$A$6:$A$3000,0))="","",INDEX(營收表現!Q$6:Q$3000,MATCH($A1184,營收表現!$A$6:$A$3000,0))),"")</f>
        <v>2087264</v>
      </c>
      <c r="S1184">
        <f>IFERROR(IF(INDEX(營收表現!R$6:R$3000,MATCH($A1184,營收表現!$A$6:$A$3000,0))="","",INDEX(營收表現!R$6:R$3000,MATCH($A1184,營收表現!$A$6:$A$3000,0))),"")</f>
        <v>2043220</v>
      </c>
      <c r="T1184">
        <f>IFERROR(IF(INDEX(營收表現!S$6:S$3000,MATCH($A1184,營收表現!$A$6:$A$3000,0))="","",INDEX(營收表現!S$6:S$3000,MATCH($A1184,營收表現!$A$6:$A$3000,0))),"")</f>
        <v>1842987</v>
      </c>
      <c r="U1184" t="str">
        <f>IFERROR(IF(INDEX(營收表現!T$6:T$3000,MATCH($A1184,營收表現!$A$6:$A$3000,0))="","",INDEX(營收表現!T$6:T$3000,MATCH($A1184,營收表現!$A$6:$A$3000,0))),"")</f>
        <v/>
      </c>
    </row>
    <row r="1185" spans="1:21">
      <c r="A1185" s="30" t="str">
        <f>IF(營收表現!$A1189="","",營收表現!$A1189)</f>
        <v>5460</v>
      </c>
      <c r="B1185" t="str">
        <f>IFERROR(INDEX(營收表現!B$6:B$3000,MATCH($A1185,營收表現!$A$6:$A$3000,0)),"")</f>
        <v>同協</v>
      </c>
      <c r="C1185" t="str">
        <f>IFERROR(INDEX(類別!G$4:G$3000,MATCH($A1185,類別!$C$4:$C$3000,0)),"")</f>
        <v>未分類-電子</v>
      </c>
      <c r="D1185">
        <f>IFERROR(IF(INDEX(營收表現!C$6:C$3000,MATCH($A1185,營收表現!$A$6:$A$3000,0))="","",INDEX(營收表現!C$6:C$3000,MATCH($A1185,營收表現!$A$6:$A$3000,0))),"")</f>
        <v>4.9400000000000004</v>
      </c>
      <c r="E1185">
        <f>IFERROR(IF(INDEX(營收表現!D$6:D$3000,MATCH($A1185,營收表現!$A$6:$A$3000,0))="","",INDEX(營收表現!D$6:D$3000,MATCH($A1185,營收表現!$A$6:$A$3000,0))),"")</f>
        <v>-5.77</v>
      </c>
      <c r="F1185">
        <f>IFERROR(IF(INDEX(營收表現!E$6:E$3000,MATCH($A1185,營收表現!$A$6:$A$3000,0))="","",INDEX(營收表現!E$6:E$3000,MATCH($A1185,營收表現!$A$6:$A$3000,0))),"")</f>
        <v>2.69</v>
      </c>
      <c r="G1185">
        <f>IFERROR(IF(INDEX(營收表現!F$6:F$3000,MATCH($A1185,營收表現!$A$6:$A$3000,0))="","",INDEX(營收表現!F$6:F$3000,MATCH($A1185,營收表現!$A$6:$A$3000,0))),"")</f>
        <v>7.73</v>
      </c>
      <c r="H1185">
        <f>IFERROR(IF(INDEX(營收表現!G$6:G$3000,MATCH($A1185,營收表現!$A$6:$A$3000,0))="","",INDEX(營收表現!G$6:G$3000,MATCH($A1185,營收表現!$A$6:$A$3000,0))),"")</f>
        <v>15.57</v>
      </c>
      <c r="I1185" t="str">
        <f>IFERROR(IF(INDEX(營收表現!H$6:H$3000,MATCH($A1185,營收表現!$A$6:$A$3000,0))="","",INDEX(營收表現!H$6:H$3000,MATCH($A1185,營收表現!$A$6:$A$3000,0))),"")</f>
        <v/>
      </c>
      <c r="J1185">
        <f>IFERROR(IF(INDEX(營收表現!I$6:I$3000,MATCH($A1185,營收表現!$A$6:$A$3000,0))="","",INDEX(營收表現!I$6:I$3000,MATCH($A1185,營收表現!$A$6:$A$3000,0))),"")</f>
        <v>-11.31</v>
      </c>
      <c r="K1185">
        <f>IFERROR(IF(INDEX(營收表現!J$6:J$3000,MATCH($A1185,營收表現!$A$6:$A$3000,0))="","",INDEX(營收表現!J$6:J$3000,MATCH($A1185,營收表現!$A$6:$A$3000,0))),"")</f>
        <v>-23.12</v>
      </c>
      <c r="L1185">
        <f>IFERROR(IF(INDEX(營收表現!K$6:K$3000,MATCH($A1185,營收表現!$A$6:$A$3000,0))="","",INDEX(營收表現!K$6:K$3000,MATCH($A1185,營收表現!$A$6:$A$3000,0))),"")</f>
        <v>-26.31</v>
      </c>
      <c r="M1185">
        <f>IFERROR(IF(INDEX(營收表現!L$6:L$3000,MATCH($A1185,營收表現!$A$6:$A$3000,0))="","",INDEX(營收表現!L$6:L$3000,MATCH($A1185,營收表現!$A$6:$A$3000,0))),"")</f>
        <v>-4.5999999999999996</v>
      </c>
      <c r="N1185">
        <f>IFERROR(IF(INDEX(營收表現!M$6:M$3000,MATCH($A1185,營收表現!$A$6:$A$3000,0))="","",INDEX(營收表現!M$6:M$3000,MATCH($A1185,營收表現!$A$6:$A$3000,0))),"")</f>
        <v>51.98</v>
      </c>
      <c r="O1185" t="str">
        <f>IFERROR(IF(INDEX(營收表現!N$6:N$3000,MATCH($A1185,營收表現!$A$6:$A$3000,0))="","",INDEX(營收表現!N$6:N$3000,MATCH($A1185,營收表現!$A$6:$A$3000,0))),"")</f>
        <v/>
      </c>
      <c r="P1185">
        <f>IFERROR(IF(INDEX(營收表現!O$6:O$3000,MATCH($A1185,營收表現!$A$6:$A$3000,0))="","",INDEX(營收表現!O$6:O$3000,MATCH($A1185,營收表現!$A$6:$A$3000,0))),"")</f>
        <v>19252</v>
      </c>
      <c r="Q1185">
        <f>IFERROR(IF(INDEX(營收表現!P$6:P$3000,MATCH($A1185,營收表現!$A$6:$A$3000,0))="","",INDEX(營收表現!P$6:P$3000,MATCH($A1185,營收表現!$A$6:$A$3000,0))),"")</f>
        <v>18142</v>
      </c>
      <c r="R1185">
        <f>IFERROR(IF(INDEX(營收表現!Q$6:Q$3000,MATCH($A1185,營收表現!$A$6:$A$3000,0))="","",INDEX(營收表現!Q$6:Q$3000,MATCH($A1185,營收表現!$A$6:$A$3000,0))),"")</f>
        <v>18630</v>
      </c>
      <c r="S1185">
        <f>IFERROR(IF(INDEX(營收表現!R$6:R$3000,MATCH($A1185,營收表現!$A$6:$A$3000,0))="","",INDEX(營收表現!R$6:R$3000,MATCH($A1185,營收表現!$A$6:$A$3000,0))),"")</f>
        <v>20070</v>
      </c>
      <c r="T1185">
        <f>IFERROR(IF(INDEX(營收表現!S$6:S$3000,MATCH($A1185,營收表現!$A$6:$A$3000,0))="","",INDEX(營收表現!S$6:S$3000,MATCH($A1185,營收表現!$A$6:$A$3000,0))),"")</f>
        <v>23195</v>
      </c>
      <c r="U1185" t="str">
        <f>IFERROR(IF(INDEX(營收表現!T$6:T$3000,MATCH($A1185,營收表現!$A$6:$A$3000,0))="","",INDEX(營收表現!T$6:T$3000,MATCH($A1185,營收表現!$A$6:$A$3000,0))),"")</f>
        <v/>
      </c>
    </row>
    <row r="1186" spans="1:21">
      <c r="A1186" s="30" t="str">
        <f>IF(營收表現!$A1190="","",營收表現!$A1190)</f>
        <v>5464</v>
      </c>
      <c r="B1186" t="str">
        <f>IFERROR(INDEX(營收表現!B$6:B$3000,MATCH($A1186,營收表現!$A$6:$A$3000,0)),"")</f>
        <v>霖宏</v>
      </c>
      <c r="C1186" t="str">
        <f>IFERROR(INDEX(類別!G$4:G$3000,MATCH($A1186,類別!$C$4:$C$3000,0)),"")</f>
        <v>PCB製造</v>
      </c>
      <c r="D1186">
        <f>IFERROR(IF(INDEX(營收表現!C$6:C$3000,MATCH($A1186,營收表現!$A$6:$A$3000,0))="","",INDEX(營收表現!C$6:C$3000,MATCH($A1186,營收表現!$A$6:$A$3000,0))),"")</f>
        <v>-0.37</v>
      </c>
      <c r="E1186">
        <f>IFERROR(IF(INDEX(營收表現!D$6:D$3000,MATCH($A1186,營收表現!$A$6:$A$3000,0))="","",INDEX(營收表現!D$6:D$3000,MATCH($A1186,營收表現!$A$6:$A$3000,0))),"")</f>
        <v>19.68</v>
      </c>
      <c r="F1186">
        <f>IFERROR(IF(INDEX(營收表現!E$6:E$3000,MATCH($A1186,營收表現!$A$6:$A$3000,0))="","",INDEX(營收表現!E$6:E$3000,MATCH($A1186,營收表現!$A$6:$A$3000,0))),"")</f>
        <v>-5.59</v>
      </c>
      <c r="G1186">
        <f>IFERROR(IF(INDEX(營收表現!F$6:F$3000,MATCH($A1186,營收表現!$A$6:$A$3000,0))="","",INDEX(營收表現!F$6:F$3000,MATCH($A1186,營收表現!$A$6:$A$3000,0))),"")</f>
        <v>-2.71</v>
      </c>
      <c r="H1186">
        <f>IFERROR(IF(INDEX(營收表現!G$6:G$3000,MATCH($A1186,營收表現!$A$6:$A$3000,0))="","",INDEX(營收表現!G$6:G$3000,MATCH($A1186,營收表現!$A$6:$A$3000,0))),"")</f>
        <v>19.739999999999998</v>
      </c>
      <c r="I1186" t="str">
        <f>IFERROR(IF(INDEX(營收表現!H$6:H$3000,MATCH($A1186,營收表現!$A$6:$A$3000,0))="","",INDEX(營收表現!H$6:H$3000,MATCH($A1186,營收表現!$A$6:$A$3000,0))),"")</f>
        <v/>
      </c>
      <c r="J1186">
        <f>IFERROR(IF(INDEX(營收表現!I$6:I$3000,MATCH($A1186,營收表現!$A$6:$A$3000,0))="","",INDEX(營收表現!I$6:I$3000,MATCH($A1186,營收表現!$A$6:$A$3000,0))),"")</f>
        <v>4.45</v>
      </c>
      <c r="K1186">
        <f>IFERROR(IF(INDEX(營收表現!J$6:J$3000,MATCH($A1186,營收表現!$A$6:$A$3000,0))="","",INDEX(營收表現!J$6:J$3000,MATCH($A1186,營收表現!$A$6:$A$3000,0))),"")</f>
        <v>54.38</v>
      </c>
      <c r="L1186">
        <f>IFERROR(IF(INDEX(營收表現!K$6:K$3000,MATCH($A1186,營收表現!$A$6:$A$3000,0))="","",INDEX(營收表現!K$6:K$3000,MATCH($A1186,營收表現!$A$6:$A$3000,0))),"")</f>
        <v>1.97</v>
      </c>
      <c r="M1186">
        <f>IFERROR(IF(INDEX(營收表現!L$6:L$3000,MATCH($A1186,營收表現!$A$6:$A$3000,0))="","",INDEX(營收表現!L$6:L$3000,MATCH($A1186,營收表現!$A$6:$A$3000,0))),"")</f>
        <v>8.15</v>
      </c>
      <c r="N1186">
        <f>IFERROR(IF(INDEX(營收表現!M$6:M$3000,MATCH($A1186,營收表現!$A$6:$A$3000,0))="","",INDEX(營收表現!M$6:M$3000,MATCH($A1186,營收表現!$A$6:$A$3000,0))),"")</f>
        <v>15.55</v>
      </c>
      <c r="O1186" t="str">
        <f>IFERROR(IF(INDEX(營收表現!N$6:N$3000,MATCH($A1186,營收表現!$A$6:$A$3000,0))="","",INDEX(營收表現!N$6:N$3000,MATCH($A1186,營收表現!$A$6:$A$3000,0))),"")</f>
        <v/>
      </c>
      <c r="P1186">
        <f>IFERROR(IF(INDEX(營收表現!O$6:O$3000,MATCH($A1186,營收表現!$A$6:$A$3000,0))="","",INDEX(營收表現!O$6:O$3000,MATCH($A1186,營收表現!$A$6:$A$3000,0))),"")</f>
        <v>78624</v>
      </c>
      <c r="Q1186">
        <f>IFERROR(IF(INDEX(營收表現!P$6:P$3000,MATCH($A1186,營收表現!$A$6:$A$3000,0))="","",INDEX(營收表現!P$6:P$3000,MATCH($A1186,營收表現!$A$6:$A$3000,0))),"")</f>
        <v>94099</v>
      </c>
      <c r="R1186">
        <f>IFERROR(IF(INDEX(營收表現!Q$6:Q$3000,MATCH($A1186,營收表現!$A$6:$A$3000,0))="","",INDEX(營收表現!Q$6:Q$3000,MATCH($A1186,營收表現!$A$6:$A$3000,0))),"")</f>
        <v>88843</v>
      </c>
      <c r="S1186">
        <f>IFERROR(IF(INDEX(營收表現!R$6:R$3000,MATCH($A1186,營收表現!$A$6:$A$3000,0))="","",INDEX(營收表現!R$6:R$3000,MATCH($A1186,營收表現!$A$6:$A$3000,0))),"")</f>
        <v>86436</v>
      </c>
      <c r="T1186">
        <f>IFERROR(IF(INDEX(營收表現!S$6:S$3000,MATCH($A1186,營收表現!$A$6:$A$3000,0))="","",INDEX(營收表現!S$6:S$3000,MATCH($A1186,營收表現!$A$6:$A$3000,0))),"")</f>
        <v>103499</v>
      </c>
      <c r="U1186" t="str">
        <f>IFERROR(IF(INDEX(營收表現!T$6:T$3000,MATCH($A1186,營收表現!$A$6:$A$3000,0))="","",INDEX(營收表現!T$6:T$3000,MATCH($A1186,營收表現!$A$6:$A$3000,0))),"")</f>
        <v/>
      </c>
    </row>
    <row r="1187" spans="1:21">
      <c r="A1187" s="30" t="str">
        <f>IF(營收表現!$A1191="","",營收表現!$A1191)</f>
        <v>5465</v>
      </c>
      <c r="B1187" t="str">
        <f>IFERROR(INDEX(營收表現!B$6:B$3000,MATCH($A1187,營收表現!$A$6:$A$3000,0)),"")</f>
        <v>富驊</v>
      </c>
      <c r="C1187" t="str">
        <f>IFERROR(INDEX(類別!G$4:G$3000,MATCH($A1187,類別!$C$4:$C$3000,0)),"")</f>
        <v>資訊機構件</v>
      </c>
      <c r="D1187">
        <f>IFERROR(IF(INDEX(營收表現!C$6:C$3000,MATCH($A1187,營收表現!$A$6:$A$3000,0))="","",INDEX(營收表現!C$6:C$3000,MATCH($A1187,營收表現!$A$6:$A$3000,0))),"")</f>
        <v>-18.78</v>
      </c>
      <c r="E1187">
        <f>IFERROR(IF(INDEX(營收表現!D$6:D$3000,MATCH($A1187,營收表現!$A$6:$A$3000,0))="","",INDEX(營收表現!D$6:D$3000,MATCH($A1187,營收表現!$A$6:$A$3000,0))),"")</f>
        <v>-7.4</v>
      </c>
      <c r="F1187">
        <f>IFERROR(IF(INDEX(營收表現!E$6:E$3000,MATCH($A1187,營收表現!$A$6:$A$3000,0))="","",INDEX(營收表現!E$6:E$3000,MATCH($A1187,營收表現!$A$6:$A$3000,0))),"")</f>
        <v>17.03</v>
      </c>
      <c r="G1187">
        <f>IFERROR(IF(INDEX(營收表現!F$6:F$3000,MATCH($A1187,營收表現!$A$6:$A$3000,0))="","",INDEX(營收表現!F$6:F$3000,MATCH($A1187,營收表現!$A$6:$A$3000,0))),"")</f>
        <v>-10.51</v>
      </c>
      <c r="H1187">
        <f>IFERROR(IF(INDEX(營收表現!G$6:G$3000,MATCH($A1187,營收表現!$A$6:$A$3000,0))="","",INDEX(營收表現!G$6:G$3000,MATCH($A1187,營收表現!$A$6:$A$3000,0))),"")</f>
        <v>55.54</v>
      </c>
      <c r="I1187" t="str">
        <f>IFERROR(IF(INDEX(營收表現!H$6:H$3000,MATCH($A1187,營收表現!$A$6:$A$3000,0))="","",INDEX(營收表現!H$6:H$3000,MATCH($A1187,營收表現!$A$6:$A$3000,0))),"")</f>
        <v/>
      </c>
      <c r="J1187">
        <f>IFERROR(IF(INDEX(營收表現!I$6:I$3000,MATCH($A1187,營收表現!$A$6:$A$3000,0))="","",INDEX(營收表現!I$6:I$3000,MATCH($A1187,營收表現!$A$6:$A$3000,0))),"")</f>
        <v>-0.73</v>
      </c>
      <c r="K1187">
        <f>IFERROR(IF(INDEX(營收表現!J$6:J$3000,MATCH($A1187,營收表現!$A$6:$A$3000,0))="","",INDEX(營收表現!J$6:J$3000,MATCH($A1187,營收表現!$A$6:$A$3000,0))),"")</f>
        <v>-2.59</v>
      </c>
      <c r="L1187">
        <f>IFERROR(IF(INDEX(營收表現!K$6:K$3000,MATCH($A1187,營收表現!$A$6:$A$3000,0))="","",INDEX(營收表現!K$6:K$3000,MATCH($A1187,營收表現!$A$6:$A$3000,0))),"")</f>
        <v>-4.8899999999999997</v>
      </c>
      <c r="M1187">
        <f>IFERROR(IF(INDEX(營收表現!L$6:L$3000,MATCH($A1187,營收表現!$A$6:$A$3000,0))="","",INDEX(營收表現!L$6:L$3000,MATCH($A1187,營收表現!$A$6:$A$3000,0))),"")</f>
        <v>-34.57</v>
      </c>
      <c r="N1187">
        <f>IFERROR(IF(INDEX(營收表現!M$6:M$3000,MATCH($A1187,營收表現!$A$6:$A$3000,0))="","",INDEX(營收表現!M$6:M$3000,MATCH($A1187,營收表現!$A$6:$A$3000,0))),"")</f>
        <v>1.81</v>
      </c>
      <c r="O1187" t="str">
        <f>IFERROR(IF(INDEX(營收表現!N$6:N$3000,MATCH($A1187,營收表現!$A$6:$A$3000,0))="","",INDEX(營收表現!N$6:N$3000,MATCH($A1187,營收表現!$A$6:$A$3000,0))),"")</f>
        <v/>
      </c>
      <c r="P1187">
        <f>IFERROR(IF(INDEX(營收表現!O$6:O$3000,MATCH($A1187,營收表現!$A$6:$A$3000,0))="","",INDEX(營收表現!O$6:O$3000,MATCH($A1187,營收表現!$A$6:$A$3000,0))),"")</f>
        <v>348677</v>
      </c>
      <c r="Q1187">
        <f>IFERROR(IF(INDEX(營收表現!P$6:P$3000,MATCH($A1187,營收表現!$A$6:$A$3000,0))="","",INDEX(營收表現!P$6:P$3000,MATCH($A1187,營收表現!$A$6:$A$3000,0))),"")</f>
        <v>322892</v>
      </c>
      <c r="R1187">
        <f>IFERROR(IF(INDEX(營收表現!Q$6:Q$3000,MATCH($A1187,營收表現!$A$6:$A$3000,0))="","",INDEX(營收表現!Q$6:Q$3000,MATCH($A1187,營收表現!$A$6:$A$3000,0))),"")</f>
        <v>377875</v>
      </c>
      <c r="S1187">
        <f>IFERROR(IF(INDEX(營收表現!R$6:R$3000,MATCH($A1187,營收表現!$A$6:$A$3000,0))="","",INDEX(營收表現!R$6:R$3000,MATCH($A1187,營收表現!$A$6:$A$3000,0))),"")</f>
        <v>338143</v>
      </c>
      <c r="T1187">
        <f>IFERROR(IF(INDEX(營收表現!S$6:S$3000,MATCH($A1187,營收表現!$A$6:$A$3000,0))="","",INDEX(營收表現!S$6:S$3000,MATCH($A1187,營收表現!$A$6:$A$3000,0))),"")</f>
        <v>525950</v>
      </c>
      <c r="U1187" t="str">
        <f>IFERROR(IF(INDEX(營收表現!T$6:T$3000,MATCH($A1187,營收表現!$A$6:$A$3000,0))="","",INDEX(營收表現!T$6:T$3000,MATCH($A1187,營收表現!$A$6:$A$3000,0))),"")</f>
        <v/>
      </c>
    </row>
    <row r="1188" spans="1:21">
      <c r="A1188" s="30" t="str">
        <f>IF(營收表現!$A1192="","",營收表現!$A1192)</f>
        <v>5468</v>
      </c>
      <c r="B1188" t="str">
        <f>IFERROR(INDEX(營收表現!B$6:B$3000,MATCH($A1188,營收表現!$A$6:$A$3000,0)),"")</f>
        <v>凱鈺</v>
      </c>
      <c r="C1188" t="str">
        <f>IFERROR(INDEX(類別!G$4:G$3000,MATCH($A1188,類別!$C$4:$C$3000,0)),"")</f>
        <v>未分類-電子</v>
      </c>
      <c r="D1188">
        <f>IFERROR(IF(INDEX(營收表現!C$6:C$3000,MATCH($A1188,營收表現!$A$6:$A$3000,0))="","",INDEX(營收表現!C$6:C$3000,MATCH($A1188,營收表現!$A$6:$A$3000,0))),"")</f>
        <v>337.24</v>
      </c>
      <c r="E1188">
        <f>IFERROR(IF(INDEX(營收表現!D$6:D$3000,MATCH($A1188,營收表現!$A$6:$A$3000,0))="","",INDEX(營收表現!D$6:D$3000,MATCH($A1188,營收表現!$A$6:$A$3000,0))),"")</f>
        <v>24.63</v>
      </c>
      <c r="F1188">
        <f>IFERROR(IF(INDEX(營收表現!E$6:E$3000,MATCH($A1188,營收表現!$A$6:$A$3000,0))="","",INDEX(營收表現!E$6:E$3000,MATCH($A1188,營收表現!$A$6:$A$3000,0))),"")</f>
        <v>-76.819999999999993</v>
      </c>
      <c r="G1188">
        <f>IFERROR(IF(INDEX(營收表現!F$6:F$3000,MATCH($A1188,營收表現!$A$6:$A$3000,0))="","",INDEX(營收表現!F$6:F$3000,MATCH($A1188,營收表現!$A$6:$A$3000,0))),"")</f>
        <v>15.15</v>
      </c>
      <c r="H1188">
        <f>IFERROR(IF(INDEX(營收表現!G$6:G$3000,MATCH($A1188,營收表現!$A$6:$A$3000,0))="","",INDEX(營收表現!G$6:G$3000,MATCH($A1188,營收表現!$A$6:$A$3000,0))),"")</f>
        <v>2.16</v>
      </c>
      <c r="I1188" t="str">
        <f>IFERROR(IF(INDEX(營收表現!H$6:H$3000,MATCH($A1188,營收表現!$A$6:$A$3000,0))="","",INDEX(營收表現!H$6:H$3000,MATCH($A1188,營收表現!$A$6:$A$3000,0))),"")</f>
        <v/>
      </c>
      <c r="J1188">
        <f>IFERROR(IF(INDEX(營收表現!I$6:I$3000,MATCH($A1188,營收表現!$A$6:$A$3000,0))="","",INDEX(營收表現!I$6:I$3000,MATCH($A1188,營收表現!$A$6:$A$3000,0))),"")</f>
        <v>264.98</v>
      </c>
      <c r="K1188">
        <f>IFERROR(IF(INDEX(營收表現!J$6:J$3000,MATCH($A1188,營收表現!$A$6:$A$3000,0))="","",INDEX(營收表現!J$6:J$3000,MATCH($A1188,營收表現!$A$6:$A$3000,0))),"")</f>
        <v>260.74</v>
      </c>
      <c r="L1188">
        <f>IFERROR(IF(INDEX(營收表現!K$6:K$3000,MATCH($A1188,營收表現!$A$6:$A$3000,0))="","",INDEX(營收表現!K$6:K$3000,MATCH($A1188,營收表現!$A$6:$A$3000,0))),"")</f>
        <v>-13.03</v>
      </c>
      <c r="M1188">
        <f>IFERROR(IF(INDEX(營收表現!L$6:L$3000,MATCH($A1188,營收表現!$A$6:$A$3000,0))="","",INDEX(營收表現!L$6:L$3000,MATCH($A1188,營收表現!$A$6:$A$3000,0))),"")</f>
        <v>9.91</v>
      </c>
      <c r="N1188">
        <f>IFERROR(IF(INDEX(營收表現!M$6:M$3000,MATCH($A1188,營收表現!$A$6:$A$3000,0))="","",INDEX(營收表現!M$6:M$3000,MATCH($A1188,營收表現!$A$6:$A$3000,0))),"")</f>
        <v>15.16</v>
      </c>
      <c r="O1188" t="str">
        <f>IFERROR(IF(INDEX(營收表現!N$6:N$3000,MATCH($A1188,營收表現!$A$6:$A$3000,0))="","",INDEX(營收表現!N$6:N$3000,MATCH($A1188,營收表現!$A$6:$A$3000,0))),"")</f>
        <v/>
      </c>
      <c r="P1188">
        <f>IFERROR(IF(INDEX(營收表現!O$6:O$3000,MATCH($A1188,營收表現!$A$6:$A$3000,0))="","",INDEX(營收表現!O$6:O$3000,MATCH($A1188,營收表現!$A$6:$A$3000,0))),"")</f>
        <v>32797</v>
      </c>
      <c r="Q1188">
        <f>IFERROR(IF(INDEX(營收表現!P$6:P$3000,MATCH($A1188,營收表現!$A$6:$A$3000,0))="","",INDEX(營收表現!P$6:P$3000,MATCH($A1188,營收表現!$A$6:$A$3000,0))),"")</f>
        <v>40876</v>
      </c>
      <c r="R1188">
        <f>IFERROR(IF(INDEX(營收表現!Q$6:Q$3000,MATCH($A1188,營收表現!$A$6:$A$3000,0))="","",INDEX(營收表現!Q$6:Q$3000,MATCH($A1188,營收表現!$A$6:$A$3000,0))),"")</f>
        <v>9474</v>
      </c>
      <c r="S1188">
        <f>IFERROR(IF(INDEX(營收表現!R$6:R$3000,MATCH($A1188,營收表現!$A$6:$A$3000,0))="","",INDEX(營收表現!R$6:R$3000,MATCH($A1188,營收表現!$A$6:$A$3000,0))),"")</f>
        <v>10909</v>
      </c>
      <c r="T1188">
        <f>IFERROR(IF(INDEX(營收表現!S$6:S$3000,MATCH($A1188,營收表現!$A$6:$A$3000,0))="","",INDEX(營收表現!S$6:S$3000,MATCH($A1188,營收表現!$A$6:$A$3000,0))),"")</f>
        <v>11145</v>
      </c>
      <c r="U1188" t="str">
        <f>IFERROR(IF(INDEX(營收表現!T$6:T$3000,MATCH($A1188,營收表現!$A$6:$A$3000,0))="","",INDEX(營收表現!T$6:T$3000,MATCH($A1188,營收表現!$A$6:$A$3000,0))),"")</f>
        <v/>
      </c>
    </row>
    <row r="1189" spans="1:21">
      <c r="A1189" s="30" t="str">
        <f>IF(營收表現!$A1193="","",營收表現!$A1193)</f>
        <v>5469</v>
      </c>
      <c r="B1189" t="str">
        <f>IFERROR(INDEX(營收表現!B$6:B$3000,MATCH($A1189,營收表現!$A$6:$A$3000,0)),"")</f>
        <v>瀚宇博</v>
      </c>
      <c r="C1189" t="str">
        <f>IFERROR(INDEX(類別!G$4:G$3000,MATCH($A1189,類別!$C$4:$C$3000,0)),"")</f>
        <v>PCB製造</v>
      </c>
      <c r="D1189">
        <f>IFERROR(IF(INDEX(營收表現!C$6:C$3000,MATCH($A1189,營收表現!$A$6:$A$3000,0))="","",INDEX(營收表現!C$6:C$3000,MATCH($A1189,營收表現!$A$6:$A$3000,0))),"")</f>
        <v>1.03</v>
      </c>
      <c r="E1189">
        <f>IFERROR(IF(INDEX(營收表現!D$6:D$3000,MATCH($A1189,營收表現!$A$6:$A$3000,0))="","",INDEX(營收表現!D$6:D$3000,MATCH($A1189,營收表現!$A$6:$A$3000,0))),"")</f>
        <v>-2.99</v>
      </c>
      <c r="F1189">
        <f>IFERROR(IF(INDEX(營收表現!E$6:E$3000,MATCH($A1189,營收表現!$A$6:$A$3000,0))="","",INDEX(營收表現!E$6:E$3000,MATCH($A1189,營收表現!$A$6:$A$3000,0))),"")</f>
        <v>-1.04</v>
      </c>
      <c r="G1189">
        <f>IFERROR(IF(INDEX(營收表現!F$6:F$3000,MATCH($A1189,營收表現!$A$6:$A$3000,0))="","",INDEX(營收表現!F$6:F$3000,MATCH($A1189,營收表現!$A$6:$A$3000,0))),"")</f>
        <v>5.23</v>
      </c>
      <c r="H1189">
        <f>IFERROR(IF(INDEX(營收表現!G$6:G$3000,MATCH($A1189,營收表現!$A$6:$A$3000,0))="","",INDEX(營收表現!G$6:G$3000,MATCH($A1189,營收表現!$A$6:$A$3000,0))),"")</f>
        <v>4.17</v>
      </c>
      <c r="I1189" t="str">
        <f>IFERROR(IF(INDEX(營收表現!H$6:H$3000,MATCH($A1189,營收表現!$A$6:$A$3000,0))="","",INDEX(營收表現!H$6:H$3000,MATCH($A1189,營收表現!$A$6:$A$3000,0))),"")</f>
        <v/>
      </c>
      <c r="J1189">
        <f>IFERROR(IF(INDEX(營收表現!I$6:I$3000,MATCH($A1189,營收表現!$A$6:$A$3000,0))="","",INDEX(營收表現!I$6:I$3000,MATCH($A1189,營收表現!$A$6:$A$3000,0))),"")</f>
        <v>36.42</v>
      </c>
      <c r="K1189">
        <f>IFERROR(IF(INDEX(營收表現!J$6:J$3000,MATCH($A1189,營收表現!$A$6:$A$3000,0))="","",INDEX(營收表現!J$6:J$3000,MATCH($A1189,營收表現!$A$6:$A$3000,0))),"")</f>
        <v>49.03</v>
      </c>
      <c r="L1189">
        <f>IFERROR(IF(INDEX(營收表現!K$6:K$3000,MATCH($A1189,營收表現!$A$6:$A$3000,0))="","",INDEX(營收表現!K$6:K$3000,MATCH($A1189,營收表現!$A$6:$A$3000,0))),"")</f>
        <v>50.05</v>
      </c>
      <c r="M1189">
        <f>IFERROR(IF(INDEX(營收表現!L$6:L$3000,MATCH($A1189,營收表現!$A$6:$A$3000,0))="","",INDEX(營收表現!L$6:L$3000,MATCH($A1189,營收表現!$A$6:$A$3000,0))),"")</f>
        <v>54.18</v>
      </c>
      <c r="N1189">
        <f>IFERROR(IF(INDEX(營收表現!M$6:M$3000,MATCH($A1189,營收表現!$A$6:$A$3000,0))="","",INDEX(營收表現!M$6:M$3000,MATCH($A1189,營收表現!$A$6:$A$3000,0))),"")</f>
        <v>59.14</v>
      </c>
      <c r="O1189" t="str">
        <f>IFERROR(IF(INDEX(營收表現!N$6:N$3000,MATCH($A1189,營收表現!$A$6:$A$3000,0))="","",INDEX(營收表現!N$6:N$3000,MATCH($A1189,營收表現!$A$6:$A$3000,0))),"")</f>
        <v/>
      </c>
      <c r="P1189">
        <f>IFERROR(IF(INDEX(營收表現!O$6:O$3000,MATCH($A1189,營收表現!$A$6:$A$3000,0))="","",INDEX(營收表現!O$6:O$3000,MATCH($A1189,營收表現!$A$6:$A$3000,0))),"")</f>
        <v>5229698</v>
      </c>
      <c r="Q1189">
        <f>IFERROR(IF(INDEX(營收表現!P$6:P$3000,MATCH($A1189,營收表現!$A$6:$A$3000,0))="","",INDEX(營收表現!P$6:P$3000,MATCH($A1189,營收表現!$A$6:$A$3000,0))),"")</f>
        <v>5073379</v>
      </c>
      <c r="R1189">
        <f>IFERROR(IF(INDEX(營收表現!Q$6:Q$3000,MATCH($A1189,營收表現!$A$6:$A$3000,0))="","",INDEX(營收表現!Q$6:Q$3000,MATCH($A1189,營收表現!$A$6:$A$3000,0))),"")</f>
        <v>5020744</v>
      </c>
      <c r="S1189">
        <f>IFERROR(IF(INDEX(營收表現!R$6:R$3000,MATCH($A1189,營收表現!$A$6:$A$3000,0))="","",INDEX(營收表現!R$6:R$3000,MATCH($A1189,營收表現!$A$6:$A$3000,0))),"")</f>
        <v>5283532</v>
      </c>
      <c r="T1189">
        <f>IFERROR(IF(INDEX(營收表現!S$6:S$3000,MATCH($A1189,營收表現!$A$6:$A$3000,0))="","",INDEX(營收表現!S$6:S$3000,MATCH($A1189,營收表現!$A$6:$A$3000,0))),"")</f>
        <v>5503605</v>
      </c>
      <c r="U1189" t="str">
        <f>IFERROR(IF(INDEX(營收表現!T$6:T$3000,MATCH($A1189,營收表現!$A$6:$A$3000,0))="","",INDEX(營收表現!T$6:T$3000,MATCH($A1189,營收表現!$A$6:$A$3000,0))),"")</f>
        <v/>
      </c>
    </row>
    <row r="1190" spans="1:21">
      <c r="A1190" s="30" t="str">
        <f>IF(營收表現!$A1194="","",營收表現!$A1194)</f>
        <v>5471</v>
      </c>
      <c r="B1190" t="str">
        <f>IFERROR(INDEX(營收表現!B$6:B$3000,MATCH($A1190,營收表現!$A$6:$A$3000,0)),"")</f>
        <v>松翰</v>
      </c>
      <c r="C1190" t="str">
        <f>IFERROR(INDEX(類別!G$4:G$3000,MATCH($A1190,類別!$C$4:$C$3000,0)),"")</f>
        <v>MCU</v>
      </c>
      <c r="D1190">
        <f>IFERROR(IF(INDEX(營收表現!C$6:C$3000,MATCH($A1190,營收表現!$A$6:$A$3000,0))="","",INDEX(營收表現!C$6:C$3000,MATCH($A1190,營收表現!$A$6:$A$3000,0))),"")</f>
        <v>-9.56</v>
      </c>
      <c r="E1190">
        <f>IFERROR(IF(INDEX(營收表現!D$6:D$3000,MATCH($A1190,營收表現!$A$6:$A$3000,0))="","",INDEX(營收表現!D$6:D$3000,MATCH($A1190,營收表現!$A$6:$A$3000,0))),"")</f>
        <v>7.48</v>
      </c>
      <c r="F1190">
        <f>IFERROR(IF(INDEX(營收表現!E$6:E$3000,MATCH($A1190,營收表現!$A$6:$A$3000,0))="","",INDEX(營收表現!E$6:E$3000,MATCH($A1190,營收表現!$A$6:$A$3000,0))),"")</f>
        <v>1.71</v>
      </c>
      <c r="G1190">
        <f>IFERROR(IF(INDEX(營收表現!F$6:F$3000,MATCH($A1190,營收表現!$A$6:$A$3000,0))="","",INDEX(營收表現!F$6:F$3000,MATCH($A1190,營收表現!$A$6:$A$3000,0))),"")</f>
        <v>9.69</v>
      </c>
      <c r="H1190">
        <f>IFERROR(IF(INDEX(營收表現!G$6:G$3000,MATCH($A1190,營收表現!$A$6:$A$3000,0))="","",INDEX(營收表現!G$6:G$3000,MATCH($A1190,營收表現!$A$6:$A$3000,0))),"")</f>
        <v>9.6199999999999992</v>
      </c>
      <c r="I1190" t="str">
        <f>IFERROR(IF(INDEX(營收表現!H$6:H$3000,MATCH($A1190,營收表現!$A$6:$A$3000,0))="","",INDEX(營收表現!H$6:H$3000,MATCH($A1190,營收表現!$A$6:$A$3000,0))),"")</f>
        <v/>
      </c>
      <c r="J1190">
        <f>IFERROR(IF(INDEX(營收表現!I$6:I$3000,MATCH($A1190,營收表現!$A$6:$A$3000,0))="","",INDEX(營收表現!I$6:I$3000,MATCH($A1190,營收表現!$A$6:$A$3000,0))),"")</f>
        <v>-7.69</v>
      </c>
      <c r="K1190">
        <f>IFERROR(IF(INDEX(營收表現!J$6:J$3000,MATCH($A1190,營收表現!$A$6:$A$3000,0))="","",INDEX(營收表現!J$6:J$3000,MATCH($A1190,營收表現!$A$6:$A$3000,0))),"")</f>
        <v>1.06</v>
      </c>
      <c r="L1190">
        <f>IFERROR(IF(INDEX(營收表現!K$6:K$3000,MATCH($A1190,營收表現!$A$6:$A$3000,0))="","",INDEX(營收表現!K$6:K$3000,MATCH($A1190,營收表現!$A$6:$A$3000,0))),"")</f>
        <v>-6.87</v>
      </c>
      <c r="M1190">
        <f>IFERROR(IF(INDEX(營收表現!L$6:L$3000,MATCH($A1190,營收表現!$A$6:$A$3000,0))="","",INDEX(營收表現!L$6:L$3000,MATCH($A1190,營收表現!$A$6:$A$3000,0))),"")</f>
        <v>-5.49</v>
      </c>
      <c r="N1190">
        <f>IFERROR(IF(INDEX(營收表現!M$6:M$3000,MATCH($A1190,營收表現!$A$6:$A$3000,0))="","",INDEX(營收表現!M$6:M$3000,MATCH($A1190,營收表現!$A$6:$A$3000,0))),"")</f>
        <v>56.5</v>
      </c>
      <c r="O1190" t="str">
        <f>IFERROR(IF(INDEX(營收表現!N$6:N$3000,MATCH($A1190,營收表現!$A$6:$A$3000,0))="","",INDEX(營收表現!N$6:N$3000,MATCH($A1190,營收表現!$A$6:$A$3000,0))),"")</f>
        <v/>
      </c>
      <c r="P1190">
        <f>IFERROR(IF(INDEX(營收表現!O$6:O$3000,MATCH($A1190,營收表現!$A$6:$A$3000,0))="","",INDEX(營收表現!O$6:O$3000,MATCH($A1190,營收表現!$A$6:$A$3000,0))),"")</f>
        <v>204381</v>
      </c>
      <c r="Q1190">
        <f>IFERROR(IF(INDEX(營收表現!P$6:P$3000,MATCH($A1190,營收表現!$A$6:$A$3000,0))="","",INDEX(營收表現!P$6:P$3000,MATCH($A1190,營收表現!$A$6:$A$3000,0))),"")</f>
        <v>219677</v>
      </c>
      <c r="R1190">
        <f>IFERROR(IF(INDEX(營收表現!Q$6:Q$3000,MATCH($A1190,營收表現!$A$6:$A$3000,0))="","",INDEX(營收表現!Q$6:Q$3000,MATCH($A1190,營收表現!$A$6:$A$3000,0))),"")</f>
        <v>223436</v>
      </c>
      <c r="S1190">
        <f>IFERROR(IF(INDEX(營收表現!R$6:R$3000,MATCH($A1190,營收表現!$A$6:$A$3000,0))="","",INDEX(營收表現!R$6:R$3000,MATCH($A1190,營收表現!$A$6:$A$3000,0))),"")</f>
        <v>245096</v>
      </c>
      <c r="T1190">
        <f>IFERROR(IF(INDEX(營收表現!S$6:S$3000,MATCH($A1190,營收表現!$A$6:$A$3000,0))="","",INDEX(營收表現!S$6:S$3000,MATCH($A1190,營收表現!$A$6:$A$3000,0))),"")</f>
        <v>268664</v>
      </c>
      <c r="U1190" t="str">
        <f>IFERROR(IF(INDEX(營收表現!T$6:T$3000,MATCH($A1190,營收表現!$A$6:$A$3000,0))="","",INDEX(營收表現!T$6:T$3000,MATCH($A1190,營收表現!$A$6:$A$3000,0))),"")</f>
        <v/>
      </c>
    </row>
    <row r="1191" spans="1:21">
      <c r="A1191" s="30" t="str">
        <f>IF(營收表現!$A1195="","",營收表現!$A1195)</f>
        <v>5474</v>
      </c>
      <c r="B1191" t="str">
        <f>IFERROR(INDEX(營收表現!B$6:B$3000,MATCH($A1191,營收表現!$A$6:$A$3000,0)),"")</f>
        <v>聰泰</v>
      </c>
      <c r="C1191" t="str">
        <f>IFERROR(INDEX(類別!G$4:G$3000,MATCH($A1191,類別!$C$4:$C$3000,0)),"")</f>
        <v>影像與監控</v>
      </c>
      <c r="D1191">
        <f>IFERROR(IF(INDEX(營收表現!C$6:C$3000,MATCH($A1191,營收表現!$A$6:$A$3000,0))="","",INDEX(營收表現!C$6:C$3000,MATCH($A1191,營收表現!$A$6:$A$3000,0))),"")</f>
        <v>-23.73</v>
      </c>
      <c r="E1191">
        <f>IFERROR(IF(INDEX(營收表現!D$6:D$3000,MATCH($A1191,營收表現!$A$6:$A$3000,0))="","",INDEX(營收表現!D$6:D$3000,MATCH($A1191,營收表現!$A$6:$A$3000,0))),"")</f>
        <v>-26.84</v>
      </c>
      <c r="F1191">
        <f>IFERROR(IF(INDEX(營收表現!E$6:E$3000,MATCH($A1191,營收表現!$A$6:$A$3000,0))="","",INDEX(營收表現!E$6:E$3000,MATCH($A1191,營收表現!$A$6:$A$3000,0))),"")</f>
        <v>-8.74</v>
      </c>
      <c r="G1191">
        <f>IFERROR(IF(INDEX(營收表現!F$6:F$3000,MATCH($A1191,營收表現!$A$6:$A$3000,0))="","",INDEX(營收表現!F$6:F$3000,MATCH($A1191,營收表現!$A$6:$A$3000,0))),"")</f>
        <v>10.050000000000001</v>
      </c>
      <c r="H1191">
        <f>IFERROR(IF(INDEX(營收表現!G$6:G$3000,MATCH($A1191,營收表現!$A$6:$A$3000,0))="","",INDEX(營收表現!G$6:G$3000,MATCH($A1191,營收表現!$A$6:$A$3000,0))),"")</f>
        <v>11.97</v>
      </c>
      <c r="I1191" t="str">
        <f>IFERROR(IF(INDEX(營收表現!H$6:H$3000,MATCH($A1191,營收表現!$A$6:$A$3000,0))="","",INDEX(營收表現!H$6:H$3000,MATCH($A1191,營收表現!$A$6:$A$3000,0))),"")</f>
        <v/>
      </c>
      <c r="J1191">
        <f>IFERROR(IF(INDEX(營收表現!I$6:I$3000,MATCH($A1191,營收表現!$A$6:$A$3000,0))="","",INDEX(營收表現!I$6:I$3000,MATCH($A1191,營收表現!$A$6:$A$3000,0))),"")</f>
        <v>56.98</v>
      </c>
      <c r="K1191">
        <f>IFERROR(IF(INDEX(營收表現!J$6:J$3000,MATCH($A1191,營收表現!$A$6:$A$3000,0))="","",INDEX(營收表現!J$6:J$3000,MATCH($A1191,營收表現!$A$6:$A$3000,0))),"")</f>
        <v>7.93</v>
      </c>
      <c r="L1191">
        <f>IFERROR(IF(INDEX(營收表現!K$6:K$3000,MATCH($A1191,營收表現!$A$6:$A$3000,0))="","",INDEX(營收表現!K$6:K$3000,MATCH($A1191,營收表現!$A$6:$A$3000,0))),"")</f>
        <v>-10.68</v>
      </c>
      <c r="M1191">
        <f>IFERROR(IF(INDEX(營收表現!L$6:L$3000,MATCH($A1191,營收表現!$A$6:$A$3000,0))="","",INDEX(營收表現!L$6:L$3000,MATCH($A1191,營收表現!$A$6:$A$3000,0))),"")</f>
        <v>28.54</v>
      </c>
      <c r="N1191">
        <f>IFERROR(IF(INDEX(營收表現!M$6:M$3000,MATCH($A1191,營收表現!$A$6:$A$3000,0))="","",INDEX(營收表現!M$6:M$3000,MATCH($A1191,營收表現!$A$6:$A$3000,0))),"")</f>
        <v>13.43</v>
      </c>
      <c r="O1191" t="str">
        <f>IFERROR(IF(INDEX(營收表現!N$6:N$3000,MATCH($A1191,營收表現!$A$6:$A$3000,0))="","",INDEX(營收表現!N$6:N$3000,MATCH($A1191,營收表現!$A$6:$A$3000,0))),"")</f>
        <v/>
      </c>
      <c r="P1191">
        <f>IFERROR(IF(INDEX(營收表現!O$6:O$3000,MATCH($A1191,營收表現!$A$6:$A$3000,0))="","",INDEX(營收表現!O$6:O$3000,MATCH($A1191,營收表現!$A$6:$A$3000,0))),"")</f>
        <v>145041</v>
      </c>
      <c r="Q1191">
        <f>IFERROR(IF(INDEX(營收表現!P$6:P$3000,MATCH($A1191,營收表現!$A$6:$A$3000,0))="","",INDEX(營收表現!P$6:P$3000,MATCH($A1191,營收表現!$A$6:$A$3000,0))),"")</f>
        <v>106116</v>
      </c>
      <c r="R1191">
        <f>IFERROR(IF(INDEX(營收表現!Q$6:Q$3000,MATCH($A1191,營收表現!$A$6:$A$3000,0))="","",INDEX(營收表現!Q$6:Q$3000,MATCH($A1191,營收表現!$A$6:$A$3000,0))),"")</f>
        <v>96839</v>
      </c>
      <c r="S1191">
        <f>IFERROR(IF(INDEX(營收表現!R$6:R$3000,MATCH($A1191,營收表現!$A$6:$A$3000,0))="","",INDEX(營收表現!R$6:R$3000,MATCH($A1191,營收表現!$A$6:$A$3000,0))),"")</f>
        <v>106567</v>
      </c>
      <c r="T1191">
        <f>IFERROR(IF(INDEX(營收表現!S$6:S$3000,MATCH($A1191,營收表現!$A$6:$A$3000,0))="","",INDEX(營收表現!S$6:S$3000,MATCH($A1191,營收表現!$A$6:$A$3000,0))),"")</f>
        <v>119327</v>
      </c>
      <c r="U1191" t="str">
        <f>IFERROR(IF(INDEX(營收表現!T$6:T$3000,MATCH($A1191,營收表現!$A$6:$A$3000,0))="","",INDEX(營收表現!T$6:T$3000,MATCH($A1191,營收表現!$A$6:$A$3000,0))),"")</f>
        <v/>
      </c>
    </row>
    <row r="1192" spans="1:21">
      <c r="A1192" s="30" t="str">
        <f>IF(營收表現!$A1196="","",營收表現!$A1196)</f>
        <v>5475</v>
      </c>
      <c r="B1192" t="str">
        <f>IFERROR(INDEX(營收表現!B$6:B$3000,MATCH($A1192,營收表現!$A$6:$A$3000,0)),"")</f>
        <v>德宏</v>
      </c>
      <c r="C1192" t="str">
        <f>IFERROR(INDEX(類別!G$4:G$3000,MATCH($A1192,類別!$C$4:$C$3000,0)),"")</f>
        <v>PCB材料</v>
      </c>
      <c r="D1192">
        <f>IFERROR(IF(INDEX(營收表現!C$6:C$3000,MATCH($A1192,營收表現!$A$6:$A$3000,0))="","",INDEX(營收表現!C$6:C$3000,MATCH($A1192,營收表現!$A$6:$A$3000,0))),"")</f>
        <v>44.28</v>
      </c>
      <c r="E1192">
        <f>IFERROR(IF(INDEX(營收表現!D$6:D$3000,MATCH($A1192,營收表現!$A$6:$A$3000,0))="","",INDEX(營收表現!D$6:D$3000,MATCH($A1192,營收表現!$A$6:$A$3000,0))),"")</f>
        <v>-19.72</v>
      </c>
      <c r="F1192">
        <f>IFERROR(IF(INDEX(營收表現!E$6:E$3000,MATCH($A1192,營收表現!$A$6:$A$3000,0))="","",INDEX(營收表現!E$6:E$3000,MATCH($A1192,營收表現!$A$6:$A$3000,0))),"")</f>
        <v>11.77</v>
      </c>
      <c r="G1192">
        <f>IFERROR(IF(INDEX(營收表現!F$6:F$3000,MATCH($A1192,營收表現!$A$6:$A$3000,0))="","",INDEX(營收表現!F$6:F$3000,MATCH($A1192,營收表現!$A$6:$A$3000,0))),"")</f>
        <v>27.01</v>
      </c>
      <c r="H1192">
        <f>IFERROR(IF(INDEX(營收表現!G$6:G$3000,MATCH($A1192,營收表現!$A$6:$A$3000,0))="","",INDEX(營收表現!G$6:G$3000,MATCH($A1192,營收表現!$A$6:$A$3000,0))),"")</f>
        <v>-10.84</v>
      </c>
      <c r="I1192" t="str">
        <f>IFERROR(IF(INDEX(營收表現!H$6:H$3000,MATCH($A1192,營收表現!$A$6:$A$3000,0))="","",INDEX(營收表現!H$6:H$3000,MATCH($A1192,營收表現!$A$6:$A$3000,0))),"")</f>
        <v/>
      </c>
      <c r="J1192">
        <f>IFERROR(IF(INDEX(營收表現!I$6:I$3000,MATCH($A1192,營收表現!$A$6:$A$3000,0))="","",INDEX(營收表現!I$6:I$3000,MATCH($A1192,營收表現!$A$6:$A$3000,0))),"")</f>
        <v>127.27</v>
      </c>
      <c r="K1192">
        <f>IFERROR(IF(INDEX(營收表現!J$6:J$3000,MATCH($A1192,營收表現!$A$6:$A$3000,0))="","",INDEX(營收表現!J$6:J$3000,MATCH($A1192,營收表現!$A$6:$A$3000,0))),"")</f>
        <v>65.59</v>
      </c>
      <c r="L1192">
        <f>IFERROR(IF(INDEX(營收表現!K$6:K$3000,MATCH($A1192,營收表現!$A$6:$A$3000,0))="","",INDEX(營收表現!K$6:K$3000,MATCH($A1192,營收表現!$A$6:$A$3000,0))),"")</f>
        <v>82.4</v>
      </c>
      <c r="M1192">
        <f>IFERROR(IF(INDEX(營收表現!L$6:L$3000,MATCH($A1192,營收表現!$A$6:$A$3000,0))="","",INDEX(營收表現!L$6:L$3000,MATCH($A1192,營收表現!$A$6:$A$3000,0))),"")</f>
        <v>64.680000000000007</v>
      </c>
      <c r="N1192">
        <f>IFERROR(IF(INDEX(營收表現!M$6:M$3000,MATCH($A1192,營收表現!$A$6:$A$3000,0))="","",INDEX(營收表現!M$6:M$3000,MATCH($A1192,營收表現!$A$6:$A$3000,0))),"")</f>
        <v>101.73</v>
      </c>
      <c r="O1192" t="str">
        <f>IFERROR(IF(INDEX(營收表現!N$6:N$3000,MATCH($A1192,營收表現!$A$6:$A$3000,0))="","",INDEX(營收表現!N$6:N$3000,MATCH($A1192,營收表現!$A$6:$A$3000,0))),"")</f>
        <v/>
      </c>
      <c r="P1192">
        <f>IFERROR(IF(INDEX(營收表現!O$6:O$3000,MATCH($A1192,營收表現!$A$6:$A$3000,0))="","",INDEX(營收表現!O$6:O$3000,MATCH($A1192,營收表現!$A$6:$A$3000,0))),"")</f>
        <v>98818</v>
      </c>
      <c r="Q1192">
        <f>IFERROR(IF(INDEX(營收表現!P$6:P$3000,MATCH($A1192,營收表現!$A$6:$A$3000,0))="","",INDEX(營收表現!P$6:P$3000,MATCH($A1192,營收表現!$A$6:$A$3000,0))),"")</f>
        <v>79330</v>
      </c>
      <c r="R1192">
        <f>IFERROR(IF(INDEX(營收表現!Q$6:Q$3000,MATCH($A1192,營收表現!$A$6:$A$3000,0))="","",INDEX(營收表現!Q$6:Q$3000,MATCH($A1192,營收表現!$A$6:$A$3000,0))),"")</f>
        <v>88665</v>
      </c>
      <c r="S1192">
        <f>IFERROR(IF(INDEX(營收表現!R$6:R$3000,MATCH($A1192,營收表現!$A$6:$A$3000,0))="","",INDEX(營收表現!R$6:R$3000,MATCH($A1192,營收表現!$A$6:$A$3000,0))),"")</f>
        <v>112616</v>
      </c>
      <c r="T1192">
        <f>IFERROR(IF(INDEX(營收表現!S$6:S$3000,MATCH($A1192,營收表現!$A$6:$A$3000,0))="","",INDEX(營收表現!S$6:S$3000,MATCH($A1192,營收表現!$A$6:$A$3000,0))),"")</f>
        <v>100403</v>
      </c>
      <c r="U1192" t="str">
        <f>IFERROR(IF(INDEX(營收表現!T$6:T$3000,MATCH($A1192,營收表現!$A$6:$A$3000,0))="","",INDEX(營收表現!T$6:T$3000,MATCH($A1192,營收表現!$A$6:$A$3000,0))),"")</f>
        <v/>
      </c>
    </row>
    <row r="1193" spans="1:21">
      <c r="A1193" s="30" t="str">
        <f>IF(營收表現!$A1197="","",營收表現!$A1197)</f>
        <v>5478</v>
      </c>
      <c r="B1193" t="str">
        <f>IFERROR(INDEX(營收表現!B$6:B$3000,MATCH($A1193,營收表現!$A$6:$A$3000,0)),"")</f>
        <v>智冠</v>
      </c>
      <c r="C1193" t="str">
        <f>IFERROR(INDEX(類別!G$4:G$3000,MATCH($A1193,類別!$C$4:$C$3000,0)),"")</f>
        <v>遊戲</v>
      </c>
      <c r="D1193">
        <f>IFERROR(IF(INDEX(營收表現!C$6:C$3000,MATCH($A1193,營收表現!$A$6:$A$3000,0))="","",INDEX(營收表現!C$6:C$3000,MATCH($A1193,營收表現!$A$6:$A$3000,0))),"")</f>
        <v>9.2899999999999991</v>
      </c>
      <c r="E1193">
        <f>IFERROR(IF(INDEX(營收表現!D$6:D$3000,MATCH($A1193,營收表現!$A$6:$A$3000,0))="","",INDEX(營收表現!D$6:D$3000,MATCH($A1193,營收表現!$A$6:$A$3000,0))),"")</f>
        <v>-6.08</v>
      </c>
      <c r="F1193">
        <f>IFERROR(IF(INDEX(營收表現!E$6:E$3000,MATCH($A1193,營收表現!$A$6:$A$3000,0))="","",INDEX(營收表現!E$6:E$3000,MATCH($A1193,營收表現!$A$6:$A$3000,0))),"")</f>
        <v>12.59</v>
      </c>
      <c r="G1193">
        <f>IFERROR(IF(INDEX(營收表現!F$6:F$3000,MATCH($A1193,營收表現!$A$6:$A$3000,0))="","",INDEX(營收表現!F$6:F$3000,MATCH($A1193,營收表現!$A$6:$A$3000,0))),"")</f>
        <v>4.04</v>
      </c>
      <c r="H1193">
        <f>IFERROR(IF(INDEX(營收表現!G$6:G$3000,MATCH($A1193,營收表現!$A$6:$A$3000,0))="","",INDEX(營收表現!G$6:G$3000,MATCH($A1193,營收表現!$A$6:$A$3000,0))),"")</f>
        <v>-5.83</v>
      </c>
      <c r="I1193" t="str">
        <f>IFERROR(IF(INDEX(營收表現!H$6:H$3000,MATCH($A1193,營收表現!$A$6:$A$3000,0))="","",INDEX(營收表現!H$6:H$3000,MATCH($A1193,營收表現!$A$6:$A$3000,0))),"")</f>
        <v/>
      </c>
      <c r="J1193">
        <f>IFERROR(IF(INDEX(營收表現!I$6:I$3000,MATCH($A1193,營收表現!$A$6:$A$3000,0))="","",INDEX(營收表現!I$6:I$3000,MATCH($A1193,營收表現!$A$6:$A$3000,0))),"")</f>
        <v>-4.71</v>
      </c>
      <c r="K1193">
        <f>IFERROR(IF(INDEX(營收表現!J$6:J$3000,MATCH($A1193,營收表現!$A$6:$A$3000,0))="","",INDEX(營收表現!J$6:J$3000,MATCH($A1193,營收表現!$A$6:$A$3000,0))),"")</f>
        <v>1.87</v>
      </c>
      <c r="L1193">
        <f>IFERROR(IF(INDEX(營收表現!K$6:K$3000,MATCH($A1193,營收表現!$A$6:$A$3000,0))="","",INDEX(營收表現!K$6:K$3000,MATCH($A1193,營收表現!$A$6:$A$3000,0))),"")</f>
        <v>16.86</v>
      </c>
      <c r="M1193">
        <f>IFERROR(IF(INDEX(營收表現!L$6:L$3000,MATCH($A1193,營收表現!$A$6:$A$3000,0))="","",INDEX(營收表現!L$6:L$3000,MATCH($A1193,營收表現!$A$6:$A$3000,0))),"")</f>
        <v>12.69</v>
      </c>
      <c r="N1193">
        <f>IFERROR(IF(INDEX(營收表現!M$6:M$3000,MATCH($A1193,營收表現!$A$6:$A$3000,0))="","",INDEX(營收表現!M$6:M$3000,MATCH($A1193,營收表現!$A$6:$A$3000,0))),"")</f>
        <v>0.71</v>
      </c>
      <c r="O1193" t="str">
        <f>IFERROR(IF(INDEX(營收表現!N$6:N$3000,MATCH($A1193,營收表現!$A$6:$A$3000,0))="","",INDEX(營收表現!N$6:N$3000,MATCH($A1193,營收表現!$A$6:$A$3000,0))),"")</f>
        <v/>
      </c>
      <c r="P1193">
        <f>IFERROR(IF(INDEX(營收表現!O$6:O$3000,MATCH($A1193,營收表現!$A$6:$A$3000,0))="","",INDEX(營收表現!O$6:O$3000,MATCH($A1193,營收表現!$A$6:$A$3000,0))),"")</f>
        <v>564297</v>
      </c>
      <c r="Q1193">
        <f>IFERROR(IF(INDEX(營收表現!P$6:P$3000,MATCH($A1193,營收表現!$A$6:$A$3000,0))="","",INDEX(營收表現!P$6:P$3000,MATCH($A1193,營收表現!$A$6:$A$3000,0))),"")</f>
        <v>529982</v>
      </c>
      <c r="R1193">
        <f>IFERROR(IF(INDEX(營收表現!Q$6:Q$3000,MATCH($A1193,營收表現!$A$6:$A$3000,0))="","",INDEX(營收表現!Q$6:Q$3000,MATCH($A1193,營收表現!$A$6:$A$3000,0))),"")</f>
        <v>596727</v>
      </c>
      <c r="S1193">
        <f>IFERROR(IF(INDEX(營收表現!R$6:R$3000,MATCH($A1193,營收表現!$A$6:$A$3000,0))="","",INDEX(營收表現!R$6:R$3000,MATCH($A1193,營收表現!$A$6:$A$3000,0))),"")</f>
        <v>620849</v>
      </c>
      <c r="T1193">
        <f>IFERROR(IF(INDEX(營收表現!S$6:S$3000,MATCH($A1193,營收表現!$A$6:$A$3000,0))="","",INDEX(營收表現!S$6:S$3000,MATCH($A1193,營收表現!$A$6:$A$3000,0))),"")</f>
        <v>584671</v>
      </c>
      <c r="U1193" t="str">
        <f>IFERROR(IF(INDEX(營收表現!T$6:T$3000,MATCH($A1193,營收表現!$A$6:$A$3000,0))="","",INDEX(營收表現!T$6:T$3000,MATCH($A1193,營收表現!$A$6:$A$3000,0))),"")</f>
        <v/>
      </c>
    </row>
    <row r="1194" spans="1:21">
      <c r="A1194" s="30" t="str">
        <f>IF(營收表現!$A1198="","",營收表現!$A1198)</f>
        <v>5481</v>
      </c>
      <c r="B1194" t="str">
        <f>IFERROR(INDEX(營收表現!B$6:B$3000,MATCH($A1194,營收表現!$A$6:$A$3000,0)),"")</f>
        <v>新華</v>
      </c>
      <c r="C1194" t="str">
        <f>IFERROR(INDEX(類別!G$4:G$3000,MATCH($A1194,類別!$C$4:$C$3000,0)),"")</f>
        <v>未分類-傳產</v>
      </c>
      <c r="D1194">
        <f>IFERROR(IF(INDEX(營收表現!C$6:C$3000,MATCH($A1194,營收表現!$A$6:$A$3000,0))="","",INDEX(營收表現!C$6:C$3000,MATCH($A1194,營收表現!$A$6:$A$3000,0))),"")</f>
        <v>-24.68</v>
      </c>
      <c r="E1194">
        <f>IFERROR(IF(INDEX(營收表現!D$6:D$3000,MATCH($A1194,營收表現!$A$6:$A$3000,0))="","",INDEX(營收表現!D$6:D$3000,MATCH($A1194,營收表現!$A$6:$A$3000,0))),"")</f>
        <v>-10.029999999999999</v>
      </c>
      <c r="F1194">
        <f>IFERROR(IF(INDEX(營收表現!E$6:E$3000,MATCH($A1194,營收表現!$A$6:$A$3000,0))="","",INDEX(營收表現!E$6:E$3000,MATCH($A1194,營收表現!$A$6:$A$3000,0))),"")</f>
        <v>3.4</v>
      </c>
      <c r="G1194">
        <f>IFERROR(IF(INDEX(營收表現!F$6:F$3000,MATCH($A1194,營收表現!$A$6:$A$3000,0))="","",INDEX(營收表現!F$6:F$3000,MATCH($A1194,營收表現!$A$6:$A$3000,0))),"")</f>
        <v>-0.21</v>
      </c>
      <c r="H1194">
        <f>IFERROR(IF(INDEX(營收表現!G$6:G$3000,MATCH($A1194,營收表現!$A$6:$A$3000,0))="","",INDEX(營收表現!G$6:G$3000,MATCH($A1194,營收表現!$A$6:$A$3000,0))),"")</f>
        <v>17.93</v>
      </c>
      <c r="I1194" t="str">
        <f>IFERROR(IF(INDEX(營收表現!H$6:H$3000,MATCH($A1194,營收表現!$A$6:$A$3000,0))="","",INDEX(營收表現!H$6:H$3000,MATCH($A1194,營收表現!$A$6:$A$3000,0))),"")</f>
        <v/>
      </c>
      <c r="J1194">
        <f>IFERROR(IF(INDEX(營收表現!I$6:I$3000,MATCH($A1194,營收表現!$A$6:$A$3000,0))="","",INDEX(營收表現!I$6:I$3000,MATCH($A1194,營收表現!$A$6:$A$3000,0))),"")</f>
        <v>-11</v>
      </c>
      <c r="K1194">
        <f>IFERROR(IF(INDEX(營收表現!J$6:J$3000,MATCH($A1194,營收表現!$A$6:$A$3000,0))="","",INDEX(營收表現!J$6:J$3000,MATCH($A1194,營收表現!$A$6:$A$3000,0))),"")</f>
        <v>2.58</v>
      </c>
      <c r="L1194">
        <f>IFERROR(IF(INDEX(營收表現!K$6:K$3000,MATCH($A1194,營收表現!$A$6:$A$3000,0))="","",INDEX(營收表現!K$6:K$3000,MATCH($A1194,營收表現!$A$6:$A$3000,0))),"")</f>
        <v>3.53</v>
      </c>
      <c r="M1194">
        <f>IFERROR(IF(INDEX(營收表現!L$6:L$3000,MATCH($A1194,營收表現!$A$6:$A$3000,0))="","",INDEX(營收表現!L$6:L$3000,MATCH($A1194,營收表現!$A$6:$A$3000,0))),"")</f>
        <v>-9.6999999999999993</v>
      </c>
      <c r="N1194">
        <f>IFERROR(IF(INDEX(營收表現!M$6:M$3000,MATCH($A1194,營收表現!$A$6:$A$3000,0))="","",INDEX(營收表現!M$6:M$3000,MATCH($A1194,營收表現!$A$6:$A$3000,0))),"")</f>
        <v>7.35</v>
      </c>
      <c r="O1194" t="str">
        <f>IFERROR(IF(INDEX(營收表現!N$6:N$3000,MATCH($A1194,營收表現!$A$6:$A$3000,0))="","",INDEX(營收表現!N$6:N$3000,MATCH($A1194,營收表現!$A$6:$A$3000,0))),"")</f>
        <v/>
      </c>
      <c r="P1194">
        <f>IFERROR(IF(INDEX(營收表現!O$6:O$3000,MATCH($A1194,營收表現!$A$6:$A$3000,0))="","",INDEX(營收表現!O$6:O$3000,MATCH($A1194,營收表現!$A$6:$A$3000,0))),"")</f>
        <v>7816</v>
      </c>
      <c r="Q1194">
        <f>IFERROR(IF(INDEX(營收表現!P$6:P$3000,MATCH($A1194,營收表現!$A$6:$A$3000,0))="","",INDEX(營收表現!P$6:P$3000,MATCH($A1194,營收表現!$A$6:$A$3000,0))),"")</f>
        <v>7032</v>
      </c>
      <c r="R1194">
        <f>IFERROR(IF(INDEX(營收表現!Q$6:Q$3000,MATCH($A1194,營收表現!$A$6:$A$3000,0))="","",INDEX(營收表現!Q$6:Q$3000,MATCH($A1194,營收表現!$A$6:$A$3000,0))),"")</f>
        <v>7271</v>
      </c>
      <c r="S1194">
        <f>IFERROR(IF(INDEX(營收表現!R$6:R$3000,MATCH($A1194,營收表現!$A$6:$A$3000,0))="","",INDEX(營收表現!R$6:R$3000,MATCH($A1194,營收表現!$A$6:$A$3000,0))),"")</f>
        <v>7256</v>
      </c>
      <c r="T1194">
        <f>IFERROR(IF(INDEX(營收表現!S$6:S$3000,MATCH($A1194,營收表現!$A$6:$A$3000,0))="","",INDEX(營收表現!S$6:S$3000,MATCH($A1194,營收表現!$A$6:$A$3000,0))),"")</f>
        <v>8557</v>
      </c>
      <c r="U1194" t="str">
        <f>IFERROR(IF(INDEX(營收表現!T$6:T$3000,MATCH($A1194,營收表現!$A$6:$A$3000,0))="","",INDEX(營收表現!T$6:T$3000,MATCH($A1194,營收表現!$A$6:$A$3000,0))),"")</f>
        <v/>
      </c>
    </row>
    <row r="1195" spans="1:21">
      <c r="A1195" s="30" t="str">
        <f>IF(營收表現!$A1199="","",營收表現!$A1199)</f>
        <v>5483</v>
      </c>
      <c r="B1195" t="str">
        <f>IFERROR(INDEX(營收表現!B$6:B$3000,MATCH($A1195,營收表現!$A$6:$A$3000,0)),"")</f>
        <v>中美晶</v>
      </c>
      <c r="C1195" t="str">
        <f>IFERROR(INDEX(類別!G$4:G$3000,MATCH($A1195,類別!$C$4:$C$3000,0)),"")</f>
        <v>晶圓製造</v>
      </c>
      <c r="D1195">
        <f>IFERROR(IF(INDEX(營收表現!C$6:C$3000,MATCH($A1195,營收表現!$A$6:$A$3000,0))="","",INDEX(營收表現!C$6:C$3000,MATCH($A1195,營收表現!$A$6:$A$3000,0))),"")</f>
        <v>26.22</v>
      </c>
      <c r="E1195">
        <f>IFERROR(IF(INDEX(營收表現!D$6:D$3000,MATCH($A1195,營收表現!$A$6:$A$3000,0))="","",INDEX(營收表現!D$6:D$3000,MATCH($A1195,營收表現!$A$6:$A$3000,0))),"")</f>
        <v>-20.69</v>
      </c>
      <c r="F1195">
        <f>IFERROR(IF(INDEX(營收表現!E$6:E$3000,MATCH($A1195,營收表現!$A$6:$A$3000,0))="","",INDEX(營收表現!E$6:E$3000,MATCH($A1195,營收表現!$A$6:$A$3000,0))),"")</f>
        <v>4.2300000000000004</v>
      </c>
      <c r="G1195">
        <f>IFERROR(IF(INDEX(營收表現!F$6:F$3000,MATCH($A1195,營收表現!$A$6:$A$3000,0))="","",INDEX(營收表現!F$6:F$3000,MATCH($A1195,營收表現!$A$6:$A$3000,0))),"")</f>
        <v>14.52</v>
      </c>
      <c r="H1195">
        <f>IFERROR(IF(INDEX(營收表現!G$6:G$3000,MATCH($A1195,營收表現!$A$6:$A$3000,0))="","",INDEX(營收表現!G$6:G$3000,MATCH($A1195,營收表現!$A$6:$A$3000,0))),"")</f>
        <v>-17.940000000000001</v>
      </c>
      <c r="I1195" t="str">
        <f>IFERROR(IF(INDEX(營收表現!H$6:H$3000,MATCH($A1195,營收表現!$A$6:$A$3000,0))="","",INDEX(營收表現!H$6:H$3000,MATCH($A1195,營收表現!$A$6:$A$3000,0))),"")</f>
        <v/>
      </c>
      <c r="J1195">
        <f>IFERROR(IF(INDEX(營收表現!I$6:I$3000,MATCH($A1195,營收表現!$A$6:$A$3000,0))="","",INDEX(營收表現!I$6:I$3000,MATCH($A1195,營收表現!$A$6:$A$3000,0))),"")</f>
        <v>18.5</v>
      </c>
      <c r="K1195">
        <f>IFERROR(IF(INDEX(營收表現!J$6:J$3000,MATCH($A1195,營收表現!$A$6:$A$3000,0))="","",INDEX(營收表現!J$6:J$3000,MATCH($A1195,營收表現!$A$6:$A$3000,0))),"")</f>
        <v>-13.71</v>
      </c>
      <c r="L1195">
        <f>IFERROR(IF(INDEX(營收表現!K$6:K$3000,MATCH($A1195,營收表現!$A$6:$A$3000,0))="","",INDEX(營收表現!K$6:K$3000,MATCH($A1195,營收表現!$A$6:$A$3000,0))),"")</f>
        <v>-0.14000000000000001</v>
      </c>
      <c r="M1195">
        <f>IFERROR(IF(INDEX(營收表現!L$6:L$3000,MATCH($A1195,營收表現!$A$6:$A$3000,0))="","",INDEX(營收表現!L$6:L$3000,MATCH($A1195,營收表現!$A$6:$A$3000,0))),"")</f>
        <v>7.19</v>
      </c>
      <c r="N1195">
        <f>IFERROR(IF(INDEX(營收表現!M$6:M$3000,MATCH($A1195,營收表現!$A$6:$A$3000,0))="","",INDEX(營收表現!M$6:M$3000,MATCH($A1195,營收表現!$A$6:$A$3000,0))),"")</f>
        <v>-1.25</v>
      </c>
      <c r="O1195" t="str">
        <f>IFERROR(IF(INDEX(營收表現!N$6:N$3000,MATCH($A1195,營收表現!$A$6:$A$3000,0))="","",INDEX(營收表現!N$6:N$3000,MATCH($A1195,營收表現!$A$6:$A$3000,0))),"")</f>
        <v/>
      </c>
      <c r="P1195">
        <f>IFERROR(IF(INDEX(營收表現!O$6:O$3000,MATCH($A1195,營收表現!$A$6:$A$3000,0))="","",INDEX(營收表現!O$6:O$3000,MATCH($A1195,營收表現!$A$6:$A$3000,0))),"")</f>
        <v>7590948</v>
      </c>
      <c r="Q1195">
        <f>IFERROR(IF(INDEX(營收表現!P$6:P$3000,MATCH($A1195,營收表現!$A$6:$A$3000,0))="","",INDEX(營收表現!P$6:P$3000,MATCH($A1195,營收表現!$A$6:$A$3000,0))),"")</f>
        <v>6020581</v>
      </c>
      <c r="R1195">
        <f>IFERROR(IF(INDEX(營收表現!Q$6:Q$3000,MATCH($A1195,營收表現!$A$6:$A$3000,0))="","",INDEX(營收表現!Q$6:Q$3000,MATCH($A1195,營收表現!$A$6:$A$3000,0))),"")</f>
        <v>6275245</v>
      </c>
      <c r="S1195">
        <f>IFERROR(IF(INDEX(營收表現!R$6:R$3000,MATCH($A1195,營收表現!$A$6:$A$3000,0))="","",INDEX(營收表現!R$6:R$3000,MATCH($A1195,營收表現!$A$6:$A$3000,0))),"")</f>
        <v>7186680</v>
      </c>
      <c r="T1195">
        <f>IFERROR(IF(INDEX(營收表現!S$6:S$3000,MATCH($A1195,營收表現!$A$6:$A$3000,0))="","",INDEX(營收表現!S$6:S$3000,MATCH($A1195,營收表現!$A$6:$A$3000,0))),"")</f>
        <v>5897140</v>
      </c>
      <c r="U1195" t="str">
        <f>IFERROR(IF(INDEX(營收表現!T$6:T$3000,MATCH($A1195,營收表現!$A$6:$A$3000,0))="","",INDEX(營收表現!T$6:T$3000,MATCH($A1195,營收表現!$A$6:$A$3000,0))),"")</f>
        <v/>
      </c>
    </row>
    <row r="1196" spans="1:21">
      <c r="A1196" s="30" t="str">
        <f>IF(營收表現!$A1200="","",營收表現!$A1200)</f>
        <v>5484</v>
      </c>
      <c r="B1196" t="str">
        <f>IFERROR(INDEX(營收表現!B$6:B$3000,MATCH($A1196,營收表現!$A$6:$A$3000,0)),"")</f>
        <v>慧友</v>
      </c>
      <c r="C1196" t="str">
        <f>IFERROR(INDEX(類別!G$4:G$3000,MATCH($A1196,類別!$C$4:$C$3000,0)),"")</f>
        <v>影像與監控</v>
      </c>
      <c r="D1196">
        <f>IFERROR(IF(INDEX(營收表現!C$6:C$3000,MATCH($A1196,營收表現!$A$6:$A$3000,0))="","",INDEX(營收表現!C$6:C$3000,MATCH($A1196,營收表現!$A$6:$A$3000,0))),"")</f>
        <v>5.48</v>
      </c>
      <c r="E1196">
        <f>IFERROR(IF(INDEX(營收表現!D$6:D$3000,MATCH($A1196,營收表現!$A$6:$A$3000,0))="","",INDEX(營收表現!D$6:D$3000,MATCH($A1196,營收表現!$A$6:$A$3000,0))),"")</f>
        <v>37.22</v>
      </c>
      <c r="F1196">
        <f>IFERROR(IF(INDEX(營收表現!E$6:E$3000,MATCH($A1196,營收表現!$A$6:$A$3000,0))="","",INDEX(營收表現!E$6:E$3000,MATCH($A1196,營收表現!$A$6:$A$3000,0))),"")</f>
        <v>-12.23</v>
      </c>
      <c r="G1196">
        <f>IFERROR(IF(INDEX(營收表現!F$6:F$3000,MATCH($A1196,營收表現!$A$6:$A$3000,0))="","",INDEX(營收表現!F$6:F$3000,MATCH($A1196,營收表現!$A$6:$A$3000,0))),"")</f>
        <v>10.95</v>
      </c>
      <c r="H1196">
        <f>IFERROR(IF(INDEX(營收表現!G$6:G$3000,MATCH($A1196,營收表現!$A$6:$A$3000,0))="","",INDEX(營收表現!G$6:G$3000,MATCH($A1196,營收表現!$A$6:$A$3000,0))),"")</f>
        <v>-16.21</v>
      </c>
      <c r="I1196" t="str">
        <f>IFERROR(IF(INDEX(營收表現!H$6:H$3000,MATCH($A1196,營收表現!$A$6:$A$3000,0))="","",INDEX(營收表現!H$6:H$3000,MATCH($A1196,營收表現!$A$6:$A$3000,0))),"")</f>
        <v/>
      </c>
      <c r="J1196">
        <f>IFERROR(IF(INDEX(營收表現!I$6:I$3000,MATCH($A1196,營收表現!$A$6:$A$3000,0))="","",INDEX(營收表現!I$6:I$3000,MATCH($A1196,營收表現!$A$6:$A$3000,0))),"")</f>
        <v>100.34</v>
      </c>
      <c r="K1196">
        <f>IFERROR(IF(INDEX(營收表現!J$6:J$3000,MATCH($A1196,營收表現!$A$6:$A$3000,0))="","",INDEX(營收表現!J$6:J$3000,MATCH($A1196,營收表現!$A$6:$A$3000,0))),"")</f>
        <v>47.1</v>
      </c>
      <c r="L1196">
        <f>IFERROR(IF(INDEX(營收表現!K$6:K$3000,MATCH($A1196,營收表現!$A$6:$A$3000,0))="","",INDEX(營收表現!K$6:K$3000,MATCH($A1196,營收表現!$A$6:$A$3000,0))),"")</f>
        <v>9.85</v>
      </c>
      <c r="M1196">
        <f>IFERROR(IF(INDEX(營收表現!L$6:L$3000,MATCH($A1196,營收表現!$A$6:$A$3000,0))="","",INDEX(營收表現!L$6:L$3000,MATCH($A1196,營收表現!$A$6:$A$3000,0))),"")</f>
        <v>471.58</v>
      </c>
      <c r="N1196">
        <f>IFERROR(IF(INDEX(營收表現!M$6:M$3000,MATCH($A1196,營收表現!$A$6:$A$3000,0))="","",INDEX(營收表現!M$6:M$3000,MATCH($A1196,營收表現!$A$6:$A$3000,0))),"")</f>
        <v>137.97999999999999</v>
      </c>
      <c r="O1196" t="str">
        <f>IFERROR(IF(INDEX(營收表現!N$6:N$3000,MATCH($A1196,營收表現!$A$6:$A$3000,0))="","",INDEX(營收表現!N$6:N$3000,MATCH($A1196,營收表現!$A$6:$A$3000,0))),"")</f>
        <v/>
      </c>
      <c r="P1196">
        <f>IFERROR(IF(INDEX(營收表現!O$6:O$3000,MATCH($A1196,營收表現!$A$6:$A$3000,0))="","",INDEX(營收表現!O$6:O$3000,MATCH($A1196,營收表現!$A$6:$A$3000,0))),"")</f>
        <v>45220</v>
      </c>
      <c r="Q1196">
        <f>IFERROR(IF(INDEX(營收表現!P$6:P$3000,MATCH($A1196,營收表現!$A$6:$A$3000,0))="","",INDEX(營收表現!P$6:P$3000,MATCH($A1196,營收表現!$A$6:$A$3000,0))),"")</f>
        <v>62050</v>
      </c>
      <c r="R1196">
        <f>IFERROR(IF(INDEX(營收表現!Q$6:Q$3000,MATCH($A1196,營收表現!$A$6:$A$3000,0))="","",INDEX(營收表現!Q$6:Q$3000,MATCH($A1196,營收表現!$A$6:$A$3000,0))),"")</f>
        <v>54462</v>
      </c>
      <c r="S1196">
        <f>IFERROR(IF(INDEX(營收表現!R$6:R$3000,MATCH($A1196,營收表現!$A$6:$A$3000,0))="","",INDEX(營收表現!R$6:R$3000,MATCH($A1196,營收表現!$A$6:$A$3000,0))),"")</f>
        <v>60427</v>
      </c>
      <c r="T1196">
        <f>IFERROR(IF(INDEX(營收表現!S$6:S$3000,MATCH($A1196,營收表現!$A$6:$A$3000,0))="","",INDEX(營收表現!S$6:S$3000,MATCH($A1196,營收表現!$A$6:$A$3000,0))),"")</f>
        <v>50631</v>
      </c>
      <c r="U1196" t="str">
        <f>IFERROR(IF(INDEX(營收表現!T$6:T$3000,MATCH($A1196,營收表現!$A$6:$A$3000,0))="","",INDEX(營收表現!T$6:T$3000,MATCH($A1196,營收表現!$A$6:$A$3000,0))),"")</f>
        <v/>
      </c>
    </row>
    <row r="1197" spans="1:21">
      <c r="A1197" s="30" t="str">
        <f>IF(營收表現!$A1201="","",營收表現!$A1201)</f>
        <v>5487</v>
      </c>
      <c r="B1197" t="str">
        <f>IFERROR(INDEX(營收表現!B$6:B$3000,MATCH($A1197,營收表現!$A$6:$A$3000,0)),"")</f>
        <v>通泰</v>
      </c>
      <c r="C1197" t="str">
        <f>IFERROR(INDEX(類別!G$4:G$3000,MATCH($A1197,類別!$C$4:$C$3000,0)),"")</f>
        <v>MCU</v>
      </c>
      <c r="D1197">
        <f>IFERROR(IF(INDEX(營收表現!C$6:C$3000,MATCH($A1197,營收表現!$A$6:$A$3000,0))="","",INDEX(營收表現!C$6:C$3000,MATCH($A1197,營收表現!$A$6:$A$3000,0))),"")</f>
        <v>17.899999999999999</v>
      </c>
      <c r="E1197">
        <f>IFERROR(IF(INDEX(營收表現!D$6:D$3000,MATCH($A1197,營收表現!$A$6:$A$3000,0))="","",INDEX(營收表現!D$6:D$3000,MATCH($A1197,營收表現!$A$6:$A$3000,0))),"")</f>
        <v>-8.52</v>
      </c>
      <c r="F1197">
        <f>IFERROR(IF(INDEX(營收表現!E$6:E$3000,MATCH($A1197,營收表現!$A$6:$A$3000,0))="","",INDEX(營收表現!E$6:E$3000,MATCH($A1197,營收表現!$A$6:$A$3000,0))),"")</f>
        <v>13.4</v>
      </c>
      <c r="G1197">
        <f>IFERROR(IF(INDEX(營收表現!F$6:F$3000,MATCH($A1197,營收表現!$A$6:$A$3000,0))="","",INDEX(營收表現!F$6:F$3000,MATCH($A1197,營收表現!$A$6:$A$3000,0))),"")</f>
        <v>6.25</v>
      </c>
      <c r="H1197">
        <f>IFERROR(IF(INDEX(營收表現!G$6:G$3000,MATCH($A1197,營收表現!$A$6:$A$3000,0))="","",INDEX(營收表現!G$6:G$3000,MATCH($A1197,營收表現!$A$6:$A$3000,0))),"")</f>
        <v>-20.91</v>
      </c>
      <c r="I1197" t="str">
        <f>IFERROR(IF(INDEX(營收表現!H$6:H$3000,MATCH($A1197,營收表現!$A$6:$A$3000,0))="","",INDEX(營收表現!H$6:H$3000,MATCH($A1197,營收表現!$A$6:$A$3000,0))),"")</f>
        <v/>
      </c>
      <c r="J1197">
        <f>IFERROR(IF(INDEX(營收表現!I$6:I$3000,MATCH($A1197,營收表現!$A$6:$A$3000,0))="","",INDEX(營收表現!I$6:I$3000,MATCH($A1197,營收表現!$A$6:$A$3000,0))),"")</f>
        <v>-20.8</v>
      </c>
      <c r="K1197">
        <f>IFERROR(IF(INDEX(營收表現!J$6:J$3000,MATCH($A1197,營收表現!$A$6:$A$3000,0))="","",INDEX(營收表現!J$6:J$3000,MATCH($A1197,營收表現!$A$6:$A$3000,0))),"")</f>
        <v>-24.96</v>
      </c>
      <c r="L1197">
        <f>IFERROR(IF(INDEX(營收表現!K$6:K$3000,MATCH($A1197,營收表現!$A$6:$A$3000,0))="","",INDEX(營收表現!K$6:K$3000,MATCH($A1197,營收表現!$A$6:$A$3000,0))),"")</f>
        <v>-12.29</v>
      </c>
      <c r="M1197">
        <f>IFERROR(IF(INDEX(營收表現!L$6:L$3000,MATCH($A1197,營收表現!$A$6:$A$3000,0))="","",INDEX(營收表現!L$6:L$3000,MATCH($A1197,營收表現!$A$6:$A$3000,0))),"")</f>
        <v>-21.5</v>
      </c>
      <c r="N1197">
        <f>IFERROR(IF(INDEX(營收表現!M$6:M$3000,MATCH($A1197,營收表現!$A$6:$A$3000,0))="","",INDEX(營收表現!M$6:M$3000,MATCH($A1197,營收表現!$A$6:$A$3000,0))),"")</f>
        <v>-9.4600000000000009</v>
      </c>
      <c r="O1197" t="str">
        <f>IFERROR(IF(INDEX(營收表現!N$6:N$3000,MATCH($A1197,營收表現!$A$6:$A$3000,0))="","",INDEX(營收表現!N$6:N$3000,MATCH($A1197,營收表現!$A$6:$A$3000,0))),"")</f>
        <v/>
      </c>
      <c r="P1197">
        <f>IFERROR(IF(INDEX(營收表現!O$6:O$3000,MATCH($A1197,營收表現!$A$6:$A$3000,0))="","",INDEX(營收表現!O$6:O$3000,MATCH($A1197,營收表現!$A$6:$A$3000,0))),"")</f>
        <v>12922</v>
      </c>
      <c r="Q1197">
        <f>IFERROR(IF(INDEX(營收表現!P$6:P$3000,MATCH($A1197,營收表現!$A$6:$A$3000,0))="","",INDEX(營收表現!P$6:P$3000,MATCH($A1197,營收表現!$A$6:$A$3000,0))),"")</f>
        <v>11821</v>
      </c>
      <c r="R1197">
        <f>IFERROR(IF(INDEX(營收表現!Q$6:Q$3000,MATCH($A1197,營收表現!$A$6:$A$3000,0))="","",INDEX(營收表現!Q$6:Q$3000,MATCH($A1197,營收表現!$A$6:$A$3000,0))),"")</f>
        <v>13405</v>
      </c>
      <c r="S1197">
        <f>IFERROR(IF(INDEX(營收表現!R$6:R$3000,MATCH($A1197,營收表現!$A$6:$A$3000,0))="","",INDEX(營收表現!R$6:R$3000,MATCH($A1197,營收表現!$A$6:$A$3000,0))),"")</f>
        <v>14243</v>
      </c>
      <c r="T1197">
        <f>IFERROR(IF(INDEX(營收表現!S$6:S$3000,MATCH($A1197,營收表現!$A$6:$A$3000,0))="","",INDEX(營收表現!S$6:S$3000,MATCH($A1197,營收表現!$A$6:$A$3000,0))),"")</f>
        <v>11265</v>
      </c>
      <c r="U1197" t="str">
        <f>IFERROR(IF(INDEX(營收表現!T$6:T$3000,MATCH($A1197,營收表現!$A$6:$A$3000,0))="","",INDEX(營收表現!T$6:T$3000,MATCH($A1197,營收表現!$A$6:$A$3000,0))),"")</f>
        <v/>
      </c>
    </row>
    <row r="1198" spans="1:21">
      <c r="A1198" s="30" t="str">
        <f>IF(營收表現!$A1202="","",營收表現!$A1202)</f>
        <v>5488</v>
      </c>
      <c r="B1198" t="str">
        <f>IFERROR(INDEX(營收表現!B$6:B$3000,MATCH($A1198,營收表現!$A$6:$A$3000,0)),"")</f>
        <v>松普</v>
      </c>
      <c r="C1198" t="str">
        <f>IFERROR(INDEX(類別!G$4:G$3000,MATCH($A1198,類別!$C$4:$C$3000,0)),"")</f>
        <v>連接元件</v>
      </c>
      <c r="D1198">
        <f>IFERROR(IF(INDEX(營收表現!C$6:C$3000,MATCH($A1198,營收表現!$A$6:$A$3000,0))="","",INDEX(營收表現!C$6:C$3000,MATCH($A1198,營收表現!$A$6:$A$3000,0))),"")</f>
        <v>-2.39</v>
      </c>
      <c r="E1198">
        <f>IFERROR(IF(INDEX(營收表現!D$6:D$3000,MATCH($A1198,營收表現!$A$6:$A$3000,0))="","",INDEX(營收表現!D$6:D$3000,MATCH($A1198,營收表現!$A$6:$A$3000,0))),"")</f>
        <v>7.97</v>
      </c>
      <c r="F1198">
        <f>IFERROR(IF(INDEX(營收表現!E$6:E$3000,MATCH($A1198,營收表現!$A$6:$A$3000,0))="","",INDEX(營收表現!E$6:E$3000,MATCH($A1198,營收表現!$A$6:$A$3000,0))),"")</f>
        <v>-6.17</v>
      </c>
      <c r="G1198">
        <f>IFERROR(IF(INDEX(營收表現!F$6:F$3000,MATCH($A1198,營收表現!$A$6:$A$3000,0))="","",INDEX(營收表現!F$6:F$3000,MATCH($A1198,營收表現!$A$6:$A$3000,0))),"")</f>
        <v>3.14</v>
      </c>
      <c r="H1198">
        <f>IFERROR(IF(INDEX(營收表現!G$6:G$3000,MATCH($A1198,營收表現!$A$6:$A$3000,0))="","",INDEX(營收表現!G$6:G$3000,MATCH($A1198,營收表現!$A$6:$A$3000,0))),"")</f>
        <v>45.1</v>
      </c>
      <c r="I1198" t="str">
        <f>IFERROR(IF(INDEX(營收表現!H$6:H$3000,MATCH($A1198,營收表現!$A$6:$A$3000,0))="","",INDEX(營收表現!H$6:H$3000,MATCH($A1198,營收表現!$A$6:$A$3000,0))),"")</f>
        <v/>
      </c>
      <c r="J1198">
        <f>IFERROR(IF(INDEX(營收表現!I$6:I$3000,MATCH($A1198,營收表現!$A$6:$A$3000,0))="","",INDEX(營收表現!I$6:I$3000,MATCH($A1198,營收表現!$A$6:$A$3000,0))),"")</f>
        <v>-15.3</v>
      </c>
      <c r="K1198">
        <f>IFERROR(IF(INDEX(營收表現!J$6:J$3000,MATCH($A1198,營收表現!$A$6:$A$3000,0))="","",INDEX(營收表現!J$6:J$3000,MATCH($A1198,營收表現!$A$6:$A$3000,0))),"")</f>
        <v>-5.72</v>
      </c>
      <c r="L1198">
        <f>IFERROR(IF(INDEX(營收表現!K$6:K$3000,MATCH($A1198,營收表現!$A$6:$A$3000,0))="","",INDEX(營收表現!K$6:K$3000,MATCH($A1198,營收表現!$A$6:$A$3000,0))),"")</f>
        <v>16.75</v>
      </c>
      <c r="M1198">
        <f>IFERROR(IF(INDEX(營收表現!L$6:L$3000,MATCH($A1198,營收表現!$A$6:$A$3000,0))="","",INDEX(營收表現!L$6:L$3000,MATCH($A1198,營收表現!$A$6:$A$3000,0))),"")</f>
        <v>-9.6</v>
      </c>
      <c r="N1198">
        <f>IFERROR(IF(INDEX(營收表現!M$6:M$3000,MATCH($A1198,營收表現!$A$6:$A$3000,0))="","",INDEX(營收表現!M$6:M$3000,MATCH($A1198,營收表現!$A$6:$A$3000,0))),"")</f>
        <v>67.819999999999993</v>
      </c>
      <c r="O1198" t="str">
        <f>IFERROR(IF(INDEX(營收表現!N$6:N$3000,MATCH($A1198,營收表現!$A$6:$A$3000,0))="","",INDEX(營收表現!N$6:N$3000,MATCH($A1198,營收表現!$A$6:$A$3000,0))),"")</f>
        <v/>
      </c>
      <c r="P1198">
        <f>IFERROR(IF(INDEX(營收表現!O$6:O$3000,MATCH($A1198,營收表現!$A$6:$A$3000,0))="","",INDEX(營收表現!O$6:O$3000,MATCH($A1198,營收表現!$A$6:$A$3000,0))),"")</f>
        <v>70462</v>
      </c>
      <c r="Q1198">
        <f>IFERROR(IF(INDEX(營收表現!P$6:P$3000,MATCH($A1198,營收表現!$A$6:$A$3000,0))="","",INDEX(營收表現!P$6:P$3000,MATCH($A1198,營收表現!$A$6:$A$3000,0))),"")</f>
        <v>76075</v>
      </c>
      <c r="R1198">
        <f>IFERROR(IF(INDEX(營收表現!Q$6:Q$3000,MATCH($A1198,營收表現!$A$6:$A$3000,0))="","",INDEX(營收表現!Q$6:Q$3000,MATCH($A1198,營收表現!$A$6:$A$3000,0))),"")</f>
        <v>71380</v>
      </c>
      <c r="S1198">
        <f>IFERROR(IF(INDEX(營收表現!R$6:R$3000,MATCH($A1198,營收表現!$A$6:$A$3000,0))="","",INDEX(營收表現!R$6:R$3000,MATCH($A1198,營收表現!$A$6:$A$3000,0))),"")</f>
        <v>73623</v>
      </c>
      <c r="T1198">
        <f>IFERROR(IF(INDEX(營收表現!S$6:S$3000,MATCH($A1198,營收表現!$A$6:$A$3000,0))="","",INDEX(營收表現!S$6:S$3000,MATCH($A1198,營收表現!$A$6:$A$3000,0))),"")</f>
        <v>106829</v>
      </c>
      <c r="U1198" t="str">
        <f>IFERROR(IF(INDEX(營收表現!T$6:T$3000,MATCH($A1198,營收表現!$A$6:$A$3000,0))="","",INDEX(營收表現!T$6:T$3000,MATCH($A1198,營收表現!$A$6:$A$3000,0))),"")</f>
        <v/>
      </c>
    </row>
    <row r="1199" spans="1:21">
      <c r="A1199" s="30" t="str">
        <f>IF(營收表現!$A1203="","",營收表現!$A1203)</f>
        <v>5489</v>
      </c>
      <c r="B1199" t="str">
        <f>IFERROR(INDEX(營收表現!B$6:B$3000,MATCH($A1199,營收表現!$A$6:$A$3000,0)),"")</f>
        <v>彩富</v>
      </c>
      <c r="C1199" t="str">
        <f>IFERROR(INDEX(類別!G$4:G$3000,MATCH($A1199,類別!$C$4:$C$3000,0)),"")</f>
        <v>影像與監控</v>
      </c>
      <c r="D1199">
        <f>IFERROR(IF(INDEX(營收表現!C$6:C$3000,MATCH($A1199,營收表現!$A$6:$A$3000,0))="","",INDEX(營收表現!C$6:C$3000,MATCH($A1199,營收表現!$A$6:$A$3000,0))),"")</f>
        <v>-7.21</v>
      </c>
      <c r="E1199">
        <f>IFERROR(IF(INDEX(營收表現!D$6:D$3000,MATCH($A1199,營收表現!$A$6:$A$3000,0))="","",INDEX(營收表現!D$6:D$3000,MATCH($A1199,營收表現!$A$6:$A$3000,0))),"")</f>
        <v>9.09</v>
      </c>
      <c r="F1199">
        <f>IFERROR(IF(INDEX(營收表現!E$6:E$3000,MATCH($A1199,營收表現!$A$6:$A$3000,0))="","",INDEX(營收表現!E$6:E$3000,MATCH($A1199,營收表現!$A$6:$A$3000,0))),"")</f>
        <v>-15.54</v>
      </c>
      <c r="G1199">
        <f>IFERROR(IF(INDEX(營收表現!F$6:F$3000,MATCH($A1199,營收表現!$A$6:$A$3000,0))="","",INDEX(營收表現!F$6:F$3000,MATCH($A1199,營收表現!$A$6:$A$3000,0))),"")</f>
        <v>53.41</v>
      </c>
      <c r="H1199">
        <f>IFERROR(IF(INDEX(營收表現!G$6:G$3000,MATCH($A1199,營收表現!$A$6:$A$3000,0))="","",INDEX(營收表現!G$6:G$3000,MATCH($A1199,營收表現!$A$6:$A$3000,0))),"")</f>
        <v>-38.19</v>
      </c>
      <c r="I1199" t="str">
        <f>IFERROR(IF(INDEX(營收表現!H$6:H$3000,MATCH($A1199,營收表現!$A$6:$A$3000,0))="","",INDEX(營收表現!H$6:H$3000,MATCH($A1199,營收表現!$A$6:$A$3000,0))),"")</f>
        <v/>
      </c>
      <c r="J1199">
        <f>IFERROR(IF(INDEX(營收表現!I$6:I$3000,MATCH($A1199,營收表現!$A$6:$A$3000,0))="","",INDEX(營收表現!I$6:I$3000,MATCH($A1199,營收表現!$A$6:$A$3000,0))),"")</f>
        <v>-2.7</v>
      </c>
      <c r="K1199">
        <f>IFERROR(IF(INDEX(營收表現!J$6:J$3000,MATCH($A1199,營收表現!$A$6:$A$3000,0))="","",INDEX(營收表現!J$6:J$3000,MATCH($A1199,營收表現!$A$6:$A$3000,0))),"")</f>
        <v>-10.69</v>
      </c>
      <c r="L1199">
        <f>IFERROR(IF(INDEX(營收表現!K$6:K$3000,MATCH($A1199,營收表現!$A$6:$A$3000,0))="","",INDEX(營收表現!K$6:K$3000,MATCH($A1199,營收表現!$A$6:$A$3000,0))),"")</f>
        <v>-19.27</v>
      </c>
      <c r="M1199">
        <f>IFERROR(IF(INDEX(營收表現!L$6:L$3000,MATCH($A1199,營收表現!$A$6:$A$3000,0))="","",INDEX(營收表現!L$6:L$3000,MATCH($A1199,營收表現!$A$6:$A$3000,0))),"")</f>
        <v>22.31</v>
      </c>
      <c r="N1199">
        <f>IFERROR(IF(INDEX(營收表現!M$6:M$3000,MATCH($A1199,營收表現!$A$6:$A$3000,0))="","",INDEX(營收表現!M$6:M$3000,MATCH($A1199,營收表現!$A$6:$A$3000,0))),"")</f>
        <v>0.37</v>
      </c>
      <c r="O1199" t="str">
        <f>IFERROR(IF(INDEX(營收表現!N$6:N$3000,MATCH($A1199,營收表現!$A$6:$A$3000,0))="","",INDEX(營收表現!N$6:N$3000,MATCH($A1199,營收表現!$A$6:$A$3000,0))),"")</f>
        <v/>
      </c>
      <c r="P1199">
        <f>IFERROR(IF(INDEX(營收表現!O$6:O$3000,MATCH($A1199,營收表現!$A$6:$A$3000,0))="","",INDEX(營收表現!O$6:O$3000,MATCH($A1199,營收表現!$A$6:$A$3000,0))),"")</f>
        <v>132394</v>
      </c>
      <c r="Q1199">
        <f>IFERROR(IF(INDEX(營收表現!P$6:P$3000,MATCH($A1199,營收表現!$A$6:$A$3000,0))="","",INDEX(營收表現!P$6:P$3000,MATCH($A1199,營收表現!$A$6:$A$3000,0))),"")</f>
        <v>144433</v>
      </c>
      <c r="R1199">
        <f>IFERROR(IF(INDEX(營收表現!Q$6:Q$3000,MATCH($A1199,營收表現!$A$6:$A$3000,0))="","",INDEX(營收表現!Q$6:Q$3000,MATCH($A1199,營收表現!$A$6:$A$3000,0))),"")</f>
        <v>121991</v>
      </c>
      <c r="S1199">
        <f>IFERROR(IF(INDEX(營收表現!R$6:R$3000,MATCH($A1199,營收表現!$A$6:$A$3000,0))="","",INDEX(營收表現!R$6:R$3000,MATCH($A1199,營收表現!$A$6:$A$3000,0))),"")</f>
        <v>187141</v>
      </c>
      <c r="T1199">
        <f>IFERROR(IF(INDEX(營收表現!S$6:S$3000,MATCH($A1199,營收表現!$A$6:$A$3000,0))="","",INDEX(營收表現!S$6:S$3000,MATCH($A1199,營收表現!$A$6:$A$3000,0))),"")</f>
        <v>115663</v>
      </c>
      <c r="U1199" t="str">
        <f>IFERROR(IF(INDEX(營收表現!T$6:T$3000,MATCH($A1199,營收表現!$A$6:$A$3000,0))="","",INDEX(營收表現!T$6:T$3000,MATCH($A1199,營收表現!$A$6:$A$3000,0))),"")</f>
        <v/>
      </c>
    </row>
    <row r="1200" spans="1:21">
      <c r="A1200" s="30" t="str">
        <f>IF(營收表現!$A1204="","",營收表現!$A1204)</f>
        <v>5490</v>
      </c>
      <c r="B1200" t="str">
        <f>IFERROR(INDEX(營收表現!B$6:B$3000,MATCH($A1200,營收表現!$A$6:$A$3000,0)),"")</f>
        <v>同亨</v>
      </c>
      <c r="C1200" t="str">
        <f>IFERROR(INDEX(類別!G$4:G$3000,MATCH($A1200,類別!$C$4:$C$3000,0)),"")</f>
        <v>工業電腦</v>
      </c>
      <c r="D1200">
        <f>IFERROR(IF(INDEX(營收表現!C$6:C$3000,MATCH($A1200,營收表現!$A$6:$A$3000,0))="","",INDEX(營收表現!C$6:C$3000,MATCH($A1200,營收表現!$A$6:$A$3000,0))),"")</f>
        <v>36.770000000000003</v>
      </c>
      <c r="E1200">
        <f>IFERROR(IF(INDEX(營收表現!D$6:D$3000,MATCH($A1200,營收表現!$A$6:$A$3000,0))="","",INDEX(營收表現!D$6:D$3000,MATCH($A1200,營收表現!$A$6:$A$3000,0))),"")</f>
        <v>-5.81</v>
      </c>
      <c r="F1200">
        <f>IFERROR(IF(INDEX(營收表現!E$6:E$3000,MATCH($A1200,營收表現!$A$6:$A$3000,0))="","",INDEX(營收表現!E$6:E$3000,MATCH($A1200,營收表現!$A$6:$A$3000,0))),"")</f>
        <v>-6.51</v>
      </c>
      <c r="G1200">
        <f>IFERROR(IF(INDEX(營收表現!F$6:F$3000,MATCH($A1200,營收表現!$A$6:$A$3000,0))="","",INDEX(營收表現!F$6:F$3000,MATCH($A1200,營收表現!$A$6:$A$3000,0))),"")</f>
        <v>-16.829999999999998</v>
      </c>
      <c r="H1200">
        <f>IFERROR(IF(INDEX(營收表現!G$6:G$3000,MATCH($A1200,營收表現!$A$6:$A$3000,0))="","",INDEX(營收表現!G$6:G$3000,MATCH($A1200,營收表現!$A$6:$A$3000,0))),"")</f>
        <v>22.39</v>
      </c>
      <c r="I1200">
        <f>IFERROR(IF(INDEX(營收表現!H$6:H$3000,MATCH($A1200,營收表現!$A$6:$A$3000,0))="","",INDEX(營收表現!H$6:H$3000,MATCH($A1200,營收表現!$A$6:$A$3000,0))),"")</f>
        <v>9.33</v>
      </c>
      <c r="J1200">
        <f>IFERROR(IF(INDEX(營收表現!I$6:I$3000,MATCH($A1200,營收表現!$A$6:$A$3000,0))="","",INDEX(營收表現!I$6:I$3000,MATCH($A1200,營收表現!$A$6:$A$3000,0))),"")</f>
        <v>64.849999999999994</v>
      </c>
      <c r="K1200">
        <f>IFERROR(IF(INDEX(營收表現!J$6:J$3000,MATCH($A1200,營收表現!$A$6:$A$3000,0))="","",INDEX(營收表現!J$6:J$3000,MATCH($A1200,營收表現!$A$6:$A$3000,0))),"")</f>
        <v>-0.59</v>
      </c>
      <c r="L1200">
        <f>IFERROR(IF(INDEX(營收表現!K$6:K$3000,MATCH($A1200,營收表現!$A$6:$A$3000,0))="","",INDEX(營收表現!K$6:K$3000,MATCH($A1200,營收表現!$A$6:$A$3000,0))),"")</f>
        <v>18.27</v>
      </c>
      <c r="M1200">
        <f>IFERROR(IF(INDEX(營收表現!L$6:L$3000,MATCH($A1200,營收表現!$A$6:$A$3000,0))="","",INDEX(營收表現!L$6:L$3000,MATCH($A1200,營收表現!$A$6:$A$3000,0))),"")</f>
        <v>13.45</v>
      </c>
      <c r="N1200">
        <f>IFERROR(IF(INDEX(營收表現!M$6:M$3000,MATCH($A1200,營收表現!$A$6:$A$3000,0))="","",INDEX(營收表現!M$6:M$3000,MATCH($A1200,營收表現!$A$6:$A$3000,0))),"")</f>
        <v>11.36</v>
      </c>
      <c r="O1200">
        <f>IFERROR(IF(INDEX(營收表現!N$6:N$3000,MATCH($A1200,營收表現!$A$6:$A$3000,0))="","",INDEX(營收表現!N$6:N$3000,MATCH($A1200,營收表現!$A$6:$A$3000,0))),"")</f>
        <v>17.52</v>
      </c>
      <c r="P1200">
        <f>IFERROR(IF(INDEX(營收表現!O$6:O$3000,MATCH($A1200,營收表現!$A$6:$A$3000,0))="","",INDEX(營收表現!O$6:O$3000,MATCH($A1200,營收表現!$A$6:$A$3000,0))),"")</f>
        <v>160621</v>
      </c>
      <c r="Q1200">
        <f>IFERROR(IF(INDEX(營收表現!P$6:P$3000,MATCH($A1200,營收表現!$A$6:$A$3000,0))="","",INDEX(營收表現!P$6:P$3000,MATCH($A1200,營收表現!$A$6:$A$3000,0))),"")</f>
        <v>151285</v>
      </c>
      <c r="R1200">
        <f>IFERROR(IF(INDEX(營收表現!Q$6:Q$3000,MATCH($A1200,營收表現!$A$6:$A$3000,0))="","",INDEX(營收表現!Q$6:Q$3000,MATCH($A1200,營收表現!$A$6:$A$3000,0))),"")</f>
        <v>141432</v>
      </c>
      <c r="S1200">
        <f>IFERROR(IF(INDEX(營收表現!R$6:R$3000,MATCH($A1200,營收表現!$A$6:$A$3000,0))="","",INDEX(營收表現!R$6:R$3000,MATCH($A1200,營收表現!$A$6:$A$3000,0))),"")</f>
        <v>117628</v>
      </c>
      <c r="T1200">
        <f>IFERROR(IF(INDEX(營收表現!S$6:S$3000,MATCH($A1200,營收表現!$A$6:$A$3000,0))="","",INDEX(營收表現!S$6:S$3000,MATCH($A1200,營收表現!$A$6:$A$3000,0))),"")</f>
        <v>143960</v>
      </c>
      <c r="U1200">
        <f>IFERROR(IF(INDEX(營收表現!T$6:T$3000,MATCH($A1200,營收表現!$A$6:$A$3000,0))="","",INDEX(營收表現!T$6:T$3000,MATCH($A1200,營收表現!$A$6:$A$3000,0))),"")</f>
        <v>157385</v>
      </c>
    </row>
    <row r="1201" spans="1:21">
      <c r="A1201" s="30" t="str">
        <f>IF(營收表現!$A1205="","",營收表現!$A1205)</f>
        <v>5493</v>
      </c>
      <c r="B1201" t="str">
        <f>IFERROR(INDEX(營收表現!B$6:B$3000,MATCH($A1201,營收表現!$A$6:$A$3000,0)),"")</f>
        <v>三聯</v>
      </c>
      <c r="C1201" t="str">
        <f>IFERROR(INDEX(類別!G$4:G$3000,MATCH($A1201,類別!$C$4:$C$3000,0)),"")</f>
        <v>儀器設備</v>
      </c>
      <c r="D1201">
        <f>IFERROR(IF(INDEX(營收表現!C$6:C$3000,MATCH($A1201,營收表現!$A$6:$A$3000,0))="","",INDEX(營收表現!C$6:C$3000,MATCH($A1201,營收表現!$A$6:$A$3000,0))),"")</f>
        <v>10.17</v>
      </c>
      <c r="E1201">
        <f>IFERROR(IF(INDEX(營收表現!D$6:D$3000,MATCH($A1201,營收表現!$A$6:$A$3000,0))="","",INDEX(營收表現!D$6:D$3000,MATCH($A1201,營收表現!$A$6:$A$3000,0))),"")</f>
        <v>-16.96</v>
      </c>
      <c r="F1201">
        <f>IFERROR(IF(INDEX(營收表現!E$6:E$3000,MATCH($A1201,營收表現!$A$6:$A$3000,0))="","",INDEX(營收表現!E$6:E$3000,MATCH($A1201,營收表現!$A$6:$A$3000,0))),"")</f>
        <v>13.16</v>
      </c>
      <c r="G1201">
        <f>IFERROR(IF(INDEX(營收表現!F$6:F$3000,MATCH($A1201,營收表現!$A$6:$A$3000,0))="","",INDEX(營收表現!F$6:F$3000,MATCH($A1201,營收表現!$A$6:$A$3000,0))),"")</f>
        <v>18.11</v>
      </c>
      <c r="H1201">
        <f>IFERROR(IF(INDEX(營收表現!G$6:G$3000,MATCH($A1201,營收表現!$A$6:$A$3000,0))="","",INDEX(營收表現!G$6:G$3000,MATCH($A1201,營收表現!$A$6:$A$3000,0))),"")</f>
        <v>-16.829999999999998</v>
      </c>
      <c r="I1201" t="str">
        <f>IFERROR(IF(INDEX(營收表現!H$6:H$3000,MATCH($A1201,營收表現!$A$6:$A$3000,0))="","",INDEX(營收表現!H$6:H$3000,MATCH($A1201,營收表現!$A$6:$A$3000,0))),"")</f>
        <v/>
      </c>
      <c r="J1201">
        <f>IFERROR(IF(INDEX(營收表現!I$6:I$3000,MATCH($A1201,營收表現!$A$6:$A$3000,0))="","",INDEX(營收表現!I$6:I$3000,MATCH($A1201,營收表現!$A$6:$A$3000,0))),"")</f>
        <v>23.7</v>
      </c>
      <c r="K1201">
        <f>IFERROR(IF(INDEX(營收表現!J$6:J$3000,MATCH($A1201,營收表現!$A$6:$A$3000,0))="","",INDEX(營收表現!J$6:J$3000,MATCH($A1201,營收表現!$A$6:$A$3000,0))),"")</f>
        <v>14.71</v>
      </c>
      <c r="L1201">
        <f>IFERROR(IF(INDEX(營收表現!K$6:K$3000,MATCH($A1201,營收表現!$A$6:$A$3000,0))="","",INDEX(營收表現!K$6:K$3000,MATCH($A1201,營收表現!$A$6:$A$3000,0))),"")</f>
        <v>13.73</v>
      </c>
      <c r="M1201">
        <f>IFERROR(IF(INDEX(營收表現!L$6:L$3000,MATCH($A1201,營收表現!$A$6:$A$3000,0))="","",INDEX(營收表現!L$6:L$3000,MATCH($A1201,營收表現!$A$6:$A$3000,0))),"")</f>
        <v>20.079999999999998</v>
      </c>
      <c r="N1201">
        <f>IFERROR(IF(INDEX(營收表現!M$6:M$3000,MATCH($A1201,營收表現!$A$6:$A$3000,0))="","",INDEX(營收表現!M$6:M$3000,MATCH($A1201,營收表現!$A$6:$A$3000,0))),"")</f>
        <v>27.06</v>
      </c>
      <c r="O1201" t="str">
        <f>IFERROR(IF(INDEX(營收表現!N$6:N$3000,MATCH($A1201,營收表現!$A$6:$A$3000,0))="","",INDEX(營收表現!N$6:N$3000,MATCH($A1201,營收表現!$A$6:$A$3000,0))),"")</f>
        <v/>
      </c>
      <c r="P1201">
        <f>IFERROR(IF(INDEX(營收表現!O$6:O$3000,MATCH($A1201,營收表現!$A$6:$A$3000,0))="","",INDEX(營收表現!O$6:O$3000,MATCH($A1201,營收表現!$A$6:$A$3000,0))),"")</f>
        <v>495991</v>
      </c>
      <c r="Q1201">
        <f>IFERROR(IF(INDEX(營收表現!P$6:P$3000,MATCH($A1201,營收表現!$A$6:$A$3000,0))="","",INDEX(營收表現!P$6:P$3000,MATCH($A1201,營收表現!$A$6:$A$3000,0))),"")</f>
        <v>411893</v>
      </c>
      <c r="R1201">
        <f>IFERROR(IF(INDEX(營收表現!Q$6:Q$3000,MATCH($A1201,營收表現!$A$6:$A$3000,0))="","",INDEX(營收表現!Q$6:Q$3000,MATCH($A1201,營收表現!$A$6:$A$3000,0))),"")</f>
        <v>466107</v>
      </c>
      <c r="S1201">
        <f>IFERROR(IF(INDEX(營收表現!R$6:R$3000,MATCH($A1201,營收表現!$A$6:$A$3000,0))="","",INDEX(營收表現!R$6:R$3000,MATCH($A1201,營收表現!$A$6:$A$3000,0))),"")</f>
        <v>550542</v>
      </c>
      <c r="T1201">
        <f>IFERROR(IF(INDEX(營收表現!S$6:S$3000,MATCH($A1201,營收表現!$A$6:$A$3000,0))="","",INDEX(營收表現!S$6:S$3000,MATCH($A1201,營收表現!$A$6:$A$3000,0))),"")</f>
        <v>457887</v>
      </c>
      <c r="U1201" t="str">
        <f>IFERROR(IF(INDEX(營收表現!T$6:T$3000,MATCH($A1201,營收表現!$A$6:$A$3000,0))="","",INDEX(營收表現!T$6:T$3000,MATCH($A1201,營收表現!$A$6:$A$3000,0))),"")</f>
        <v/>
      </c>
    </row>
    <row r="1202" spans="1:21">
      <c r="A1202" s="30" t="str">
        <f>IF(營收表現!$A1206="","",營收表現!$A1206)</f>
        <v>5498</v>
      </c>
      <c r="B1202" t="str">
        <f>IFERROR(INDEX(營收表現!B$6:B$3000,MATCH($A1202,營收表現!$A$6:$A$3000,0)),"")</f>
        <v>凱崴</v>
      </c>
      <c r="C1202" t="str">
        <f>IFERROR(INDEX(類別!G$4:G$3000,MATCH($A1202,類別!$C$4:$C$3000,0)),"")</f>
        <v>儀器設備</v>
      </c>
      <c r="D1202">
        <f>IFERROR(IF(INDEX(營收表現!C$6:C$3000,MATCH($A1202,營收表現!$A$6:$A$3000,0))="","",INDEX(營收表現!C$6:C$3000,MATCH($A1202,營收表現!$A$6:$A$3000,0))),"")</f>
        <v>6.43</v>
      </c>
      <c r="E1202">
        <f>IFERROR(IF(INDEX(營收表現!D$6:D$3000,MATCH($A1202,營收表現!$A$6:$A$3000,0))="","",INDEX(營收表現!D$6:D$3000,MATCH($A1202,營收表現!$A$6:$A$3000,0))),"")</f>
        <v>-6.04</v>
      </c>
      <c r="F1202">
        <f>IFERROR(IF(INDEX(營收表現!E$6:E$3000,MATCH($A1202,營收表現!$A$6:$A$3000,0))="","",INDEX(營收表現!E$6:E$3000,MATCH($A1202,營收表現!$A$6:$A$3000,0))),"")</f>
        <v>9.74</v>
      </c>
      <c r="G1202">
        <f>IFERROR(IF(INDEX(營收表現!F$6:F$3000,MATCH($A1202,營收表現!$A$6:$A$3000,0))="","",INDEX(營收表現!F$6:F$3000,MATCH($A1202,營收表現!$A$6:$A$3000,0))),"")</f>
        <v>7.61</v>
      </c>
      <c r="H1202">
        <f>IFERROR(IF(INDEX(營收表現!G$6:G$3000,MATCH($A1202,營收表現!$A$6:$A$3000,0))="","",INDEX(營收表現!G$6:G$3000,MATCH($A1202,營收表現!$A$6:$A$3000,0))),"")</f>
        <v>7.0000000000000007E-2</v>
      </c>
      <c r="I1202" t="str">
        <f>IFERROR(IF(INDEX(營收表現!H$6:H$3000,MATCH($A1202,營收表現!$A$6:$A$3000,0))="","",INDEX(營收表現!H$6:H$3000,MATCH($A1202,營收表現!$A$6:$A$3000,0))),"")</f>
        <v/>
      </c>
      <c r="J1202">
        <f>IFERROR(IF(INDEX(營收表現!I$6:I$3000,MATCH($A1202,營收表現!$A$6:$A$3000,0))="","",INDEX(營收表現!I$6:I$3000,MATCH($A1202,營收表現!$A$6:$A$3000,0))),"")</f>
        <v>38.04</v>
      </c>
      <c r="K1202">
        <f>IFERROR(IF(INDEX(營收表現!J$6:J$3000,MATCH($A1202,營收表現!$A$6:$A$3000,0))="","",INDEX(營收表現!J$6:J$3000,MATCH($A1202,營收表現!$A$6:$A$3000,0))),"")</f>
        <v>30.55</v>
      </c>
      <c r="L1202">
        <f>IFERROR(IF(INDEX(營收表現!K$6:K$3000,MATCH($A1202,營收表現!$A$6:$A$3000,0))="","",INDEX(營收表現!K$6:K$3000,MATCH($A1202,營收表現!$A$6:$A$3000,0))),"")</f>
        <v>40.56</v>
      </c>
      <c r="M1202">
        <f>IFERROR(IF(INDEX(營收表現!L$6:L$3000,MATCH($A1202,營收表現!$A$6:$A$3000,0))="","",INDEX(營收表現!L$6:L$3000,MATCH($A1202,營收表現!$A$6:$A$3000,0))),"")</f>
        <v>48.26</v>
      </c>
      <c r="N1202">
        <f>IFERROR(IF(INDEX(營收表現!M$6:M$3000,MATCH($A1202,營收表現!$A$6:$A$3000,0))="","",INDEX(營收表現!M$6:M$3000,MATCH($A1202,營收表現!$A$6:$A$3000,0))),"")</f>
        <v>54.92</v>
      </c>
      <c r="O1202" t="str">
        <f>IFERROR(IF(INDEX(營收表現!N$6:N$3000,MATCH($A1202,營收表現!$A$6:$A$3000,0))="","",INDEX(營收表現!N$6:N$3000,MATCH($A1202,營收表現!$A$6:$A$3000,0))),"")</f>
        <v/>
      </c>
      <c r="P1202">
        <f>IFERROR(IF(INDEX(營收表現!O$6:O$3000,MATCH($A1202,營收表現!$A$6:$A$3000,0))="","",INDEX(營收表現!O$6:O$3000,MATCH($A1202,營收表現!$A$6:$A$3000,0))),"")</f>
        <v>131266</v>
      </c>
      <c r="Q1202">
        <f>IFERROR(IF(INDEX(營收表現!P$6:P$3000,MATCH($A1202,營收表現!$A$6:$A$3000,0))="","",INDEX(營收表現!P$6:P$3000,MATCH($A1202,營收表現!$A$6:$A$3000,0))),"")</f>
        <v>123340</v>
      </c>
      <c r="R1202">
        <f>IFERROR(IF(INDEX(營收表現!Q$6:Q$3000,MATCH($A1202,營收表現!$A$6:$A$3000,0))="","",INDEX(營收表現!Q$6:Q$3000,MATCH($A1202,營收表現!$A$6:$A$3000,0))),"")</f>
        <v>135350</v>
      </c>
      <c r="S1202">
        <f>IFERROR(IF(INDEX(營收表現!R$6:R$3000,MATCH($A1202,營收表現!$A$6:$A$3000,0))="","",INDEX(營收表現!R$6:R$3000,MATCH($A1202,營收表現!$A$6:$A$3000,0))),"")</f>
        <v>145655</v>
      </c>
      <c r="T1202">
        <f>IFERROR(IF(INDEX(營收表現!S$6:S$3000,MATCH($A1202,營收表現!$A$6:$A$3000,0))="","",INDEX(營收表現!S$6:S$3000,MATCH($A1202,營收表現!$A$6:$A$3000,0))),"")</f>
        <v>145756</v>
      </c>
      <c r="U1202" t="str">
        <f>IFERROR(IF(INDEX(營收表現!T$6:T$3000,MATCH($A1202,營收表現!$A$6:$A$3000,0))="","",INDEX(營收表現!T$6:T$3000,MATCH($A1202,營收表現!$A$6:$A$3000,0))),"")</f>
        <v/>
      </c>
    </row>
    <row r="1203" spans="1:21">
      <c r="A1203" s="30" t="str">
        <f>IF(營收表現!$A1207="","",營收表現!$A1207)</f>
        <v>5508</v>
      </c>
      <c r="B1203" t="str">
        <f>IFERROR(INDEX(營收表現!B$6:B$3000,MATCH($A1203,營收表現!$A$6:$A$3000,0)),"")</f>
        <v>永信建</v>
      </c>
      <c r="C1203" t="str">
        <f>IFERROR(INDEX(類別!G$4:G$3000,MATCH($A1203,類別!$C$4:$C$3000,0)),"")</f>
        <v>營建與營造</v>
      </c>
      <c r="D1203">
        <f>IFERROR(IF(INDEX(營收表現!C$6:C$3000,MATCH($A1203,營收表現!$A$6:$A$3000,0))="","",INDEX(營收表現!C$6:C$3000,MATCH($A1203,營收表現!$A$6:$A$3000,0))),"")</f>
        <v>601.38</v>
      </c>
      <c r="E1203">
        <f>IFERROR(IF(INDEX(營收表現!D$6:D$3000,MATCH($A1203,營收表現!$A$6:$A$3000,0))="","",INDEX(營收表現!D$6:D$3000,MATCH($A1203,營收表現!$A$6:$A$3000,0))),"")</f>
        <v>-43.37</v>
      </c>
      <c r="F1203">
        <f>IFERROR(IF(INDEX(營收表現!E$6:E$3000,MATCH($A1203,營收表現!$A$6:$A$3000,0))="","",INDEX(營收表現!E$6:E$3000,MATCH($A1203,營收表現!$A$6:$A$3000,0))),"")</f>
        <v>52.01</v>
      </c>
      <c r="G1203">
        <f>IFERROR(IF(INDEX(營收表現!F$6:F$3000,MATCH($A1203,營收表現!$A$6:$A$3000,0))="","",INDEX(營收表現!F$6:F$3000,MATCH($A1203,營收表現!$A$6:$A$3000,0))),"")</f>
        <v>30.56</v>
      </c>
      <c r="H1203">
        <f>IFERROR(IF(INDEX(營收表現!G$6:G$3000,MATCH($A1203,營收表現!$A$6:$A$3000,0))="","",INDEX(營收表現!G$6:G$3000,MATCH($A1203,營收表現!$A$6:$A$3000,0))),"")</f>
        <v>-62.55</v>
      </c>
      <c r="I1203">
        <f>IFERROR(IF(INDEX(營收表現!H$6:H$3000,MATCH($A1203,營收表現!$A$6:$A$3000,0))="","",INDEX(營收表現!H$6:H$3000,MATCH($A1203,營收表現!$A$6:$A$3000,0))),"")</f>
        <v>96.19</v>
      </c>
      <c r="J1203">
        <f>IFERROR(IF(INDEX(營收表現!I$6:I$3000,MATCH($A1203,營收表現!$A$6:$A$3000,0))="","",INDEX(營收表現!I$6:I$3000,MATCH($A1203,營收表現!$A$6:$A$3000,0))),"")</f>
        <v>-78.77</v>
      </c>
      <c r="K1203">
        <f>IFERROR(IF(INDEX(營收表現!J$6:J$3000,MATCH($A1203,營收表現!$A$6:$A$3000,0))="","",INDEX(營收表現!J$6:J$3000,MATCH($A1203,營收表現!$A$6:$A$3000,0))),"")</f>
        <v>-54.28</v>
      </c>
      <c r="L1203">
        <f>IFERROR(IF(INDEX(營收表現!K$6:K$3000,MATCH($A1203,營收表現!$A$6:$A$3000,0))="","",INDEX(營收表現!K$6:K$3000,MATCH($A1203,營收表現!$A$6:$A$3000,0))),"")</f>
        <v>-32.28</v>
      </c>
      <c r="M1203">
        <f>IFERROR(IF(INDEX(營收表現!L$6:L$3000,MATCH($A1203,營收表現!$A$6:$A$3000,0))="","",INDEX(營收表現!L$6:L$3000,MATCH($A1203,營收表現!$A$6:$A$3000,0))),"")</f>
        <v>44.55</v>
      </c>
      <c r="N1203">
        <f>IFERROR(IF(INDEX(營收表現!M$6:M$3000,MATCH($A1203,營收表現!$A$6:$A$3000,0))="","",INDEX(營收表現!M$6:M$3000,MATCH($A1203,營收表現!$A$6:$A$3000,0))),"")</f>
        <v>7.09</v>
      </c>
      <c r="O1203">
        <f>IFERROR(IF(INDEX(營收表現!N$6:N$3000,MATCH($A1203,營收表現!$A$6:$A$3000,0))="","",INDEX(營收表現!N$6:N$3000,MATCH($A1203,營收表現!$A$6:$A$3000,0))),"")</f>
        <v>-0.92</v>
      </c>
      <c r="P1203">
        <f>IFERROR(IF(INDEX(營收表現!O$6:O$3000,MATCH($A1203,營收表現!$A$6:$A$3000,0))="","",INDEX(營收表現!O$6:O$3000,MATCH($A1203,營收表現!$A$6:$A$3000,0))),"")</f>
        <v>304807</v>
      </c>
      <c r="Q1203">
        <f>IFERROR(IF(INDEX(營收表現!P$6:P$3000,MATCH($A1203,營收表現!$A$6:$A$3000,0))="","",INDEX(營收表現!P$6:P$3000,MATCH($A1203,營收表現!$A$6:$A$3000,0))),"")</f>
        <v>172624</v>
      </c>
      <c r="R1203">
        <f>IFERROR(IF(INDEX(營收表現!Q$6:Q$3000,MATCH($A1203,營收表現!$A$6:$A$3000,0))="","",INDEX(營收表現!Q$6:Q$3000,MATCH($A1203,營收表現!$A$6:$A$3000,0))),"")</f>
        <v>262400</v>
      </c>
      <c r="S1203">
        <f>IFERROR(IF(INDEX(營收表現!R$6:R$3000,MATCH($A1203,營收表現!$A$6:$A$3000,0))="","",INDEX(營收表現!R$6:R$3000,MATCH($A1203,營收表現!$A$6:$A$3000,0))),"")</f>
        <v>342581</v>
      </c>
      <c r="T1203">
        <f>IFERROR(IF(INDEX(營收表現!S$6:S$3000,MATCH($A1203,營收表現!$A$6:$A$3000,0))="","",INDEX(營收表現!S$6:S$3000,MATCH($A1203,營收表現!$A$6:$A$3000,0))),"")</f>
        <v>128300</v>
      </c>
      <c r="U1203">
        <f>IFERROR(IF(INDEX(營收表現!T$6:T$3000,MATCH($A1203,營收表現!$A$6:$A$3000,0))="","",INDEX(營收表現!T$6:T$3000,MATCH($A1203,營收表現!$A$6:$A$3000,0))),"")</f>
        <v>251712</v>
      </c>
    </row>
    <row r="1204" spans="1:21">
      <c r="A1204" s="30" t="str">
        <f>IF(營收表現!$A1208="","",營收表現!$A1208)</f>
        <v>5511</v>
      </c>
      <c r="B1204" t="str">
        <f>IFERROR(INDEX(營收表現!B$6:B$3000,MATCH($A1204,營收表現!$A$6:$A$3000,0)),"")</f>
        <v>德昌</v>
      </c>
      <c r="C1204" t="str">
        <f>IFERROR(INDEX(類別!G$4:G$3000,MATCH($A1204,類別!$C$4:$C$3000,0)),"")</f>
        <v>營建與營造</v>
      </c>
      <c r="D1204">
        <f>IFERROR(IF(INDEX(營收表現!C$6:C$3000,MATCH($A1204,營收表現!$A$6:$A$3000,0))="","",INDEX(營收表現!C$6:C$3000,MATCH($A1204,營收表現!$A$6:$A$3000,0))),"")</f>
        <v>2.13</v>
      </c>
      <c r="E1204">
        <f>IFERROR(IF(INDEX(營收表現!D$6:D$3000,MATCH($A1204,營收表現!$A$6:$A$3000,0))="","",INDEX(營收表現!D$6:D$3000,MATCH($A1204,營收表現!$A$6:$A$3000,0))),"")</f>
        <v>-14.4</v>
      </c>
      <c r="F1204">
        <f>IFERROR(IF(INDEX(營收表現!E$6:E$3000,MATCH($A1204,營收表現!$A$6:$A$3000,0))="","",INDEX(營收表現!E$6:E$3000,MATCH($A1204,營收表現!$A$6:$A$3000,0))),"")</f>
        <v>1.31</v>
      </c>
      <c r="G1204">
        <f>IFERROR(IF(INDEX(營收表現!F$6:F$3000,MATCH($A1204,營收表現!$A$6:$A$3000,0))="","",INDEX(營收表現!F$6:F$3000,MATCH($A1204,營收表現!$A$6:$A$3000,0))),"")</f>
        <v>102.06</v>
      </c>
      <c r="H1204">
        <f>IFERROR(IF(INDEX(營收表現!G$6:G$3000,MATCH($A1204,營收表現!$A$6:$A$3000,0))="","",INDEX(營收表現!G$6:G$3000,MATCH($A1204,營收表現!$A$6:$A$3000,0))),"")</f>
        <v>-56.78</v>
      </c>
      <c r="I1204" t="str">
        <f>IFERROR(IF(INDEX(營收表現!H$6:H$3000,MATCH($A1204,營收表現!$A$6:$A$3000,0))="","",INDEX(營收表現!H$6:H$3000,MATCH($A1204,營收表現!$A$6:$A$3000,0))),"")</f>
        <v/>
      </c>
      <c r="J1204">
        <f>IFERROR(IF(INDEX(營收表現!I$6:I$3000,MATCH($A1204,營收表現!$A$6:$A$3000,0))="","",INDEX(營收表現!I$6:I$3000,MATCH($A1204,營收表現!$A$6:$A$3000,0))),"")</f>
        <v>-4.8899999999999997</v>
      </c>
      <c r="K1204">
        <f>IFERROR(IF(INDEX(營收表現!J$6:J$3000,MATCH($A1204,營收表現!$A$6:$A$3000,0))="","",INDEX(營收表現!J$6:J$3000,MATCH($A1204,營收表現!$A$6:$A$3000,0))),"")</f>
        <v>38.6</v>
      </c>
      <c r="L1204">
        <f>IFERROR(IF(INDEX(營收表現!K$6:K$3000,MATCH($A1204,營收表現!$A$6:$A$3000,0))="","",INDEX(營收表現!K$6:K$3000,MATCH($A1204,營收表現!$A$6:$A$3000,0))),"")</f>
        <v>30.63</v>
      </c>
      <c r="M1204">
        <f>IFERROR(IF(INDEX(營收表現!L$6:L$3000,MATCH($A1204,營收表現!$A$6:$A$3000,0))="","",INDEX(營收表現!L$6:L$3000,MATCH($A1204,營收表現!$A$6:$A$3000,0))),"")</f>
        <v>29.16</v>
      </c>
      <c r="N1204">
        <f>IFERROR(IF(INDEX(營收表現!M$6:M$3000,MATCH($A1204,營收表現!$A$6:$A$3000,0))="","",INDEX(營收表現!M$6:M$3000,MATCH($A1204,營收表現!$A$6:$A$3000,0))),"")</f>
        <v>27.18</v>
      </c>
      <c r="O1204" t="str">
        <f>IFERROR(IF(INDEX(營收表現!N$6:N$3000,MATCH($A1204,營收表現!$A$6:$A$3000,0))="","",INDEX(營收表現!N$6:N$3000,MATCH($A1204,營收表現!$A$6:$A$3000,0))),"")</f>
        <v/>
      </c>
      <c r="P1204">
        <f>IFERROR(IF(INDEX(營收表現!O$6:O$3000,MATCH($A1204,營收表現!$A$6:$A$3000,0))="","",INDEX(營收表現!O$6:O$3000,MATCH($A1204,營收表現!$A$6:$A$3000,0))),"")</f>
        <v>994438</v>
      </c>
      <c r="Q1204">
        <f>IFERROR(IF(INDEX(營收表現!P$6:P$3000,MATCH($A1204,營收表現!$A$6:$A$3000,0))="","",INDEX(營收表現!P$6:P$3000,MATCH($A1204,營收表現!$A$6:$A$3000,0))),"")</f>
        <v>851235</v>
      </c>
      <c r="R1204">
        <f>IFERROR(IF(INDEX(營收表現!Q$6:Q$3000,MATCH($A1204,營收表現!$A$6:$A$3000,0))="","",INDEX(營收表現!Q$6:Q$3000,MATCH($A1204,營收表現!$A$6:$A$3000,0))),"")</f>
        <v>862360</v>
      </c>
      <c r="S1204">
        <f>IFERROR(IF(INDEX(營收表現!R$6:R$3000,MATCH($A1204,營收表現!$A$6:$A$3000,0))="","",INDEX(營收表現!R$6:R$3000,MATCH($A1204,營收表現!$A$6:$A$3000,0))),"")</f>
        <v>1742497</v>
      </c>
      <c r="T1204">
        <f>IFERROR(IF(INDEX(營收表現!S$6:S$3000,MATCH($A1204,營收表現!$A$6:$A$3000,0))="","",INDEX(營收表現!S$6:S$3000,MATCH($A1204,營收表現!$A$6:$A$3000,0))),"")</f>
        <v>753148</v>
      </c>
      <c r="U1204" t="str">
        <f>IFERROR(IF(INDEX(營收表現!T$6:T$3000,MATCH($A1204,營收表現!$A$6:$A$3000,0))="","",INDEX(營收表現!T$6:T$3000,MATCH($A1204,營收表現!$A$6:$A$3000,0))),"")</f>
        <v/>
      </c>
    </row>
    <row r="1205" spans="1:21">
      <c r="A1205" s="30" t="str">
        <f>IF(營收表現!$A1209="","",營收表現!$A1209)</f>
        <v>5512</v>
      </c>
      <c r="B1205" t="str">
        <f>IFERROR(INDEX(營收表現!B$6:B$3000,MATCH($A1205,營收表現!$A$6:$A$3000,0)),"")</f>
        <v>力麒</v>
      </c>
      <c r="C1205" t="str">
        <f>IFERROR(INDEX(類別!G$4:G$3000,MATCH($A1205,類別!$C$4:$C$3000,0)),"")</f>
        <v>營建與營造</v>
      </c>
      <c r="D1205">
        <f>IFERROR(IF(INDEX(營收表現!C$6:C$3000,MATCH($A1205,營收表現!$A$6:$A$3000,0))="","",INDEX(營收表現!C$6:C$3000,MATCH($A1205,營收表現!$A$6:$A$3000,0))),"")</f>
        <v>96.12</v>
      </c>
      <c r="E1205">
        <f>IFERROR(IF(INDEX(營收表現!D$6:D$3000,MATCH($A1205,營收表現!$A$6:$A$3000,0))="","",INDEX(營收表現!D$6:D$3000,MATCH($A1205,營收表現!$A$6:$A$3000,0))),"")</f>
        <v>-40.270000000000003</v>
      </c>
      <c r="F1205">
        <f>IFERROR(IF(INDEX(營收表現!E$6:E$3000,MATCH($A1205,營收表現!$A$6:$A$3000,0))="","",INDEX(營收表現!E$6:E$3000,MATCH($A1205,營收表現!$A$6:$A$3000,0))),"")</f>
        <v>9.58</v>
      </c>
      <c r="G1205">
        <f>IFERROR(IF(INDEX(營收表現!F$6:F$3000,MATCH($A1205,營收表現!$A$6:$A$3000,0))="","",INDEX(營收表現!F$6:F$3000,MATCH($A1205,營收表現!$A$6:$A$3000,0))),"")</f>
        <v>60.62</v>
      </c>
      <c r="H1205">
        <f>IFERROR(IF(INDEX(營收表現!G$6:G$3000,MATCH($A1205,營收表現!$A$6:$A$3000,0))="","",INDEX(營收表現!G$6:G$3000,MATCH($A1205,營收表現!$A$6:$A$3000,0))),"")</f>
        <v>-52.33</v>
      </c>
      <c r="I1205" t="str">
        <f>IFERROR(IF(INDEX(營收表現!H$6:H$3000,MATCH($A1205,營收表現!$A$6:$A$3000,0))="","",INDEX(營收表現!H$6:H$3000,MATCH($A1205,營收表現!$A$6:$A$3000,0))),"")</f>
        <v/>
      </c>
      <c r="J1205">
        <f>IFERROR(IF(INDEX(營收表現!I$6:I$3000,MATCH($A1205,營收表現!$A$6:$A$3000,0))="","",INDEX(營收表現!I$6:I$3000,MATCH($A1205,營收表現!$A$6:$A$3000,0))),"")</f>
        <v>127.4</v>
      </c>
      <c r="K1205">
        <f>IFERROR(IF(INDEX(營收表現!J$6:J$3000,MATCH($A1205,營收表現!$A$6:$A$3000,0))="","",INDEX(營收表現!J$6:J$3000,MATCH($A1205,營收表現!$A$6:$A$3000,0))),"")</f>
        <v>18.149999999999999</v>
      </c>
      <c r="L1205">
        <f>IFERROR(IF(INDEX(營收表現!K$6:K$3000,MATCH($A1205,營收表現!$A$6:$A$3000,0))="","",INDEX(營收表現!K$6:K$3000,MATCH($A1205,營收表現!$A$6:$A$3000,0))),"")</f>
        <v>-11.96</v>
      </c>
      <c r="M1205">
        <f>IFERROR(IF(INDEX(營收表現!L$6:L$3000,MATCH($A1205,營收表現!$A$6:$A$3000,0))="","",INDEX(營收表現!L$6:L$3000,MATCH($A1205,營收表現!$A$6:$A$3000,0))),"")</f>
        <v>5.53</v>
      </c>
      <c r="N1205">
        <f>IFERROR(IF(INDEX(營收表現!M$6:M$3000,MATCH($A1205,營收表現!$A$6:$A$3000,0))="","",INDEX(營收表現!M$6:M$3000,MATCH($A1205,營收表現!$A$6:$A$3000,0))),"")</f>
        <v>4</v>
      </c>
      <c r="O1205" t="str">
        <f>IFERROR(IF(INDEX(營收表現!N$6:N$3000,MATCH($A1205,營收表現!$A$6:$A$3000,0))="","",INDEX(營收表現!N$6:N$3000,MATCH($A1205,營收表現!$A$6:$A$3000,0))),"")</f>
        <v/>
      </c>
      <c r="P1205">
        <f>IFERROR(IF(INDEX(營收表現!O$6:O$3000,MATCH($A1205,營收表現!$A$6:$A$3000,0))="","",INDEX(營收表現!O$6:O$3000,MATCH($A1205,營收表現!$A$6:$A$3000,0))),"")</f>
        <v>906236</v>
      </c>
      <c r="Q1205">
        <f>IFERROR(IF(INDEX(營收表現!P$6:P$3000,MATCH($A1205,營收表現!$A$6:$A$3000,0))="","",INDEX(營收表現!P$6:P$3000,MATCH($A1205,營收表現!$A$6:$A$3000,0))),"")</f>
        <v>541314</v>
      </c>
      <c r="R1205">
        <f>IFERROR(IF(INDEX(營收表現!Q$6:Q$3000,MATCH($A1205,營收表現!$A$6:$A$3000,0))="","",INDEX(營收表現!Q$6:Q$3000,MATCH($A1205,營收表現!$A$6:$A$3000,0))),"")</f>
        <v>593191</v>
      </c>
      <c r="S1205">
        <f>IFERROR(IF(INDEX(營收表現!R$6:R$3000,MATCH($A1205,營收表現!$A$6:$A$3000,0))="","",INDEX(營收表現!R$6:R$3000,MATCH($A1205,營收表現!$A$6:$A$3000,0))),"")</f>
        <v>952776</v>
      </c>
      <c r="T1205">
        <f>IFERROR(IF(INDEX(營收表現!S$6:S$3000,MATCH($A1205,營收表現!$A$6:$A$3000,0))="","",INDEX(營收表現!S$6:S$3000,MATCH($A1205,營收表現!$A$6:$A$3000,0))),"")</f>
        <v>454217</v>
      </c>
      <c r="U1205" t="str">
        <f>IFERROR(IF(INDEX(營收表現!T$6:T$3000,MATCH($A1205,營收表現!$A$6:$A$3000,0))="","",INDEX(營收表現!T$6:T$3000,MATCH($A1205,營收表現!$A$6:$A$3000,0))),"")</f>
        <v/>
      </c>
    </row>
    <row r="1206" spans="1:21">
      <c r="A1206" s="30" t="str">
        <f>IF(營收表現!$A1210="","",營收表現!$A1210)</f>
        <v>5514</v>
      </c>
      <c r="B1206" t="str">
        <f>IFERROR(INDEX(營收表現!B$6:B$3000,MATCH($A1206,營收表現!$A$6:$A$3000,0)),"")</f>
        <v>三豐</v>
      </c>
      <c r="C1206" t="str">
        <f>IFERROR(INDEX(類別!G$4:G$3000,MATCH($A1206,類別!$C$4:$C$3000,0)),"")</f>
        <v>營建與營造</v>
      </c>
      <c r="D1206">
        <f>IFERROR(IF(INDEX(營收表現!C$6:C$3000,MATCH($A1206,營收表現!$A$6:$A$3000,0))="","",INDEX(營收表現!C$6:C$3000,MATCH($A1206,營收表現!$A$6:$A$3000,0))),"")</f>
        <v>-0.21</v>
      </c>
      <c r="E1206">
        <f>IFERROR(IF(INDEX(營收表現!D$6:D$3000,MATCH($A1206,營收表現!$A$6:$A$3000,0))="","",INDEX(營收表現!D$6:D$3000,MATCH($A1206,營收表現!$A$6:$A$3000,0))),"")</f>
        <v>0.21</v>
      </c>
      <c r="F1206">
        <f>IFERROR(IF(INDEX(營收表現!E$6:E$3000,MATCH($A1206,營收表現!$A$6:$A$3000,0))="","",INDEX(營收表現!E$6:E$3000,MATCH($A1206,營收表現!$A$6:$A$3000,0))),"")</f>
        <v>0</v>
      </c>
      <c r="G1206">
        <f>IFERROR(IF(INDEX(營收表現!F$6:F$3000,MATCH($A1206,營收表現!$A$6:$A$3000,0))="","",INDEX(營收表現!F$6:F$3000,MATCH($A1206,營收表現!$A$6:$A$3000,0))),"")</f>
        <v>-0.21</v>
      </c>
      <c r="H1206">
        <f>IFERROR(IF(INDEX(營收表現!G$6:G$3000,MATCH($A1206,營收表現!$A$6:$A$3000,0))="","",INDEX(營收表現!G$6:G$3000,MATCH($A1206,營收表現!$A$6:$A$3000,0))),"")</f>
        <v>6866.32</v>
      </c>
      <c r="I1206" t="str">
        <f>IFERROR(IF(INDEX(營收表現!H$6:H$3000,MATCH($A1206,營收表現!$A$6:$A$3000,0))="","",INDEX(營收表現!H$6:H$3000,MATCH($A1206,營收表現!$A$6:$A$3000,0))),"")</f>
        <v/>
      </c>
      <c r="J1206">
        <f>IFERROR(IF(INDEX(營收表現!I$6:I$3000,MATCH($A1206,營收表現!$A$6:$A$3000,0))="","",INDEX(營收表現!I$6:I$3000,MATCH($A1206,營收表現!$A$6:$A$3000,0))),"")</f>
        <v>-0.21</v>
      </c>
      <c r="K1206">
        <f>IFERROR(IF(INDEX(營收表現!J$6:J$3000,MATCH($A1206,營收表現!$A$6:$A$3000,0))="","",INDEX(營收表現!J$6:J$3000,MATCH($A1206,營收表現!$A$6:$A$3000,0))),"")</f>
        <v>4.5599999999999996</v>
      </c>
      <c r="L1206">
        <f>IFERROR(IF(INDEX(營收表現!K$6:K$3000,MATCH($A1206,營收表現!$A$6:$A$3000,0))="","",INDEX(營收表現!K$6:K$3000,MATCH($A1206,營收表現!$A$6:$A$3000,0))),"")</f>
        <v>-3.98</v>
      </c>
      <c r="M1206">
        <f>IFERROR(IF(INDEX(營收表現!L$6:L$3000,MATCH($A1206,營收表現!$A$6:$A$3000,0))="","",INDEX(營收表現!L$6:L$3000,MATCH($A1206,營收表現!$A$6:$A$3000,0))),"")</f>
        <v>-99.93</v>
      </c>
      <c r="N1206">
        <f>IFERROR(IF(INDEX(營收表現!M$6:M$3000,MATCH($A1206,營收表現!$A$6:$A$3000,0))="","",INDEX(營收表現!M$6:M$3000,MATCH($A1206,營收表現!$A$6:$A$3000,0))),"")</f>
        <v>6851.87</v>
      </c>
      <c r="O1206" t="str">
        <f>IFERROR(IF(INDEX(營收表現!N$6:N$3000,MATCH($A1206,營收表現!$A$6:$A$3000,0))="","",INDEX(營收表現!N$6:N$3000,MATCH($A1206,營收表現!$A$6:$A$3000,0))),"")</f>
        <v/>
      </c>
      <c r="P1206">
        <f>IFERROR(IF(INDEX(營收表現!O$6:O$3000,MATCH($A1206,營收表現!$A$6:$A$3000,0))="","",INDEX(營收表現!O$6:O$3000,MATCH($A1206,營收表現!$A$6:$A$3000,0))),"")</f>
        <v>481</v>
      </c>
      <c r="Q1206">
        <f>IFERROR(IF(INDEX(營收表現!P$6:P$3000,MATCH($A1206,營收表現!$A$6:$A$3000,0))="","",INDEX(營收表現!P$6:P$3000,MATCH($A1206,營收表現!$A$6:$A$3000,0))),"")</f>
        <v>482</v>
      </c>
      <c r="R1206">
        <f>IFERROR(IF(INDEX(營收表現!Q$6:Q$3000,MATCH($A1206,營收表現!$A$6:$A$3000,0))="","",INDEX(營收表現!Q$6:Q$3000,MATCH($A1206,營收表現!$A$6:$A$3000,0))),"")</f>
        <v>482</v>
      </c>
      <c r="S1206">
        <f>IFERROR(IF(INDEX(營收表現!R$6:R$3000,MATCH($A1206,營收表現!$A$6:$A$3000,0))="","",INDEX(營收表現!R$6:R$3000,MATCH($A1206,營收表現!$A$6:$A$3000,0))),"")</f>
        <v>481</v>
      </c>
      <c r="T1206">
        <f>IFERROR(IF(INDEX(營收表現!S$6:S$3000,MATCH($A1206,營收表現!$A$6:$A$3000,0))="","",INDEX(營收表現!S$6:S$3000,MATCH($A1206,營收表現!$A$6:$A$3000,0))),"")</f>
        <v>33508</v>
      </c>
      <c r="U1206" t="str">
        <f>IFERROR(IF(INDEX(營收表現!T$6:T$3000,MATCH($A1206,營收表現!$A$6:$A$3000,0))="","",INDEX(營收表現!T$6:T$3000,MATCH($A1206,營收表現!$A$6:$A$3000,0))),"")</f>
        <v/>
      </c>
    </row>
    <row r="1207" spans="1:21">
      <c r="A1207" s="30" t="str">
        <f>IF(營收表現!$A1211="","",營收表現!$A1211)</f>
        <v>5515</v>
      </c>
      <c r="B1207" t="str">
        <f>IFERROR(INDEX(營收表現!B$6:B$3000,MATCH($A1207,營收表現!$A$6:$A$3000,0)),"")</f>
        <v>建國</v>
      </c>
      <c r="C1207" t="str">
        <f>IFERROR(INDEX(類別!G$4:G$3000,MATCH($A1207,類別!$C$4:$C$3000,0)),"")</f>
        <v>營建與營造</v>
      </c>
      <c r="D1207">
        <f>IFERROR(IF(INDEX(營收表現!C$6:C$3000,MATCH($A1207,營收表現!$A$6:$A$3000,0))="","",INDEX(營收表現!C$6:C$3000,MATCH($A1207,營收表現!$A$6:$A$3000,0))),"")</f>
        <v>3.5</v>
      </c>
      <c r="E1207">
        <f>IFERROR(IF(INDEX(營收表現!D$6:D$3000,MATCH($A1207,營收表現!$A$6:$A$3000,0))="","",INDEX(營收表現!D$6:D$3000,MATCH($A1207,營收表現!$A$6:$A$3000,0))),"")</f>
        <v>-1.19</v>
      </c>
      <c r="F1207">
        <f>IFERROR(IF(INDEX(營收表現!E$6:E$3000,MATCH($A1207,營收表現!$A$6:$A$3000,0))="","",INDEX(營收表現!E$6:E$3000,MATCH($A1207,營收表現!$A$6:$A$3000,0))),"")</f>
        <v>3.34</v>
      </c>
      <c r="G1207">
        <f>IFERROR(IF(INDEX(營收表現!F$6:F$3000,MATCH($A1207,營收表現!$A$6:$A$3000,0))="","",INDEX(營收表現!F$6:F$3000,MATCH($A1207,營收表現!$A$6:$A$3000,0))),"")</f>
        <v>-5.46</v>
      </c>
      <c r="H1207">
        <f>IFERROR(IF(INDEX(營收表現!G$6:G$3000,MATCH($A1207,營收表現!$A$6:$A$3000,0))="","",INDEX(營收表現!G$6:G$3000,MATCH($A1207,營收表現!$A$6:$A$3000,0))),"")</f>
        <v>-10.82</v>
      </c>
      <c r="I1207" t="str">
        <f>IFERROR(IF(INDEX(營收表現!H$6:H$3000,MATCH($A1207,營收表現!$A$6:$A$3000,0))="","",INDEX(營收表現!H$6:H$3000,MATCH($A1207,營收表現!$A$6:$A$3000,0))),"")</f>
        <v/>
      </c>
      <c r="J1207">
        <f>IFERROR(IF(INDEX(營收表現!I$6:I$3000,MATCH($A1207,營收表現!$A$6:$A$3000,0))="","",INDEX(營收表現!I$6:I$3000,MATCH($A1207,營收表現!$A$6:$A$3000,0))),"")</f>
        <v>34.28</v>
      </c>
      <c r="K1207">
        <f>IFERROR(IF(INDEX(營收表現!J$6:J$3000,MATCH($A1207,營收表現!$A$6:$A$3000,0))="","",INDEX(營收表現!J$6:J$3000,MATCH($A1207,營收表現!$A$6:$A$3000,0))),"")</f>
        <v>7.77</v>
      </c>
      <c r="L1207">
        <f>IFERROR(IF(INDEX(營收表現!K$6:K$3000,MATCH($A1207,營收表現!$A$6:$A$3000,0))="","",INDEX(營收表現!K$6:K$3000,MATCH($A1207,營收表現!$A$6:$A$3000,0))),"")</f>
        <v>12.65</v>
      </c>
      <c r="M1207">
        <f>IFERROR(IF(INDEX(營收表現!L$6:L$3000,MATCH($A1207,營收表現!$A$6:$A$3000,0))="","",INDEX(營收表現!L$6:L$3000,MATCH($A1207,營收表現!$A$6:$A$3000,0))),"")</f>
        <v>-28.74</v>
      </c>
      <c r="N1207">
        <f>IFERROR(IF(INDEX(營收表現!M$6:M$3000,MATCH($A1207,營收表現!$A$6:$A$3000,0))="","",INDEX(營收表現!M$6:M$3000,MATCH($A1207,營收表現!$A$6:$A$3000,0))),"")</f>
        <v>42.99</v>
      </c>
      <c r="O1207" t="str">
        <f>IFERROR(IF(INDEX(營收表現!N$6:N$3000,MATCH($A1207,營收表現!$A$6:$A$3000,0))="","",INDEX(營收表現!N$6:N$3000,MATCH($A1207,營收表現!$A$6:$A$3000,0))),"")</f>
        <v/>
      </c>
      <c r="P1207">
        <f>IFERROR(IF(INDEX(營收表現!O$6:O$3000,MATCH($A1207,營收表現!$A$6:$A$3000,0))="","",INDEX(營收表現!O$6:O$3000,MATCH($A1207,營收表現!$A$6:$A$3000,0))),"")</f>
        <v>690576</v>
      </c>
      <c r="Q1207">
        <f>IFERROR(IF(INDEX(營收表現!P$6:P$3000,MATCH($A1207,營收表現!$A$6:$A$3000,0))="","",INDEX(營收表現!P$6:P$3000,MATCH($A1207,營收表現!$A$6:$A$3000,0))),"")</f>
        <v>682348</v>
      </c>
      <c r="R1207">
        <f>IFERROR(IF(INDEX(營收表現!Q$6:Q$3000,MATCH($A1207,營收表現!$A$6:$A$3000,0))="","",INDEX(營收表現!Q$6:Q$3000,MATCH($A1207,營收表現!$A$6:$A$3000,0))),"")</f>
        <v>705141</v>
      </c>
      <c r="S1207">
        <f>IFERROR(IF(INDEX(營收表現!R$6:R$3000,MATCH($A1207,營收表現!$A$6:$A$3000,0))="","",INDEX(營收表現!R$6:R$3000,MATCH($A1207,營收表現!$A$6:$A$3000,0))),"")</f>
        <v>666608</v>
      </c>
      <c r="T1207">
        <f>IFERROR(IF(INDEX(營收表現!S$6:S$3000,MATCH($A1207,營收表現!$A$6:$A$3000,0))="","",INDEX(營收表現!S$6:S$3000,MATCH($A1207,營收表現!$A$6:$A$3000,0))),"")</f>
        <v>594450</v>
      </c>
      <c r="U1207" t="str">
        <f>IFERROR(IF(INDEX(營收表現!T$6:T$3000,MATCH($A1207,營收表現!$A$6:$A$3000,0))="","",INDEX(營收表現!T$6:T$3000,MATCH($A1207,營收表現!$A$6:$A$3000,0))),"")</f>
        <v/>
      </c>
    </row>
    <row r="1208" spans="1:21">
      <c r="A1208" s="30" t="str">
        <f>IF(營收表現!$A1212="","",營收表現!$A1212)</f>
        <v>5516</v>
      </c>
      <c r="B1208" t="str">
        <f>IFERROR(INDEX(營收表現!B$6:B$3000,MATCH($A1208,營收表現!$A$6:$A$3000,0)),"")</f>
        <v>雙喜</v>
      </c>
      <c r="C1208" t="str">
        <f>IFERROR(INDEX(類別!G$4:G$3000,MATCH($A1208,類別!$C$4:$C$3000,0)),"")</f>
        <v>營建與營造</v>
      </c>
      <c r="D1208">
        <f>IFERROR(IF(INDEX(營收表現!C$6:C$3000,MATCH($A1208,營收表現!$A$6:$A$3000,0))="","",INDEX(營收表現!C$6:C$3000,MATCH($A1208,營收表現!$A$6:$A$3000,0))),"")</f>
        <v>20.21</v>
      </c>
      <c r="E1208">
        <f>IFERROR(IF(INDEX(營收表現!D$6:D$3000,MATCH($A1208,營收表現!$A$6:$A$3000,0))="","",INDEX(營收表現!D$6:D$3000,MATCH($A1208,營收表現!$A$6:$A$3000,0))),"")</f>
        <v>-55.6</v>
      </c>
      <c r="F1208">
        <f>IFERROR(IF(INDEX(營收表現!E$6:E$3000,MATCH($A1208,營收表現!$A$6:$A$3000,0))="","",INDEX(營收表現!E$6:E$3000,MATCH($A1208,營收表現!$A$6:$A$3000,0))),"")</f>
        <v>46.74</v>
      </c>
      <c r="G1208">
        <f>IFERROR(IF(INDEX(營收表現!F$6:F$3000,MATCH($A1208,營收表現!$A$6:$A$3000,0))="","",INDEX(營收表現!F$6:F$3000,MATCH($A1208,營收表現!$A$6:$A$3000,0))),"")</f>
        <v>201.57</v>
      </c>
      <c r="H1208">
        <f>IFERROR(IF(INDEX(營收表現!G$6:G$3000,MATCH($A1208,營收表現!$A$6:$A$3000,0))="","",INDEX(營收表現!G$6:G$3000,MATCH($A1208,營收表現!$A$6:$A$3000,0))),"")</f>
        <v>-69.41</v>
      </c>
      <c r="I1208" t="str">
        <f>IFERROR(IF(INDEX(營收表現!H$6:H$3000,MATCH($A1208,營收表現!$A$6:$A$3000,0))="","",INDEX(營收表現!H$6:H$3000,MATCH($A1208,營收表現!$A$6:$A$3000,0))),"")</f>
        <v/>
      </c>
      <c r="J1208">
        <f>IFERROR(IF(INDEX(營收表現!I$6:I$3000,MATCH($A1208,營收表現!$A$6:$A$3000,0))="","",INDEX(營收表現!I$6:I$3000,MATCH($A1208,營收表現!$A$6:$A$3000,0))),"")</f>
        <v>83.91</v>
      </c>
      <c r="K1208">
        <f>IFERROR(IF(INDEX(營收表現!J$6:J$3000,MATCH($A1208,營收表現!$A$6:$A$3000,0))="","",INDEX(營收表現!J$6:J$3000,MATCH($A1208,營收表現!$A$6:$A$3000,0))),"")</f>
        <v>-40.96</v>
      </c>
      <c r="L1208">
        <f>IFERROR(IF(INDEX(營收表現!K$6:K$3000,MATCH($A1208,營收表現!$A$6:$A$3000,0))="","",INDEX(營收表現!K$6:K$3000,MATCH($A1208,營收表現!$A$6:$A$3000,0))),"")</f>
        <v>-37.450000000000003</v>
      </c>
      <c r="M1208">
        <f>IFERROR(IF(INDEX(營收表現!L$6:L$3000,MATCH($A1208,營收表現!$A$6:$A$3000,0))="","",INDEX(營收表現!L$6:L$3000,MATCH($A1208,營收表現!$A$6:$A$3000,0))),"")</f>
        <v>113.37</v>
      </c>
      <c r="N1208">
        <f>IFERROR(IF(INDEX(營收表現!M$6:M$3000,MATCH($A1208,營收表現!$A$6:$A$3000,0))="","",INDEX(營收表現!M$6:M$3000,MATCH($A1208,營收表現!$A$6:$A$3000,0))),"")</f>
        <v>45.64</v>
      </c>
      <c r="O1208" t="str">
        <f>IFERROR(IF(INDEX(營收表現!N$6:N$3000,MATCH($A1208,營收表現!$A$6:$A$3000,0))="","",INDEX(營收表現!N$6:N$3000,MATCH($A1208,營收表現!$A$6:$A$3000,0))),"")</f>
        <v/>
      </c>
      <c r="P1208">
        <f>IFERROR(IF(INDEX(營收表現!O$6:O$3000,MATCH($A1208,營收表現!$A$6:$A$3000,0))="","",INDEX(營收表現!O$6:O$3000,MATCH($A1208,營收表現!$A$6:$A$3000,0))),"")</f>
        <v>240658</v>
      </c>
      <c r="Q1208">
        <f>IFERROR(IF(INDEX(營收表現!P$6:P$3000,MATCH($A1208,營收表現!$A$6:$A$3000,0))="","",INDEX(營收表現!P$6:P$3000,MATCH($A1208,營收表現!$A$6:$A$3000,0))),"")</f>
        <v>106842</v>
      </c>
      <c r="R1208">
        <f>IFERROR(IF(INDEX(營收表現!Q$6:Q$3000,MATCH($A1208,營收表現!$A$6:$A$3000,0))="","",INDEX(營收表現!Q$6:Q$3000,MATCH($A1208,營收表現!$A$6:$A$3000,0))),"")</f>
        <v>156778</v>
      </c>
      <c r="S1208">
        <f>IFERROR(IF(INDEX(營收表現!R$6:R$3000,MATCH($A1208,營收表現!$A$6:$A$3000,0))="","",INDEX(營收表現!R$6:R$3000,MATCH($A1208,營收表現!$A$6:$A$3000,0))),"")</f>
        <v>472792</v>
      </c>
      <c r="T1208">
        <f>IFERROR(IF(INDEX(營收表現!S$6:S$3000,MATCH($A1208,營收表現!$A$6:$A$3000,0))="","",INDEX(營收表現!S$6:S$3000,MATCH($A1208,營收表現!$A$6:$A$3000,0))),"")</f>
        <v>144613</v>
      </c>
      <c r="U1208" t="str">
        <f>IFERROR(IF(INDEX(營收表現!T$6:T$3000,MATCH($A1208,營收表現!$A$6:$A$3000,0))="","",INDEX(營收表現!T$6:T$3000,MATCH($A1208,營收表現!$A$6:$A$3000,0))),"")</f>
        <v/>
      </c>
    </row>
    <row r="1209" spans="1:21">
      <c r="A1209" s="30" t="str">
        <f>IF(營收表現!$A1213="","",營收表現!$A1213)</f>
        <v>5519</v>
      </c>
      <c r="B1209" t="str">
        <f>IFERROR(INDEX(營收表現!B$6:B$3000,MATCH($A1209,營收表現!$A$6:$A$3000,0)),"")</f>
        <v>隆大</v>
      </c>
      <c r="C1209" t="str">
        <f>IFERROR(INDEX(類別!G$4:G$3000,MATCH($A1209,類別!$C$4:$C$3000,0)),"")</f>
        <v>營建與營造</v>
      </c>
      <c r="D1209">
        <f>IFERROR(IF(INDEX(營收表現!C$6:C$3000,MATCH($A1209,營收表現!$A$6:$A$3000,0))="","",INDEX(營收表現!C$6:C$3000,MATCH($A1209,營收表現!$A$6:$A$3000,0))),"")</f>
        <v>-75.41</v>
      </c>
      <c r="E1209">
        <f>IFERROR(IF(INDEX(營收表現!D$6:D$3000,MATCH($A1209,營收表現!$A$6:$A$3000,0))="","",INDEX(營收表現!D$6:D$3000,MATCH($A1209,營收表現!$A$6:$A$3000,0))),"")</f>
        <v>-32.32</v>
      </c>
      <c r="F1209">
        <f>IFERROR(IF(INDEX(營收表現!E$6:E$3000,MATCH($A1209,營收表現!$A$6:$A$3000,0))="","",INDEX(營收表現!E$6:E$3000,MATCH($A1209,營收表現!$A$6:$A$3000,0))),"")</f>
        <v>75.89</v>
      </c>
      <c r="G1209">
        <f>IFERROR(IF(INDEX(營收表現!F$6:F$3000,MATCH($A1209,營收表現!$A$6:$A$3000,0))="","",INDEX(營收表現!F$6:F$3000,MATCH($A1209,營收表現!$A$6:$A$3000,0))),"")</f>
        <v>-18.850000000000001</v>
      </c>
      <c r="H1209">
        <f>IFERROR(IF(INDEX(營收表現!G$6:G$3000,MATCH($A1209,營收表現!$A$6:$A$3000,0))="","",INDEX(營收表現!G$6:G$3000,MATCH($A1209,營收表現!$A$6:$A$3000,0))),"")</f>
        <v>-17.41</v>
      </c>
      <c r="I1209" t="str">
        <f>IFERROR(IF(INDEX(營收表現!H$6:H$3000,MATCH($A1209,營收表現!$A$6:$A$3000,0))="","",INDEX(營收表現!H$6:H$3000,MATCH($A1209,營收表現!$A$6:$A$3000,0))),"")</f>
        <v/>
      </c>
      <c r="J1209">
        <f>IFERROR(IF(INDEX(營收表現!I$6:I$3000,MATCH($A1209,營收表現!$A$6:$A$3000,0))="","",INDEX(營收表現!I$6:I$3000,MATCH($A1209,營收表現!$A$6:$A$3000,0))),"")</f>
        <v>223.65</v>
      </c>
      <c r="K1209">
        <f>IFERROR(IF(INDEX(營收表現!J$6:J$3000,MATCH($A1209,營收表現!$A$6:$A$3000,0))="","",INDEX(營收表現!J$6:J$3000,MATCH($A1209,營收表現!$A$6:$A$3000,0))),"")</f>
        <v>-47.2</v>
      </c>
      <c r="L1209">
        <f>IFERROR(IF(INDEX(營收表現!K$6:K$3000,MATCH($A1209,營收表現!$A$6:$A$3000,0))="","",INDEX(營收表現!K$6:K$3000,MATCH($A1209,營收表現!$A$6:$A$3000,0))),"")</f>
        <v>-64.94</v>
      </c>
      <c r="M1209">
        <f>IFERROR(IF(INDEX(營收表現!L$6:L$3000,MATCH($A1209,營收表現!$A$6:$A$3000,0))="","",INDEX(營收表現!L$6:L$3000,MATCH($A1209,營收表現!$A$6:$A$3000,0))),"")</f>
        <v>-57.61</v>
      </c>
      <c r="N1209">
        <f>IFERROR(IF(INDEX(營收表現!M$6:M$3000,MATCH($A1209,營收表現!$A$6:$A$3000,0))="","",INDEX(營收表現!M$6:M$3000,MATCH($A1209,營收表現!$A$6:$A$3000,0))),"")</f>
        <v>6.26</v>
      </c>
      <c r="O1209" t="str">
        <f>IFERROR(IF(INDEX(營收表現!N$6:N$3000,MATCH($A1209,營收表現!$A$6:$A$3000,0))="","",INDEX(營收表現!N$6:N$3000,MATCH($A1209,營收表現!$A$6:$A$3000,0))),"")</f>
        <v/>
      </c>
      <c r="P1209">
        <f>IFERROR(IF(INDEX(營收表現!O$6:O$3000,MATCH($A1209,營收表現!$A$6:$A$3000,0))="","",INDEX(營收表現!O$6:O$3000,MATCH($A1209,營收表現!$A$6:$A$3000,0))),"")</f>
        <v>375809</v>
      </c>
      <c r="Q1209">
        <f>IFERROR(IF(INDEX(營收表現!P$6:P$3000,MATCH($A1209,營收表現!$A$6:$A$3000,0))="","",INDEX(營收表現!P$6:P$3000,MATCH($A1209,營收表現!$A$6:$A$3000,0))),"")</f>
        <v>254332</v>
      </c>
      <c r="R1209">
        <f>IFERROR(IF(INDEX(營收表現!Q$6:Q$3000,MATCH($A1209,營收表現!$A$6:$A$3000,0))="","",INDEX(營收表現!Q$6:Q$3000,MATCH($A1209,營收表現!$A$6:$A$3000,0))),"")</f>
        <v>447345</v>
      </c>
      <c r="S1209">
        <f>IFERROR(IF(INDEX(營收表現!R$6:R$3000,MATCH($A1209,營收表現!$A$6:$A$3000,0))="","",INDEX(營收表現!R$6:R$3000,MATCH($A1209,營收表現!$A$6:$A$3000,0))),"")</f>
        <v>363026</v>
      </c>
      <c r="T1209">
        <f>IFERROR(IF(INDEX(營收表現!S$6:S$3000,MATCH($A1209,營收表現!$A$6:$A$3000,0))="","",INDEX(營收表現!S$6:S$3000,MATCH($A1209,營收表現!$A$6:$A$3000,0))),"")</f>
        <v>299819</v>
      </c>
      <c r="U1209" t="str">
        <f>IFERROR(IF(INDEX(營收表現!T$6:T$3000,MATCH($A1209,營收表現!$A$6:$A$3000,0))="","",INDEX(營收表現!T$6:T$3000,MATCH($A1209,營收表現!$A$6:$A$3000,0))),"")</f>
        <v/>
      </c>
    </row>
    <row r="1210" spans="1:21">
      <c r="A1210" s="30" t="str">
        <f>IF(營收表現!$A1214="","",營收表現!$A1214)</f>
        <v>5520</v>
      </c>
      <c r="B1210" t="str">
        <f>IFERROR(INDEX(營收表現!B$6:B$3000,MATCH($A1210,營收表現!$A$6:$A$3000,0)),"")</f>
        <v>力泰</v>
      </c>
      <c r="C1210" t="str">
        <f>IFERROR(INDEX(類別!G$4:G$3000,MATCH($A1210,類別!$C$4:$C$3000,0)),"")</f>
        <v>營建與營造</v>
      </c>
      <c r="D1210">
        <f>IFERROR(IF(INDEX(營收表現!C$6:C$3000,MATCH($A1210,營收表現!$A$6:$A$3000,0))="","",INDEX(營收表現!C$6:C$3000,MATCH($A1210,營收表現!$A$6:$A$3000,0))),"")</f>
        <v>-0.31</v>
      </c>
      <c r="E1210">
        <f>IFERROR(IF(INDEX(營收表現!D$6:D$3000,MATCH($A1210,營收表現!$A$6:$A$3000,0))="","",INDEX(營收表現!D$6:D$3000,MATCH($A1210,營收表現!$A$6:$A$3000,0))),"")</f>
        <v>0.13</v>
      </c>
      <c r="F1210">
        <f>IFERROR(IF(INDEX(營收表現!E$6:E$3000,MATCH($A1210,營收表現!$A$6:$A$3000,0))="","",INDEX(營收表現!E$6:E$3000,MATCH($A1210,營收表現!$A$6:$A$3000,0))),"")</f>
        <v>-12.87</v>
      </c>
      <c r="G1210">
        <f>IFERROR(IF(INDEX(營收表現!F$6:F$3000,MATCH($A1210,營收表現!$A$6:$A$3000,0))="","",INDEX(營收表現!F$6:F$3000,MATCH($A1210,營收表現!$A$6:$A$3000,0))),"")</f>
        <v>18.09</v>
      </c>
      <c r="H1210">
        <f>IFERROR(IF(INDEX(營收表現!G$6:G$3000,MATCH($A1210,營收表現!$A$6:$A$3000,0))="","",INDEX(營收表現!G$6:G$3000,MATCH($A1210,營收表現!$A$6:$A$3000,0))),"")</f>
        <v>-2.5299999999999998</v>
      </c>
      <c r="I1210" t="str">
        <f>IFERROR(IF(INDEX(營收表現!H$6:H$3000,MATCH($A1210,營收表現!$A$6:$A$3000,0))="","",INDEX(營收表現!H$6:H$3000,MATCH($A1210,營收表現!$A$6:$A$3000,0))),"")</f>
        <v/>
      </c>
      <c r="J1210">
        <f>IFERROR(IF(INDEX(營收表現!I$6:I$3000,MATCH($A1210,營收表現!$A$6:$A$3000,0))="","",INDEX(營收表現!I$6:I$3000,MATCH($A1210,營收表現!$A$6:$A$3000,0))),"")</f>
        <v>5.32</v>
      </c>
      <c r="K1210">
        <f>IFERROR(IF(INDEX(營收表現!J$6:J$3000,MATCH($A1210,營收表現!$A$6:$A$3000,0))="","",INDEX(營收表現!J$6:J$3000,MATCH($A1210,營收表現!$A$6:$A$3000,0))),"")</f>
        <v>20.65</v>
      </c>
      <c r="L1210">
        <f>IFERROR(IF(INDEX(營收表現!K$6:K$3000,MATCH($A1210,營收表現!$A$6:$A$3000,0))="","",INDEX(營收表現!K$6:K$3000,MATCH($A1210,營收表現!$A$6:$A$3000,0))),"")</f>
        <v>-10.01</v>
      </c>
      <c r="M1210">
        <f>IFERROR(IF(INDEX(營收表現!L$6:L$3000,MATCH($A1210,營收表現!$A$6:$A$3000,0))="","",INDEX(營收表現!L$6:L$3000,MATCH($A1210,營收表現!$A$6:$A$3000,0))),"")</f>
        <v>-9.69</v>
      </c>
      <c r="N1210">
        <f>IFERROR(IF(INDEX(營收表現!M$6:M$3000,MATCH($A1210,營收表現!$A$6:$A$3000,0))="","",INDEX(營收表現!M$6:M$3000,MATCH($A1210,營收表現!$A$6:$A$3000,0))),"")</f>
        <v>15.98</v>
      </c>
      <c r="O1210" t="str">
        <f>IFERROR(IF(INDEX(營收表現!N$6:N$3000,MATCH($A1210,營收表現!$A$6:$A$3000,0))="","",INDEX(營收表現!N$6:N$3000,MATCH($A1210,營收表現!$A$6:$A$3000,0))),"")</f>
        <v/>
      </c>
      <c r="P1210">
        <f>IFERROR(IF(INDEX(營收表現!O$6:O$3000,MATCH($A1210,營收表現!$A$6:$A$3000,0))="","",INDEX(營收表現!O$6:O$3000,MATCH($A1210,營收表現!$A$6:$A$3000,0))),"")</f>
        <v>365748</v>
      </c>
      <c r="Q1210">
        <f>IFERROR(IF(INDEX(營收表現!P$6:P$3000,MATCH($A1210,營收表現!$A$6:$A$3000,0))="","",INDEX(營收表現!P$6:P$3000,MATCH($A1210,營收表現!$A$6:$A$3000,0))),"")</f>
        <v>366238</v>
      </c>
      <c r="R1210">
        <f>IFERROR(IF(INDEX(營收表現!Q$6:Q$3000,MATCH($A1210,營收表現!$A$6:$A$3000,0))="","",INDEX(營收表現!Q$6:Q$3000,MATCH($A1210,營收表現!$A$6:$A$3000,0))),"")</f>
        <v>319092</v>
      </c>
      <c r="S1210">
        <f>IFERROR(IF(INDEX(營收表現!R$6:R$3000,MATCH($A1210,營收表現!$A$6:$A$3000,0))="","",INDEX(營收表現!R$6:R$3000,MATCH($A1210,營收表現!$A$6:$A$3000,0))),"")</f>
        <v>376830</v>
      </c>
      <c r="T1210">
        <f>IFERROR(IF(INDEX(營收表現!S$6:S$3000,MATCH($A1210,營收表現!$A$6:$A$3000,0))="","",INDEX(營收表現!S$6:S$3000,MATCH($A1210,營收表現!$A$6:$A$3000,0))),"")</f>
        <v>367292</v>
      </c>
      <c r="U1210" t="str">
        <f>IFERROR(IF(INDEX(營收表現!T$6:T$3000,MATCH($A1210,營收表現!$A$6:$A$3000,0))="","",INDEX(營收表現!T$6:T$3000,MATCH($A1210,營收表現!$A$6:$A$3000,0))),"")</f>
        <v/>
      </c>
    </row>
    <row r="1211" spans="1:21">
      <c r="A1211" s="30" t="str">
        <f>IF(營收表現!$A1215="","",營收表現!$A1215)</f>
        <v>5521</v>
      </c>
      <c r="B1211" t="str">
        <f>IFERROR(INDEX(營收表現!B$6:B$3000,MATCH($A1211,營收表現!$A$6:$A$3000,0)),"")</f>
        <v>工信</v>
      </c>
      <c r="C1211" t="str">
        <f>IFERROR(INDEX(類別!G$4:G$3000,MATCH($A1211,類別!$C$4:$C$3000,0)),"")</f>
        <v>營建與營造</v>
      </c>
      <c r="D1211">
        <f>IFERROR(IF(INDEX(營收表現!C$6:C$3000,MATCH($A1211,營收表現!$A$6:$A$3000,0))="","",INDEX(營收表現!C$6:C$3000,MATCH($A1211,營收表現!$A$6:$A$3000,0))),"")</f>
        <v>8.8800000000000008</v>
      </c>
      <c r="E1211">
        <f>IFERROR(IF(INDEX(營收表現!D$6:D$3000,MATCH($A1211,營收表現!$A$6:$A$3000,0))="","",INDEX(營收表現!D$6:D$3000,MATCH($A1211,營收表現!$A$6:$A$3000,0))),"")</f>
        <v>-25.19</v>
      </c>
      <c r="F1211">
        <f>IFERROR(IF(INDEX(營收表現!E$6:E$3000,MATCH($A1211,營收表現!$A$6:$A$3000,0))="","",INDEX(營收表現!E$6:E$3000,MATCH($A1211,營收表現!$A$6:$A$3000,0))),"")</f>
        <v>8.18</v>
      </c>
      <c r="G1211">
        <f>IFERROR(IF(INDEX(營收表現!F$6:F$3000,MATCH($A1211,營收表現!$A$6:$A$3000,0))="","",INDEX(營收表現!F$6:F$3000,MATCH($A1211,營收表現!$A$6:$A$3000,0))),"")</f>
        <v>36.9</v>
      </c>
      <c r="H1211">
        <f>IFERROR(IF(INDEX(營收表現!G$6:G$3000,MATCH($A1211,營收表現!$A$6:$A$3000,0))="","",INDEX(營收表現!G$6:G$3000,MATCH($A1211,營收表現!$A$6:$A$3000,0))),"")</f>
        <v>-35.6</v>
      </c>
      <c r="I1211" t="str">
        <f>IFERROR(IF(INDEX(營收表現!H$6:H$3000,MATCH($A1211,營收表現!$A$6:$A$3000,0))="","",INDEX(營收表現!H$6:H$3000,MATCH($A1211,營收表現!$A$6:$A$3000,0))),"")</f>
        <v/>
      </c>
      <c r="J1211">
        <f>IFERROR(IF(INDEX(營收表現!I$6:I$3000,MATCH($A1211,營收表現!$A$6:$A$3000,0))="","",INDEX(營收表現!I$6:I$3000,MATCH($A1211,營收表現!$A$6:$A$3000,0))),"")</f>
        <v>0.23</v>
      </c>
      <c r="K1211">
        <f>IFERROR(IF(INDEX(營收表現!J$6:J$3000,MATCH($A1211,營收表現!$A$6:$A$3000,0))="","",INDEX(營收表現!J$6:J$3000,MATCH($A1211,營收表現!$A$6:$A$3000,0))),"")</f>
        <v>-16.579999999999998</v>
      </c>
      <c r="L1211">
        <f>IFERROR(IF(INDEX(營收表現!K$6:K$3000,MATCH($A1211,營收表現!$A$6:$A$3000,0))="","",INDEX(營收表現!K$6:K$3000,MATCH($A1211,營收表現!$A$6:$A$3000,0))),"")</f>
        <v>11.17</v>
      </c>
      <c r="M1211">
        <f>IFERROR(IF(INDEX(營收表現!L$6:L$3000,MATCH($A1211,營收表現!$A$6:$A$3000,0))="","",INDEX(營收表現!L$6:L$3000,MATCH($A1211,營收表現!$A$6:$A$3000,0))),"")</f>
        <v>14.61</v>
      </c>
      <c r="N1211">
        <f>IFERROR(IF(INDEX(營收表現!M$6:M$3000,MATCH($A1211,營收表現!$A$6:$A$3000,0))="","",INDEX(營收表現!M$6:M$3000,MATCH($A1211,營收表現!$A$6:$A$3000,0))),"")</f>
        <v>-7.04</v>
      </c>
      <c r="O1211" t="str">
        <f>IFERROR(IF(INDEX(營收表現!N$6:N$3000,MATCH($A1211,營收表現!$A$6:$A$3000,0))="","",INDEX(營收表現!N$6:N$3000,MATCH($A1211,營收表現!$A$6:$A$3000,0))),"")</f>
        <v/>
      </c>
      <c r="P1211">
        <f>IFERROR(IF(INDEX(營收表現!O$6:O$3000,MATCH($A1211,營收表現!$A$6:$A$3000,0))="","",INDEX(營收表現!O$6:O$3000,MATCH($A1211,營收表現!$A$6:$A$3000,0))),"")</f>
        <v>756922</v>
      </c>
      <c r="Q1211">
        <f>IFERROR(IF(INDEX(營收表現!P$6:P$3000,MATCH($A1211,營收表現!$A$6:$A$3000,0))="","",INDEX(營收表現!P$6:P$3000,MATCH($A1211,營收表現!$A$6:$A$3000,0))),"")</f>
        <v>566253</v>
      </c>
      <c r="R1211">
        <f>IFERROR(IF(INDEX(營收表現!Q$6:Q$3000,MATCH($A1211,營收表現!$A$6:$A$3000,0))="","",INDEX(營收表現!Q$6:Q$3000,MATCH($A1211,營收表現!$A$6:$A$3000,0))),"")</f>
        <v>612559</v>
      </c>
      <c r="S1211">
        <f>IFERROR(IF(INDEX(營收表現!R$6:R$3000,MATCH($A1211,營收表現!$A$6:$A$3000,0))="","",INDEX(營收表現!R$6:R$3000,MATCH($A1211,營收表現!$A$6:$A$3000,0))),"")</f>
        <v>838585</v>
      </c>
      <c r="T1211">
        <f>IFERROR(IF(INDEX(營收表現!S$6:S$3000,MATCH($A1211,營收表現!$A$6:$A$3000,0))="","",INDEX(營收表現!S$6:S$3000,MATCH($A1211,營收表現!$A$6:$A$3000,0))),"")</f>
        <v>540062</v>
      </c>
      <c r="U1211" t="str">
        <f>IFERROR(IF(INDEX(營收表現!T$6:T$3000,MATCH($A1211,營收表現!$A$6:$A$3000,0))="","",INDEX(營收表現!T$6:T$3000,MATCH($A1211,營收表現!$A$6:$A$3000,0))),"")</f>
        <v/>
      </c>
    </row>
    <row r="1212" spans="1:21">
      <c r="A1212" s="30" t="str">
        <f>IF(營收表現!$A1216="","",營收表現!$A1216)</f>
        <v>5522</v>
      </c>
      <c r="B1212" t="str">
        <f>IFERROR(INDEX(營收表現!B$6:B$3000,MATCH($A1212,營收表現!$A$6:$A$3000,0)),"")</f>
        <v>遠雄</v>
      </c>
      <c r="C1212" t="str">
        <f>IFERROR(INDEX(類別!G$4:G$3000,MATCH($A1212,類別!$C$4:$C$3000,0)),"")</f>
        <v>營建與營造</v>
      </c>
      <c r="D1212">
        <f>IFERROR(IF(INDEX(營收表現!C$6:C$3000,MATCH($A1212,營收表現!$A$6:$A$3000,0))="","",INDEX(營收表現!C$6:C$3000,MATCH($A1212,營收表現!$A$6:$A$3000,0))),"")</f>
        <v>-77.37</v>
      </c>
      <c r="E1212">
        <f>IFERROR(IF(INDEX(營收表現!D$6:D$3000,MATCH($A1212,營收表現!$A$6:$A$3000,0))="","",INDEX(營收表現!D$6:D$3000,MATCH($A1212,營收表現!$A$6:$A$3000,0))),"")</f>
        <v>376.27</v>
      </c>
      <c r="F1212">
        <f>IFERROR(IF(INDEX(營收表現!E$6:E$3000,MATCH($A1212,營收表現!$A$6:$A$3000,0))="","",INDEX(營收表現!E$6:E$3000,MATCH($A1212,營收表現!$A$6:$A$3000,0))),"")</f>
        <v>70.09</v>
      </c>
      <c r="G1212">
        <f>IFERROR(IF(INDEX(營收表現!F$6:F$3000,MATCH($A1212,營收表現!$A$6:$A$3000,0))="","",INDEX(營收表現!F$6:F$3000,MATCH($A1212,營收表現!$A$6:$A$3000,0))),"")</f>
        <v>-66.2</v>
      </c>
      <c r="H1212">
        <f>IFERROR(IF(INDEX(營收表現!G$6:G$3000,MATCH($A1212,營收表現!$A$6:$A$3000,0))="","",INDEX(營收表現!G$6:G$3000,MATCH($A1212,營收表現!$A$6:$A$3000,0))),"")</f>
        <v>29.69</v>
      </c>
      <c r="I1212" t="str">
        <f>IFERROR(IF(INDEX(營收表現!H$6:H$3000,MATCH($A1212,營收表現!$A$6:$A$3000,0))="","",INDEX(營收表現!H$6:H$3000,MATCH($A1212,營收表現!$A$6:$A$3000,0))),"")</f>
        <v/>
      </c>
      <c r="J1212">
        <f>IFERROR(IF(INDEX(營收表現!I$6:I$3000,MATCH($A1212,營收表現!$A$6:$A$3000,0))="","",INDEX(營收表現!I$6:I$3000,MATCH($A1212,營收表現!$A$6:$A$3000,0))),"")</f>
        <v>-50.36</v>
      </c>
      <c r="K1212">
        <f>IFERROR(IF(INDEX(營收表現!J$6:J$3000,MATCH($A1212,營收表現!$A$6:$A$3000,0))="","",INDEX(營收表現!J$6:J$3000,MATCH($A1212,營收表現!$A$6:$A$3000,0))),"")</f>
        <v>200.99</v>
      </c>
      <c r="L1212">
        <f>IFERROR(IF(INDEX(營收表現!K$6:K$3000,MATCH($A1212,營收表現!$A$6:$A$3000,0))="","",INDEX(營收表現!K$6:K$3000,MATCH($A1212,營收表現!$A$6:$A$3000,0))),"")</f>
        <v>501.47</v>
      </c>
      <c r="M1212">
        <f>IFERROR(IF(INDEX(營收表現!L$6:L$3000,MATCH($A1212,營收表現!$A$6:$A$3000,0))="","",INDEX(營收表現!L$6:L$3000,MATCH($A1212,營收表現!$A$6:$A$3000,0))),"")</f>
        <v>407.92</v>
      </c>
      <c r="N1212">
        <f>IFERROR(IF(INDEX(營收表現!M$6:M$3000,MATCH($A1212,營收表現!$A$6:$A$3000,0))="","",INDEX(營收表現!M$6:M$3000,MATCH($A1212,營收表現!$A$6:$A$3000,0))),"")</f>
        <v>2495.4899999999998</v>
      </c>
      <c r="O1212" t="str">
        <f>IFERROR(IF(INDEX(營收表現!N$6:N$3000,MATCH($A1212,營收表現!$A$6:$A$3000,0))="","",INDEX(營收表現!N$6:N$3000,MATCH($A1212,營收表現!$A$6:$A$3000,0))),"")</f>
        <v/>
      </c>
      <c r="P1212">
        <f>IFERROR(IF(INDEX(營收表現!O$6:O$3000,MATCH($A1212,營收表現!$A$6:$A$3000,0))="","",INDEX(營收表現!O$6:O$3000,MATCH($A1212,營收表現!$A$6:$A$3000,0))),"")</f>
        <v>1378111</v>
      </c>
      <c r="Q1212">
        <f>IFERROR(IF(INDEX(營收表現!P$6:P$3000,MATCH($A1212,營收表現!$A$6:$A$3000,0))="","",INDEX(營收表現!P$6:P$3000,MATCH($A1212,營收表現!$A$6:$A$3000,0))),"")</f>
        <v>6563577</v>
      </c>
      <c r="R1212">
        <f>IFERROR(IF(INDEX(營收表現!Q$6:Q$3000,MATCH($A1212,營收表現!$A$6:$A$3000,0))="","",INDEX(營收表現!Q$6:Q$3000,MATCH($A1212,營收表現!$A$6:$A$3000,0))),"")</f>
        <v>11163800</v>
      </c>
      <c r="S1212">
        <f>IFERROR(IF(INDEX(營收表現!R$6:R$3000,MATCH($A1212,營收表現!$A$6:$A$3000,0))="","",INDEX(營收表現!R$6:R$3000,MATCH($A1212,營收表現!$A$6:$A$3000,0))),"")</f>
        <v>3773278</v>
      </c>
      <c r="T1212">
        <f>IFERROR(IF(INDEX(營收表現!S$6:S$3000,MATCH($A1212,營收表現!$A$6:$A$3000,0))="","",INDEX(營收表現!S$6:S$3000,MATCH($A1212,營收表現!$A$6:$A$3000,0))),"")</f>
        <v>4893556</v>
      </c>
      <c r="U1212" t="str">
        <f>IFERROR(IF(INDEX(營收表現!T$6:T$3000,MATCH($A1212,營收表現!$A$6:$A$3000,0))="","",INDEX(營收表現!T$6:T$3000,MATCH($A1212,營收表現!$A$6:$A$3000,0))),"")</f>
        <v/>
      </c>
    </row>
    <row r="1213" spans="1:21">
      <c r="A1213" s="30" t="str">
        <f>IF(營收表現!$A1217="","",營收表現!$A1217)</f>
        <v>5523</v>
      </c>
      <c r="B1213" t="str">
        <f>IFERROR(INDEX(營收表現!B$6:B$3000,MATCH($A1213,營收表現!$A$6:$A$3000,0)),"")</f>
        <v>豐謙</v>
      </c>
      <c r="C1213" t="str">
        <f>IFERROR(INDEX(類別!G$4:G$3000,MATCH($A1213,類別!$C$4:$C$3000,0)),"")</f>
        <v>營建與營造</v>
      </c>
      <c r="D1213">
        <f>IFERROR(IF(INDEX(營收表現!C$6:C$3000,MATCH($A1213,營收表現!$A$6:$A$3000,0))="","",INDEX(營收表現!C$6:C$3000,MATCH($A1213,營收表現!$A$6:$A$3000,0))),"")</f>
        <v>0</v>
      </c>
      <c r="E1213">
        <f>IFERROR(IF(INDEX(營收表現!D$6:D$3000,MATCH($A1213,營收表現!$A$6:$A$3000,0))="","",INDEX(營收表現!D$6:D$3000,MATCH($A1213,營收表現!$A$6:$A$3000,0))),"")</f>
        <v>0</v>
      </c>
      <c r="F1213">
        <f>IFERROR(IF(INDEX(營收表現!E$6:E$3000,MATCH($A1213,營收表現!$A$6:$A$3000,0))="","",INDEX(營收表現!E$6:E$3000,MATCH($A1213,營收表現!$A$6:$A$3000,0))),"")</f>
        <v>0</v>
      </c>
      <c r="G1213">
        <f>IFERROR(IF(INDEX(營收表現!F$6:F$3000,MATCH($A1213,營收表現!$A$6:$A$3000,0))="","",INDEX(營收表現!F$6:F$3000,MATCH($A1213,營收表現!$A$6:$A$3000,0))),"")</f>
        <v>1.62</v>
      </c>
      <c r="H1213">
        <f>IFERROR(IF(INDEX(營收表現!G$6:G$3000,MATCH($A1213,營收表現!$A$6:$A$3000,0))="","",INDEX(營收表現!G$6:G$3000,MATCH($A1213,營收表現!$A$6:$A$3000,0))),"")</f>
        <v>3.46</v>
      </c>
      <c r="I1213" t="str">
        <f>IFERROR(IF(INDEX(營收表現!H$6:H$3000,MATCH($A1213,營收表現!$A$6:$A$3000,0))="","",INDEX(營收表現!H$6:H$3000,MATCH($A1213,營收表現!$A$6:$A$3000,0))),"")</f>
        <v/>
      </c>
      <c r="J1213">
        <f>IFERROR(IF(INDEX(營收表現!I$6:I$3000,MATCH($A1213,營收表現!$A$6:$A$3000,0))="","",INDEX(營收表現!I$6:I$3000,MATCH($A1213,營收表現!$A$6:$A$3000,0))),"")</f>
        <v>126.99</v>
      </c>
      <c r="K1213">
        <f>IFERROR(IF(INDEX(營收表現!J$6:J$3000,MATCH($A1213,營收表現!$A$6:$A$3000,0))="","",INDEX(營收表現!J$6:J$3000,MATCH($A1213,營收表現!$A$6:$A$3000,0))),"")</f>
        <v>-85.29</v>
      </c>
      <c r="L1213">
        <f>IFERROR(IF(INDEX(營收表現!K$6:K$3000,MATCH($A1213,營收表現!$A$6:$A$3000,0))="","",INDEX(營收表現!K$6:K$3000,MATCH($A1213,營收表現!$A$6:$A$3000,0))),"")</f>
        <v>-70.28</v>
      </c>
      <c r="M1213">
        <f>IFERROR(IF(INDEX(營收表現!L$6:L$3000,MATCH($A1213,營收表現!$A$6:$A$3000,0))="","",INDEX(營收表現!L$6:L$3000,MATCH($A1213,營收表現!$A$6:$A$3000,0))),"")</f>
        <v>0.53</v>
      </c>
      <c r="N1213">
        <f>IFERROR(IF(INDEX(營收表現!M$6:M$3000,MATCH($A1213,營收表現!$A$6:$A$3000,0))="","",INDEX(營收表現!M$6:M$3000,MATCH($A1213,營收表現!$A$6:$A$3000,0))),"")</f>
        <v>1.04</v>
      </c>
      <c r="O1213" t="str">
        <f>IFERROR(IF(INDEX(營收表現!N$6:N$3000,MATCH($A1213,營收表現!$A$6:$A$3000,0))="","",INDEX(營收表現!N$6:N$3000,MATCH($A1213,營收表現!$A$6:$A$3000,0))),"")</f>
        <v/>
      </c>
      <c r="P1213">
        <f>IFERROR(IF(INDEX(營收表現!O$6:O$3000,MATCH($A1213,營收表現!$A$6:$A$3000,0))="","",INDEX(營收表現!O$6:O$3000,MATCH($A1213,營收表現!$A$6:$A$3000,0))),"")</f>
        <v>370</v>
      </c>
      <c r="Q1213">
        <f>IFERROR(IF(INDEX(營收表現!P$6:P$3000,MATCH($A1213,營收表現!$A$6:$A$3000,0))="","",INDEX(營收表現!P$6:P$3000,MATCH($A1213,營收表現!$A$6:$A$3000,0))),"")</f>
        <v>370</v>
      </c>
      <c r="R1213">
        <f>IFERROR(IF(INDEX(營收表現!Q$6:Q$3000,MATCH($A1213,營收表現!$A$6:$A$3000,0))="","",INDEX(營收表現!Q$6:Q$3000,MATCH($A1213,營收表現!$A$6:$A$3000,0))),"")</f>
        <v>370</v>
      </c>
      <c r="S1213">
        <f>IFERROR(IF(INDEX(營收表現!R$6:R$3000,MATCH($A1213,營收表現!$A$6:$A$3000,0))="","",INDEX(營收表現!R$6:R$3000,MATCH($A1213,營收表現!$A$6:$A$3000,0))),"")</f>
        <v>376</v>
      </c>
      <c r="T1213">
        <f>IFERROR(IF(INDEX(營收表現!S$6:S$3000,MATCH($A1213,營收表現!$A$6:$A$3000,0))="","",INDEX(營收表現!S$6:S$3000,MATCH($A1213,營收表現!$A$6:$A$3000,0))),"")</f>
        <v>389</v>
      </c>
      <c r="U1213" t="str">
        <f>IFERROR(IF(INDEX(營收表現!T$6:T$3000,MATCH($A1213,營收表現!$A$6:$A$3000,0))="","",INDEX(營收表現!T$6:T$3000,MATCH($A1213,營收表現!$A$6:$A$3000,0))),"")</f>
        <v/>
      </c>
    </row>
    <row r="1214" spans="1:21">
      <c r="A1214" s="30" t="str">
        <f>IF(營收表現!$A1218="","",營收表現!$A1218)</f>
        <v>5525</v>
      </c>
      <c r="B1214" t="str">
        <f>IFERROR(INDEX(營收表現!B$6:B$3000,MATCH($A1214,營收表現!$A$6:$A$3000,0)),"")</f>
        <v>順天</v>
      </c>
      <c r="C1214" t="str">
        <f>IFERROR(INDEX(類別!G$4:G$3000,MATCH($A1214,類別!$C$4:$C$3000,0)),"")</f>
        <v>營建與營造</v>
      </c>
      <c r="D1214">
        <f>IFERROR(IF(INDEX(營收表現!C$6:C$3000,MATCH($A1214,營收表現!$A$6:$A$3000,0))="","",INDEX(營收表現!C$6:C$3000,MATCH($A1214,營收表現!$A$6:$A$3000,0))),"")</f>
        <v>-1.68</v>
      </c>
      <c r="E1214">
        <f>IFERROR(IF(INDEX(營收表現!D$6:D$3000,MATCH($A1214,營收表現!$A$6:$A$3000,0))="","",INDEX(營收表現!D$6:D$3000,MATCH($A1214,營收表現!$A$6:$A$3000,0))),"")</f>
        <v>-0.94</v>
      </c>
      <c r="F1214">
        <f>IFERROR(IF(INDEX(營收表現!E$6:E$3000,MATCH($A1214,營收表現!$A$6:$A$3000,0))="","",INDEX(營收表現!E$6:E$3000,MATCH($A1214,營收表現!$A$6:$A$3000,0))),"")</f>
        <v>916.4</v>
      </c>
      <c r="G1214">
        <f>IFERROR(IF(INDEX(營收表現!F$6:F$3000,MATCH($A1214,營收表現!$A$6:$A$3000,0))="","",INDEX(營收表現!F$6:F$3000,MATCH($A1214,營收表現!$A$6:$A$3000,0))),"")</f>
        <v>427.41</v>
      </c>
      <c r="H1214">
        <f>IFERROR(IF(INDEX(營收表現!G$6:G$3000,MATCH($A1214,營收表現!$A$6:$A$3000,0))="","",INDEX(營收表現!G$6:G$3000,MATCH($A1214,營收表現!$A$6:$A$3000,0))),"")</f>
        <v>-72.14</v>
      </c>
      <c r="I1214" t="str">
        <f>IFERROR(IF(INDEX(營收表現!H$6:H$3000,MATCH($A1214,營收表現!$A$6:$A$3000,0))="","",INDEX(營收表現!H$6:H$3000,MATCH($A1214,營收表現!$A$6:$A$3000,0))),"")</f>
        <v/>
      </c>
      <c r="J1214">
        <f>IFERROR(IF(INDEX(營收表現!I$6:I$3000,MATCH($A1214,營收表現!$A$6:$A$3000,0))="","",INDEX(營收表現!I$6:I$3000,MATCH($A1214,營收表現!$A$6:$A$3000,0))),"")</f>
        <v>-84.39</v>
      </c>
      <c r="K1214">
        <f>IFERROR(IF(INDEX(營收表現!J$6:J$3000,MATCH($A1214,營收表現!$A$6:$A$3000,0))="","",INDEX(營收表現!J$6:J$3000,MATCH($A1214,營收表現!$A$6:$A$3000,0))),"")</f>
        <v>-97.83</v>
      </c>
      <c r="L1214">
        <f>IFERROR(IF(INDEX(營收表現!K$6:K$3000,MATCH($A1214,營收表現!$A$6:$A$3000,0))="","",INDEX(營收表現!K$6:K$3000,MATCH($A1214,營收表現!$A$6:$A$3000,0))),"")</f>
        <v>-9.4700000000000006</v>
      </c>
      <c r="M1214">
        <f>IFERROR(IF(INDEX(營收表現!L$6:L$3000,MATCH($A1214,營收表現!$A$6:$A$3000,0))="","",INDEX(營收表現!L$6:L$3000,MATCH($A1214,營收表現!$A$6:$A$3000,0))),"")</f>
        <v>2402.42</v>
      </c>
      <c r="N1214">
        <f>IFERROR(IF(INDEX(營收表現!M$6:M$3000,MATCH($A1214,營收表現!$A$6:$A$3000,0))="","",INDEX(營收表現!M$6:M$3000,MATCH($A1214,營收表現!$A$6:$A$3000,0))),"")</f>
        <v>1344.14</v>
      </c>
      <c r="O1214" t="str">
        <f>IFERROR(IF(INDEX(營收表現!N$6:N$3000,MATCH($A1214,營收表現!$A$6:$A$3000,0))="","",INDEX(營收表現!N$6:N$3000,MATCH($A1214,營收表現!$A$6:$A$3000,0))),"")</f>
        <v/>
      </c>
      <c r="P1214">
        <f>IFERROR(IF(INDEX(營收表現!O$6:O$3000,MATCH($A1214,營收表現!$A$6:$A$3000,0))="","",INDEX(營收表現!O$6:O$3000,MATCH($A1214,營收表現!$A$6:$A$3000,0))),"")</f>
        <v>30316</v>
      </c>
      <c r="Q1214">
        <f>IFERROR(IF(INDEX(營收表現!P$6:P$3000,MATCH($A1214,營收表現!$A$6:$A$3000,0))="","",INDEX(營收表現!P$6:P$3000,MATCH($A1214,營收表現!$A$6:$A$3000,0))),"")</f>
        <v>30031</v>
      </c>
      <c r="R1214">
        <f>IFERROR(IF(INDEX(營收表現!Q$6:Q$3000,MATCH($A1214,營收表現!$A$6:$A$3000,0))="","",INDEX(營收表現!Q$6:Q$3000,MATCH($A1214,營收表現!$A$6:$A$3000,0))),"")</f>
        <v>305235</v>
      </c>
      <c r="S1214">
        <f>IFERROR(IF(INDEX(營收表現!R$6:R$3000,MATCH($A1214,營收表現!$A$6:$A$3000,0))="","",INDEX(營收表現!R$6:R$3000,MATCH($A1214,營收表現!$A$6:$A$3000,0))),"")</f>
        <v>1609829</v>
      </c>
      <c r="T1214">
        <f>IFERROR(IF(INDEX(營收表現!S$6:S$3000,MATCH($A1214,營收表現!$A$6:$A$3000,0))="","",INDEX(營收表現!S$6:S$3000,MATCH($A1214,營收表現!$A$6:$A$3000,0))),"")</f>
        <v>448462</v>
      </c>
      <c r="U1214" t="str">
        <f>IFERROR(IF(INDEX(營收表現!T$6:T$3000,MATCH($A1214,營收表現!$A$6:$A$3000,0))="","",INDEX(營收表現!T$6:T$3000,MATCH($A1214,營收表現!$A$6:$A$3000,0))),"")</f>
        <v/>
      </c>
    </row>
    <row r="1215" spans="1:21">
      <c r="A1215" s="30" t="str">
        <f>IF(營收表現!$A1219="","",營收表現!$A1219)</f>
        <v>5529</v>
      </c>
      <c r="B1215" t="str">
        <f>IFERROR(INDEX(營收表現!B$6:B$3000,MATCH($A1215,營收表現!$A$6:$A$3000,0)),"")</f>
        <v>鉅陞</v>
      </c>
      <c r="C1215" t="str">
        <f>IFERROR(INDEX(類別!G$4:G$3000,MATCH($A1215,類別!$C$4:$C$3000,0)),"")</f>
        <v>營建與營造</v>
      </c>
      <c r="D1215">
        <f>IFERROR(IF(INDEX(營收表現!C$6:C$3000,MATCH($A1215,營收表現!$A$6:$A$3000,0))="","",INDEX(營收表現!C$6:C$3000,MATCH($A1215,營收表現!$A$6:$A$3000,0))),"")</f>
        <v>-20.49</v>
      </c>
      <c r="E1215">
        <f>IFERROR(IF(INDEX(營收表現!D$6:D$3000,MATCH($A1215,營收表現!$A$6:$A$3000,0))="","",INDEX(營收表現!D$6:D$3000,MATCH($A1215,營收表現!$A$6:$A$3000,0))),"")</f>
        <v>61.04</v>
      </c>
      <c r="F1215">
        <f>IFERROR(IF(INDEX(營收表現!E$6:E$3000,MATCH($A1215,營收表現!$A$6:$A$3000,0))="","",INDEX(營收表現!E$6:E$3000,MATCH($A1215,營收表現!$A$6:$A$3000,0))),"")</f>
        <v>-19.16</v>
      </c>
      <c r="G1215">
        <f>IFERROR(IF(INDEX(營收表現!F$6:F$3000,MATCH($A1215,營收表現!$A$6:$A$3000,0))="","",INDEX(營收表現!F$6:F$3000,MATCH($A1215,營收表現!$A$6:$A$3000,0))),"")</f>
        <v>23570.78</v>
      </c>
      <c r="H1215">
        <f>IFERROR(IF(INDEX(營收表現!G$6:G$3000,MATCH($A1215,營收表現!$A$6:$A$3000,0))="","",INDEX(營收表現!G$6:G$3000,MATCH($A1215,營收表現!$A$6:$A$3000,0))),"")</f>
        <v>-76.84</v>
      </c>
      <c r="I1215" t="str">
        <f>IFERROR(IF(INDEX(營收表現!H$6:H$3000,MATCH($A1215,營收表現!$A$6:$A$3000,0))="","",INDEX(營收表現!H$6:H$3000,MATCH($A1215,營收表現!$A$6:$A$3000,0))),"")</f>
        <v/>
      </c>
      <c r="J1215">
        <f>IFERROR(IF(INDEX(營收表現!I$6:I$3000,MATCH($A1215,營收表現!$A$6:$A$3000,0))="","",INDEX(營收表現!I$6:I$3000,MATCH($A1215,營收表現!$A$6:$A$3000,0))),"")</f>
        <v>-40.25</v>
      </c>
      <c r="K1215">
        <f>IFERROR(IF(INDEX(營收表現!J$6:J$3000,MATCH($A1215,營收表現!$A$6:$A$3000,0))="","",INDEX(營收表現!J$6:J$3000,MATCH($A1215,營收表現!$A$6:$A$3000,0))),"")</f>
        <v>-13.9</v>
      </c>
      <c r="L1215">
        <f>IFERROR(IF(INDEX(營收表現!K$6:K$3000,MATCH($A1215,營收表現!$A$6:$A$3000,0))="","",INDEX(營收表現!K$6:K$3000,MATCH($A1215,營收表現!$A$6:$A$3000,0))),"")</f>
        <v>-38.15</v>
      </c>
      <c r="M1215">
        <f>IFERROR(IF(INDEX(營收表現!L$6:L$3000,MATCH($A1215,營收表現!$A$6:$A$3000,0))="","",INDEX(營收表現!L$6:L$3000,MATCH($A1215,營收表現!$A$6:$A$3000,0))),"")</f>
        <v>12386.08</v>
      </c>
      <c r="N1215">
        <f>IFERROR(IF(INDEX(營收表現!M$6:M$3000,MATCH($A1215,營收表現!$A$6:$A$3000,0))="","",INDEX(營收表現!M$6:M$3000,MATCH($A1215,營收表現!$A$6:$A$3000,0))),"")</f>
        <v>3603.46</v>
      </c>
      <c r="O1215" t="str">
        <f>IFERROR(IF(INDEX(營收表現!N$6:N$3000,MATCH($A1215,營收表現!$A$6:$A$3000,0))="","",INDEX(營收表現!N$6:N$3000,MATCH($A1215,營收表現!$A$6:$A$3000,0))),"")</f>
        <v/>
      </c>
      <c r="P1215">
        <f>IFERROR(IF(INDEX(營收表現!O$6:O$3000,MATCH($A1215,營收表現!$A$6:$A$3000,0))="","",INDEX(營收表現!O$6:O$3000,MATCH($A1215,營收表現!$A$6:$A$3000,0))),"")</f>
        <v>2926</v>
      </c>
      <c r="Q1215">
        <f>IFERROR(IF(INDEX(營收表現!P$6:P$3000,MATCH($A1215,營收表現!$A$6:$A$3000,0))="","",INDEX(營收表現!P$6:P$3000,MATCH($A1215,營收表現!$A$6:$A$3000,0))),"")</f>
        <v>4712</v>
      </c>
      <c r="R1215">
        <f>IFERROR(IF(INDEX(營收表現!Q$6:Q$3000,MATCH($A1215,營收表現!$A$6:$A$3000,0))="","",INDEX(營收表現!Q$6:Q$3000,MATCH($A1215,營收表現!$A$6:$A$3000,0))),"")</f>
        <v>3809</v>
      </c>
      <c r="S1215">
        <f>IFERROR(IF(INDEX(營收表現!R$6:R$3000,MATCH($A1215,營收表現!$A$6:$A$3000,0))="","",INDEX(營收表現!R$6:R$3000,MATCH($A1215,營收表現!$A$6:$A$3000,0))),"")</f>
        <v>901620</v>
      </c>
      <c r="T1215">
        <f>IFERROR(IF(INDEX(營收表現!S$6:S$3000,MATCH($A1215,營收表現!$A$6:$A$3000,0))="","",INDEX(營收表現!S$6:S$3000,MATCH($A1215,營收表現!$A$6:$A$3000,0))),"")</f>
        <v>208838</v>
      </c>
      <c r="U1215" t="str">
        <f>IFERROR(IF(INDEX(營收表現!T$6:T$3000,MATCH($A1215,營收表現!$A$6:$A$3000,0))="","",INDEX(營收表現!T$6:T$3000,MATCH($A1215,營收表現!$A$6:$A$3000,0))),"")</f>
        <v/>
      </c>
    </row>
    <row r="1216" spans="1:21">
      <c r="A1216" s="30" t="str">
        <f>IF(營收表現!$A1220="","",營收表現!$A1220)</f>
        <v>5530</v>
      </c>
      <c r="B1216" t="str">
        <f>IFERROR(INDEX(營收表現!B$6:B$3000,MATCH($A1216,營收表現!$A$6:$A$3000,0)),"")</f>
        <v>龍巖</v>
      </c>
      <c r="C1216" t="str">
        <f>IFERROR(INDEX(類別!G$4:G$3000,MATCH($A1216,類別!$C$4:$C$3000,0)),"")</f>
        <v>營建與營造</v>
      </c>
      <c r="D1216">
        <f>IFERROR(IF(INDEX(營收表現!C$6:C$3000,MATCH($A1216,營收表現!$A$6:$A$3000,0))="","",INDEX(營收表現!C$6:C$3000,MATCH($A1216,營收表現!$A$6:$A$3000,0))),"")</f>
        <v>-21.76</v>
      </c>
      <c r="E1216">
        <f>IFERROR(IF(INDEX(營收表現!D$6:D$3000,MATCH($A1216,營收表現!$A$6:$A$3000,0))="","",INDEX(營收表現!D$6:D$3000,MATCH($A1216,營收表現!$A$6:$A$3000,0))),"")</f>
        <v>56.9</v>
      </c>
      <c r="F1216">
        <f>IFERROR(IF(INDEX(營收表現!E$6:E$3000,MATCH($A1216,營收表現!$A$6:$A$3000,0))="","",INDEX(營收表現!E$6:E$3000,MATCH($A1216,營收表現!$A$6:$A$3000,0))),"")</f>
        <v>-32.58</v>
      </c>
      <c r="G1216">
        <f>IFERROR(IF(INDEX(營收表現!F$6:F$3000,MATCH($A1216,營收表現!$A$6:$A$3000,0))="","",INDEX(營收表現!F$6:F$3000,MATCH($A1216,營收表現!$A$6:$A$3000,0))),"")</f>
        <v>49.04</v>
      </c>
      <c r="H1216">
        <f>IFERROR(IF(INDEX(營收表現!G$6:G$3000,MATCH($A1216,營收表現!$A$6:$A$3000,0))="","",INDEX(營收表現!G$6:G$3000,MATCH($A1216,營收表現!$A$6:$A$3000,0))),"")</f>
        <v>7.93</v>
      </c>
      <c r="I1216" t="str">
        <f>IFERROR(IF(INDEX(營收表現!H$6:H$3000,MATCH($A1216,營收表現!$A$6:$A$3000,0))="","",INDEX(營收表現!H$6:H$3000,MATCH($A1216,營收表現!$A$6:$A$3000,0))),"")</f>
        <v/>
      </c>
      <c r="J1216">
        <f>IFERROR(IF(INDEX(營收表現!I$6:I$3000,MATCH($A1216,營收表現!$A$6:$A$3000,0))="","",INDEX(營收表現!I$6:I$3000,MATCH($A1216,營收表現!$A$6:$A$3000,0))),"")</f>
        <v>-24.83</v>
      </c>
      <c r="K1216">
        <f>IFERROR(IF(INDEX(營收表現!J$6:J$3000,MATCH($A1216,營收表現!$A$6:$A$3000,0))="","",INDEX(營收表現!J$6:J$3000,MATCH($A1216,營收表現!$A$6:$A$3000,0))),"")</f>
        <v>-52.02</v>
      </c>
      <c r="L1216">
        <f>IFERROR(IF(INDEX(營收表現!K$6:K$3000,MATCH($A1216,營收表現!$A$6:$A$3000,0))="","",INDEX(營收表現!K$6:K$3000,MATCH($A1216,營收表現!$A$6:$A$3000,0))),"")</f>
        <v>-21.09</v>
      </c>
      <c r="M1216">
        <f>IFERROR(IF(INDEX(營收表現!L$6:L$3000,MATCH($A1216,營收表現!$A$6:$A$3000,0))="","",INDEX(營收表現!L$6:L$3000,MATCH($A1216,營收表現!$A$6:$A$3000,0))),"")</f>
        <v>7.35</v>
      </c>
      <c r="N1216">
        <f>IFERROR(IF(INDEX(營收表現!M$6:M$3000,MATCH($A1216,營收表現!$A$6:$A$3000,0))="","",INDEX(營收表現!M$6:M$3000,MATCH($A1216,營收表現!$A$6:$A$3000,0))),"")</f>
        <v>8.2799999999999994</v>
      </c>
      <c r="O1216" t="str">
        <f>IFERROR(IF(INDEX(營收表現!N$6:N$3000,MATCH($A1216,營收表現!$A$6:$A$3000,0))="","",INDEX(營收表現!N$6:N$3000,MATCH($A1216,營收表現!$A$6:$A$3000,0))),"")</f>
        <v/>
      </c>
      <c r="P1216">
        <f>IFERROR(IF(INDEX(營收表現!O$6:O$3000,MATCH($A1216,營收表現!$A$6:$A$3000,0))="","",INDEX(營收表現!O$6:O$3000,MATCH($A1216,營收表現!$A$6:$A$3000,0))),"")</f>
        <v>212673</v>
      </c>
      <c r="Q1216">
        <f>IFERROR(IF(INDEX(營收表現!P$6:P$3000,MATCH($A1216,營收表現!$A$6:$A$3000,0))="","",INDEX(營收表現!P$6:P$3000,MATCH($A1216,營收表現!$A$6:$A$3000,0))),"")</f>
        <v>333687</v>
      </c>
      <c r="R1216">
        <f>IFERROR(IF(INDEX(營收表現!Q$6:Q$3000,MATCH($A1216,營收表現!$A$6:$A$3000,0))="","",INDEX(營收表現!Q$6:Q$3000,MATCH($A1216,營收表現!$A$6:$A$3000,0))),"")</f>
        <v>224963</v>
      </c>
      <c r="S1216">
        <f>IFERROR(IF(INDEX(營收表現!R$6:R$3000,MATCH($A1216,營收表現!$A$6:$A$3000,0))="","",INDEX(營收表現!R$6:R$3000,MATCH($A1216,營收表現!$A$6:$A$3000,0))),"")</f>
        <v>335287</v>
      </c>
      <c r="T1216">
        <f>IFERROR(IF(INDEX(營收表現!S$6:S$3000,MATCH($A1216,營收表現!$A$6:$A$3000,0))="","",INDEX(營收表現!S$6:S$3000,MATCH($A1216,營收表現!$A$6:$A$3000,0))),"")</f>
        <v>361869</v>
      </c>
      <c r="U1216" t="str">
        <f>IFERROR(IF(INDEX(營收表現!T$6:T$3000,MATCH($A1216,營收表現!$A$6:$A$3000,0))="","",INDEX(營收表現!T$6:T$3000,MATCH($A1216,營收表現!$A$6:$A$3000,0))),"")</f>
        <v/>
      </c>
    </row>
    <row r="1217" spans="1:21">
      <c r="A1217" s="30" t="str">
        <f>IF(營收表現!$A1221="","",營收表現!$A1221)</f>
        <v>5531</v>
      </c>
      <c r="B1217" t="str">
        <f>IFERROR(INDEX(營收表現!B$6:B$3000,MATCH($A1217,營收表現!$A$6:$A$3000,0)),"")</f>
        <v>鄉林</v>
      </c>
      <c r="C1217" t="str">
        <f>IFERROR(INDEX(類別!G$4:G$3000,MATCH($A1217,類別!$C$4:$C$3000,0)),"")</f>
        <v>營建與營造</v>
      </c>
      <c r="D1217">
        <f>IFERROR(IF(INDEX(營收表現!C$6:C$3000,MATCH($A1217,營收表現!$A$6:$A$3000,0))="","",INDEX(營收表現!C$6:C$3000,MATCH($A1217,營收表現!$A$6:$A$3000,0))),"")</f>
        <v>441.65</v>
      </c>
      <c r="E1217">
        <f>IFERROR(IF(INDEX(營收表現!D$6:D$3000,MATCH($A1217,營收表現!$A$6:$A$3000,0))="","",INDEX(營收表現!D$6:D$3000,MATCH($A1217,營收表現!$A$6:$A$3000,0))),"")</f>
        <v>-88.25</v>
      </c>
      <c r="F1217">
        <f>IFERROR(IF(INDEX(營收表現!E$6:E$3000,MATCH($A1217,營收表現!$A$6:$A$3000,0))="","",INDEX(營收表現!E$6:E$3000,MATCH($A1217,營收表現!$A$6:$A$3000,0))),"")</f>
        <v>35.61</v>
      </c>
      <c r="G1217">
        <f>IFERROR(IF(INDEX(營收表現!F$6:F$3000,MATCH($A1217,營收表現!$A$6:$A$3000,0))="","",INDEX(營收表現!F$6:F$3000,MATCH($A1217,營收表現!$A$6:$A$3000,0))),"")</f>
        <v>-48.1</v>
      </c>
      <c r="H1217">
        <f>IFERROR(IF(INDEX(營收表現!G$6:G$3000,MATCH($A1217,營收表現!$A$6:$A$3000,0))="","",INDEX(營收表現!G$6:G$3000,MATCH($A1217,營收表現!$A$6:$A$3000,0))),"")</f>
        <v>12.71</v>
      </c>
      <c r="I1217" t="str">
        <f>IFERROR(IF(INDEX(營收表現!H$6:H$3000,MATCH($A1217,營收表現!$A$6:$A$3000,0))="","",INDEX(營收表現!H$6:H$3000,MATCH($A1217,營收表現!$A$6:$A$3000,0))),"")</f>
        <v/>
      </c>
      <c r="J1217">
        <f>IFERROR(IF(INDEX(營收表現!I$6:I$3000,MATCH($A1217,營收表現!$A$6:$A$3000,0))="","",INDEX(營收表現!I$6:I$3000,MATCH($A1217,營收表現!$A$6:$A$3000,0))),"")</f>
        <v>-48.78</v>
      </c>
      <c r="K1217">
        <f>IFERROR(IF(INDEX(營收表現!J$6:J$3000,MATCH($A1217,營收表現!$A$6:$A$3000,0))="","",INDEX(營收表現!J$6:J$3000,MATCH($A1217,營收表現!$A$6:$A$3000,0))),"")</f>
        <v>-45.66</v>
      </c>
      <c r="L1217">
        <f>IFERROR(IF(INDEX(營收表現!K$6:K$3000,MATCH($A1217,營收表現!$A$6:$A$3000,0))="","",INDEX(營收表現!K$6:K$3000,MATCH($A1217,營收表現!$A$6:$A$3000,0))),"")</f>
        <v>73.239999999999995</v>
      </c>
      <c r="M1217">
        <f>IFERROR(IF(INDEX(營收表現!L$6:L$3000,MATCH($A1217,營收表現!$A$6:$A$3000,0))="","",INDEX(營收表現!L$6:L$3000,MATCH($A1217,營收表現!$A$6:$A$3000,0))),"")</f>
        <v>-98.47</v>
      </c>
      <c r="N1217">
        <f>IFERROR(IF(INDEX(營收表現!M$6:M$3000,MATCH($A1217,營收表現!$A$6:$A$3000,0))="","",INDEX(營收表現!M$6:M$3000,MATCH($A1217,營收表現!$A$6:$A$3000,0))),"")</f>
        <v>-9.1300000000000008</v>
      </c>
      <c r="O1217" t="str">
        <f>IFERROR(IF(INDEX(營收表現!N$6:N$3000,MATCH($A1217,營收表現!$A$6:$A$3000,0))="","",INDEX(營收表現!N$6:N$3000,MATCH($A1217,營收表現!$A$6:$A$3000,0))),"")</f>
        <v/>
      </c>
      <c r="P1217">
        <f>IFERROR(IF(INDEX(營收表現!O$6:O$3000,MATCH($A1217,營收表現!$A$6:$A$3000,0))="","",INDEX(營收表現!O$6:O$3000,MATCH($A1217,營收表現!$A$6:$A$3000,0))),"")</f>
        <v>469991</v>
      </c>
      <c r="Q1217">
        <f>IFERROR(IF(INDEX(營收表現!P$6:P$3000,MATCH($A1217,營收表現!$A$6:$A$3000,0))="","",INDEX(營收表現!P$6:P$3000,MATCH($A1217,營收表現!$A$6:$A$3000,0))),"")</f>
        <v>55218</v>
      </c>
      <c r="R1217">
        <f>IFERROR(IF(INDEX(營收表現!Q$6:Q$3000,MATCH($A1217,營收表現!$A$6:$A$3000,0))="","",INDEX(營收表現!Q$6:Q$3000,MATCH($A1217,營收表現!$A$6:$A$3000,0))),"")</f>
        <v>74883</v>
      </c>
      <c r="S1217">
        <f>IFERROR(IF(INDEX(營收表現!R$6:R$3000,MATCH($A1217,營收表現!$A$6:$A$3000,0))="","",INDEX(營收表現!R$6:R$3000,MATCH($A1217,營收表現!$A$6:$A$3000,0))),"")</f>
        <v>38865</v>
      </c>
      <c r="T1217">
        <f>IFERROR(IF(INDEX(營收表現!S$6:S$3000,MATCH($A1217,營收表現!$A$6:$A$3000,0))="","",INDEX(營收表現!S$6:S$3000,MATCH($A1217,營收表現!$A$6:$A$3000,0))),"")</f>
        <v>43806</v>
      </c>
      <c r="U1217" t="str">
        <f>IFERROR(IF(INDEX(營收表現!T$6:T$3000,MATCH($A1217,營收表現!$A$6:$A$3000,0))="","",INDEX(營收表現!T$6:T$3000,MATCH($A1217,營收表現!$A$6:$A$3000,0))),"")</f>
        <v/>
      </c>
    </row>
    <row r="1218" spans="1:21">
      <c r="A1218" s="30" t="str">
        <f>IF(營收表現!$A1222="","",營收表現!$A1222)</f>
        <v>5533</v>
      </c>
      <c r="B1218" t="str">
        <f>IFERROR(INDEX(營收表現!B$6:B$3000,MATCH($A1218,營收表現!$A$6:$A$3000,0)),"")</f>
        <v>皇鼎</v>
      </c>
      <c r="C1218" t="str">
        <f>IFERROR(INDEX(類別!G$4:G$3000,MATCH($A1218,類別!$C$4:$C$3000,0)),"")</f>
        <v>營建與營造</v>
      </c>
      <c r="D1218">
        <f>IFERROR(IF(INDEX(營收表現!C$6:C$3000,MATCH($A1218,營收表現!$A$6:$A$3000,0))="","",INDEX(營收表現!C$6:C$3000,MATCH($A1218,營收表現!$A$6:$A$3000,0))),"")</f>
        <v>52.33</v>
      </c>
      <c r="E1218">
        <f>IFERROR(IF(INDEX(營收表現!D$6:D$3000,MATCH($A1218,營收表現!$A$6:$A$3000,0))="","",INDEX(營收表現!D$6:D$3000,MATCH($A1218,營收表現!$A$6:$A$3000,0))),"")</f>
        <v>-22.37</v>
      </c>
      <c r="F1218">
        <f>IFERROR(IF(INDEX(營收表現!E$6:E$3000,MATCH($A1218,營收表現!$A$6:$A$3000,0))="","",INDEX(營收表現!E$6:E$3000,MATCH($A1218,營收表現!$A$6:$A$3000,0))),"")</f>
        <v>-9.15</v>
      </c>
      <c r="G1218">
        <f>IFERROR(IF(INDEX(營收表現!F$6:F$3000,MATCH($A1218,營收表現!$A$6:$A$3000,0))="","",INDEX(營收表現!F$6:F$3000,MATCH($A1218,營收表現!$A$6:$A$3000,0))),"")</f>
        <v>97.23</v>
      </c>
      <c r="H1218">
        <f>IFERROR(IF(INDEX(營收表現!G$6:G$3000,MATCH($A1218,營收表現!$A$6:$A$3000,0))="","",INDEX(營收表現!G$6:G$3000,MATCH($A1218,營收表現!$A$6:$A$3000,0))),"")</f>
        <v>-11.04</v>
      </c>
      <c r="I1218" t="str">
        <f>IFERROR(IF(INDEX(營收表現!H$6:H$3000,MATCH($A1218,營收表現!$A$6:$A$3000,0))="","",INDEX(營收表現!H$6:H$3000,MATCH($A1218,營收表現!$A$6:$A$3000,0))),"")</f>
        <v/>
      </c>
      <c r="J1218">
        <f>IFERROR(IF(INDEX(營收表現!I$6:I$3000,MATCH($A1218,營收表現!$A$6:$A$3000,0))="","",INDEX(營收表現!I$6:I$3000,MATCH($A1218,營收表現!$A$6:$A$3000,0))),"")</f>
        <v>-82.5</v>
      </c>
      <c r="K1218">
        <f>IFERROR(IF(INDEX(營收表現!J$6:J$3000,MATCH($A1218,營收表現!$A$6:$A$3000,0))="","",INDEX(營收表現!J$6:J$3000,MATCH($A1218,營收表現!$A$6:$A$3000,0))),"")</f>
        <v>-81.849999999999994</v>
      </c>
      <c r="L1218">
        <f>IFERROR(IF(INDEX(營收表現!K$6:K$3000,MATCH($A1218,營收表現!$A$6:$A$3000,0))="","",INDEX(營收表現!K$6:K$3000,MATCH($A1218,營收表現!$A$6:$A$3000,0))),"")</f>
        <v>-64.47</v>
      </c>
      <c r="M1218">
        <f>IFERROR(IF(INDEX(營收表現!L$6:L$3000,MATCH($A1218,營收表現!$A$6:$A$3000,0))="","",INDEX(營收表現!L$6:L$3000,MATCH($A1218,營收表現!$A$6:$A$3000,0))),"")</f>
        <v>46.24</v>
      </c>
      <c r="N1218">
        <f>IFERROR(IF(INDEX(營收表現!M$6:M$3000,MATCH($A1218,營收表現!$A$6:$A$3000,0))="","",INDEX(營收表現!M$6:M$3000,MATCH($A1218,營收表現!$A$6:$A$3000,0))),"")</f>
        <v>-31.45</v>
      </c>
      <c r="O1218" t="str">
        <f>IFERROR(IF(INDEX(營收表現!N$6:N$3000,MATCH($A1218,營收表現!$A$6:$A$3000,0))="","",INDEX(營收表現!N$6:N$3000,MATCH($A1218,營收表現!$A$6:$A$3000,0))),"")</f>
        <v/>
      </c>
      <c r="P1218">
        <f>IFERROR(IF(INDEX(營收表現!O$6:O$3000,MATCH($A1218,營收表現!$A$6:$A$3000,0))="","",INDEX(營收表現!O$6:O$3000,MATCH($A1218,營收表現!$A$6:$A$3000,0))),"")</f>
        <v>82086</v>
      </c>
      <c r="Q1218">
        <f>IFERROR(IF(INDEX(營收表現!P$6:P$3000,MATCH($A1218,營收表現!$A$6:$A$3000,0))="","",INDEX(營收表現!P$6:P$3000,MATCH($A1218,營收表現!$A$6:$A$3000,0))),"")</f>
        <v>63723</v>
      </c>
      <c r="R1218">
        <f>IFERROR(IF(INDEX(營收表現!Q$6:Q$3000,MATCH($A1218,營收表現!$A$6:$A$3000,0))="","",INDEX(營收表現!Q$6:Q$3000,MATCH($A1218,營收表現!$A$6:$A$3000,0))),"")</f>
        <v>57893</v>
      </c>
      <c r="S1218">
        <f>IFERROR(IF(INDEX(營收表現!R$6:R$3000,MATCH($A1218,營收表現!$A$6:$A$3000,0))="","",INDEX(營收表現!R$6:R$3000,MATCH($A1218,營收表現!$A$6:$A$3000,0))),"")</f>
        <v>114182</v>
      </c>
      <c r="T1218">
        <f>IFERROR(IF(INDEX(營收表現!S$6:S$3000,MATCH($A1218,營收表現!$A$6:$A$3000,0))="","",INDEX(營收表現!S$6:S$3000,MATCH($A1218,營收表現!$A$6:$A$3000,0))),"")</f>
        <v>101572</v>
      </c>
      <c r="U1218" t="str">
        <f>IFERROR(IF(INDEX(營收表現!T$6:T$3000,MATCH($A1218,營收表現!$A$6:$A$3000,0))="","",INDEX(營收表現!T$6:T$3000,MATCH($A1218,營收表現!$A$6:$A$3000,0))),"")</f>
        <v/>
      </c>
    </row>
    <row r="1219" spans="1:21">
      <c r="A1219" s="30" t="str">
        <f>IF(營收表現!$A1223="","",營收表現!$A1223)</f>
        <v>5534</v>
      </c>
      <c r="B1219" t="str">
        <f>IFERROR(INDEX(營收表現!B$6:B$3000,MATCH($A1219,營收表現!$A$6:$A$3000,0)),"")</f>
        <v>長虹</v>
      </c>
      <c r="C1219" t="str">
        <f>IFERROR(INDEX(類別!G$4:G$3000,MATCH($A1219,類別!$C$4:$C$3000,0)),"")</f>
        <v>營建與營造</v>
      </c>
      <c r="D1219">
        <f>IFERROR(IF(INDEX(營收表現!C$6:C$3000,MATCH($A1219,營收表現!$A$6:$A$3000,0))="","",INDEX(營收表現!C$6:C$3000,MATCH($A1219,營收表現!$A$6:$A$3000,0))),"")</f>
        <v>176.61</v>
      </c>
      <c r="E1219">
        <f>IFERROR(IF(INDEX(營收表現!D$6:D$3000,MATCH($A1219,營收表現!$A$6:$A$3000,0))="","",INDEX(營收表現!D$6:D$3000,MATCH($A1219,營收表現!$A$6:$A$3000,0))),"")</f>
        <v>-25.24</v>
      </c>
      <c r="F1219">
        <f>IFERROR(IF(INDEX(營收表現!E$6:E$3000,MATCH($A1219,營收表現!$A$6:$A$3000,0))="","",INDEX(營收表現!E$6:E$3000,MATCH($A1219,營收表現!$A$6:$A$3000,0))),"")</f>
        <v>195.76</v>
      </c>
      <c r="G1219">
        <f>IFERROR(IF(INDEX(營收表現!F$6:F$3000,MATCH($A1219,營收表現!$A$6:$A$3000,0))="","",INDEX(營收表現!F$6:F$3000,MATCH($A1219,營收表現!$A$6:$A$3000,0))),"")</f>
        <v>26.64</v>
      </c>
      <c r="H1219">
        <f>IFERROR(IF(INDEX(營收表現!G$6:G$3000,MATCH($A1219,營收表現!$A$6:$A$3000,0))="","",INDEX(營收表現!G$6:G$3000,MATCH($A1219,營收表現!$A$6:$A$3000,0))),"")</f>
        <v>-82.4</v>
      </c>
      <c r="I1219" t="str">
        <f>IFERROR(IF(INDEX(營收表現!H$6:H$3000,MATCH($A1219,營收表現!$A$6:$A$3000,0))="","",INDEX(營收表現!H$6:H$3000,MATCH($A1219,營收表現!$A$6:$A$3000,0))),"")</f>
        <v/>
      </c>
      <c r="J1219">
        <f>IFERROR(IF(INDEX(營收表現!I$6:I$3000,MATCH($A1219,營收表現!$A$6:$A$3000,0))="","",INDEX(營收表現!I$6:I$3000,MATCH($A1219,營收表現!$A$6:$A$3000,0))),"")</f>
        <v>-42.08</v>
      </c>
      <c r="K1219">
        <f>IFERROR(IF(INDEX(營收表現!J$6:J$3000,MATCH($A1219,營收表現!$A$6:$A$3000,0))="","",INDEX(營收表現!J$6:J$3000,MATCH($A1219,營收表現!$A$6:$A$3000,0))),"")</f>
        <v>-54.23</v>
      </c>
      <c r="L1219">
        <f>IFERROR(IF(INDEX(營收表現!K$6:K$3000,MATCH($A1219,營收表現!$A$6:$A$3000,0))="","",INDEX(營收表現!K$6:K$3000,MATCH($A1219,營收表現!$A$6:$A$3000,0))),"")</f>
        <v>1.68</v>
      </c>
      <c r="M1219">
        <f>IFERROR(IF(INDEX(營收表現!L$6:L$3000,MATCH($A1219,營收表現!$A$6:$A$3000,0))="","",INDEX(營收表現!L$6:L$3000,MATCH($A1219,營收表現!$A$6:$A$3000,0))),"")</f>
        <v>-24.35</v>
      </c>
      <c r="N1219">
        <f>IFERROR(IF(INDEX(營收表現!M$6:M$3000,MATCH($A1219,營收表現!$A$6:$A$3000,0))="","",INDEX(營收表現!M$6:M$3000,MATCH($A1219,營收表現!$A$6:$A$3000,0))),"")</f>
        <v>-3.88</v>
      </c>
      <c r="O1219" t="str">
        <f>IFERROR(IF(INDEX(營收表現!N$6:N$3000,MATCH($A1219,營收表現!$A$6:$A$3000,0))="","",INDEX(營收表現!N$6:N$3000,MATCH($A1219,營收表現!$A$6:$A$3000,0))),"")</f>
        <v/>
      </c>
      <c r="P1219">
        <f>IFERROR(IF(INDEX(營收表現!O$6:O$3000,MATCH($A1219,營收表現!$A$6:$A$3000,0))="","",INDEX(營收表現!O$6:O$3000,MATCH($A1219,營收表現!$A$6:$A$3000,0))),"")</f>
        <v>914924</v>
      </c>
      <c r="Q1219">
        <f>IFERROR(IF(INDEX(營收表現!P$6:P$3000,MATCH($A1219,營收表現!$A$6:$A$3000,0))="","",INDEX(營收表現!P$6:P$3000,MATCH($A1219,營收表現!$A$6:$A$3000,0))),"")</f>
        <v>683998</v>
      </c>
      <c r="R1219">
        <f>IFERROR(IF(INDEX(營收表現!Q$6:Q$3000,MATCH($A1219,營收表現!$A$6:$A$3000,0))="","",INDEX(營收表現!Q$6:Q$3000,MATCH($A1219,營收表現!$A$6:$A$3000,0))),"")</f>
        <v>2022994</v>
      </c>
      <c r="S1219">
        <f>IFERROR(IF(INDEX(營收表現!R$6:R$3000,MATCH($A1219,營收表現!$A$6:$A$3000,0))="","",INDEX(營收表現!R$6:R$3000,MATCH($A1219,營收表現!$A$6:$A$3000,0))),"")</f>
        <v>2561889</v>
      </c>
      <c r="T1219">
        <f>IFERROR(IF(INDEX(營收表現!S$6:S$3000,MATCH($A1219,營收表現!$A$6:$A$3000,0))="","",INDEX(營收表現!S$6:S$3000,MATCH($A1219,營收表現!$A$6:$A$3000,0))),"")</f>
        <v>450811</v>
      </c>
      <c r="U1219" t="str">
        <f>IFERROR(IF(INDEX(營收表現!T$6:T$3000,MATCH($A1219,營收表現!$A$6:$A$3000,0))="","",INDEX(營收表現!T$6:T$3000,MATCH($A1219,營收表現!$A$6:$A$3000,0))),"")</f>
        <v/>
      </c>
    </row>
    <row r="1220" spans="1:21">
      <c r="A1220" s="30" t="str">
        <f>IF(營收表現!$A1224="","",營收表現!$A1224)</f>
        <v>5536</v>
      </c>
      <c r="B1220" t="str">
        <f>IFERROR(INDEX(營收表現!B$6:B$3000,MATCH($A1220,營收表現!$A$6:$A$3000,0)),"")</f>
        <v>聖暉*</v>
      </c>
      <c r="C1220" t="str">
        <f>IFERROR(INDEX(類別!G$4:G$3000,MATCH($A1220,類別!$C$4:$C$3000,0)),"")</f>
        <v>半導體設備</v>
      </c>
      <c r="D1220">
        <f>IFERROR(IF(INDEX(營收表現!C$6:C$3000,MATCH($A1220,營收表現!$A$6:$A$3000,0))="","",INDEX(營收表現!C$6:C$3000,MATCH($A1220,營收表現!$A$6:$A$3000,0))),"")</f>
        <v>15.81</v>
      </c>
      <c r="E1220">
        <f>IFERROR(IF(INDEX(營收表現!D$6:D$3000,MATCH($A1220,營收表現!$A$6:$A$3000,0))="","",INDEX(營收表現!D$6:D$3000,MATCH($A1220,營收表現!$A$6:$A$3000,0))),"")</f>
        <v>-18.100000000000001</v>
      </c>
      <c r="F1220">
        <f>IFERROR(IF(INDEX(營收表現!E$6:E$3000,MATCH($A1220,營收表現!$A$6:$A$3000,0))="","",INDEX(營收表現!E$6:E$3000,MATCH($A1220,營收表現!$A$6:$A$3000,0))),"")</f>
        <v>16.41</v>
      </c>
      <c r="G1220">
        <f>IFERROR(IF(INDEX(營收表現!F$6:F$3000,MATCH($A1220,營收表現!$A$6:$A$3000,0))="","",INDEX(營收表現!F$6:F$3000,MATCH($A1220,營收表現!$A$6:$A$3000,0))),"")</f>
        <v>8.61</v>
      </c>
      <c r="H1220">
        <f>IFERROR(IF(INDEX(營收表現!G$6:G$3000,MATCH($A1220,營收表現!$A$6:$A$3000,0))="","",INDEX(營收表現!G$6:G$3000,MATCH($A1220,營收表現!$A$6:$A$3000,0))),"")</f>
        <v>-9.43</v>
      </c>
      <c r="I1220" t="str">
        <f>IFERROR(IF(INDEX(營收表現!H$6:H$3000,MATCH($A1220,營收表現!$A$6:$A$3000,0))="","",INDEX(營收表現!H$6:H$3000,MATCH($A1220,營收表現!$A$6:$A$3000,0))),"")</f>
        <v/>
      </c>
      <c r="J1220">
        <f>IFERROR(IF(INDEX(營收表現!I$6:I$3000,MATCH($A1220,營收表現!$A$6:$A$3000,0))="","",INDEX(營收表現!I$6:I$3000,MATCH($A1220,營收表現!$A$6:$A$3000,0))),"")</f>
        <v>28.78</v>
      </c>
      <c r="K1220">
        <f>IFERROR(IF(INDEX(營收表現!J$6:J$3000,MATCH($A1220,營收表現!$A$6:$A$3000,0))="","",INDEX(營收表現!J$6:J$3000,MATCH($A1220,營收表現!$A$6:$A$3000,0))),"")</f>
        <v>17.850000000000001</v>
      </c>
      <c r="L1220">
        <f>IFERROR(IF(INDEX(營收表現!K$6:K$3000,MATCH($A1220,營收表現!$A$6:$A$3000,0))="","",INDEX(營收表現!K$6:K$3000,MATCH($A1220,營收表現!$A$6:$A$3000,0))),"")</f>
        <v>20.03</v>
      </c>
      <c r="M1220">
        <f>IFERROR(IF(INDEX(營收表現!L$6:L$3000,MATCH($A1220,營收表現!$A$6:$A$3000,0))="","",INDEX(營收表現!L$6:L$3000,MATCH($A1220,營收表現!$A$6:$A$3000,0))),"")</f>
        <v>10.14</v>
      </c>
      <c r="N1220">
        <f>IFERROR(IF(INDEX(營收表現!M$6:M$3000,MATCH($A1220,營收表現!$A$6:$A$3000,0))="","",INDEX(營收表現!M$6:M$3000,MATCH($A1220,營收表現!$A$6:$A$3000,0))),"")</f>
        <v>38.79</v>
      </c>
      <c r="O1220" t="str">
        <f>IFERROR(IF(INDEX(營收表現!N$6:N$3000,MATCH($A1220,營收表現!$A$6:$A$3000,0))="","",INDEX(營收表現!N$6:N$3000,MATCH($A1220,營收表現!$A$6:$A$3000,0))),"")</f>
        <v/>
      </c>
      <c r="P1220">
        <f>IFERROR(IF(INDEX(營收表現!O$6:O$3000,MATCH($A1220,營收表現!$A$6:$A$3000,0))="","",INDEX(營收表現!O$6:O$3000,MATCH($A1220,營收表現!$A$6:$A$3000,0))),"")</f>
        <v>3909043</v>
      </c>
      <c r="Q1220">
        <f>IFERROR(IF(INDEX(營收表現!P$6:P$3000,MATCH($A1220,營收表現!$A$6:$A$3000,0))="","",INDEX(營收表現!P$6:P$3000,MATCH($A1220,營收表現!$A$6:$A$3000,0))),"")</f>
        <v>3201612</v>
      </c>
      <c r="R1220">
        <f>IFERROR(IF(INDEX(營收表現!Q$6:Q$3000,MATCH($A1220,營收表現!$A$6:$A$3000,0))="","",INDEX(營收表現!Q$6:Q$3000,MATCH($A1220,營收表現!$A$6:$A$3000,0))),"")</f>
        <v>3726875</v>
      </c>
      <c r="S1220">
        <f>IFERROR(IF(INDEX(營收表現!R$6:R$3000,MATCH($A1220,營收表現!$A$6:$A$3000,0))="","",INDEX(營收表現!R$6:R$3000,MATCH($A1220,營收表現!$A$6:$A$3000,0))),"")</f>
        <v>4047885</v>
      </c>
      <c r="T1220">
        <f>IFERROR(IF(INDEX(營收表現!S$6:S$3000,MATCH($A1220,營收表現!$A$6:$A$3000,0))="","",INDEX(營收表現!S$6:S$3000,MATCH($A1220,營收表現!$A$6:$A$3000,0))),"")</f>
        <v>3666241</v>
      </c>
      <c r="U1220" t="str">
        <f>IFERROR(IF(INDEX(營收表現!T$6:T$3000,MATCH($A1220,營收表現!$A$6:$A$3000,0))="","",INDEX(營收表現!T$6:T$3000,MATCH($A1220,營收表現!$A$6:$A$3000,0))),"")</f>
        <v/>
      </c>
    </row>
    <row r="1221" spans="1:21">
      <c r="A1221" s="30" t="str">
        <f>IF(營收表現!$A1225="","",營收表現!$A1225)</f>
        <v>5538</v>
      </c>
      <c r="B1221" t="str">
        <f>IFERROR(INDEX(營收表現!B$6:B$3000,MATCH($A1221,營收表現!$A$6:$A$3000,0)),"")</f>
        <v>東明-KY</v>
      </c>
      <c r="C1221" t="str">
        <f>IFERROR(INDEX(類別!G$4:G$3000,MATCH($A1221,類別!$C$4:$C$3000,0)),"")</f>
        <v>鋼鐵金屬</v>
      </c>
      <c r="D1221">
        <f>IFERROR(IF(INDEX(營收表現!C$6:C$3000,MATCH($A1221,營收表現!$A$6:$A$3000,0))="","",INDEX(營收表現!C$6:C$3000,MATCH($A1221,營收表現!$A$6:$A$3000,0))),"")</f>
        <v>3.31</v>
      </c>
      <c r="E1221">
        <f>IFERROR(IF(INDEX(營收表現!D$6:D$3000,MATCH($A1221,營收表現!$A$6:$A$3000,0))="","",INDEX(營收表現!D$6:D$3000,MATCH($A1221,營收表現!$A$6:$A$3000,0))),"")</f>
        <v>-10.71</v>
      </c>
      <c r="F1221">
        <f>IFERROR(IF(INDEX(營收表現!E$6:E$3000,MATCH($A1221,營收表現!$A$6:$A$3000,0))="","",INDEX(營收表現!E$6:E$3000,MATCH($A1221,營收表現!$A$6:$A$3000,0))),"")</f>
        <v>13.93</v>
      </c>
      <c r="G1221">
        <f>IFERROR(IF(INDEX(營收表現!F$6:F$3000,MATCH($A1221,營收表現!$A$6:$A$3000,0))="","",INDEX(營收表現!F$6:F$3000,MATCH($A1221,營收表現!$A$6:$A$3000,0))),"")</f>
        <v>14.02</v>
      </c>
      <c r="H1221">
        <f>IFERROR(IF(INDEX(營收表現!G$6:G$3000,MATCH($A1221,營收表現!$A$6:$A$3000,0))="","",INDEX(營收表現!G$6:G$3000,MATCH($A1221,營收表現!$A$6:$A$3000,0))),"")</f>
        <v>-2.98</v>
      </c>
      <c r="I1221" t="str">
        <f>IFERROR(IF(INDEX(營收表現!H$6:H$3000,MATCH($A1221,營收表現!$A$6:$A$3000,0))="","",INDEX(營收表現!H$6:H$3000,MATCH($A1221,營收表現!$A$6:$A$3000,0))),"")</f>
        <v/>
      </c>
      <c r="J1221">
        <f>IFERROR(IF(INDEX(營收表現!I$6:I$3000,MATCH($A1221,營收表現!$A$6:$A$3000,0))="","",INDEX(營收表現!I$6:I$3000,MATCH($A1221,營收表現!$A$6:$A$3000,0))),"")</f>
        <v>-4.13</v>
      </c>
      <c r="K1221">
        <f>IFERROR(IF(INDEX(營收表現!J$6:J$3000,MATCH($A1221,營收表現!$A$6:$A$3000,0))="","",INDEX(營收表現!J$6:J$3000,MATCH($A1221,營收表現!$A$6:$A$3000,0))),"")</f>
        <v>-9.15</v>
      </c>
      <c r="L1221">
        <f>IFERROR(IF(INDEX(營收表現!K$6:K$3000,MATCH($A1221,營收表現!$A$6:$A$3000,0))="","",INDEX(營收表現!K$6:K$3000,MATCH($A1221,營收表現!$A$6:$A$3000,0))),"")</f>
        <v>-4.08</v>
      </c>
      <c r="M1221">
        <f>IFERROR(IF(INDEX(營收表現!L$6:L$3000,MATCH($A1221,營收表現!$A$6:$A$3000,0))="","",INDEX(營收表現!L$6:L$3000,MATCH($A1221,營收表現!$A$6:$A$3000,0))),"")</f>
        <v>4.43</v>
      </c>
      <c r="N1221">
        <f>IFERROR(IF(INDEX(營收表現!M$6:M$3000,MATCH($A1221,營收表現!$A$6:$A$3000,0))="","",INDEX(營收表現!M$6:M$3000,MATCH($A1221,營收表現!$A$6:$A$3000,0))),"")</f>
        <v>46.21</v>
      </c>
      <c r="O1221" t="str">
        <f>IFERROR(IF(INDEX(營收表現!N$6:N$3000,MATCH($A1221,營收表現!$A$6:$A$3000,0))="","",INDEX(營收表現!N$6:N$3000,MATCH($A1221,營收表現!$A$6:$A$3000,0))),"")</f>
        <v/>
      </c>
      <c r="P1221">
        <f>IFERROR(IF(INDEX(營收表現!O$6:O$3000,MATCH($A1221,營收表現!$A$6:$A$3000,0))="","",INDEX(營收表現!O$6:O$3000,MATCH($A1221,營收表現!$A$6:$A$3000,0))),"")</f>
        <v>1090121</v>
      </c>
      <c r="Q1221">
        <f>IFERROR(IF(INDEX(營收表現!P$6:P$3000,MATCH($A1221,營收表現!$A$6:$A$3000,0))="","",INDEX(營收表現!P$6:P$3000,MATCH($A1221,營收表現!$A$6:$A$3000,0))),"")</f>
        <v>973350</v>
      </c>
      <c r="R1221">
        <f>IFERROR(IF(INDEX(營收表現!Q$6:Q$3000,MATCH($A1221,營收表現!$A$6:$A$3000,0))="","",INDEX(營收表現!Q$6:Q$3000,MATCH($A1221,營收表現!$A$6:$A$3000,0))),"")</f>
        <v>1108904</v>
      </c>
      <c r="S1221">
        <f>IFERROR(IF(INDEX(營收表現!R$6:R$3000,MATCH($A1221,營收表現!$A$6:$A$3000,0))="","",INDEX(營收表現!R$6:R$3000,MATCH($A1221,營收表現!$A$6:$A$3000,0))),"")</f>
        <v>1264396</v>
      </c>
      <c r="T1221">
        <f>IFERROR(IF(INDEX(營收表現!S$6:S$3000,MATCH($A1221,營收表現!$A$6:$A$3000,0))="","",INDEX(營收表現!S$6:S$3000,MATCH($A1221,營收表現!$A$6:$A$3000,0))),"")</f>
        <v>1226697</v>
      </c>
      <c r="U1221" t="str">
        <f>IFERROR(IF(INDEX(營收表現!T$6:T$3000,MATCH($A1221,營收表現!$A$6:$A$3000,0))="","",INDEX(營收表現!T$6:T$3000,MATCH($A1221,營收表現!$A$6:$A$3000,0))),"")</f>
        <v/>
      </c>
    </row>
    <row r="1222" spans="1:21">
      <c r="A1222" s="30" t="str">
        <f>IF(營收表現!$A1226="","",營收表現!$A1226)</f>
        <v>5543</v>
      </c>
      <c r="B1222" t="str">
        <f>IFERROR(INDEX(營收表現!B$6:B$3000,MATCH($A1222,營收表現!$A$6:$A$3000,0)),"")</f>
        <v>桓鼎-KY</v>
      </c>
      <c r="C1222" t="str">
        <f>IFERROR(INDEX(類別!G$4:G$3000,MATCH($A1222,類別!$C$4:$C$3000,0)),"")</f>
        <v>鋼鐵金屬</v>
      </c>
      <c r="D1222">
        <f>IFERROR(IF(INDEX(營收表現!C$6:C$3000,MATCH($A1222,營收表現!$A$6:$A$3000,0))="","",INDEX(營收表現!C$6:C$3000,MATCH($A1222,營收表現!$A$6:$A$3000,0))),"")</f>
        <v>30.1</v>
      </c>
      <c r="E1222">
        <f>IFERROR(IF(INDEX(營收表現!D$6:D$3000,MATCH($A1222,營收表現!$A$6:$A$3000,0))="","",INDEX(營收表現!D$6:D$3000,MATCH($A1222,營收表現!$A$6:$A$3000,0))),"")</f>
        <v>-5.62</v>
      </c>
      <c r="F1222">
        <f>IFERROR(IF(INDEX(營收表現!E$6:E$3000,MATCH($A1222,營收表現!$A$6:$A$3000,0))="","",INDEX(營收表現!E$6:E$3000,MATCH($A1222,營收表現!$A$6:$A$3000,0))),"")</f>
        <v>8.08</v>
      </c>
      <c r="G1222">
        <f>IFERROR(IF(INDEX(營收表現!F$6:F$3000,MATCH($A1222,營收表現!$A$6:$A$3000,0))="","",INDEX(營收表現!F$6:F$3000,MATCH($A1222,營收表現!$A$6:$A$3000,0))),"")</f>
        <v>1.77</v>
      </c>
      <c r="H1222">
        <f>IFERROR(IF(INDEX(營收表現!G$6:G$3000,MATCH($A1222,營收表現!$A$6:$A$3000,0))="","",INDEX(營收表現!G$6:G$3000,MATCH($A1222,營收表現!$A$6:$A$3000,0))),"")</f>
        <v>5.26</v>
      </c>
      <c r="I1222" t="str">
        <f>IFERROR(IF(INDEX(營收表現!H$6:H$3000,MATCH($A1222,營收表現!$A$6:$A$3000,0))="","",INDEX(營收表現!H$6:H$3000,MATCH($A1222,營收表現!$A$6:$A$3000,0))),"")</f>
        <v/>
      </c>
      <c r="J1222">
        <f>IFERROR(IF(INDEX(營收表現!I$6:I$3000,MATCH($A1222,營收表現!$A$6:$A$3000,0))="","",INDEX(營收表現!I$6:I$3000,MATCH($A1222,營收表現!$A$6:$A$3000,0))),"")</f>
        <v>-13.02</v>
      </c>
      <c r="K1222">
        <f>IFERROR(IF(INDEX(營收表現!J$6:J$3000,MATCH($A1222,營收表現!$A$6:$A$3000,0))="","",INDEX(營收表現!J$6:J$3000,MATCH($A1222,營收表現!$A$6:$A$3000,0))),"")</f>
        <v>4.8600000000000003</v>
      </c>
      <c r="L1222">
        <f>IFERROR(IF(INDEX(營收表現!K$6:K$3000,MATCH($A1222,營收表現!$A$6:$A$3000,0))="","",INDEX(營收表現!K$6:K$3000,MATCH($A1222,營收表現!$A$6:$A$3000,0))),"")</f>
        <v>-7.91</v>
      </c>
      <c r="M1222">
        <f>IFERROR(IF(INDEX(營收表現!L$6:L$3000,MATCH($A1222,營收表現!$A$6:$A$3000,0))="","",INDEX(營收表現!L$6:L$3000,MATCH($A1222,營收表現!$A$6:$A$3000,0))),"")</f>
        <v>3.11</v>
      </c>
      <c r="N1222">
        <f>IFERROR(IF(INDEX(營收表現!M$6:M$3000,MATCH($A1222,營收表現!$A$6:$A$3000,0))="","",INDEX(營收表現!M$6:M$3000,MATCH($A1222,營收表現!$A$6:$A$3000,0))),"")</f>
        <v>-4.1500000000000004</v>
      </c>
      <c r="O1222" t="str">
        <f>IFERROR(IF(INDEX(營收表現!N$6:N$3000,MATCH($A1222,營收表現!$A$6:$A$3000,0))="","",INDEX(營收表現!N$6:N$3000,MATCH($A1222,營收表現!$A$6:$A$3000,0))),"")</f>
        <v/>
      </c>
      <c r="P1222">
        <f>IFERROR(IF(INDEX(營收表現!O$6:O$3000,MATCH($A1222,營收表現!$A$6:$A$3000,0))="","",INDEX(營收表現!O$6:O$3000,MATCH($A1222,營收表現!$A$6:$A$3000,0))),"")</f>
        <v>275785</v>
      </c>
      <c r="Q1222">
        <f>IFERROR(IF(INDEX(營收表現!P$6:P$3000,MATCH($A1222,營收表現!$A$6:$A$3000,0))="","",INDEX(營收表現!P$6:P$3000,MATCH($A1222,營收表現!$A$6:$A$3000,0))),"")</f>
        <v>260276</v>
      </c>
      <c r="R1222">
        <f>IFERROR(IF(INDEX(營收表現!Q$6:Q$3000,MATCH($A1222,營收表現!$A$6:$A$3000,0))="","",INDEX(營收表現!Q$6:Q$3000,MATCH($A1222,營收表現!$A$6:$A$3000,0))),"")</f>
        <v>281310</v>
      </c>
      <c r="S1222">
        <f>IFERROR(IF(INDEX(營收表現!R$6:R$3000,MATCH($A1222,營收表現!$A$6:$A$3000,0))="","",INDEX(營收表現!R$6:R$3000,MATCH($A1222,營收表現!$A$6:$A$3000,0))),"")</f>
        <v>286302</v>
      </c>
      <c r="T1222">
        <f>IFERROR(IF(INDEX(營收表現!S$6:S$3000,MATCH($A1222,營收表現!$A$6:$A$3000,0))="","",INDEX(營收表現!S$6:S$3000,MATCH($A1222,營收表現!$A$6:$A$3000,0))),"")</f>
        <v>301375</v>
      </c>
      <c r="U1222" t="str">
        <f>IFERROR(IF(INDEX(營收表現!T$6:T$3000,MATCH($A1222,營收表現!$A$6:$A$3000,0))="","",INDEX(營收表現!T$6:T$3000,MATCH($A1222,營收表現!$A$6:$A$3000,0))),"")</f>
        <v/>
      </c>
    </row>
    <row r="1223" spans="1:21">
      <c r="A1223" s="30" t="str">
        <f>IF(營收表現!$A1227="","",營收表現!$A1227)</f>
        <v>5546</v>
      </c>
      <c r="B1223" t="str">
        <f>IFERROR(INDEX(營收表現!B$6:B$3000,MATCH($A1223,營收表現!$A$6:$A$3000,0)),"")</f>
        <v>永固-KY</v>
      </c>
      <c r="C1223" t="str">
        <f>IFERROR(INDEX(類別!G$4:G$3000,MATCH($A1223,類別!$C$4:$C$3000,0)),"")</f>
        <v>水泥建材</v>
      </c>
      <c r="D1223">
        <f>IFERROR(IF(INDEX(營收表現!C$6:C$3000,MATCH($A1223,營收表現!$A$6:$A$3000,0))="","",INDEX(營收表現!C$6:C$3000,MATCH($A1223,營收表現!$A$6:$A$3000,0))),"")</f>
        <v>-2.5099999999999998</v>
      </c>
      <c r="E1223">
        <f>IFERROR(IF(INDEX(營收表現!D$6:D$3000,MATCH($A1223,營收表現!$A$6:$A$3000,0))="","",INDEX(營收表現!D$6:D$3000,MATCH($A1223,營收表現!$A$6:$A$3000,0))),"")</f>
        <v>-10.28</v>
      </c>
      <c r="F1223">
        <f>IFERROR(IF(INDEX(營收表現!E$6:E$3000,MATCH($A1223,營收表現!$A$6:$A$3000,0))="","",INDEX(營收表現!E$6:E$3000,MATCH($A1223,營收表現!$A$6:$A$3000,0))),"")</f>
        <v>6.98</v>
      </c>
      <c r="G1223">
        <f>IFERROR(IF(INDEX(營收表現!F$6:F$3000,MATCH($A1223,營收表現!$A$6:$A$3000,0))="","",INDEX(營收表現!F$6:F$3000,MATCH($A1223,營收表現!$A$6:$A$3000,0))),"")</f>
        <v>6.91</v>
      </c>
      <c r="H1223">
        <f>IFERROR(IF(INDEX(營收表現!G$6:G$3000,MATCH($A1223,營收表現!$A$6:$A$3000,0))="","",INDEX(營收表現!G$6:G$3000,MATCH($A1223,營收表現!$A$6:$A$3000,0))),"")</f>
        <v>-26.33</v>
      </c>
      <c r="I1223" t="str">
        <f>IFERROR(IF(INDEX(營收表現!H$6:H$3000,MATCH($A1223,營收表現!$A$6:$A$3000,0))="","",INDEX(營收表現!H$6:H$3000,MATCH($A1223,營收表現!$A$6:$A$3000,0))),"")</f>
        <v/>
      </c>
      <c r="J1223">
        <f>IFERROR(IF(INDEX(營收表現!I$6:I$3000,MATCH($A1223,營收表現!$A$6:$A$3000,0))="","",INDEX(營收表現!I$6:I$3000,MATCH($A1223,營收表現!$A$6:$A$3000,0))),"")</f>
        <v>-32.11</v>
      </c>
      <c r="K1223">
        <f>IFERROR(IF(INDEX(營收表現!J$6:J$3000,MATCH($A1223,營收表現!$A$6:$A$3000,0))="","",INDEX(營收表現!J$6:J$3000,MATCH($A1223,營收表現!$A$6:$A$3000,0))),"")</f>
        <v>-46.4</v>
      </c>
      <c r="L1223">
        <f>IFERROR(IF(INDEX(營收表現!K$6:K$3000,MATCH($A1223,營收表現!$A$6:$A$3000,0))="","",INDEX(營收表現!K$6:K$3000,MATCH($A1223,營收表現!$A$6:$A$3000,0))),"")</f>
        <v>-51.07</v>
      </c>
      <c r="M1223">
        <f>IFERROR(IF(INDEX(營收表現!L$6:L$3000,MATCH($A1223,營收表現!$A$6:$A$3000,0))="","",INDEX(營收表現!L$6:L$3000,MATCH($A1223,營收表現!$A$6:$A$3000,0))),"")</f>
        <v>-52.21</v>
      </c>
      <c r="N1223">
        <f>IFERROR(IF(INDEX(營收表現!M$6:M$3000,MATCH($A1223,營收表現!$A$6:$A$3000,0))="","",INDEX(營收表現!M$6:M$3000,MATCH($A1223,營收表現!$A$6:$A$3000,0))),"")</f>
        <v>-48.61</v>
      </c>
      <c r="O1223" t="str">
        <f>IFERROR(IF(INDEX(營收表現!N$6:N$3000,MATCH($A1223,營收表現!$A$6:$A$3000,0))="","",INDEX(營收表現!N$6:N$3000,MATCH($A1223,營收表現!$A$6:$A$3000,0))),"")</f>
        <v/>
      </c>
      <c r="P1223">
        <f>IFERROR(IF(INDEX(營收表現!O$6:O$3000,MATCH($A1223,營收表現!$A$6:$A$3000,0))="","",INDEX(營收表現!O$6:O$3000,MATCH($A1223,營收表現!$A$6:$A$3000,0))),"")</f>
        <v>123059</v>
      </c>
      <c r="Q1223">
        <f>IFERROR(IF(INDEX(營收表現!P$6:P$3000,MATCH($A1223,營收表現!$A$6:$A$3000,0))="","",INDEX(營收表現!P$6:P$3000,MATCH($A1223,營收表現!$A$6:$A$3000,0))),"")</f>
        <v>110407</v>
      </c>
      <c r="R1223">
        <f>IFERROR(IF(INDEX(營收表現!Q$6:Q$3000,MATCH($A1223,營收表現!$A$6:$A$3000,0))="","",INDEX(營收表現!Q$6:Q$3000,MATCH($A1223,營收表現!$A$6:$A$3000,0))),"")</f>
        <v>118116</v>
      </c>
      <c r="S1223">
        <f>IFERROR(IF(INDEX(營收表現!R$6:R$3000,MATCH($A1223,營收表現!$A$6:$A$3000,0))="","",INDEX(營收表現!R$6:R$3000,MATCH($A1223,營收表現!$A$6:$A$3000,0))),"")</f>
        <v>126283</v>
      </c>
      <c r="T1223">
        <f>IFERROR(IF(INDEX(營收表現!S$6:S$3000,MATCH($A1223,營收表現!$A$6:$A$3000,0))="","",INDEX(營收表現!S$6:S$3000,MATCH($A1223,營收表現!$A$6:$A$3000,0))),"")</f>
        <v>93028</v>
      </c>
      <c r="U1223" t="str">
        <f>IFERROR(IF(INDEX(營收表現!T$6:T$3000,MATCH($A1223,營收表現!$A$6:$A$3000,0))="","",INDEX(營收表現!T$6:T$3000,MATCH($A1223,營收表現!$A$6:$A$3000,0))),"")</f>
        <v/>
      </c>
    </row>
    <row r="1224" spans="1:21">
      <c r="A1224" s="30" t="str">
        <f>IF(營收表現!$A1228="","",營收表現!$A1228)</f>
        <v>5547</v>
      </c>
      <c r="B1224" t="str">
        <f>IFERROR(INDEX(營收表現!B$6:B$3000,MATCH($A1224,營收表現!$A$6:$A$3000,0)),"")</f>
        <v>久舜</v>
      </c>
      <c r="C1224" t="str">
        <f>IFERROR(INDEX(類別!G$4:G$3000,MATCH($A1224,類別!$C$4:$C$3000,0)),"")</f>
        <v/>
      </c>
      <c r="D1224">
        <f>IFERROR(IF(INDEX(營收表現!C$6:C$3000,MATCH($A1224,營收表現!$A$6:$A$3000,0))="","",INDEX(營收表現!C$6:C$3000,MATCH($A1224,營收表現!$A$6:$A$3000,0))),"")</f>
        <v>-4.38</v>
      </c>
      <c r="E1224">
        <f>IFERROR(IF(INDEX(營收表現!D$6:D$3000,MATCH($A1224,營收表現!$A$6:$A$3000,0))="","",INDEX(營收表現!D$6:D$3000,MATCH($A1224,營收表現!$A$6:$A$3000,0))),"")</f>
        <v>13.08</v>
      </c>
      <c r="F1224">
        <f>IFERROR(IF(INDEX(營收表現!E$6:E$3000,MATCH($A1224,營收表現!$A$6:$A$3000,0))="","",INDEX(營收表現!E$6:E$3000,MATCH($A1224,營收表現!$A$6:$A$3000,0))),"")</f>
        <v>64.84</v>
      </c>
      <c r="G1224">
        <f>IFERROR(IF(INDEX(營收表現!F$6:F$3000,MATCH($A1224,營收表現!$A$6:$A$3000,0))="","",INDEX(營收表現!F$6:F$3000,MATCH($A1224,營收表現!$A$6:$A$3000,0))),"")</f>
        <v>-20.260000000000002</v>
      </c>
      <c r="H1224">
        <f>IFERROR(IF(INDEX(營收表現!G$6:G$3000,MATCH($A1224,營收表現!$A$6:$A$3000,0))="","",INDEX(營收表現!G$6:G$3000,MATCH($A1224,營收表現!$A$6:$A$3000,0))),"")</f>
        <v>-18.54</v>
      </c>
      <c r="I1224" t="str">
        <f>IFERROR(IF(INDEX(營收表現!H$6:H$3000,MATCH($A1224,營收表現!$A$6:$A$3000,0))="","",INDEX(營收表現!H$6:H$3000,MATCH($A1224,營收表現!$A$6:$A$3000,0))),"")</f>
        <v/>
      </c>
      <c r="J1224">
        <f>IFERROR(IF(INDEX(營收表現!I$6:I$3000,MATCH($A1224,營收表現!$A$6:$A$3000,0))="","",INDEX(營收表現!I$6:I$3000,MATCH($A1224,營收表現!$A$6:$A$3000,0))),"")</f>
        <v>-38.44</v>
      </c>
      <c r="K1224">
        <f>IFERROR(IF(INDEX(營收表現!J$6:J$3000,MATCH($A1224,營收表現!$A$6:$A$3000,0))="","",INDEX(營收表現!J$6:J$3000,MATCH($A1224,營收表現!$A$6:$A$3000,0))),"")</f>
        <v>-0.84</v>
      </c>
      <c r="L1224">
        <f>IFERROR(IF(INDEX(營收表現!K$6:K$3000,MATCH($A1224,營收表現!$A$6:$A$3000,0))="","",INDEX(營收表現!K$6:K$3000,MATCH($A1224,營收表現!$A$6:$A$3000,0))),"")</f>
        <v>66.39</v>
      </c>
      <c r="M1224">
        <f>IFERROR(IF(INDEX(營收表現!L$6:L$3000,MATCH($A1224,營收表現!$A$6:$A$3000,0))="","",INDEX(營收表現!L$6:L$3000,MATCH($A1224,營收表現!$A$6:$A$3000,0))),"")</f>
        <v>0.54</v>
      </c>
      <c r="N1224">
        <f>IFERROR(IF(INDEX(營收表現!M$6:M$3000,MATCH($A1224,營收表現!$A$6:$A$3000,0))="","",INDEX(營收表現!M$6:M$3000,MATCH($A1224,營收表現!$A$6:$A$3000,0))),"")</f>
        <v>-2.73</v>
      </c>
      <c r="O1224" t="str">
        <f>IFERROR(IF(INDEX(營收表現!N$6:N$3000,MATCH($A1224,營收表現!$A$6:$A$3000,0))="","",INDEX(營收表現!N$6:N$3000,MATCH($A1224,營收表現!$A$6:$A$3000,0))),"")</f>
        <v/>
      </c>
      <c r="P1224">
        <f>IFERROR(IF(INDEX(營收表現!O$6:O$3000,MATCH($A1224,營收表現!$A$6:$A$3000,0))="","",INDEX(營收表現!O$6:O$3000,MATCH($A1224,營收表現!$A$6:$A$3000,0))),"")</f>
        <v>156382</v>
      </c>
      <c r="Q1224">
        <f>IFERROR(IF(INDEX(營收表現!P$6:P$3000,MATCH($A1224,營收表現!$A$6:$A$3000,0))="","",INDEX(營收表現!P$6:P$3000,MATCH($A1224,營收表現!$A$6:$A$3000,0))),"")</f>
        <v>176838</v>
      </c>
      <c r="R1224">
        <f>IFERROR(IF(INDEX(營收表現!Q$6:Q$3000,MATCH($A1224,營收表現!$A$6:$A$3000,0))="","",INDEX(營收表現!Q$6:Q$3000,MATCH($A1224,營收表現!$A$6:$A$3000,0))),"")</f>
        <v>291501</v>
      </c>
      <c r="S1224">
        <f>IFERROR(IF(INDEX(營收表現!R$6:R$3000,MATCH($A1224,營收表現!$A$6:$A$3000,0))="","",INDEX(營收表現!R$6:R$3000,MATCH($A1224,營收表現!$A$6:$A$3000,0))),"")</f>
        <v>232442</v>
      </c>
      <c r="T1224">
        <f>IFERROR(IF(INDEX(營收表現!S$6:S$3000,MATCH($A1224,營收表現!$A$6:$A$3000,0))="","",INDEX(營收表現!S$6:S$3000,MATCH($A1224,營收表現!$A$6:$A$3000,0))),"")</f>
        <v>189340</v>
      </c>
      <c r="U1224" t="str">
        <f>IFERROR(IF(INDEX(營收表現!T$6:T$3000,MATCH($A1224,營收表現!$A$6:$A$3000,0))="","",INDEX(營收表現!T$6:T$3000,MATCH($A1224,營收表現!$A$6:$A$3000,0))),"")</f>
        <v/>
      </c>
    </row>
    <row r="1225" spans="1:21">
      <c r="A1225" s="30" t="str">
        <f>IF(營收表現!$A1229="","",營收表現!$A1229)</f>
        <v>5548</v>
      </c>
      <c r="B1225" t="str">
        <f>IFERROR(INDEX(營收表現!B$6:B$3000,MATCH($A1225,營收表現!$A$6:$A$3000,0)),"")</f>
        <v>安倉</v>
      </c>
      <c r="C1225" t="str">
        <f>IFERROR(INDEX(類別!G$4:G$3000,MATCH($A1225,類別!$C$4:$C$3000,0)),"")</f>
        <v>未分類-傳產</v>
      </c>
      <c r="D1225">
        <f>IFERROR(IF(INDEX(營收表現!C$6:C$3000,MATCH($A1225,營收表現!$A$6:$A$3000,0))="","",INDEX(營收表現!C$6:C$3000,MATCH($A1225,營收表現!$A$6:$A$3000,0))),"")</f>
        <v>58.42</v>
      </c>
      <c r="E1225">
        <f>IFERROR(IF(INDEX(營收表現!D$6:D$3000,MATCH($A1225,營收表現!$A$6:$A$3000,0))="","",INDEX(營收表現!D$6:D$3000,MATCH($A1225,營收表現!$A$6:$A$3000,0))),"")</f>
        <v>-30</v>
      </c>
      <c r="F1225">
        <f>IFERROR(IF(INDEX(營收表現!E$6:E$3000,MATCH($A1225,營收表現!$A$6:$A$3000,0))="","",INDEX(營收表現!E$6:E$3000,MATCH($A1225,營收表現!$A$6:$A$3000,0))),"")</f>
        <v>52.13</v>
      </c>
      <c r="G1225">
        <f>IFERROR(IF(INDEX(營收表現!F$6:F$3000,MATCH($A1225,營收表現!$A$6:$A$3000,0))="","",INDEX(營收表現!F$6:F$3000,MATCH($A1225,營收表現!$A$6:$A$3000,0))),"")</f>
        <v>-9.41</v>
      </c>
      <c r="H1225">
        <f>IFERROR(IF(INDEX(營收表現!G$6:G$3000,MATCH($A1225,營收表現!$A$6:$A$3000,0))="","",INDEX(營收表現!G$6:G$3000,MATCH($A1225,營收表現!$A$6:$A$3000,0))),"")</f>
        <v>9.56</v>
      </c>
      <c r="I1225" t="str">
        <f>IFERROR(IF(INDEX(營收表現!H$6:H$3000,MATCH($A1225,營收表現!$A$6:$A$3000,0))="","",INDEX(營收表現!H$6:H$3000,MATCH($A1225,營收表現!$A$6:$A$3000,0))),"")</f>
        <v/>
      </c>
      <c r="J1225">
        <f>IFERROR(IF(INDEX(營收表現!I$6:I$3000,MATCH($A1225,營收表現!$A$6:$A$3000,0))="","",INDEX(營收表現!I$6:I$3000,MATCH($A1225,營收表現!$A$6:$A$3000,0))),"")</f>
        <v>38.03</v>
      </c>
      <c r="K1225">
        <f>IFERROR(IF(INDEX(營收表現!J$6:J$3000,MATCH($A1225,營收表現!$A$6:$A$3000,0))="","",INDEX(營收表現!J$6:J$3000,MATCH($A1225,營收表現!$A$6:$A$3000,0))),"")</f>
        <v>3.98</v>
      </c>
      <c r="L1225">
        <f>IFERROR(IF(INDEX(營收表現!K$6:K$3000,MATCH($A1225,營收表現!$A$6:$A$3000,0))="","",INDEX(營收表現!K$6:K$3000,MATCH($A1225,營收表現!$A$6:$A$3000,0))),"")</f>
        <v>45.89</v>
      </c>
      <c r="M1225">
        <f>IFERROR(IF(INDEX(營收表現!L$6:L$3000,MATCH($A1225,營收表現!$A$6:$A$3000,0))="","",INDEX(營收表現!L$6:L$3000,MATCH($A1225,營收表現!$A$6:$A$3000,0))),"")</f>
        <v>7.55</v>
      </c>
      <c r="N1225">
        <f>IFERROR(IF(INDEX(營收表現!M$6:M$3000,MATCH($A1225,營收表現!$A$6:$A$3000,0))="","",INDEX(營收表現!M$6:M$3000,MATCH($A1225,營收表現!$A$6:$A$3000,0))),"")</f>
        <v>95.11</v>
      </c>
      <c r="O1225" t="str">
        <f>IFERROR(IF(INDEX(營收表現!N$6:N$3000,MATCH($A1225,營收表現!$A$6:$A$3000,0))="","",INDEX(營收表現!N$6:N$3000,MATCH($A1225,營收表現!$A$6:$A$3000,0))),"")</f>
        <v/>
      </c>
      <c r="P1225">
        <f>IFERROR(IF(INDEX(營收表現!O$6:O$3000,MATCH($A1225,營收表現!$A$6:$A$3000,0))="","",INDEX(營收表現!O$6:O$3000,MATCH($A1225,營收表現!$A$6:$A$3000,0))),"")</f>
        <v>257366</v>
      </c>
      <c r="Q1225">
        <f>IFERROR(IF(INDEX(營收表現!P$6:P$3000,MATCH($A1225,營收表現!$A$6:$A$3000,0))="","",INDEX(營收表現!P$6:P$3000,MATCH($A1225,營收表現!$A$6:$A$3000,0))),"")</f>
        <v>180165</v>
      </c>
      <c r="R1225">
        <f>IFERROR(IF(INDEX(營收表現!Q$6:Q$3000,MATCH($A1225,營收表現!$A$6:$A$3000,0))="","",INDEX(營收表現!Q$6:Q$3000,MATCH($A1225,營收表現!$A$6:$A$3000,0))),"")</f>
        <v>274077</v>
      </c>
      <c r="S1225">
        <f>IFERROR(IF(INDEX(營收表現!R$6:R$3000,MATCH($A1225,營收表現!$A$6:$A$3000,0))="","",INDEX(營收表現!R$6:R$3000,MATCH($A1225,營收表現!$A$6:$A$3000,0))),"")</f>
        <v>248289</v>
      </c>
      <c r="T1225">
        <f>IFERROR(IF(INDEX(營收表現!S$6:S$3000,MATCH($A1225,營收表現!$A$6:$A$3000,0))="","",INDEX(營收表現!S$6:S$3000,MATCH($A1225,營收表現!$A$6:$A$3000,0))),"")</f>
        <v>272020</v>
      </c>
      <c r="U1225" t="str">
        <f>IFERROR(IF(INDEX(營收表現!T$6:T$3000,MATCH($A1225,營收表現!$A$6:$A$3000,0))="","",INDEX(營收表現!T$6:T$3000,MATCH($A1225,營收表現!$A$6:$A$3000,0))),"")</f>
        <v/>
      </c>
    </row>
    <row r="1226" spans="1:21">
      <c r="A1226" s="30" t="str">
        <f>IF(營收表現!$A1230="","",營收表現!$A1230)</f>
        <v>5601</v>
      </c>
      <c r="B1226" t="str">
        <f>IFERROR(INDEX(營收表現!B$6:B$3000,MATCH($A1226,營收表現!$A$6:$A$3000,0)),"")</f>
        <v>台聯櫃</v>
      </c>
      <c r="C1226" t="str">
        <f>IFERROR(INDEX(類別!G$4:G$3000,MATCH($A1226,類別!$C$4:$C$3000,0)),"")</f>
        <v>物流倉儲</v>
      </c>
      <c r="D1226">
        <f>IFERROR(IF(INDEX(營收表現!C$6:C$3000,MATCH($A1226,營收表現!$A$6:$A$3000,0))="","",INDEX(營收表現!C$6:C$3000,MATCH($A1226,營收表現!$A$6:$A$3000,0))),"")</f>
        <v>0.55000000000000004</v>
      </c>
      <c r="E1226">
        <f>IFERROR(IF(INDEX(營收表現!D$6:D$3000,MATCH($A1226,營收表現!$A$6:$A$3000,0))="","",INDEX(營收表現!D$6:D$3000,MATCH($A1226,營收表現!$A$6:$A$3000,0))),"")</f>
        <v>-1.76</v>
      </c>
      <c r="F1226">
        <f>IFERROR(IF(INDEX(營收表現!E$6:E$3000,MATCH($A1226,營收表現!$A$6:$A$3000,0))="","",INDEX(營收表現!E$6:E$3000,MATCH($A1226,營收表現!$A$6:$A$3000,0))),"")</f>
        <v>0.22</v>
      </c>
      <c r="G1226">
        <f>IFERROR(IF(INDEX(營收表現!F$6:F$3000,MATCH($A1226,營收表現!$A$6:$A$3000,0))="","",INDEX(營收表現!F$6:F$3000,MATCH($A1226,營收表現!$A$6:$A$3000,0))),"")</f>
        <v>3.33</v>
      </c>
      <c r="H1226">
        <f>IFERROR(IF(INDEX(營收表現!G$6:G$3000,MATCH($A1226,營收表現!$A$6:$A$3000,0))="","",INDEX(營收表現!G$6:G$3000,MATCH($A1226,營收表現!$A$6:$A$3000,0))),"")</f>
        <v>-4.29</v>
      </c>
      <c r="I1226" t="str">
        <f>IFERROR(IF(INDEX(營收表現!H$6:H$3000,MATCH($A1226,營收表現!$A$6:$A$3000,0))="","",INDEX(營收表現!H$6:H$3000,MATCH($A1226,營收表現!$A$6:$A$3000,0))),"")</f>
        <v/>
      </c>
      <c r="J1226">
        <f>IFERROR(IF(INDEX(營收表現!I$6:I$3000,MATCH($A1226,營收表現!$A$6:$A$3000,0))="","",INDEX(營收表現!I$6:I$3000,MATCH($A1226,營收表現!$A$6:$A$3000,0))),"")</f>
        <v>1.1000000000000001</v>
      </c>
      <c r="K1226">
        <f>IFERROR(IF(INDEX(營收表現!J$6:J$3000,MATCH($A1226,營收表現!$A$6:$A$3000,0))="","",INDEX(營收表現!J$6:J$3000,MATCH($A1226,營收表現!$A$6:$A$3000,0))),"")</f>
        <v>5.22</v>
      </c>
      <c r="L1226">
        <f>IFERROR(IF(INDEX(營收表現!K$6:K$3000,MATCH($A1226,營收表現!$A$6:$A$3000,0))="","",INDEX(營收表現!K$6:K$3000,MATCH($A1226,營收表現!$A$6:$A$3000,0))),"")</f>
        <v>0.37</v>
      </c>
      <c r="M1226">
        <f>IFERROR(IF(INDEX(營收表現!L$6:L$3000,MATCH($A1226,營收表現!$A$6:$A$3000,0))="","",INDEX(營收表現!L$6:L$3000,MATCH($A1226,營收表現!$A$6:$A$3000,0))),"")</f>
        <v>0.47</v>
      </c>
      <c r="N1226">
        <f>IFERROR(IF(INDEX(營收表現!M$6:M$3000,MATCH($A1226,營收表現!$A$6:$A$3000,0))="","",INDEX(營收表現!M$6:M$3000,MATCH($A1226,營收表現!$A$6:$A$3000,0))),"")</f>
        <v>0.67</v>
      </c>
      <c r="O1226" t="str">
        <f>IFERROR(IF(INDEX(營收表現!N$6:N$3000,MATCH($A1226,營收表現!$A$6:$A$3000,0))="","",INDEX(營收表現!N$6:N$3000,MATCH($A1226,營收表現!$A$6:$A$3000,0))),"")</f>
        <v/>
      </c>
      <c r="P1226">
        <f>IFERROR(IF(INDEX(營收表現!O$6:O$3000,MATCH($A1226,營收表現!$A$6:$A$3000,0))="","",INDEX(營收表現!O$6:O$3000,MATCH($A1226,營收表現!$A$6:$A$3000,0))),"")</f>
        <v>8016</v>
      </c>
      <c r="Q1226">
        <f>IFERROR(IF(INDEX(營收表現!P$6:P$3000,MATCH($A1226,營收表現!$A$6:$A$3000,0))="","",INDEX(營收表現!P$6:P$3000,MATCH($A1226,營收表現!$A$6:$A$3000,0))),"")</f>
        <v>7875</v>
      </c>
      <c r="R1226">
        <f>IFERROR(IF(INDEX(營收表現!Q$6:Q$3000,MATCH($A1226,營收表現!$A$6:$A$3000,0))="","",INDEX(營收表現!Q$6:Q$3000,MATCH($A1226,營收表現!$A$6:$A$3000,0))),"")</f>
        <v>7892</v>
      </c>
      <c r="S1226">
        <f>IFERROR(IF(INDEX(營收表現!R$6:R$3000,MATCH($A1226,營收表現!$A$6:$A$3000,0))="","",INDEX(營收表現!R$6:R$3000,MATCH($A1226,營收表現!$A$6:$A$3000,0))),"")</f>
        <v>8155</v>
      </c>
      <c r="T1226">
        <f>IFERROR(IF(INDEX(營收表現!S$6:S$3000,MATCH($A1226,營收表現!$A$6:$A$3000,0))="","",INDEX(營收表現!S$6:S$3000,MATCH($A1226,營收表現!$A$6:$A$3000,0))),"")</f>
        <v>7805</v>
      </c>
      <c r="U1226" t="str">
        <f>IFERROR(IF(INDEX(營收表現!T$6:T$3000,MATCH($A1226,營收表現!$A$6:$A$3000,0))="","",INDEX(營收表現!T$6:T$3000,MATCH($A1226,營收表現!$A$6:$A$3000,0))),"")</f>
        <v/>
      </c>
    </row>
    <row r="1227" spans="1:21">
      <c r="A1227" s="30" t="str">
        <f>IF(營收表現!$A1231="","",營收表現!$A1231)</f>
        <v>5603</v>
      </c>
      <c r="B1227" t="str">
        <f>IFERROR(INDEX(營收表現!B$6:B$3000,MATCH($A1227,營收表現!$A$6:$A$3000,0)),"")</f>
        <v>陸海</v>
      </c>
      <c r="C1227" t="str">
        <f>IFERROR(INDEX(類別!G$4:G$3000,MATCH($A1227,類別!$C$4:$C$3000,0)),"")</f>
        <v>物流倉儲</v>
      </c>
      <c r="D1227">
        <f>IFERROR(IF(INDEX(營收表現!C$6:C$3000,MATCH($A1227,營收表現!$A$6:$A$3000,0))="","",INDEX(營收表現!C$6:C$3000,MATCH($A1227,營收表現!$A$6:$A$3000,0))),"")</f>
        <v>2.63</v>
      </c>
      <c r="E1227">
        <f>IFERROR(IF(INDEX(營收表現!D$6:D$3000,MATCH($A1227,營收表現!$A$6:$A$3000,0))="","",INDEX(營收表現!D$6:D$3000,MATCH($A1227,營收表現!$A$6:$A$3000,0))),"")</f>
        <v>3.67</v>
      </c>
      <c r="F1227">
        <f>IFERROR(IF(INDEX(營收表現!E$6:E$3000,MATCH($A1227,營收表現!$A$6:$A$3000,0))="","",INDEX(營收表現!E$6:E$3000,MATCH($A1227,營收表現!$A$6:$A$3000,0))),"")</f>
        <v>-11.41</v>
      </c>
      <c r="G1227">
        <f>IFERROR(IF(INDEX(營收表現!F$6:F$3000,MATCH($A1227,營收表現!$A$6:$A$3000,0))="","",INDEX(營收表現!F$6:F$3000,MATCH($A1227,營收表現!$A$6:$A$3000,0))),"")</f>
        <v>11.62</v>
      </c>
      <c r="H1227">
        <f>IFERROR(IF(INDEX(營收表現!G$6:G$3000,MATCH($A1227,營收表現!$A$6:$A$3000,0))="","",INDEX(營收表現!G$6:G$3000,MATCH($A1227,營收表現!$A$6:$A$3000,0))),"")</f>
        <v>17.809999999999999</v>
      </c>
      <c r="I1227" t="str">
        <f>IFERROR(IF(INDEX(營收表現!H$6:H$3000,MATCH($A1227,營收表現!$A$6:$A$3000,0))="","",INDEX(營收表現!H$6:H$3000,MATCH($A1227,營收表現!$A$6:$A$3000,0))),"")</f>
        <v/>
      </c>
      <c r="J1227">
        <f>IFERROR(IF(INDEX(營收表現!I$6:I$3000,MATCH($A1227,營收表現!$A$6:$A$3000,0))="","",INDEX(營收表現!I$6:I$3000,MATCH($A1227,營收表現!$A$6:$A$3000,0))),"")</f>
        <v>-19.690000000000001</v>
      </c>
      <c r="K1227">
        <f>IFERROR(IF(INDEX(營收表現!J$6:J$3000,MATCH($A1227,營收表現!$A$6:$A$3000,0))="","",INDEX(營收表現!J$6:J$3000,MATCH($A1227,營收表現!$A$6:$A$3000,0))),"")</f>
        <v>-2.4900000000000002</v>
      </c>
      <c r="L1227">
        <f>IFERROR(IF(INDEX(營收表現!K$6:K$3000,MATCH($A1227,營收表現!$A$6:$A$3000,0))="","",INDEX(營收表現!K$6:K$3000,MATCH($A1227,營收表現!$A$6:$A$3000,0))),"")</f>
        <v>-5.71</v>
      </c>
      <c r="M1227">
        <f>IFERROR(IF(INDEX(營收表現!L$6:L$3000,MATCH($A1227,營收表現!$A$6:$A$3000,0))="","",INDEX(營收表現!L$6:L$3000,MATCH($A1227,營收表現!$A$6:$A$3000,0))),"")</f>
        <v>-27.35</v>
      </c>
      <c r="N1227">
        <f>IFERROR(IF(INDEX(營收表現!M$6:M$3000,MATCH($A1227,營收表現!$A$6:$A$3000,0))="","",INDEX(營收表現!M$6:M$3000,MATCH($A1227,營收表現!$A$6:$A$3000,0))),"")</f>
        <v>-5.35</v>
      </c>
      <c r="O1227" t="str">
        <f>IFERROR(IF(INDEX(營收表現!N$6:N$3000,MATCH($A1227,營收表現!$A$6:$A$3000,0))="","",INDEX(營收表現!N$6:N$3000,MATCH($A1227,營收表現!$A$6:$A$3000,0))),"")</f>
        <v/>
      </c>
      <c r="P1227">
        <f>IFERROR(IF(INDEX(營收表現!O$6:O$3000,MATCH($A1227,營收表現!$A$6:$A$3000,0))="","",INDEX(營收表現!O$6:O$3000,MATCH($A1227,營收表現!$A$6:$A$3000,0))),"")</f>
        <v>109426</v>
      </c>
      <c r="Q1227">
        <f>IFERROR(IF(INDEX(營收表現!P$6:P$3000,MATCH($A1227,營收表現!$A$6:$A$3000,0))="","",INDEX(營收表現!P$6:P$3000,MATCH($A1227,營收表現!$A$6:$A$3000,0))),"")</f>
        <v>113440</v>
      </c>
      <c r="R1227">
        <f>IFERROR(IF(INDEX(營收表現!Q$6:Q$3000,MATCH($A1227,營收表現!$A$6:$A$3000,0))="","",INDEX(營收表現!Q$6:Q$3000,MATCH($A1227,營收表現!$A$6:$A$3000,0))),"")</f>
        <v>100500</v>
      </c>
      <c r="S1227">
        <f>IFERROR(IF(INDEX(營收表現!R$6:R$3000,MATCH($A1227,營收表現!$A$6:$A$3000,0))="","",INDEX(營收表現!R$6:R$3000,MATCH($A1227,營收表現!$A$6:$A$3000,0))),"")</f>
        <v>112176</v>
      </c>
      <c r="T1227">
        <f>IFERROR(IF(INDEX(營收表現!S$6:S$3000,MATCH($A1227,營收表現!$A$6:$A$3000,0))="","",INDEX(營收表現!S$6:S$3000,MATCH($A1227,營收表現!$A$6:$A$3000,0))),"")</f>
        <v>132156</v>
      </c>
      <c r="U1227" t="str">
        <f>IFERROR(IF(INDEX(營收表現!T$6:T$3000,MATCH($A1227,營收表現!$A$6:$A$3000,0))="","",INDEX(營收表現!T$6:T$3000,MATCH($A1227,營收表現!$A$6:$A$3000,0))),"")</f>
        <v/>
      </c>
    </row>
    <row r="1228" spans="1:21">
      <c r="A1228" s="30" t="str">
        <f>IF(營收表現!$A1232="","",營收表現!$A1232)</f>
        <v>5604</v>
      </c>
      <c r="B1228" t="str">
        <f>IFERROR(INDEX(營收表現!B$6:B$3000,MATCH($A1228,營收表現!$A$6:$A$3000,0)),"")</f>
        <v>中連</v>
      </c>
      <c r="C1228" t="str">
        <f>IFERROR(INDEX(類別!G$4:G$3000,MATCH($A1228,類別!$C$4:$C$3000,0)),"")</f>
        <v>物流倉儲</v>
      </c>
      <c r="D1228">
        <f>IFERROR(IF(INDEX(營收表現!C$6:C$3000,MATCH($A1228,營收表現!$A$6:$A$3000,0))="","",INDEX(營收表現!C$6:C$3000,MATCH($A1228,營收表現!$A$6:$A$3000,0))),"")</f>
        <v>1.22</v>
      </c>
      <c r="E1228">
        <f>IFERROR(IF(INDEX(營收表現!D$6:D$3000,MATCH($A1228,營收表現!$A$6:$A$3000,0))="","",INDEX(營收表現!D$6:D$3000,MATCH($A1228,營收表現!$A$6:$A$3000,0))),"")</f>
        <v>-0.42</v>
      </c>
      <c r="F1228">
        <f>IFERROR(IF(INDEX(營收表現!E$6:E$3000,MATCH($A1228,營收表現!$A$6:$A$3000,0))="","",INDEX(營收表現!E$6:E$3000,MATCH($A1228,營收表現!$A$6:$A$3000,0))),"")</f>
        <v>0.48</v>
      </c>
      <c r="G1228">
        <f>IFERROR(IF(INDEX(營收表現!F$6:F$3000,MATCH($A1228,營收表現!$A$6:$A$3000,0))="","",INDEX(營收表現!F$6:F$3000,MATCH($A1228,營收表現!$A$6:$A$3000,0))),"")</f>
        <v>-0.01</v>
      </c>
      <c r="H1228">
        <f>IFERROR(IF(INDEX(營收表現!G$6:G$3000,MATCH($A1228,營收表現!$A$6:$A$3000,0))="","",INDEX(營收表現!G$6:G$3000,MATCH($A1228,營收表現!$A$6:$A$3000,0))),"")</f>
        <v>1.33</v>
      </c>
      <c r="I1228" t="str">
        <f>IFERROR(IF(INDEX(營收表現!H$6:H$3000,MATCH($A1228,營收表現!$A$6:$A$3000,0))="","",INDEX(營收表現!H$6:H$3000,MATCH($A1228,營收表現!$A$6:$A$3000,0))),"")</f>
        <v/>
      </c>
      <c r="J1228">
        <f>IFERROR(IF(INDEX(營收表現!I$6:I$3000,MATCH($A1228,營收表現!$A$6:$A$3000,0))="","",INDEX(營收表現!I$6:I$3000,MATCH($A1228,營收表現!$A$6:$A$3000,0))),"")</f>
        <v>2.02</v>
      </c>
      <c r="K1228">
        <f>IFERROR(IF(INDEX(營收表現!J$6:J$3000,MATCH($A1228,營收表現!$A$6:$A$3000,0))="","",INDEX(營收表現!J$6:J$3000,MATCH($A1228,營收表現!$A$6:$A$3000,0))),"")</f>
        <v>1.71</v>
      </c>
      <c r="L1228">
        <f>IFERROR(IF(INDEX(營收表現!K$6:K$3000,MATCH($A1228,營收表現!$A$6:$A$3000,0))="","",INDEX(營收表現!K$6:K$3000,MATCH($A1228,營收表現!$A$6:$A$3000,0))),"")</f>
        <v>1.95</v>
      </c>
      <c r="M1228">
        <f>IFERROR(IF(INDEX(營收表現!L$6:L$3000,MATCH($A1228,營收表現!$A$6:$A$3000,0))="","",INDEX(營收表現!L$6:L$3000,MATCH($A1228,營收表現!$A$6:$A$3000,0))),"")</f>
        <v>1.74</v>
      </c>
      <c r="N1228">
        <f>IFERROR(IF(INDEX(營收表現!M$6:M$3000,MATCH($A1228,營收表現!$A$6:$A$3000,0))="","",INDEX(營收表現!M$6:M$3000,MATCH($A1228,營收表現!$A$6:$A$3000,0))),"")</f>
        <v>3.99</v>
      </c>
      <c r="O1228" t="str">
        <f>IFERROR(IF(INDEX(營收表現!N$6:N$3000,MATCH($A1228,營收表現!$A$6:$A$3000,0))="","",INDEX(營收表現!N$6:N$3000,MATCH($A1228,營收表現!$A$6:$A$3000,0))),"")</f>
        <v/>
      </c>
      <c r="P1228">
        <f>IFERROR(IF(INDEX(營收表現!O$6:O$3000,MATCH($A1228,營收表現!$A$6:$A$3000,0))="","",INDEX(營收表現!O$6:O$3000,MATCH($A1228,營收表現!$A$6:$A$3000,0))),"")</f>
        <v>13476</v>
      </c>
      <c r="Q1228">
        <f>IFERROR(IF(INDEX(營收表現!P$6:P$3000,MATCH($A1228,營收表現!$A$6:$A$3000,0))="","",INDEX(營收表現!P$6:P$3000,MATCH($A1228,營收表現!$A$6:$A$3000,0))),"")</f>
        <v>13420</v>
      </c>
      <c r="R1228">
        <f>IFERROR(IF(INDEX(營收表現!Q$6:Q$3000,MATCH($A1228,營收表現!$A$6:$A$3000,0))="","",INDEX(營收表現!Q$6:Q$3000,MATCH($A1228,營收表現!$A$6:$A$3000,0))),"")</f>
        <v>13485</v>
      </c>
      <c r="S1228">
        <f>IFERROR(IF(INDEX(營收表現!R$6:R$3000,MATCH($A1228,營收表現!$A$6:$A$3000,0))="","",INDEX(營收表現!R$6:R$3000,MATCH($A1228,營收表現!$A$6:$A$3000,0))),"")</f>
        <v>13483</v>
      </c>
      <c r="T1228">
        <f>IFERROR(IF(INDEX(營收表現!S$6:S$3000,MATCH($A1228,營收表現!$A$6:$A$3000,0))="","",INDEX(營收表現!S$6:S$3000,MATCH($A1228,營收表現!$A$6:$A$3000,0))),"")</f>
        <v>13662</v>
      </c>
      <c r="U1228" t="str">
        <f>IFERROR(IF(INDEX(營收表現!T$6:T$3000,MATCH($A1228,營收表現!$A$6:$A$3000,0))="","",INDEX(營收表現!T$6:T$3000,MATCH($A1228,營收表現!$A$6:$A$3000,0))),"")</f>
        <v/>
      </c>
    </row>
    <row r="1229" spans="1:21">
      <c r="A1229" s="30" t="str">
        <f>IF(營收表現!$A1233="","",營收表現!$A1233)</f>
        <v>5607</v>
      </c>
      <c r="B1229" t="str">
        <f>IFERROR(INDEX(營收表現!B$6:B$3000,MATCH($A1229,營收表現!$A$6:$A$3000,0)),"")</f>
        <v>遠雄港</v>
      </c>
      <c r="C1229" t="str">
        <f>IFERROR(INDEX(類別!G$4:G$3000,MATCH($A1229,類別!$C$4:$C$3000,0)),"")</f>
        <v>物流倉儲</v>
      </c>
      <c r="D1229">
        <f>IFERROR(IF(INDEX(營收表現!C$6:C$3000,MATCH($A1229,營收表現!$A$6:$A$3000,0))="","",INDEX(營收表現!C$6:C$3000,MATCH($A1229,營收表現!$A$6:$A$3000,0))),"")</f>
        <v>0.68</v>
      </c>
      <c r="E1229">
        <f>IFERROR(IF(INDEX(營收表現!D$6:D$3000,MATCH($A1229,營收表現!$A$6:$A$3000,0))="","",INDEX(營收表現!D$6:D$3000,MATCH($A1229,營收表現!$A$6:$A$3000,0))),"")</f>
        <v>2.14</v>
      </c>
      <c r="F1229">
        <f>IFERROR(IF(INDEX(營收表現!E$6:E$3000,MATCH($A1229,營收表現!$A$6:$A$3000,0))="","",INDEX(營收表現!E$6:E$3000,MATCH($A1229,營收表現!$A$6:$A$3000,0))),"")</f>
        <v>-0.95</v>
      </c>
      <c r="G1229">
        <f>IFERROR(IF(INDEX(營收表現!F$6:F$3000,MATCH($A1229,營收表現!$A$6:$A$3000,0))="","",INDEX(營收表現!F$6:F$3000,MATCH($A1229,營收表現!$A$6:$A$3000,0))),"")</f>
        <v>7.79</v>
      </c>
      <c r="H1229">
        <f>IFERROR(IF(INDEX(營收表現!G$6:G$3000,MATCH($A1229,營收表現!$A$6:$A$3000,0))="","",INDEX(營收表現!G$6:G$3000,MATCH($A1229,營收表現!$A$6:$A$3000,0))),"")</f>
        <v>5.64</v>
      </c>
      <c r="I1229" t="str">
        <f>IFERROR(IF(INDEX(營收表現!H$6:H$3000,MATCH($A1229,營收表現!$A$6:$A$3000,0))="","",INDEX(營收表現!H$6:H$3000,MATCH($A1229,營收表現!$A$6:$A$3000,0))),"")</f>
        <v/>
      </c>
      <c r="J1229">
        <f>IFERROR(IF(INDEX(營收表現!I$6:I$3000,MATCH($A1229,營收表現!$A$6:$A$3000,0))="","",INDEX(營收表現!I$6:I$3000,MATCH($A1229,營收表現!$A$6:$A$3000,0))),"")</f>
        <v>26.7</v>
      </c>
      <c r="K1229">
        <f>IFERROR(IF(INDEX(營收表現!J$6:J$3000,MATCH($A1229,營收表現!$A$6:$A$3000,0))="","",INDEX(營收表現!J$6:J$3000,MATCH($A1229,營收表現!$A$6:$A$3000,0))),"")</f>
        <v>24.57</v>
      </c>
      <c r="L1229">
        <f>IFERROR(IF(INDEX(營收表現!K$6:K$3000,MATCH($A1229,營收表現!$A$6:$A$3000,0))="","",INDEX(營收表現!K$6:K$3000,MATCH($A1229,營收表現!$A$6:$A$3000,0))),"")</f>
        <v>20.97</v>
      </c>
      <c r="M1229">
        <f>IFERROR(IF(INDEX(營收表現!L$6:L$3000,MATCH($A1229,營收表現!$A$6:$A$3000,0))="","",INDEX(營收表現!L$6:L$3000,MATCH($A1229,營收表現!$A$6:$A$3000,0))),"")</f>
        <v>29.57</v>
      </c>
      <c r="N1229">
        <f>IFERROR(IF(INDEX(營收表現!M$6:M$3000,MATCH($A1229,營收表現!$A$6:$A$3000,0))="","",INDEX(營收表現!M$6:M$3000,MATCH($A1229,營收表現!$A$6:$A$3000,0))),"")</f>
        <v>41.15</v>
      </c>
      <c r="O1229" t="str">
        <f>IFERROR(IF(INDEX(營收表現!N$6:N$3000,MATCH($A1229,營收表現!$A$6:$A$3000,0))="","",INDEX(營收表現!N$6:N$3000,MATCH($A1229,營收表現!$A$6:$A$3000,0))),"")</f>
        <v/>
      </c>
      <c r="P1229">
        <f>IFERROR(IF(INDEX(營收表現!O$6:O$3000,MATCH($A1229,營收表現!$A$6:$A$3000,0))="","",INDEX(營收表現!O$6:O$3000,MATCH($A1229,營收表現!$A$6:$A$3000,0))),"")</f>
        <v>366584</v>
      </c>
      <c r="Q1229">
        <f>IFERROR(IF(INDEX(營收表現!P$6:P$3000,MATCH($A1229,營收表現!$A$6:$A$3000,0))="","",INDEX(營收表現!P$6:P$3000,MATCH($A1229,營收表現!$A$6:$A$3000,0))),"")</f>
        <v>374446</v>
      </c>
      <c r="R1229">
        <f>IFERROR(IF(INDEX(營收表現!Q$6:Q$3000,MATCH($A1229,營收表現!$A$6:$A$3000,0))="","",INDEX(營收表現!Q$6:Q$3000,MATCH($A1229,營收表現!$A$6:$A$3000,0))),"")</f>
        <v>370901</v>
      </c>
      <c r="S1229">
        <f>IFERROR(IF(INDEX(營收表現!R$6:R$3000,MATCH($A1229,營收表現!$A$6:$A$3000,0))="","",INDEX(營收表現!R$6:R$3000,MATCH($A1229,營收表現!$A$6:$A$3000,0))),"")</f>
        <v>399792</v>
      </c>
      <c r="T1229">
        <f>IFERROR(IF(INDEX(營收表現!S$6:S$3000,MATCH($A1229,營收表現!$A$6:$A$3000,0))="","",INDEX(營收表現!S$6:S$3000,MATCH($A1229,營收表現!$A$6:$A$3000,0))),"")</f>
        <v>422332</v>
      </c>
      <c r="U1229" t="str">
        <f>IFERROR(IF(INDEX(營收表現!T$6:T$3000,MATCH($A1229,營收表現!$A$6:$A$3000,0))="","",INDEX(營收表現!T$6:T$3000,MATCH($A1229,營收表現!$A$6:$A$3000,0))),"")</f>
        <v/>
      </c>
    </row>
    <row r="1230" spans="1:21">
      <c r="A1230" s="30" t="str">
        <f>IF(營收表現!$A1234="","",營收表現!$A1234)</f>
        <v>5608</v>
      </c>
      <c r="B1230" t="str">
        <f>IFERROR(INDEX(營收表現!B$6:B$3000,MATCH($A1230,營收表現!$A$6:$A$3000,0)),"")</f>
        <v>四維航</v>
      </c>
      <c r="C1230" t="str">
        <f>IFERROR(INDEX(類別!G$4:G$3000,MATCH($A1230,類別!$C$4:$C$3000,0)),"")</f>
        <v>航運</v>
      </c>
      <c r="D1230">
        <f>IFERROR(IF(INDEX(營收表現!C$6:C$3000,MATCH($A1230,營收表現!$A$6:$A$3000,0))="","",INDEX(營收表現!C$6:C$3000,MATCH($A1230,營收表現!$A$6:$A$3000,0))),"")</f>
        <v>-3.53</v>
      </c>
      <c r="E1230">
        <f>IFERROR(IF(INDEX(營收表現!D$6:D$3000,MATCH($A1230,營收表現!$A$6:$A$3000,0))="","",INDEX(營收表現!D$6:D$3000,MATCH($A1230,營收表現!$A$6:$A$3000,0))),"")</f>
        <v>12.14</v>
      </c>
      <c r="F1230">
        <f>IFERROR(IF(INDEX(營收表現!E$6:E$3000,MATCH($A1230,營收表現!$A$6:$A$3000,0))="","",INDEX(營收表現!E$6:E$3000,MATCH($A1230,營收表現!$A$6:$A$3000,0))),"")</f>
        <v>-1.7</v>
      </c>
      <c r="G1230">
        <f>IFERROR(IF(INDEX(營收表現!F$6:F$3000,MATCH($A1230,營收表現!$A$6:$A$3000,0))="","",INDEX(營收表現!F$6:F$3000,MATCH($A1230,營收表現!$A$6:$A$3000,0))),"")</f>
        <v>0.26</v>
      </c>
      <c r="H1230">
        <f>IFERROR(IF(INDEX(營收表現!G$6:G$3000,MATCH($A1230,營收表現!$A$6:$A$3000,0))="","",INDEX(營收表現!G$6:G$3000,MATCH($A1230,營收表現!$A$6:$A$3000,0))),"")</f>
        <v>-8.1199999999999992</v>
      </c>
      <c r="I1230" t="str">
        <f>IFERROR(IF(INDEX(營收表現!H$6:H$3000,MATCH($A1230,營收表現!$A$6:$A$3000,0))="","",INDEX(營收表現!H$6:H$3000,MATCH($A1230,營收表現!$A$6:$A$3000,0))),"")</f>
        <v/>
      </c>
      <c r="J1230">
        <f>IFERROR(IF(INDEX(營收表現!I$6:I$3000,MATCH($A1230,營收表現!$A$6:$A$3000,0))="","",INDEX(營收表現!I$6:I$3000,MATCH($A1230,營收表現!$A$6:$A$3000,0))),"")</f>
        <v>-17.43</v>
      </c>
      <c r="K1230">
        <f>IFERROR(IF(INDEX(營收表現!J$6:J$3000,MATCH($A1230,營收表現!$A$6:$A$3000,0))="","",INDEX(營收表現!J$6:J$3000,MATCH($A1230,營收表現!$A$6:$A$3000,0))),"")</f>
        <v>-5.23</v>
      </c>
      <c r="L1230">
        <f>IFERROR(IF(INDEX(營收表現!K$6:K$3000,MATCH($A1230,營收表現!$A$6:$A$3000,0))="","",INDEX(營收表現!K$6:K$3000,MATCH($A1230,營收表現!$A$6:$A$3000,0))),"")</f>
        <v>-9.69</v>
      </c>
      <c r="M1230">
        <f>IFERROR(IF(INDEX(營收表現!L$6:L$3000,MATCH($A1230,營收表現!$A$6:$A$3000,0))="","",INDEX(營收表現!L$6:L$3000,MATCH($A1230,營收表現!$A$6:$A$3000,0))),"")</f>
        <v>-8</v>
      </c>
      <c r="N1230">
        <f>IFERROR(IF(INDEX(營收表現!M$6:M$3000,MATCH($A1230,營收表現!$A$6:$A$3000,0))="","",INDEX(營收表現!M$6:M$3000,MATCH($A1230,營收表現!$A$6:$A$3000,0))),"")</f>
        <v>-11.13</v>
      </c>
      <c r="O1230" t="str">
        <f>IFERROR(IF(INDEX(營收表現!N$6:N$3000,MATCH($A1230,營收表現!$A$6:$A$3000,0))="","",INDEX(營收表現!N$6:N$3000,MATCH($A1230,營收表現!$A$6:$A$3000,0))),"")</f>
        <v/>
      </c>
      <c r="P1230">
        <f>IFERROR(IF(INDEX(營收表現!O$6:O$3000,MATCH($A1230,營收表現!$A$6:$A$3000,0))="","",INDEX(營收表現!O$6:O$3000,MATCH($A1230,營收表現!$A$6:$A$3000,0))),"")</f>
        <v>257564</v>
      </c>
      <c r="Q1230">
        <f>IFERROR(IF(INDEX(營收表現!P$6:P$3000,MATCH($A1230,營收表現!$A$6:$A$3000,0))="","",INDEX(營收表現!P$6:P$3000,MATCH($A1230,營收表現!$A$6:$A$3000,0))),"")</f>
        <v>288823</v>
      </c>
      <c r="R1230">
        <f>IFERROR(IF(INDEX(營收表現!Q$6:Q$3000,MATCH($A1230,營收表現!$A$6:$A$3000,0))="","",INDEX(營收表現!Q$6:Q$3000,MATCH($A1230,營收表現!$A$6:$A$3000,0))),"")</f>
        <v>283915</v>
      </c>
      <c r="S1230">
        <f>IFERROR(IF(INDEX(營收表現!R$6:R$3000,MATCH($A1230,營收表現!$A$6:$A$3000,0))="","",INDEX(營收表現!R$6:R$3000,MATCH($A1230,營收表現!$A$6:$A$3000,0))),"")</f>
        <v>284642</v>
      </c>
      <c r="T1230">
        <f>IFERROR(IF(INDEX(營收表現!S$6:S$3000,MATCH($A1230,營收表現!$A$6:$A$3000,0))="","",INDEX(營收表現!S$6:S$3000,MATCH($A1230,營收表現!$A$6:$A$3000,0))),"")</f>
        <v>261520</v>
      </c>
      <c r="U1230" t="str">
        <f>IFERROR(IF(INDEX(營收表現!T$6:T$3000,MATCH($A1230,營收表現!$A$6:$A$3000,0))="","",INDEX(營收表現!T$6:T$3000,MATCH($A1230,營收表現!$A$6:$A$3000,0))),"")</f>
        <v/>
      </c>
    </row>
    <row r="1231" spans="1:21">
      <c r="A1231" s="30" t="str">
        <f>IF(營收表現!$A1235="","",營收表現!$A1235)</f>
        <v>5609</v>
      </c>
      <c r="B1231" t="str">
        <f>IFERROR(INDEX(營收表現!B$6:B$3000,MATCH($A1231,營收表現!$A$6:$A$3000,0)),"")</f>
        <v>中菲行</v>
      </c>
      <c r="C1231" t="str">
        <f>IFERROR(INDEX(類別!G$4:G$3000,MATCH($A1231,類別!$C$4:$C$3000,0)),"")</f>
        <v>物流倉儲</v>
      </c>
      <c r="D1231">
        <f>IFERROR(IF(INDEX(營收表現!C$6:C$3000,MATCH($A1231,營收表現!$A$6:$A$3000,0))="","",INDEX(營收表現!C$6:C$3000,MATCH($A1231,營收表現!$A$6:$A$3000,0))),"")</f>
        <v>1.25</v>
      </c>
      <c r="E1231">
        <f>IFERROR(IF(INDEX(營收表現!D$6:D$3000,MATCH($A1231,營收表現!$A$6:$A$3000,0))="","",INDEX(營收表現!D$6:D$3000,MATCH($A1231,營收表現!$A$6:$A$3000,0))),"")</f>
        <v>-5.88</v>
      </c>
      <c r="F1231">
        <f>IFERROR(IF(INDEX(營收表現!E$6:E$3000,MATCH($A1231,營收表現!$A$6:$A$3000,0))="","",INDEX(營收表現!E$6:E$3000,MATCH($A1231,營收表現!$A$6:$A$3000,0))),"")</f>
        <v>11.88</v>
      </c>
      <c r="G1231">
        <f>IFERROR(IF(INDEX(營收表現!F$6:F$3000,MATCH($A1231,營收表現!$A$6:$A$3000,0))="","",INDEX(營收表現!F$6:F$3000,MATCH($A1231,營收表現!$A$6:$A$3000,0))),"")</f>
        <v>0.08</v>
      </c>
      <c r="H1231">
        <f>IFERROR(IF(INDEX(營收表現!G$6:G$3000,MATCH($A1231,營收表現!$A$6:$A$3000,0))="","",INDEX(營收表現!G$6:G$3000,MATCH($A1231,營收表現!$A$6:$A$3000,0))),"")</f>
        <v>-10.23</v>
      </c>
      <c r="I1231" t="str">
        <f>IFERROR(IF(INDEX(營收表現!H$6:H$3000,MATCH($A1231,營收表現!$A$6:$A$3000,0))="","",INDEX(營收表現!H$6:H$3000,MATCH($A1231,營收表現!$A$6:$A$3000,0))),"")</f>
        <v/>
      </c>
      <c r="J1231">
        <f>IFERROR(IF(INDEX(營收表現!I$6:I$3000,MATCH($A1231,營收表現!$A$6:$A$3000,0))="","",INDEX(營收表現!I$6:I$3000,MATCH($A1231,營收表現!$A$6:$A$3000,0))),"")</f>
        <v>-5.41</v>
      </c>
      <c r="K1231">
        <f>IFERROR(IF(INDEX(營收表現!J$6:J$3000,MATCH($A1231,營收表現!$A$6:$A$3000,0))="","",INDEX(營收表現!J$6:J$3000,MATCH($A1231,營收表現!$A$6:$A$3000,0))),"")</f>
        <v>-14.8</v>
      </c>
      <c r="L1231">
        <f>IFERROR(IF(INDEX(營收表現!K$6:K$3000,MATCH($A1231,營收表現!$A$6:$A$3000,0))="","",INDEX(營收表現!K$6:K$3000,MATCH($A1231,營收表現!$A$6:$A$3000,0))),"")</f>
        <v>-6.98</v>
      </c>
      <c r="M1231">
        <f>IFERROR(IF(INDEX(營收表現!L$6:L$3000,MATCH($A1231,營收表現!$A$6:$A$3000,0))="","",INDEX(營收表現!L$6:L$3000,MATCH($A1231,營收表現!$A$6:$A$3000,0))),"")</f>
        <v>-4.57</v>
      </c>
      <c r="N1231">
        <f>IFERROR(IF(INDEX(營收表現!M$6:M$3000,MATCH($A1231,營收表現!$A$6:$A$3000,0))="","",INDEX(營收表現!M$6:M$3000,MATCH($A1231,營收表現!$A$6:$A$3000,0))),"")</f>
        <v>2.39</v>
      </c>
      <c r="O1231" t="str">
        <f>IFERROR(IF(INDEX(營收表現!N$6:N$3000,MATCH($A1231,營收表現!$A$6:$A$3000,0))="","",INDEX(營收表現!N$6:N$3000,MATCH($A1231,營收表現!$A$6:$A$3000,0))),"")</f>
        <v/>
      </c>
      <c r="P1231">
        <f>IFERROR(IF(INDEX(營收表現!O$6:O$3000,MATCH($A1231,營收表現!$A$6:$A$3000,0))="","",INDEX(營收表現!O$6:O$3000,MATCH($A1231,營收表現!$A$6:$A$3000,0))),"")</f>
        <v>2486822</v>
      </c>
      <c r="Q1231">
        <f>IFERROR(IF(INDEX(營收表現!P$6:P$3000,MATCH($A1231,營收表現!$A$6:$A$3000,0))="","",INDEX(營收表現!P$6:P$3000,MATCH($A1231,營收表現!$A$6:$A$3000,0))),"")</f>
        <v>2340565</v>
      </c>
      <c r="R1231">
        <f>IFERROR(IF(INDEX(營收表現!Q$6:Q$3000,MATCH($A1231,營收表現!$A$6:$A$3000,0))="","",INDEX(營收表現!Q$6:Q$3000,MATCH($A1231,營收表現!$A$6:$A$3000,0))),"")</f>
        <v>2618673</v>
      </c>
      <c r="S1231">
        <f>IFERROR(IF(INDEX(營收表現!R$6:R$3000,MATCH($A1231,營收表現!$A$6:$A$3000,0))="","",INDEX(營收表現!R$6:R$3000,MATCH($A1231,營收表現!$A$6:$A$3000,0))),"")</f>
        <v>2620656</v>
      </c>
      <c r="T1231">
        <f>IFERROR(IF(INDEX(營收表現!S$6:S$3000,MATCH($A1231,營收表現!$A$6:$A$3000,0))="","",INDEX(營收表現!S$6:S$3000,MATCH($A1231,營收表現!$A$6:$A$3000,0))),"")</f>
        <v>2352496</v>
      </c>
      <c r="U1231" t="str">
        <f>IFERROR(IF(INDEX(營收表現!T$6:T$3000,MATCH($A1231,營收表現!$A$6:$A$3000,0))="","",INDEX(營收表現!T$6:T$3000,MATCH($A1231,營收表現!$A$6:$A$3000,0))),"")</f>
        <v/>
      </c>
    </row>
    <row r="1232" spans="1:21">
      <c r="A1232" s="30" t="str">
        <f>IF(營收表現!$A1236="","",營收表現!$A1236)</f>
        <v>5701</v>
      </c>
      <c r="B1232" t="str">
        <f>IFERROR(INDEX(營收表現!B$6:B$3000,MATCH($A1232,營收表現!$A$6:$A$3000,0)),"")</f>
        <v>劍湖山</v>
      </c>
      <c r="C1232" t="str">
        <f>IFERROR(INDEX(類別!G$4:G$3000,MATCH($A1232,類別!$C$4:$C$3000,0)),"")</f>
        <v>觀光餐飲</v>
      </c>
      <c r="D1232">
        <f>IFERROR(IF(INDEX(營收表現!C$6:C$3000,MATCH($A1232,營收表現!$A$6:$A$3000,0))="","",INDEX(營收表現!C$6:C$3000,MATCH($A1232,營收表現!$A$6:$A$3000,0))),"")</f>
        <v>-36.049999999999997</v>
      </c>
      <c r="E1232">
        <f>IFERROR(IF(INDEX(營收表現!D$6:D$3000,MATCH($A1232,營收表現!$A$6:$A$3000,0))="","",INDEX(營收表現!D$6:D$3000,MATCH($A1232,營收表現!$A$6:$A$3000,0))),"")</f>
        <v>52.6</v>
      </c>
      <c r="F1232">
        <f>IFERROR(IF(INDEX(營收表現!E$6:E$3000,MATCH($A1232,營收表現!$A$6:$A$3000,0))="","",INDEX(營收表現!E$6:E$3000,MATCH($A1232,營收表現!$A$6:$A$3000,0))),"")</f>
        <v>-22.03</v>
      </c>
      <c r="G1232">
        <f>IFERROR(IF(INDEX(營收表現!F$6:F$3000,MATCH($A1232,營收表現!$A$6:$A$3000,0))="","",INDEX(營收表現!F$6:F$3000,MATCH($A1232,營收表現!$A$6:$A$3000,0))),"")</f>
        <v>28.39</v>
      </c>
      <c r="H1232">
        <f>IFERROR(IF(INDEX(營收表現!G$6:G$3000,MATCH($A1232,營收表現!$A$6:$A$3000,0))="","",INDEX(營收表現!G$6:G$3000,MATCH($A1232,營收表現!$A$6:$A$3000,0))),"")</f>
        <v>-25.59</v>
      </c>
      <c r="I1232" t="str">
        <f>IFERROR(IF(INDEX(營收表現!H$6:H$3000,MATCH($A1232,營收表現!$A$6:$A$3000,0))="","",INDEX(營收表現!H$6:H$3000,MATCH($A1232,營收表現!$A$6:$A$3000,0))),"")</f>
        <v/>
      </c>
      <c r="J1232">
        <f>IFERROR(IF(INDEX(營收表現!I$6:I$3000,MATCH($A1232,營收表現!$A$6:$A$3000,0))="","",INDEX(營收表現!I$6:I$3000,MATCH($A1232,營收表現!$A$6:$A$3000,0))),"")</f>
        <v>-0.46</v>
      </c>
      <c r="K1232">
        <f>IFERROR(IF(INDEX(營收表現!J$6:J$3000,MATCH($A1232,營收表現!$A$6:$A$3000,0))="","",INDEX(營收表現!J$6:J$3000,MATCH($A1232,營收表現!$A$6:$A$3000,0))),"")</f>
        <v>59.08</v>
      </c>
      <c r="L1232">
        <f>IFERROR(IF(INDEX(營收表現!K$6:K$3000,MATCH($A1232,營收表現!$A$6:$A$3000,0))="","",INDEX(營收表現!K$6:K$3000,MATCH($A1232,營收表現!$A$6:$A$3000,0))),"")</f>
        <v>-4.2300000000000004</v>
      </c>
      <c r="M1232">
        <f>IFERROR(IF(INDEX(營收表現!L$6:L$3000,MATCH($A1232,營收表現!$A$6:$A$3000,0))="","",INDEX(營收表現!L$6:L$3000,MATCH($A1232,營收表現!$A$6:$A$3000,0))),"")</f>
        <v>18.59</v>
      </c>
      <c r="N1232">
        <f>IFERROR(IF(INDEX(營收表現!M$6:M$3000,MATCH($A1232,營收表現!$A$6:$A$3000,0))="","",INDEX(營收表現!M$6:M$3000,MATCH($A1232,營收表現!$A$6:$A$3000,0))),"")</f>
        <v>-4.51</v>
      </c>
      <c r="O1232" t="str">
        <f>IFERROR(IF(INDEX(營收表現!N$6:N$3000,MATCH($A1232,營收表現!$A$6:$A$3000,0))="","",INDEX(營收表現!N$6:N$3000,MATCH($A1232,營收表現!$A$6:$A$3000,0))),"")</f>
        <v/>
      </c>
      <c r="P1232">
        <f>IFERROR(IF(INDEX(營收表現!O$6:O$3000,MATCH($A1232,營收表現!$A$6:$A$3000,0))="","",INDEX(營收表現!O$6:O$3000,MATCH($A1232,營收表現!$A$6:$A$3000,0))),"")</f>
        <v>36993</v>
      </c>
      <c r="Q1232">
        <f>IFERROR(IF(INDEX(營收表現!P$6:P$3000,MATCH($A1232,營收表現!$A$6:$A$3000,0))="","",INDEX(營收表現!P$6:P$3000,MATCH($A1232,營收表現!$A$6:$A$3000,0))),"")</f>
        <v>56450</v>
      </c>
      <c r="R1232">
        <f>IFERROR(IF(INDEX(營收表現!Q$6:Q$3000,MATCH($A1232,營收表現!$A$6:$A$3000,0))="","",INDEX(營收表現!Q$6:Q$3000,MATCH($A1232,營收表現!$A$6:$A$3000,0))),"")</f>
        <v>44014</v>
      </c>
      <c r="S1232">
        <f>IFERROR(IF(INDEX(營收表現!R$6:R$3000,MATCH($A1232,營收表現!$A$6:$A$3000,0))="","",INDEX(營收表現!R$6:R$3000,MATCH($A1232,營收表現!$A$6:$A$3000,0))),"")</f>
        <v>56510</v>
      </c>
      <c r="T1232">
        <f>IFERROR(IF(INDEX(營收表現!S$6:S$3000,MATCH($A1232,營收表現!$A$6:$A$3000,0))="","",INDEX(營收表現!S$6:S$3000,MATCH($A1232,營收表現!$A$6:$A$3000,0))),"")</f>
        <v>42048</v>
      </c>
      <c r="U1232" t="str">
        <f>IFERROR(IF(INDEX(營收表現!T$6:T$3000,MATCH($A1232,營收表現!$A$6:$A$3000,0))="","",INDEX(營收表現!T$6:T$3000,MATCH($A1232,營收表現!$A$6:$A$3000,0))),"")</f>
        <v/>
      </c>
    </row>
    <row r="1233" spans="1:21">
      <c r="A1233" s="30" t="str">
        <f>IF(營收表現!$A1237="","",營收表現!$A1237)</f>
        <v>5703</v>
      </c>
      <c r="B1233" t="str">
        <f>IFERROR(INDEX(營收表現!B$6:B$3000,MATCH($A1233,營收表現!$A$6:$A$3000,0)),"")</f>
        <v>亞都</v>
      </c>
      <c r="C1233" t="str">
        <f>IFERROR(INDEX(類別!G$4:G$3000,MATCH($A1233,類別!$C$4:$C$3000,0)),"")</f>
        <v>觀光餐飲</v>
      </c>
      <c r="D1233">
        <f>IFERROR(IF(INDEX(營收表現!C$6:C$3000,MATCH($A1233,營收表現!$A$6:$A$3000,0))="","",INDEX(營收表現!C$6:C$3000,MATCH($A1233,營收表現!$A$6:$A$3000,0))),"")</f>
        <v>3.87</v>
      </c>
      <c r="E1233">
        <f>IFERROR(IF(INDEX(營收表現!D$6:D$3000,MATCH($A1233,營收表現!$A$6:$A$3000,0))="","",INDEX(營收表現!D$6:D$3000,MATCH($A1233,營收表現!$A$6:$A$3000,0))),"")</f>
        <v>14.01</v>
      </c>
      <c r="F1233">
        <f>IFERROR(IF(INDEX(營收表現!E$6:E$3000,MATCH($A1233,營收表現!$A$6:$A$3000,0))="","",INDEX(營收表現!E$6:E$3000,MATCH($A1233,營收表現!$A$6:$A$3000,0))),"")</f>
        <v>38.700000000000003</v>
      </c>
      <c r="G1233">
        <f>IFERROR(IF(INDEX(營收表現!F$6:F$3000,MATCH($A1233,營收表現!$A$6:$A$3000,0))="","",INDEX(營收表現!F$6:F$3000,MATCH($A1233,營收表現!$A$6:$A$3000,0))),"")</f>
        <v>19.47</v>
      </c>
      <c r="H1233">
        <f>IFERROR(IF(INDEX(營收表現!G$6:G$3000,MATCH($A1233,營收表現!$A$6:$A$3000,0))="","",INDEX(營收表現!G$6:G$3000,MATCH($A1233,營收表現!$A$6:$A$3000,0))),"")</f>
        <v>-26.09</v>
      </c>
      <c r="I1233" t="str">
        <f>IFERROR(IF(INDEX(營收表現!H$6:H$3000,MATCH($A1233,營收表現!$A$6:$A$3000,0))="","",INDEX(營收表現!H$6:H$3000,MATCH($A1233,營收表現!$A$6:$A$3000,0))),"")</f>
        <v/>
      </c>
      <c r="J1233">
        <f>IFERROR(IF(INDEX(營收表現!I$6:I$3000,MATCH($A1233,營收表現!$A$6:$A$3000,0))="","",INDEX(營收表現!I$6:I$3000,MATCH($A1233,營收表現!$A$6:$A$3000,0))),"")</f>
        <v>21.14</v>
      </c>
      <c r="K1233">
        <f>IFERROR(IF(INDEX(營收表現!J$6:J$3000,MATCH($A1233,營收表現!$A$6:$A$3000,0))="","",INDEX(營收表現!J$6:J$3000,MATCH($A1233,營收表現!$A$6:$A$3000,0))),"")</f>
        <v>6.88</v>
      </c>
      <c r="L1233">
        <f>IFERROR(IF(INDEX(營收表現!K$6:K$3000,MATCH($A1233,營收表現!$A$6:$A$3000,0))="","",INDEX(營收表現!K$6:K$3000,MATCH($A1233,營收表現!$A$6:$A$3000,0))),"")</f>
        <v>16.48</v>
      </c>
      <c r="M1233">
        <f>IFERROR(IF(INDEX(營收表現!L$6:L$3000,MATCH($A1233,營收表現!$A$6:$A$3000,0))="","",INDEX(營收表現!L$6:L$3000,MATCH($A1233,營收表現!$A$6:$A$3000,0))),"")</f>
        <v>4.16</v>
      </c>
      <c r="N1233">
        <f>IFERROR(IF(INDEX(營收表現!M$6:M$3000,MATCH($A1233,營收表現!$A$6:$A$3000,0))="","",INDEX(營收表現!M$6:M$3000,MATCH($A1233,營收表現!$A$6:$A$3000,0))),"")</f>
        <v>-2.4700000000000002</v>
      </c>
      <c r="O1233" t="str">
        <f>IFERROR(IF(INDEX(營收表現!N$6:N$3000,MATCH($A1233,營收表現!$A$6:$A$3000,0))="","",INDEX(營收表現!N$6:N$3000,MATCH($A1233,營收表現!$A$6:$A$3000,0))),"")</f>
        <v/>
      </c>
      <c r="P1233">
        <f>IFERROR(IF(INDEX(營收表現!O$6:O$3000,MATCH($A1233,營收表現!$A$6:$A$3000,0))="","",INDEX(營收表現!O$6:O$3000,MATCH($A1233,營收表現!$A$6:$A$3000,0))),"")</f>
        <v>31455</v>
      </c>
      <c r="Q1233">
        <f>IFERROR(IF(INDEX(營收表現!P$6:P$3000,MATCH($A1233,營收表現!$A$6:$A$3000,0))="","",INDEX(營收表現!P$6:P$3000,MATCH($A1233,營收表現!$A$6:$A$3000,0))),"")</f>
        <v>35862</v>
      </c>
      <c r="R1233">
        <f>IFERROR(IF(INDEX(營收表現!Q$6:Q$3000,MATCH($A1233,營收表現!$A$6:$A$3000,0))="","",INDEX(營收表現!Q$6:Q$3000,MATCH($A1233,營收表現!$A$6:$A$3000,0))),"")</f>
        <v>49739</v>
      </c>
      <c r="S1233">
        <f>IFERROR(IF(INDEX(營收表現!R$6:R$3000,MATCH($A1233,營收表現!$A$6:$A$3000,0))="","",INDEX(營收表現!R$6:R$3000,MATCH($A1233,營收表現!$A$6:$A$3000,0))),"")</f>
        <v>59424</v>
      </c>
      <c r="T1233">
        <f>IFERROR(IF(INDEX(營收表現!S$6:S$3000,MATCH($A1233,營收表現!$A$6:$A$3000,0))="","",INDEX(營收表現!S$6:S$3000,MATCH($A1233,營收表現!$A$6:$A$3000,0))),"")</f>
        <v>43918</v>
      </c>
      <c r="U1233" t="str">
        <f>IFERROR(IF(INDEX(營收表現!T$6:T$3000,MATCH($A1233,營收表現!$A$6:$A$3000,0))="","",INDEX(營收表現!T$6:T$3000,MATCH($A1233,營收表現!$A$6:$A$3000,0))),"")</f>
        <v/>
      </c>
    </row>
    <row r="1234" spans="1:21">
      <c r="A1234" s="30" t="str">
        <f>IF(營收表現!$A1238="","",營收表現!$A1238)</f>
        <v>5704</v>
      </c>
      <c r="B1234" t="str">
        <f>IFERROR(INDEX(營收表現!B$6:B$3000,MATCH($A1234,營收表現!$A$6:$A$3000,0)),"")</f>
        <v>老爺知</v>
      </c>
      <c r="C1234" t="str">
        <f>IFERROR(INDEX(類別!G$4:G$3000,MATCH($A1234,類別!$C$4:$C$3000,0)),"")</f>
        <v>觀光餐飲</v>
      </c>
      <c r="D1234">
        <f>IFERROR(IF(INDEX(營收表現!C$6:C$3000,MATCH($A1234,營收表現!$A$6:$A$3000,0))="","",INDEX(營收表現!C$6:C$3000,MATCH($A1234,營收表現!$A$6:$A$3000,0))),"")</f>
        <v>-32.450000000000003</v>
      </c>
      <c r="E1234">
        <f>IFERROR(IF(INDEX(營收表現!D$6:D$3000,MATCH($A1234,營收表現!$A$6:$A$3000,0))="","",INDEX(營收表現!D$6:D$3000,MATCH($A1234,營收表現!$A$6:$A$3000,0))),"")</f>
        <v>68.38</v>
      </c>
      <c r="F1234">
        <f>IFERROR(IF(INDEX(營收表現!E$6:E$3000,MATCH($A1234,營收表現!$A$6:$A$3000,0))="","",INDEX(營收表現!E$6:E$3000,MATCH($A1234,營收表現!$A$6:$A$3000,0))),"")</f>
        <v>-12.26</v>
      </c>
      <c r="G1234">
        <f>IFERROR(IF(INDEX(營收表現!F$6:F$3000,MATCH($A1234,營收表現!$A$6:$A$3000,0))="","",INDEX(營收表現!F$6:F$3000,MATCH($A1234,營收表現!$A$6:$A$3000,0))),"")</f>
        <v>34.75</v>
      </c>
      <c r="H1234">
        <f>IFERROR(IF(INDEX(營收表現!G$6:G$3000,MATCH($A1234,營收表現!$A$6:$A$3000,0))="","",INDEX(營收表現!G$6:G$3000,MATCH($A1234,營收表現!$A$6:$A$3000,0))),"")</f>
        <v>0.98</v>
      </c>
      <c r="I1234" t="str">
        <f>IFERROR(IF(INDEX(營收表現!H$6:H$3000,MATCH($A1234,營收表現!$A$6:$A$3000,0))="","",INDEX(營收表現!H$6:H$3000,MATCH($A1234,營收表現!$A$6:$A$3000,0))),"")</f>
        <v/>
      </c>
      <c r="J1234">
        <f>IFERROR(IF(INDEX(營收表現!I$6:I$3000,MATCH($A1234,營收表現!$A$6:$A$3000,0))="","",INDEX(營收表現!I$6:I$3000,MATCH($A1234,營收表現!$A$6:$A$3000,0))),"")</f>
        <v>-15.24</v>
      </c>
      <c r="K1234">
        <f>IFERROR(IF(INDEX(營收表現!J$6:J$3000,MATCH($A1234,營收表現!$A$6:$A$3000,0))="","",INDEX(營收表現!J$6:J$3000,MATCH($A1234,營收表現!$A$6:$A$3000,0))),"")</f>
        <v>4607.4799999999996</v>
      </c>
      <c r="L1234">
        <f>IFERROR(IF(INDEX(營收表現!K$6:K$3000,MATCH($A1234,營收表現!$A$6:$A$3000,0))="","",INDEX(營收表現!K$6:K$3000,MATCH($A1234,營收表現!$A$6:$A$3000,0))),"")</f>
        <v>36.64</v>
      </c>
      <c r="M1234">
        <f>IFERROR(IF(INDEX(營收表現!L$6:L$3000,MATCH($A1234,營收表現!$A$6:$A$3000,0))="","",INDEX(營收表現!L$6:L$3000,MATCH($A1234,營收表現!$A$6:$A$3000,0))),"")</f>
        <v>59.14</v>
      </c>
      <c r="N1234">
        <f>IFERROR(IF(INDEX(營收表現!M$6:M$3000,MATCH($A1234,營收表現!$A$6:$A$3000,0))="","",INDEX(營收表現!M$6:M$3000,MATCH($A1234,營收表現!$A$6:$A$3000,0))),"")</f>
        <v>27.02</v>
      </c>
      <c r="O1234" t="str">
        <f>IFERROR(IF(INDEX(營收表現!N$6:N$3000,MATCH($A1234,營收表現!$A$6:$A$3000,0))="","",INDEX(營收表現!N$6:N$3000,MATCH($A1234,營收表現!$A$6:$A$3000,0))),"")</f>
        <v/>
      </c>
      <c r="P1234">
        <f>IFERROR(IF(INDEX(營收表現!O$6:O$3000,MATCH($A1234,營收表現!$A$6:$A$3000,0))="","",INDEX(營收表現!O$6:O$3000,MATCH($A1234,營收表現!$A$6:$A$3000,0))),"")</f>
        <v>22059</v>
      </c>
      <c r="Q1234">
        <f>IFERROR(IF(INDEX(營收表現!P$6:P$3000,MATCH($A1234,營收表現!$A$6:$A$3000,0))="","",INDEX(營收表現!P$6:P$3000,MATCH($A1234,營收表現!$A$6:$A$3000,0))),"")</f>
        <v>37142</v>
      </c>
      <c r="R1234">
        <f>IFERROR(IF(INDEX(營收表現!Q$6:Q$3000,MATCH($A1234,營收表現!$A$6:$A$3000,0))="","",INDEX(營收表現!Q$6:Q$3000,MATCH($A1234,營收表現!$A$6:$A$3000,0))),"")</f>
        <v>32588</v>
      </c>
      <c r="S1234">
        <f>IFERROR(IF(INDEX(營收表現!R$6:R$3000,MATCH($A1234,營收表現!$A$6:$A$3000,0))="","",INDEX(營收表現!R$6:R$3000,MATCH($A1234,營收表現!$A$6:$A$3000,0))),"")</f>
        <v>43912</v>
      </c>
      <c r="T1234">
        <f>IFERROR(IF(INDEX(營收表現!S$6:S$3000,MATCH($A1234,營收表現!$A$6:$A$3000,0))="","",INDEX(營收表現!S$6:S$3000,MATCH($A1234,營收表現!$A$6:$A$3000,0))),"")</f>
        <v>44343</v>
      </c>
      <c r="U1234" t="str">
        <f>IFERROR(IF(INDEX(營收表現!T$6:T$3000,MATCH($A1234,營收表現!$A$6:$A$3000,0))="","",INDEX(營收表現!T$6:T$3000,MATCH($A1234,營收表現!$A$6:$A$3000,0))),"")</f>
        <v/>
      </c>
    </row>
    <row r="1235" spans="1:21">
      <c r="A1235" s="30" t="str">
        <f>IF(營收表現!$A1239="","",營收表現!$A1239)</f>
        <v>5706</v>
      </c>
      <c r="B1235" t="str">
        <f>IFERROR(INDEX(營收表現!B$6:B$3000,MATCH($A1235,營收表現!$A$6:$A$3000,0)),"")</f>
        <v>鳳凰</v>
      </c>
      <c r="C1235" t="str">
        <f>IFERROR(INDEX(類別!G$4:G$3000,MATCH($A1235,類別!$C$4:$C$3000,0)),"")</f>
        <v>觀光餐飲</v>
      </c>
      <c r="D1235">
        <f>IFERROR(IF(INDEX(營收表現!C$6:C$3000,MATCH($A1235,營收表現!$A$6:$A$3000,0))="","",INDEX(營收表現!C$6:C$3000,MATCH($A1235,營收表現!$A$6:$A$3000,0))),"")</f>
        <v>19.739999999999998</v>
      </c>
      <c r="E1235">
        <f>IFERROR(IF(INDEX(營收表現!D$6:D$3000,MATCH($A1235,營收表現!$A$6:$A$3000,0))="","",INDEX(營收表現!D$6:D$3000,MATCH($A1235,營收表現!$A$6:$A$3000,0))),"")</f>
        <v>33.840000000000003</v>
      </c>
      <c r="F1235">
        <f>IFERROR(IF(INDEX(營收表現!E$6:E$3000,MATCH($A1235,營收表現!$A$6:$A$3000,0))="","",INDEX(營收表現!E$6:E$3000,MATCH($A1235,營收表現!$A$6:$A$3000,0))),"")</f>
        <v>-40.39</v>
      </c>
      <c r="G1235">
        <f>IFERROR(IF(INDEX(營收表現!F$6:F$3000,MATCH($A1235,營收表現!$A$6:$A$3000,0))="","",INDEX(營收表現!F$6:F$3000,MATCH($A1235,營收表現!$A$6:$A$3000,0))),"")</f>
        <v>-32.840000000000003</v>
      </c>
      <c r="H1235">
        <f>IFERROR(IF(INDEX(營收表現!G$6:G$3000,MATCH($A1235,營收表現!$A$6:$A$3000,0))="","",INDEX(營收表現!G$6:G$3000,MATCH($A1235,營收表現!$A$6:$A$3000,0))),"")</f>
        <v>4.13</v>
      </c>
      <c r="I1235" t="str">
        <f>IFERROR(IF(INDEX(營收表現!H$6:H$3000,MATCH($A1235,營收表現!$A$6:$A$3000,0))="","",INDEX(營收表現!H$6:H$3000,MATCH($A1235,營收表現!$A$6:$A$3000,0))),"")</f>
        <v/>
      </c>
      <c r="J1235">
        <f>IFERROR(IF(INDEX(營收表現!I$6:I$3000,MATCH($A1235,營收表現!$A$6:$A$3000,0))="","",INDEX(營收表現!I$6:I$3000,MATCH($A1235,營收表現!$A$6:$A$3000,0))),"")</f>
        <v>6.19</v>
      </c>
      <c r="K1235">
        <f>IFERROR(IF(INDEX(營收表現!J$6:J$3000,MATCH($A1235,營收表現!$A$6:$A$3000,0))="","",INDEX(營收表現!J$6:J$3000,MATCH($A1235,營收表現!$A$6:$A$3000,0))),"")</f>
        <v>-4.67</v>
      </c>
      <c r="L1235">
        <f>IFERROR(IF(INDEX(營收表現!K$6:K$3000,MATCH($A1235,營收表現!$A$6:$A$3000,0))="","",INDEX(營收表現!K$6:K$3000,MATCH($A1235,營收表現!$A$6:$A$3000,0))),"")</f>
        <v>-27.74</v>
      </c>
      <c r="M1235">
        <f>IFERROR(IF(INDEX(營收表現!L$6:L$3000,MATCH($A1235,營收表現!$A$6:$A$3000,0))="","",INDEX(營收表現!L$6:L$3000,MATCH($A1235,營收表現!$A$6:$A$3000,0))),"")</f>
        <v>-0.84</v>
      </c>
      <c r="N1235">
        <f>IFERROR(IF(INDEX(營收表現!M$6:M$3000,MATCH($A1235,營收表現!$A$6:$A$3000,0))="","",INDEX(營收表現!M$6:M$3000,MATCH($A1235,營收表現!$A$6:$A$3000,0))),"")</f>
        <v>-40.22</v>
      </c>
      <c r="O1235" t="str">
        <f>IFERROR(IF(INDEX(營收表現!N$6:N$3000,MATCH($A1235,營收表現!$A$6:$A$3000,0))="","",INDEX(營收表現!N$6:N$3000,MATCH($A1235,營收表現!$A$6:$A$3000,0))),"")</f>
        <v/>
      </c>
      <c r="P1235">
        <f>IFERROR(IF(INDEX(營收表現!O$6:O$3000,MATCH($A1235,營收表現!$A$6:$A$3000,0))="","",INDEX(營收表現!O$6:O$3000,MATCH($A1235,營收表現!$A$6:$A$3000,0))),"")</f>
        <v>277635</v>
      </c>
      <c r="Q1235">
        <f>IFERROR(IF(INDEX(營收表現!P$6:P$3000,MATCH($A1235,營收表現!$A$6:$A$3000,0))="","",INDEX(營收表現!P$6:P$3000,MATCH($A1235,營收表現!$A$6:$A$3000,0))),"")</f>
        <v>371597</v>
      </c>
      <c r="R1235">
        <f>IFERROR(IF(INDEX(營收表現!Q$6:Q$3000,MATCH($A1235,營收表現!$A$6:$A$3000,0))="","",INDEX(營收表現!Q$6:Q$3000,MATCH($A1235,營收表現!$A$6:$A$3000,0))),"")</f>
        <v>221496</v>
      </c>
      <c r="S1235">
        <f>IFERROR(IF(INDEX(營收表現!R$6:R$3000,MATCH($A1235,營收表現!$A$6:$A$3000,0))="","",INDEX(營收表現!R$6:R$3000,MATCH($A1235,營收表現!$A$6:$A$3000,0))),"")</f>
        <v>148755</v>
      </c>
      <c r="T1235">
        <f>IFERROR(IF(INDEX(營收表現!S$6:S$3000,MATCH($A1235,營收表現!$A$6:$A$3000,0))="","",INDEX(營收表現!S$6:S$3000,MATCH($A1235,營收表現!$A$6:$A$3000,0))),"")</f>
        <v>154892</v>
      </c>
      <c r="U1235" t="str">
        <f>IFERROR(IF(INDEX(營收表現!T$6:T$3000,MATCH($A1235,營收表現!$A$6:$A$3000,0))="","",INDEX(營收表現!T$6:T$3000,MATCH($A1235,營收表現!$A$6:$A$3000,0))),"")</f>
        <v/>
      </c>
    </row>
    <row r="1236" spans="1:21">
      <c r="A1236" s="30" t="str">
        <f>IF(營收表現!$A1240="","",營收表現!$A1240)</f>
        <v>5864</v>
      </c>
      <c r="B1236" t="str">
        <f>IFERROR(INDEX(營收表現!B$6:B$3000,MATCH($A1236,營收表現!$A$6:$A$3000,0)),"")</f>
        <v>致和證</v>
      </c>
      <c r="C1236" t="str">
        <f>IFERROR(INDEX(類別!G$4:G$3000,MATCH($A1236,類別!$C$4:$C$3000,0)),"")</f>
        <v>金融租賃</v>
      </c>
      <c r="D1236">
        <f>IFERROR(IF(INDEX(營收表現!C$6:C$3000,MATCH($A1236,營收表現!$A$6:$A$3000,0))="","",INDEX(營收表現!C$6:C$3000,MATCH($A1236,營收表現!$A$6:$A$3000,0))),"")</f>
        <v>25.27</v>
      </c>
      <c r="E1236">
        <f>IFERROR(IF(INDEX(營收表現!D$6:D$3000,MATCH($A1236,營收表現!$A$6:$A$3000,0))="","",INDEX(營收表現!D$6:D$3000,MATCH($A1236,營收表現!$A$6:$A$3000,0))),"")</f>
        <v>31.79</v>
      </c>
      <c r="F1236" t="str">
        <f>IFERROR(IF(INDEX(營收表現!E$6:E$3000,MATCH($A1236,營收表現!$A$6:$A$3000,0))="","",INDEX(營收表現!E$6:E$3000,MATCH($A1236,營收表現!$A$6:$A$3000,0))),"")</f>
        <v/>
      </c>
      <c r="G1236" t="str">
        <f>IFERROR(IF(INDEX(營收表現!F$6:F$3000,MATCH($A1236,營收表現!$A$6:$A$3000,0))="","",INDEX(營收表現!F$6:F$3000,MATCH($A1236,營收表現!$A$6:$A$3000,0))),"")</f>
        <v/>
      </c>
      <c r="H1236">
        <f>IFERROR(IF(INDEX(營收表現!G$6:G$3000,MATCH($A1236,營收表現!$A$6:$A$3000,0))="","",INDEX(營收表現!G$6:G$3000,MATCH($A1236,營收表現!$A$6:$A$3000,0))),"")</f>
        <v>248.41</v>
      </c>
      <c r="I1236">
        <f>IFERROR(IF(INDEX(營收表現!H$6:H$3000,MATCH($A1236,營收表現!$A$6:$A$3000,0))="","",INDEX(營收表現!H$6:H$3000,MATCH($A1236,營收表現!$A$6:$A$3000,0))),"")</f>
        <v>-45.25</v>
      </c>
      <c r="J1236" t="str">
        <f>IFERROR(IF(INDEX(營收表現!I$6:I$3000,MATCH($A1236,營收表現!$A$6:$A$3000,0))="","",INDEX(營收表現!I$6:I$3000,MATCH($A1236,營收表現!$A$6:$A$3000,0))),"")</f>
        <v/>
      </c>
      <c r="K1236">
        <f>IFERROR(IF(INDEX(營收表現!J$6:J$3000,MATCH($A1236,營收表現!$A$6:$A$3000,0))="","",INDEX(營收表現!J$6:J$3000,MATCH($A1236,營收表現!$A$6:$A$3000,0))),"")</f>
        <v>24652.26</v>
      </c>
      <c r="L1236">
        <f>IFERROR(IF(INDEX(營收表現!K$6:K$3000,MATCH($A1236,營收表現!$A$6:$A$3000,0))="","",INDEX(營收表現!K$6:K$3000,MATCH($A1236,營收表現!$A$6:$A$3000,0))),"")</f>
        <v>-74.2</v>
      </c>
      <c r="M1236">
        <f>IFERROR(IF(INDEX(營收表現!L$6:L$3000,MATCH($A1236,營收表現!$A$6:$A$3000,0))="","",INDEX(營收表現!L$6:L$3000,MATCH($A1236,營收表現!$A$6:$A$3000,0))),"")</f>
        <v>6185.39</v>
      </c>
      <c r="N1236">
        <f>IFERROR(IF(INDEX(營收表現!M$6:M$3000,MATCH($A1236,營收表現!$A$6:$A$3000,0))="","",INDEX(營收表現!M$6:M$3000,MATCH($A1236,營收表現!$A$6:$A$3000,0))),"")</f>
        <v>8548.66</v>
      </c>
      <c r="O1236" t="str">
        <f>IFERROR(IF(INDEX(營收表現!N$6:N$3000,MATCH($A1236,營收表現!$A$6:$A$3000,0))="","",INDEX(營收表現!N$6:N$3000,MATCH($A1236,營收表現!$A$6:$A$3000,0))),"")</f>
        <v/>
      </c>
      <c r="P1236">
        <f>IFERROR(IF(INDEX(營收表現!O$6:O$3000,MATCH($A1236,營收表現!$A$6:$A$3000,0))="","",INDEX(營收表現!O$6:O$3000,MATCH($A1236,營收表現!$A$6:$A$3000,0))),"")</f>
        <v>352537</v>
      </c>
      <c r="Q1236">
        <f>IFERROR(IF(INDEX(營收表現!P$6:P$3000,MATCH($A1236,營收表現!$A$6:$A$3000,0))="","",INDEX(營收表現!P$6:P$3000,MATCH($A1236,營收表現!$A$6:$A$3000,0))),"")</f>
        <v>464600</v>
      </c>
      <c r="R1236">
        <f>IFERROR(IF(INDEX(營收表現!Q$6:Q$3000,MATCH($A1236,營收表現!$A$6:$A$3000,0))="","",INDEX(營收表現!Q$6:Q$3000,MATCH($A1236,營收表現!$A$6:$A$3000,0))),"")</f>
        <v>-193651</v>
      </c>
      <c r="S1236">
        <f>IFERROR(IF(INDEX(營收表現!R$6:R$3000,MATCH($A1236,營收表現!$A$6:$A$3000,0))="","",INDEX(營收表現!R$6:R$3000,MATCH($A1236,營收表現!$A$6:$A$3000,0))),"")</f>
        <v>425395</v>
      </c>
      <c r="T1236">
        <f>IFERROR(IF(INDEX(營收表現!S$6:S$3000,MATCH($A1236,營收表現!$A$6:$A$3000,0))="","",INDEX(營收表現!S$6:S$3000,MATCH($A1236,營收表現!$A$6:$A$3000,0))),"")</f>
        <v>1482121</v>
      </c>
      <c r="U1236">
        <f>IFERROR(IF(INDEX(營收表現!T$6:T$3000,MATCH($A1236,營收表現!$A$6:$A$3000,0))="","",INDEX(營收表現!T$6:T$3000,MATCH($A1236,營收表現!$A$6:$A$3000,0))),"")</f>
        <v>811530</v>
      </c>
    </row>
    <row r="1237" spans="1:21">
      <c r="A1237" s="30" t="str">
        <f>IF(營收表現!$A1241="","",營收表現!$A1241)</f>
        <v>5871</v>
      </c>
      <c r="B1237" t="str">
        <f>IFERROR(INDEX(營收表現!B$6:B$3000,MATCH($A1237,營收表現!$A$6:$A$3000,0)),"")</f>
        <v>中租-KY</v>
      </c>
      <c r="C1237" t="str">
        <f>IFERROR(INDEX(類別!G$4:G$3000,MATCH($A1237,類別!$C$4:$C$3000,0)),"")</f>
        <v>金融租賃</v>
      </c>
      <c r="D1237">
        <f>IFERROR(IF(INDEX(營收表現!C$6:C$3000,MATCH($A1237,營收表現!$A$6:$A$3000,0))="","",INDEX(營收表現!C$6:C$3000,MATCH($A1237,營收表現!$A$6:$A$3000,0))),"")</f>
        <v>-2.86</v>
      </c>
      <c r="E1237">
        <f>IFERROR(IF(INDEX(營收表現!D$6:D$3000,MATCH($A1237,營收表現!$A$6:$A$3000,0))="","",INDEX(營收表現!D$6:D$3000,MATCH($A1237,營收表現!$A$6:$A$3000,0))),"")</f>
        <v>1.29</v>
      </c>
      <c r="F1237">
        <f>IFERROR(IF(INDEX(營收表現!E$6:E$3000,MATCH($A1237,營收表現!$A$6:$A$3000,0))="","",INDEX(營收表現!E$6:E$3000,MATCH($A1237,營收表現!$A$6:$A$3000,0))),"")</f>
        <v>-3.47</v>
      </c>
      <c r="G1237">
        <f>IFERROR(IF(INDEX(營收表現!F$6:F$3000,MATCH($A1237,營收表現!$A$6:$A$3000,0))="","",INDEX(營收表現!F$6:F$3000,MATCH($A1237,營收表現!$A$6:$A$3000,0))),"")</f>
        <v>5.52</v>
      </c>
      <c r="H1237">
        <f>IFERROR(IF(INDEX(營收表現!G$6:G$3000,MATCH($A1237,營收表現!$A$6:$A$3000,0))="","",INDEX(營收表現!G$6:G$3000,MATCH($A1237,營收表現!$A$6:$A$3000,0))),"")</f>
        <v>-1.98</v>
      </c>
      <c r="I1237" t="str">
        <f>IFERROR(IF(INDEX(營收表現!H$6:H$3000,MATCH($A1237,營收表現!$A$6:$A$3000,0))="","",INDEX(營收表現!H$6:H$3000,MATCH($A1237,營收表現!$A$6:$A$3000,0))),"")</f>
        <v/>
      </c>
      <c r="J1237">
        <f>IFERROR(IF(INDEX(營收表現!I$6:I$3000,MATCH($A1237,營收表現!$A$6:$A$3000,0))="","",INDEX(營收表現!I$6:I$3000,MATCH($A1237,營收表現!$A$6:$A$3000,0))),"")</f>
        <v>-6.59</v>
      </c>
      <c r="K1237">
        <f>IFERROR(IF(INDEX(營收表現!J$6:J$3000,MATCH($A1237,營收表現!$A$6:$A$3000,0))="","",INDEX(營收表現!J$6:J$3000,MATCH($A1237,營收表現!$A$6:$A$3000,0))),"")</f>
        <v>-6.13</v>
      </c>
      <c r="L1237">
        <f>IFERROR(IF(INDEX(營收表現!K$6:K$3000,MATCH($A1237,營收表現!$A$6:$A$3000,0))="","",INDEX(營收表現!K$6:K$3000,MATCH($A1237,營收表現!$A$6:$A$3000,0))),"")</f>
        <v>-4.84</v>
      </c>
      <c r="M1237">
        <f>IFERROR(IF(INDEX(營收表現!L$6:L$3000,MATCH($A1237,營收表現!$A$6:$A$3000,0))="","",INDEX(營收表現!L$6:L$3000,MATCH($A1237,營收表現!$A$6:$A$3000,0))),"")</f>
        <v>-2.83</v>
      </c>
      <c r="N1237">
        <f>IFERROR(IF(INDEX(營收表現!M$6:M$3000,MATCH($A1237,營收表現!$A$6:$A$3000,0))="","",INDEX(營收表現!M$6:M$3000,MATCH($A1237,營收表現!$A$6:$A$3000,0))),"")</f>
        <v>-2.2200000000000002</v>
      </c>
      <c r="O1237" t="str">
        <f>IFERROR(IF(INDEX(營收表現!N$6:N$3000,MATCH($A1237,營收表現!$A$6:$A$3000,0))="","",INDEX(營收表現!N$6:N$3000,MATCH($A1237,營收表現!$A$6:$A$3000,0))),"")</f>
        <v/>
      </c>
      <c r="P1237">
        <f>IFERROR(IF(INDEX(營收表現!O$6:O$3000,MATCH($A1237,營收表現!$A$6:$A$3000,0))="","",INDEX(營收表現!O$6:O$3000,MATCH($A1237,營收表現!$A$6:$A$3000,0))),"")</f>
        <v>7990193</v>
      </c>
      <c r="Q1237">
        <f>IFERROR(IF(INDEX(營收表現!P$6:P$3000,MATCH($A1237,營收表現!$A$6:$A$3000,0))="","",INDEX(營收表現!P$6:P$3000,MATCH($A1237,營收表現!$A$6:$A$3000,0))),"")</f>
        <v>8093125</v>
      </c>
      <c r="R1237">
        <f>IFERROR(IF(INDEX(營收表現!Q$6:Q$3000,MATCH($A1237,營收表現!$A$6:$A$3000,0))="","",INDEX(營收表現!Q$6:Q$3000,MATCH($A1237,營收表現!$A$6:$A$3000,0))),"")</f>
        <v>7812067</v>
      </c>
      <c r="S1237">
        <f>IFERROR(IF(INDEX(營收表現!R$6:R$3000,MATCH($A1237,營收表現!$A$6:$A$3000,0))="","",INDEX(營收表現!R$6:R$3000,MATCH($A1237,營收表現!$A$6:$A$3000,0))),"")</f>
        <v>8243288</v>
      </c>
      <c r="T1237">
        <f>IFERROR(IF(INDEX(營收表現!S$6:S$3000,MATCH($A1237,營收表現!$A$6:$A$3000,0))="","",INDEX(營收表現!S$6:S$3000,MATCH($A1237,營收表現!$A$6:$A$3000,0))),"")</f>
        <v>8079941</v>
      </c>
      <c r="U1237" t="str">
        <f>IFERROR(IF(INDEX(營收表現!T$6:T$3000,MATCH($A1237,營收表現!$A$6:$A$3000,0))="","",INDEX(營收表現!T$6:T$3000,MATCH($A1237,營收表現!$A$6:$A$3000,0))),"")</f>
        <v/>
      </c>
    </row>
    <row r="1238" spans="1:21">
      <c r="A1238" s="30" t="str">
        <f>IF(營收表現!$A1242="","",營收表現!$A1242)</f>
        <v>5876</v>
      </c>
      <c r="B1238" t="str">
        <f>IFERROR(INDEX(營收表現!B$6:B$3000,MATCH($A1238,營收表現!$A$6:$A$3000,0)),"")</f>
        <v>上海商銀</v>
      </c>
      <c r="C1238" t="str">
        <f>IFERROR(INDEX(類別!G$4:G$3000,MATCH($A1238,類別!$C$4:$C$3000,0)),"")</f>
        <v>金融租賃</v>
      </c>
      <c r="D1238">
        <f>IFERROR(IF(INDEX(營收表現!C$6:C$3000,MATCH($A1238,營收表現!$A$6:$A$3000,0))="","",INDEX(營收表現!C$6:C$3000,MATCH($A1238,營收表現!$A$6:$A$3000,0))),"")</f>
        <v>-6.8</v>
      </c>
      <c r="E1238">
        <f>IFERROR(IF(INDEX(營收表現!D$6:D$3000,MATCH($A1238,營收表現!$A$6:$A$3000,0))="","",INDEX(營收表現!D$6:D$3000,MATCH($A1238,營收表現!$A$6:$A$3000,0))),"")</f>
        <v>20.399999999999999</v>
      </c>
      <c r="F1238">
        <f>IFERROR(IF(INDEX(營收表現!E$6:E$3000,MATCH($A1238,營收表現!$A$6:$A$3000,0))="","",INDEX(營收表現!E$6:E$3000,MATCH($A1238,營收表現!$A$6:$A$3000,0))),"")</f>
        <v>-12.03</v>
      </c>
      <c r="G1238">
        <f>IFERROR(IF(INDEX(營收表現!F$6:F$3000,MATCH($A1238,營收表現!$A$6:$A$3000,0))="","",INDEX(營收表現!F$6:F$3000,MATCH($A1238,營收表現!$A$6:$A$3000,0))),"")</f>
        <v>1.1499999999999999</v>
      </c>
      <c r="H1238">
        <f>IFERROR(IF(INDEX(營收表現!G$6:G$3000,MATCH($A1238,營收表現!$A$6:$A$3000,0))="","",INDEX(營收表現!G$6:G$3000,MATCH($A1238,營收表現!$A$6:$A$3000,0))),"")</f>
        <v>15.95</v>
      </c>
      <c r="I1238" t="str">
        <f>IFERROR(IF(INDEX(營收表現!H$6:H$3000,MATCH($A1238,營收表現!$A$6:$A$3000,0))="","",INDEX(營收表現!H$6:H$3000,MATCH($A1238,營收表現!$A$6:$A$3000,0))),"")</f>
        <v/>
      </c>
      <c r="J1238">
        <f>IFERROR(IF(INDEX(營收表現!I$6:I$3000,MATCH($A1238,營收表現!$A$6:$A$3000,0))="","",INDEX(營收表現!I$6:I$3000,MATCH($A1238,營收表現!$A$6:$A$3000,0))),"")</f>
        <v>12.55</v>
      </c>
      <c r="K1238">
        <f>IFERROR(IF(INDEX(營收表現!J$6:J$3000,MATCH($A1238,營收表現!$A$6:$A$3000,0))="","",INDEX(營收表現!J$6:J$3000,MATCH($A1238,營收表現!$A$6:$A$3000,0))),"")</f>
        <v>7.57</v>
      </c>
      <c r="L1238">
        <f>IFERROR(IF(INDEX(營收表現!K$6:K$3000,MATCH($A1238,營收表現!$A$6:$A$3000,0))="","",INDEX(營收表現!K$6:K$3000,MATCH($A1238,營收表現!$A$6:$A$3000,0))),"")</f>
        <v>12.16</v>
      </c>
      <c r="M1238">
        <f>IFERROR(IF(INDEX(營收表現!L$6:L$3000,MATCH($A1238,營收表現!$A$6:$A$3000,0))="","",INDEX(營收表現!L$6:L$3000,MATCH($A1238,營收表現!$A$6:$A$3000,0))),"")</f>
        <v>-15.66</v>
      </c>
      <c r="N1238">
        <f>IFERROR(IF(INDEX(營收表現!M$6:M$3000,MATCH($A1238,營收表現!$A$6:$A$3000,0))="","",INDEX(營收表現!M$6:M$3000,MATCH($A1238,營收表現!$A$6:$A$3000,0))),"")</f>
        <v>0.94</v>
      </c>
      <c r="O1238" t="str">
        <f>IFERROR(IF(INDEX(營收表現!N$6:N$3000,MATCH($A1238,營收表現!$A$6:$A$3000,0))="","",INDEX(營收表現!N$6:N$3000,MATCH($A1238,營收表現!$A$6:$A$3000,0))),"")</f>
        <v/>
      </c>
      <c r="P1238">
        <f>IFERROR(IF(INDEX(營收表現!O$6:O$3000,MATCH($A1238,營收表現!$A$6:$A$3000,0))="","",INDEX(營收表現!O$6:O$3000,MATCH($A1238,營收表現!$A$6:$A$3000,0))),"")</f>
        <v>3959293</v>
      </c>
      <c r="Q1238">
        <f>IFERROR(IF(INDEX(營收表現!P$6:P$3000,MATCH($A1238,營收表現!$A$6:$A$3000,0))="","",INDEX(營收表現!P$6:P$3000,MATCH($A1238,營收表現!$A$6:$A$3000,0))),"")</f>
        <v>4767073</v>
      </c>
      <c r="R1238">
        <f>IFERROR(IF(INDEX(營收表現!Q$6:Q$3000,MATCH($A1238,營收表現!$A$6:$A$3000,0))="","",INDEX(營收表現!Q$6:Q$3000,MATCH($A1238,營收表現!$A$6:$A$3000,0))),"")</f>
        <v>4193375</v>
      </c>
      <c r="S1238">
        <f>IFERROR(IF(INDEX(營收表現!R$6:R$3000,MATCH($A1238,營收表現!$A$6:$A$3000,0))="","",INDEX(營收表現!R$6:R$3000,MATCH($A1238,營收表現!$A$6:$A$3000,0))),"")</f>
        <v>4241629</v>
      </c>
      <c r="T1238">
        <f>IFERROR(IF(INDEX(營收表現!S$6:S$3000,MATCH($A1238,營收表現!$A$6:$A$3000,0))="","",INDEX(營收表現!S$6:S$3000,MATCH($A1238,營收表現!$A$6:$A$3000,0))),"")</f>
        <v>4918011</v>
      </c>
      <c r="U1238" t="str">
        <f>IFERROR(IF(INDEX(營收表現!T$6:T$3000,MATCH($A1238,營收表現!$A$6:$A$3000,0))="","",INDEX(營收表現!T$6:T$3000,MATCH($A1238,營收表現!$A$6:$A$3000,0))),"")</f>
        <v/>
      </c>
    </row>
    <row r="1239" spans="1:21">
      <c r="A1239" s="30" t="str">
        <f>IF(營收表現!$A1243="","",營收表現!$A1243)</f>
        <v>5878</v>
      </c>
      <c r="B1239" t="str">
        <f>IFERROR(INDEX(營收表現!B$6:B$3000,MATCH($A1239,營收表現!$A$6:$A$3000,0)),"")</f>
        <v>台名</v>
      </c>
      <c r="C1239" t="str">
        <f>IFERROR(INDEX(類別!G$4:G$3000,MATCH($A1239,類別!$C$4:$C$3000,0)),"")</f>
        <v>金融租賃</v>
      </c>
      <c r="D1239">
        <f>IFERROR(IF(INDEX(營收表現!C$6:C$3000,MATCH($A1239,營收表現!$A$6:$A$3000,0))="","",INDEX(營收表現!C$6:C$3000,MATCH($A1239,營收表現!$A$6:$A$3000,0))),"")</f>
        <v>-5.58</v>
      </c>
      <c r="E1239">
        <f>IFERROR(IF(INDEX(營收表現!D$6:D$3000,MATCH($A1239,營收表現!$A$6:$A$3000,0))="","",INDEX(營收表現!D$6:D$3000,MATCH($A1239,營收表現!$A$6:$A$3000,0))),"")</f>
        <v>34.81</v>
      </c>
      <c r="F1239">
        <f>IFERROR(IF(INDEX(營收表現!E$6:E$3000,MATCH($A1239,營收表現!$A$6:$A$3000,0))="","",INDEX(營收表現!E$6:E$3000,MATCH($A1239,營收表現!$A$6:$A$3000,0))),"")</f>
        <v>-18.97</v>
      </c>
      <c r="G1239">
        <f>IFERROR(IF(INDEX(營收表現!F$6:F$3000,MATCH($A1239,營收表現!$A$6:$A$3000,0))="","",INDEX(營收表現!F$6:F$3000,MATCH($A1239,營收表現!$A$6:$A$3000,0))),"")</f>
        <v>29.57</v>
      </c>
      <c r="H1239">
        <f>IFERROR(IF(INDEX(營收表現!G$6:G$3000,MATCH($A1239,營收表現!$A$6:$A$3000,0))="","",INDEX(營收表現!G$6:G$3000,MATCH($A1239,營收表現!$A$6:$A$3000,0))),"")</f>
        <v>-8.1300000000000008</v>
      </c>
      <c r="I1239" t="str">
        <f>IFERROR(IF(INDEX(營收表現!H$6:H$3000,MATCH($A1239,營收表現!$A$6:$A$3000,0))="","",INDEX(營收表現!H$6:H$3000,MATCH($A1239,營收表現!$A$6:$A$3000,0))),"")</f>
        <v/>
      </c>
      <c r="J1239">
        <f>IFERROR(IF(INDEX(營收表現!I$6:I$3000,MATCH($A1239,營收表現!$A$6:$A$3000,0))="","",INDEX(營收表現!I$6:I$3000,MATCH($A1239,營收表現!$A$6:$A$3000,0))),"")</f>
        <v>2.35</v>
      </c>
      <c r="K1239">
        <f>IFERROR(IF(INDEX(營收表現!J$6:J$3000,MATCH($A1239,營收表現!$A$6:$A$3000,0))="","",INDEX(營收表現!J$6:J$3000,MATCH($A1239,營收表現!$A$6:$A$3000,0))),"")</f>
        <v>15.94</v>
      </c>
      <c r="L1239">
        <f>IFERROR(IF(INDEX(營收表現!K$6:K$3000,MATCH($A1239,營收表現!$A$6:$A$3000,0))="","",INDEX(營收表現!K$6:K$3000,MATCH($A1239,營收表現!$A$6:$A$3000,0))),"")</f>
        <v>-10.119999999999999</v>
      </c>
      <c r="M1239">
        <f>IFERROR(IF(INDEX(營收表現!L$6:L$3000,MATCH($A1239,營收表現!$A$6:$A$3000,0))="","",INDEX(營收表現!L$6:L$3000,MATCH($A1239,營收表現!$A$6:$A$3000,0))),"")</f>
        <v>4.34</v>
      </c>
      <c r="N1239">
        <f>IFERROR(IF(INDEX(營收表現!M$6:M$3000,MATCH($A1239,營收表現!$A$6:$A$3000,0))="","",INDEX(營收表現!M$6:M$3000,MATCH($A1239,營收表現!$A$6:$A$3000,0))),"")</f>
        <v>6.74</v>
      </c>
      <c r="O1239" t="str">
        <f>IFERROR(IF(INDEX(營收表現!N$6:N$3000,MATCH($A1239,營收表現!$A$6:$A$3000,0))="","",INDEX(營收表現!N$6:N$3000,MATCH($A1239,營收表現!$A$6:$A$3000,0))),"")</f>
        <v/>
      </c>
      <c r="P1239">
        <f>IFERROR(IF(INDEX(營收表現!O$6:O$3000,MATCH($A1239,營收表現!$A$6:$A$3000,0))="","",INDEX(營收表現!O$6:O$3000,MATCH($A1239,營收表現!$A$6:$A$3000,0))),"")</f>
        <v>62390</v>
      </c>
      <c r="Q1239">
        <f>IFERROR(IF(INDEX(營收表現!P$6:P$3000,MATCH($A1239,營收表現!$A$6:$A$3000,0))="","",INDEX(營收表現!P$6:P$3000,MATCH($A1239,營收表現!$A$6:$A$3000,0))),"")</f>
        <v>84107</v>
      </c>
      <c r="R1239">
        <f>IFERROR(IF(INDEX(營收表現!Q$6:Q$3000,MATCH($A1239,營收表現!$A$6:$A$3000,0))="","",INDEX(營收表現!Q$6:Q$3000,MATCH($A1239,營收表現!$A$6:$A$3000,0))),"")</f>
        <v>68152</v>
      </c>
      <c r="S1239">
        <f>IFERROR(IF(INDEX(營收表現!R$6:R$3000,MATCH($A1239,營收表現!$A$6:$A$3000,0))="","",INDEX(營收表現!R$6:R$3000,MATCH($A1239,營收表現!$A$6:$A$3000,0))),"")</f>
        <v>88307</v>
      </c>
      <c r="T1239">
        <f>IFERROR(IF(INDEX(營收表現!S$6:S$3000,MATCH($A1239,營收表現!$A$6:$A$3000,0))="","",INDEX(營收表現!S$6:S$3000,MATCH($A1239,營收表現!$A$6:$A$3000,0))),"")</f>
        <v>81128</v>
      </c>
      <c r="U1239" t="str">
        <f>IFERROR(IF(INDEX(營收表現!T$6:T$3000,MATCH($A1239,營收表現!$A$6:$A$3000,0))="","",INDEX(營收表現!T$6:T$3000,MATCH($A1239,營收表現!$A$6:$A$3000,0))),"")</f>
        <v/>
      </c>
    </row>
    <row r="1240" spans="1:21">
      <c r="A1240" s="30" t="str">
        <f>IF(營收表現!$A1244="","",營收表現!$A1244)</f>
        <v>5880</v>
      </c>
      <c r="B1240" t="str">
        <f>IFERROR(INDEX(營收表現!B$6:B$3000,MATCH($A1240,營收表現!$A$6:$A$3000,0)),"")</f>
        <v>合庫金</v>
      </c>
      <c r="C1240" t="str">
        <f>IFERROR(INDEX(類別!G$4:G$3000,MATCH($A1240,類別!$C$4:$C$3000,0)),"")</f>
        <v>金融租賃</v>
      </c>
      <c r="D1240">
        <f>IFERROR(IF(INDEX(營收表現!C$6:C$3000,MATCH($A1240,營收表現!$A$6:$A$3000,0))="","",INDEX(營收表現!C$6:C$3000,MATCH($A1240,營收表現!$A$6:$A$3000,0))),"")</f>
        <v>1.99</v>
      </c>
      <c r="E1240">
        <f>IFERROR(IF(INDEX(營收表現!D$6:D$3000,MATCH($A1240,營收表現!$A$6:$A$3000,0))="","",INDEX(營收表現!D$6:D$3000,MATCH($A1240,營收表現!$A$6:$A$3000,0))),"")</f>
        <v>-7.7</v>
      </c>
      <c r="F1240">
        <f>IFERROR(IF(INDEX(營收表現!E$6:E$3000,MATCH($A1240,營收表現!$A$6:$A$3000,0))="","",INDEX(營收表現!E$6:E$3000,MATCH($A1240,營收表現!$A$6:$A$3000,0))),"")</f>
        <v>4.5</v>
      </c>
      <c r="G1240">
        <f>IFERROR(IF(INDEX(營收表現!F$6:F$3000,MATCH($A1240,營收表現!$A$6:$A$3000,0))="","",INDEX(營收表現!F$6:F$3000,MATCH($A1240,營收表現!$A$6:$A$3000,0))),"")</f>
        <v>9.1999999999999993</v>
      </c>
      <c r="H1240">
        <f>IFERROR(IF(INDEX(營收表現!G$6:G$3000,MATCH($A1240,營收表現!$A$6:$A$3000,0))="","",INDEX(營收表現!G$6:G$3000,MATCH($A1240,營收表現!$A$6:$A$3000,0))),"")</f>
        <v>-20.97</v>
      </c>
      <c r="I1240" t="str">
        <f>IFERROR(IF(INDEX(營收表現!H$6:H$3000,MATCH($A1240,營收表現!$A$6:$A$3000,0))="","",INDEX(營收表現!H$6:H$3000,MATCH($A1240,營收表現!$A$6:$A$3000,0))),"")</f>
        <v/>
      </c>
      <c r="J1240">
        <f>IFERROR(IF(INDEX(營收表現!I$6:I$3000,MATCH($A1240,營收表現!$A$6:$A$3000,0))="","",INDEX(營收表現!I$6:I$3000,MATCH($A1240,營收表現!$A$6:$A$3000,0))),"")</f>
        <v>18.14</v>
      </c>
      <c r="K1240">
        <f>IFERROR(IF(INDEX(營收表現!J$6:J$3000,MATCH($A1240,營收表現!$A$6:$A$3000,0))="","",INDEX(營收表現!J$6:J$3000,MATCH($A1240,營收表現!$A$6:$A$3000,0))),"")</f>
        <v>22.86</v>
      </c>
      <c r="L1240">
        <f>IFERROR(IF(INDEX(營收表現!K$6:K$3000,MATCH($A1240,營收表現!$A$6:$A$3000,0))="","",INDEX(營收表現!K$6:K$3000,MATCH($A1240,營收表現!$A$6:$A$3000,0))),"")</f>
        <v>25.51</v>
      </c>
      <c r="M1240">
        <f>IFERROR(IF(INDEX(營收表現!L$6:L$3000,MATCH($A1240,營收表現!$A$6:$A$3000,0))="","",INDEX(營收表現!L$6:L$3000,MATCH($A1240,營收表現!$A$6:$A$3000,0))),"")</f>
        <v>31.96</v>
      </c>
      <c r="N1240">
        <f>IFERROR(IF(INDEX(營收表現!M$6:M$3000,MATCH($A1240,營收表現!$A$6:$A$3000,0))="","",INDEX(營收表現!M$6:M$3000,MATCH($A1240,營收表現!$A$6:$A$3000,0))),"")</f>
        <v>9.1</v>
      </c>
      <c r="O1240" t="str">
        <f>IFERROR(IF(INDEX(營收表現!N$6:N$3000,MATCH($A1240,營收表現!$A$6:$A$3000,0))="","",INDEX(營收表現!N$6:N$3000,MATCH($A1240,營收表現!$A$6:$A$3000,0))),"")</f>
        <v/>
      </c>
      <c r="P1240">
        <f>IFERROR(IF(INDEX(營收表現!O$6:O$3000,MATCH($A1240,營收表現!$A$6:$A$3000,0))="","",INDEX(營收表現!O$6:O$3000,MATCH($A1240,營收表現!$A$6:$A$3000,0))),"")</f>
        <v>6446501</v>
      </c>
      <c r="Q1240">
        <f>IFERROR(IF(INDEX(營收表現!P$6:P$3000,MATCH($A1240,營收表現!$A$6:$A$3000,0))="","",INDEX(營收表現!P$6:P$3000,MATCH($A1240,營收表現!$A$6:$A$3000,0))),"")</f>
        <v>5950187</v>
      </c>
      <c r="R1240">
        <f>IFERROR(IF(INDEX(營收表現!Q$6:Q$3000,MATCH($A1240,營收表現!$A$6:$A$3000,0))="","",INDEX(營收表現!Q$6:Q$3000,MATCH($A1240,營收表現!$A$6:$A$3000,0))),"")</f>
        <v>6217725</v>
      </c>
      <c r="S1240">
        <f>IFERROR(IF(INDEX(營收表現!R$6:R$3000,MATCH($A1240,營收表現!$A$6:$A$3000,0))="","",INDEX(營收表現!R$6:R$3000,MATCH($A1240,營收表現!$A$6:$A$3000,0))),"")</f>
        <v>6789683</v>
      </c>
      <c r="T1240">
        <f>IFERROR(IF(INDEX(營收表現!S$6:S$3000,MATCH($A1240,營收表現!$A$6:$A$3000,0))="","",INDEX(營收表現!S$6:S$3000,MATCH($A1240,營收表現!$A$6:$A$3000,0))),"")</f>
        <v>5365877</v>
      </c>
      <c r="U1240" t="str">
        <f>IFERROR(IF(INDEX(營收表現!T$6:T$3000,MATCH($A1240,營收表現!$A$6:$A$3000,0))="","",INDEX(營收表現!T$6:T$3000,MATCH($A1240,營收表現!$A$6:$A$3000,0))),"")</f>
        <v/>
      </c>
    </row>
    <row r="1241" spans="1:21">
      <c r="A1241" s="30" t="str">
        <f>IF(營收表現!$A1245="","",營收表現!$A1245)</f>
        <v>5902</v>
      </c>
      <c r="B1241" t="str">
        <f>IFERROR(INDEX(營收表現!B$6:B$3000,MATCH($A1241,營收表現!$A$6:$A$3000,0)),"")</f>
        <v>德記</v>
      </c>
      <c r="C1241" t="str">
        <f>IFERROR(INDEX(類別!G$4:G$3000,MATCH($A1241,類別!$C$4:$C$3000,0)),"")</f>
        <v>百貨零售</v>
      </c>
      <c r="D1241">
        <f>IFERROR(IF(INDEX(營收表現!C$6:C$3000,MATCH($A1241,營收表現!$A$6:$A$3000,0))="","",INDEX(營收表現!C$6:C$3000,MATCH($A1241,營收表現!$A$6:$A$3000,0))),"")</f>
        <v>9.8800000000000008</v>
      </c>
      <c r="E1241">
        <f>IFERROR(IF(INDEX(營收表現!D$6:D$3000,MATCH($A1241,營收表現!$A$6:$A$3000,0))="","",INDEX(營收表現!D$6:D$3000,MATCH($A1241,營收表現!$A$6:$A$3000,0))),"")</f>
        <v>-12.56</v>
      </c>
      <c r="F1241">
        <f>IFERROR(IF(INDEX(營收表現!E$6:E$3000,MATCH($A1241,營收表現!$A$6:$A$3000,0))="","",INDEX(營收表現!E$6:E$3000,MATCH($A1241,營收表現!$A$6:$A$3000,0))),"")</f>
        <v>1.03</v>
      </c>
      <c r="G1241">
        <f>IFERROR(IF(INDEX(營收表現!F$6:F$3000,MATCH($A1241,營收表現!$A$6:$A$3000,0))="","",INDEX(營收表現!F$6:F$3000,MATCH($A1241,營收表現!$A$6:$A$3000,0))),"")</f>
        <v>-13.69</v>
      </c>
      <c r="H1241">
        <f>IFERROR(IF(INDEX(營收表現!G$6:G$3000,MATCH($A1241,營收表現!$A$6:$A$3000,0))="","",INDEX(營收表現!G$6:G$3000,MATCH($A1241,營收表現!$A$6:$A$3000,0))),"")</f>
        <v>37.31</v>
      </c>
      <c r="I1241" t="str">
        <f>IFERROR(IF(INDEX(營收表現!H$6:H$3000,MATCH($A1241,營收表現!$A$6:$A$3000,0))="","",INDEX(營收表現!H$6:H$3000,MATCH($A1241,營收表現!$A$6:$A$3000,0))),"")</f>
        <v/>
      </c>
      <c r="J1241">
        <f>IFERROR(IF(INDEX(營收表現!I$6:I$3000,MATCH($A1241,營收表現!$A$6:$A$3000,0))="","",INDEX(營收表現!I$6:I$3000,MATCH($A1241,營收表現!$A$6:$A$3000,0))),"")</f>
        <v>2.84</v>
      </c>
      <c r="K1241">
        <f>IFERROR(IF(INDEX(營收表現!J$6:J$3000,MATCH($A1241,營收表現!$A$6:$A$3000,0))="","",INDEX(營收表現!J$6:J$3000,MATCH($A1241,營收表現!$A$6:$A$3000,0))),"")</f>
        <v>-4.3</v>
      </c>
      <c r="L1241">
        <f>IFERROR(IF(INDEX(營收表現!K$6:K$3000,MATCH($A1241,營收表現!$A$6:$A$3000,0))="","",INDEX(營收表現!K$6:K$3000,MATCH($A1241,營收表現!$A$6:$A$3000,0))),"")</f>
        <v>10.7</v>
      </c>
      <c r="M1241">
        <f>IFERROR(IF(INDEX(營收表現!L$6:L$3000,MATCH($A1241,營收表現!$A$6:$A$3000,0))="","",INDEX(營收表現!L$6:L$3000,MATCH($A1241,營收表現!$A$6:$A$3000,0))),"")</f>
        <v>-7.53</v>
      </c>
      <c r="N1241">
        <f>IFERROR(IF(INDEX(營收表現!M$6:M$3000,MATCH($A1241,營收表現!$A$6:$A$3000,0))="","",INDEX(營收表現!M$6:M$3000,MATCH($A1241,營收表現!$A$6:$A$3000,0))),"")</f>
        <v>-9.67</v>
      </c>
      <c r="O1241" t="str">
        <f>IFERROR(IF(INDEX(營收表現!N$6:N$3000,MATCH($A1241,營收表現!$A$6:$A$3000,0))="","",INDEX(營收表現!N$6:N$3000,MATCH($A1241,營收表現!$A$6:$A$3000,0))),"")</f>
        <v/>
      </c>
      <c r="P1241">
        <f>IFERROR(IF(INDEX(營收表現!O$6:O$3000,MATCH($A1241,營收表現!$A$6:$A$3000,0))="","",INDEX(營收表現!O$6:O$3000,MATCH($A1241,營收表現!$A$6:$A$3000,0))),"")</f>
        <v>199815</v>
      </c>
      <c r="Q1241">
        <f>IFERROR(IF(INDEX(營收表現!P$6:P$3000,MATCH($A1241,營收表現!$A$6:$A$3000,0))="","",INDEX(營收表現!P$6:P$3000,MATCH($A1241,營收表現!$A$6:$A$3000,0))),"")</f>
        <v>174713</v>
      </c>
      <c r="R1241">
        <f>IFERROR(IF(INDEX(營收表現!Q$6:Q$3000,MATCH($A1241,營收表現!$A$6:$A$3000,0))="","",INDEX(營收表現!Q$6:Q$3000,MATCH($A1241,營收表現!$A$6:$A$3000,0))),"")</f>
        <v>176510</v>
      </c>
      <c r="S1241">
        <f>IFERROR(IF(INDEX(營收表現!R$6:R$3000,MATCH($A1241,營收表現!$A$6:$A$3000,0))="","",INDEX(營收表現!R$6:R$3000,MATCH($A1241,營收表現!$A$6:$A$3000,0))),"")</f>
        <v>152340</v>
      </c>
      <c r="T1241">
        <f>IFERROR(IF(INDEX(營收表現!S$6:S$3000,MATCH($A1241,營收表現!$A$6:$A$3000,0))="","",INDEX(營收表現!S$6:S$3000,MATCH($A1241,營收表現!$A$6:$A$3000,0))),"")</f>
        <v>209182</v>
      </c>
      <c r="U1241" t="str">
        <f>IFERROR(IF(INDEX(營收表現!T$6:T$3000,MATCH($A1241,營收表現!$A$6:$A$3000,0))="","",INDEX(營收表現!T$6:T$3000,MATCH($A1241,營收表現!$A$6:$A$3000,0))),"")</f>
        <v/>
      </c>
    </row>
    <row r="1242" spans="1:21">
      <c r="A1242" s="30" t="str">
        <f>IF(營收表現!$A1246="","",營收表現!$A1246)</f>
        <v>5903</v>
      </c>
      <c r="B1242" t="str">
        <f>IFERROR(INDEX(營收表現!B$6:B$3000,MATCH($A1242,營收表現!$A$6:$A$3000,0)),"")</f>
        <v>全家</v>
      </c>
      <c r="C1242" t="str">
        <f>IFERROR(INDEX(類別!G$4:G$3000,MATCH($A1242,類別!$C$4:$C$3000,0)),"")</f>
        <v>百貨零售</v>
      </c>
      <c r="D1242">
        <f>IFERROR(IF(INDEX(營收表現!C$6:C$3000,MATCH($A1242,營收表現!$A$6:$A$3000,0))="","",INDEX(營收表現!C$6:C$3000,MATCH($A1242,營收表現!$A$6:$A$3000,0))),"")</f>
        <v>-4.18</v>
      </c>
      <c r="E1242">
        <f>IFERROR(IF(INDEX(營收表現!D$6:D$3000,MATCH($A1242,營收表現!$A$6:$A$3000,0))="","",INDEX(營收表現!D$6:D$3000,MATCH($A1242,營收表現!$A$6:$A$3000,0))),"")</f>
        <v>5.58</v>
      </c>
      <c r="F1242">
        <f>IFERROR(IF(INDEX(營收表現!E$6:E$3000,MATCH($A1242,營收表現!$A$6:$A$3000,0))="","",INDEX(營收表現!E$6:E$3000,MATCH($A1242,營收表現!$A$6:$A$3000,0))),"")</f>
        <v>-2.88</v>
      </c>
      <c r="G1242">
        <f>IFERROR(IF(INDEX(營收表現!F$6:F$3000,MATCH($A1242,營收表現!$A$6:$A$3000,0))="","",INDEX(營收表現!F$6:F$3000,MATCH($A1242,營收表現!$A$6:$A$3000,0))),"")</f>
        <v>2.5</v>
      </c>
      <c r="H1242">
        <f>IFERROR(IF(INDEX(營收表現!G$6:G$3000,MATCH($A1242,營收表現!$A$6:$A$3000,0))="","",INDEX(營收表現!G$6:G$3000,MATCH($A1242,營收表現!$A$6:$A$3000,0))),"")</f>
        <v>-3.04</v>
      </c>
      <c r="I1242" t="str">
        <f>IFERROR(IF(INDEX(營收表現!H$6:H$3000,MATCH($A1242,營收表現!$A$6:$A$3000,0))="","",INDEX(營收表現!H$6:H$3000,MATCH($A1242,營收表現!$A$6:$A$3000,0))),"")</f>
        <v/>
      </c>
      <c r="J1242">
        <f>IFERROR(IF(INDEX(營收表現!I$6:I$3000,MATCH($A1242,營收表現!$A$6:$A$3000,0))="","",INDEX(營收表現!I$6:I$3000,MATCH($A1242,營收表現!$A$6:$A$3000,0))),"")</f>
        <v>2.4900000000000002</v>
      </c>
      <c r="K1242">
        <f>IFERROR(IF(INDEX(營收表現!J$6:J$3000,MATCH($A1242,營收表現!$A$6:$A$3000,0))="","",INDEX(營收表現!J$6:J$3000,MATCH($A1242,營收表現!$A$6:$A$3000,0))),"")</f>
        <v>6.91</v>
      </c>
      <c r="L1242">
        <f>IFERROR(IF(INDEX(營收表現!K$6:K$3000,MATCH($A1242,營收表現!$A$6:$A$3000,0))="","",INDEX(營收表現!K$6:K$3000,MATCH($A1242,營收表現!$A$6:$A$3000,0))),"")</f>
        <v>7.61</v>
      </c>
      <c r="M1242">
        <f>IFERROR(IF(INDEX(營收表現!L$6:L$3000,MATCH($A1242,營收表現!$A$6:$A$3000,0))="","",INDEX(營收表現!L$6:L$3000,MATCH($A1242,營收表現!$A$6:$A$3000,0))),"")</f>
        <v>9.89</v>
      </c>
      <c r="N1242">
        <f>IFERROR(IF(INDEX(營收表現!M$6:M$3000,MATCH($A1242,營收表現!$A$6:$A$3000,0))="","",INDEX(營收表現!M$6:M$3000,MATCH($A1242,營收表現!$A$6:$A$3000,0))),"")</f>
        <v>5.74</v>
      </c>
      <c r="O1242" t="str">
        <f>IFERROR(IF(INDEX(營收表現!N$6:N$3000,MATCH($A1242,營收表現!$A$6:$A$3000,0))="","",INDEX(營收表現!N$6:N$3000,MATCH($A1242,營收表現!$A$6:$A$3000,0))),"")</f>
        <v/>
      </c>
      <c r="P1242">
        <f>IFERROR(IF(INDEX(營收表現!O$6:O$3000,MATCH($A1242,營收表現!$A$6:$A$3000,0))="","",INDEX(營收表現!O$6:O$3000,MATCH($A1242,營收表現!$A$6:$A$3000,0))),"")</f>
        <v>9201153</v>
      </c>
      <c r="Q1242">
        <f>IFERROR(IF(INDEX(營收表現!P$6:P$3000,MATCH($A1242,營收表現!$A$6:$A$3000,0))="","",INDEX(營收表現!P$6:P$3000,MATCH($A1242,營收表現!$A$6:$A$3000,0))),"")</f>
        <v>9714838</v>
      </c>
      <c r="R1242">
        <f>IFERROR(IF(INDEX(營收表現!Q$6:Q$3000,MATCH($A1242,營收表現!$A$6:$A$3000,0))="","",INDEX(營收表現!Q$6:Q$3000,MATCH($A1242,營收表現!$A$6:$A$3000,0))),"")</f>
        <v>9434831</v>
      </c>
      <c r="S1242">
        <f>IFERROR(IF(INDEX(營收表現!R$6:R$3000,MATCH($A1242,營收表現!$A$6:$A$3000,0))="","",INDEX(營收表現!R$6:R$3000,MATCH($A1242,營收表現!$A$6:$A$3000,0))),"")</f>
        <v>9670404</v>
      </c>
      <c r="T1242">
        <f>IFERROR(IF(INDEX(營收表現!S$6:S$3000,MATCH($A1242,營收表現!$A$6:$A$3000,0))="","",INDEX(營收表現!S$6:S$3000,MATCH($A1242,營收表現!$A$6:$A$3000,0))),"")</f>
        <v>9376217</v>
      </c>
      <c r="U1242" t="str">
        <f>IFERROR(IF(INDEX(營收表現!T$6:T$3000,MATCH($A1242,營收表現!$A$6:$A$3000,0))="","",INDEX(營收表現!T$6:T$3000,MATCH($A1242,營收表現!$A$6:$A$3000,0))),"")</f>
        <v/>
      </c>
    </row>
    <row r="1243" spans="1:21">
      <c r="A1243" s="30" t="str">
        <f>IF(營收表現!$A1247="","",營收表現!$A1247)</f>
        <v>5904</v>
      </c>
      <c r="B1243" t="str">
        <f>IFERROR(INDEX(營收表現!B$6:B$3000,MATCH($A1243,營收表現!$A$6:$A$3000,0)),"")</f>
        <v>寶雅</v>
      </c>
      <c r="C1243" t="str">
        <f>IFERROR(INDEX(類別!G$4:G$3000,MATCH($A1243,類別!$C$4:$C$3000,0)),"")</f>
        <v>百貨零售</v>
      </c>
      <c r="D1243">
        <f>IFERROR(IF(INDEX(營收表現!C$6:C$3000,MATCH($A1243,營收表現!$A$6:$A$3000,0))="","",INDEX(營收表現!C$6:C$3000,MATCH($A1243,營收表現!$A$6:$A$3000,0))),"")</f>
        <v>-6.33</v>
      </c>
      <c r="E1243">
        <f>IFERROR(IF(INDEX(營收表現!D$6:D$3000,MATCH($A1243,營收表現!$A$6:$A$3000,0))="","",INDEX(營收表現!D$6:D$3000,MATCH($A1243,營收表現!$A$6:$A$3000,0))),"")</f>
        <v>2.6</v>
      </c>
      <c r="F1243">
        <f>IFERROR(IF(INDEX(營收表現!E$6:E$3000,MATCH($A1243,營收表現!$A$6:$A$3000,0))="","",INDEX(營收表現!E$6:E$3000,MATCH($A1243,營收表現!$A$6:$A$3000,0))),"")</f>
        <v>1.35</v>
      </c>
      <c r="G1243">
        <f>IFERROR(IF(INDEX(營收表現!F$6:F$3000,MATCH($A1243,營收表現!$A$6:$A$3000,0))="","",INDEX(營收表現!F$6:F$3000,MATCH($A1243,營收表現!$A$6:$A$3000,0))),"")</f>
        <v>3.61</v>
      </c>
      <c r="H1243">
        <f>IFERROR(IF(INDEX(營收表現!G$6:G$3000,MATCH($A1243,營收表現!$A$6:$A$3000,0))="","",INDEX(營收表現!G$6:G$3000,MATCH($A1243,營收表現!$A$6:$A$3000,0))),"")</f>
        <v>5.32</v>
      </c>
      <c r="I1243" t="str">
        <f>IFERROR(IF(INDEX(營收表現!H$6:H$3000,MATCH($A1243,營收表現!$A$6:$A$3000,0))="","",INDEX(營收表現!H$6:H$3000,MATCH($A1243,營收表現!$A$6:$A$3000,0))),"")</f>
        <v/>
      </c>
      <c r="J1243">
        <f>IFERROR(IF(INDEX(營收表現!I$6:I$3000,MATCH($A1243,營收表現!$A$6:$A$3000,0))="","",INDEX(營收表現!I$6:I$3000,MATCH($A1243,營收表現!$A$6:$A$3000,0))),"")</f>
        <v>2.19</v>
      </c>
      <c r="K1243">
        <f>IFERROR(IF(INDEX(營收表現!J$6:J$3000,MATCH($A1243,營收表現!$A$6:$A$3000,0))="","",INDEX(營收表現!J$6:J$3000,MATCH($A1243,營收表現!$A$6:$A$3000,0))),"")</f>
        <v>13.16</v>
      </c>
      <c r="L1243">
        <f>IFERROR(IF(INDEX(營收表現!K$6:K$3000,MATCH($A1243,營收表現!$A$6:$A$3000,0))="","",INDEX(營收表現!K$6:K$3000,MATCH($A1243,營收表現!$A$6:$A$3000,0))),"")</f>
        <v>14.27</v>
      </c>
      <c r="M1243">
        <f>IFERROR(IF(INDEX(營收表現!L$6:L$3000,MATCH($A1243,營收表現!$A$6:$A$3000,0))="","",INDEX(營收表現!L$6:L$3000,MATCH($A1243,營收表現!$A$6:$A$3000,0))),"")</f>
        <v>2.5</v>
      </c>
      <c r="N1243">
        <f>IFERROR(IF(INDEX(營收表現!M$6:M$3000,MATCH($A1243,營收表現!$A$6:$A$3000,0))="","",INDEX(營收表現!M$6:M$3000,MATCH($A1243,營收表現!$A$6:$A$3000,0))),"")</f>
        <v>-1.86</v>
      </c>
      <c r="O1243" t="str">
        <f>IFERROR(IF(INDEX(營收表現!N$6:N$3000,MATCH($A1243,營收表現!$A$6:$A$3000,0))="","",INDEX(營收表現!N$6:N$3000,MATCH($A1243,營收表現!$A$6:$A$3000,0))),"")</f>
        <v/>
      </c>
      <c r="P1243">
        <f>IFERROR(IF(INDEX(營收表現!O$6:O$3000,MATCH($A1243,營收表現!$A$6:$A$3000,0))="","",INDEX(營收表現!O$6:O$3000,MATCH($A1243,營收表現!$A$6:$A$3000,0))),"")</f>
        <v>2092985</v>
      </c>
      <c r="Q1243">
        <f>IFERROR(IF(INDEX(營收表現!P$6:P$3000,MATCH($A1243,營收表現!$A$6:$A$3000,0))="","",INDEX(營收表現!P$6:P$3000,MATCH($A1243,營收表現!$A$6:$A$3000,0))),"")</f>
        <v>2147343</v>
      </c>
      <c r="R1243">
        <f>IFERROR(IF(INDEX(營收表現!Q$6:Q$3000,MATCH($A1243,營收表現!$A$6:$A$3000,0))="","",INDEX(營收表現!Q$6:Q$3000,MATCH($A1243,營收表現!$A$6:$A$3000,0))),"")</f>
        <v>2176387</v>
      </c>
      <c r="S1243">
        <f>IFERROR(IF(INDEX(營收表現!R$6:R$3000,MATCH($A1243,營收表現!$A$6:$A$3000,0))="","",INDEX(營收表現!R$6:R$3000,MATCH($A1243,營收表現!$A$6:$A$3000,0))),"")</f>
        <v>2254984</v>
      </c>
      <c r="T1243">
        <f>IFERROR(IF(INDEX(營收表現!S$6:S$3000,MATCH($A1243,營收表現!$A$6:$A$3000,0))="","",INDEX(營收表現!S$6:S$3000,MATCH($A1243,營收表現!$A$6:$A$3000,0))),"")</f>
        <v>2374904</v>
      </c>
      <c r="U1243" t="str">
        <f>IFERROR(IF(INDEX(營收表現!T$6:T$3000,MATCH($A1243,營收表現!$A$6:$A$3000,0))="","",INDEX(營收表現!T$6:T$3000,MATCH($A1243,營收表現!$A$6:$A$3000,0))),"")</f>
        <v/>
      </c>
    </row>
    <row r="1244" spans="1:21">
      <c r="A1244" s="30" t="str">
        <f>IF(營收表現!$A1248="","",營收表現!$A1248)</f>
        <v>5905</v>
      </c>
      <c r="B1244" t="str">
        <f>IFERROR(INDEX(營收表現!B$6:B$3000,MATCH($A1244,營收表現!$A$6:$A$3000,0)),"")</f>
        <v>南仁湖</v>
      </c>
      <c r="C1244" t="str">
        <f>IFERROR(INDEX(類別!G$4:G$3000,MATCH($A1244,類別!$C$4:$C$3000,0)),"")</f>
        <v>觀光餐飲</v>
      </c>
      <c r="D1244">
        <f>IFERROR(IF(INDEX(營收表現!C$6:C$3000,MATCH($A1244,營收表現!$A$6:$A$3000,0))="","",INDEX(營收表現!C$6:C$3000,MATCH($A1244,營收表現!$A$6:$A$3000,0))),"")</f>
        <v>-22</v>
      </c>
      <c r="E1244">
        <f>IFERROR(IF(INDEX(營收表現!D$6:D$3000,MATCH($A1244,營收表現!$A$6:$A$3000,0))="","",INDEX(營收表現!D$6:D$3000,MATCH($A1244,營收表現!$A$6:$A$3000,0))),"")</f>
        <v>13.97</v>
      </c>
      <c r="F1244">
        <f>IFERROR(IF(INDEX(營收表現!E$6:E$3000,MATCH($A1244,營收表現!$A$6:$A$3000,0))="","",INDEX(營收表現!E$6:E$3000,MATCH($A1244,營收表現!$A$6:$A$3000,0))),"")</f>
        <v>-22.22</v>
      </c>
      <c r="G1244">
        <f>IFERROR(IF(INDEX(營收表現!F$6:F$3000,MATCH($A1244,營收表現!$A$6:$A$3000,0))="","",INDEX(營收表現!F$6:F$3000,MATCH($A1244,營收表現!$A$6:$A$3000,0))),"")</f>
        <v>-5.99</v>
      </c>
      <c r="H1244">
        <f>IFERROR(IF(INDEX(營收表現!G$6:G$3000,MATCH($A1244,營收表現!$A$6:$A$3000,0))="","",INDEX(營收表現!G$6:G$3000,MATCH($A1244,營收表現!$A$6:$A$3000,0))),"")</f>
        <v>-8.91</v>
      </c>
      <c r="I1244" t="str">
        <f>IFERROR(IF(INDEX(營收表現!H$6:H$3000,MATCH($A1244,營收表現!$A$6:$A$3000,0))="","",INDEX(營收表現!H$6:H$3000,MATCH($A1244,營收表現!$A$6:$A$3000,0))),"")</f>
        <v/>
      </c>
      <c r="J1244">
        <f>IFERROR(IF(INDEX(營收表現!I$6:I$3000,MATCH($A1244,營收表現!$A$6:$A$3000,0))="","",INDEX(營收表現!I$6:I$3000,MATCH($A1244,營收表現!$A$6:$A$3000,0))),"")</f>
        <v>32.159999999999997</v>
      </c>
      <c r="K1244">
        <f>IFERROR(IF(INDEX(營收表現!J$6:J$3000,MATCH($A1244,營收表現!$A$6:$A$3000,0))="","",INDEX(營收表現!J$6:J$3000,MATCH($A1244,營收表現!$A$6:$A$3000,0))),"")</f>
        <v>66.540000000000006</v>
      </c>
      <c r="L1244">
        <f>IFERROR(IF(INDEX(營收表現!K$6:K$3000,MATCH($A1244,營收表現!$A$6:$A$3000,0))="","",INDEX(營收表現!K$6:K$3000,MATCH($A1244,營收表現!$A$6:$A$3000,0))),"")</f>
        <v>34.97</v>
      </c>
      <c r="M1244">
        <f>IFERROR(IF(INDEX(營收表現!L$6:L$3000,MATCH($A1244,營收表現!$A$6:$A$3000,0))="","",INDEX(營收表現!L$6:L$3000,MATCH($A1244,營收表現!$A$6:$A$3000,0))),"")</f>
        <v>15.68</v>
      </c>
      <c r="N1244">
        <f>IFERROR(IF(INDEX(營收表現!M$6:M$3000,MATCH($A1244,營收表現!$A$6:$A$3000,0))="","",INDEX(營收表現!M$6:M$3000,MATCH($A1244,營收表現!$A$6:$A$3000,0))),"")</f>
        <v>-14.04</v>
      </c>
      <c r="O1244" t="str">
        <f>IFERROR(IF(INDEX(營收表現!N$6:N$3000,MATCH($A1244,營收表現!$A$6:$A$3000,0))="","",INDEX(營收表現!N$6:N$3000,MATCH($A1244,營收表現!$A$6:$A$3000,0))),"")</f>
        <v/>
      </c>
      <c r="P1244">
        <f>IFERROR(IF(INDEX(營收表現!O$6:O$3000,MATCH($A1244,營收表現!$A$6:$A$3000,0))="","",INDEX(營收表現!O$6:O$3000,MATCH($A1244,營收表現!$A$6:$A$3000,0))),"")</f>
        <v>100209</v>
      </c>
      <c r="Q1244">
        <f>IFERROR(IF(INDEX(營收表現!P$6:P$3000,MATCH($A1244,營收表現!$A$6:$A$3000,0))="","",INDEX(營收表現!P$6:P$3000,MATCH($A1244,營收表現!$A$6:$A$3000,0))),"")</f>
        <v>114209</v>
      </c>
      <c r="R1244">
        <f>IFERROR(IF(INDEX(營收表現!Q$6:Q$3000,MATCH($A1244,營收表現!$A$6:$A$3000,0))="","",INDEX(營收表現!Q$6:Q$3000,MATCH($A1244,營收表現!$A$6:$A$3000,0))),"")</f>
        <v>88836</v>
      </c>
      <c r="S1244">
        <f>IFERROR(IF(INDEX(營收表現!R$6:R$3000,MATCH($A1244,營收表現!$A$6:$A$3000,0))="","",INDEX(營收表現!R$6:R$3000,MATCH($A1244,營收表現!$A$6:$A$3000,0))),"")</f>
        <v>83512</v>
      </c>
      <c r="T1244">
        <f>IFERROR(IF(INDEX(營收表現!S$6:S$3000,MATCH($A1244,營收表現!$A$6:$A$3000,0))="","",INDEX(營收表現!S$6:S$3000,MATCH($A1244,營收表現!$A$6:$A$3000,0))),"")</f>
        <v>76068</v>
      </c>
      <c r="U1244" t="str">
        <f>IFERROR(IF(INDEX(營收表現!T$6:T$3000,MATCH($A1244,營收表現!$A$6:$A$3000,0))="","",INDEX(營收表現!T$6:T$3000,MATCH($A1244,營收表現!$A$6:$A$3000,0))),"")</f>
        <v/>
      </c>
    </row>
    <row r="1245" spans="1:21">
      <c r="A1245" s="30" t="str">
        <f>IF(營收表現!$A1249="","",營收表現!$A1249)</f>
        <v>5906</v>
      </c>
      <c r="B1245" t="str">
        <f>IFERROR(INDEX(營收表現!B$6:B$3000,MATCH($A1245,營收表現!$A$6:$A$3000,0)),"")</f>
        <v>台南-KY</v>
      </c>
      <c r="C1245" t="str">
        <f>IFERROR(INDEX(類別!G$4:G$3000,MATCH($A1245,類別!$C$4:$C$3000,0)),"")</f>
        <v>製鞋與紡纖</v>
      </c>
      <c r="D1245">
        <f>IFERROR(IF(INDEX(營收表現!C$6:C$3000,MATCH($A1245,營收表現!$A$6:$A$3000,0))="","",INDEX(營收表現!C$6:C$3000,MATCH($A1245,營收表現!$A$6:$A$3000,0))),"")</f>
        <v>-27.71</v>
      </c>
      <c r="E1245">
        <f>IFERROR(IF(INDEX(營收表現!D$6:D$3000,MATCH($A1245,營收表現!$A$6:$A$3000,0))="","",INDEX(營收表現!D$6:D$3000,MATCH($A1245,營收表現!$A$6:$A$3000,0))),"")</f>
        <v>75.59</v>
      </c>
      <c r="F1245">
        <f>IFERROR(IF(INDEX(營收表現!E$6:E$3000,MATCH($A1245,營收表現!$A$6:$A$3000,0))="","",INDEX(營收表現!E$6:E$3000,MATCH($A1245,營收表現!$A$6:$A$3000,0))),"")</f>
        <v>6.31</v>
      </c>
      <c r="G1245">
        <f>IFERROR(IF(INDEX(營收表現!F$6:F$3000,MATCH($A1245,營收表現!$A$6:$A$3000,0))="","",INDEX(營收表現!F$6:F$3000,MATCH($A1245,營收表現!$A$6:$A$3000,0))),"")</f>
        <v>-19.46</v>
      </c>
      <c r="H1245">
        <f>IFERROR(IF(INDEX(營收表現!G$6:G$3000,MATCH($A1245,營收表現!$A$6:$A$3000,0))="","",INDEX(營收表現!G$6:G$3000,MATCH($A1245,營收表現!$A$6:$A$3000,0))),"")</f>
        <v>11.21</v>
      </c>
      <c r="I1245" t="str">
        <f>IFERROR(IF(INDEX(營收表現!H$6:H$3000,MATCH($A1245,營收表現!$A$6:$A$3000,0))="","",INDEX(營收表現!H$6:H$3000,MATCH($A1245,營收表現!$A$6:$A$3000,0))),"")</f>
        <v/>
      </c>
      <c r="J1245">
        <f>IFERROR(IF(INDEX(營收表現!I$6:I$3000,MATCH($A1245,營收表現!$A$6:$A$3000,0))="","",INDEX(營收表現!I$6:I$3000,MATCH($A1245,營收表現!$A$6:$A$3000,0))),"")</f>
        <v>-21.44</v>
      </c>
      <c r="K1245">
        <f>IFERROR(IF(INDEX(營收表現!J$6:J$3000,MATCH($A1245,營收表現!$A$6:$A$3000,0))="","",INDEX(營收表現!J$6:J$3000,MATCH($A1245,營收表現!$A$6:$A$3000,0))),"")</f>
        <v>16.920000000000002</v>
      </c>
      <c r="L1245">
        <f>IFERROR(IF(INDEX(營收表現!K$6:K$3000,MATCH($A1245,營收表現!$A$6:$A$3000,0))="","",INDEX(營收表現!K$6:K$3000,MATCH($A1245,營收表現!$A$6:$A$3000,0))),"")</f>
        <v>-1.88</v>
      </c>
      <c r="M1245">
        <f>IFERROR(IF(INDEX(營收表現!L$6:L$3000,MATCH($A1245,營收表現!$A$6:$A$3000,0))="","",INDEX(營收表現!L$6:L$3000,MATCH($A1245,營收表現!$A$6:$A$3000,0))),"")</f>
        <v>-7.3</v>
      </c>
      <c r="N1245">
        <f>IFERROR(IF(INDEX(營收表現!M$6:M$3000,MATCH($A1245,營收表現!$A$6:$A$3000,0))="","",INDEX(營收表現!M$6:M$3000,MATCH($A1245,營收表現!$A$6:$A$3000,0))),"")</f>
        <v>-35.54</v>
      </c>
      <c r="O1245" t="str">
        <f>IFERROR(IF(INDEX(營收表現!N$6:N$3000,MATCH($A1245,營收表現!$A$6:$A$3000,0))="","",INDEX(營收表現!N$6:N$3000,MATCH($A1245,營收表現!$A$6:$A$3000,0))),"")</f>
        <v/>
      </c>
      <c r="P1245">
        <f>IFERROR(IF(INDEX(營收表現!O$6:O$3000,MATCH($A1245,營收表現!$A$6:$A$3000,0))="","",INDEX(營收表現!O$6:O$3000,MATCH($A1245,營收表現!$A$6:$A$3000,0))),"")</f>
        <v>94594</v>
      </c>
      <c r="Q1245">
        <f>IFERROR(IF(INDEX(營收表現!P$6:P$3000,MATCH($A1245,營收表現!$A$6:$A$3000,0))="","",INDEX(營收表現!P$6:P$3000,MATCH($A1245,營收表現!$A$6:$A$3000,0))),"")</f>
        <v>166099</v>
      </c>
      <c r="R1245">
        <f>IFERROR(IF(INDEX(營收表現!Q$6:Q$3000,MATCH($A1245,營收表現!$A$6:$A$3000,0))="","",INDEX(營收表現!Q$6:Q$3000,MATCH($A1245,營收表現!$A$6:$A$3000,0))),"")</f>
        <v>176575</v>
      </c>
      <c r="S1245">
        <f>IFERROR(IF(INDEX(營收表現!R$6:R$3000,MATCH($A1245,營收表現!$A$6:$A$3000,0))="","",INDEX(營收表現!R$6:R$3000,MATCH($A1245,營收表現!$A$6:$A$3000,0))),"")</f>
        <v>142206</v>
      </c>
      <c r="T1245">
        <f>IFERROR(IF(INDEX(營收表現!S$6:S$3000,MATCH($A1245,營收表現!$A$6:$A$3000,0))="","",INDEX(營收表現!S$6:S$3000,MATCH($A1245,營收表現!$A$6:$A$3000,0))),"")</f>
        <v>158148</v>
      </c>
      <c r="U1245" t="str">
        <f>IFERROR(IF(INDEX(營收表現!T$6:T$3000,MATCH($A1245,營收表現!$A$6:$A$3000,0))="","",INDEX(營收表現!T$6:T$3000,MATCH($A1245,營收表現!$A$6:$A$3000,0))),"")</f>
        <v/>
      </c>
    </row>
    <row r="1246" spans="1:21">
      <c r="A1246" s="30" t="str">
        <f>IF(營收表現!$A1250="","",營收表現!$A1250)</f>
        <v>5907</v>
      </c>
      <c r="B1246" t="str">
        <f>IFERROR(INDEX(營收表現!B$6:B$3000,MATCH($A1246,營收表現!$A$6:$A$3000,0)),"")</f>
        <v>大洋-KY</v>
      </c>
      <c r="C1246" t="str">
        <f>IFERROR(INDEX(類別!G$4:G$3000,MATCH($A1246,類別!$C$4:$C$3000,0)),"")</f>
        <v>百貨零售</v>
      </c>
      <c r="D1246">
        <f>IFERROR(IF(INDEX(營收表現!C$6:C$3000,MATCH($A1246,營收表現!$A$6:$A$3000,0))="","",INDEX(營收表現!C$6:C$3000,MATCH($A1246,營收表現!$A$6:$A$3000,0))),"")</f>
        <v>-7.33</v>
      </c>
      <c r="E1246">
        <f>IFERROR(IF(INDEX(營收表現!D$6:D$3000,MATCH($A1246,營收表現!$A$6:$A$3000,0))="","",INDEX(營收表現!D$6:D$3000,MATCH($A1246,營收表現!$A$6:$A$3000,0))),"")</f>
        <v>20.23</v>
      </c>
      <c r="F1246">
        <f>IFERROR(IF(INDEX(營收表現!E$6:E$3000,MATCH($A1246,營收表現!$A$6:$A$3000,0))="","",INDEX(營收表現!E$6:E$3000,MATCH($A1246,營收表現!$A$6:$A$3000,0))),"")</f>
        <v>-3.63</v>
      </c>
      <c r="G1246">
        <f>IFERROR(IF(INDEX(營收表現!F$6:F$3000,MATCH($A1246,營收表現!$A$6:$A$3000,0))="","",INDEX(營收表現!F$6:F$3000,MATCH($A1246,營收表現!$A$6:$A$3000,0))),"")</f>
        <v>-18.41</v>
      </c>
      <c r="H1246">
        <f>IFERROR(IF(INDEX(營收表現!G$6:G$3000,MATCH($A1246,營收表現!$A$6:$A$3000,0))="","",INDEX(營收表現!G$6:G$3000,MATCH($A1246,營收表現!$A$6:$A$3000,0))),"")</f>
        <v>27.77</v>
      </c>
      <c r="I1246" t="str">
        <f>IFERROR(IF(INDEX(營收表現!H$6:H$3000,MATCH($A1246,營收表現!$A$6:$A$3000,0))="","",INDEX(營收表現!H$6:H$3000,MATCH($A1246,營收表現!$A$6:$A$3000,0))),"")</f>
        <v/>
      </c>
      <c r="J1246">
        <f>IFERROR(IF(INDEX(營收表現!I$6:I$3000,MATCH($A1246,營收表現!$A$6:$A$3000,0))="","",INDEX(營收表現!I$6:I$3000,MATCH($A1246,營收表現!$A$6:$A$3000,0))),"")</f>
        <v>-11.8</v>
      </c>
      <c r="K1246">
        <f>IFERROR(IF(INDEX(營收表現!J$6:J$3000,MATCH($A1246,營收表現!$A$6:$A$3000,0))="","",INDEX(營收表現!J$6:J$3000,MATCH($A1246,營收表現!$A$6:$A$3000,0))),"")</f>
        <v>-19</v>
      </c>
      <c r="L1246">
        <f>IFERROR(IF(INDEX(營收表現!K$6:K$3000,MATCH($A1246,營收表現!$A$6:$A$3000,0))="","",INDEX(營收表現!K$6:K$3000,MATCH($A1246,營收表現!$A$6:$A$3000,0))),"")</f>
        <v>-11.47</v>
      </c>
      <c r="M1246">
        <f>IFERROR(IF(INDEX(營收表現!L$6:L$3000,MATCH($A1246,營收表現!$A$6:$A$3000,0))="","",INDEX(營收表現!L$6:L$3000,MATCH($A1246,營收表現!$A$6:$A$3000,0))),"")</f>
        <v>-26.4</v>
      </c>
      <c r="N1246">
        <f>IFERROR(IF(INDEX(營收表現!M$6:M$3000,MATCH($A1246,營收表現!$A$6:$A$3000,0))="","",INDEX(營收表現!M$6:M$3000,MATCH($A1246,營收表現!$A$6:$A$3000,0))),"")</f>
        <v>-19.62</v>
      </c>
      <c r="O1246" t="str">
        <f>IFERROR(IF(INDEX(營收表現!N$6:N$3000,MATCH($A1246,營收表現!$A$6:$A$3000,0))="","",INDEX(營收表現!N$6:N$3000,MATCH($A1246,營收表現!$A$6:$A$3000,0))),"")</f>
        <v/>
      </c>
      <c r="P1246">
        <f>IFERROR(IF(INDEX(營收表現!O$6:O$3000,MATCH($A1246,營收表現!$A$6:$A$3000,0))="","",INDEX(營收表現!O$6:O$3000,MATCH($A1246,營收表現!$A$6:$A$3000,0))),"")</f>
        <v>205038</v>
      </c>
      <c r="Q1246">
        <f>IFERROR(IF(INDEX(營收表現!P$6:P$3000,MATCH($A1246,營收表現!$A$6:$A$3000,0))="","",INDEX(營收表現!P$6:P$3000,MATCH($A1246,營收表現!$A$6:$A$3000,0))),"")</f>
        <v>246526</v>
      </c>
      <c r="R1246">
        <f>IFERROR(IF(INDEX(營收表現!Q$6:Q$3000,MATCH($A1246,營收表現!$A$6:$A$3000,0))="","",INDEX(營收表現!Q$6:Q$3000,MATCH($A1246,營收表現!$A$6:$A$3000,0))),"")</f>
        <v>237588</v>
      </c>
      <c r="S1246">
        <f>IFERROR(IF(INDEX(營收表現!R$6:R$3000,MATCH($A1246,營收表現!$A$6:$A$3000,0))="","",INDEX(營收表現!R$6:R$3000,MATCH($A1246,營收表現!$A$6:$A$3000,0))),"")</f>
        <v>193840</v>
      </c>
      <c r="T1246">
        <f>IFERROR(IF(INDEX(營收表現!S$6:S$3000,MATCH($A1246,營收表現!$A$6:$A$3000,0))="","",INDEX(營收表現!S$6:S$3000,MATCH($A1246,營收表現!$A$6:$A$3000,0))),"")</f>
        <v>247671</v>
      </c>
      <c r="U1246" t="str">
        <f>IFERROR(IF(INDEX(營收表現!T$6:T$3000,MATCH($A1246,營收表現!$A$6:$A$3000,0))="","",INDEX(營收表現!T$6:T$3000,MATCH($A1246,營收表現!$A$6:$A$3000,0))),"")</f>
        <v/>
      </c>
    </row>
    <row r="1247" spans="1:21">
      <c r="A1247" s="30" t="str">
        <f>IF(營收表現!$A1251="","",營收表現!$A1251)</f>
        <v>6005</v>
      </c>
      <c r="B1247" t="str">
        <f>IFERROR(INDEX(營收表現!B$6:B$3000,MATCH($A1247,營收表現!$A$6:$A$3000,0)),"")</f>
        <v>群益證</v>
      </c>
      <c r="C1247" t="str">
        <f>IFERROR(INDEX(類別!G$4:G$3000,MATCH($A1247,類別!$C$4:$C$3000,0)),"")</f>
        <v>金融租賃</v>
      </c>
      <c r="D1247">
        <f>IFERROR(IF(INDEX(營收表現!C$6:C$3000,MATCH($A1247,營收表現!$A$6:$A$3000,0))="","",INDEX(營收表現!C$6:C$3000,MATCH($A1247,營收表現!$A$6:$A$3000,0))),"")</f>
        <v>-15</v>
      </c>
      <c r="E1247">
        <f>IFERROR(IF(INDEX(營收表現!D$6:D$3000,MATCH($A1247,營收表現!$A$6:$A$3000,0))="","",INDEX(營收表現!D$6:D$3000,MATCH($A1247,營收表現!$A$6:$A$3000,0))),"")</f>
        <v>-1.87</v>
      </c>
      <c r="F1247">
        <f>IFERROR(IF(INDEX(營收表現!E$6:E$3000,MATCH($A1247,營收表現!$A$6:$A$3000,0))="","",INDEX(營收表現!E$6:E$3000,MATCH($A1247,營收表現!$A$6:$A$3000,0))),"")</f>
        <v>-7.48</v>
      </c>
      <c r="G1247">
        <f>IFERROR(IF(INDEX(營收表現!F$6:F$3000,MATCH($A1247,營收表現!$A$6:$A$3000,0))="","",INDEX(營收表現!F$6:F$3000,MATCH($A1247,營收表現!$A$6:$A$3000,0))),"")</f>
        <v>20.170000000000002</v>
      </c>
      <c r="H1247">
        <f>IFERROR(IF(INDEX(營收表現!G$6:G$3000,MATCH($A1247,營收表現!$A$6:$A$3000,0))="","",INDEX(營收表現!G$6:G$3000,MATCH($A1247,營收表現!$A$6:$A$3000,0))),"")</f>
        <v>54.45</v>
      </c>
      <c r="I1247" t="str">
        <f>IFERROR(IF(INDEX(營收表現!H$6:H$3000,MATCH($A1247,營收表現!$A$6:$A$3000,0))="","",INDEX(營收表現!H$6:H$3000,MATCH($A1247,營收表現!$A$6:$A$3000,0))),"")</f>
        <v/>
      </c>
      <c r="J1247">
        <f>IFERROR(IF(INDEX(營收表現!I$6:I$3000,MATCH($A1247,營收表現!$A$6:$A$3000,0))="","",INDEX(營收表現!I$6:I$3000,MATCH($A1247,營收表現!$A$6:$A$3000,0))),"")</f>
        <v>25.06</v>
      </c>
      <c r="K1247">
        <f>IFERROR(IF(INDEX(營收表現!J$6:J$3000,MATCH($A1247,營收表現!$A$6:$A$3000,0))="","",INDEX(營收表現!J$6:J$3000,MATCH($A1247,營收表現!$A$6:$A$3000,0))),"")</f>
        <v>43.95</v>
      </c>
      <c r="L1247">
        <f>IFERROR(IF(INDEX(營收表現!K$6:K$3000,MATCH($A1247,營收表現!$A$6:$A$3000,0))="","",INDEX(營收表現!K$6:K$3000,MATCH($A1247,營收表現!$A$6:$A$3000,0))),"")</f>
        <v>11.56</v>
      </c>
      <c r="M1247">
        <f>IFERROR(IF(INDEX(營收表現!L$6:L$3000,MATCH($A1247,營收表現!$A$6:$A$3000,0))="","",INDEX(營收表現!L$6:L$3000,MATCH($A1247,營收表現!$A$6:$A$3000,0))),"")</f>
        <v>38.86</v>
      </c>
      <c r="N1247">
        <f>IFERROR(IF(INDEX(營收表現!M$6:M$3000,MATCH($A1247,營收表現!$A$6:$A$3000,0))="","",INDEX(營收表現!M$6:M$3000,MATCH($A1247,營收表現!$A$6:$A$3000,0))),"")</f>
        <v>129.99</v>
      </c>
      <c r="O1247" t="str">
        <f>IFERROR(IF(INDEX(營收表現!N$6:N$3000,MATCH($A1247,營收表現!$A$6:$A$3000,0))="","",INDEX(營收表現!N$6:N$3000,MATCH($A1247,營收表現!$A$6:$A$3000,0))),"")</f>
        <v/>
      </c>
      <c r="P1247">
        <f>IFERROR(IF(INDEX(營收表現!O$6:O$3000,MATCH($A1247,營收表現!$A$6:$A$3000,0))="","",INDEX(營收表現!O$6:O$3000,MATCH($A1247,營收表現!$A$6:$A$3000,0))),"")</f>
        <v>1772220</v>
      </c>
      <c r="Q1247">
        <f>IFERROR(IF(INDEX(營收表現!P$6:P$3000,MATCH($A1247,營收表現!$A$6:$A$3000,0))="","",INDEX(營收表現!P$6:P$3000,MATCH($A1247,營收表現!$A$6:$A$3000,0))),"")</f>
        <v>1739044</v>
      </c>
      <c r="R1247">
        <f>IFERROR(IF(INDEX(營收表現!Q$6:Q$3000,MATCH($A1247,營收表現!$A$6:$A$3000,0))="","",INDEX(營收表現!Q$6:Q$3000,MATCH($A1247,營收表現!$A$6:$A$3000,0))),"")</f>
        <v>1609002</v>
      </c>
      <c r="S1247">
        <f>IFERROR(IF(INDEX(營收表現!R$6:R$3000,MATCH($A1247,營收表現!$A$6:$A$3000,0))="","",INDEX(營收表現!R$6:R$3000,MATCH($A1247,營收表現!$A$6:$A$3000,0))),"")</f>
        <v>1933476</v>
      </c>
      <c r="T1247">
        <f>IFERROR(IF(INDEX(營收表現!S$6:S$3000,MATCH($A1247,營收表現!$A$6:$A$3000,0))="","",INDEX(營收表現!S$6:S$3000,MATCH($A1247,營收表現!$A$6:$A$3000,0))),"")</f>
        <v>2986272</v>
      </c>
      <c r="U1247" t="str">
        <f>IFERROR(IF(INDEX(營收表現!T$6:T$3000,MATCH($A1247,營收表現!$A$6:$A$3000,0))="","",INDEX(營收表現!T$6:T$3000,MATCH($A1247,營收表現!$A$6:$A$3000,0))),"")</f>
        <v/>
      </c>
    </row>
    <row r="1248" spans="1:21">
      <c r="A1248" s="30" t="str">
        <f>IF(營收表現!$A1252="","",營收表現!$A1252)</f>
        <v>6015</v>
      </c>
      <c r="B1248" t="str">
        <f>IFERROR(INDEX(營收表現!B$6:B$3000,MATCH($A1248,營收表現!$A$6:$A$3000,0)),"")</f>
        <v>宏遠證</v>
      </c>
      <c r="C1248" t="str">
        <f>IFERROR(INDEX(類別!G$4:G$3000,MATCH($A1248,類別!$C$4:$C$3000,0)),"")</f>
        <v>金融租賃</v>
      </c>
      <c r="D1248">
        <f>IFERROR(IF(INDEX(營收表現!C$6:C$3000,MATCH($A1248,營收表現!$A$6:$A$3000,0))="","",INDEX(營收表現!C$6:C$3000,MATCH($A1248,營收表現!$A$6:$A$3000,0))),"")</f>
        <v>-29.58</v>
      </c>
      <c r="E1248">
        <f>IFERROR(IF(INDEX(營收表現!D$6:D$3000,MATCH($A1248,營收表現!$A$6:$A$3000,0))="","",INDEX(營收表現!D$6:D$3000,MATCH($A1248,營收表現!$A$6:$A$3000,0))),"")</f>
        <v>-15.05</v>
      </c>
      <c r="F1248">
        <f>IFERROR(IF(INDEX(營收表現!E$6:E$3000,MATCH($A1248,營收表現!$A$6:$A$3000,0))="","",INDEX(營收表現!E$6:E$3000,MATCH($A1248,營收表現!$A$6:$A$3000,0))),"")</f>
        <v>36.96</v>
      </c>
      <c r="G1248">
        <f>IFERROR(IF(INDEX(營收表現!F$6:F$3000,MATCH($A1248,營收表現!$A$6:$A$3000,0))="","",INDEX(營收表現!F$6:F$3000,MATCH($A1248,營收表現!$A$6:$A$3000,0))),"")</f>
        <v>7.39</v>
      </c>
      <c r="H1248">
        <f>IFERROR(IF(INDEX(營收表現!G$6:G$3000,MATCH($A1248,營收表現!$A$6:$A$3000,0))="","",INDEX(營收表現!G$6:G$3000,MATCH($A1248,營收表現!$A$6:$A$3000,0))),"")</f>
        <v>94.68</v>
      </c>
      <c r="I1248" t="str">
        <f>IFERROR(IF(INDEX(營收表現!H$6:H$3000,MATCH($A1248,營收表現!$A$6:$A$3000,0))="","",INDEX(營收表現!H$6:H$3000,MATCH($A1248,營收表現!$A$6:$A$3000,0))),"")</f>
        <v/>
      </c>
      <c r="J1248">
        <f>IFERROR(IF(INDEX(營收表現!I$6:I$3000,MATCH($A1248,營收表現!$A$6:$A$3000,0))="","",INDEX(營收表現!I$6:I$3000,MATCH($A1248,營收表現!$A$6:$A$3000,0))),"")</f>
        <v>80.58</v>
      </c>
      <c r="K1248">
        <f>IFERROR(IF(INDEX(營收表現!J$6:J$3000,MATCH($A1248,營收表現!$A$6:$A$3000,0))="","",INDEX(營收表現!J$6:J$3000,MATCH($A1248,營收表現!$A$6:$A$3000,0))),"")</f>
        <v>59.58</v>
      </c>
      <c r="L1248">
        <f>IFERROR(IF(INDEX(營收表現!K$6:K$3000,MATCH($A1248,營收表現!$A$6:$A$3000,0))="","",INDEX(營收表現!K$6:K$3000,MATCH($A1248,營收表現!$A$6:$A$3000,0))),"")</f>
        <v>412.88</v>
      </c>
      <c r="M1248">
        <f>IFERROR(IF(INDEX(營收表現!L$6:L$3000,MATCH($A1248,營收表現!$A$6:$A$3000,0))="","",INDEX(營收表現!L$6:L$3000,MATCH($A1248,營收表現!$A$6:$A$3000,0))),"")</f>
        <v>87.26</v>
      </c>
      <c r="N1248">
        <f>IFERROR(IF(INDEX(營收表現!M$6:M$3000,MATCH($A1248,營收表現!$A$6:$A$3000,0))="","",INDEX(營收表現!M$6:M$3000,MATCH($A1248,營收表現!$A$6:$A$3000,0))),"")</f>
        <v>226.84</v>
      </c>
      <c r="O1248" t="str">
        <f>IFERROR(IF(INDEX(營收表現!N$6:N$3000,MATCH($A1248,營收表現!$A$6:$A$3000,0))="","",INDEX(營收表現!N$6:N$3000,MATCH($A1248,營收表現!$A$6:$A$3000,0))),"")</f>
        <v/>
      </c>
      <c r="P1248">
        <f>IFERROR(IF(INDEX(營收表現!O$6:O$3000,MATCH($A1248,營收表現!$A$6:$A$3000,0))="","",INDEX(營收表現!O$6:O$3000,MATCH($A1248,營收表現!$A$6:$A$3000,0))),"")</f>
        <v>172091</v>
      </c>
      <c r="Q1248">
        <f>IFERROR(IF(INDEX(營收表現!P$6:P$3000,MATCH($A1248,營收表現!$A$6:$A$3000,0))="","",INDEX(營收表現!P$6:P$3000,MATCH($A1248,營收表現!$A$6:$A$3000,0))),"")</f>
        <v>146184</v>
      </c>
      <c r="R1248">
        <f>IFERROR(IF(INDEX(營收表現!Q$6:Q$3000,MATCH($A1248,營收表現!$A$6:$A$3000,0))="","",INDEX(營收表現!Q$6:Q$3000,MATCH($A1248,營收表現!$A$6:$A$3000,0))),"")</f>
        <v>200220</v>
      </c>
      <c r="S1248">
        <f>IFERROR(IF(INDEX(營收表現!R$6:R$3000,MATCH($A1248,營收表現!$A$6:$A$3000,0))="","",INDEX(營收表現!R$6:R$3000,MATCH($A1248,營收表現!$A$6:$A$3000,0))),"")</f>
        <v>215025</v>
      </c>
      <c r="T1248">
        <f>IFERROR(IF(INDEX(營收表現!S$6:S$3000,MATCH($A1248,營收表現!$A$6:$A$3000,0))="","",INDEX(營收表現!S$6:S$3000,MATCH($A1248,營收表現!$A$6:$A$3000,0))),"")</f>
        <v>418612</v>
      </c>
      <c r="U1248" t="str">
        <f>IFERROR(IF(INDEX(營收表現!T$6:T$3000,MATCH($A1248,營收表現!$A$6:$A$3000,0))="","",INDEX(營收表現!T$6:T$3000,MATCH($A1248,營收表現!$A$6:$A$3000,0))),"")</f>
        <v/>
      </c>
    </row>
    <row r="1249" spans="1:21">
      <c r="A1249" s="30" t="str">
        <f>IF(營收表現!$A1253="","",營收表現!$A1253)</f>
        <v>6016</v>
      </c>
      <c r="B1249" t="str">
        <f>IFERROR(INDEX(營收表現!B$6:B$3000,MATCH($A1249,營收表現!$A$6:$A$3000,0)),"")</f>
        <v>康和證</v>
      </c>
      <c r="C1249" t="str">
        <f>IFERROR(INDEX(類別!G$4:G$3000,MATCH($A1249,類別!$C$4:$C$3000,0)),"")</f>
        <v>金融租賃</v>
      </c>
      <c r="D1249">
        <f>IFERROR(IF(INDEX(營收表現!C$6:C$3000,MATCH($A1249,營收表現!$A$6:$A$3000,0))="","",INDEX(營收表現!C$6:C$3000,MATCH($A1249,營收表現!$A$6:$A$3000,0))),"")</f>
        <v>-47.85</v>
      </c>
      <c r="E1249">
        <f>IFERROR(IF(INDEX(營收表現!D$6:D$3000,MATCH($A1249,營收表現!$A$6:$A$3000,0))="","",INDEX(營收表現!D$6:D$3000,MATCH($A1249,營收表現!$A$6:$A$3000,0))),"")</f>
        <v>-5.64</v>
      </c>
      <c r="F1249">
        <f>IFERROR(IF(INDEX(營收表現!E$6:E$3000,MATCH($A1249,營收表現!$A$6:$A$3000,0))="","",INDEX(營收表現!E$6:E$3000,MATCH($A1249,營收表現!$A$6:$A$3000,0))),"")</f>
        <v>-5.15</v>
      </c>
      <c r="G1249">
        <f>IFERROR(IF(INDEX(營收表現!F$6:F$3000,MATCH($A1249,營收表現!$A$6:$A$3000,0))="","",INDEX(營收表現!F$6:F$3000,MATCH($A1249,營收表現!$A$6:$A$3000,0))),"")</f>
        <v>38.909999999999997</v>
      </c>
      <c r="H1249">
        <f>IFERROR(IF(INDEX(營收表現!G$6:G$3000,MATCH($A1249,營收表現!$A$6:$A$3000,0))="","",INDEX(營收表現!G$6:G$3000,MATCH($A1249,營收表現!$A$6:$A$3000,0))),"")</f>
        <v>118.88</v>
      </c>
      <c r="I1249" t="str">
        <f>IFERROR(IF(INDEX(營收表現!H$6:H$3000,MATCH($A1249,營收表現!$A$6:$A$3000,0))="","",INDEX(營收表現!H$6:H$3000,MATCH($A1249,營收表現!$A$6:$A$3000,0))),"")</f>
        <v/>
      </c>
      <c r="J1249">
        <f>IFERROR(IF(INDEX(營收表現!I$6:I$3000,MATCH($A1249,營收表現!$A$6:$A$3000,0))="","",INDEX(營收表現!I$6:I$3000,MATCH($A1249,營收表現!$A$6:$A$3000,0))),"")</f>
        <v>143.41</v>
      </c>
      <c r="K1249">
        <f>IFERROR(IF(INDEX(營收表現!J$6:J$3000,MATCH($A1249,營收表現!$A$6:$A$3000,0))="","",INDEX(營收表現!J$6:J$3000,MATCH($A1249,營收表現!$A$6:$A$3000,0))),"")</f>
        <v>49.7</v>
      </c>
      <c r="L1249">
        <f>IFERROR(IF(INDEX(營收表現!K$6:K$3000,MATCH($A1249,營收表現!$A$6:$A$3000,0))="","",INDEX(營收表現!K$6:K$3000,MATCH($A1249,營收表現!$A$6:$A$3000,0))),"")</f>
        <v>83.88</v>
      </c>
      <c r="M1249">
        <f>IFERROR(IF(INDEX(營收表現!L$6:L$3000,MATCH($A1249,營收表現!$A$6:$A$3000,0))="","",INDEX(營收表現!L$6:L$3000,MATCH($A1249,營收表現!$A$6:$A$3000,0))),"")</f>
        <v>50.12</v>
      </c>
      <c r="N1249">
        <f>IFERROR(IF(INDEX(營收表現!M$6:M$3000,MATCH($A1249,營收表現!$A$6:$A$3000,0))="","",INDEX(營收表現!M$6:M$3000,MATCH($A1249,營收表現!$A$6:$A$3000,0))),"")</f>
        <v>151.85</v>
      </c>
      <c r="O1249" t="str">
        <f>IFERROR(IF(INDEX(營收表現!N$6:N$3000,MATCH($A1249,營收表現!$A$6:$A$3000,0))="","",INDEX(營收表現!N$6:N$3000,MATCH($A1249,營收表現!$A$6:$A$3000,0))),"")</f>
        <v/>
      </c>
      <c r="P1249">
        <f>IFERROR(IF(INDEX(營收表現!O$6:O$3000,MATCH($A1249,營收表現!$A$6:$A$3000,0))="","",INDEX(營收表現!O$6:O$3000,MATCH($A1249,營收表現!$A$6:$A$3000,0))),"")</f>
        <v>450940</v>
      </c>
      <c r="Q1249">
        <f>IFERROR(IF(INDEX(營收表現!P$6:P$3000,MATCH($A1249,營收表現!$A$6:$A$3000,0))="","",INDEX(營收表現!P$6:P$3000,MATCH($A1249,營收表現!$A$6:$A$3000,0))),"")</f>
        <v>425497</v>
      </c>
      <c r="R1249">
        <f>IFERROR(IF(INDEX(營收表現!Q$6:Q$3000,MATCH($A1249,營收表現!$A$6:$A$3000,0))="","",INDEX(營收表現!Q$6:Q$3000,MATCH($A1249,營收表現!$A$6:$A$3000,0))),"")</f>
        <v>403586</v>
      </c>
      <c r="S1249">
        <f>IFERROR(IF(INDEX(營收表現!R$6:R$3000,MATCH($A1249,營收表現!$A$6:$A$3000,0))="","",INDEX(營收表現!R$6:R$3000,MATCH($A1249,營收表現!$A$6:$A$3000,0))),"")</f>
        <v>560616</v>
      </c>
      <c r="T1249">
        <f>IFERROR(IF(INDEX(營收表現!S$6:S$3000,MATCH($A1249,營收表現!$A$6:$A$3000,0))="","",INDEX(營收表現!S$6:S$3000,MATCH($A1249,營收表現!$A$6:$A$3000,0))),"")</f>
        <v>1227087</v>
      </c>
      <c r="U1249" t="str">
        <f>IFERROR(IF(INDEX(營收表現!T$6:T$3000,MATCH($A1249,營收表現!$A$6:$A$3000,0))="","",INDEX(營收表現!T$6:T$3000,MATCH($A1249,營收表現!$A$6:$A$3000,0))),"")</f>
        <v/>
      </c>
    </row>
    <row r="1250" spans="1:21">
      <c r="A1250" s="30" t="str">
        <f>IF(營收表現!$A1254="","",營收表現!$A1254)</f>
        <v>6020</v>
      </c>
      <c r="B1250" t="str">
        <f>IFERROR(INDEX(營收表現!B$6:B$3000,MATCH($A1250,營收表現!$A$6:$A$3000,0)),"")</f>
        <v>大展證</v>
      </c>
      <c r="C1250" t="str">
        <f>IFERROR(INDEX(類別!G$4:G$3000,MATCH($A1250,類別!$C$4:$C$3000,0)),"")</f>
        <v>金融租賃</v>
      </c>
      <c r="D1250">
        <f>IFERROR(IF(INDEX(營收表現!C$6:C$3000,MATCH($A1250,營收表現!$A$6:$A$3000,0))="","",INDEX(營收表現!C$6:C$3000,MATCH($A1250,營收表現!$A$6:$A$3000,0))),"")</f>
        <v>-63.59</v>
      </c>
      <c r="E1250">
        <f>IFERROR(IF(INDEX(營收表現!D$6:D$3000,MATCH($A1250,營收表現!$A$6:$A$3000,0))="","",INDEX(營收表現!D$6:D$3000,MATCH($A1250,營收表現!$A$6:$A$3000,0))),"")</f>
        <v>-4.62</v>
      </c>
      <c r="F1250">
        <f>IFERROR(IF(INDEX(營收表現!E$6:E$3000,MATCH($A1250,營收表現!$A$6:$A$3000,0))="","",INDEX(營收表現!E$6:E$3000,MATCH($A1250,營收表現!$A$6:$A$3000,0))),"")</f>
        <v>-12.66</v>
      </c>
      <c r="G1250">
        <f>IFERROR(IF(INDEX(營收表現!F$6:F$3000,MATCH($A1250,營收表現!$A$6:$A$3000,0))="","",INDEX(營收表現!F$6:F$3000,MATCH($A1250,營收表現!$A$6:$A$3000,0))),"")</f>
        <v>-47.55</v>
      </c>
      <c r="H1250">
        <f>IFERROR(IF(INDEX(營收表現!G$6:G$3000,MATCH($A1250,營收表現!$A$6:$A$3000,0))="","",INDEX(營收表現!G$6:G$3000,MATCH($A1250,營收表現!$A$6:$A$3000,0))),"")</f>
        <v>1031.8800000000001</v>
      </c>
      <c r="I1250" t="str">
        <f>IFERROR(IF(INDEX(營收表現!H$6:H$3000,MATCH($A1250,營收表現!$A$6:$A$3000,0))="","",INDEX(營收表現!H$6:H$3000,MATCH($A1250,營收表現!$A$6:$A$3000,0))),"")</f>
        <v/>
      </c>
      <c r="J1250">
        <f>IFERROR(IF(INDEX(營收表現!I$6:I$3000,MATCH($A1250,營收表現!$A$6:$A$3000,0))="","",INDEX(營收表現!I$6:I$3000,MATCH($A1250,營收表現!$A$6:$A$3000,0))),"")</f>
        <v>153.51</v>
      </c>
      <c r="K1250" t="str">
        <f>IFERROR(IF(INDEX(營收表現!J$6:J$3000,MATCH($A1250,營收表現!$A$6:$A$3000,0))="","",INDEX(營收表現!J$6:J$3000,MATCH($A1250,營收表現!$A$6:$A$3000,0))),"")</f>
        <v/>
      </c>
      <c r="L1250">
        <f>IFERROR(IF(INDEX(營收表現!K$6:K$3000,MATCH($A1250,營收表現!$A$6:$A$3000,0))="","",INDEX(營收表現!K$6:K$3000,MATCH($A1250,營收表現!$A$6:$A$3000,0))),"")</f>
        <v>551.32000000000005</v>
      </c>
      <c r="M1250">
        <f>IFERROR(IF(INDEX(營收表現!L$6:L$3000,MATCH($A1250,營收表現!$A$6:$A$3000,0))="","",INDEX(營收表現!L$6:L$3000,MATCH($A1250,營收表現!$A$6:$A$3000,0))),"")</f>
        <v>-44.43</v>
      </c>
      <c r="N1250" t="str">
        <f>IFERROR(IF(INDEX(營收表現!M$6:M$3000,MATCH($A1250,營收表現!$A$6:$A$3000,0))="","",INDEX(營收表現!M$6:M$3000,MATCH($A1250,營收表現!$A$6:$A$3000,0))),"")</f>
        <v/>
      </c>
      <c r="O1250" t="str">
        <f>IFERROR(IF(INDEX(營收表現!N$6:N$3000,MATCH($A1250,營收表現!$A$6:$A$3000,0))="","",INDEX(營收表現!N$6:N$3000,MATCH($A1250,營收表現!$A$6:$A$3000,0))),"")</f>
        <v/>
      </c>
      <c r="P1250">
        <f>IFERROR(IF(INDEX(營收表現!O$6:O$3000,MATCH($A1250,營收表現!$A$6:$A$3000,0))="","",INDEX(營收表現!O$6:O$3000,MATCH($A1250,營收表現!$A$6:$A$3000,0))),"")</f>
        <v>32204</v>
      </c>
      <c r="Q1250">
        <f>IFERROR(IF(INDEX(營收表現!P$6:P$3000,MATCH($A1250,營收表現!$A$6:$A$3000,0))="","",INDEX(營收表現!P$6:P$3000,MATCH($A1250,營收表現!$A$6:$A$3000,0))),"")</f>
        <v>30715</v>
      </c>
      <c r="R1250">
        <f>IFERROR(IF(INDEX(營收表現!Q$6:Q$3000,MATCH($A1250,營收表現!$A$6:$A$3000,0))="","",INDEX(營收表現!Q$6:Q$3000,MATCH($A1250,營收表現!$A$6:$A$3000,0))),"")</f>
        <v>26828</v>
      </c>
      <c r="S1250">
        <f>IFERROR(IF(INDEX(營收表現!R$6:R$3000,MATCH($A1250,營收表現!$A$6:$A$3000,0))="","",INDEX(營收表現!R$6:R$3000,MATCH($A1250,營收表現!$A$6:$A$3000,0))),"")</f>
        <v>14072</v>
      </c>
      <c r="T1250">
        <f>IFERROR(IF(INDEX(營收表現!S$6:S$3000,MATCH($A1250,營收表現!$A$6:$A$3000,0))="","",INDEX(營收表現!S$6:S$3000,MATCH($A1250,營收表現!$A$6:$A$3000,0))),"")</f>
        <v>159278</v>
      </c>
      <c r="U1250" t="str">
        <f>IFERROR(IF(INDEX(營收表現!T$6:T$3000,MATCH($A1250,營收表現!$A$6:$A$3000,0))="","",INDEX(營收表現!T$6:T$3000,MATCH($A1250,營收表現!$A$6:$A$3000,0))),"")</f>
        <v/>
      </c>
    </row>
    <row r="1251" spans="1:21">
      <c r="A1251" s="30" t="str">
        <f>IF(營收表現!$A1255="","",營收表現!$A1255)</f>
        <v>6021</v>
      </c>
      <c r="B1251" t="str">
        <f>IFERROR(INDEX(營收表現!B$6:B$3000,MATCH($A1251,營收表現!$A$6:$A$3000,0)),"")</f>
        <v>美好證</v>
      </c>
      <c r="C1251" t="str">
        <f>IFERROR(INDEX(類別!G$4:G$3000,MATCH($A1251,類別!$C$4:$C$3000,0)),"")</f>
        <v>金融租賃</v>
      </c>
      <c r="D1251">
        <f>IFERROR(IF(INDEX(營收表現!C$6:C$3000,MATCH($A1251,營收表現!$A$6:$A$3000,0))="","",INDEX(營收表現!C$6:C$3000,MATCH($A1251,營收表現!$A$6:$A$3000,0))),"")</f>
        <v>65.349999999999994</v>
      </c>
      <c r="E1251">
        <f>IFERROR(IF(INDEX(營收表現!D$6:D$3000,MATCH($A1251,營收表現!$A$6:$A$3000,0))="","",INDEX(營收表現!D$6:D$3000,MATCH($A1251,營收表現!$A$6:$A$3000,0))),"")</f>
        <v>35.99</v>
      </c>
      <c r="F1251" t="str">
        <f>IFERROR(IF(INDEX(營收表現!E$6:E$3000,MATCH($A1251,營收表現!$A$6:$A$3000,0))="","",INDEX(營收表現!E$6:E$3000,MATCH($A1251,營收表現!$A$6:$A$3000,0))),"")</f>
        <v/>
      </c>
      <c r="G1251" t="str">
        <f>IFERROR(IF(INDEX(營收表現!F$6:F$3000,MATCH($A1251,營收表現!$A$6:$A$3000,0))="","",INDEX(營收表現!F$6:F$3000,MATCH($A1251,營收表現!$A$6:$A$3000,0))),"")</f>
        <v/>
      </c>
      <c r="H1251">
        <f>IFERROR(IF(INDEX(營收表現!G$6:G$3000,MATCH($A1251,營收表現!$A$6:$A$3000,0))="","",INDEX(營收表現!G$6:G$3000,MATCH($A1251,營收表現!$A$6:$A$3000,0))),"")</f>
        <v>83.23</v>
      </c>
      <c r="I1251" t="str">
        <f>IFERROR(IF(INDEX(營收表現!H$6:H$3000,MATCH($A1251,營收表現!$A$6:$A$3000,0))="","",INDEX(營收表現!H$6:H$3000,MATCH($A1251,營收表現!$A$6:$A$3000,0))),"")</f>
        <v/>
      </c>
      <c r="J1251">
        <f>IFERROR(IF(INDEX(營收表現!I$6:I$3000,MATCH($A1251,營收表現!$A$6:$A$3000,0))="","",INDEX(營收表現!I$6:I$3000,MATCH($A1251,營收表現!$A$6:$A$3000,0))),"")</f>
        <v>333.99</v>
      </c>
      <c r="K1251">
        <f>IFERROR(IF(INDEX(營收表現!J$6:J$3000,MATCH($A1251,營收表現!$A$6:$A$3000,0))="","",INDEX(營收表現!J$6:J$3000,MATCH($A1251,營收表現!$A$6:$A$3000,0))),"")</f>
        <v>187.56</v>
      </c>
      <c r="L1251">
        <f>IFERROR(IF(INDEX(營收表現!K$6:K$3000,MATCH($A1251,營收表現!$A$6:$A$3000,0))="","",INDEX(營收表現!K$6:K$3000,MATCH($A1251,營收表現!$A$6:$A$3000,0))),"")</f>
        <v>-1717.8</v>
      </c>
      <c r="M1251">
        <f>IFERROR(IF(INDEX(營收表現!L$6:L$3000,MATCH($A1251,營收表現!$A$6:$A$3000,0))="","",INDEX(營收表現!L$6:L$3000,MATCH($A1251,營收表現!$A$6:$A$3000,0))),"")</f>
        <v>124.5</v>
      </c>
      <c r="N1251">
        <f>IFERROR(IF(INDEX(營收表現!M$6:M$3000,MATCH($A1251,營收表現!$A$6:$A$3000,0))="","",INDEX(營收表現!M$6:M$3000,MATCH($A1251,營收表現!$A$6:$A$3000,0))),"")</f>
        <v>237.02</v>
      </c>
      <c r="O1251" t="str">
        <f>IFERROR(IF(INDEX(營收表現!N$6:N$3000,MATCH($A1251,營收表現!$A$6:$A$3000,0))="","",INDEX(營收表現!N$6:N$3000,MATCH($A1251,營收表現!$A$6:$A$3000,0))),"")</f>
        <v/>
      </c>
      <c r="P1251">
        <f>IFERROR(IF(INDEX(營收表現!O$6:O$3000,MATCH($A1251,營收表現!$A$6:$A$3000,0))="","",INDEX(營收表現!O$6:O$3000,MATCH($A1251,營收表現!$A$6:$A$3000,0))),"")</f>
        <v>473591</v>
      </c>
      <c r="Q1251">
        <f>IFERROR(IF(INDEX(營收表現!P$6:P$3000,MATCH($A1251,營收表現!$A$6:$A$3000,0))="","",INDEX(營收表現!P$6:P$3000,MATCH($A1251,營收表現!$A$6:$A$3000,0))),"")</f>
        <v>644023</v>
      </c>
      <c r="R1251">
        <f>IFERROR(IF(INDEX(營收表現!Q$6:Q$3000,MATCH($A1251,營收表現!$A$6:$A$3000,0))="","",INDEX(營收表現!Q$6:Q$3000,MATCH($A1251,營收表現!$A$6:$A$3000,0))),"")</f>
        <v>-182562</v>
      </c>
      <c r="S1251">
        <f>IFERROR(IF(INDEX(營收表現!R$6:R$3000,MATCH($A1251,營收表現!$A$6:$A$3000,0))="","",INDEX(營收表現!R$6:R$3000,MATCH($A1251,營收表現!$A$6:$A$3000,0))),"")</f>
        <v>270232</v>
      </c>
      <c r="T1251">
        <f>IFERROR(IF(INDEX(營收表現!S$6:S$3000,MATCH($A1251,營收表現!$A$6:$A$3000,0))="","",INDEX(營收表現!S$6:S$3000,MATCH($A1251,營收表現!$A$6:$A$3000,0))),"")</f>
        <v>495149</v>
      </c>
      <c r="U1251" t="str">
        <f>IFERROR(IF(INDEX(營收表現!T$6:T$3000,MATCH($A1251,營收表現!$A$6:$A$3000,0))="","",INDEX(營收表現!T$6:T$3000,MATCH($A1251,營收表現!$A$6:$A$3000,0))),"")</f>
        <v/>
      </c>
    </row>
    <row r="1252" spans="1:21">
      <c r="A1252" s="30" t="str">
        <f>IF(營收表現!$A1256="","",營收表現!$A1256)</f>
        <v>6023</v>
      </c>
      <c r="B1252" t="str">
        <f>IFERROR(INDEX(營收表現!B$6:B$3000,MATCH($A1252,營收表現!$A$6:$A$3000,0)),"")</f>
        <v>元大期</v>
      </c>
      <c r="C1252" t="str">
        <f>IFERROR(INDEX(類別!G$4:G$3000,MATCH($A1252,類別!$C$4:$C$3000,0)),"")</f>
        <v>金融租賃</v>
      </c>
      <c r="D1252">
        <f>IFERROR(IF(INDEX(營收表現!C$6:C$3000,MATCH($A1252,營收表現!$A$6:$A$3000,0))="","",INDEX(營收表現!C$6:C$3000,MATCH($A1252,營收表現!$A$6:$A$3000,0))),"")</f>
        <v>19.829999999999998</v>
      </c>
      <c r="E1252">
        <f>IFERROR(IF(INDEX(營收表現!D$6:D$3000,MATCH($A1252,營收表現!$A$6:$A$3000,0))="","",INDEX(營收表現!D$6:D$3000,MATCH($A1252,營收表現!$A$6:$A$3000,0))),"")</f>
        <v>0.59</v>
      </c>
      <c r="F1252">
        <f>IFERROR(IF(INDEX(營收表現!E$6:E$3000,MATCH($A1252,營收表現!$A$6:$A$3000,0))="","",INDEX(營收表現!E$6:E$3000,MATCH($A1252,營收表現!$A$6:$A$3000,0))),"")</f>
        <v>4.46</v>
      </c>
      <c r="G1252">
        <f>IFERROR(IF(INDEX(營收表現!F$6:F$3000,MATCH($A1252,營收表現!$A$6:$A$3000,0))="","",INDEX(營收表現!F$6:F$3000,MATCH($A1252,營收表現!$A$6:$A$3000,0))),"")</f>
        <v>-17.57</v>
      </c>
      <c r="H1252">
        <f>IFERROR(IF(INDEX(營收表現!G$6:G$3000,MATCH($A1252,營收表現!$A$6:$A$3000,0))="","",INDEX(營收表現!G$6:G$3000,MATCH($A1252,營收表現!$A$6:$A$3000,0))),"")</f>
        <v>39.11</v>
      </c>
      <c r="I1252" t="str">
        <f>IFERROR(IF(INDEX(營收表現!H$6:H$3000,MATCH($A1252,營收表現!$A$6:$A$3000,0))="","",INDEX(營收表現!H$6:H$3000,MATCH($A1252,營收表現!$A$6:$A$3000,0))),"")</f>
        <v/>
      </c>
      <c r="J1252">
        <f>IFERROR(IF(INDEX(營收表現!I$6:I$3000,MATCH($A1252,營收表現!$A$6:$A$3000,0))="","",INDEX(營收表現!I$6:I$3000,MATCH($A1252,營收表現!$A$6:$A$3000,0))),"")</f>
        <v>5.84</v>
      </c>
      <c r="K1252">
        <f>IFERROR(IF(INDEX(營收表現!J$6:J$3000,MATCH($A1252,營收表現!$A$6:$A$3000,0))="","",INDEX(營收表現!J$6:J$3000,MATCH($A1252,營收表現!$A$6:$A$3000,0))),"")</f>
        <v>8.01</v>
      </c>
      <c r="L1252">
        <f>IFERROR(IF(INDEX(營收表現!K$6:K$3000,MATCH($A1252,營收表現!$A$6:$A$3000,0))="","",INDEX(營收表現!K$6:K$3000,MATCH($A1252,營收表現!$A$6:$A$3000,0))),"")</f>
        <v>13.83</v>
      </c>
      <c r="M1252">
        <f>IFERROR(IF(INDEX(營收表現!L$6:L$3000,MATCH($A1252,營收表現!$A$6:$A$3000,0))="","",INDEX(營收表現!L$6:L$3000,MATCH($A1252,營收表現!$A$6:$A$3000,0))),"")</f>
        <v>11.38</v>
      </c>
      <c r="N1252">
        <f>IFERROR(IF(INDEX(營收表現!M$6:M$3000,MATCH($A1252,營收表現!$A$6:$A$3000,0))="","",INDEX(營收表現!M$6:M$3000,MATCH($A1252,營收表現!$A$6:$A$3000,0))),"")</f>
        <v>49.03</v>
      </c>
      <c r="O1252" t="str">
        <f>IFERROR(IF(INDEX(營收表現!N$6:N$3000,MATCH($A1252,營收表現!$A$6:$A$3000,0))="","",INDEX(營收表現!N$6:N$3000,MATCH($A1252,營收表現!$A$6:$A$3000,0))),"")</f>
        <v/>
      </c>
      <c r="P1252">
        <f>IFERROR(IF(INDEX(營收表現!O$6:O$3000,MATCH($A1252,營收表現!$A$6:$A$3000,0))="","",INDEX(營收表現!O$6:O$3000,MATCH($A1252,營收表現!$A$6:$A$3000,0))),"")</f>
        <v>336511</v>
      </c>
      <c r="Q1252">
        <f>IFERROR(IF(INDEX(營收表現!P$6:P$3000,MATCH($A1252,營收表現!$A$6:$A$3000,0))="","",INDEX(營收表現!P$6:P$3000,MATCH($A1252,營收表現!$A$6:$A$3000,0))),"")</f>
        <v>338484</v>
      </c>
      <c r="R1252">
        <f>IFERROR(IF(INDEX(營收表現!Q$6:Q$3000,MATCH($A1252,營收表現!$A$6:$A$3000,0))="","",INDEX(營收表現!Q$6:Q$3000,MATCH($A1252,營收表現!$A$6:$A$3000,0))),"")</f>
        <v>353594</v>
      </c>
      <c r="S1252">
        <f>IFERROR(IF(INDEX(營收表現!R$6:R$3000,MATCH($A1252,營收表現!$A$6:$A$3000,0))="","",INDEX(營收表現!R$6:R$3000,MATCH($A1252,營收表現!$A$6:$A$3000,0))),"")</f>
        <v>291451</v>
      </c>
      <c r="T1252">
        <f>IFERROR(IF(INDEX(營收表現!S$6:S$3000,MATCH($A1252,營收表現!$A$6:$A$3000,0))="","",INDEX(營收表現!S$6:S$3000,MATCH($A1252,營收表現!$A$6:$A$3000,0))),"")</f>
        <v>405436</v>
      </c>
      <c r="U1252" t="str">
        <f>IFERROR(IF(INDEX(營收表現!T$6:T$3000,MATCH($A1252,營收表現!$A$6:$A$3000,0))="","",INDEX(營收表現!T$6:T$3000,MATCH($A1252,營收表現!$A$6:$A$3000,0))),"")</f>
        <v/>
      </c>
    </row>
    <row r="1253" spans="1:21">
      <c r="A1253" s="30" t="str">
        <f>IF(營收表現!$A1257="","",營收表現!$A1257)</f>
        <v>6024</v>
      </c>
      <c r="B1253" t="str">
        <f>IFERROR(INDEX(營收表現!B$6:B$3000,MATCH($A1253,營收表現!$A$6:$A$3000,0)),"")</f>
        <v>群益期</v>
      </c>
      <c r="C1253" t="str">
        <f>IFERROR(INDEX(類別!G$4:G$3000,MATCH($A1253,類別!$C$4:$C$3000,0)),"")</f>
        <v>金融租賃</v>
      </c>
      <c r="D1253">
        <f>IFERROR(IF(INDEX(營收表現!C$6:C$3000,MATCH($A1253,營收表現!$A$6:$A$3000,0))="","",INDEX(營收表現!C$6:C$3000,MATCH($A1253,營收表現!$A$6:$A$3000,0))),"")</f>
        <v>48.1</v>
      </c>
      <c r="E1253">
        <f>IFERROR(IF(INDEX(營收表現!D$6:D$3000,MATCH($A1253,營收表現!$A$6:$A$3000,0))="","",INDEX(營收表現!D$6:D$3000,MATCH($A1253,營收表現!$A$6:$A$3000,0))),"")</f>
        <v>-27.83</v>
      </c>
      <c r="F1253">
        <f>IFERROR(IF(INDEX(營收表現!E$6:E$3000,MATCH($A1253,營收表現!$A$6:$A$3000,0))="","",INDEX(營收表現!E$6:E$3000,MATCH($A1253,營收表現!$A$6:$A$3000,0))),"")</f>
        <v>-2.13</v>
      </c>
      <c r="G1253">
        <f>IFERROR(IF(INDEX(營收表現!F$6:F$3000,MATCH($A1253,營收表現!$A$6:$A$3000,0))="","",INDEX(營收表現!F$6:F$3000,MATCH($A1253,營收表現!$A$6:$A$3000,0))),"")</f>
        <v>-28.1</v>
      </c>
      <c r="H1253" t="str">
        <f>IFERROR(IF(INDEX(營收表現!G$6:G$3000,MATCH($A1253,營收表現!$A$6:$A$3000,0))="","",INDEX(營收表現!G$6:G$3000,MATCH($A1253,營收表現!$A$6:$A$3000,0))),"")</f>
        <v/>
      </c>
      <c r="I1253" t="str">
        <f>IFERROR(IF(INDEX(營收表現!H$6:H$3000,MATCH($A1253,營收表現!$A$6:$A$3000,0))="","",INDEX(營收表現!H$6:H$3000,MATCH($A1253,營收表現!$A$6:$A$3000,0))),"")</f>
        <v/>
      </c>
      <c r="J1253">
        <f>IFERROR(IF(INDEX(營收表現!I$6:I$3000,MATCH($A1253,營收表現!$A$6:$A$3000,0))="","",INDEX(營收表現!I$6:I$3000,MATCH($A1253,營收表現!$A$6:$A$3000,0))),"")</f>
        <v>31.17</v>
      </c>
      <c r="K1253">
        <f>IFERROR(IF(INDEX(營收表現!J$6:J$3000,MATCH($A1253,營收表現!$A$6:$A$3000,0))="","",INDEX(營收表現!J$6:J$3000,MATCH($A1253,營收表現!$A$6:$A$3000,0))),"")</f>
        <v>2.96</v>
      </c>
      <c r="L1253">
        <f>IFERROR(IF(INDEX(營收表現!K$6:K$3000,MATCH($A1253,營收表現!$A$6:$A$3000,0))="","",INDEX(營收表現!K$6:K$3000,MATCH($A1253,營收表現!$A$6:$A$3000,0))),"")</f>
        <v>1.87</v>
      </c>
      <c r="M1253">
        <f>IFERROR(IF(INDEX(營收表現!L$6:L$3000,MATCH($A1253,營收表現!$A$6:$A$3000,0))="","",INDEX(營收表現!L$6:L$3000,MATCH($A1253,營收表現!$A$6:$A$3000,0))),"")</f>
        <v>-22.95</v>
      </c>
      <c r="N1253" t="str">
        <f>IFERROR(IF(INDEX(營收表現!M$6:M$3000,MATCH($A1253,營收表現!$A$6:$A$3000,0))="","",INDEX(營收表現!M$6:M$3000,MATCH($A1253,營收表現!$A$6:$A$3000,0))),"")</f>
        <v/>
      </c>
      <c r="O1253" t="str">
        <f>IFERROR(IF(INDEX(營收表現!N$6:N$3000,MATCH($A1253,營收表現!$A$6:$A$3000,0))="","",INDEX(營收表現!N$6:N$3000,MATCH($A1253,營收表現!$A$6:$A$3000,0))),"")</f>
        <v/>
      </c>
      <c r="P1253">
        <f>IFERROR(IF(INDEX(營收表現!O$6:O$3000,MATCH($A1253,營收表現!$A$6:$A$3000,0))="","",INDEX(營收表現!O$6:O$3000,MATCH($A1253,營收表現!$A$6:$A$3000,0))),"")</f>
        <v>302256</v>
      </c>
      <c r="Q1253">
        <f>IFERROR(IF(INDEX(營收表現!P$6:P$3000,MATCH($A1253,營收表現!$A$6:$A$3000,0))="","",INDEX(營收表現!P$6:P$3000,MATCH($A1253,營收表現!$A$6:$A$3000,0))),"")</f>
        <v>218138</v>
      </c>
      <c r="R1253">
        <f>IFERROR(IF(INDEX(營收表現!Q$6:Q$3000,MATCH($A1253,營收表現!$A$6:$A$3000,0))="","",INDEX(營收表現!Q$6:Q$3000,MATCH($A1253,營收表現!$A$6:$A$3000,0))),"")</f>
        <v>213497</v>
      </c>
      <c r="S1253">
        <f>IFERROR(IF(INDEX(營收表現!R$6:R$3000,MATCH($A1253,營收表現!$A$6:$A$3000,0))="","",INDEX(營收表現!R$6:R$3000,MATCH($A1253,營收表現!$A$6:$A$3000,0))),"")</f>
        <v>153512</v>
      </c>
      <c r="T1253">
        <f>IFERROR(IF(INDEX(營收表現!S$6:S$3000,MATCH($A1253,營收表現!$A$6:$A$3000,0))="","",INDEX(營收表現!S$6:S$3000,MATCH($A1253,營收表現!$A$6:$A$3000,0))),"")</f>
        <v>-216509</v>
      </c>
      <c r="U1253" t="str">
        <f>IFERROR(IF(INDEX(營收表現!T$6:T$3000,MATCH($A1253,營收表現!$A$6:$A$3000,0))="","",INDEX(營收表現!T$6:T$3000,MATCH($A1253,營收表現!$A$6:$A$3000,0))),"")</f>
        <v/>
      </c>
    </row>
    <row r="1254" spans="1:21">
      <c r="A1254" s="30" t="str">
        <f>IF(營收表現!$A1258="","",營收表現!$A1258)</f>
        <v>6026</v>
      </c>
      <c r="B1254" t="str">
        <f>IFERROR(INDEX(營收表現!B$6:B$3000,MATCH($A1254,營收表現!$A$6:$A$3000,0)),"")</f>
        <v>福邦證</v>
      </c>
      <c r="C1254" t="str">
        <f>IFERROR(INDEX(類別!G$4:G$3000,MATCH($A1254,類別!$C$4:$C$3000,0)),"")</f>
        <v>金融租賃</v>
      </c>
      <c r="D1254">
        <f>IFERROR(IF(INDEX(營收表現!C$6:C$3000,MATCH($A1254,營收表現!$A$6:$A$3000,0))="","",INDEX(營收表現!C$6:C$3000,MATCH($A1254,營收表現!$A$6:$A$3000,0))),"")</f>
        <v>342.63</v>
      </c>
      <c r="E1254">
        <f>IFERROR(IF(INDEX(營收表現!D$6:D$3000,MATCH($A1254,營收表現!$A$6:$A$3000,0))="","",INDEX(營收表現!D$6:D$3000,MATCH($A1254,營收表現!$A$6:$A$3000,0))),"")</f>
        <v>-42.8</v>
      </c>
      <c r="F1254">
        <f>IFERROR(IF(INDEX(營收表現!E$6:E$3000,MATCH($A1254,營收表現!$A$6:$A$3000,0))="","",INDEX(營收表現!E$6:E$3000,MATCH($A1254,營收表現!$A$6:$A$3000,0))),"")</f>
        <v>-36.71</v>
      </c>
      <c r="G1254">
        <f>IFERROR(IF(INDEX(營收表現!F$6:F$3000,MATCH($A1254,營收表現!$A$6:$A$3000,0))="","",INDEX(營收表現!F$6:F$3000,MATCH($A1254,營收表現!$A$6:$A$3000,0))),"")</f>
        <v>44.33</v>
      </c>
      <c r="H1254">
        <f>IFERROR(IF(INDEX(營收表現!G$6:G$3000,MATCH($A1254,營收表現!$A$6:$A$3000,0))="","",INDEX(營收表現!G$6:G$3000,MATCH($A1254,營收表現!$A$6:$A$3000,0))),"")</f>
        <v>-78.72</v>
      </c>
      <c r="I1254" t="str">
        <f>IFERROR(IF(INDEX(營收表現!H$6:H$3000,MATCH($A1254,營收表現!$A$6:$A$3000,0))="","",INDEX(營收表現!H$6:H$3000,MATCH($A1254,營收表現!$A$6:$A$3000,0))),"")</f>
        <v/>
      </c>
      <c r="J1254">
        <f>IFERROR(IF(INDEX(營收表現!I$6:I$3000,MATCH($A1254,營收表現!$A$6:$A$3000,0))="","",INDEX(營收表現!I$6:I$3000,MATCH($A1254,營收表現!$A$6:$A$3000,0))),"")</f>
        <v>102.01</v>
      </c>
      <c r="K1254">
        <f>IFERROR(IF(INDEX(營收表現!J$6:J$3000,MATCH($A1254,營收表現!$A$6:$A$3000,0))="","",INDEX(營收表現!J$6:J$3000,MATCH($A1254,營收表現!$A$6:$A$3000,0))),"")</f>
        <v>104.59</v>
      </c>
      <c r="L1254">
        <f>IFERROR(IF(INDEX(營收表現!K$6:K$3000,MATCH($A1254,營收表現!$A$6:$A$3000,0))="","",INDEX(營收表現!K$6:K$3000,MATCH($A1254,營收表現!$A$6:$A$3000,0))),"")</f>
        <v>215.77</v>
      </c>
      <c r="M1254">
        <f>IFERROR(IF(INDEX(營收表現!L$6:L$3000,MATCH($A1254,營收表現!$A$6:$A$3000,0))="","",INDEX(營收表現!L$6:L$3000,MATCH($A1254,營收表現!$A$6:$A$3000,0))),"")</f>
        <v>50.48</v>
      </c>
      <c r="N1254">
        <f>IFERROR(IF(INDEX(營收表現!M$6:M$3000,MATCH($A1254,營收表現!$A$6:$A$3000,0))="","",INDEX(營收表現!M$6:M$3000,MATCH($A1254,營收表現!$A$6:$A$3000,0))),"")</f>
        <v>-85.77</v>
      </c>
      <c r="O1254" t="str">
        <f>IFERROR(IF(INDEX(營收表現!N$6:N$3000,MATCH($A1254,營收表現!$A$6:$A$3000,0))="","",INDEX(營收表現!N$6:N$3000,MATCH($A1254,營收表現!$A$6:$A$3000,0))),"")</f>
        <v/>
      </c>
      <c r="P1254">
        <f>IFERROR(IF(INDEX(營收表現!O$6:O$3000,MATCH($A1254,營收表現!$A$6:$A$3000,0))="","",INDEX(營收表現!O$6:O$3000,MATCH($A1254,營收表現!$A$6:$A$3000,0))),"")</f>
        <v>289987</v>
      </c>
      <c r="Q1254">
        <f>IFERROR(IF(INDEX(營收表現!P$6:P$3000,MATCH($A1254,營收表現!$A$6:$A$3000,0))="","",INDEX(營收表現!P$6:P$3000,MATCH($A1254,營收表現!$A$6:$A$3000,0))),"")</f>
        <v>165859</v>
      </c>
      <c r="R1254">
        <f>IFERROR(IF(INDEX(營收表現!Q$6:Q$3000,MATCH($A1254,營收表現!$A$6:$A$3000,0))="","",INDEX(營收表現!Q$6:Q$3000,MATCH($A1254,營收表現!$A$6:$A$3000,0))),"")</f>
        <v>104973</v>
      </c>
      <c r="S1254">
        <f>IFERROR(IF(INDEX(營收表現!R$6:R$3000,MATCH($A1254,營收表現!$A$6:$A$3000,0))="","",INDEX(營收表現!R$6:R$3000,MATCH($A1254,營收表現!$A$6:$A$3000,0))),"")</f>
        <v>151508</v>
      </c>
      <c r="T1254">
        <f>IFERROR(IF(INDEX(營收表現!S$6:S$3000,MATCH($A1254,營收表現!$A$6:$A$3000,0))="","",INDEX(營收表現!S$6:S$3000,MATCH($A1254,營收表現!$A$6:$A$3000,0))),"")</f>
        <v>32246</v>
      </c>
      <c r="U1254" t="str">
        <f>IFERROR(IF(INDEX(營收表現!T$6:T$3000,MATCH($A1254,營收表現!$A$6:$A$3000,0))="","",INDEX(營收表現!T$6:T$3000,MATCH($A1254,營收表現!$A$6:$A$3000,0))),"")</f>
        <v/>
      </c>
    </row>
    <row r="1255" spans="1:21">
      <c r="A1255" s="30" t="str">
        <f>IF(營收表現!$A1259="","",營收表現!$A1259)</f>
        <v>6101</v>
      </c>
      <c r="B1255" t="str">
        <f>IFERROR(INDEX(營收表現!B$6:B$3000,MATCH($A1255,營收表現!$A$6:$A$3000,0)),"")</f>
        <v>寬魚國際</v>
      </c>
      <c r="C1255" t="str">
        <f>IFERROR(INDEX(類別!G$4:G$3000,MATCH($A1255,類別!$C$4:$C$3000,0)),"")</f>
        <v>未分類-傳產</v>
      </c>
      <c r="D1255">
        <f>IFERROR(IF(INDEX(營收表現!C$6:C$3000,MATCH($A1255,營收表現!$A$6:$A$3000,0))="","",INDEX(營收表現!C$6:C$3000,MATCH($A1255,營收表現!$A$6:$A$3000,0))),"")</f>
        <v>-24.02</v>
      </c>
      <c r="E1255">
        <f>IFERROR(IF(INDEX(營收表現!D$6:D$3000,MATCH($A1255,營收表現!$A$6:$A$3000,0))="","",INDEX(營收表現!D$6:D$3000,MATCH($A1255,營收表現!$A$6:$A$3000,0))),"")</f>
        <v>-60.72</v>
      </c>
      <c r="F1255">
        <f>IFERROR(IF(INDEX(營收表現!E$6:E$3000,MATCH($A1255,營收表現!$A$6:$A$3000,0))="","",INDEX(營收表現!E$6:E$3000,MATCH($A1255,營收表現!$A$6:$A$3000,0))),"")</f>
        <v>6.73</v>
      </c>
      <c r="G1255">
        <f>IFERROR(IF(INDEX(營收表現!F$6:F$3000,MATCH($A1255,營收表現!$A$6:$A$3000,0))="","",INDEX(營收表現!F$6:F$3000,MATCH($A1255,營收表現!$A$6:$A$3000,0))),"")</f>
        <v>-58.69</v>
      </c>
      <c r="H1255">
        <f>IFERROR(IF(INDEX(營收表現!G$6:G$3000,MATCH($A1255,營收表現!$A$6:$A$3000,0))="","",INDEX(營收表現!G$6:G$3000,MATCH($A1255,營收表現!$A$6:$A$3000,0))),"")</f>
        <v>-35.659999999999997</v>
      </c>
      <c r="I1255" t="str">
        <f>IFERROR(IF(INDEX(營收表現!H$6:H$3000,MATCH($A1255,營收表現!$A$6:$A$3000,0))="","",INDEX(營收表現!H$6:H$3000,MATCH($A1255,營收表現!$A$6:$A$3000,0))),"")</f>
        <v/>
      </c>
      <c r="J1255">
        <f>IFERROR(IF(INDEX(營收表現!I$6:I$3000,MATCH($A1255,營收表現!$A$6:$A$3000,0))="","",INDEX(營收表現!I$6:I$3000,MATCH($A1255,營收表現!$A$6:$A$3000,0))),"")</f>
        <v>8125.56</v>
      </c>
      <c r="K1255">
        <f>IFERROR(IF(INDEX(營收表現!J$6:J$3000,MATCH($A1255,營收表現!$A$6:$A$3000,0))="","",INDEX(營收表現!J$6:J$3000,MATCH($A1255,營收表現!$A$6:$A$3000,0))),"")</f>
        <v>-49.43</v>
      </c>
      <c r="L1255">
        <f>IFERROR(IF(INDEX(營收表現!K$6:K$3000,MATCH($A1255,營收表現!$A$6:$A$3000,0))="","",INDEX(營收表現!K$6:K$3000,MATCH($A1255,營收表現!$A$6:$A$3000,0))),"")</f>
        <v>-40.89</v>
      </c>
      <c r="M1255">
        <f>IFERROR(IF(INDEX(營收表現!L$6:L$3000,MATCH($A1255,營收表現!$A$6:$A$3000,0))="","",INDEX(營收表現!L$6:L$3000,MATCH($A1255,營收表現!$A$6:$A$3000,0))),"")</f>
        <v>-63.69</v>
      </c>
      <c r="N1255">
        <f>IFERROR(IF(INDEX(營收表現!M$6:M$3000,MATCH($A1255,營收表現!$A$6:$A$3000,0))="","",INDEX(營收表現!M$6:M$3000,MATCH($A1255,營收表現!$A$6:$A$3000,0))),"")</f>
        <v>138.19999999999999</v>
      </c>
      <c r="O1255" t="str">
        <f>IFERROR(IF(INDEX(營收表現!N$6:N$3000,MATCH($A1255,營收表現!$A$6:$A$3000,0))="","",INDEX(營收表現!N$6:N$3000,MATCH($A1255,營收表現!$A$6:$A$3000,0))),"")</f>
        <v/>
      </c>
      <c r="P1255">
        <f>IFERROR(IF(INDEX(營收表現!O$6:O$3000,MATCH($A1255,營收表現!$A$6:$A$3000,0))="","",INDEX(營收表現!O$6:O$3000,MATCH($A1255,營收表現!$A$6:$A$3000,0))),"")</f>
        <v>110716</v>
      </c>
      <c r="Q1255">
        <f>IFERROR(IF(INDEX(營收表現!P$6:P$3000,MATCH($A1255,營收表現!$A$6:$A$3000,0))="","",INDEX(營收表現!P$6:P$3000,MATCH($A1255,營收表現!$A$6:$A$3000,0))),"")</f>
        <v>43490</v>
      </c>
      <c r="R1255">
        <f>IFERROR(IF(INDEX(營收表現!Q$6:Q$3000,MATCH($A1255,營收表現!$A$6:$A$3000,0))="","",INDEX(營收表現!Q$6:Q$3000,MATCH($A1255,營收表現!$A$6:$A$3000,0))),"")</f>
        <v>46418</v>
      </c>
      <c r="S1255">
        <f>IFERROR(IF(INDEX(營收表現!R$6:R$3000,MATCH($A1255,營收表現!$A$6:$A$3000,0))="","",INDEX(營收表現!R$6:R$3000,MATCH($A1255,營收表現!$A$6:$A$3000,0))),"")</f>
        <v>19177</v>
      </c>
      <c r="T1255">
        <f>IFERROR(IF(INDEX(營收表現!S$6:S$3000,MATCH($A1255,營收表現!$A$6:$A$3000,0))="","",INDEX(營收表現!S$6:S$3000,MATCH($A1255,營收表現!$A$6:$A$3000,0))),"")</f>
        <v>12339</v>
      </c>
      <c r="U1255" t="str">
        <f>IFERROR(IF(INDEX(營收表現!T$6:T$3000,MATCH($A1255,營收表現!$A$6:$A$3000,0))="","",INDEX(營收表現!T$6:T$3000,MATCH($A1255,營收表現!$A$6:$A$3000,0))),"")</f>
        <v/>
      </c>
    </row>
    <row r="1256" spans="1:21">
      <c r="A1256" s="30" t="str">
        <f>IF(營收表現!$A1260="","",營收表現!$A1260)</f>
        <v>6103</v>
      </c>
      <c r="B1256" t="str">
        <f>IFERROR(INDEX(營收表現!B$6:B$3000,MATCH($A1256,營收表現!$A$6:$A$3000,0)),"")</f>
        <v>合邦</v>
      </c>
      <c r="C1256" t="str">
        <f>IFERROR(INDEX(類別!G$4:G$3000,MATCH($A1256,類別!$C$4:$C$3000,0)),"")</f>
        <v>電腦週邊</v>
      </c>
      <c r="D1256">
        <f>IFERROR(IF(INDEX(營收表現!C$6:C$3000,MATCH($A1256,營收表現!$A$6:$A$3000,0))="","",INDEX(營收表現!C$6:C$3000,MATCH($A1256,營收表現!$A$6:$A$3000,0))),"")</f>
        <v>-23.55</v>
      </c>
      <c r="E1256">
        <f>IFERROR(IF(INDEX(營收表現!D$6:D$3000,MATCH($A1256,營收表現!$A$6:$A$3000,0))="","",INDEX(營收表現!D$6:D$3000,MATCH($A1256,營收表現!$A$6:$A$3000,0))),"")</f>
        <v>5.54</v>
      </c>
      <c r="F1256">
        <f>IFERROR(IF(INDEX(營收表現!E$6:E$3000,MATCH($A1256,營收表現!$A$6:$A$3000,0))="","",INDEX(營收表現!E$6:E$3000,MATCH($A1256,營收表現!$A$6:$A$3000,0))),"")</f>
        <v>3.14</v>
      </c>
      <c r="G1256">
        <f>IFERROR(IF(INDEX(營收表現!F$6:F$3000,MATCH($A1256,營收表現!$A$6:$A$3000,0))="","",INDEX(營收表現!F$6:F$3000,MATCH($A1256,營收表現!$A$6:$A$3000,0))),"")</f>
        <v>14.35</v>
      </c>
      <c r="H1256">
        <f>IFERROR(IF(INDEX(營收表現!G$6:G$3000,MATCH($A1256,營收表現!$A$6:$A$3000,0))="","",INDEX(營收表現!G$6:G$3000,MATCH($A1256,營收表現!$A$6:$A$3000,0))),"")</f>
        <v>7.14</v>
      </c>
      <c r="I1256" t="str">
        <f>IFERROR(IF(INDEX(營收表現!H$6:H$3000,MATCH($A1256,營收表現!$A$6:$A$3000,0))="","",INDEX(營收表現!H$6:H$3000,MATCH($A1256,營收表現!$A$6:$A$3000,0))),"")</f>
        <v/>
      </c>
      <c r="J1256">
        <f>IFERROR(IF(INDEX(營收表現!I$6:I$3000,MATCH($A1256,營收表現!$A$6:$A$3000,0))="","",INDEX(營收表現!I$6:I$3000,MATCH($A1256,營收表現!$A$6:$A$3000,0))),"")</f>
        <v>-1.23</v>
      </c>
      <c r="K1256">
        <f>IFERROR(IF(INDEX(營收表現!J$6:J$3000,MATCH($A1256,營收表現!$A$6:$A$3000,0))="","",INDEX(營收表現!J$6:J$3000,MATCH($A1256,營收表現!$A$6:$A$3000,0))),"")</f>
        <v>24.28</v>
      </c>
      <c r="L1256">
        <f>IFERROR(IF(INDEX(營收表現!K$6:K$3000,MATCH($A1256,營收表現!$A$6:$A$3000,0))="","",INDEX(營收表現!K$6:K$3000,MATCH($A1256,營收表現!$A$6:$A$3000,0))),"")</f>
        <v>0.24</v>
      </c>
      <c r="M1256">
        <f>IFERROR(IF(INDEX(營收表現!L$6:L$3000,MATCH($A1256,營收表現!$A$6:$A$3000,0))="","",INDEX(營收表現!L$6:L$3000,MATCH($A1256,營收表現!$A$6:$A$3000,0))),"")</f>
        <v>457.69</v>
      </c>
      <c r="N1256">
        <f>IFERROR(IF(INDEX(營收表現!M$6:M$3000,MATCH($A1256,營收表現!$A$6:$A$3000,0))="","",INDEX(營收表現!M$6:M$3000,MATCH($A1256,營收表現!$A$6:$A$3000,0))),"")</f>
        <v>15.99</v>
      </c>
      <c r="O1256" t="str">
        <f>IFERROR(IF(INDEX(營收表現!N$6:N$3000,MATCH($A1256,營收表現!$A$6:$A$3000,0))="","",INDEX(營收表現!N$6:N$3000,MATCH($A1256,營收表現!$A$6:$A$3000,0))),"")</f>
        <v/>
      </c>
      <c r="P1256">
        <f>IFERROR(IF(INDEX(營收表現!O$6:O$3000,MATCH($A1256,營收表現!$A$6:$A$3000,0))="","",INDEX(營收表現!O$6:O$3000,MATCH($A1256,營收表現!$A$6:$A$3000,0))),"")</f>
        <v>6640</v>
      </c>
      <c r="Q1256">
        <f>IFERROR(IF(INDEX(營收表現!P$6:P$3000,MATCH($A1256,營收表現!$A$6:$A$3000,0))="","",INDEX(營收表現!P$6:P$3000,MATCH($A1256,營收表現!$A$6:$A$3000,0))),"")</f>
        <v>7008</v>
      </c>
      <c r="R1256">
        <f>IFERROR(IF(INDEX(營收表現!Q$6:Q$3000,MATCH($A1256,營收表現!$A$6:$A$3000,0))="","",INDEX(營收表現!Q$6:Q$3000,MATCH($A1256,營收表現!$A$6:$A$3000,0))),"")</f>
        <v>7228</v>
      </c>
      <c r="S1256">
        <f>IFERROR(IF(INDEX(營收表現!R$6:R$3000,MATCH($A1256,營收表現!$A$6:$A$3000,0))="","",INDEX(營收表現!R$6:R$3000,MATCH($A1256,營收表現!$A$6:$A$3000,0))),"")</f>
        <v>8265</v>
      </c>
      <c r="T1256">
        <f>IFERROR(IF(INDEX(營收表現!S$6:S$3000,MATCH($A1256,營收表現!$A$6:$A$3000,0))="","",INDEX(營收表現!S$6:S$3000,MATCH($A1256,營收表現!$A$6:$A$3000,0))),"")</f>
        <v>8855</v>
      </c>
      <c r="U1256" t="str">
        <f>IFERROR(IF(INDEX(營收表現!T$6:T$3000,MATCH($A1256,營收表現!$A$6:$A$3000,0))="","",INDEX(營收表現!T$6:T$3000,MATCH($A1256,營收表現!$A$6:$A$3000,0))),"")</f>
        <v/>
      </c>
    </row>
    <row r="1257" spans="1:21">
      <c r="A1257" s="30" t="str">
        <f>IF(營收表現!$A1261="","",營收表現!$A1261)</f>
        <v>6104</v>
      </c>
      <c r="B1257" t="str">
        <f>IFERROR(INDEX(營收表現!B$6:B$3000,MATCH($A1257,營收表現!$A$6:$A$3000,0)),"")</f>
        <v>創惟</v>
      </c>
      <c r="C1257" t="str">
        <f>IFERROR(INDEX(類別!G$4:G$3000,MATCH($A1257,類別!$C$4:$C$3000,0)),"")</f>
        <v>高速介面</v>
      </c>
      <c r="D1257">
        <f>IFERROR(IF(INDEX(營收表現!C$6:C$3000,MATCH($A1257,營收表現!$A$6:$A$3000,0))="","",INDEX(營收表現!C$6:C$3000,MATCH($A1257,營收表現!$A$6:$A$3000,0))),"")</f>
        <v>1.48</v>
      </c>
      <c r="E1257">
        <f>IFERROR(IF(INDEX(營收表現!D$6:D$3000,MATCH($A1257,營收表現!$A$6:$A$3000,0))="","",INDEX(營收表現!D$6:D$3000,MATCH($A1257,營收表現!$A$6:$A$3000,0))),"")</f>
        <v>-5.92</v>
      </c>
      <c r="F1257">
        <f>IFERROR(IF(INDEX(營收表現!E$6:E$3000,MATCH($A1257,營收表現!$A$6:$A$3000,0))="","",INDEX(營收表現!E$6:E$3000,MATCH($A1257,營收表現!$A$6:$A$3000,0))),"")</f>
        <v>17.309999999999999</v>
      </c>
      <c r="G1257">
        <f>IFERROR(IF(INDEX(營收表現!F$6:F$3000,MATCH($A1257,營收表現!$A$6:$A$3000,0))="","",INDEX(營收表現!F$6:F$3000,MATCH($A1257,營收表現!$A$6:$A$3000,0))),"")</f>
        <v>0.46</v>
      </c>
      <c r="H1257">
        <f>IFERROR(IF(INDEX(營收表現!G$6:G$3000,MATCH($A1257,營收表現!$A$6:$A$3000,0))="","",INDEX(營收表現!G$6:G$3000,MATCH($A1257,營收表現!$A$6:$A$3000,0))),"")</f>
        <v>3.77</v>
      </c>
      <c r="I1257" t="str">
        <f>IFERROR(IF(INDEX(營收表現!H$6:H$3000,MATCH($A1257,營收表現!$A$6:$A$3000,0))="","",INDEX(營收表現!H$6:H$3000,MATCH($A1257,營收表現!$A$6:$A$3000,0))),"")</f>
        <v/>
      </c>
      <c r="J1257">
        <f>IFERROR(IF(INDEX(營收表現!I$6:I$3000,MATCH($A1257,營收表現!$A$6:$A$3000,0))="","",INDEX(營收表現!I$6:I$3000,MATCH($A1257,營收表現!$A$6:$A$3000,0))),"")</f>
        <v>1.41</v>
      </c>
      <c r="K1257">
        <f>IFERROR(IF(INDEX(營收表現!J$6:J$3000,MATCH($A1257,營收表現!$A$6:$A$3000,0))="","",INDEX(營收表現!J$6:J$3000,MATCH($A1257,營收表現!$A$6:$A$3000,0))),"")</f>
        <v>-8.82</v>
      </c>
      <c r="L1257">
        <f>IFERROR(IF(INDEX(營收表現!K$6:K$3000,MATCH($A1257,營收表現!$A$6:$A$3000,0))="","",INDEX(營收表現!K$6:K$3000,MATCH($A1257,營收表現!$A$6:$A$3000,0))),"")</f>
        <v>7.9</v>
      </c>
      <c r="M1257">
        <f>IFERROR(IF(INDEX(營收表現!L$6:L$3000,MATCH($A1257,營收表現!$A$6:$A$3000,0))="","",INDEX(營收表現!L$6:L$3000,MATCH($A1257,營收表現!$A$6:$A$3000,0))),"")</f>
        <v>15.77</v>
      </c>
      <c r="N1257">
        <f>IFERROR(IF(INDEX(營收表現!M$6:M$3000,MATCH($A1257,營收表現!$A$6:$A$3000,0))="","",INDEX(營收表現!M$6:M$3000,MATCH($A1257,營收表現!$A$6:$A$3000,0))),"")</f>
        <v>8.3699999999999992</v>
      </c>
      <c r="O1257" t="str">
        <f>IFERROR(IF(INDEX(營收表現!N$6:N$3000,MATCH($A1257,營收表現!$A$6:$A$3000,0))="","",INDEX(營收表現!N$6:N$3000,MATCH($A1257,營收表現!$A$6:$A$3000,0))),"")</f>
        <v/>
      </c>
      <c r="P1257">
        <f>IFERROR(IF(INDEX(營收表現!O$6:O$3000,MATCH($A1257,營收表現!$A$6:$A$3000,0))="","",INDEX(營收表現!O$6:O$3000,MATCH($A1257,營收表現!$A$6:$A$3000,0))),"")</f>
        <v>314031</v>
      </c>
      <c r="Q1257">
        <f>IFERROR(IF(INDEX(營收表現!P$6:P$3000,MATCH($A1257,營收表現!$A$6:$A$3000,0))="","",INDEX(營收表現!P$6:P$3000,MATCH($A1257,營收表現!$A$6:$A$3000,0))),"")</f>
        <v>295439</v>
      </c>
      <c r="R1257">
        <f>IFERROR(IF(INDEX(營收表現!Q$6:Q$3000,MATCH($A1257,營收表現!$A$6:$A$3000,0))="","",INDEX(營收表現!Q$6:Q$3000,MATCH($A1257,營收表現!$A$6:$A$3000,0))),"")</f>
        <v>346578</v>
      </c>
      <c r="S1257">
        <f>IFERROR(IF(INDEX(營收表現!R$6:R$3000,MATCH($A1257,營收表現!$A$6:$A$3000,0))="","",INDEX(營收表現!R$6:R$3000,MATCH($A1257,營收表現!$A$6:$A$3000,0))),"")</f>
        <v>348170</v>
      </c>
      <c r="T1257">
        <f>IFERROR(IF(INDEX(營收表現!S$6:S$3000,MATCH($A1257,營收表現!$A$6:$A$3000,0))="","",INDEX(營收表現!S$6:S$3000,MATCH($A1257,營收表現!$A$6:$A$3000,0))),"")</f>
        <v>361304</v>
      </c>
      <c r="U1257" t="str">
        <f>IFERROR(IF(INDEX(營收表現!T$6:T$3000,MATCH($A1257,營收表現!$A$6:$A$3000,0))="","",INDEX(營收表現!T$6:T$3000,MATCH($A1257,營收表現!$A$6:$A$3000,0))),"")</f>
        <v/>
      </c>
    </row>
    <row r="1258" spans="1:21">
      <c r="A1258" s="30" t="str">
        <f>IF(營收表現!$A1262="","",營收表現!$A1262)</f>
        <v>6108</v>
      </c>
      <c r="B1258" t="str">
        <f>IFERROR(INDEX(營收表現!B$6:B$3000,MATCH($A1258,營收表現!$A$6:$A$3000,0)),"")</f>
        <v>競國</v>
      </c>
      <c r="C1258" t="str">
        <f>IFERROR(INDEX(類別!G$4:G$3000,MATCH($A1258,類別!$C$4:$C$3000,0)),"")</f>
        <v>PCB製造</v>
      </c>
      <c r="D1258">
        <f>IFERROR(IF(INDEX(營收表現!C$6:C$3000,MATCH($A1258,營收表現!$A$6:$A$3000,0))="","",INDEX(營收表現!C$6:C$3000,MATCH($A1258,營收表現!$A$6:$A$3000,0))),"")</f>
        <v>-12.44</v>
      </c>
      <c r="E1258">
        <f>IFERROR(IF(INDEX(營收表現!D$6:D$3000,MATCH($A1258,營收表現!$A$6:$A$3000,0))="","",INDEX(營收表現!D$6:D$3000,MATCH($A1258,營收表現!$A$6:$A$3000,0))),"")</f>
        <v>13.11</v>
      </c>
      <c r="F1258">
        <f>IFERROR(IF(INDEX(營收表現!E$6:E$3000,MATCH($A1258,營收表現!$A$6:$A$3000,0))="","",INDEX(營收表現!E$6:E$3000,MATCH($A1258,營收表現!$A$6:$A$3000,0))),"")</f>
        <v>-20.75</v>
      </c>
      <c r="G1258">
        <f>IFERROR(IF(INDEX(營收表現!F$6:F$3000,MATCH($A1258,營收表現!$A$6:$A$3000,0))="","",INDEX(營收表現!F$6:F$3000,MATCH($A1258,營收表現!$A$6:$A$3000,0))),"")</f>
        <v>-8.8000000000000007</v>
      </c>
      <c r="H1258">
        <f>IFERROR(IF(INDEX(營收表現!G$6:G$3000,MATCH($A1258,營收表現!$A$6:$A$3000,0))="","",INDEX(營收表現!G$6:G$3000,MATCH($A1258,營收表現!$A$6:$A$3000,0))),"")</f>
        <v>32.130000000000003</v>
      </c>
      <c r="I1258" t="str">
        <f>IFERROR(IF(INDEX(營收表現!H$6:H$3000,MATCH($A1258,營收表現!$A$6:$A$3000,0))="","",INDEX(營收表現!H$6:H$3000,MATCH($A1258,營收表現!$A$6:$A$3000,0))),"")</f>
        <v/>
      </c>
      <c r="J1258">
        <f>IFERROR(IF(INDEX(營收表現!I$6:I$3000,MATCH($A1258,營收表現!$A$6:$A$3000,0))="","",INDEX(營收表現!I$6:I$3000,MATCH($A1258,營收表現!$A$6:$A$3000,0))),"")</f>
        <v>-9.9499999999999993</v>
      </c>
      <c r="K1258">
        <f>IFERROR(IF(INDEX(營收表現!J$6:J$3000,MATCH($A1258,營收表現!$A$6:$A$3000,0))="","",INDEX(營收表現!J$6:J$3000,MATCH($A1258,營收表現!$A$6:$A$3000,0))),"")</f>
        <v>14.6</v>
      </c>
      <c r="L1258">
        <f>IFERROR(IF(INDEX(營收表現!K$6:K$3000,MATCH($A1258,營收表現!$A$6:$A$3000,0))="","",INDEX(營收表現!K$6:K$3000,MATCH($A1258,營收表現!$A$6:$A$3000,0))),"")</f>
        <v>-17.27</v>
      </c>
      <c r="M1258">
        <f>IFERROR(IF(INDEX(營收表現!L$6:L$3000,MATCH($A1258,營收表現!$A$6:$A$3000,0))="","",INDEX(營收表現!L$6:L$3000,MATCH($A1258,營收表現!$A$6:$A$3000,0))),"")</f>
        <v>-11.59</v>
      </c>
      <c r="N1258">
        <f>IFERROR(IF(INDEX(營收表現!M$6:M$3000,MATCH($A1258,營收表現!$A$6:$A$3000,0))="","",INDEX(營收表現!M$6:M$3000,MATCH($A1258,營收表現!$A$6:$A$3000,0))),"")</f>
        <v>1</v>
      </c>
      <c r="O1258" t="str">
        <f>IFERROR(IF(INDEX(營收表現!N$6:N$3000,MATCH($A1258,營收表現!$A$6:$A$3000,0))="","",INDEX(營收表現!N$6:N$3000,MATCH($A1258,營收表現!$A$6:$A$3000,0))),"")</f>
        <v/>
      </c>
      <c r="P1258">
        <f>IFERROR(IF(INDEX(營收表現!O$6:O$3000,MATCH($A1258,營收表現!$A$6:$A$3000,0))="","",INDEX(營收表現!O$6:O$3000,MATCH($A1258,營收表現!$A$6:$A$3000,0))),"")</f>
        <v>360050</v>
      </c>
      <c r="Q1258">
        <f>IFERROR(IF(INDEX(營收表現!P$6:P$3000,MATCH($A1258,營收表現!$A$6:$A$3000,0))="","",INDEX(營收表現!P$6:P$3000,MATCH($A1258,營收表現!$A$6:$A$3000,0))),"")</f>
        <v>407256</v>
      </c>
      <c r="R1258">
        <f>IFERROR(IF(INDEX(營收表現!Q$6:Q$3000,MATCH($A1258,營收表現!$A$6:$A$3000,0))="","",INDEX(營收表現!Q$6:Q$3000,MATCH($A1258,營收表現!$A$6:$A$3000,0))),"")</f>
        <v>322743</v>
      </c>
      <c r="S1258">
        <f>IFERROR(IF(INDEX(營收表現!R$6:R$3000,MATCH($A1258,營收表現!$A$6:$A$3000,0))="","",INDEX(營收表現!R$6:R$3000,MATCH($A1258,營收表現!$A$6:$A$3000,0))),"")</f>
        <v>294329</v>
      </c>
      <c r="T1258">
        <f>IFERROR(IF(INDEX(營收表現!S$6:S$3000,MATCH($A1258,營收表現!$A$6:$A$3000,0))="","",INDEX(營收表現!S$6:S$3000,MATCH($A1258,營收表現!$A$6:$A$3000,0))),"")</f>
        <v>388898</v>
      </c>
      <c r="U1258" t="str">
        <f>IFERROR(IF(INDEX(營收表現!T$6:T$3000,MATCH($A1258,營收表現!$A$6:$A$3000,0))="","",INDEX(營收表現!T$6:T$3000,MATCH($A1258,營收表現!$A$6:$A$3000,0))),"")</f>
        <v/>
      </c>
    </row>
    <row r="1259" spans="1:21">
      <c r="A1259" s="30" t="str">
        <f>IF(營收表現!$A1263="","",營收表現!$A1263)</f>
        <v>6109</v>
      </c>
      <c r="B1259" t="str">
        <f>IFERROR(INDEX(營收表現!B$6:B$3000,MATCH($A1259,營收表現!$A$6:$A$3000,0)),"")</f>
        <v>亞元</v>
      </c>
      <c r="C1259" t="str">
        <f>IFERROR(INDEX(類別!G$4:G$3000,MATCH($A1259,類別!$C$4:$C$3000,0)),"")</f>
        <v>供電與變壓</v>
      </c>
      <c r="D1259">
        <f>IFERROR(IF(INDEX(營收表現!C$6:C$3000,MATCH($A1259,營收表現!$A$6:$A$3000,0))="","",INDEX(營收表現!C$6:C$3000,MATCH($A1259,營收表現!$A$6:$A$3000,0))),"")</f>
        <v>42.44</v>
      </c>
      <c r="E1259">
        <f>IFERROR(IF(INDEX(營收表現!D$6:D$3000,MATCH($A1259,營收表現!$A$6:$A$3000,0))="","",INDEX(營收表現!D$6:D$3000,MATCH($A1259,營收表現!$A$6:$A$3000,0))),"")</f>
        <v>-23.41</v>
      </c>
      <c r="F1259">
        <f>IFERROR(IF(INDEX(營收表現!E$6:E$3000,MATCH($A1259,營收表現!$A$6:$A$3000,0))="","",INDEX(營收表現!E$6:E$3000,MATCH($A1259,營收表現!$A$6:$A$3000,0))),"")</f>
        <v>15.82</v>
      </c>
      <c r="G1259">
        <f>IFERROR(IF(INDEX(營收表現!F$6:F$3000,MATCH($A1259,營收表現!$A$6:$A$3000,0))="","",INDEX(營收表現!F$6:F$3000,MATCH($A1259,營收表現!$A$6:$A$3000,0))),"")</f>
        <v>0.98</v>
      </c>
      <c r="H1259">
        <f>IFERROR(IF(INDEX(營收表現!G$6:G$3000,MATCH($A1259,營收表現!$A$6:$A$3000,0))="","",INDEX(營收表現!G$6:G$3000,MATCH($A1259,營收表現!$A$6:$A$3000,0))),"")</f>
        <v>11.98</v>
      </c>
      <c r="I1259" t="str">
        <f>IFERROR(IF(INDEX(營收表現!H$6:H$3000,MATCH($A1259,營收表現!$A$6:$A$3000,0))="","",INDEX(營收表現!H$6:H$3000,MATCH($A1259,營收表現!$A$6:$A$3000,0))),"")</f>
        <v/>
      </c>
      <c r="J1259">
        <f>IFERROR(IF(INDEX(營收表現!I$6:I$3000,MATCH($A1259,營收表現!$A$6:$A$3000,0))="","",INDEX(營收表現!I$6:I$3000,MATCH($A1259,營收表現!$A$6:$A$3000,0))),"")</f>
        <v>46.57</v>
      </c>
      <c r="K1259">
        <f>IFERROR(IF(INDEX(營收表現!J$6:J$3000,MATCH($A1259,營收表現!$A$6:$A$3000,0))="","",INDEX(營收表現!J$6:J$3000,MATCH($A1259,營收表現!$A$6:$A$3000,0))),"")</f>
        <v>36.49</v>
      </c>
      <c r="L1259">
        <f>IFERROR(IF(INDEX(營收表現!K$6:K$3000,MATCH($A1259,營收表現!$A$6:$A$3000,0))="","",INDEX(營收表現!K$6:K$3000,MATCH($A1259,營收表現!$A$6:$A$3000,0))),"")</f>
        <v>43.84</v>
      </c>
      <c r="M1259">
        <f>IFERROR(IF(INDEX(營收表現!L$6:L$3000,MATCH($A1259,營收表現!$A$6:$A$3000,0))="","",INDEX(營收表現!L$6:L$3000,MATCH($A1259,營收表現!$A$6:$A$3000,0))),"")</f>
        <v>33.159999999999997</v>
      </c>
      <c r="N1259">
        <f>IFERROR(IF(INDEX(營收表現!M$6:M$3000,MATCH($A1259,營收表現!$A$6:$A$3000,0))="","",INDEX(營收表現!M$6:M$3000,MATCH($A1259,營收表現!$A$6:$A$3000,0))),"")</f>
        <v>78.239999999999995</v>
      </c>
      <c r="O1259" t="str">
        <f>IFERROR(IF(INDEX(營收表現!N$6:N$3000,MATCH($A1259,營收表現!$A$6:$A$3000,0))="","",INDEX(營收表現!N$6:N$3000,MATCH($A1259,營收表現!$A$6:$A$3000,0))),"")</f>
        <v/>
      </c>
      <c r="P1259">
        <f>IFERROR(IF(INDEX(營收表現!O$6:O$3000,MATCH($A1259,營收表現!$A$6:$A$3000,0))="","",INDEX(營收表現!O$6:O$3000,MATCH($A1259,營收表現!$A$6:$A$3000,0))),"")</f>
        <v>85025</v>
      </c>
      <c r="Q1259">
        <f>IFERROR(IF(INDEX(營收表現!P$6:P$3000,MATCH($A1259,營收表現!$A$6:$A$3000,0))="","",INDEX(營收表現!P$6:P$3000,MATCH($A1259,營收表現!$A$6:$A$3000,0))),"")</f>
        <v>65124</v>
      </c>
      <c r="R1259">
        <f>IFERROR(IF(INDEX(營收表現!Q$6:Q$3000,MATCH($A1259,營收表現!$A$6:$A$3000,0))="","",INDEX(營收表現!Q$6:Q$3000,MATCH($A1259,營收表現!$A$6:$A$3000,0))),"")</f>
        <v>75429</v>
      </c>
      <c r="S1259">
        <f>IFERROR(IF(INDEX(營收表現!R$6:R$3000,MATCH($A1259,營收表現!$A$6:$A$3000,0))="","",INDEX(營收表現!R$6:R$3000,MATCH($A1259,營收表現!$A$6:$A$3000,0))),"")</f>
        <v>76166</v>
      </c>
      <c r="T1259">
        <f>IFERROR(IF(INDEX(營收表現!S$6:S$3000,MATCH($A1259,營收表現!$A$6:$A$3000,0))="","",INDEX(營收表現!S$6:S$3000,MATCH($A1259,營收表現!$A$6:$A$3000,0))),"")</f>
        <v>85293</v>
      </c>
      <c r="U1259" t="str">
        <f>IFERROR(IF(INDEX(營收表現!T$6:T$3000,MATCH($A1259,營收表現!$A$6:$A$3000,0))="","",INDEX(營收表現!T$6:T$3000,MATCH($A1259,營收表現!$A$6:$A$3000,0))),"")</f>
        <v/>
      </c>
    </row>
    <row r="1260" spans="1:21">
      <c r="A1260" s="30" t="str">
        <f>IF(營收表現!$A1264="","",營收表現!$A1264)</f>
        <v>6111</v>
      </c>
      <c r="B1260" t="str">
        <f>IFERROR(INDEX(營收表現!B$6:B$3000,MATCH($A1260,營收表現!$A$6:$A$3000,0)),"")</f>
        <v>大宇資</v>
      </c>
      <c r="C1260" t="str">
        <f>IFERROR(INDEX(類別!G$4:G$3000,MATCH($A1260,類別!$C$4:$C$3000,0)),"")</f>
        <v>遊戲</v>
      </c>
      <c r="D1260">
        <f>IFERROR(IF(INDEX(營收表現!C$6:C$3000,MATCH($A1260,營收表現!$A$6:$A$3000,0))="","",INDEX(營收表現!C$6:C$3000,MATCH($A1260,營收表現!$A$6:$A$3000,0))),"")</f>
        <v>-1.02</v>
      </c>
      <c r="E1260">
        <f>IFERROR(IF(INDEX(營收表現!D$6:D$3000,MATCH($A1260,營收表現!$A$6:$A$3000,0))="","",INDEX(營收表現!D$6:D$3000,MATCH($A1260,營收表現!$A$6:$A$3000,0))),"")</f>
        <v>-5.62</v>
      </c>
      <c r="F1260">
        <f>IFERROR(IF(INDEX(營收表現!E$6:E$3000,MATCH($A1260,營收表現!$A$6:$A$3000,0))="","",INDEX(營收表現!E$6:E$3000,MATCH($A1260,營收表現!$A$6:$A$3000,0))),"")</f>
        <v>-5.64</v>
      </c>
      <c r="G1260">
        <f>IFERROR(IF(INDEX(營收表現!F$6:F$3000,MATCH($A1260,營收表現!$A$6:$A$3000,0))="","",INDEX(營收表現!F$6:F$3000,MATCH($A1260,營收表現!$A$6:$A$3000,0))),"")</f>
        <v>29.16</v>
      </c>
      <c r="H1260">
        <f>IFERROR(IF(INDEX(營收表現!G$6:G$3000,MATCH($A1260,營收表現!$A$6:$A$3000,0))="","",INDEX(營收表現!G$6:G$3000,MATCH($A1260,營收表現!$A$6:$A$3000,0))),"")</f>
        <v>-2.2400000000000002</v>
      </c>
      <c r="I1260" t="str">
        <f>IFERROR(IF(INDEX(營收表現!H$6:H$3000,MATCH($A1260,營收表現!$A$6:$A$3000,0))="","",INDEX(營收表現!H$6:H$3000,MATCH($A1260,營收表現!$A$6:$A$3000,0))),"")</f>
        <v/>
      </c>
      <c r="J1260">
        <f>IFERROR(IF(INDEX(營收表現!I$6:I$3000,MATCH($A1260,營收表現!$A$6:$A$3000,0))="","",INDEX(營收表現!I$6:I$3000,MATCH($A1260,營收表現!$A$6:$A$3000,0))),"")</f>
        <v>111.17</v>
      </c>
      <c r="K1260">
        <f>IFERROR(IF(INDEX(營收表現!J$6:J$3000,MATCH($A1260,營收表現!$A$6:$A$3000,0))="","",INDEX(營收表現!J$6:J$3000,MATCH($A1260,營收表現!$A$6:$A$3000,0))),"")</f>
        <v>129.34</v>
      </c>
      <c r="L1260">
        <f>IFERROR(IF(INDEX(營收表現!K$6:K$3000,MATCH($A1260,營收表現!$A$6:$A$3000,0))="","",INDEX(營收表現!K$6:K$3000,MATCH($A1260,營收表現!$A$6:$A$3000,0))),"")</f>
        <v>121.24</v>
      </c>
      <c r="M1260">
        <f>IFERROR(IF(INDEX(營收表現!L$6:L$3000,MATCH($A1260,營收表現!$A$6:$A$3000,0))="","",INDEX(營收表現!L$6:L$3000,MATCH($A1260,營收表現!$A$6:$A$3000,0))),"")</f>
        <v>107.35</v>
      </c>
      <c r="N1260">
        <f>IFERROR(IF(INDEX(營收表現!M$6:M$3000,MATCH($A1260,營收表現!$A$6:$A$3000,0))="","",INDEX(營收表現!M$6:M$3000,MATCH($A1260,營收表現!$A$6:$A$3000,0))),"")</f>
        <v>102.54</v>
      </c>
      <c r="O1260" t="str">
        <f>IFERROR(IF(INDEX(營收表現!N$6:N$3000,MATCH($A1260,營收表現!$A$6:$A$3000,0))="","",INDEX(營收表現!N$6:N$3000,MATCH($A1260,營收表現!$A$6:$A$3000,0))),"")</f>
        <v/>
      </c>
      <c r="P1260">
        <f>IFERROR(IF(INDEX(營收表現!O$6:O$3000,MATCH($A1260,營收表現!$A$6:$A$3000,0))="","",INDEX(營收表現!O$6:O$3000,MATCH($A1260,營收表現!$A$6:$A$3000,0))),"")</f>
        <v>963054</v>
      </c>
      <c r="Q1260">
        <f>IFERROR(IF(INDEX(營收表現!P$6:P$3000,MATCH($A1260,營收表現!$A$6:$A$3000,0))="","",INDEX(營收表現!P$6:P$3000,MATCH($A1260,營收表現!$A$6:$A$3000,0))),"")</f>
        <v>908967</v>
      </c>
      <c r="R1260">
        <f>IFERROR(IF(INDEX(營收表現!Q$6:Q$3000,MATCH($A1260,營收表現!$A$6:$A$3000,0))="","",INDEX(營收表現!Q$6:Q$3000,MATCH($A1260,營收表現!$A$6:$A$3000,0))),"")</f>
        <v>857730</v>
      </c>
      <c r="S1260">
        <f>IFERROR(IF(INDEX(營收表現!R$6:R$3000,MATCH($A1260,營收表現!$A$6:$A$3000,0))="","",INDEX(營收表現!R$6:R$3000,MATCH($A1260,營收表現!$A$6:$A$3000,0))),"")</f>
        <v>1107855</v>
      </c>
      <c r="T1260">
        <f>IFERROR(IF(INDEX(營收表現!S$6:S$3000,MATCH($A1260,營收表現!$A$6:$A$3000,0))="","",INDEX(營收表現!S$6:S$3000,MATCH($A1260,營收表現!$A$6:$A$3000,0))),"")</f>
        <v>1083057</v>
      </c>
      <c r="U1260" t="str">
        <f>IFERROR(IF(INDEX(營收表現!T$6:T$3000,MATCH($A1260,營收表現!$A$6:$A$3000,0))="","",INDEX(營收表現!T$6:T$3000,MATCH($A1260,營收表現!$A$6:$A$3000,0))),"")</f>
        <v/>
      </c>
    </row>
    <row r="1261" spans="1:21">
      <c r="A1261" s="30" t="str">
        <f>IF(營收表現!$A1265="","",營收表現!$A1265)</f>
        <v>6112</v>
      </c>
      <c r="B1261" t="str">
        <f>IFERROR(INDEX(營收表現!B$6:B$3000,MATCH($A1261,營收表現!$A$6:$A$3000,0)),"")</f>
        <v>邁達特</v>
      </c>
      <c r="C1261" t="str">
        <f>IFERROR(INDEX(類別!G$4:G$3000,MATCH($A1261,類別!$C$4:$C$3000,0)),"")</f>
        <v>軟體與韌體</v>
      </c>
      <c r="D1261">
        <f>IFERROR(IF(INDEX(營收表現!C$6:C$3000,MATCH($A1261,營收表現!$A$6:$A$3000,0))="","",INDEX(營收表現!C$6:C$3000,MATCH($A1261,營收表現!$A$6:$A$3000,0))),"")</f>
        <v>7.97</v>
      </c>
      <c r="E1261">
        <f>IFERROR(IF(INDEX(營收表現!D$6:D$3000,MATCH($A1261,營收表現!$A$6:$A$3000,0))="","",INDEX(營收表現!D$6:D$3000,MATCH($A1261,營收表現!$A$6:$A$3000,0))),"")</f>
        <v>-3.12</v>
      </c>
      <c r="F1261">
        <f>IFERROR(IF(INDEX(營收表現!E$6:E$3000,MATCH($A1261,營收表現!$A$6:$A$3000,0))="","",INDEX(營收表現!E$6:E$3000,MATCH($A1261,營收表現!$A$6:$A$3000,0))),"")</f>
        <v>-5.29</v>
      </c>
      <c r="G1261">
        <f>IFERROR(IF(INDEX(營收表現!F$6:F$3000,MATCH($A1261,營收表現!$A$6:$A$3000,0))="","",INDEX(營收表現!F$6:F$3000,MATCH($A1261,營收表現!$A$6:$A$3000,0))),"")</f>
        <v>9.9499999999999993</v>
      </c>
      <c r="H1261">
        <f>IFERROR(IF(INDEX(營收表現!G$6:G$3000,MATCH($A1261,營收表現!$A$6:$A$3000,0))="","",INDEX(營收表現!G$6:G$3000,MATCH($A1261,營收表現!$A$6:$A$3000,0))),"")</f>
        <v>-7.0000000000000007E-2</v>
      </c>
      <c r="I1261">
        <f>IFERROR(IF(INDEX(營收表現!H$6:H$3000,MATCH($A1261,營收表現!$A$6:$A$3000,0))="","",INDEX(營收表現!H$6:H$3000,MATCH($A1261,營收表現!$A$6:$A$3000,0))),"")</f>
        <v>-5.93</v>
      </c>
      <c r="J1261">
        <f>IFERROR(IF(INDEX(營收表現!I$6:I$3000,MATCH($A1261,營收表現!$A$6:$A$3000,0))="","",INDEX(營收表現!I$6:I$3000,MATCH($A1261,營收表現!$A$6:$A$3000,0))),"")</f>
        <v>39.380000000000003</v>
      </c>
      <c r="K1261">
        <f>IFERROR(IF(INDEX(營收表現!J$6:J$3000,MATCH($A1261,營收表現!$A$6:$A$3000,0))="","",INDEX(營收表現!J$6:J$3000,MATCH($A1261,營收表現!$A$6:$A$3000,0))),"")</f>
        <v>19.75</v>
      </c>
      <c r="L1261">
        <f>IFERROR(IF(INDEX(營收表現!K$6:K$3000,MATCH($A1261,營收表現!$A$6:$A$3000,0))="","",INDEX(營收表現!K$6:K$3000,MATCH($A1261,營收表現!$A$6:$A$3000,0))),"")</f>
        <v>11.07</v>
      </c>
      <c r="M1261">
        <f>IFERROR(IF(INDEX(營收表現!L$6:L$3000,MATCH($A1261,營收表現!$A$6:$A$3000,0))="","",INDEX(營收表現!L$6:L$3000,MATCH($A1261,營收表現!$A$6:$A$3000,0))),"")</f>
        <v>11.84</v>
      </c>
      <c r="N1261">
        <f>IFERROR(IF(INDEX(營收表現!M$6:M$3000,MATCH($A1261,營收表現!$A$6:$A$3000,0))="","",INDEX(營收表現!M$6:M$3000,MATCH($A1261,營收表現!$A$6:$A$3000,0))),"")</f>
        <v>22.07</v>
      </c>
      <c r="O1261">
        <f>IFERROR(IF(INDEX(營收表現!N$6:N$3000,MATCH($A1261,營收表現!$A$6:$A$3000,0))="","",INDEX(營收表現!N$6:N$3000,MATCH($A1261,營收表現!$A$6:$A$3000,0))),"")</f>
        <v>19.66</v>
      </c>
      <c r="P1261">
        <f>IFERROR(IF(INDEX(營收表現!O$6:O$3000,MATCH($A1261,營收表現!$A$6:$A$3000,0))="","",INDEX(營收表現!O$6:O$3000,MATCH($A1261,營收表現!$A$6:$A$3000,0))),"")</f>
        <v>1935878</v>
      </c>
      <c r="Q1261">
        <f>IFERROR(IF(INDEX(營收表現!P$6:P$3000,MATCH($A1261,營收表現!$A$6:$A$3000,0))="","",INDEX(營收表現!P$6:P$3000,MATCH($A1261,營收表現!$A$6:$A$3000,0))),"")</f>
        <v>1875407</v>
      </c>
      <c r="R1261">
        <f>IFERROR(IF(INDEX(營收表現!Q$6:Q$3000,MATCH($A1261,營收表現!$A$6:$A$3000,0))="","",INDEX(營收表現!Q$6:Q$3000,MATCH($A1261,營收表現!$A$6:$A$3000,0))),"")</f>
        <v>1776241</v>
      </c>
      <c r="S1261">
        <f>IFERROR(IF(INDEX(營收表現!R$6:R$3000,MATCH($A1261,營收表現!$A$6:$A$3000,0))="","",INDEX(營收表現!R$6:R$3000,MATCH($A1261,營收表現!$A$6:$A$3000,0))),"")</f>
        <v>1952894</v>
      </c>
      <c r="T1261">
        <f>IFERROR(IF(INDEX(營收表現!S$6:S$3000,MATCH($A1261,營收表現!$A$6:$A$3000,0))="","",INDEX(營收表現!S$6:S$3000,MATCH($A1261,營收表現!$A$6:$A$3000,0))),"")</f>
        <v>1951443</v>
      </c>
      <c r="U1261">
        <f>IFERROR(IF(INDEX(營收表現!T$6:T$3000,MATCH($A1261,營收表現!$A$6:$A$3000,0))="","",INDEX(營收表現!T$6:T$3000,MATCH($A1261,營收表現!$A$6:$A$3000,0))),"")</f>
        <v>1835671</v>
      </c>
    </row>
    <row r="1262" spans="1:21">
      <c r="A1262" s="30" t="str">
        <f>IF(營收表現!$A1266="","",營收表現!$A1266)</f>
        <v>6113</v>
      </c>
      <c r="B1262" t="str">
        <f>IFERROR(INDEX(營收表現!B$6:B$3000,MATCH($A1262,營收表現!$A$6:$A$3000,0)),"")</f>
        <v>亞矽</v>
      </c>
      <c r="C1262" t="str">
        <f>IFERROR(INDEX(類別!G$4:G$3000,MATCH($A1262,類別!$C$4:$C$3000,0)),"")</f>
        <v>電子通路</v>
      </c>
      <c r="D1262">
        <f>IFERROR(IF(INDEX(營收表現!C$6:C$3000,MATCH($A1262,營收表現!$A$6:$A$3000,0))="","",INDEX(營收表現!C$6:C$3000,MATCH($A1262,營收表現!$A$6:$A$3000,0))),"")</f>
        <v>15.38</v>
      </c>
      <c r="E1262">
        <f>IFERROR(IF(INDEX(營收表現!D$6:D$3000,MATCH($A1262,營收表現!$A$6:$A$3000,0))="","",INDEX(營收表現!D$6:D$3000,MATCH($A1262,營收表現!$A$6:$A$3000,0))),"")</f>
        <v>2.3199999999999998</v>
      </c>
      <c r="F1262">
        <f>IFERROR(IF(INDEX(營收表現!E$6:E$3000,MATCH($A1262,營收表現!$A$6:$A$3000,0))="","",INDEX(營收表現!E$6:E$3000,MATCH($A1262,營收表現!$A$6:$A$3000,0))),"")</f>
        <v>17.940000000000001</v>
      </c>
      <c r="G1262">
        <f>IFERROR(IF(INDEX(營收表現!F$6:F$3000,MATCH($A1262,營收表現!$A$6:$A$3000,0))="","",INDEX(營收表現!F$6:F$3000,MATCH($A1262,營收表現!$A$6:$A$3000,0))),"")</f>
        <v>-32.64</v>
      </c>
      <c r="H1262">
        <f>IFERROR(IF(INDEX(營收表現!G$6:G$3000,MATCH($A1262,營收表現!$A$6:$A$3000,0))="","",INDEX(營收表現!G$6:G$3000,MATCH($A1262,營收表現!$A$6:$A$3000,0))),"")</f>
        <v>71.7</v>
      </c>
      <c r="I1262" t="str">
        <f>IFERROR(IF(INDEX(營收表現!H$6:H$3000,MATCH($A1262,營收表現!$A$6:$A$3000,0))="","",INDEX(營收表現!H$6:H$3000,MATCH($A1262,營收表現!$A$6:$A$3000,0))),"")</f>
        <v/>
      </c>
      <c r="J1262">
        <f>IFERROR(IF(INDEX(營收表現!I$6:I$3000,MATCH($A1262,營收表現!$A$6:$A$3000,0))="","",INDEX(營收表現!I$6:I$3000,MATCH($A1262,營收表現!$A$6:$A$3000,0))),"")</f>
        <v>-8.98</v>
      </c>
      <c r="K1262">
        <f>IFERROR(IF(INDEX(營收表現!J$6:J$3000,MATCH($A1262,營收表現!$A$6:$A$3000,0))="","",INDEX(營收表現!J$6:J$3000,MATCH($A1262,營收表現!$A$6:$A$3000,0))),"")</f>
        <v>6.61</v>
      </c>
      <c r="L1262">
        <f>IFERROR(IF(INDEX(營收表現!K$6:K$3000,MATCH($A1262,營收表現!$A$6:$A$3000,0))="","",INDEX(營收表現!K$6:K$3000,MATCH($A1262,營收表現!$A$6:$A$3000,0))),"")</f>
        <v>14.58</v>
      </c>
      <c r="M1262">
        <f>IFERROR(IF(INDEX(營收表現!L$6:L$3000,MATCH($A1262,營收表現!$A$6:$A$3000,0))="","",INDEX(營收表現!L$6:L$3000,MATCH($A1262,營收表現!$A$6:$A$3000,0))),"")</f>
        <v>-9.44</v>
      </c>
      <c r="N1262">
        <f>IFERROR(IF(INDEX(營收表現!M$6:M$3000,MATCH($A1262,營收表現!$A$6:$A$3000,0))="","",INDEX(營收表現!M$6:M$3000,MATCH($A1262,營收表現!$A$6:$A$3000,0))),"")</f>
        <v>99.73</v>
      </c>
      <c r="O1262" t="str">
        <f>IFERROR(IF(INDEX(營收表現!N$6:N$3000,MATCH($A1262,營收表現!$A$6:$A$3000,0))="","",INDEX(營收表現!N$6:N$3000,MATCH($A1262,營收表現!$A$6:$A$3000,0))),"")</f>
        <v/>
      </c>
      <c r="P1262">
        <f>IFERROR(IF(INDEX(營收表現!O$6:O$3000,MATCH($A1262,營收表現!$A$6:$A$3000,0))="","",INDEX(營收表現!O$6:O$3000,MATCH($A1262,營收表現!$A$6:$A$3000,0))),"")</f>
        <v>54622</v>
      </c>
      <c r="Q1262">
        <f>IFERROR(IF(INDEX(營收表現!P$6:P$3000,MATCH($A1262,營收表現!$A$6:$A$3000,0))="","",INDEX(營收表現!P$6:P$3000,MATCH($A1262,營收表現!$A$6:$A$3000,0))),"")</f>
        <v>55890</v>
      </c>
      <c r="R1262">
        <f>IFERROR(IF(INDEX(營收表現!Q$6:Q$3000,MATCH($A1262,營收表現!$A$6:$A$3000,0))="","",INDEX(營收表現!Q$6:Q$3000,MATCH($A1262,營收表現!$A$6:$A$3000,0))),"")</f>
        <v>65919</v>
      </c>
      <c r="S1262">
        <f>IFERROR(IF(INDEX(營收表現!R$6:R$3000,MATCH($A1262,營收表現!$A$6:$A$3000,0))="","",INDEX(營收表現!R$6:R$3000,MATCH($A1262,營收表現!$A$6:$A$3000,0))),"")</f>
        <v>44401</v>
      </c>
      <c r="T1262">
        <f>IFERROR(IF(INDEX(營收表現!S$6:S$3000,MATCH($A1262,營收表現!$A$6:$A$3000,0))="","",INDEX(營收表現!S$6:S$3000,MATCH($A1262,營收表現!$A$6:$A$3000,0))),"")</f>
        <v>76236</v>
      </c>
      <c r="U1262" t="str">
        <f>IFERROR(IF(INDEX(營收表現!T$6:T$3000,MATCH($A1262,營收表現!$A$6:$A$3000,0))="","",INDEX(營收表現!T$6:T$3000,MATCH($A1262,營收表現!$A$6:$A$3000,0))),"")</f>
        <v/>
      </c>
    </row>
    <row r="1263" spans="1:21">
      <c r="A1263" s="30" t="str">
        <f>IF(營收表現!$A1267="","",營收表現!$A1267)</f>
        <v>6114</v>
      </c>
      <c r="B1263" t="str">
        <f>IFERROR(INDEX(營收表現!B$6:B$3000,MATCH($A1263,營收表現!$A$6:$A$3000,0)),"")</f>
        <v>久威</v>
      </c>
      <c r="C1263" t="str">
        <f>IFERROR(INDEX(類別!G$4:G$3000,MATCH($A1263,類別!$C$4:$C$3000,0)),"")</f>
        <v>未分類-電子</v>
      </c>
      <c r="D1263">
        <f>IFERROR(IF(INDEX(營收表現!C$6:C$3000,MATCH($A1263,營收表現!$A$6:$A$3000,0))="","",INDEX(營收表現!C$6:C$3000,MATCH($A1263,營收表現!$A$6:$A$3000,0))),"")</f>
        <v>-14.24</v>
      </c>
      <c r="E1263">
        <f>IFERROR(IF(INDEX(營收表現!D$6:D$3000,MATCH($A1263,營收表現!$A$6:$A$3000,0))="","",INDEX(營收表現!D$6:D$3000,MATCH($A1263,營收表現!$A$6:$A$3000,0))),"")</f>
        <v>-7.23</v>
      </c>
      <c r="F1263">
        <f>IFERROR(IF(INDEX(營收表現!E$6:E$3000,MATCH($A1263,營收表現!$A$6:$A$3000,0))="","",INDEX(營收表現!E$6:E$3000,MATCH($A1263,營收表現!$A$6:$A$3000,0))),"")</f>
        <v>20</v>
      </c>
      <c r="G1263">
        <f>IFERROR(IF(INDEX(營收表現!F$6:F$3000,MATCH($A1263,營收表現!$A$6:$A$3000,0))="","",INDEX(營收表現!F$6:F$3000,MATCH($A1263,營收表現!$A$6:$A$3000,0))),"")</f>
        <v>-22.57</v>
      </c>
      <c r="H1263">
        <f>IFERROR(IF(INDEX(營收表現!G$6:G$3000,MATCH($A1263,營收表現!$A$6:$A$3000,0))="","",INDEX(營收表現!G$6:G$3000,MATCH($A1263,營收表現!$A$6:$A$3000,0))),"")</f>
        <v>46.8</v>
      </c>
      <c r="I1263" t="str">
        <f>IFERROR(IF(INDEX(營收表現!H$6:H$3000,MATCH($A1263,營收表現!$A$6:$A$3000,0))="","",INDEX(營收表現!H$6:H$3000,MATCH($A1263,營收表現!$A$6:$A$3000,0))),"")</f>
        <v/>
      </c>
      <c r="J1263">
        <f>IFERROR(IF(INDEX(營收表現!I$6:I$3000,MATCH($A1263,營收表現!$A$6:$A$3000,0))="","",INDEX(營收表現!I$6:I$3000,MATCH($A1263,營收表現!$A$6:$A$3000,0))),"")</f>
        <v>-30.02</v>
      </c>
      <c r="K1263">
        <f>IFERROR(IF(INDEX(營收表現!J$6:J$3000,MATCH($A1263,營收表現!$A$6:$A$3000,0))="","",INDEX(營收表現!J$6:J$3000,MATCH($A1263,營收表現!$A$6:$A$3000,0))),"")</f>
        <v>-35.67</v>
      </c>
      <c r="L1263">
        <f>IFERROR(IF(INDEX(營收表現!K$6:K$3000,MATCH($A1263,營收表現!$A$6:$A$3000,0))="","",INDEX(營收表現!K$6:K$3000,MATCH($A1263,營收表現!$A$6:$A$3000,0))),"")</f>
        <v>-14.07</v>
      </c>
      <c r="M1263">
        <f>IFERROR(IF(INDEX(營收表現!L$6:L$3000,MATCH($A1263,營收表現!$A$6:$A$3000,0))="","",INDEX(營收表現!L$6:L$3000,MATCH($A1263,營收表現!$A$6:$A$3000,0))),"")</f>
        <v>-30.71</v>
      </c>
      <c r="N1263">
        <f>IFERROR(IF(INDEX(營收表現!M$6:M$3000,MATCH($A1263,營收表現!$A$6:$A$3000,0))="","",INDEX(營收表現!M$6:M$3000,MATCH($A1263,營收表現!$A$6:$A$3000,0))),"")</f>
        <v>-11.02</v>
      </c>
      <c r="O1263" t="str">
        <f>IFERROR(IF(INDEX(營收表現!N$6:N$3000,MATCH($A1263,營收表現!$A$6:$A$3000,0))="","",INDEX(營收表現!N$6:N$3000,MATCH($A1263,營收表現!$A$6:$A$3000,0))),"")</f>
        <v/>
      </c>
      <c r="P1263">
        <f>IFERROR(IF(INDEX(營收表現!O$6:O$3000,MATCH($A1263,營收表現!$A$6:$A$3000,0))="","",INDEX(營收表現!O$6:O$3000,MATCH($A1263,營收表現!$A$6:$A$3000,0))),"")</f>
        <v>60259</v>
      </c>
      <c r="Q1263">
        <f>IFERROR(IF(INDEX(營收表現!P$6:P$3000,MATCH($A1263,營收表現!$A$6:$A$3000,0))="","",INDEX(營收表現!P$6:P$3000,MATCH($A1263,營收表現!$A$6:$A$3000,0))),"")</f>
        <v>55900</v>
      </c>
      <c r="R1263">
        <f>IFERROR(IF(INDEX(營收表現!Q$6:Q$3000,MATCH($A1263,營收表現!$A$6:$A$3000,0))="","",INDEX(營收表現!Q$6:Q$3000,MATCH($A1263,營收表現!$A$6:$A$3000,0))),"")</f>
        <v>67080</v>
      </c>
      <c r="S1263">
        <f>IFERROR(IF(INDEX(營收表現!R$6:R$3000,MATCH($A1263,營收表現!$A$6:$A$3000,0))="","",INDEX(營收表現!R$6:R$3000,MATCH($A1263,營收表現!$A$6:$A$3000,0))),"")</f>
        <v>51940</v>
      </c>
      <c r="T1263">
        <f>IFERROR(IF(INDEX(營收表現!S$6:S$3000,MATCH($A1263,營收表現!$A$6:$A$3000,0))="","",INDEX(營收表現!S$6:S$3000,MATCH($A1263,營收表現!$A$6:$A$3000,0))),"")</f>
        <v>76249</v>
      </c>
      <c r="U1263" t="str">
        <f>IFERROR(IF(INDEX(營收表現!T$6:T$3000,MATCH($A1263,營收表現!$A$6:$A$3000,0))="","",INDEX(營收表現!T$6:T$3000,MATCH($A1263,營收表現!$A$6:$A$3000,0))),"")</f>
        <v/>
      </c>
    </row>
    <row r="1264" spans="1:21">
      <c r="A1264" s="30" t="str">
        <f>IF(營收表現!$A1268="","",營收表現!$A1268)</f>
        <v>6115</v>
      </c>
      <c r="B1264" t="str">
        <f>IFERROR(INDEX(營收表現!B$6:B$3000,MATCH($A1264,營收表現!$A$6:$A$3000,0)),"")</f>
        <v>鎰勝</v>
      </c>
      <c r="C1264" t="str">
        <f>IFERROR(INDEX(類別!G$4:G$3000,MATCH($A1264,類別!$C$4:$C$3000,0)),"")</f>
        <v>連接元件</v>
      </c>
      <c r="D1264">
        <f>IFERROR(IF(INDEX(營收表現!C$6:C$3000,MATCH($A1264,營收表現!$A$6:$A$3000,0))="","",INDEX(營收表現!C$6:C$3000,MATCH($A1264,營收表現!$A$6:$A$3000,0))),"")</f>
        <v>-2.19</v>
      </c>
      <c r="E1264">
        <f>IFERROR(IF(INDEX(營收表現!D$6:D$3000,MATCH($A1264,營收表現!$A$6:$A$3000,0))="","",INDEX(營收表現!D$6:D$3000,MATCH($A1264,營收表現!$A$6:$A$3000,0))),"")</f>
        <v>-7.88</v>
      </c>
      <c r="F1264">
        <f>IFERROR(IF(INDEX(營收表現!E$6:E$3000,MATCH($A1264,營收表現!$A$6:$A$3000,0))="","",INDEX(營收表現!E$6:E$3000,MATCH($A1264,營收表現!$A$6:$A$3000,0))),"")</f>
        <v>6.68</v>
      </c>
      <c r="G1264">
        <f>IFERROR(IF(INDEX(營收表現!F$6:F$3000,MATCH($A1264,營收表現!$A$6:$A$3000,0))="","",INDEX(營收表現!F$6:F$3000,MATCH($A1264,營收表現!$A$6:$A$3000,0))),"")</f>
        <v>10.11</v>
      </c>
      <c r="H1264">
        <f>IFERROR(IF(INDEX(營收表現!G$6:G$3000,MATCH($A1264,營收表現!$A$6:$A$3000,0))="","",INDEX(營收表現!G$6:G$3000,MATCH($A1264,營收表現!$A$6:$A$3000,0))),"")</f>
        <v>4.6500000000000004</v>
      </c>
      <c r="I1264" t="str">
        <f>IFERROR(IF(INDEX(營收表現!H$6:H$3000,MATCH($A1264,營收表現!$A$6:$A$3000,0))="","",INDEX(營收表現!H$6:H$3000,MATCH($A1264,營收表現!$A$6:$A$3000,0))),"")</f>
        <v/>
      </c>
      <c r="J1264">
        <f>IFERROR(IF(INDEX(營收表現!I$6:I$3000,MATCH($A1264,營收表現!$A$6:$A$3000,0))="","",INDEX(營收表現!I$6:I$3000,MATCH($A1264,營收表現!$A$6:$A$3000,0))),"")</f>
        <v>7.61</v>
      </c>
      <c r="K1264">
        <f>IFERROR(IF(INDEX(營收表現!J$6:J$3000,MATCH($A1264,營收表現!$A$6:$A$3000,0))="","",INDEX(營收表現!J$6:J$3000,MATCH($A1264,營收表現!$A$6:$A$3000,0))),"")</f>
        <v>-0.2</v>
      </c>
      <c r="L1264">
        <f>IFERROR(IF(INDEX(營收表現!K$6:K$3000,MATCH($A1264,營收表現!$A$6:$A$3000,0))="","",INDEX(營收表現!K$6:K$3000,MATCH($A1264,營收表現!$A$6:$A$3000,0))),"")</f>
        <v>8.32</v>
      </c>
      <c r="M1264">
        <f>IFERROR(IF(INDEX(營收表現!L$6:L$3000,MATCH($A1264,營收表現!$A$6:$A$3000,0))="","",INDEX(營收表現!L$6:L$3000,MATCH($A1264,營收表現!$A$6:$A$3000,0))),"")</f>
        <v>9.5299999999999994</v>
      </c>
      <c r="N1264">
        <f>IFERROR(IF(INDEX(營收表現!M$6:M$3000,MATCH($A1264,營收表現!$A$6:$A$3000,0))="","",INDEX(營收表現!M$6:M$3000,MATCH($A1264,營收表現!$A$6:$A$3000,0))),"")</f>
        <v>35.99</v>
      </c>
      <c r="O1264" t="str">
        <f>IFERROR(IF(INDEX(營收表現!N$6:N$3000,MATCH($A1264,營收表現!$A$6:$A$3000,0))="","",INDEX(營收表現!N$6:N$3000,MATCH($A1264,營收表現!$A$6:$A$3000,0))),"")</f>
        <v/>
      </c>
      <c r="P1264">
        <f>IFERROR(IF(INDEX(營收表現!O$6:O$3000,MATCH($A1264,營收表現!$A$6:$A$3000,0))="","",INDEX(營收表現!O$6:O$3000,MATCH($A1264,營收表現!$A$6:$A$3000,0))),"")</f>
        <v>646980</v>
      </c>
      <c r="Q1264">
        <f>IFERROR(IF(INDEX(營收表現!P$6:P$3000,MATCH($A1264,營收表現!$A$6:$A$3000,0))="","",INDEX(營收表現!P$6:P$3000,MATCH($A1264,營收表現!$A$6:$A$3000,0))),"")</f>
        <v>596007</v>
      </c>
      <c r="R1264">
        <f>IFERROR(IF(INDEX(營收表現!Q$6:Q$3000,MATCH($A1264,營收表現!$A$6:$A$3000,0))="","",INDEX(營收表現!Q$6:Q$3000,MATCH($A1264,營收表現!$A$6:$A$3000,0))),"")</f>
        <v>635805</v>
      </c>
      <c r="S1264">
        <f>IFERROR(IF(INDEX(營收表現!R$6:R$3000,MATCH($A1264,營收表現!$A$6:$A$3000,0))="","",INDEX(營收表現!R$6:R$3000,MATCH($A1264,營收表現!$A$6:$A$3000,0))),"")</f>
        <v>700066</v>
      </c>
      <c r="T1264">
        <f>IFERROR(IF(INDEX(營收表現!S$6:S$3000,MATCH($A1264,營收表現!$A$6:$A$3000,0))="","",INDEX(營收表現!S$6:S$3000,MATCH($A1264,營收表現!$A$6:$A$3000,0))),"")</f>
        <v>732588</v>
      </c>
      <c r="U1264" t="str">
        <f>IFERROR(IF(INDEX(營收表現!T$6:T$3000,MATCH($A1264,營收表現!$A$6:$A$3000,0))="","",INDEX(營收表現!T$6:T$3000,MATCH($A1264,營收表現!$A$6:$A$3000,0))),"")</f>
        <v/>
      </c>
    </row>
    <row r="1265" spans="1:21">
      <c r="A1265" s="30" t="str">
        <f>IF(營收表現!$A1269="","",營收表現!$A1269)</f>
        <v>6116</v>
      </c>
      <c r="B1265" t="str">
        <f>IFERROR(INDEX(營收表現!B$6:B$3000,MATCH($A1265,營收表現!$A$6:$A$3000,0)),"")</f>
        <v>彩晶</v>
      </c>
      <c r="C1265" t="str">
        <f>IFERROR(INDEX(類別!G$4:G$3000,MATCH($A1265,類別!$C$4:$C$3000,0)),"")</f>
        <v>面板製造或代工</v>
      </c>
      <c r="D1265">
        <f>IFERROR(IF(INDEX(營收表現!C$6:C$3000,MATCH($A1265,營收表現!$A$6:$A$3000,0))="","",INDEX(營收表現!C$6:C$3000,MATCH($A1265,營收表現!$A$6:$A$3000,0))),"")</f>
        <v>15.4</v>
      </c>
      <c r="E1265">
        <f>IFERROR(IF(INDEX(營收表現!D$6:D$3000,MATCH($A1265,營收表現!$A$6:$A$3000,0))="","",INDEX(營收表現!D$6:D$3000,MATCH($A1265,營收表現!$A$6:$A$3000,0))),"")</f>
        <v>-11.1</v>
      </c>
      <c r="F1265">
        <f>IFERROR(IF(INDEX(營收表現!E$6:E$3000,MATCH($A1265,營收表現!$A$6:$A$3000,0))="","",INDEX(營收表現!E$6:E$3000,MATCH($A1265,營收表現!$A$6:$A$3000,0))),"")</f>
        <v>6.6</v>
      </c>
      <c r="G1265">
        <f>IFERROR(IF(INDEX(營收表現!F$6:F$3000,MATCH($A1265,營收表現!$A$6:$A$3000,0))="","",INDEX(營收表現!F$6:F$3000,MATCH($A1265,營收表現!$A$6:$A$3000,0))),"")</f>
        <v>-0.68</v>
      </c>
      <c r="H1265">
        <f>IFERROR(IF(INDEX(營收表現!G$6:G$3000,MATCH($A1265,營收表現!$A$6:$A$3000,0))="","",INDEX(營收表現!G$6:G$3000,MATCH($A1265,營收表現!$A$6:$A$3000,0))),"")</f>
        <v>12.29</v>
      </c>
      <c r="I1265" t="str">
        <f>IFERROR(IF(INDEX(營收表現!H$6:H$3000,MATCH($A1265,營收表現!$A$6:$A$3000,0))="","",INDEX(營收表現!H$6:H$3000,MATCH($A1265,營收表現!$A$6:$A$3000,0))),"")</f>
        <v/>
      </c>
      <c r="J1265">
        <f>IFERROR(IF(INDEX(營收表現!I$6:I$3000,MATCH($A1265,營收表現!$A$6:$A$3000,0))="","",INDEX(營收表現!I$6:I$3000,MATCH($A1265,營收表現!$A$6:$A$3000,0))),"")</f>
        <v>1.43</v>
      </c>
      <c r="K1265">
        <f>IFERROR(IF(INDEX(營收表現!J$6:J$3000,MATCH($A1265,營收表現!$A$6:$A$3000,0))="","",INDEX(營收表現!J$6:J$3000,MATCH($A1265,營收表現!$A$6:$A$3000,0))),"")</f>
        <v>-13.89</v>
      </c>
      <c r="L1265">
        <f>IFERROR(IF(INDEX(營收表現!K$6:K$3000,MATCH($A1265,營收表現!$A$6:$A$3000,0))="","",INDEX(營收表現!K$6:K$3000,MATCH($A1265,營收表現!$A$6:$A$3000,0))),"")</f>
        <v>10.72</v>
      </c>
      <c r="M1265">
        <f>IFERROR(IF(INDEX(營收表現!L$6:L$3000,MATCH($A1265,營收表現!$A$6:$A$3000,0))="","",INDEX(營收表現!L$6:L$3000,MATCH($A1265,營收表現!$A$6:$A$3000,0))),"")</f>
        <v>-4.09</v>
      </c>
      <c r="N1265">
        <f>IFERROR(IF(INDEX(營收表現!M$6:M$3000,MATCH($A1265,營收表現!$A$6:$A$3000,0))="","",INDEX(營收表現!M$6:M$3000,MATCH($A1265,營收表現!$A$6:$A$3000,0))),"")</f>
        <v>11.91</v>
      </c>
      <c r="O1265" t="str">
        <f>IFERROR(IF(INDEX(營收表現!N$6:N$3000,MATCH($A1265,營收表現!$A$6:$A$3000,0))="","",INDEX(營收表現!N$6:N$3000,MATCH($A1265,營收表現!$A$6:$A$3000,0))),"")</f>
        <v/>
      </c>
      <c r="P1265">
        <f>IFERROR(IF(INDEX(營收表現!O$6:O$3000,MATCH($A1265,營收表現!$A$6:$A$3000,0))="","",INDEX(營收表現!O$6:O$3000,MATCH($A1265,營收表現!$A$6:$A$3000,0))),"")</f>
        <v>998035</v>
      </c>
      <c r="Q1265">
        <f>IFERROR(IF(INDEX(營收表現!P$6:P$3000,MATCH($A1265,營收表現!$A$6:$A$3000,0))="","",INDEX(營收表現!P$6:P$3000,MATCH($A1265,營收表現!$A$6:$A$3000,0))),"")</f>
        <v>887262</v>
      </c>
      <c r="R1265">
        <f>IFERROR(IF(INDEX(營收表現!Q$6:Q$3000,MATCH($A1265,營收表現!$A$6:$A$3000,0))="","",INDEX(營收表現!Q$6:Q$3000,MATCH($A1265,營收表現!$A$6:$A$3000,0))),"")</f>
        <v>945844</v>
      </c>
      <c r="S1265">
        <f>IFERROR(IF(INDEX(營收表現!R$6:R$3000,MATCH($A1265,營收表現!$A$6:$A$3000,0))="","",INDEX(營收表現!R$6:R$3000,MATCH($A1265,營收表現!$A$6:$A$3000,0))),"")</f>
        <v>939455</v>
      </c>
      <c r="T1265">
        <f>IFERROR(IF(INDEX(營收表現!S$6:S$3000,MATCH($A1265,營收表現!$A$6:$A$3000,0))="","",INDEX(營收表現!S$6:S$3000,MATCH($A1265,營收表現!$A$6:$A$3000,0))),"")</f>
        <v>1054894</v>
      </c>
      <c r="U1265" t="str">
        <f>IFERROR(IF(INDEX(營收表現!T$6:T$3000,MATCH($A1265,營收表現!$A$6:$A$3000,0))="","",INDEX(營收表現!T$6:T$3000,MATCH($A1265,營收表現!$A$6:$A$3000,0))),"")</f>
        <v/>
      </c>
    </row>
    <row r="1266" spans="1:21">
      <c r="A1266" s="30" t="str">
        <f>IF(營收表現!$A1270="","",營收表現!$A1270)</f>
        <v>6117</v>
      </c>
      <c r="B1266" t="str">
        <f>IFERROR(INDEX(營收表現!B$6:B$3000,MATCH($A1266,營收表現!$A$6:$A$3000,0)),"")</f>
        <v>迎廣</v>
      </c>
      <c r="C1266" t="str">
        <f>IFERROR(INDEX(類別!G$4:G$3000,MATCH($A1266,類別!$C$4:$C$3000,0)),"")</f>
        <v>資訊機構件</v>
      </c>
      <c r="D1266">
        <f>IFERROR(IF(INDEX(營收表現!C$6:C$3000,MATCH($A1266,營收表現!$A$6:$A$3000,0))="","",INDEX(營收表現!C$6:C$3000,MATCH($A1266,營收表現!$A$6:$A$3000,0))),"")</f>
        <v>2.27</v>
      </c>
      <c r="E1266">
        <f>IFERROR(IF(INDEX(營收表現!D$6:D$3000,MATCH($A1266,營收表現!$A$6:$A$3000,0))="","",INDEX(營收表現!D$6:D$3000,MATCH($A1266,營收表現!$A$6:$A$3000,0))),"")</f>
        <v>-6.77</v>
      </c>
      <c r="F1266">
        <f>IFERROR(IF(INDEX(營收表現!E$6:E$3000,MATCH($A1266,營收表現!$A$6:$A$3000,0))="","",INDEX(營收表現!E$6:E$3000,MATCH($A1266,營收表現!$A$6:$A$3000,0))),"")</f>
        <v>7.25</v>
      </c>
      <c r="G1266">
        <f>IFERROR(IF(INDEX(營收表現!F$6:F$3000,MATCH($A1266,營收表現!$A$6:$A$3000,0))="","",INDEX(營收表現!F$6:F$3000,MATCH($A1266,營收表現!$A$6:$A$3000,0))),"")</f>
        <v>2.58</v>
      </c>
      <c r="H1266">
        <f>IFERROR(IF(INDEX(營收表現!G$6:G$3000,MATCH($A1266,營收表現!$A$6:$A$3000,0))="","",INDEX(營收表現!G$6:G$3000,MATCH($A1266,營收表現!$A$6:$A$3000,0))),"")</f>
        <v>3.35</v>
      </c>
      <c r="I1266" t="str">
        <f>IFERROR(IF(INDEX(營收表現!H$6:H$3000,MATCH($A1266,營收表現!$A$6:$A$3000,0))="","",INDEX(營收表現!H$6:H$3000,MATCH($A1266,營收表現!$A$6:$A$3000,0))),"")</f>
        <v/>
      </c>
      <c r="J1266">
        <f>IFERROR(IF(INDEX(營收表現!I$6:I$3000,MATCH($A1266,營收表現!$A$6:$A$3000,0))="","",INDEX(營收表現!I$6:I$3000,MATCH($A1266,營收表現!$A$6:$A$3000,0))),"")</f>
        <v>9.5500000000000007</v>
      </c>
      <c r="K1266">
        <f>IFERROR(IF(INDEX(營收表現!J$6:J$3000,MATCH($A1266,營收表現!$A$6:$A$3000,0))="","",INDEX(營收表現!J$6:J$3000,MATCH($A1266,營收表現!$A$6:$A$3000,0))),"")</f>
        <v>23.86</v>
      </c>
      <c r="L1266">
        <f>IFERROR(IF(INDEX(營收表現!K$6:K$3000,MATCH($A1266,營收表現!$A$6:$A$3000,0))="","",INDEX(營收表現!K$6:K$3000,MATCH($A1266,營收表現!$A$6:$A$3000,0))),"")</f>
        <v>12.2</v>
      </c>
      <c r="M1266">
        <f>IFERROR(IF(INDEX(營收表現!L$6:L$3000,MATCH($A1266,營收表現!$A$6:$A$3000,0))="","",INDEX(營收表現!L$6:L$3000,MATCH($A1266,營收表現!$A$6:$A$3000,0))),"")</f>
        <v>8.4600000000000009</v>
      </c>
      <c r="N1266">
        <f>IFERROR(IF(INDEX(營收表現!M$6:M$3000,MATCH($A1266,營收表現!$A$6:$A$3000,0))="","",INDEX(營收表現!M$6:M$3000,MATCH($A1266,營收表現!$A$6:$A$3000,0))),"")</f>
        <v>23.29</v>
      </c>
      <c r="O1266" t="str">
        <f>IFERROR(IF(INDEX(營收表現!N$6:N$3000,MATCH($A1266,營收表現!$A$6:$A$3000,0))="","",INDEX(營收表現!N$6:N$3000,MATCH($A1266,營收表現!$A$6:$A$3000,0))),"")</f>
        <v/>
      </c>
      <c r="P1266">
        <f>IFERROR(IF(INDEX(營收表現!O$6:O$3000,MATCH($A1266,營收表現!$A$6:$A$3000,0))="","",INDEX(營收表現!O$6:O$3000,MATCH($A1266,營收表現!$A$6:$A$3000,0))),"")</f>
        <v>281384</v>
      </c>
      <c r="Q1266">
        <f>IFERROR(IF(INDEX(營收表現!P$6:P$3000,MATCH($A1266,營收表現!$A$6:$A$3000,0))="","",INDEX(營收表現!P$6:P$3000,MATCH($A1266,營收表現!$A$6:$A$3000,0))),"")</f>
        <v>262334</v>
      </c>
      <c r="R1266">
        <f>IFERROR(IF(INDEX(營收表現!Q$6:Q$3000,MATCH($A1266,營收表現!$A$6:$A$3000,0))="","",INDEX(營收表現!Q$6:Q$3000,MATCH($A1266,營收表現!$A$6:$A$3000,0))),"")</f>
        <v>281363</v>
      </c>
      <c r="S1266">
        <f>IFERROR(IF(INDEX(營收表現!R$6:R$3000,MATCH($A1266,營收表現!$A$6:$A$3000,0))="","",INDEX(營收表現!R$6:R$3000,MATCH($A1266,營收表現!$A$6:$A$3000,0))),"")</f>
        <v>288623</v>
      </c>
      <c r="T1266">
        <f>IFERROR(IF(INDEX(營收表現!S$6:S$3000,MATCH($A1266,營收表現!$A$6:$A$3000,0))="","",INDEX(營收表現!S$6:S$3000,MATCH($A1266,營收表現!$A$6:$A$3000,0))),"")</f>
        <v>298280</v>
      </c>
      <c r="U1266" t="str">
        <f>IFERROR(IF(INDEX(營收表現!T$6:T$3000,MATCH($A1266,營收表現!$A$6:$A$3000,0))="","",INDEX(營收表現!T$6:T$3000,MATCH($A1266,營收表現!$A$6:$A$3000,0))),"")</f>
        <v/>
      </c>
    </row>
    <row r="1267" spans="1:21">
      <c r="A1267" s="30" t="str">
        <f>IF(營收表現!$A1271="","",營收表現!$A1271)</f>
        <v>6118</v>
      </c>
      <c r="B1267" t="str">
        <f>IFERROR(INDEX(營收表現!B$6:B$3000,MATCH($A1267,營收表現!$A$6:$A$3000,0)),"")</f>
        <v>建達</v>
      </c>
      <c r="C1267" t="str">
        <f>IFERROR(INDEX(類別!G$4:G$3000,MATCH($A1267,類別!$C$4:$C$3000,0)),"")</f>
        <v>電子通路</v>
      </c>
      <c r="D1267">
        <f>IFERROR(IF(INDEX(營收表現!C$6:C$3000,MATCH($A1267,營收表現!$A$6:$A$3000,0))="","",INDEX(營收表現!C$6:C$3000,MATCH($A1267,營收表現!$A$6:$A$3000,0))),"")</f>
        <v>2.83</v>
      </c>
      <c r="E1267">
        <f>IFERROR(IF(INDEX(營收表現!D$6:D$3000,MATCH($A1267,營收表現!$A$6:$A$3000,0))="","",INDEX(營收表現!D$6:D$3000,MATCH($A1267,營收表現!$A$6:$A$3000,0))),"")</f>
        <v>1.78</v>
      </c>
      <c r="F1267">
        <f>IFERROR(IF(INDEX(營收表現!E$6:E$3000,MATCH($A1267,營收表現!$A$6:$A$3000,0))="","",INDEX(營收表現!E$6:E$3000,MATCH($A1267,營收表現!$A$6:$A$3000,0))),"")</f>
        <v>2.44</v>
      </c>
      <c r="G1267">
        <f>IFERROR(IF(INDEX(營收表現!F$6:F$3000,MATCH($A1267,營收表現!$A$6:$A$3000,0))="","",INDEX(營收表現!F$6:F$3000,MATCH($A1267,營收表現!$A$6:$A$3000,0))),"")</f>
        <v>1.86</v>
      </c>
      <c r="H1267">
        <f>IFERROR(IF(INDEX(營收表現!G$6:G$3000,MATCH($A1267,營收表現!$A$6:$A$3000,0))="","",INDEX(營收表現!G$6:G$3000,MATCH($A1267,營收表現!$A$6:$A$3000,0))),"")</f>
        <v>15.97</v>
      </c>
      <c r="I1267" t="str">
        <f>IFERROR(IF(INDEX(營收表現!H$6:H$3000,MATCH($A1267,營收表現!$A$6:$A$3000,0))="","",INDEX(營收表現!H$6:H$3000,MATCH($A1267,營收表現!$A$6:$A$3000,0))),"")</f>
        <v/>
      </c>
      <c r="J1267">
        <f>IFERROR(IF(INDEX(營收表現!I$6:I$3000,MATCH($A1267,營收表現!$A$6:$A$3000,0))="","",INDEX(營收表現!I$6:I$3000,MATCH($A1267,營收表現!$A$6:$A$3000,0))),"")</f>
        <v>9.94</v>
      </c>
      <c r="K1267">
        <f>IFERROR(IF(INDEX(營收表現!J$6:J$3000,MATCH($A1267,營收表現!$A$6:$A$3000,0))="","",INDEX(營收表現!J$6:J$3000,MATCH($A1267,營收表現!$A$6:$A$3000,0))),"")</f>
        <v>12.63</v>
      </c>
      <c r="L1267">
        <f>IFERROR(IF(INDEX(營收表現!K$6:K$3000,MATCH($A1267,營收表現!$A$6:$A$3000,0))="","",INDEX(營收表現!K$6:K$3000,MATCH($A1267,營收表現!$A$6:$A$3000,0))),"")</f>
        <v>3.54</v>
      </c>
      <c r="M1267">
        <f>IFERROR(IF(INDEX(營收表現!L$6:L$3000,MATCH($A1267,營收表現!$A$6:$A$3000,0))="","",INDEX(營收表現!L$6:L$3000,MATCH($A1267,營收表現!$A$6:$A$3000,0))),"")</f>
        <v>15.68</v>
      </c>
      <c r="N1267">
        <f>IFERROR(IF(INDEX(營收表現!M$6:M$3000,MATCH($A1267,營收表現!$A$6:$A$3000,0))="","",INDEX(營收表現!M$6:M$3000,MATCH($A1267,營收表現!$A$6:$A$3000,0))),"")</f>
        <v>56.85</v>
      </c>
      <c r="O1267" t="str">
        <f>IFERROR(IF(INDEX(營收表現!N$6:N$3000,MATCH($A1267,營收表現!$A$6:$A$3000,0))="","",INDEX(營收表現!N$6:N$3000,MATCH($A1267,營收表現!$A$6:$A$3000,0))),"")</f>
        <v/>
      </c>
      <c r="P1267">
        <f>IFERROR(IF(INDEX(營收表現!O$6:O$3000,MATCH($A1267,營收表現!$A$6:$A$3000,0))="","",INDEX(營收表現!O$6:O$3000,MATCH($A1267,營收表現!$A$6:$A$3000,0))),"")</f>
        <v>867830</v>
      </c>
      <c r="Q1267">
        <f>IFERROR(IF(INDEX(營收表現!P$6:P$3000,MATCH($A1267,營收表現!$A$6:$A$3000,0))="","",INDEX(營收表現!P$6:P$3000,MATCH($A1267,營收表現!$A$6:$A$3000,0))),"")</f>
        <v>883249</v>
      </c>
      <c r="R1267">
        <f>IFERROR(IF(INDEX(營收表現!Q$6:Q$3000,MATCH($A1267,營收表現!$A$6:$A$3000,0))="","",INDEX(營收表現!Q$6:Q$3000,MATCH($A1267,營收表現!$A$6:$A$3000,0))),"")</f>
        <v>904813</v>
      </c>
      <c r="S1267">
        <f>IFERROR(IF(INDEX(營收表現!R$6:R$3000,MATCH($A1267,營收表現!$A$6:$A$3000,0))="","",INDEX(營收表現!R$6:R$3000,MATCH($A1267,營收表現!$A$6:$A$3000,0))),"")</f>
        <v>921639</v>
      </c>
      <c r="T1267">
        <f>IFERROR(IF(INDEX(營收表現!S$6:S$3000,MATCH($A1267,營收表現!$A$6:$A$3000,0))="","",INDEX(營收表現!S$6:S$3000,MATCH($A1267,營收表現!$A$6:$A$3000,0))),"")</f>
        <v>1068832</v>
      </c>
      <c r="U1267" t="str">
        <f>IFERROR(IF(INDEX(營收表現!T$6:T$3000,MATCH($A1267,營收表現!$A$6:$A$3000,0))="","",INDEX(營收表現!T$6:T$3000,MATCH($A1267,營收表現!$A$6:$A$3000,0))),"")</f>
        <v/>
      </c>
    </row>
    <row r="1268" spans="1:21">
      <c r="A1268" s="30" t="str">
        <f>IF(營收表現!$A1272="","",營收表現!$A1272)</f>
        <v>6120</v>
      </c>
      <c r="B1268" t="str">
        <f>IFERROR(INDEX(營收表現!B$6:B$3000,MATCH($A1268,營收表現!$A$6:$A$3000,0)),"")</f>
        <v>達運</v>
      </c>
      <c r="C1268" t="str">
        <f>IFERROR(INDEX(類別!G$4:G$3000,MATCH($A1268,類別!$C$4:$C$3000,0)),"")</f>
        <v>面板觸控零組件</v>
      </c>
      <c r="D1268">
        <f>IFERROR(IF(INDEX(營收表現!C$6:C$3000,MATCH($A1268,營收表現!$A$6:$A$3000,0))="","",INDEX(營收表現!C$6:C$3000,MATCH($A1268,營收表現!$A$6:$A$3000,0))),"")</f>
        <v>2.2200000000000002</v>
      </c>
      <c r="E1268">
        <f>IFERROR(IF(INDEX(營收表現!D$6:D$3000,MATCH($A1268,營收表現!$A$6:$A$3000,0))="","",INDEX(營收表現!D$6:D$3000,MATCH($A1268,營收表現!$A$6:$A$3000,0))),"")</f>
        <v>-19.98</v>
      </c>
      <c r="F1268">
        <f>IFERROR(IF(INDEX(營收表現!E$6:E$3000,MATCH($A1268,營收表現!$A$6:$A$3000,0))="","",INDEX(營收表現!E$6:E$3000,MATCH($A1268,營收表現!$A$6:$A$3000,0))),"")</f>
        <v>6.66</v>
      </c>
      <c r="G1268">
        <f>IFERROR(IF(INDEX(營收表現!F$6:F$3000,MATCH($A1268,營收表現!$A$6:$A$3000,0))="","",INDEX(營收表現!F$6:F$3000,MATCH($A1268,營收表現!$A$6:$A$3000,0))),"")</f>
        <v>42.81</v>
      </c>
      <c r="H1268">
        <f>IFERROR(IF(INDEX(營收表現!G$6:G$3000,MATCH($A1268,營收表現!$A$6:$A$3000,0))="","",INDEX(營收表現!G$6:G$3000,MATCH($A1268,營收表現!$A$6:$A$3000,0))),"")</f>
        <v>-8.8000000000000007</v>
      </c>
      <c r="I1268" t="str">
        <f>IFERROR(IF(INDEX(營收表現!H$6:H$3000,MATCH($A1268,營收表現!$A$6:$A$3000,0))="","",INDEX(營收表現!H$6:H$3000,MATCH($A1268,營收表現!$A$6:$A$3000,0))),"")</f>
        <v/>
      </c>
      <c r="J1268">
        <f>IFERROR(IF(INDEX(營收表現!I$6:I$3000,MATCH($A1268,營收表現!$A$6:$A$3000,0))="","",INDEX(營收表現!I$6:I$3000,MATCH($A1268,營收表現!$A$6:$A$3000,0))),"")</f>
        <v>-14.78</v>
      </c>
      <c r="K1268">
        <f>IFERROR(IF(INDEX(營收表現!J$6:J$3000,MATCH($A1268,營收表現!$A$6:$A$3000,0))="","",INDEX(營收表現!J$6:J$3000,MATCH($A1268,營收表現!$A$6:$A$3000,0))),"")</f>
        <v>-4.66</v>
      </c>
      <c r="L1268">
        <f>IFERROR(IF(INDEX(營收表現!K$6:K$3000,MATCH($A1268,營收表現!$A$6:$A$3000,0))="","",INDEX(營收表現!K$6:K$3000,MATCH($A1268,營收表現!$A$6:$A$3000,0))),"")</f>
        <v>-24.87</v>
      </c>
      <c r="M1268">
        <f>IFERROR(IF(INDEX(營收表現!L$6:L$3000,MATCH($A1268,營收表現!$A$6:$A$3000,0))="","",INDEX(營收表現!L$6:L$3000,MATCH($A1268,營收表現!$A$6:$A$3000,0))),"")</f>
        <v>-6.05</v>
      </c>
      <c r="N1268">
        <f>IFERROR(IF(INDEX(營收表現!M$6:M$3000,MATCH($A1268,營收表現!$A$6:$A$3000,0))="","",INDEX(營收表現!M$6:M$3000,MATCH($A1268,營收表現!$A$6:$A$3000,0))),"")</f>
        <v>7.1</v>
      </c>
      <c r="O1268" t="str">
        <f>IFERROR(IF(INDEX(營收表現!N$6:N$3000,MATCH($A1268,營收表現!$A$6:$A$3000,0))="","",INDEX(營收表現!N$6:N$3000,MATCH($A1268,營收表現!$A$6:$A$3000,0))),"")</f>
        <v/>
      </c>
      <c r="P1268">
        <f>IFERROR(IF(INDEX(營收表現!O$6:O$3000,MATCH($A1268,營收表現!$A$6:$A$3000,0))="","",INDEX(營收表現!O$6:O$3000,MATCH($A1268,營收表現!$A$6:$A$3000,0))),"")</f>
        <v>1411108</v>
      </c>
      <c r="Q1268">
        <f>IFERROR(IF(INDEX(營收表現!P$6:P$3000,MATCH($A1268,營收表現!$A$6:$A$3000,0))="","",INDEX(營收表現!P$6:P$3000,MATCH($A1268,營收表現!$A$6:$A$3000,0))),"")</f>
        <v>1129223</v>
      </c>
      <c r="R1268">
        <f>IFERROR(IF(INDEX(營收表現!Q$6:Q$3000,MATCH($A1268,營收表現!$A$6:$A$3000,0))="","",INDEX(營收表現!Q$6:Q$3000,MATCH($A1268,營收表現!$A$6:$A$3000,0))),"")</f>
        <v>1204380</v>
      </c>
      <c r="S1268">
        <f>IFERROR(IF(INDEX(營收表現!R$6:R$3000,MATCH($A1268,營收表現!$A$6:$A$3000,0))="","",INDEX(營收表現!R$6:R$3000,MATCH($A1268,營收表現!$A$6:$A$3000,0))),"")</f>
        <v>1720033</v>
      </c>
      <c r="T1268">
        <f>IFERROR(IF(INDEX(營收表現!S$6:S$3000,MATCH($A1268,營收表現!$A$6:$A$3000,0))="","",INDEX(營收表現!S$6:S$3000,MATCH($A1268,營收表現!$A$6:$A$3000,0))),"")</f>
        <v>1568666</v>
      </c>
      <c r="U1268" t="str">
        <f>IFERROR(IF(INDEX(營收表現!T$6:T$3000,MATCH($A1268,營收表現!$A$6:$A$3000,0))="","",INDEX(營收表現!T$6:T$3000,MATCH($A1268,營收表現!$A$6:$A$3000,0))),"")</f>
        <v/>
      </c>
    </row>
    <row r="1269" spans="1:21">
      <c r="A1269" s="30" t="str">
        <f>IF(營收表現!$A1273="","",營收表現!$A1273)</f>
        <v>6121</v>
      </c>
      <c r="B1269" t="str">
        <f>IFERROR(INDEX(營收表現!B$6:B$3000,MATCH($A1269,營收表現!$A$6:$A$3000,0)),"")</f>
        <v>新普</v>
      </c>
      <c r="C1269" t="str">
        <f>IFERROR(INDEX(類別!G$4:G$3000,MATCH($A1269,類別!$C$4:$C$3000,0)),"")</f>
        <v>電池</v>
      </c>
      <c r="D1269">
        <f>IFERROR(IF(INDEX(營收表現!C$6:C$3000,MATCH($A1269,營收表現!$A$6:$A$3000,0))="","",INDEX(營收表現!C$6:C$3000,MATCH($A1269,營收表現!$A$6:$A$3000,0))),"")</f>
        <v>18.03</v>
      </c>
      <c r="E1269">
        <f>IFERROR(IF(INDEX(營收表現!D$6:D$3000,MATCH($A1269,營收表現!$A$6:$A$3000,0))="","",INDEX(營收表現!D$6:D$3000,MATCH($A1269,營收表現!$A$6:$A$3000,0))),"")</f>
        <v>3.41</v>
      </c>
      <c r="F1269">
        <f>IFERROR(IF(INDEX(營收表現!E$6:E$3000,MATCH($A1269,營收表現!$A$6:$A$3000,0))="","",INDEX(營收表現!E$6:E$3000,MATCH($A1269,營收表現!$A$6:$A$3000,0))),"")</f>
        <v>1.67</v>
      </c>
      <c r="G1269">
        <f>IFERROR(IF(INDEX(營收表現!F$6:F$3000,MATCH($A1269,營收表現!$A$6:$A$3000,0))="","",INDEX(營收表現!F$6:F$3000,MATCH($A1269,營收表現!$A$6:$A$3000,0))),"")</f>
        <v>-1.72</v>
      </c>
      <c r="H1269">
        <f>IFERROR(IF(INDEX(營收表現!G$6:G$3000,MATCH($A1269,營收表現!$A$6:$A$3000,0))="","",INDEX(營收表現!G$6:G$3000,MATCH($A1269,營收表現!$A$6:$A$3000,0))),"")</f>
        <v>-24.5</v>
      </c>
      <c r="I1269" t="str">
        <f>IFERROR(IF(INDEX(營收表現!H$6:H$3000,MATCH($A1269,營收表現!$A$6:$A$3000,0))="","",INDEX(營收表現!H$6:H$3000,MATCH($A1269,營收表現!$A$6:$A$3000,0))),"")</f>
        <v/>
      </c>
      <c r="J1269">
        <f>IFERROR(IF(INDEX(營收表現!I$6:I$3000,MATCH($A1269,營收表現!$A$6:$A$3000,0))="","",INDEX(營收表現!I$6:I$3000,MATCH($A1269,營收表現!$A$6:$A$3000,0))),"")</f>
        <v>-4.3899999999999997</v>
      </c>
      <c r="K1269">
        <f>IFERROR(IF(INDEX(營收表現!J$6:J$3000,MATCH($A1269,營收表現!$A$6:$A$3000,0))="","",INDEX(營收表現!J$6:J$3000,MATCH($A1269,營收表現!$A$6:$A$3000,0))),"")</f>
        <v>0.05</v>
      </c>
      <c r="L1269">
        <f>IFERROR(IF(INDEX(營收表現!K$6:K$3000,MATCH($A1269,營收表現!$A$6:$A$3000,0))="","",INDEX(營收表現!K$6:K$3000,MATCH($A1269,營收表現!$A$6:$A$3000,0))),"")</f>
        <v>10.19</v>
      </c>
      <c r="M1269">
        <f>IFERROR(IF(INDEX(營收表現!L$6:L$3000,MATCH($A1269,營收表現!$A$6:$A$3000,0))="","",INDEX(營收表現!L$6:L$3000,MATCH($A1269,營收表現!$A$6:$A$3000,0))),"")</f>
        <v>25.3</v>
      </c>
      <c r="N1269">
        <f>IFERROR(IF(INDEX(營收表現!M$6:M$3000,MATCH($A1269,營收表現!$A$6:$A$3000,0))="","",INDEX(營收表現!M$6:M$3000,MATCH($A1269,營收表現!$A$6:$A$3000,0))),"")</f>
        <v>3.1</v>
      </c>
      <c r="O1269" t="str">
        <f>IFERROR(IF(INDEX(營收表現!N$6:N$3000,MATCH($A1269,營收表現!$A$6:$A$3000,0))="","",INDEX(營收表現!N$6:N$3000,MATCH($A1269,營收表現!$A$6:$A$3000,0))),"")</f>
        <v/>
      </c>
      <c r="P1269">
        <f>IFERROR(IF(INDEX(營收表現!O$6:O$3000,MATCH($A1269,營收表現!$A$6:$A$3000,0))="","",INDEX(營收表現!O$6:O$3000,MATCH($A1269,營收表現!$A$6:$A$3000,0))),"")</f>
        <v>7615875</v>
      </c>
      <c r="Q1269">
        <f>IFERROR(IF(INDEX(營收表現!P$6:P$3000,MATCH($A1269,營收表現!$A$6:$A$3000,0))="","",INDEX(營收表現!P$6:P$3000,MATCH($A1269,營收表現!$A$6:$A$3000,0))),"")</f>
        <v>7875475</v>
      </c>
      <c r="R1269">
        <f>IFERROR(IF(INDEX(營收表現!Q$6:Q$3000,MATCH($A1269,營收表現!$A$6:$A$3000,0))="","",INDEX(營收表現!Q$6:Q$3000,MATCH($A1269,營收表現!$A$6:$A$3000,0))),"")</f>
        <v>8006654</v>
      </c>
      <c r="S1269">
        <f>IFERROR(IF(INDEX(營收表現!R$6:R$3000,MATCH($A1269,營收表現!$A$6:$A$3000,0))="","",INDEX(營收表現!R$6:R$3000,MATCH($A1269,營收表現!$A$6:$A$3000,0))),"")</f>
        <v>7868588</v>
      </c>
      <c r="T1269">
        <f>IFERROR(IF(INDEX(營收表現!S$6:S$3000,MATCH($A1269,營收表現!$A$6:$A$3000,0))="","",INDEX(營收表現!S$6:S$3000,MATCH($A1269,營收表現!$A$6:$A$3000,0))),"")</f>
        <v>5941122</v>
      </c>
      <c r="U1269" t="str">
        <f>IFERROR(IF(INDEX(營收表現!T$6:T$3000,MATCH($A1269,營收表現!$A$6:$A$3000,0))="","",INDEX(營收表現!T$6:T$3000,MATCH($A1269,營收表現!$A$6:$A$3000,0))),"")</f>
        <v/>
      </c>
    </row>
    <row r="1270" spans="1:21">
      <c r="A1270" s="30" t="str">
        <f>IF(營收表現!$A1274="","",營收表現!$A1274)</f>
        <v>6122</v>
      </c>
      <c r="B1270" t="str">
        <f>IFERROR(INDEX(營收表現!B$6:B$3000,MATCH($A1270,營收表現!$A$6:$A$3000,0)),"")</f>
        <v>擎邦</v>
      </c>
      <c r="C1270" t="str">
        <f>IFERROR(INDEX(類別!G$4:G$3000,MATCH($A1270,類別!$C$4:$C$3000,0)),"")</f>
        <v>半導體設備</v>
      </c>
      <c r="D1270">
        <f>IFERROR(IF(INDEX(營收表現!C$6:C$3000,MATCH($A1270,營收表現!$A$6:$A$3000,0))="","",INDEX(營收表現!C$6:C$3000,MATCH($A1270,營收表現!$A$6:$A$3000,0))),"")</f>
        <v>13.16</v>
      </c>
      <c r="E1270">
        <f>IFERROR(IF(INDEX(營收表現!D$6:D$3000,MATCH($A1270,營收表現!$A$6:$A$3000,0))="","",INDEX(營收表現!D$6:D$3000,MATCH($A1270,營收表現!$A$6:$A$3000,0))),"")</f>
        <v>-38.64</v>
      </c>
      <c r="F1270">
        <f>IFERROR(IF(INDEX(營收表現!E$6:E$3000,MATCH($A1270,營收表現!$A$6:$A$3000,0))="","",INDEX(營收表現!E$6:E$3000,MATCH($A1270,營收表現!$A$6:$A$3000,0))),"")</f>
        <v>78.78</v>
      </c>
      <c r="G1270">
        <f>IFERROR(IF(INDEX(營收表現!F$6:F$3000,MATCH($A1270,營收表現!$A$6:$A$3000,0))="","",INDEX(營收表現!F$6:F$3000,MATCH($A1270,營收表現!$A$6:$A$3000,0))),"")</f>
        <v>21.2</v>
      </c>
      <c r="H1270">
        <f>IFERROR(IF(INDEX(營收表現!G$6:G$3000,MATCH($A1270,營收表現!$A$6:$A$3000,0))="","",INDEX(營收表現!G$6:G$3000,MATCH($A1270,營收表現!$A$6:$A$3000,0))),"")</f>
        <v>-43.63</v>
      </c>
      <c r="I1270" t="str">
        <f>IFERROR(IF(INDEX(營收表現!H$6:H$3000,MATCH($A1270,營收表現!$A$6:$A$3000,0))="","",INDEX(營收表現!H$6:H$3000,MATCH($A1270,營收表現!$A$6:$A$3000,0))),"")</f>
        <v/>
      </c>
      <c r="J1270">
        <f>IFERROR(IF(INDEX(營收表現!I$6:I$3000,MATCH($A1270,營收表現!$A$6:$A$3000,0))="","",INDEX(營收表現!I$6:I$3000,MATCH($A1270,營收表現!$A$6:$A$3000,0))),"")</f>
        <v>0.5</v>
      </c>
      <c r="K1270">
        <f>IFERROR(IF(INDEX(營收表現!J$6:J$3000,MATCH($A1270,營收表現!$A$6:$A$3000,0))="","",INDEX(營收表現!J$6:J$3000,MATCH($A1270,營收表現!$A$6:$A$3000,0))),"")</f>
        <v>-22.83</v>
      </c>
      <c r="L1270">
        <f>IFERROR(IF(INDEX(營收表現!K$6:K$3000,MATCH($A1270,營收表現!$A$6:$A$3000,0))="","",INDEX(營收表現!K$6:K$3000,MATCH($A1270,營收表現!$A$6:$A$3000,0))),"")</f>
        <v>34.270000000000003</v>
      </c>
      <c r="M1270">
        <f>IFERROR(IF(INDEX(營收表現!L$6:L$3000,MATCH($A1270,營收表現!$A$6:$A$3000,0))="","",INDEX(營收表現!L$6:L$3000,MATCH($A1270,營收表現!$A$6:$A$3000,0))),"")</f>
        <v>19.09</v>
      </c>
      <c r="N1270">
        <f>IFERROR(IF(INDEX(營收表現!M$6:M$3000,MATCH($A1270,營收表現!$A$6:$A$3000,0))="","",INDEX(營收表現!M$6:M$3000,MATCH($A1270,營收表現!$A$6:$A$3000,0))),"")</f>
        <v>5.63</v>
      </c>
      <c r="O1270" t="str">
        <f>IFERROR(IF(INDEX(營收表現!N$6:N$3000,MATCH($A1270,營收表現!$A$6:$A$3000,0))="","",INDEX(營收表現!N$6:N$3000,MATCH($A1270,營收表現!$A$6:$A$3000,0))),"")</f>
        <v/>
      </c>
      <c r="P1270">
        <f>IFERROR(IF(INDEX(營收表現!O$6:O$3000,MATCH($A1270,營收表現!$A$6:$A$3000,0))="","",INDEX(營收表現!O$6:O$3000,MATCH($A1270,營收表現!$A$6:$A$3000,0))),"")</f>
        <v>388527</v>
      </c>
      <c r="Q1270">
        <f>IFERROR(IF(INDEX(營收表現!P$6:P$3000,MATCH($A1270,營收表現!$A$6:$A$3000,0))="","",INDEX(營收表現!P$6:P$3000,MATCH($A1270,營收表現!$A$6:$A$3000,0))),"")</f>
        <v>238399</v>
      </c>
      <c r="R1270">
        <f>IFERROR(IF(INDEX(營收表現!Q$6:Q$3000,MATCH($A1270,營收表現!$A$6:$A$3000,0))="","",INDEX(營收表現!Q$6:Q$3000,MATCH($A1270,營收表現!$A$6:$A$3000,0))),"")</f>
        <v>426198</v>
      </c>
      <c r="S1270">
        <f>IFERROR(IF(INDEX(營收表現!R$6:R$3000,MATCH($A1270,營收表現!$A$6:$A$3000,0))="","",INDEX(營收表現!R$6:R$3000,MATCH($A1270,營收表現!$A$6:$A$3000,0))),"")</f>
        <v>516567</v>
      </c>
      <c r="T1270">
        <f>IFERROR(IF(INDEX(營收表現!S$6:S$3000,MATCH($A1270,營收表現!$A$6:$A$3000,0))="","",INDEX(營收表現!S$6:S$3000,MATCH($A1270,營收表現!$A$6:$A$3000,0))),"")</f>
        <v>291171</v>
      </c>
      <c r="U1270" t="str">
        <f>IFERROR(IF(INDEX(營收表現!T$6:T$3000,MATCH($A1270,營收表現!$A$6:$A$3000,0))="","",INDEX(營收表現!T$6:T$3000,MATCH($A1270,營收表現!$A$6:$A$3000,0))),"")</f>
        <v/>
      </c>
    </row>
    <row r="1271" spans="1:21">
      <c r="A1271" s="30" t="str">
        <f>IF(營收表現!$A1275="","",營收表現!$A1275)</f>
        <v>6123</v>
      </c>
      <c r="B1271" t="str">
        <f>IFERROR(INDEX(營收表現!B$6:B$3000,MATCH($A1271,營收表現!$A$6:$A$3000,0)),"")</f>
        <v>上奇</v>
      </c>
      <c r="C1271" t="str">
        <f>IFERROR(INDEX(類別!G$4:G$3000,MATCH($A1271,類別!$C$4:$C$3000,0)),"")</f>
        <v>電子通路</v>
      </c>
      <c r="D1271">
        <f>IFERROR(IF(INDEX(營收表現!C$6:C$3000,MATCH($A1271,營收表現!$A$6:$A$3000,0))="","",INDEX(營收表現!C$6:C$3000,MATCH($A1271,營收表現!$A$6:$A$3000,0))),"")</f>
        <v>-8.3000000000000007</v>
      </c>
      <c r="E1271">
        <f>IFERROR(IF(INDEX(營收表現!D$6:D$3000,MATCH($A1271,營收表現!$A$6:$A$3000,0))="","",INDEX(營收表現!D$6:D$3000,MATCH($A1271,營收表現!$A$6:$A$3000,0))),"")</f>
        <v>-24.19</v>
      </c>
      <c r="F1271">
        <f>IFERROR(IF(INDEX(營收表現!E$6:E$3000,MATCH($A1271,營收表現!$A$6:$A$3000,0))="","",INDEX(營收表現!E$6:E$3000,MATCH($A1271,營收表現!$A$6:$A$3000,0))),"")</f>
        <v>-2.79</v>
      </c>
      <c r="G1271">
        <f>IFERROR(IF(INDEX(營收表現!F$6:F$3000,MATCH($A1271,營收表現!$A$6:$A$3000,0))="","",INDEX(營收表現!F$6:F$3000,MATCH($A1271,營收表現!$A$6:$A$3000,0))),"")</f>
        <v>9.16</v>
      </c>
      <c r="H1271">
        <f>IFERROR(IF(INDEX(營收表現!G$6:G$3000,MATCH($A1271,營收表現!$A$6:$A$3000,0))="","",INDEX(營收表現!G$6:G$3000,MATCH($A1271,營收表現!$A$6:$A$3000,0))),"")</f>
        <v>-1.92</v>
      </c>
      <c r="I1271" t="str">
        <f>IFERROR(IF(INDEX(營收表現!H$6:H$3000,MATCH($A1271,營收表現!$A$6:$A$3000,0))="","",INDEX(營收表現!H$6:H$3000,MATCH($A1271,營收表現!$A$6:$A$3000,0))),"")</f>
        <v/>
      </c>
      <c r="J1271">
        <f>IFERROR(IF(INDEX(營收表現!I$6:I$3000,MATCH($A1271,營收表現!$A$6:$A$3000,0))="","",INDEX(營收表現!I$6:I$3000,MATCH($A1271,營收表現!$A$6:$A$3000,0))),"")</f>
        <v>-10.39</v>
      </c>
      <c r="K1271">
        <f>IFERROR(IF(INDEX(營收表現!J$6:J$3000,MATCH($A1271,營收表現!$A$6:$A$3000,0))="","",INDEX(營收表現!J$6:J$3000,MATCH($A1271,營收表現!$A$6:$A$3000,0))),"")</f>
        <v>-13.54</v>
      </c>
      <c r="L1271">
        <f>IFERROR(IF(INDEX(營收表現!K$6:K$3000,MATCH($A1271,營收表現!$A$6:$A$3000,0))="","",INDEX(營收表現!K$6:K$3000,MATCH($A1271,營收表現!$A$6:$A$3000,0))),"")</f>
        <v>-18.739999999999998</v>
      </c>
      <c r="M1271">
        <f>IFERROR(IF(INDEX(營收表現!L$6:L$3000,MATCH($A1271,營收表現!$A$6:$A$3000,0))="","",INDEX(營收表現!L$6:L$3000,MATCH($A1271,營收表現!$A$6:$A$3000,0))),"")</f>
        <v>-8.26</v>
      </c>
      <c r="N1271">
        <f>IFERROR(IF(INDEX(營收表現!M$6:M$3000,MATCH($A1271,營收表現!$A$6:$A$3000,0))="","",INDEX(營收表現!M$6:M$3000,MATCH($A1271,營收表現!$A$6:$A$3000,0))),"")</f>
        <v>-6.09</v>
      </c>
      <c r="O1271" t="str">
        <f>IFERROR(IF(INDEX(營收表現!N$6:N$3000,MATCH($A1271,營收表現!$A$6:$A$3000,0))="","",INDEX(營收表現!N$6:N$3000,MATCH($A1271,營收表現!$A$6:$A$3000,0))),"")</f>
        <v/>
      </c>
      <c r="P1271">
        <f>IFERROR(IF(INDEX(營收表現!O$6:O$3000,MATCH($A1271,營收表現!$A$6:$A$3000,0))="","",INDEX(營收表現!O$6:O$3000,MATCH($A1271,營收表現!$A$6:$A$3000,0))),"")</f>
        <v>500260</v>
      </c>
      <c r="Q1271">
        <f>IFERROR(IF(INDEX(營收表現!P$6:P$3000,MATCH($A1271,營收表現!$A$6:$A$3000,0))="","",INDEX(營收表現!P$6:P$3000,MATCH($A1271,營收表現!$A$6:$A$3000,0))),"")</f>
        <v>379228</v>
      </c>
      <c r="R1271">
        <f>IFERROR(IF(INDEX(營收表現!Q$6:Q$3000,MATCH($A1271,營收表現!$A$6:$A$3000,0))="","",INDEX(營收表現!Q$6:Q$3000,MATCH($A1271,營收表現!$A$6:$A$3000,0))),"")</f>
        <v>368638</v>
      </c>
      <c r="S1271">
        <f>IFERROR(IF(INDEX(營收表現!R$6:R$3000,MATCH($A1271,營收表現!$A$6:$A$3000,0))="","",INDEX(營收表現!R$6:R$3000,MATCH($A1271,營收表現!$A$6:$A$3000,0))),"")</f>
        <v>402419</v>
      </c>
      <c r="T1271">
        <f>IFERROR(IF(INDEX(營收表現!S$6:S$3000,MATCH($A1271,營收表現!$A$6:$A$3000,0))="","",INDEX(營收表現!S$6:S$3000,MATCH($A1271,營收表現!$A$6:$A$3000,0))),"")</f>
        <v>394697</v>
      </c>
      <c r="U1271" t="str">
        <f>IFERROR(IF(INDEX(營收表現!T$6:T$3000,MATCH($A1271,營收表現!$A$6:$A$3000,0))="","",INDEX(營收表現!T$6:T$3000,MATCH($A1271,營收表現!$A$6:$A$3000,0))),"")</f>
        <v/>
      </c>
    </row>
    <row r="1272" spans="1:21">
      <c r="A1272" s="30" t="str">
        <f>IF(營收表現!$A1276="","",營收表現!$A1276)</f>
        <v>6124</v>
      </c>
      <c r="B1272" t="str">
        <f>IFERROR(INDEX(營收表現!B$6:B$3000,MATCH($A1272,營收表現!$A$6:$A$3000,0)),"")</f>
        <v>業強</v>
      </c>
      <c r="C1272" t="str">
        <f>IFERROR(INDEX(類別!G$4:G$3000,MATCH($A1272,類別!$C$4:$C$3000,0)),"")</f>
        <v>散熱</v>
      </c>
      <c r="D1272">
        <f>IFERROR(IF(INDEX(營收表現!C$6:C$3000,MATCH($A1272,營收表現!$A$6:$A$3000,0))="","",INDEX(營收表現!C$6:C$3000,MATCH($A1272,營收表現!$A$6:$A$3000,0))),"")</f>
        <v>5.54</v>
      </c>
      <c r="E1272">
        <f>IFERROR(IF(INDEX(營收表現!D$6:D$3000,MATCH($A1272,營收表現!$A$6:$A$3000,0))="","",INDEX(營收表現!D$6:D$3000,MATCH($A1272,營收表現!$A$6:$A$3000,0))),"")</f>
        <v>-11.46</v>
      </c>
      <c r="F1272">
        <f>IFERROR(IF(INDEX(營收表現!E$6:E$3000,MATCH($A1272,營收表現!$A$6:$A$3000,0))="","",INDEX(營收表現!E$6:E$3000,MATCH($A1272,營收表現!$A$6:$A$3000,0))),"")</f>
        <v>-11.94</v>
      </c>
      <c r="G1272">
        <f>IFERROR(IF(INDEX(營收表現!F$6:F$3000,MATCH($A1272,營收表現!$A$6:$A$3000,0))="","",INDEX(營收表現!F$6:F$3000,MATCH($A1272,營收表現!$A$6:$A$3000,0))),"")</f>
        <v>43.63</v>
      </c>
      <c r="H1272">
        <f>IFERROR(IF(INDEX(營收表現!G$6:G$3000,MATCH($A1272,營收表現!$A$6:$A$3000,0))="","",INDEX(營收表現!G$6:G$3000,MATCH($A1272,營收表現!$A$6:$A$3000,0))),"")</f>
        <v>11.19</v>
      </c>
      <c r="I1272">
        <f>IFERROR(IF(INDEX(營收表現!H$6:H$3000,MATCH($A1272,營收表現!$A$6:$A$3000,0))="","",INDEX(營收表現!H$6:H$3000,MATCH($A1272,營收表現!$A$6:$A$3000,0))),"")</f>
        <v>-48.97</v>
      </c>
      <c r="J1272">
        <f>IFERROR(IF(INDEX(營收表現!I$6:I$3000,MATCH($A1272,營收表現!$A$6:$A$3000,0))="","",INDEX(營收表現!I$6:I$3000,MATCH($A1272,營收表現!$A$6:$A$3000,0))),"")</f>
        <v>-16.78</v>
      </c>
      <c r="K1272">
        <f>IFERROR(IF(INDEX(營收表現!J$6:J$3000,MATCH($A1272,營收表現!$A$6:$A$3000,0))="","",INDEX(營收表現!J$6:J$3000,MATCH($A1272,營收表現!$A$6:$A$3000,0))),"")</f>
        <v>-32.33</v>
      </c>
      <c r="L1272">
        <f>IFERROR(IF(INDEX(營收表現!K$6:K$3000,MATCH($A1272,營收表現!$A$6:$A$3000,0))="","",INDEX(營收表現!K$6:K$3000,MATCH($A1272,營收表現!$A$6:$A$3000,0))),"")</f>
        <v>-42.79</v>
      </c>
      <c r="M1272">
        <f>IFERROR(IF(INDEX(營收表現!L$6:L$3000,MATCH($A1272,營收表現!$A$6:$A$3000,0))="","",INDEX(營收表現!L$6:L$3000,MATCH($A1272,營收表現!$A$6:$A$3000,0))),"")</f>
        <v>2.6</v>
      </c>
      <c r="N1272">
        <f>IFERROR(IF(INDEX(營收表現!M$6:M$3000,MATCH($A1272,營收表現!$A$6:$A$3000,0))="","",INDEX(營收表現!M$6:M$3000,MATCH($A1272,營收表現!$A$6:$A$3000,0))),"")</f>
        <v>50.45</v>
      </c>
      <c r="O1272">
        <f>IFERROR(IF(INDEX(營收表現!N$6:N$3000,MATCH($A1272,營收表現!$A$6:$A$3000,0))="","",INDEX(營收表現!N$6:N$3000,MATCH($A1272,營收表現!$A$6:$A$3000,0))),"")</f>
        <v>5.64</v>
      </c>
      <c r="P1272">
        <f>IFERROR(IF(INDEX(營收表現!O$6:O$3000,MATCH($A1272,營收表現!$A$6:$A$3000,0))="","",INDEX(營收表現!O$6:O$3000,MATCH($A1272,營收表現!$A$6:$A$3000,0))),"")</f>
        <v>139238</v>
      </c>
      <c r="Q1272">
        <f>IFERROR(IF(INDEX(營收表現!P$6:P$3000,MATCH($A1272,營收表現!$A$6:$A$3000,0))="","",INDEX(營收表現!P$6:P$3000,MATCH($A1272,營收表現!$A$6:$A$3000,0))),"")</f>
        <v>123288</v>
      </c>
      <c r="R1272">
        <f>IFERROR(IF(INDEX(營收表現!Q$6:Q$3000,MATCH($A1272,營收表現!$A$6:$A$3000,0))="","",INDEX(營收表現!Q$6:Q$3000,MATCH($A1272,營收表現!$A$6:$A$3000,0))),"")</f>
        <v>108570</v>
      </c>
      <c r="S1272">
        <f>IFERROR(IF(INDEX(營收表現!R$6:R$3000,MATCH($A1272,營收表現!$A$6:$A$3000,0))="","",INDEX(營收表現!R$6:R$3000,MATCH($A1272,營收表現!$A$6:$A$3000,0))),"")</f>
        <v>155944</v>
      </c>
      <c r="T1272">
        <f>IFERROR(IF(INDEX(營收表現!S$6:S$3000,MATCH($A1272,營收表現!$A$6:$A$3000,0))="","",INDEX(營收表現!S$6:S$3000,MATCH($A1272,營收表現!$A$6:$A$3000,0))),"")</f>
        <v>173398</v>
      </c>
      <c r="U1272">
        <f>IFERROR(IF(INDEX(營收表現!T$6:T$3000,MATCH($A1272,營收表現!$A$6:$A$3000,0))="","",INDEX(營收表現!T$6:T$3000,MATCH($A1272,營收表現!$A$6:$A$3000,0))),"")</f>
        <v>88482</v>
      </c>
    </row>
    <row r="1273" spans="1:21">
      <c r="A1273" s="30" t="str">
        <f>IF(營收表現!$A1277="","",營收表現!$A1277)</f>
        <v>6125</v>
      </c>
      <c r="B1273" t="str">
        <f>IFERROR(INDEX(營收表現!B$6:B$3000,MATCH($A1273,營收表現!$A$6:$A$3000,0)),"")</f>
        <v>廣運</v>
      </c>
      <c r="C1273" t="str">
        <f>IFERROR(INDEX(類別!G$4:G$3000,MATCH($A1273,類別!$C$4:$C$3000,0)),"")</f>
        <v>新能源</v>
      </c>
      <c r="D1273">
        <f>IFERROR(IF(INDEX(營收表現!C$6:C$3000,MATCH($A1273,營收表現!$A$6:$A$3000,0))="","",INDEX(營收表現!C$6:C$3000,MATCH($A1273,營收表現!$A$6:$A$3000,0))),"")</f>
        <v>1.79</v>
      </c>
      <c r="E1273">
        <f>IFERROR(IF(INDEX(營收表現!D$6:D$3000,MATCH($A1273,營收表現!$A$6:$A$3000,0))="","",INDEX(營收表現!D$6:D$3000,MATCH($A1273,營收表現!$A$6:$A$3000,0))),"")</f>
        <v>-9.2799999999999994</v>
      </c>
      <c r="F1273">
        <f>IFERROR(IF(INDEX(營收表現!E$6:E$3000,MATCH($A1273,營收表現!$A$6:$A$3000,0))="","",INDEX(營收表現!E$6:E$3000,MATCH($A1273,營收表現!$A$6:$A$3000,0))),"")</f>
        <v>8.1300000000000008</v>
      </c>
      <c r="G1273">
        <f>IFERROR(IF(INDEX(營收表現!F$6:F$3000,MATCH($A1273,營收表現!$A$6:$A$3000,0))="","",INDEX(營收表現!F$6:F$3000,MATCH($A1273,營收表現!$A$6:$A$3000,0))),"")</f>
        <v>-11.21</v>
      </c>
      <c r="H1273">
        <f>IFERROR(IF(INDEX(營收表現!G$6:G$3000,MATCH($A1273,營收表現!$A$6:$A$3000,0))="","",INDEX(營收表現!G$6:G$3000,MATCH($A1273,營收表現!$A$6:$A$3000,0))),"")</f>
        <v>-15.39</v>
      </c>
      <c r="I1273" t="str">
        <f>IFERROR(IF(INDEX(營收表現!H$6:H$3000,MATCH($A1273,營收表現!$A$6:$A$3000,0))="","",INDEX(營收表現!H$6:H$3000,MATCH($A1273,營收表現!$A$6:$A$3000,0))),"")</f>
        <v/>
      </c>
      <c r="J1273">
        <f>IFERROR(IF(INDEX(營收表現!I$6:I$3000,MATCH($A1273,營收表現!$A$6:$A$3000,0))="","",INDEX(營收表現!I$6:I$3000,MATCH($A1273,營收表現!$A$6:$A$3000,0))),"")</f>
        <v>52.06</v>
      </c>
      <c r="K1273">
        <f>IFERROR(IF(INDEX(營收表現!J$6:J$3000,MATCH($A1273,營收表現!$A$6:$A$3000,0))="","",INDEX(營收表現!J$6:J$3000,MATCH($A1273,營收表現!$A$6:$A$3000,0))),"")</f>
        <v>49.34</v>
      </c>
      <c r="L1273">
        <f>IFERROR(IF(INDEX(營收表現!K$6:K$3000,MATCH($A1273,營收表現!$A$6:$A$3000,0))="","",INDEX(營收表現!K$6:K$3000,MATCH($A1273,營收表現!$A$6:$A$3000,0))),"")</f>
        <v>71.55</v>
      </c>
      <c r="M1273">
        <f>IFERROR(IF(INDEX(營收表現!L$6:L$3000,MATCH($A1273,營收表現!$A$6:$A$3000,0))="","",INDEX(營收表現!L$6:L$3000,MATCH($A1273,營收表現!$A$6:$A$3000,0))),"")</f>
        <v>31.07</v>
      </c>
      <c r="N1273">
        <f>IFERROR(IF(INDEX(營收表現!M$6:M$3000,MATCH($A1273,營收表現!$A$6:$A$3000,0))="","",INDEX(營收表現!M$6:M$3000,MATCH($A1273,營收表現!$A$6:$A$3000,0))),"")</f>
        <v>25.01</v>
      </c>
      <c r="O1273" t="str">
        <f>IFERROR(IF(INDEX(營收表現!N$6:N$3000,MATCH($A1273,營收表現!$A$6:$A$3000,0))="","",INDEX(營收表現!N$6:N$3000,MATCH($A1273,營收表現!$A$6:$A$3000,0))),"")</f>
        <v/>
      </c>
      <c r="P1273">
        <f>IFERROR(IF(INDEX(營收表現!O$6:O$3000,MATCH($A1273,營收表現!$A$6:$A$3000,0))="","",INDEX(營收表現!O$6:O$3000,MATCH($A1273,營收表現!$A$6:$A$3000,0))),"")</f>
        <v>350323</v>
      </c>
      <c r="Q1273">
        <f>IFERROR(IF(INDEX(營收表現!P$6:P$3000,MATCH($A1273,營收表現!$A$6:$A$3000,0))="","",INDEX(營收表現!P$6:P$3000,MATCH($A1273,營收表現!$A$6:$A$3000,0))),"")</f>
        <v>317824</v>
      </c>
      <c r="R1273">
        <f>IFERROR(IF(INDEX(營收表現!Q$6:Q$3000,MATCH($A1273,營收表現!$A$6:$A$3000,0))="","",INDEX(營收表現!Q$6:Q$3000,MATCH($A1273,營收表現!$A$6:$A$3000,0))),"")</f>
        <v>343652</v>
      </c>
      <c r="S1273">
        <f>IFERROR(IF(INDEX(營收表現!R$6:R$3000,MATCH($A1273,營收表現!$A$6:$A$3000,0))="","",INDEX(營收表現!R$6:R$3000,MATCH($A1273,營收表現!$A$6:$A$3000,0))),"")</f>
        <v>305126</v>
      </c>
      <c r="T1273">
        <f>IFERROR(IF(INDEX(營收表現!S$6:S$3000,MATCH($A1273,營收表現!$A$6:$A$3000,0))="","",INDEX(營收表現!S$6:S$3000,MATCH($A1273,營收表現!$A$6:$A$3000,0))),"")</f>
        <v>258170</v>
      </c>
      <c r="U1273" t="str">
        <f>IFERROR(IF(INDEX(營收表現!T$6:T$3000,MATCH($A1273,營收表現!$A$6:$A$3000,0))="","",INDEX(營收表現!T$6:T$3000,MATCH($A1273,營收表現!$A$6:$A$3000,0))),"")</f>
        <v/>
      </c>
    </row>
    <row r="1274" spans="1:21">
      <c r="A1274" s="30" t="str">
        <f>IF(營收表現!$A1278="","",營收表現!$A1278)</f>
        <v>6126</v>
      </c>
      <c r="B1274" t="str">
        <f>IFERROR(INDEX(營收表現!B$6:B$3000,MATCH($A1274,營收表現!$A$6:$A$3000,0)),"")</f>
        <v>信音</v>
      </c>
      <c r="C1274" t="str">
        <f>IFERROR(INDEX(類別!G$4:G$3000,MATCH($A1274,類別!$C$4:$C$3000,0)),"")</f>
        <v>連接元件</v>
      </c>
      <c r="D1274">
        <f>IFERROR(IF(INDEX(營收表現!C$6:C$3000,MATCH($A1274,營收表現!$A$6:$A$3000,0))="","",INDEX(營收表現!C$6:C$3000,MATCH($A1274,營收表現!$A$6:$A$3000,0))),"")</f>
        <v>4.97</v>
      </c>
      <c r="E1274">
        <f>IFERROR(IF(INDEX(營收表現!D$6:D$3000,MATCH($A1274,營收表現!$A$6:$A$3000,0))="","",INDEX(營收表現!D$6:D$3000,MATCH($A1274,營收表現!$A$6:$A$3000,0))),"")</f>
        <v>-20.83</v>
      </c>
      <c r="F1274">
        <f>IFERROR(IF(INDEX(營收表現!E$6:E$3000,MATCH($A1274,營收表現!$A$6:$A$3000,0))="","",INDEX(營收表現!E$6:E$3000,MATCH($A1274,營收表現!$A$6:$A$3000,0))),"")</f>
        <v>17.34</v>
      </c>
      <c r="G1274">
        <f>IFERROR(IF(INDEX(營收表現!F$6:F$3000,MATCH($A1274,營收表現!$A$6:$A$3000,0))="","",INDEX(營收表現!F$6:F$3000,MATCH($A1274,營收表現!$A$6:$A$3000,0))),"")</f>
        <v>18.77</v>
      </c>
      <c r="H1274">
        <f>IFERROR(IF(INDEX(營收表現!G$6:G$3000,MATCH($A1274,營收表現!$A$6:$A$3000,0))="","",INDEX(營收表現!G$6:G$3000,MATCH($A1274,營收表現!$A$6:$A$3000,0))),"")</f>
        <v>25.21</v>
      </c>
      <c r="I1274" t="str">
        <f>IFERROR(IF(INDEX(營收表現!H$6:H$3000,MATCH($A1274,營收表現!$A$6:$A$3000,0))="","",INDEX(營收表現!H$6:H$3000,MATCH($A1274,營收表現!$A$6:$A$3000,0))),"")</f>
        <v/>
      </c>
      <c r="J1274">
        <f>IFERROR(IF(INDEX(營收表現!I$6:I$3000,MATCH($A1274,營收表現!$A$6:$A$3000,0))="","",INDEX(營收表現!I$6:I$3000,MATCH($A1274,營收表現!$A$6:$A$3000,0))),"")</f>
        <v>12.36</v>
      </c>
      <c r="K1274">
        <f>IFERROR(IF(INDEX(營收表現!J$6:J$3000,MATCH($A1274,營收表現!$A$6:$A$3000,0))="","",INDEX(營收表現!J$6:J$3000,MATCH($A1274,營收表現!$A$6:$A$3000,0))),"")</f>
        <v>6.59</v>
      </c>
      <c r="L1274">
        <f>IFERROR(IF(INDEX(營收表現!K$6:K$3000,MATCH($A1274,營收表現!$A$6:$A$3000,0))="","",INDEX(營收表現!K$6:K$3000,MATCH($A1274,營收表現!$A$6:$A$3000,0))),"")</f>
        <v>11.97</v>
      </c>
      <c r="M1274">
        <f>IFERROR(IF(INDEX(營收表現!L$6:L$3000,MATCH($A1274,營收表現!$A$6:$A$3000,0))="","",INDEX(營收表現!L$6:L$3000,MATCH($A1274,營收表現!$A$6:$A$3000,0))),"")</f>
        <v>19.920000000000002</v>
      </c>
      <c r="N1274">
        <f>IFERROR(IF(INDEX(營收表現!M$6:M$3000,MATCH($A1274,營收表現!$A$6:$A$3000,0))="","",INDEX(營收表現!M$6:M$3000,MATCH($A1274,營收表現!$A$6:$A$3000,0))),"")</f>
        <v>75.23</v>
      </c>
      <c r="O1274" t="str">
        <f>IFERROR(IF(INDEX(營收表現!N$6:N$3000,MATCH($A1274,營收表現!$A$6:$A$3000,0))="","",INDEX(營收表現!N$6:N$3000,MATCH($A1274,營收表現!$A$6:$A$3000,0))),"")</f>
        <v/>
      </c>
      <c r="P1274">
        <f>IFERROR(IF(INDEX(營收表現!O$6:O$3000,MATCH($A1274,營收表現!$A$6:$A$3000,0))="","",INDEX(營收表現!O$6:O$3000,MATCH($A1274,營收表現!$A$6:$A$3000,0))),"")</f>
        <v>344941</v>
      </c>
      <c r="Q1274">
        <f>IFERROR(IF(INDEX(營收表現!P$6:P$3000,MATCH($A1274,營收表現!$A$6:$A$3000,0))="","",INDEX(營收表現!P$6:P$3000,MATCH($A1274,營收表現!$A$6:$A$3000,0))),"")</f>
        <v>273101</v>
      </c>
      <c r="R1274">
        <f>IFERROR(IF(INDEX(營收表現!Q$6:Q$3000,MATCH($A1274,營收表現!$A$6:$A$3000,0))="","",INDEX(營收表現!Q$6:Q$3000,MATCH($A1274,營收表現!$A$6:$A$3000,0))),"")</f>
        <v>320445</v>
      </c>
      <c r="S1274">
        <f>IFERROR(IF(INDEX(營收表現!R$6:R$3000,MATCH($A1274,營收表現!$A$6:$A$3000,0))="","",INDEX(營收表現!R$6:R$3000,MATCH($A1274,營收表現!$A$6:$A$3000,0))),"")</f>
        <v>380605</v>
      </c>
      <c r="T1274">
        <f>IFERROR(IF(INDEX(營收表現!S$6:S$3000,MATCH($A1274,營收表現!$A$6:$A$3000,0))="","",INDEX(營收表現!S$6:S$3000,MATCH($A1274,營收表現!$A$6:$A$3000,0))),"")</f>
        <v>476574</v>
      </c>
      <c r="U1274" t="str">
        <f>IFERROR(IF(INDEX(營收表現!T$6:T$3000,MATCH($A1274,營收表現!$A$6:$A$3000,0))="","",INDEX(營收表現!T$6:T$3000,MATCH($A1274,營收表現!$A$6:$A$3000,0))),"")</f>
        <v/>
      </c>
    </row>
    <row r="1275" spans="1:21">
      <c r="A1275" s="30" t="str">
        <f>IF(營收表現!$A1279="","",營收表現!$A1279)</f>
        <v>6127</v>
      </c>
      <c r="B1275" t="str">
        <f>IFERROR(INDEX(營收表現!B$6:B$3000,MATCH($A1275,營收表現!$A$6:$A$3000,0)),"")</f>
        <v>九豪</v>
      </c>
      <c r="C1275" t="str">
        <f>IFERROR(INDEX(類別!G$4:G$3000,MATCH($A1275,類別!$C$4:$C$3000,0)),"")</f>
        <v>被動元件</v>
      </c>
      <c r="D1275">
        <f>IFERROR(IF(INDEX(營收表現!C$6:C$3000,MATCH($A1275,營收表現!$A$6:$A$3000,0))="","",INDEX(營收表現!C$6:C$3000,MATCH($A1275,營收表現!$A$6:$A$3000,0))),"")</f>
        <v>-24.9</v>
      </c>
      <c r="E1275">
        <f>IFERROR(IF(INDEX(營收表現!D$6:D$3000,MATCH($A1275,營收表現!$A$6:$A$3000,0))="","",INDEX(營收表現!D$6:D$3000,MATCH($A1275,營收表現!$A$6:$A$3000,0))),"")</f>
        <v>27.12</v>
      </c>
      <c r="F1275">
        <f>IFERROR(IF(INDEX(營收表現!E$6:E$3000,MATCH($A1275,營收表現!$A$6:$A$3000,0))="","",INDEX(營收表現!E$6:E$3000,MATCH($A1275,營收表現!$A$6:$A$3000,0))),"")</f>
        <v>-1.1200000000000001</v>
      </c>
      <c r="G1275">
        <f>IFERROR(IF(INDEX(營收表現!F$6:F$3000,MATCH($A1275,營收表現!$A$6:$A$3000,0))="","",INDEX(營收表現!F$6:F$3000,MATCH($A1275,營收表現!$A$6:$A$3000,0))),"")</f>
        <v>13.47</v>
      </c>
      <c r="H1275">
        <f>IFERROR(IF(INDEX(營收表現!G$6:G$3000,MATCH($A1275,營收表現!$A$6:$A$3000,0))="","",INDEX(營收表現!G$6:G$3000,MATCH($A1275,營收表現!$A$6:$A$3000,0))),"")</f>
        <v>-5.69</v>
      </c>
      <c r="I1275" t="str">
        <f>IFERROR(IF(INDEX(營收表現!H$6:H$3000,MATCH($A1275,營收表現!$A$6:$A$3000,0))="","",INDEX(營收表現!H$6:H$3000,MATCH($A1275,營收表現!$A$6:$A$3000,0))),"")</f>
        <v/>
      </c>
      <c r="J1275">
        <f>IFERROR(IF(INDEX(營收表現!I$6:I$3000,MATCH($A1275,營收表現!$A$6:$A$3000,0))="","",INDEX(營收表現!I$6:I$3000,MATCH($A1275,營收表現!$A$6:$A$3000,0))),"")</f>
        <v>-33.799999999999997</v>
      </c>
      <c r="K1275">
        <f>IFERROR(IF(INDEX(營收表現!J$6:J$3000,MATCH($A1275,營收表現!$A$6:$A$3000,0))="","",INDEX(營收表現!J$6:J$3000,MATCH($A1275,營收表現!$A$6:$A$3000,0))),"")</f>
        <v>-10.58</v>
      </c>
      <c r="L1275">
        <f>IFERROR(IF(INDEX(營收表現!K$6:K$3000,MATCH($A1275,營收表現!$A$6:$A$3000,0))="","",INDEX(營收表現!K$6:K$3000,MATCH($A1275,營收表現!$A$6:$A$3000,0))),"")</f>
        <v>-9.1</v>
      </c>
      <c r="M1275">
        <f>IFERROR(IF(INDEX(營收表現!L$6:L$3000,MATCH($A1275,營收表現!$A$6:$A$3000,0))="","",INDEX(營收表現!L$6:L$3000,MATCH($A1275,營收表現!$A$6:$A$3000,0))),"")</f>
        <v>11.43</v>
      </c>
      <c r="N1275">
        <f>IFERROR(IF(INDEX(營收表現!M$6:M$3000,MATCH($A1275,營收表現!$A$6:$A$3000,0))="","",INDEX(營收表現!M$6:M$3000,MATCH($A1275,營收表現!$A$6:$A$3000,0))),"")</f>
        <v>-2.72</v>
      </c>
      <c r="O1275" t="str">
        <f>IFERROR(IF(INDEX(營收表現!N$6:N$3000,MATCH($A1275,營收表現!$A$6:$A$3000,0))="","",INDEX(營收表現!N$6:N$3000,MATCH($A1275,營收表現!$A$6:$A$3000,0))),"")</f>
        <v/>
      </c>
      <c r="P1275">
        <f>IFERROR(IF(INDEX(營收表現!O$6:O$3000,MATCH($A1275,營收表現!$A$6:$A$3000,0))="","",INDEX(營收表現!O$6:O$3000,MATCH($A1275,營收表現!$A$6:$A$3000,0))),"")</f>
        <v>62214</v>
      </c>
      <c r="Q1275">
        <f>IFERROR(IF(INDEX(營收表現!P$6:P$3000,MATCH($A1275,營收表現!$A$6:$A$3000,0))="","",INDEX(營收表現!P$6:P$3000,MATCH($A1275,營收表現!$A$6:$A$3000,0))),"")</f>
        <v>79088</v>
      </c>
      <c r="R1275">
        <f>IFERROR(IF(INDEX(營收表現!Q$6:Q$3000,MATCH($A1275,營收表現!$A$6:$A$3000,0))="","",INDEX(營收表現!Q$6:Q$3000,MATCH($A1275,營收表現!$A$6:$A$3000,0))),"")</f>
        <v>78201</v>
      </c>
      <c r="S1275">
        <f>IFERROR(IF(INDEX(營收表現!R$6:R$3000,MATCH($A1275,營收表現!$A$6:$A$3000,0))="","",INDEX(營收表現!R$6:R$3000,MATCH($A1275,營收表現!$A$6:$A$3000,0))),"")</f>
        <v>88737</v>
      </c>
      <c r="T1275">
        <f>IFERROR(IF(INDEX(營收表現!S$6:S$3000,MATCH($A1275,營收表現!$A$6:$A$3000,0))="","",INDEX(營收表現!S$6:S$3000,MATCH($A1275,營收表現!$A$6:$A$3000,0))),"")</f>
        <v>83686</v>
      </c>
      <c r="U1275" t="str">
        <f>IFERROR(IF(INDEX(營收表現!T$6:T$3000,MATCH($A1275,營收表現!$A$6:$A$3000,0))="","",INDEX(營收表現!T$6:T$3000,MATCH($A1275,營收表現!$A$6:$A$3000,0))),"")</f>
        <v/>
      </c>
    </row>
    <row r="1276" spans="1:21">
      <c r="A1276" s="30" t="str">
        <f>IF(營收表現!$A1280="","",營收表現!$A1280)</f>
        <v>6128</v>
      </c>
      <c r="B1276" t="str">
        <f>IFERROR(INDEX(營收表現!B$6:B$3000,MATCH($A1276,營收表現!$A$6:$A$3000,0)),"")</f>
        <v>上福</v>
      </c>
      <c r="C1276" t="str">
        <f>IFERROR(INDEX(類別!G$4:G$3000,MATCH($A1276,類別!$C$4:$C$3000,0)),"")</f>
        <v>電腦週邊</v>
      </c>
      <c r="D1276">
        <f>IFERROR(IF(INDEX(營收表現!C$6:C$3000,MATCH($A1276,營收表現!$A$6:$A$3000,0))="","",INDEX(營收表現!C$6:C$3000,MATCH($A1276,營收表現!$A$6:$A$3000,0))),"")</f>
        <v>33.69</v>
      </c>
      <c r="E1276">
        <f>IFERROR(IF(INDEX(營收表現!D$6:D$3000,MATCH($A1276,營收表現!$A$6:$A$3000,0))="","",INDEX(營收表現!D$6:D$3000,MATCH($A1276,營收表現!$A$6:$A$3000,0))),"")</f>
        <v>1.1000000000000001</v>
      </c>
      <c r="F1276">
        <f>IFERROR(IF(INDEX(營收表現!E$6:E$3000,MATCH($A1276,營收表現!$A$6:$A$3000,0))="","",INDEX(營收表現!E$6:E$3000,MATCH($A1276,營收表現!$A$6:$A$3000,0))),"")</f>
        <v>-13.05</v>
      </c>
      <c r="G1276">
        <f>IFERROR(IF(INDEX(營收表現!F$6:F$3000,MATCH($A1276,營收表現!$A$6:$A$3000,0))="","",INDEX(營收表現!F$6:F$3000,MATCH($A1276,營收表現!$A$6:$A$3000,0))),"")</f>
        <v>2.4900000000000002</v>
      </c>
      <c r="H1276">
        <f>IFERROR(IF(INDEX(營收表現!G$6:G$3000,MATCH($A1276,營收表現!$A$6:$A$3000,0))="","",INDEX(營收表現!G$6:G$3000,MATCH($A1276,營收表現!$A$6:$A$3000,0))),"")</f>
        <v>3.3</v>
      </c>
      <c r="I1276" t="str">
        <f>IFERROR(IF(INDEX(營收表現!H$6:H$3000,MATCH($A1276,營收表現!$A$6:$A$3000,0))="","",INDEX(營收表現!H$6:H$3000,MATCH($A1276,營收表現!$A$6:$A$3000,0))),"")</f>
        <v/>
      </c>
      <c r="J1276">
        <f>IFERROR(IF(INDEX(營收表現!I$6:I$3000,MATCH($A1276,營收表現!$A$6:$A$3000,0))="","",INDEX(營收表現!I$6:I$3000,MATCH($A1276,營收表現!$A$6:$A$3000,0))),"")</f>
        <v>-4.51</v>
      </c>
      <c r="K1276">
        <f>IFERROR(IF(INDEX(營收表現!J$6:J$3000,MATCH($A1276,營收表現!$A$6:$A$3000,0))="","",INDEX(營收表現!J$6:J$3000,MATCH($A1276,營收表現!$A$6:$A$3000,0))),"")</f>
        <v>-7.4</v>
      </c>
      <c r="L1276">
        <f>IFERROR(IF(INDEX(營收表現!K$6:K$3000,MATCH($A1276,營收表現!$A$6:$A$3000,0))="","",INDEX(營收表現!K$6:K$3000,MATCH($A1276,營收表現!$A$6:$A$3000,0))),"")</f>
        <v>-10.5</v>
      </c>
      <c r="M1276">
        <f>IFERROR(IF(INDEX(營收表現!L$6:L$3000,MATCH($A1276,營收表現!$A$6:$A$3000,0))="","",INDEX(營收表現!L$6:L$3000,MATCH($A1276,營收表現!$A$6:$A$3000,0))),"")</f>
        <v>-1.58</v>
      </c>
      <c r="N1276">
        <f>IFERROR(IF(INDEX(營收表現!M$6:M$3000,MATCH($A1276,營收表現!$A$6:$A$3000,0))="","",INDEX(營收表現!M$6:M$3000,MATCH($A1276,營收表現!$A$6:$A$3000,0))),"")</f>
        <v>-4.8499999999999996</v>
      </c>
      <c r="O1276" t="str">
        <f>IFERROR(IF(INDEX(營收表現!N$6:N$3000,MATCH($A1276,營收表現!$A$6:$A$3000,0))="","",INDEX(營收表現!N$6:N$3000,MATCH($A1276,營收表現!$A$6:$A$3000,0))),"")</f>
        <v/>
      </c>
      <c r="P1276">
        <f>IFERROR(IF(INDEX(營收表現!O$6:O$3000,MATCH($A1276,營收表現!$A$6:$A$3000,0))="","",INDEX(營收表現!O$6:O$3000,MATCH($A1276,營收表現!$A$6:$A$3000,0))),"")</f>
        <v>464489</v>
      </c>
      <c r="Q1276">
        <f>IFERROR(IF(INDEX(營收表現!P$6:P$3000,MATCH($A1276,營收表現!$A$6:$A$3000,0))="","",INDEX(營收表現!P$6:P$3000,MATCH($A1276,營收表現!$A$6:$A$3000,0))),"")</f>
        <v>469592</v>
      </c>
      <c r="R1276">
        <f>IFERROR(IF(INDEX(營收表現!Q$6:Q$3000,MATCH($A1276,營收表現!$A$6:$A$3000,0))="","",INDEX(營收表現!Q$6:Q$3000,MATCH($A1276,營收表現!$A$6:$A$3000,0))),"")</f>
        <v>408321</v>
      </c>
      <c r="S1276">
        <f>IFERROR(IF(INDEX(營收表現!R$6:R$3000,MATCH($A1276,營收表現!$A$6:$A$3000,0))="","",INDEX(營收表現!R$6:R$3000,MATCH($A1276,營收表現!$A$6:$A$3000,0))),"")</f>
        <v>418471</v>
      </c>
      <c r="T1276">
        <f>IFERROR(IF(INDEX(營收表現!S$6:S$3000,MATCH($A1276,營收表現!$A$6:$A$3000,0))="","",INDEX(營收表現!S$6:S$3000,MATCH($A1276,營收表現!$A$6:$A$3000,0))),"")</f>
        <v>432262</v>
      </c>
      <c r="U1276" t="str">
        <f>IFERROR(IF(INDEX(營收表現!T$6:T$3000,MATCH($A1276,營收表現!$A$6:$A$3000,0))="","",INDEX(營收表現!T$6:T$3000,MATCH($A1276,營收表現!$A$6:$A$3000,0))),"")</f>
        <v/>
      </c>
    </row>
    <row r="1277" spans="1:21">
      <c r="A1277" s="30" t="str">
        <f>IF(營收表現!$A1281="","",營收表現!$A1281)</f>
        <v>6129</v>
      </c>
      <c r="B1277" t="str">
        <f>IFERROR(INDEX(營收表現!B$6:B$3000,MATCH($A1277,營收表現!$A$6:$A$3000,0)),"")</f>
        <v>普誠</v>
      </c>
      <c r="C1277" t="str">
        <f>IFERROR(INDEX(類別!G$4:G$3000,MATCH($A1277,類別!$C$4:$C$3000,0)),"")</f>
        <v>顯示觸控驅動IC</v>
      </c>
      <c r="D1277">
        <f>IFERROR(IF(INDEX(營收表現!C$6:C$3000,MATCH($A1277,營收表現!$A$6:$A$3000,0))="","",INDEX(營收表現!C$6:C$3000,MATCH($A1277,營收表現!$A$6:$A$3000,0))),"")</f>
        <v>9.92</v>
      </c>
      <c r="E1277">
        <f>IFERROR(IF(INDEX(營收表現!D$6:D$3000,MATCH($A1277,營收表現!$A$6:$A$3000,0))="","",INDEX(營收表現!D$6:D$3000,MATCH($A1277,營收表現!$A$6:$A$3000,0))),"")</f>
        <v>0.27</v>
      </c>
      <c r="F1277">
        <f>IFERROR(IF(INDEX(營收表現!E$6:E$3000,MATCH($A1277,營收表現!$A$6:$A$3000,0))="","",INDEX(營收表現!E$6:E$3000,MATCH($A1277,營收表現!$A$6:$A$3000,0))),"")</f>
        <v>2.62</v>
      </c>
      <c r="G1277">
        <f>IFERROR(IF(INDEX(營收表現!F$6:F$3000,MATCH($A1277,營收表現!$A$6:$A$3000,0))="","",INDEX(營收表現!F$6:F$3000,MATCH($A1277,營收表現!$A$6:$A$3000,0))),"")</f>
        <v>21.48</v>
      </c>
      <c r="H1277">
        <f>IFERROR(IF(INDEX(營收表現!G$6:G$3000,MATCH($A1277,營收表現!$A$6:$A$3000,0))="","",INDEX(營收表現!G$6:G$3000,MATCH($A1277,營收表現!$A$6:$A$3000,0))),"")</f>
        <v>-20.75</v>
      </c>
      <c r="I1277" t="str">
        <f>IFERROR(IF(INDEX(營收表現!H$6:H$3000,MATCH($A1277,營收表現!$A$6:$A$3000,0))="","",INDEX(營收表現!H$6:H$3000,MATCH($A1277,營收表現!$A$6:$A$3000,0))),"")</f>
        <v/>
      </c>
      <c r="J1277">
        <f>IFERROR(IF(INDEX(營收表現!I$6:I$3000,MATCH($A1277,營收表現!$A$6:$A$3000,0))="","",INDEX(營收表現!I$6:I$3000,MATCH($A1277,營收表現!$A$6:$A$3000,0))),"")</f>
        <v>-0.78</v>
      </c>
      <c r="K1277">
        <f>IFERROR(IF(INDEX(營收表現!J$6:J$3000,MATCH($A1277,營收表現!$A$6:$A$3000,0))="","",INDEX(營收表現!J$6:J$3000,MATCH($A1277,營收表現!$A$6:$A$3000,0))),"")</f>
        <v>24.02</v>
      </c>
      <c r="L1277">
        <f>IFERROR(IF(INDEX(營收表現!K$6:K$3000,MATCH($A1277,營收表現!$A$6:$A$3000,0))="","",INDEX(營收表現!K$6:K$3000,MATCH($A1277,營收表現!$A$6:$A$3000,0))),"")</f>
        <v>14.94</v>
      </c>
      <c r="M1277">
        <f>IFERROR(IF(INDEX(營收表現!L$6:L$3000,MATCH($A1277,營收表現!$A$6:$A$3000,0))="","",INDEX(營收表現!L$6:L$3000,MATCH($A1277,營收表現!$A$6:$A$3000,0))),"")</f>
        <v>1.67</v>
      </c>
      <c r="N1277">
        <f>IFERROR(IF(INDEX(營收表現!M$6:M$3000,MATCH($A1277,營收表現!$A$6:$A$3000,0))="","",INDEX(營收表現!M$6:M$3000,MATCH($A1277,營收表現!$A$6:$A$3000,0))),"")</f>
        <v>60.06</v>
      </c>
      <c r="O1277" t="str">
        <f>IFERROR(IF(INDEX(營收表現!N$6:N$3000,MATCH($A1277,營收表現!$A$6:$A$3000,0))="","",INDEX(營收表現!N$6:N$3000,MATCH($A1277,營收表現!$A$6:$A$3000,0))),"")</f>
        <v/>
      </c>
      <c r="P1277">
        <f>IFERROR(IF(INDEX(營收表現!O$6:O$3000,MATCH($A1277,營收表現!$A$6:$A$3000,0))="","",INDEX(營收表現!O$6:O$3000,MATCH($A1277,營收表現!$A$6:$A$3000,0))),"")</f>
        <v>98926</v>
      </c>
      <c r="Q1277">
        <f>IFERROR(IF(INDEX(營收表現!P$6:P$3000,MATCH($A1277,營收表現!$A$6:$A$3000,0))="","",INDEX(營收表現!P$6:P$3000,MATCH($A1277,營收表現!$A$6:$A$3000,0))),"")</f>
        <v>99191</v>
      </c>
      <c r="R1277">
        <f>IFERROR(IF(INDEX(營收表現!Q$6:Q$3000,MATCH($A1277,營收表現!$A$6:$A$3000,0))="","",INDEX(營收表現!Q$6:Q$3000,MATCH($A1277,營收表現!$A$6:$A$3000,0))),"")</f>
        <v>101787</v>
      </c>
      <c r="S1277">
        <f>IFERROR(IF(INDEX(營收表現!R$6:R$3000,MATCH($A1277,營收表現!$A$6:$A$3000,0))="","",INDEX(營收表現!R$6:R$3000,MATCH($A1277,營收表現!$A$6:$A$3000,0))),"")</f>
        <v>123653</v>
      </c>
      <c r="T1277">
        <f>IFERROR(IF(INDEX(營收表現!S$6:S$3000,MATCH($A1277,營收表現!$A$6:$A$3000,0))="","",INDEX(營收表現!S$6:S$3000,MATCH($A1277,營收表現!$A$6:$A$3000,0))),"")</f>
        <v>97992</v>
      </c>
      <c r="U1277" t="str">
        <f>IFERROR(IF(INDEX(營收表現!T$6:T$3000,MATCH($A1277,營收表現!$A$6:$A$3000,0))="","",INDEX(營收表現!T$6:T$3000,MATCH($A1277,營收表現!$A$6:$A$3000,0))),"")</f>
        <v/>
      </c>
    </row>
    <row r="1278" spans="1:21">
      <c r="A1278" s="30" t="str">
        <f>IF(營收表現!$A1282="","",營收表現!$A1282)</f>
        <v>6130</v>
      </c>
      <c r="B1278" t="str">
        <f>IFERROR(INDEX(營收表現!B$6:B$3000,MATCH($A1278,營收表現!$A$6:$A$3000,0)),"")</f>
        <v>上亞科技</v>
      </c>
      <c r="C1278" t="str">
        <f>IFERROR(INDEX(類別!G$4:G$3000,MATCH($A1278,類別!$C$4:$C$3000,0)),"")</f>
        <v>醫美保健通路</v>
      </c>
      <c r="D1278">
        <f>IFERROR(IF(INDEX(營收表現!C$6:C$3000,MATCH($A1278,營收表現!$A$6:$A$3000,0))="","",INDEX(營收表現!C$6:C$3000,MATCH($A1278,營收表現!$A$6:$A$3000,0))),"")</f>
        <v>7.86</v>
      </c>
      <c r="E1278">
        <f>IFERROR(IF(INDEX(營收表現!D$6:D$3000,MATCH($A1278,營收表現!$A$6:$A$3000,0))="","",INDEX(營收表現!D$6:D$3000,MATCH($A1278,營收表現!$A$6:$A$3000,0))),"")</f>
        <v>-19.78</v>
      </c>
      <c r="F1278">
        <f>IFERROR(IF(INDEX(營收表現!E$6:E$3000,MATCH($A1278,營收表現!$A$6:$A$3000,0))="","",INDEX(營收表現!E$6:E$3000,MATCH($A1278,營收表現!$A$6:$A$3000,0))),"")</f>
        <v>6.7</v>
      </c>
      <c r="G1278">
        <f>IFERROR(IF(INDEX(營收表現!F$6:F$3000,MATCH($A1278,營收表現!$A$6:$A$3000,0))="","",INDEX(營收表現!F$6:F$3000,MATCH($A1278,營收表現!$A$6:$A$3000,0))),"")</f>
        <v>8.1300000000000008</v>
      </c>
      <c r="H1278">
        <f>IFERROR(IF(INDEX(營收表現!G$6:G$3000,MATCH($A1278,營收表現!$A$6:$A$3000,0))="","",INDEX(營收表現!G$6:G$3000,MATCH($A1278,營收表現!$A$6:$A$3000,0))),"")</f>
        <v>29.2</v>
      </c>
      <c r="I1278" t="str">
        <f>IFERROR(IF(INDEX(營收表現!H$6:H$3000,MATCH($A1278,營收表現!$A$6:$A$3000,0))="","",INDEX(營收表現!H$6:H$3000,MATCH($A1278,營收表現!$A$6:$A$3000,0))),"")</f>
        <v/>
      </c>
      <c r="J1278">
        <f>IFERROR(IF(INDEX(營收表現!I$6:I$3000,MATCH($A1278,營收表現!$A$6:$A$3000,0))="","",INDEX(營收表現!I$6:I$3000,MATCH($A1278,營收表現!$A$6:$A$3000,0))),"")</f>
        <v>-32.28</v>
      </c>
      <c r="K1278">
        <f>IFERROR(IF(INDEX(營收表現!J$6:J$3000,MATCH($A1278,營收表現!$A$6:$A$3000,0))="","",INDEX(營收表現!J$6:J$3000,MATCH($A1278,營收表現!$A$6:$A$3000,0))),"")</f>
        <v>-3.59</v>
      </c>
      <c r="L1278">
        <f>IFERROR(IF(INDEX(營收表現!K$6:K$3000,MATCH($A1278,營收表現!$A$6:$A$3000,0))="","",INDEX(營收表現!K$6:K$3000,MATCH($A1278,營收表現!$A$6:$A$3000,0))),"")</f>
        <v>-23.4</v>
      </c>
      <c r="M1278">
        <f>IFERROR(IF(INDEX(營收表現!L$6:L$3000,MATCH($A1278,營收表現!$A$6:$A$3000,0))="","",INDEX(營收表現!L$6:L$3000,MATCH($A1278,營收表現!$A$6:$A$3000,0))),"")</f>
        <v>-8.19</v>
      </c>
      <c r="N1278">
        <f>IFERROR(IF(INDEX(營收表現!M$6:M$3000,MATCH($A1278,營收表現!$A$6:$A$3000,0))="","",INDEX(營收表現!M$6:M$3000,MATCH($A1278,營收表現!$A$6:$A$3000,0))),"")</f>
        <v>120.52</v>
      </c>
      <c r="O1278" t="str">
        <f>IFERROR(IF(INDEX(營收表現!N$6:N$3000,MATCH($A1278,營收表現!$A$6:$A$3000,0))="","",INDEX(營收表現!N$6:N$3000,MATCH($A1278,營收表現!$A$6:$A$3000,0))),"")</f>
        <v/>
      </c>
      <c r="P1278">
        <f>IFERROR(IF(INDEX(營收表現!O$6:O$3000,MATCH($A1278,營收表現!$A$6:$A$3000,0))="","",INDEX(營收表現!O$6:O$3000,MATCH($A1278,營收表現!$A$6:$A$3000,0))),"")</f>
        <v>14278</v>
      </c>
      <c r="Q1278">
        <f>IFERROR(IF(INDEX(營收表現!P$6:P$3000,MATCH($A1278,營收表現!$A$6:$A$3000,0))="","",INDEX(營收表現!P$6:P$3000,MATCH($A1278,營收表現!$A$6:$A$3000,0))),"")</f>
        <v>11454</v>
      </c>
      <c r="R1278">
        <f>IFERROR(IF(INDEX(營收表現!Q$6:Q$3000,MATCH($A1278,營收表現!$A$6:$A$3000,0))="","",INDEX(營收表現!Q$6:Q$3000,MATCH($A1278,營收表現!$A$6:$A$3000,0))),"")</f>
        <v>12221</v>
      </c>
      <c r="S1278">
        <f>IFERROR(IF(INDEX(營收表現!R$6:R$3000,MATCH($A1278,營收表現!$A$6:$A$3000,0))="","",INDEX(營收表現!R$6:R$3000,MATCH($A1278,營收表現!$A$6:$A$3000,0))),"")</f>
        <v>13214</v>
      </c>
      <c r="T1278">
        <f>IFERROR(IF(INDEX(營收表現!S$6:S$3000,MATCH($A1278,營收表現!$A$6:$A$3000,0))="","",INDEX(營收表現!S$6:S$3000,MATCH($A1278,營收表現!$A$6:$A$3000,0))),"")</f>
        <v>17073</v>
      </c>
      <c r="U1278" t="str">
        <f>IFERROR(IF(INDEX(營收表現!T$6:T$3000,MATCH($A1278,營收表現!$A$6:$A$3000,0))="","",INDEX(營收表現!T$6:T$3000,MATCH($A1278,營收表現!$A$6:$A$3000,0))),"")</f>
        <v/>
      </c>
    </row>
    <row r="1279" spans="1:21">
      <c r="A1279" s="30" t="str">
        <f>IF(營收表現!$A1283="","",營收表現!$A1283)</f>
        <v>6133</v>
      </c>
      <c r="B1279" t="str">
        <f>IFERROR(INDEX(營收表現!B$6:B$3000,MATCH($A1279,營收表現!$A$6:$A$3000,0)),"")</f>
        <v>金橋</v>
      </c>
      <c r="C1279" t="str">
        <f>IFERROR(INDEX(類別!G$4:G$3000,MATCH($A1279,類別!$C$4:$C$3000,0)),"")</f>
        <v>連接元件</v>
      </c>
      <c r="D1279">
        <f>IFERROR(IF(INDEX(營收表現!C$6:C$3000,MATCH($A1279,營收表現!$A$6:$A$3000,0))="","",INDEX(營收表現!C$6:C$3000,MATCH($A1279,營收表現!$A$6:$A$3000,0))),"")</f>
        <v>-2.4</v>
      </c>
      <c r="E1279">
        <f>IFERROR(IF(INDEX(營收表現!D$6:D$3000,MATCH($A1279,營收表現!$A$6:$A$3000,0))="","",INDEX(營收表現!D$6:D$3000,MATCH($A1279,營收表現!$A$6:$A$3000,0))),"")</f>
        <v>-0.27</v>
      </c>
      <c r="F1279">
        <f>IFERROR(IF(INDEX(營收表現!E$6:E$3000,MATCH($A1279,營收表現!$A$6:$A$3000,0))="","",INDEX(營收表現!E$6:E$3000,MATCH($A1279,營收表現!$A$6:$A$3000,0))),"")</f>
        <v>20.63</v>
      </c>
      <c r="G1279">
        <f>IFERROR(IF(INDEX(營收表現!F$6:F$3000,MATCH($A1279,營收表現!$A$6:$A$3000,0))="","",INDEX(營收表現!F$6:F$3000,MATCH($A1279,營收表現!$A$6:$A$3000,0))),"")</f>
        <v>8.76</v>
      </c>
      <c r="H1279">
        <f>IFERROR(IF(INDEX(營收表現!G$6:G$3000,MATCH($A1279,營收表現!$A$6:$A$3000,0))="","",INDEX(營收表現!G$6:G$3000,MATCH($A1279,營收表現!$A$6:$A$3000,0))),"")</f>
        <v>-13.86</v>
      </c>
      <c r="I1279" t="str">
        <f>IFERROR(IF(INDEX(營收表現!H$6:H$3000,MATCH($A1279,營收表現!$A$6:$A$3000,0))="","",INDEX(營收表現!H$6:H$3000,MATCH($A1279,營收表現!$A$6:$A$3000,0))),"")</f>
        <v/>
      </c>
      <c r="J1279">
        <f>IFERROR(IF(INDEX(營收表現!I$6:I$3000,MATCH($A1279,營收表現!$A$6:$A$3000,0))="","",INDEX(營收表現!I$6:I$3000,MATCH($A1279,營收表現!$A$6:$A$3000,0))),"")</f>
        <v>21.29</v>
      </c>
      <c r="K1279">
        <f>IFERROR(IF(INDEX(營收表現!J$6:J$3000,MATCH($A1279,營收表現!$A$6:$A$3000,0))="","",INDEX(營收表現!J$6:J$3000,MATCH($A1279,營收表現!$A$6:$A$3000,0))),"")</f>
        <v>15.11</v>
      </c>
      <c r="L1279">
        <f>IFERROR(IF(INDEX(營收表現!K$6:K$3000,MATCH($A1279,營收表現!$A$6:$A$3000,0))="","",INDEX(營收表現!K$6:K$3000,MATCH($A1279,營收表現!$A$6:$A$3000,0))),"")</f>
        <v>49.98</v>
      </c>
      <c r="M1279">
        <f>IFERROR(IF(INDEX(營收表現!L$6:L$3000,MATCH($A1279,營收表現!$A$6:$A$3000,0))="","",INDEX(營收表現!L$6:L$3000,MATCH($A1279,營收表現!$A$6:$A$3000,0))),"")</f>
        <v>40.57</v>
      </c>
      <c r="N1279">
        <f>IFERROR(IF(INDEX(營收表現!M$6:M$3000,MATCH($A1279,營收表現!$A$6:$A$3000,0))="","",INDEX(營收表現!M$6:M$3000,MATCH($A1279,營收表現!$A$6:$A$3000,0))),"")</f>
        <v>17.2</v>
      </c>
      <c r="O1279" t="str">
        <f>IFERROR(IF(INDEX(營收表現!N$6:N$3000,MATCH($A1279,營收表現!$A$6:$A$3000,0))="","",INDEX(營收表現!N$6:N$3000,MATCH($A1279,營收表現!$A$6:$A$3000,0))),"")</f>
        <v/>
      </c>
      <c r="P1279">
        <f>IFERROR(IF(INDEX(營收表現!O$6:O$3000,MATCH($A1279,營收表現!$A$6:$A$3000,0))="","",INDEX(營收表現!O$6:O$3000,MATCH($A1279,營收表現!$A$6:$A$3000,0))),"")</f>
        <v>116019</v>
      </c>
      <c r="Q1279">
        <f>IFERROR(IF(INDEX(營收表現!P$6:P$3000,MATCH($A1279,營收表現!$A$6:$A$3000,0))="","",INDEX(營收表現!P$6:P$3000,MATCH($A1279,營收表現!$A$6:$A$3000,0))),"")</f>
        <v>115710</v>
      </c>
      <c r="R1279">
        <f>IFERROR(IF(INDEX(營收表現!Q$6:Q$3000,MATCH($A1279,營收表現!$A$6:$A$3000,0))="","",INDEX(營收表現!Q$6:Q$3000,MATCH($A1279,營收表現!$A$6:$A$3000,0))),"")</f>
        <v>139578</v>
      </c>
      <c r="S1279">
        <f>IFERROR(IF(INDEX(營收表現!R$6:R$3000,MATCH($A1279,營收表現!$A$6:$A$3000,0))="","",INDEX(營收表現!R$6:R$3000,MATCH($A1279,營收表現!$A$6:$A$3000,0))),"")</f>
        <v>151811</v>
      </c>
      <c r="T1279">
        <f>IFERROR(IF(INDEX(營收表現!S$6:S$3000,MATCH($A1279,營收表現!$A$6:$A$3000,0))="","",INDEX(營收表現!S$6:S$3000,MATCH($A1279,營收表現!$A$6:$A$3000,0))),"")</f>
        <v>130776</v>
      </c>
      <c r="U1279" t="str">
        <f>IFERROR(IF(INDEX(營收表現!T$6:T$3000,MATCH($A1279,營收表現!$A$6:$A$3000,0))="","",INDEX(營收表現!T$6:T$3000,MATCH($A1279,營收表現!$A$6:$A$3000,0))),"")</f>
        <v/>
      </c>
    </row>
    <row r="1280" spans="1:21">
      <c r="A1280" s="30" t="str">
        <f>IF(營收表現!$A1284="","",營收表現!$A1284)</f>
        <v>6134</v>
      </c>
      <c r="B1280" t="str">
        <f>IFERROR(INDEX(營收表現!B$6:B$3000,MATCH($A1280,營收表現!$A$6:$A$3000,0)),"")</f>
        <v>萬旭</v>
      </c>
      <c r="C1280" t="str">
        <f>IFERROR(INDEX(類別!G$4:G$3000,MATCH($A1280,類別!$C$4:$C$3000,0)),"")</f>
        <v>被動元件</v>
      </c>
      <c r="D1280">
        <f>IFERROR(IF(INDEX(營收表現!C$6:C$3000,MATCH($A1280,營收表現!$A$6:$A$3000,0))="","",INDEX(營收表現!C$6:C$3000,MATCH($A1280,營收表現!$A$6:$A$3000,0))),"")</f>
        <v>-11.14</v>
      </c>
      <c r="E1280">
        <f>IFERROR(IF(INDEX(營收表現!D$6:D$3000,MATCH($A1280,營收表現!$A$6:$A$3000,0))="","",INDEX(營收表現!D$6:D$3000,MATCH($A1280,營收表現!$A$6:$A$3000,0))),"")</f>
        <v>-5.75</v>
      </c>
      <c r="F1280">
        <f>IFERROR(IF(INDEX(營收表現!E$6:E$3000,MATCH($A1280,營收表現!$A$6:$A$3000,0))="","",INDEX(營收表現!E$6:E$3000,MATCH($A1280,營收表現!$A$6:$A$3000,0))),"")</f>
        <v>12.4</v>
      </c>
      <c r="G1280">
        <f>IFERROR(IF(INDEX(營收表現!F$6:F$3000,MATCH($A1280,營收表現!$A$6:$A$3000,0))="","",INDEX(營收表現!F$6:F$3000,MATCH($A1280,營收表現!$A$6:$A$3000,0))),"")</f>
        <v>0.88</v>
      </c>
      <c r="H1280">
        <f>IFERROR(IF(INDEX(營收表現!G$6:G$3000,MATCH($A1280,營收表現!$A$6:$A$3000,0))="","",INDEX(營收表現!G$6:G$3000,MATCH($A1280,營收表現!$A$6:$A$3000,0))),"")</f>
        <v>20.68</v>
      </c>
      <c r="I1280" t="str">
        <f>IFERROR(IF(INDEX(營收表現!H$6:H$3000,MATCH($A1280,營收表現!$A$6:$A$3000,0))="","",INDEX(營收表現!H$6:H$3000,MATCH($A1280,營收表現!$A$6:$A$3000,0))),"")</f>
        <v/>
      </c>
      <c r="J1280">
        <f>IFERROR(IF(INDEX(營收表現!I$6:I$3000,MATCH($A1280,營收表現!$A$6:$A$3000,0))="","",INDEX(營收表現!I$6:I$3000,MATCH($A1280,營收表現!$A$6:$A$3000,0))),"")</f>
        <v>2.5299999999999998</v>
      </c>
      <c r="K1280">
        <f>IFERROR(IF(INDEX(營收表現!J$6:J$3000,MATCH($A1280,營收表現!$A$6:$A$3000,0))="","",INDEX(營收表現!J$6:J$3000,MATCH($A1280,營收表現!$A$6:$A$3000,0))),"")</f>
        <v>30.18</v>
      </c>
      <c r="L1280">
        <f>IFERROR(IF(INDEX(營收表現!K$6:K$3000,MATCH($A1280,營收表現!$A$6:$A$3000,0))="","",INDEX(營收表現!K$6:K$3000,MATCH($A1280,營收表現!$A$6:$A$3000,0))),"")</f>
        <v>36.65</v>
      </c>
      <c r="M1280">
        <f>IFERROR(IF(INDEX(營收表現!L$6:L$3000,MATCH($A1280,營收表現!$A$6:$A$3000,0))="","",INDEX(營收表現!L$6:L$3000,MATCH($A1280,營收表現!$A$6:$A$3000,0))),"")</f>
        <v>33.89</v>
      </c>
      <c r="N1280">
        <f>IFERROR(IF(INDEX(營收表現!M$6:M$3000,MATCH($A1280,營收表現!$A$6:$A$3000,0))="","",INDEX(營收表現!M$6:M$3000,MATCH($A1280,營收表現!$A$6:$A$3000,0))),"")</f>
        <v>68.13</v>
      </c>
      <c r="O1280" t="str">
        <f>IFERROR(IF(INDEX(營收表現!N$6:N$3000,MATCH($A1280,營收表現!$A$6:$A$3000,0))="","",INDEX(營收表現!N$6:N$3000,MATCH($A1280,營收表現!$A$6:$A$3000,0))),"")</f>
        <v/>
      </c>
      <c r="P1280">
        <f>IFERROR(IF(INDEX(營收表現!O$6:O$3000,MATCH($A1280,營收表現!$A$6:$A$3000,0))="","",INDEX(營收表現!O$6:O$3000,MATCH($A1280,營收表現!$A$6:$A$3000,0))),"")</f>
        <v>175161</v>
      </c>
      <c r="Q1280">
        <f>IFERROR(IF(INDEX(營收表現!P$6:P$3000,MATCH($A1280,營收表現!$A$6:$A$3000,0))="","",INDEX(營收表現!P$6:P$3000,MATCH($A1280,營收表現!$A$6:$A$3000,0))),"")</f>
        <v>165086</v>
      </c>
      <c r="R1280">
        <f>IFERROR(IF(INDEX(營收表現!Q$6:Q$3000,MATCH($A1280,營收表現!$A$6:$A$3000,0))="","",INDEX(營收表現!Q$6:Q$3000,MATCH($A1280,營收表現!$A$6:$A$3000,0))),"")</f>
        <v>185549</v>
      </c>
      <c r="S1280">
        <f>IFERROR(IF(INDEX(營收表現!R$6:R$3000,MATCH($A1280,營收表現!$A$6:$A$3000,0))="","",INDEX(營收表現!R$6:R$3000,MATCH($A1280,營收表現!$A$6:$A$3000,0))),"")</f>
        <v>187173</v>
      </c>
      <c r="T1280">
        <f>IFERROR(IF(INDEX(營收表現!S$6:S$3000,MATCH($A1280,營收表現!$A$6:$A$3000,0))="","",INDEX(營收表現!S$6:S$3000,MATCH($A1280,營收表現!$A$6:$A$3000,0))),"")</f>
        <v>225879</v>
      </c>
      <c r="U1280" t="str">
        <f>IFERROR(IF(INDEX(營收表現!T$6:T$3000,MATCH($A1280,營收表現!$A$6:$A$3000,0))="","",INDEX(營收表現!T$6:T$3000,MATCH($A1280,營收表現!$A$6:$A$3000,0))),"")</f>
        <v/>
      </c>
    </row>
    <row r="1281" spans="1:21">
      <c r="A1281" s="30" t="str">
        <f>IF(營收表現!$A1285="","",營收表現!$A1285)</f>
        <v>6136</v>
      </c>
      <c r="B1281" t="str">
        <f>IFERROR(INDEX(營收表現!B$6:B$3000,MATCH($A1281,營收表現!$A$6:$A$3000,0)),"")</f>
        <v>富爾特</v>
      </c>
      <c r="C1281" t="str">
        <f>IFERROR(INDEX(類別!G$4:G$3000,MATCH($A1281,類別!$C$4:$C$3000,0)),"")</f>
        <v>電子通路</v>
      </c>
      <c r="D1281">
        <f>IFERROR(IF(INDEX(營收表現!C$6:C$3000,MATCH($A1281,營收表現!$A$6:$A$3000,0))="","",INDEX(營收表現!C$6:C$3000,MATCH($A1281,營收表現!$A$6:$A$3000,0))),"")</f>
        <v>34.69</v>
      </c>
      <c r="E1281">
        <f>IFERROR(IF(INDEX(營收表現!D$6:D$3000,MATCH($A1281,營收表現!$A$6:$A$3000,0))="","",INDEX(營收表現!D$6:D$3000,MATCH($A1281,營收表現!$A$6:$A$3000,0))),"")</f>
        <v>-24.1</v>
      </c>
      <c r="F1281">
        <f>IFERROR(IF(INDEX(營收表現!E$6:E$3000,MATCH($A1281,營收表現!$A$6:$A$3000,0))="","",INDEX(營收表現!E$6:E$3000,MATCH($A1281,營收表現!$A$6:$A$3000,0))),"")</f>
        <v>-5.01</v>
      </c>
      <c r="G1281">
        <f>IFERROR(IF(INDEX(營收表現!F$6:F$3000,MATCH($A1281,營收表現!$A$6:$A$3000,0))="","",INDEX(營收表現!F$6:F$3000,MATCH($A1281,營收表現!$A$6:$A$3000,0))),"")</f>
        <v>63.21</v>
      </c>
      <c r="H1281">
        <f>IFERROR(IF(INDEX(營收表現!G$6:G$3000,MATCH($A1281,營收表現!$A$6:$A$3000,0))="","",INDEX(營收表現!G$6:G$3000,MATCH($A1281,營收表現!$A$6:$A$3000,0))),"")</f>
        <v>-27.12</v>
      </c>
      <c r="I1281" t="str">
        <f>IFERROR(IF(INDEX(營收表現!H$6:H$3000,MATCH($A1281,營收表現!$A$6:$A$3000,0))="","",INDEX(營收表現!H$6:H$3000,MATCH($A1281,營收表現!$A$6:$A$3000,0))),"")</f>
        <v/>
      </c>
      <c r="J1281">
        <f>IFERROR(IF(INDEX(營收表現!I$6:I$3000,MATCH($A1281,營收表現!$A$6:$A$3000,0))="","",INDEX(營收表現!I$6:I$3000,MATCH($A1281,營收表現!$A$6:$A$3000,0))),"")</f>
        <v>101.78</v>
      </c>
      <c r="K1281">
        <f>IFERROR(IF(INDEX(營收表現!J$6:J$3000,MATCH($A1281,營收表現!$A$6:$A$3000,0))="","",INDEX(營收表現!J$6:J$3000,MATCH($A1281,營收表現!$A$6:$A$3000,0))),"")</f>
        <v>18.22</v>
      </c>
      <c r="L1281">
        <f>IFERROR(IF(INDEX(營收表現!K$6:K$3000,MATCH($A1281,營收表現!$A$6:$A$3000,0))="","",INDEX(營收表現!K$6:K$3000,MATCH($A1281,營收表現!$A$6:$A$3000,0))),"")</f>
        <v>20.6</v>
      </c>
      <c r="M1281">
        <f>IFERROR(IF(INDEX(營收表現!L$6:L$3000,MATCH($A1281,營收表現!$A$6:$A$3000,0))="","",INDEX(營收表現!L$6:L$3000,MATCH($A1281,營收表現!$A$6:$A$3000,0))),"")</f>
        <v>64.239999999999995</v>
      </c>
      <c r="N1281">
        <f>IFERROR(IF(INDEX(營收表現!M$6:M$3000,MATCH($A1281,營收表現!$A$6:$A$3000,0))="","",INDEX(營收表現!M$6:M$3000,MATCH($A1281,營收表現!$A$6:$A$3000,0))),"")</f>
        <v>34.79</v>
      </c>
      <c r="O1281" t="str">
        <f>IFERROR(IF(INDEX(營收表現!N$6:N$3000,MATCH($A1281,營收表現!$A$6:$A$3000,0))="","",INDEX(營收表現!N$6:N$3000,MATCH($A1281,營收表現!$A$6:$A$3000,0))),"")</f>
        <v/>
      </c>
      <c r="P1281">
        <f>IFERROR(IF(INDEX(營收表現!O$6:O$3000,MATCH($A1281,營收表現!$A$6:$A$3000,0))="","",INDEX(營收表現!O$6:O$3000,MATCH($A1281,營收表現!$A$6:$A$3000,0))),"")</f>
        <v>67078</v>
      </c>
      <c r="Q1281">
        <f>IFERROR(IF(INDEX(營收表現!P$6:P$3000,MATCH($A1281,營收表現!$A$6:$A$3000,0))="","",INDEX(營收表現!P$6:P$3000,MATCH($A1281,營收表現!$A$6:$A$3000,0))),"")</f>
        <v>50912</v>
      </c>
      <c r="R1281">
        <f>IFERROR(IF(INDEX(營收表現!Q$6:Q$3000,MATCH($A1281,營收表現!$A$6:$A$3000,0))="","",INDEX(營收表現!Q$6:Q$3000,MATCH($A1281,營收表現!$A$6:$A$3000,0))),"")</f>
        <v>48360</v>
      </c>
      <c r="S1281">
        <f>IFERROR(IF(INDEX(營收表現!R$6:R$3000,MATCH($A1281,營收表現!$A$6:$A$3000,0))="","",INDEX(營收表現!R$6:R$3000,MATCH($A1281,營收表現!$A$6:$A$3000,0))),"")</f>
        <v>78926</v>
      </c>
      <c r="T1281">
        <f>IFERROR(IF(INDEX(營收表現!S$6:S$3000,MATCH($A1281,營收表現!$A$6:$A$3000,0))="","",INDEX(營收表現!S$6:S$3000,MATCH($A1281,營收表現!$A$6:$A$3000,0))),"")</f>
        <v>57519</v>
      </c>
      <c r="U1281" t="str">
        <f>IFERROR(IF(INDEX(營收表現!T$6:T$3000,MATCH($A1281,營收表現!$A$6:$A$3000,0))="","",INDEX(營收表現!T$6:T$3000,MATCH($A1281,營收表現!$A$6:$A$3000,0))),"")</f>
        <v/>
      </c>
    </row>
    <row r="1282" spans="1:21">
      <c r="A1282" s="30" t="str">
        <f>IF(營收表現!$A1286="","",營收表現!$A1286)</f>
        <v>6138</v>
      </c>
      <c r="B1282" t="str">
        <f>IFERROR(INDEX(營收表現!B$6:B$3000,MATCH($A1282,營收表現!$A$6:$A$3000,0)),"")</f>
        <v>茂達</v>
      </c>
      <c r="C1282" t="str">
        <f>IFERROR(INDEX(類別!G$4:G$3000,MATCH($A1282,類別!$C$4:$C$3000,0)),"")</f>
        <v>類比與管理IC</v>
      </c>
      <c r="D1282">
        <f>IFERROR(IF(INDEX(營收表現!C$6:C$3000,MATCH($A1282,營收表現!$A$6:$A$3000,0))="","",INDEX(營收表現!C$6:C$3000,MATCH($A1282,營收表現!$A$6:$A$3000,0))),"")</f>
        <v>3.38</v>
      </c>
      <c r="E1282">
        <f>IFERROR(IF(INDEX(營收表現!D$6:D$3000,MATCH($A1282,營收表現!$A$6:$A$3000,0))="","",INDEX(營收表現!D$6:D$3000,MATCH($A1282,營收表現!$A$6:$A$3000,0))),"")</f>
        <v>-2.78</v>
      </c>
      <c r="F1282">
        <f>IFERROR(IF(INDEX(營收表現!E$6:E$3000,MATCH($A1282,營收表現!$A$6:$A$3000,0))="","",INDEX(營收表現!E$6:E$3000,MATCH($A1282,營收表現!$A$6:$A$3000,0))),"")</f>
        <v>-1.88</v>
      </c>
      <c r="G1282">
        <f>IFERROR(IF(INDEX(營收表現!F$6:F$3000,MATCH($A1282,營收表現!$A$6:$A$3000,0))="","",INDEX(營收表現!F$6:F$3000,MATCH($A1282,營收表現!$A$6:$A$3000,0))),"")</f>
        <v>-1.03</v>
      </c>
      <c r="H1282">
        <f>IFERROR(IF(INDEX(營收表現!G$6:G$3000,MATCH($A1282,營收表現!$A$6:$A$3000,0))="","",INDEX(營收表現!G$6:G$3000,MATCH($A1282,營收表現!$A$6:$A$3000,0))),"")</f>
        <v>7.77</v>
      </c>
      <c r="I1282" t="str">
        <f>IFERROR(IF(INDEX(營收表現!H$6:H$3000,MATCH($A1282,營收表現!$A$6:$A$3000,0))="","",INDEX(營收表現!H$6:H$3000,MATCH($A1282,營收表現!$A$6:$A$3000,0))),"")</f>
        <v/>
      </c>
      <c r="J1282">
        <f>IFERROR(IF(INDEX(營收表現!I$6:I$3000,MATCH($A1282,營收表現!$A$6:$A$3000,0))="","",INDEX(營收表現!I$6:I$3000,MATCH($A1282,營收表現!$A$6:$A$3000,0))),"")</f>
        <v>22.13</v>
      </c>
      <c r="K1282">
        <f>IFERROR(IF(INDEX(營收表現!J$6:J$3000,MATCH($A1282,營收表現!$A$6:$A$3000,0))="","",INDEX(營收表現!J$6:J$3000,MATCH($A1282,營收表現!$A$6:$A$3000,0))),"")</f>
        <v>29.46</v>
      </c>
      <c r="L1282">
        <f>IFERROR(IF(INDEX(營收表現!K$6:K$3000,MATCH($A1282,營收表現!$A$6:$A$3000,0))="","",INDEX(營收表現!K$6:K$3000,MATCH($A1282,營收表現!$A$6:$A$3000,0))),"")</f>
        <v>28.67</v>
      </c>
      <c r="M1282">
        <f>IFERROR(IF(INDEX(營收表現!L$6:L$3000,MATCH($A1282,營收表現!$A$6:$A$3000,0))="","",INDEX(營收表現!L$6:L$3000,MATCH($A1282,營收表現!$A$6:$A$3000,0))),"")</f>
        <v>24.96</v>
      </c>
      <c r="N1282">
        <f>IFERROR(IF(INDEX(營收表現!M$6:M$3000,MATCH($A1282,營收表現!$A$6:$A$3000,0))="","",INDEX(營收表現!M$6:M$3000,MATCH($A1282,營收表現!$A$6:$A$3000,0))),"")</f>
        <v>11.55</v>
      </c>
      <c r="O1282" t="str">
        <f>IFERROR(IF(INDEX(營收表現!N$6:N$3000,MATCH($A1282,營收表現!$A$6:$A$3000,0))="","",INDEX(營收表現!N$6:N$3000,MATCH($A1282,營收表現!$A$6:$A$3000,0))),"")</f>
        <v/>
      </c>
      <c r="P1282">
        <f>IFERROR(IF(INDEX(營收表現!O$6:O$3000,MATCH($A1282,營收表現!$A$6:$A$3000,0))="","",INDEX(營收表現!O$6:O$3000,MATCH($A1282,營收表現!$A$6:$A$3000,0))),"")</f>
        <v>671042</v>
      </c>
      <c r="Q1282">
        <f>IFERROR(IF(INDEX(營收表現!P$6:P$3000,MATCH($A1282,營收表現!$A$6:$A$3000,0))="","",INDEX(營收表現!P$6:P$3000,MATCH($A1282,營收表現!$A$6:$A$3000,0))),"")</f>
        <v>652394</v>
      </c>
      <c r="R1282">
        <f>IFERROR(IF(INDEX(營收表現!Q$6:Q$3000,MATCH($A1282,營收表現!$A$6:$A$3000,0))="","",INDEX(營收表現!Q$6:Q$3000,MATCH($A1282,營收表現!$A$6:$A$3000,0))),"")</f>
        <v>640113</v>
      </c>
      <c r="S1282">
        <f>IFERROR(IF(INDEX(營收表現!R$6:R$3000,MATCH($A1282,營收表現!$A$6:$A$3000,0))="","",INDEX(營收表現!R$6:R$3000,MATCH($A1282,營收表現!$A$6:$A$3000,0))),"")</f>
        <v>633489</v>
      </c>
      <c r="T1282">
        <f>IFERROR(IF(INDEX(營收表現!S$6:S$3000,MATCH($A1282,營收表現!$A$6:$A$3000,0))="","",INDEX(營收表現!S$6:S$3000,MATCH($A1282,營收表現!$A$6:$A$3000,0))),"")</f>
        <v>682723</v>
      </c>
      <c r="U1282" t="str">
        <f>IFERROR(IF(INDEX(營收表現!T$6:T$3000,MATCH($A1282,營收表現!$A$6:$A$3000,0))="","",INDEX(營收表現!T$6:T$3000,MATCH($A1282,營收表現!$A$6:$A$3000,0))),"")</f>
        <v/>
      </c>
    </row>
    <row r="1283" spans="1:21">
      <c r="A1283" s="30" t="str">
        <f>IF(營收表現!$A1287="","",營收表現!$A1287)</f>
        <v>6139</v>
      </c>
      <c r="B1283" t="str">
        <f>IFERROR(INDEX(營收表現!B$6:B$3000,MATCH($A1283,營收表現!$A$6:$A$3000,0)),"")</f>
        <v>亞翔</v>
      </c>
      <c r="C1283" t="str">
        <f>IFERROR(INDEX(類別!G$4:G$3000,MATCH($A1283,類別!$C$4:$C$3000,0)),"")</f>
        <v>儀器設備</v>
      </c>
      <c r="D1283">
        <f>IFERROR(IF(INDEX(營收表現!C$6:C$3000,MATCH($A1283,營收表現!$A$6:$A$3000,0))="","",INDEX(營收表現!C$6:C$3000,MATCH($A1283,營收表現!$A$6:$A$3000,0))),"")</f>
        <v>29.8</v>
      </c>
      <c r="E1283">
        <f>IFERROR(IF(INDEX(營收表現!D$6:D$3000,MATCH($A1283,營收表現!$A$6:$A$3000,0))="","",INDEX(營收表現!D$6:D$3000,MATCH($A1283,營收表現!$A$6:$A$3000,0))),"")</f>
        <v>-29.96</v>
      </c>
      <c r="F1283">
        <f>IFERROR(IF(INDEX(營收表現!E$6:E$3000,MATCH($A1283,營收表現!$A$6:$A$3000,0))="","",INDEX(營收表現!E$6:E$3000,MATCH($A1283,營收表現!$A$6:$A$3000,0))),"")</f>
        <v>20.350000000000001</v>
      </c>
      <c r="G1283">
        <f>IFERROR(IF(INDEX(營收表現!F$6:F$3000,MATCH($A1283,營收表現!$A$6:$A$3000,0))="","",INDEX(營收表現!F$6:F$3000,MATCH($A1283,營收表現!$A$6:$A$3000,0))),"")</f>
        <v>11.66</v>
      </c>
      <c r="H1283">
        <f>IFERROR(IF(INDEX(營收表現!G$6:G$3000,MATCH($A1283,營收表現!$A$6:$A$3000,0))="","",INDEX(營收表現!G$6:G$3000,MATCH($A1283,營收表現!$A$6:$A$3000,0))),"")</f>
        <v>-30.92</v>
      </c>
      <c r="I1283" t="str">
        <f>IFERROR(IF(INDEX(營收表現!H$6:H$3000,MATCH($A1283,營收表現!$A$6:$A$3000,0))="","",INDEX(營收表現!H$6:H$3000,MATCH($A1283,營收表現!$A$6:$A$3000,0))),"")</f>
        <v/>
      </c>
      <c r="J1283">
        <f>IFERROR(IF(INDEX(營收表現!I$6:I$3000,MATCH($A1283,營收表現!$A$6:$A$3000,0))="","",INDEX(營收表現!I$6:I$3000,MATCH($A1283,營收表現!$A$6:$A$3000,0))),"")</f>
        <v>79.91</v>
      </c>
      <c r="K1283">
        <f>IFERROR(IF(INDEX(營收表現!J$6:J$3000,MATCH($A1283,營收表現!$A$6:$A$3000,0))="","",INDEX(營收表現!J$6:J$3000,MATCH($A1283,營收表現!$A$6:$A$3000,0))),"")</f>
        <v>77.010000000000005</v>
      </c>
      <c r="L1283">
        <f>IFERROR(IF(INDEX(營收表現!K$6:K$3000,MATCH($A1283,營收表現!$A$6:$A$3000,0))="","",INDEX(營收表現!K$6:K$3000,MATCH($A1283,營收表現!$A$6:$A$3000,0))),"")</f>
        <v>169.57</v>
      </c>
      <c r="M1283">
        <f>IFERROR(IF(INDEX(營收表現!L$6:L$3000,MATCH($A1283,營收表現!$A$6:$A$3000,0))="","",INDEX(營收表現!L$6:L$3000,MATCH($A1283,營收表現!$A$6:$A$3000,0))),"")</f>
        <v>165.15</v>
      </c>
      <c r="N1283">
        <f>IFERROR(IF(INDEX(營收表現!M$6:M$3000,MATCH($A1283,營收表現!$A$6:$A$3000,0))="","",INDEX(營收表現!M$6:M$3000,MATCH($A1283,營收表現!$A$6:$A$3000,0))),"")</f>
        <v>87.64</v>
      </c>
      <c r="O1283" t="str">
        <f>IFERROR(IF(INDEX(營收表現!N$6:N$3000,MATCH($A1283,營收表現!$A$6:$A$3000,0))="","",INDEX(營收表現!N$6:N$3000,MATCH($A1283,營收表現!$A$6:$A$3000,0))),"")</f>
        <v/>
      </c>
      <c r="P1283">
        <f>IFERROR(IF(INDEX(營收表現!O$6:O$3000,MATCH($A1283,營收表現!$A$6:$A$3000,0))="","",INDEX(營收表現!O$6:O$3000,MATCH($A1283,營收表現!$A$6:$A$3000,0))),"")</f>
        <v>10094434</v>
      </c>
      <c r="Q1283">
        <f>IFERROR(IF(INDEX(營收表現!P$6:P$3000,MATCH($A1283,營收表現!$A$6:$A$3000,0))="","",INDEX(營收表現!P$6:P$3000,MATCH($A1283,營收表現!$A$6:$A$3000,0))),"")</f>
        <v>7070362</v>
      </c>
      <c r="R1283">
        <f>IFERROR(IF(INDEX(營收表現!Q$6:Q$3000,MATCH($A1283,營收表現!$A$6:$A$3000,0))="","",INDEX(營收表現!Q$6:Q$3000,MATCH($A1283,營收表現!$A$6:$A$3000,0))),"")</f>
        <v>8509211</v>
      </c>
      <c r="S1283">
        <f>IFERROR(IF(INDEX(營收表現!R$6:R$3000,MATCH($A1283,營收表現!$A$6:$A$3000,0))="","",INDEX(營收表現!R$6:R$3000,MATCH($A1283,營收表現!$A$6:$A$3000,0))),"")</f>
        <v>9501077</v>
      </c>
      <c r="T1283">
        <f>IFERROR(IF(INDEX(營收表現!S$6:S$3000,MATCH($A1283,營收表現!$A$6:$A$3000,0))="","",INDEX(營收表現!S$6:S$3000,MATCH($A1283,營收表現!$A$6:$A$3000,0))),"")</f>
        <v>6563074</v>
      </c>
      <c r="U1283" t="str">
        <f>IFERROR(IF(INDEX(營收表現!T$6:T$3000,MATCH($A1283,營收表現!$A$6:$A$3000,0))="","",INDEX(營收表現!T$6:T$3000,MATCH($A1283,營收表現!$A$6:$A$3000,0))),"")</f>
        <v/>
      </c>
    </row>
    <row r="1284" spans="1:21">
      <c r="A1284" s="30" t="str">
        <f>IF(營收表現!$A1288="","",營收表現!$A1288)</f>
        <v>6140</v>
      </c>
      <c r="B1284" t="str">
        <f>IFERROR(INDEX(營收表現!B$6:B$3000,MATCH($A1284,營收表現!$A$6:$A$3000,0)),"")</f>
        <v>訊達</v>
      </c>
      <c r="C1284" t="str">
        <f>IFERROR(INDEX(類別!G$4:G$3000,MATCH($A1284,類別!$C$4:$C$3000,0)),"")</f>
        <v>軟體與韌體</v>
      </c>
      <c r="D1284">
        <f>IFERROR(IF(INDEX(營收表現!C$6:C$3000,MATCH($A1284,營收表現!$A$6:$A$3000,0))="","",INDEX(營收表現!C$6:C$3000,MATCH($A1284,營收表現!$A$6:$A$3000,0))),"")</f>
        <v>81.88</v>
      </c>
      <c r="E1284">
        <f>IFERROR(IF(INDEX(營收表現!D$6:D$3000,MATCH($A1284,營收表現!$A$6:$A$3000,0))="","",INDEX(營收表現!D$6:D$3000,MATCH($A1284,營收表現!$A$6:$A$3000,0))),"")</f>
        <v>-55.53</v>
      </c>
      <c r="F1284">
        <f>IFERROR(IF(INDEX(營收表現!E$6:E$3000,MATCH($A1284,營收表現!$A$6:$A$3000,0))="","",INDEX(營收表現!E$6:E$3000,MATCH($A1284,營收表現!$A$6:$A$3000,0))),"")</f>
        <v>13.33</v>
      </c>
      <c r="G1284">
        <f>IFERROR(IF(INDEX(營收表現!F$6:F$3000,MATCH($A1284,營收表現!$A$6:$A$3000,0))="","",INDEX(營收表現!F$6:F$3000,MATCH($A1284,營收表現!$A$6:$A$3000,0))),"")</f>
        <v>25.6</v>
      </c>
      <c r="H1284">
        <f>IFERROR(IF(INDEX(營收表現!G$6:G$3000,MATCH($A1284,營收表現!$A$6:$A$3000,0))="","",INDEX(營收表現!G$6:G$3000,MATCH($A1284,營收表現!$A$6:$A$3000,0))),"")</f>
        <v>-28.5</v>
      </c>
      <c r="I1284" t="str">
        <f>IFERROR(IF(INDEX(營收表現!H$6:H$3000,MATCH($A1284,營收表現!$A$6:$A$3000,0))="","",INDEX(營收表現!H$6:H$3000,MATCH($A1284,營收表現!$A$6:$A$3000,0))),"")</f>
        <v/>
      </c>
      <c r="J1284">
        <f>IFERROR(IF(INDEX(營收表現!I$6:I$3000,MATCH($A1284,營收表現!$A$6:$A$3000,0))="","",INDEX(營收表現!I$6:I$3000,MATCH($A1284,營收表現!$A$6:$A$3000,0))),"")</f>
        <v>73.78</v>
      </c>
      <c r="K1284">
        <f>IFERROR(IF(INDEX(營收表現!J$6:J$3000,MATCH($A1284,營收表現!$A$6:$A$3000,0))="","",INDEX(營收表現!J$6:J$3000,MATCH($A1284,營收表現!$A$6:$A$3000,0))),"")</f>
        <v>7.02</v>
      </c>
      <c r="L1284">
        <f>IFERROR(IF(INDEX(營收表現!K$6:K$3000,MATCH($A1284,營收表現!$A$6:$A$3000,0))="","",INDEX(營收表現!K$6:K$3000,MATCH($A1284,營收表現!$A$6:$A$3000,0))),"")</f>
        <v>-24.49</v>
      </c>
      <c r="M1284">
        <f>IFERROR(IF(INDEX(營收表現!L$6:L$3000,MATCH($A1284,營收表現!$A$6:$A$3000,0))="","",INDEX(營收表現!L$6:L$3000,MATCH($A1284,營收表現!$A$6:$A$3000,0))),"")</f>
        <v>-39.32</v>
      </c>
      <c r="N1284">
        <f>IFERROR(IF(INDEX(營收表現!M$6:M$3000,MATCH($A1284,營收表現!$A$6:$A$3000,0))="","",INDEX(營收表現!M$6:M$3000,MATCH($A1284,營收表現!$A$6:$A$3000,0))),"")</f>
        <v>-14.42</v>
      </c>
      <c r="O1284" t="str">
        <f>IFERROR(IF(INDEX(營收表現!N$6:N$3000,MATCH($A1284,營收表現!$A$6:$A$3000,0))="","",INDEX(營收表現!N$6:N$3000,MATCH($A1284,營收表現!$A$6:$A$3000,0))),"")</f>
        <v/>
      </c>
      <c r="P1284">
        <f>IFERROR(IF(INDEX(營收表現!O$6:O$3000,MATCH($A1284,營收表現!$A$6:$A$3000,0))="","",INDEX(營收表現!O$6:O$3000,MATCH($A1284,營收表現!$A$6:$A$3000,0))),"")</f>
        <v>298630</v>
      </c>
      <c r="Q1284">
        <f>IFERROR(IF(INDEX(營收表現!P$6:P$3000,MATCH($A1284,營收表現!$A$6:$A$3000,0))="","",INDEX(營收表現!P$6:P$3000,MATCH($A1284,營收表現!$A$6:$A$3000,0))),"")</f>
        <v>132796</v>
      </c>
      <c r="R1284">
        <f>IFERROR(IF(INDEX(營收表現!Q$6:Q$3000,MATCH($A1284,營收表現!$A$6:$A$3000,0))="","",INDEX(營收表現!Q$6:Q$3000,MATCH($A1284,營收表現!$A$6:$A$3000,0))),"")</f>
        <v>150497</v>
      </c>
      <c r="S1284">
        <f>IFERROR(IF(INDEX(營收表現!R$6:R$3000,MATCH($A1284,營收表現!$A$6:$A$3000,0))="","",INDEX(營收表現!R$6:R$3000,MATCH($A1284,營收表現!$A$6:$A$3000,0))),"")</f>
        <v>189023</v>
      </c>
      <c r="T1284">
        <f>IFERROR(IF(INDEX(營收表現!S$6:S$3000,MATCH($A1284,營收表現!$A$6:$A$3000,0))="","",INDEX(營收表現!S$6:S$3000,MATCH($A1284,營收表現!$A$6:$A$3000,0))),"")</f>
        <v>135144</v>
      </c>
      <c r="U1284" t="str">
        <f>IFERROR(IF(INDEX(營收表現!T$6:T$3000,MATCH($A1284,營收表現!$A$6:$A$3000,0))="","",INDEX(營收表現!T$6:T$3000,MATCH($A1284,營收表現!$A$6:$A$3000,0))),"")</f>
        <v/>
      </c>
    </row>
    <row r="1285" spans="1:21">
      <c r="A1285" s="30" t="str">
        <f>IF(營收表現!$A1289="","",營收表現!$A1289)</f>
        <v>6141</v>
      </c>
      <c r="B1285" t="str">
        <f>IFERROR(INDEX(營收表現!B$6:B$3000,MATCH($A1285,營收表現!$A$6:$A$3000,0)),"")</f>
        <v>柏承</v>
      </c>
      <c r="C1285" t="str">
        <f>IFERROR(INDEX(類別!G$4:G$3000,MATCH($A1285,類別!$C$4:$C$3000,0)),"")</f>
        <v>PCB製造</v>
      </c>
      <c r="D1285">
        <f>IFERROR(IF(INDEX(營收表現!C$6:C$3000,MATCH($A1285,營收表現!$A$6:$A$3000,0))="","",INDEX(營收表現!C$6:C$3000,MATCH($A1285,營收表現!$A$6:$A$3000,0))),"")</f>
        <v>11.06</v>
      </c>
      <c r="E1285">
        <f>IFERROR(IF(INDEX(營收表現!D$6:D$3000,MATCH($A1285,營收表現!$A$6:$A$3000,0))="","",INDEX(營收表現!D$6:D$3000,MATCH($A1285,營收表現!$A$6:$A$3000,0))),"")</f>
        <v>0.38</v>
      </c>
      <c r="F1285">
        <f>IFERROR(IF(INDEX(營收表現!E$6:E$3000,MATCH($A1285,營收表現!$A$6:$A$3000,0))="","",INDEX(營收表現!E$6:E$3000,MATCH($A1285,營收表現!$A$6:$A$3000,0))),"")</f>
        <v>-7.23</v>
      </c>
      <c r="G1285">
        <f>IFERROR(IF(INDEX(營收表現!F$6:F$3000,MATCH($A1285,營收表現!$A$6:$A$3000,0))="","",INDEX(營收表現!F$6:F$3000,MATCH($A1285,營收表現!$A$6:$A$3000,0))),"")</f>
        <v>-13.6</v>
      </c>
      <c r="H1285">
        <f>IFERROR(IF(INDEX(營收表現!G$6:G$3000,MATCH($A1285,營收表現!$A$6:$A$3000,0))="","",INDEX(營收表現!G$6:G$3000,MATCH($A1285,營收表現!$A$6:$A$3000,0))),"")</f>
        <v>33.590000000000003</v>
      </c>
      <c r="I1285" t="str">
        <f>IFERROR(IF(INDEX(營收表現!H$6:H$3000,MATCH($A1285,營收表現!$A$6:$A$3000,0))="","",INDEX(營收表現!H$6:H$3000,MATCH($A1285,營收表現!$A$6:$A$3000,0))),"")</f>
        <v/>
      </c>
      <c r="J1285">
        <f>IFERROR(IF(INDEX(營收表現!I$6:I$3000,MATCH($A1285,營收表現!$A$6:$A$3000,0))="","",INDEX(營收表現!I$6:I$3000,MATCH($A1285,營收表現!$A$6:$A$3000,0))),"")</f>
        <v>-15.4</v>
      </c>
      <c r="K1285">
        <f>IFERROR(IF(INDEX(營收表現!J$6:J$3000,MATCH($A1285,營收表現!$A$6:$A$3000,0))="","",INDEX(營收表現!J$6:J$3000,MATCH($A1285,營收表現!$A$6:$A$3000,0))),"")</f>
        <v>8.74</v>
      </c>
      <c r="L1285">
        <f>IFERROR(IF(INDEX(營收表現!K$6:K$3000,MATCH($A1285,營收表現!$A$6:$A$3000,0))="","",INDEX(營收表現!K$6:K$3000,MATCH($A1285,營收表現!$A$6:$A$3000,0))),"")</f>
        <v>10.73</v>
      </c>
      <c r="M1285">
        <f>IFERROR(IF(INDEX(營收表現!L$6:L$3000,MATCH($A1285,營收表現!$A$6:$A$3000,0))="","",INDEX(營收表現!L$6:L$3000,MATCH($A1285,營收表現!$A$6:$A$3000,0))),"")</f>
        <v>-24.65</v>
      </c>
      <c r="N1285">
        <f>IFERROR(IF(INDEX(營收表現!M$6:M$3000,MATCH($A1285,營收表現!$A$6:$A$3000,0))="","",INDEX(營收表現!M$6:M$3000,MATCH($A1285,營收表現!$A$6:$A$3000,0))),"")</f>
        <v>19.850000000000001</v>
      </c>
      <c r="O1285" t="str">
        <f>IFERROR(IF(INDEX(營收表現!N$6:N$3000,MATCH($A1285,營收表現!$A$6:$A$3000,0))="","",INDEX(營收表現!N$6:N$3000,MATCH($A1285,營收表現!$A$6:$A$3000,0))),"")</f>
        <v/>
      </c>
      <c r="P1285">
        <f>IFERROR(IF(INDEX(營收表現!O$6:O$3000,MATCH($A1285,營收表現!$A$6:$A$3000,0))="","",INDEX(營收表現!O$6:O$3000,MATCH($A1285,營收表現!$A$6:$A$3000,0))),"")</f>
        <v>152462</v>
      </c>
      <c r="Q1285">
        <f>IFERROR(IF(INDEX(營收表現!P$6:P$3000,MATCH($A1285,營收表現!$A$6:$A$3000,0))="","",INDEX(營收表現!P$6:P$3000,MATCH($A1285,營收表現!$A$6:$A$3000,0))),"")</f>
        <v>153046</v>
      </c>
      <c r="R1285">
        <f>IFERROR(IF(INDEX(營收表現!Q$6:Q$3000,MATCH($A1285,營收表現!$A$6:$A$3000,0))="","",INDEX(營收表現!Q$6:Q$3000,MATCH($A1285,營收表現!$A$6:$A$3000,0))),"")</f>
        <v>141982</v>
      </c>
      <c r="S1285">
        <f>IFERROR(IF(INDEX(營收表現!R$6:R$3000,MATCH($A1285,營收表現!$A$6:$A$3000,0))="","",INDEX(營收表現!R$6:R$3000,MATCH($A1285,營收表現!$A$6:$A$3000,0))),"")</f>
        <v>122671</v>
      </c>
      <c r="T1285">
        <f>IFERROR(IF(INDEX(營收表現!S$6:S$3000,MATCH($A1285,營收表現!$A$6:$A$3000,0))="","",INDEX(營收表現!S$6:S$3000,MATCH($A1285,營收表現!$A$6:$A$3000,0))),"")</f>
        <v>163876</v>
      </c>
      <c r="U1285" t="str">
        <f>IFERROR(IF(INDEX(營收表現!T$6:T$3000,MATCH($A1285,營收表現!$A$6:$A$3000,0))="","",INDEX(營收表現!T$6:T$3000,MATCH($A1285,營收表現!$A$6:$A$3000,0))),"")</f>
        <v/>
      </c>
    </row>
    <row r="1286" spans="1:21">
      <c r="A1286" s="30" t="str">
        <f>IF(營收表現!$A1290="","",營收表現!$A1290)</f>
        <v>6142</v>
      </c>
      <c r="B1286" t="str">
        <f>IFERROR(INDEX(營收表現!B$6:B$3000,MATCH($A1286,營收表現!$A$6:$A$3000,0)),"")</f>
        <v>友勁</v>
      </c>
      <c r="C1286" t="str">
        <f>IFERROR(INDEX(類別!G$4:G$3000,MATCH($A1286,類別!$C$4:$C$3000,0)),"")</f>
        <v>網通</v>
      </c>
      <c r="D1286">
        <f>IFERROR(IF(INDEX(營收表現!C$6:C$3000,MATCH($A1286,營收表現!$A$6:$A$3000,0))="","",INDEX(營收表現!C$6:C$3000,MATCH($A1286,營收表現!$A$6:$A$3000,0))),"")</f>
        <v>8.7200000000000006</v>
      </c>
      <c r="E1286">
        <f>IFERROR(IF(INDEX(營收表現!D$6:D$3000,MATCH($A1286,營收表現!$A$6:$A$3000,0))="","",INDEX(營收表現!D$6:D$3000,MATCH($A1286,營收表現!$A$6:$A$3000,0))),"")</f>
        <v>-26.26</v>
      </c>
      <c r="F1286">
        <f>IFERROR(IF(INDEX(營收表現!E$6:E$3000,MATCH($A1286,營收表現!$A$6:$A$3000,0))="","",INDEX(營收表現!E$6:E$3000,MATCH($A1286,營收表現!$A$6:$A$3000,0))),"")</f>
        <v>-5.81</v>
      </c>
      <c r="G1286">
        <f>IFERROR(IF(INDEX(營收表現!F$6:F$3000,MATCH($A1286,營收表現!$A$6:$A$3000,0))="","",INDEX(營收表現!F$6:F$3000,MATCH($A1286,營收表現!$A$6:$A$3000,0))),"")</f>
        <v>28.85</v>
      </c>
      <c r="H1286">
        <f>IFERROR(IF(INDEX(營收表現!G$6:G$3000,MATCH($A1286,營收表現!$A$6:$A$3000,0))="","",INDEX(營收表現!G$6:G$3000,MATCH($A1286,營收表現!$A$6:$A$3000,0))),"")</f>
        <v>2.65</v>
      </c>
      <c r="I1286" t="str">
        <f>IFERROR(IF(INDEX(營收表現!H$6:H$3000,MATCH($A1286,營收表現!$A$6:$A$3000,0))="","",INDEX(營收表現!H$6:H$3000,MATCH($A1286,營收表現!$A$6:$A$3000,0))),"")</f>
        <v/>
      </c>
      <c r="J1286">
        <f>IFERROR(IF(INDEX(營收表現!I$6:I$3000,MATCH($A1286,營收表現!$A$6:$A$3000,0))="","",INDEX(營收表現!I$6:I$3000,MATCH($A1286,營收表現!$A$6:$A$3000,0))),"")</f>
        <v>16.420000000000002</v>
      </c>
      <c r="K1286">
        <f>IFERROR(IF(INDEX(營收表現!J$6:J$3000,MATCH($A1286,營收表現!$A$6:$A$3000,0))="","",INDEX(營收表現!J$6:J$3000,MATCH($A1286,營收表現!$A$6:$A$3000,0))),"")</f>
        <v>-0.7</v>
      </c>
      <c r="L1286">
        <f>IFERROR(IF(INDEX(營收表現!K$6:K$3000,MATCH($A1286,營收表現!$A$6:$A$3000,0))="","",INDEX(營收表現!K$6:K$3000,MATCH($A1286,營收表現!$A$6:$A$3000,0))),"")</f>
        <v>-8.92</v>
      </c>
      <c r="M1286">
        <f>IFERROR(IF(INDEX(營收表現!L$6:L$3000,MATCH($A1286,營收表現!$A$6:$A$3000,0))="","",INDEX(營收表現!L$6:L$3000,MATCH($A1286,營收表現!$A$6:$A$3000,0))),"")</f>
        <v>13.91</v>
      </c>
      <c r="N1286">
        <f>IFERROR(IF(INDEX(營收表現!M$6:M$3000,MATCH($A1286,營收表現!$A$6:$A$3000,0))="","",INDEX(營收表現!M$6:M$3000,MATCH($A1286,營收表現!$A$6:$A$3000,0))),"")</f>
        <v>1.64</v>
      </c>
      <c r="O1286" t="str">
        <f>IFERROR(IF(INDEX(營收表現!N$6:N$3000,MATCH($A1286,營收表現!$A$6:$A$3000,0))="","",INDEX(營收表現!N$6:N$3000,MATCH($A1286,營收表現!$A$6:$A$3000,0))),"")</f>
        <v/>
      </c>
      <c r="P1286">
        <f>IFERROR(IF(INDEX(營收表現!O$6:O$3000,MATCH($A1286,營收表現!$A$6:$A$3000,0))="","",INDEX(營收表現!O$6:O$3000,MATCH($A1286,營收表現!$A$6:$A$3000,0))),"")</f>
        <v>161968</v>
      </c>
      <c r="Q1286">
        <f>IFERROR(IF(INDEX(營收表現!P$6:P$3000,MATCH($A1286,營收表現!$A$6:$A$3000,0))="","",INDEX(營收表現!P$6:P$3000,MATCH($A1286,營收表現!$A$6:$A$3000,0))),"")</f>
        <v>119443</v>
      </c>
      <c r="R1286">
        <f>IFERROR(IF(INDEX(營收表現!Q$6:Q$3000,MATCH($A1286,營收表現!$A$6:$A$3000,0))="","",INDEX(營收表現!Q$6:Q$3000,MATCH($A1286,營收表現!$A$6:$A$3000,0))),"")</f>
        <v>112504</v>
      </c>
      <c r="S1286">
        <f>IFERROR(IF(INDEX(營收表現!R$6:R$3000,MATCH($A1286,營收表現!$A$6:$A$3000,0))="","",INDEX(營收表現!R$6:R$3000,MATCH($A1286,營收表現!$A$6:$A$3000,0))),"")</f>
        <v>144967</v>
      </c>
      <c r="T1286">
        <f>IFERROR(IF(INDEX(營收表現!S$6:S$3000,MATCH($A1286,營收表現!$A$6:$A$3000,0))="","",INDEX(營收表現!S$6:S$3000,MATCH($A1286,營收表現!$A$6:$A$3000,0))),"")</f>
        <v>148814</v>
      </c>
      <c r="U1286" t="str">
        <f>IFERROR(IF(INDEX(營收表現!T$6:T$3000,MATCH($A1286,營收表現!$A$6:$A$3000,0))="","",INDEX(營收表現!T$6:T$3000,MATCH($A1286,營收表現!$A$6:$A$3000,0))),"")</f>
        <v/>
      </c>
    </row>
    <row r="1287" spans="1:21">
      <c r="A1287" s="30" t="str">
        <f>IF(營收表現!$A1291="","",營收表現!$A1291)</f>
        <v>6143</v>
      </c>
      <c r="B1287" t="str">
        <f>IFERROR(INDEX(營收表現!B$6:B$3000,MATCH($A1287,營收表現!$A$6:$A$3000,0)),"")</f>
        <v>振曜</v>
      </c>
      <c r="C1287" t="str">
        <f>IFERROR(INDEX(類別!G$4:G$3000,MATCH($A1287,類別!$C$4:$C$3000,0)),"")</f>
        <v>面板製造或代工</v>
      </c>
      <c r="D1287">
        <f>IFERROR(IF(INDEX(營收表現!C$6:C$3000,MATCH($A1287,營收表現!$A$6:$A$3000,0))="","",INDEX(營收表現!C$6:C$3000,MATCH($A1287,營收表現!$A$6:$A$3000,0))),"")</f>
        <v>7.36</v>
      </c>
      <c r="E1287">
        <f>IFERROR(IF(INDEX(營收表現!D$6:D$3000,MATCH($A1287,營收表現!$A$6:$A$3000,0))="","",INDEX(營收表現!D$6:D$3000,MATCH($A1287,營收表現!$A$6:$A$3000,0))),"")</f>
        <v>3.38</v>
      </c>
      <c r="F1287">
        <f>IFERROR(IF(INDEX(營收表現!E$6:E$3000,MATCH($A1287,營收表現!$A$6:$A$3000,0))="","",INDEX(營收表現!E$6:E$3000,MATCH($A1287,營收表現!$A$6:$A$3000,0))),"")</f>
        <v>5.13</v>
      </c>
      <c r="G1287">
        <f>IFERROR(IF(INDEX(營收表現!F$6:F$3000,MATCH($A1287,營收表現!$A$6:$A$3000,0))="","",INDEX(營收表現!F$6:F$3000,MATCH($A1287,營收表現!$A$6:$A$3000,0))),"")</f>
        <v>-10.82</v>
      </c>
      <c r="H1287">
        <f>IFERROR(IF(INDEX(營收表現!G$6:G$3000,MATCH($A1287,營收表現!$A$6:$A$3000,0))="","",INDEX(營收表現!G$6:G$3000,MATCH($A1287,營收表現!$A$6:$A$3000,0))),"")</f>
        <v>-3.86</v>
      </c>
      <c r="I1287" t="str">
        <f>IFERROR(IF(INDEX(營收表現!H$6:H$3000,MATCH($A1287,營收表現!$A$6:$A$3000,0))="","",INDEX(營收表現!H$6:H$3000,MATCH($A1287,營收表現!$A$6:$A$3000,0))),"")</f>
        <v/>
      </c>
      <c r="J1287">
        <f>IFERROR(IF(INDEX(營收表現!I$6:I$3000,MATCH($A1287,營收表現!$A$6:$A$3000,0))="","",INDEX(營收表現!I$6:I$3000,MATCH($A1287,營收表現!$A$6:$A$3000,0))),"")</f>
        <v>65.11</v>
      </c>
      <c r="K1287">
        <f>IFERROR(IF(INDEX(營收表現!J$6:J$3000,MATCH($A1287,營收表現!$A$6:$A$3000,0))="","",INDEX(營收表現!J$6:J$3000,MATCH($A1287,營收表現!$A$6:$A$3000,0))),"")</f>
        <v>37.82</v>
      </c>
      <c r="L1287">
        <f>IFERROR(IF(INDEX(營收表現!K$6:K$3000,MATCH($A1287,營收表現!$A$6:$A$3000,0))="","",INDEX(營收表現!K$6:K$3000,MATCH($A1287,營收表現!$A$6:$A$3000,0))),"")</f>
        <v>20.3</v>
      </c>
      <c r="M1287">
        <f>IFERROR(IF(INDEX(營收表現!L$6:L$3000,MATCH($A1287,營收表現!$A$6:$A$3000,0))="","",INDEX(營收表現!L$6:L$3000,MATCH($A1287,營收表現!$A$6:$A$3000,0))),"")</f>
        <v>-9.42</v>
      </c>
      <c r="N1287">
        <f>IFERROR(IF(INDEX(營收表現!M$6:M$3000,MATCH($A1287,營收表現!$A$6:$A$3000,0))="","",INDEX(營收表現!M$6:M$3000,MATCH($A1287,營收表現!$A$6:$A$3000,0))),"")</f>
        <v>64.92</v>
      </c>
      <c r="O1287" t="str">
        <f>IFERROR(IF(INDEX(營收表現!N$6:N$3000,MATCH($A1287,營收表現!$A$6:$A$3000,0))="","",INDEX(營收表現!N$6:N$3000,MATCH($A1287,營收表現!$A$6:$A$3000,0))),"")</f>
        <v/>
      </c>
      <c r="P1287">
        <f>IFERROR(IF(INDEX(營收表現!O$6:O$3000,MATCH($A1287,營收表現!$A$6:$A$3000,0))="","",INDEX(營收表現!O$6:O$3000,MATCH($A1287,營收表現!$A$6:$A$3000,0))),"")</f>
        <v>831858</v>
      </c>
      <c r="Q1287">
        <f>IFERROR(IF(INDEX(營收表現!P$6:P$3000,MATCH($A1287,營收表現!$A$6:$A$3000,0))="","",INDEX(營收表現!P$6:P$3000,MATCH($A1287,營收表現!$A$6:$A$3000,0))),"")</f>
        <v>859950</v>
      </c>
      <c r="R1287">
        <f>IFERROR(IF(INDEX(營收表現!Q$6:Q$3000,MATCH($A1287,營收表現!$A$6:$A$3000,0))="","",INDEX(營收表現!Q$6:Q$3000,MATCH($A1287,營收表現!$A$6:$A$3000,0))),"")</f>
        <v>904093</v>
      </c>
      <c r="S1287">
        <f>IFERROR(IF(INDEX(營收表現!R$6:R$3000,MATCH($A1287,營收表現!$A$6:$A$3000,0))="","",INDEX(營收表現!R$6:R$3000,MATCH($A1287,營收表現!$A$6:$A$3000,0))),"")</f>
        <v>806315</v>
      </c>
      <c r="T1287">
        <f>IFERROR(IF(INDEX(營收表現!S$6:S$3000,MATCH($A1287,營收表現!$A$6:$A$3000,0))="","",INDEX(營收表現!S$6:S$3000,MATCH($A1287,營收表現!$A$6:$A$3000,0))),"")</f>
        <v>775189</v>
      </c>
      <c r="U1287" t="str">
        <f>IFERROR(IF(INDEX(營收表現!T$6:T$3000,MATCH($A1287,營收表現!$A$6:$A$3000,0))="","",INDEX(營收表現!T$6:T$3000,MATCH($A1287,營收表現!$A$6:$A$3000,0))),"")</f>
        <v/>
      </c>
    </row>
    <row r="1288" spans="1:21">
      <c r="A1288" s="30" t="str">
        <f>IF(營收表現!$A1292="","",營收表現!$A1292)</f>
        <v>6144</v>
      </c>
      <c r="B1288" t="str">
        <f>IFERROR(INDEX(營收表現!B$6:B$3000,MATCH($A1288,營收表現!$A$6:$A$3000,0)),"")</f>
        <v>得利影</v>
      </c>
      <c r="C1288" t="str">
        <f>IFERROR(INDEX(類別!G$4:G$3000,MATCH($A1288,類別!$C$4:$C$3000,0)),"")</f>
        <v>未分類-電子</v>
      </c>
      <c r="D1288">
        <f>IFERROR(IF(INDEX(營收表現!C$6:C$3000,MATCH($A1288,營收表現!$A$6:$A$3000,0))="","",INDEX(營收表現!C$6:C$3000,MATCH($A1288,營收表現!$A$6:$A$3000,0))),"")</f>
        <v>-6.21</v>
      </c>
      <c r="E1288">
        <f>IFERROR(IF(INDEX(營收表現!D$6:D$3000,MATCH($A1288,營收表現!$A$6:$A$3000,0))="","",INDEX(營收表現!D$6:D$3000,MATCH($A1288,營收表現!$A$6:$A$3000,0))),"")</f>
        <v>26.56</v>
      </c>
      <c r="F1288">
        <f>IFERROR(IF(INDEX(營收表現!E$6:E$3000,MATCH($A1288,營收表現!$A$6:$A$3000,0))="","",INDEX(營收表現!E$6:E$3000,MATCH($A1288,營收表現!$A$6:$A$3000,0))),"")</f>
        <v>-18.18</v>
      </c>
      <c r="G1288">
        <f>IFERROR(IF(INDEX(營收表現!F$6:F$3000,MATCH($A1288,營收表現!$A$6:$A$3000,0))="","",INDEX(營收表現!F$6:F$3000,MATCH($A1288,營收表現!$A$6:$A$3000,0))),"")</f>
        <v>-0.86</v>
      </c>
      <c r="H1288">
        <f>IFERROR(IF(INDEX(營收表現!G$6:G$3000,MATCH($A1288,營收表現!$A$6:$A$3000,0))="","",INDEX(營收表現!G$6:G$3000,MATCH($A1288,營收表現!$A$6:$A$3000,0))),"")</f>
        <v>-17.399999999999999</v>
      </c>
      <c r="I1288" t="str">
        <f>IFERROR(IF(INDEX(營收表現!H$6:H$3000,MATCH($A1288,營收表現!$A$6:$A$3000,0))="","",INDEX(營收表現!H$6:H$3000,MATCH($A1288,營收表現!$A$6:$A$3000,0))),"")</f>
        <v/>
      </c>
      <c r="J1288">
        <f>IFERROR(IF(INDEX(營收表現!I$6:I$3000,MATCH($A1288,營收表現!$A$6:$A$3000,0))="","",INDEX(營收表現!I$6:I$3000,MATCH($A1288,營收表現!$A$6:$A$3000,0))),"")</f>
        <v>-15</v>
      </c>
      <c r="K1288">
        <f>IFERROR(IF(INDEX(營收表現!J$6:J$3000,MATCH($A1288,營收表現!$A$6:$A$3000,0))="","",INDEX(營收表現!J$6:J$3000,MATCH($A1288,營收表現!$A$6:$A$3000,0))),"")</f>
        <v>10.98</v>
      </c>
      <c r="L1288">
        <f>IFERROR(IF(INDEX(營收表現!K$6:K$3000,MATCH($A1288,營收表現!$A$6:$A$3000,0))="","",INDEX(營收表現!K$6:K$3000,MATCH($A1288,營收表現!$A$6:$A$3000,0))),"")</f>
        <v>3.5</v>
      </c>
      <c r="M1288">
        <f>IFERROR(IF(INDEX(營收表現!L$6:L$3000,MATCH($A1288,營收表現!$A$6:$A$3000,0))="","",INDEX(營收表現!L$6:L$3000,MATCH($A1288,營收表現!$A$6:$A$3000,0))),"")</f>
        <v>2.6</v>
      </c>
      <c r="N1288">
        <f>IFERROR(IF(INDEX(營收表現!M$6:M$3000,MATCH($A1288,營收表現!$A$6:$A$3000,0))="","",INDEX(營收表現!M$6:M$3000,MATCH($A1288,營收表現!$A$6:$A$3000,0))),"")</f>
        <v>-27.54</v>
      </c>
      <c r="O1288" t="str">
        <f>IFERROR(IF(INDEX(營收表現!N$6:N$3000,MATCH($A1288,營收表現!$A$6:$A$3000,0))="","",INDEX(營收表現!N$6:N$3000,MATCH($A1288,營收表現!$A$6:$A$3000,0))),"")</f>
        <v/>
      </c>
      <c r="P1288">
        <f>IFERROR(IF(INDEX(營收表現!O$6:O$3000,MATCH($A1288,營收表現!$A$6:$A$3000,0))="","",INDEX(營收表現!O$6:O$3000,MATCH($A1288,營收表現!$A$6:$A$3000,0))),"")</f>
        <v>13888</v>
      </c>
      <c r="Q1288">
        <f>IFERROR(IF(INDEX(營收表現!P$6:P$3000,MATCH($A1288,營收表現!$A$6:$A$3000,0))="","",INDEX(營收表現!P$6:P$3000,MATCH($A1288,營收表現!$A$6:$A$3000,0))),"")</f>
        <v>17576</v>
      </c>
      <c r="R1288">
        <f>IFERROR(IF(INDEX(營收表現!Q$6:Q$3000,MATCH($A1288,營收表現!$A$6:$A$3000,0))="","",INDEX(營收表現!Q$6:Q$3000,MATCH($A1288,營收表現!$A$6:$A$3000,0))),"")</f>
        <v>14381</v>
      </c>
      <c r="S1288">
        <f>IFERROR(IF(INDEX(營收表現!R$6:R$3000,MATCH($A1288,營收表現!$A$6:$A$3000,0))="","",INDEX(營收表現!R$6:R$3000,MATCH($A1288,營收表現!$A$6:$A$3000,0))),"")</f>
        <v>14257</v>
      </c>
      <c r="T1288">
        <f>IFERROR(IF(INDEX(營收表現!S$6:S$3000,MATCH($A1288,營收表現!$A$6:$A$3000,0))="","",INDEX(營收表現!S$6:S$3000,MATCH($A1288,營收表現!$A$6:$A$3000,0))),"")</f>
        <v>11776</v>
      </c>
      <c r="U1288" t="str">
        <f>IFERROR(IF(INDEX(營收表現!T$6:T$3000,MATCH($A1288,營收表現!$A$6:$A$3000,0))="","",INDEX(營收表現!T$6:T$3000,MATCH($A1288,營收表現!$A$6:$A$3000,0))),"")</f>
        <v/>
      </c>
    </row>
    <row r="1289" spans="1:21">
      <c r="A1289" s="30" t="str">
        <f>IF(營收表現!$A1293="","",營收表現!$A1293)</f>
        <v>6146</v>
      </c>
      <c r="B1289" t="str">
        <f>IFERROR(INDEX(營收表現!B$6:B$3000,MATCH($A1289,營收表現!$A$6:$A$3000,0)),"")</f>
        <v>耕興</v>
      </c>
      <c r="C1289" t="str">
        <f>IFERROR(INDEX(類別!G$4:G$3000,MATCH($A1289,類別!$C$4:$C$3000,0)),"")</f>
        <v>網通</v>
      </c>
      <c r="D1289">
        <f>IFERROR(IF(INDEX(營收表現!C$6:C$3000,MATCH($A1289,營收表現!$A$6:$A$3000,0))="","",INDEX(營收表現!C$6:C$3000,MATCH($A1289,營收表現!$A$6:$A$3000,0))),"")</f>
        <v>7.0000000000000007E-2</v>
      </c>
      <c r="E1289">
        <f>IFERROR(IF(INDEX(營收表現!D$6:D$3000,MATCH($A1289,營收表現!$A$6:$A$3000,0))="","",INDEX(營收表現!D$6:D$3000,MATCH($A1289,營收表現!$A$6:$A$3000,0))),"")</f>
        <v>0.26</v>
      </c>
      <c r="F1289">
        <f>IFERROR(IF(INDEX(營收表現!E$6:E$3000,MATCH($A1289,營收表現!$A$6:$A$3000,0))="","",INDEX(營收表現!E$6:E$3000,MATCH($A1289,營收表現!$A$6:$A$3000,0))),"")</f>
        <v>0.83</v>
      </c>
      <c r="G1289">
        <f>IFERROR(IF(INDEX(營收表現!F$6:F$3000,MATCH($A1289,營收表現!$A$6:$A$3000,0))="","",INDEX(營收表現!F$6:F$3000,MATCH($A1289,營收表現!$A$6:$A$3000,0))),"")</f>
        <v>0.05</v>
      </c>
      <c r="H1289">
        <f>IFERROR(IF(INDEX(營收表現!G$6:G$3000,MATCH($A1289,營收表現!$A$6:$A$3000,0))="","",INDEX(營收表現!G$6:G$3000,MATCH($A1289,營收表現!$A$6:$A$3000,0))),"")</f>
        <v>5.43</v>
      </c>
      <c r="I1289" t="str">
        <f>IFERROR(IF(INDEX(營收表現!H$6:H$3000,MATCH($A1289,營收表現!$A$6:$A$3000,0))="","",INDEX(營收表現!H$6:H$3000,MATCH($A1289,營收表現!$A$6:$A$3000,0))),"")</f>
        <v/>
      </c>
      <c r="J1289">
        <f>IFERROR(IF(INDEX(營收表現!I$6:I$3000,MATCH($A1289,營收表現!$A$6:$A$3000,0))="","",INDEX(營收表現!I$6:I$3000,MATCH($A1289,營收表現!$A$6:$A$3000,0))),"")</f>
        <v>-1.1000000000000001</v>
      </c>
      <c r="K1289">
        <f>IFERROR(IF(INDEX(營收表現!J$6:J$3000,MATCH($A1289,營收表現!$A$6:$A$3000,0))="","",INDEX(營收表現!J$6:J$3000,MATCH($A1289,營收表現!$A$6:$A$3000,0))),"")</f>
        <v>0.5</v>
      </c>
      <c r="L1289">
        <f>IFERROR(IF(INDEX(營收表現!K$6:K$3000,MATCH($A1289,營收表現!$A$6:$A$3000,0))="","",INDEX(營收表現!K$6:K$3000,MATCH($A1289,營收表現!$A$6:$A$3000,0))),"")</f>
        <v>1.3</v>
      </c>
      <c r="M1289">
        <f>IFERROR(IF(INDEX(營收表現!L$6:L$3000,MATCH($A1289,營收表現!$A$6:$A$3000,0))="","",INDEX(營收表現!L$6:L$3000,MATCH($A1289,營收表現!$A$6:$A$3000,0))),"")</f>
        <v>1.34</v>
      </c>
      <c r="N1289">
        <f>IFERROR(IF(INDEX(營收表現!M$6:M$3000,MATCH($A1289,營收表現!$A$6:$A$3000,0))="","",INDEX(營收表現!M$6:M$3000,MATCH($A1289,營收表現!$A$6:$A$3000,0))),"")</f>
        <v>9.86</v>
      </c>
      <c r="O1289" t="str">
        <f>IFERROR(IF(INDEX(營收表現!N$6:N$3000,MATCH($A1289,營收表現!$A$6:$A$3000,0))="","",INDEX(營收表現!N$6:N$3000,MATCH($A1289,營收表現!$A$6:$A$3000,0))),"")</f>
        <v/>
      </c>
      <c r="P1289">
        <f>IFERROR(IF(INDEX(營收表現!O$6:O$3000,MATCH($A1289,營收表現!$A$6:$A$3000,0))="","",INDEX(營收表現!O$6:O$3000,MATCH($A1289,營收表現!$A$6:$A$3000,0))),"")</f>
        <v>376109</v>
      </c>
      <c r="Q1289">
        <f>IFERROR(IF(INDEX(營收表現!P$6:P$3000,MATCH($A1289,營收表現!$A$6:$A$3000,0))="","",INDEX(營收表現!P$6:P$3000,MATCH($A1289,營收表現!$A$6:$A$3000,0))),"")</f>
        <v>377090</v>
      </c>
      <c r="R1289">
        <f>IFERROR(IF(INDEX(營收表現!Q$6:Q$3000,MATCH($A1289,營收表現!$A$6:$A$3000,0))="","",INDEX(營收表現!Q$6:Q$3000,MATCH($A1289,營收表現!$A$6:$A$3000,0))),"")</f>
        <v>380226</v>
      </c>
      <c r="S1289">
        <f>IFERROR(IF(INDEX(營收表現!R$6:R$3000,MATCH($A1289,營收表現!$A$6:$A$3000,0))="","",INDEX(營收表現!R$6:R$3000,MATCH($A1289,營收表現!$A$6:$A$3000,0))),"")</f>
        <v>380427</v>
      </c>
      <c r="T1289">
        <f>IFERROR(IF(INDEX(營收表現!S$6:S$3000,MATCH($A1289,營收表現!$A$6:$A$3000,0))="","",INDEX(營收表現!S$6:S$3000,MATCH($A1289,營收表現!$A$6:$A$3000,0))),"")</f>
        <v>401088</v>
      </c>
      <c r="U1289" t="str">
        <f>IFERROR(IF(INDEX(營收表現!T$6:T$3000,MATCH($A1289,營收表現!$A$6:$A$3000,0))="","",INDEX(營收表現!T$6:T$3000,MATCH($A1289,營收表現!$A$6:$A$3000,0))),"")</f>
        <v/>
      </c>
    </row>
    <row r="1290" spans="1:21">
      <c r="A1290" s="30" t="str">
        <f>IF(營收表現!$A1294="","",營收表現!$A1294)</f>
        <v>6147</v>
      </c>
      <c r="B1290" t="str">
        <f>IFERROR(INDEX(營收表現!B$6:B$3000,MATCH($A1290,營收表現!$A$6:$A$3000,0)),"")</f>
        <v>頎邦</v>
      </c>
      <c r="C1290" t="str">
        <f>IFERROR(INDEX(類別!G$4:G$3000,MATCH($A1290,類別!$C$4:$C$3000,0)),"")</f>
        <v>IC封測</v>
      </c>
      <c r="D1290">
        <f>IFERROR(IF(INDEX(營收表現!C$6:C$3000,MATCH($A1290,營收表現!$A$6:$A$3000,0))="","",INDEX(營收表現!C$6:C$3000,MATCH($A1290,營收表現!$A$6:$A$3000,0))),"")</f>
        <v>4.51</v>
      </c>
      <c r="E1290">
        <f>IFERROR(IF(INDEX(營收表現!D$6:D$3000,MATCH($A1290,營收表現!$A$6:$A$3000,0))="","",INDEX(營收表現!D$6:D$3000,MATCH($A1290,營收表現!$A$6:$A$3000,0))),"")</f>
        <v>-3.91</v>
      </c>
      <c r="F1290">
        <f>IFERROR(IF(INDEX(營收表現!E$6:E$3000,MATCH($A1290,營收表現!$A$6:$A$3000,0))="","",INDEX(營收表現!E$6:E$3000,MATCH($A1290,營收表現!$A$6:$A$3000,0))),"")</f>
        <v>-3.36</v>
      </c>
      <c r="G1290">
        <f>IFERROR(IF(INDEX(營收表現!F$6:F$3000,MATCH($A1290,營收表現!$A$6:$A$3000,0))="","",INDEX(營收表現!F$6:F$3000,MATCH($A1290,營收表現!$A$6:$A$3000,0))),"")</f>
        <v>1.32</v>
      </c>
      <c r="H1290">
        <f>IFERROR(IF(INDEX(營收表現!G$6:G$3000,MATCH($A1290,營收表現!$A$6:$A$3000,0))="","",INDEX(營收表現!G$6:G$3000,MATCH($A1290,營收表現!$A$6:$A$3000,0))),"")</f>
        <v>9.42</v>
      </c>
      <c r="I1290" t="str">
        <f>IFERROR(IF(INDEX(營收表現!H$6:H$3000,MATCH($A1290,營收表現!$A$6:$A$3000,0))="","",INDEX(營收表現!H$6:H$3000,MATCH($A1290,營收表現!$A$6:$A$3000,0))),"")</f>
        <v/>
      </c>
      <c r="J1290">
        <f>IFERROR(IF(INDEX(營收表現!I$6:I$3000,MATCH($A1290,營收表現!$A$6:$A$3000,0))="","",INDEX(營收表現!I$6:I$3000,MATCH($A1290,營收表現!$A$6:$A$3000,0))),"")</f>
        <v>6.59</v>
      </c>
      <c r="K1290">
        <f>IFERROR(IF(INDEX(營收表現!J$6:J$3000,MATCH($A1290,營收表現!$A$6:$A$3000,0))="","",INDEX(營收表現!J$6:J$3000,MATCH($A1290,營收表現!$A$6:$A$3000,0))),"")</f>
        <v>-2.4</v>
      </c>
      <c r="L1290">
        <f>IFERROR(IF(INDEX(營收表現!K$6:K$3000,MATCH($A1290,營收表現!$A$6:$A$3000,0))="","",INDEX(營收表現!K$6:K$3000,MATCH($A1290,營收表現!$A$6:$A$3000,0))),"")</f>
        <v>2.79</v>
      </c>
      <c r="M1290">
        <f>IFERROR(IF(INDEX(營收表現!L$6:L$3000,MATCH($A1290,營收表現!$A$6:$A$3000,0))="","",INDEX(營收表現!L$6:L$3000,MATCH($A1290,營收表現!$A$6:$A$3000,0))),"")</f>
        <v>2.31</v>
      </c>
      <c r="N1290">
        <f>IFERROR(IF(INDEX(營收表現!M$6:M$3000,MATCH($A1290,營收表現!$A$6:$A$3000,0))="","",INDEX(營收表現!M$6:M$3000,MATCH($A1290,營收表現!$A$6:$A$3000,0))),"")</f>
        <v>19.309999999999999</v>
      </c>
      <c r="O1290" t="str">
        <f>IFERROR(IF(INDEX(營收表現!N$6:N$3000,MATCH($A1290,營收表現!$A$6:$A$3000,0))="","",INDEX(營收表現!N$6:N$3000,MATCH($A1290,營收表現!$A$6:$A$3000,0))),"")</f>
        <v/>
      </c>
      <c r="P1290">
        <f>IFERROR(IF(INDEX(營收表現!O$6:O$3000,MATCH($A1290,營收表現!$A$6:$A$3000,0))="","",INDEX(營收表現!O$6:O$3000,MATCH($A1290,營收表現!$A$6:$A$3000,0))),"")</f>
        <v>1906364</v>
      </c>
      <c r="Q1290">
        <f>IFERROR(IF(INDEX(營收表現!P$6:P$3000,MATCH($A1290,營收表現!$A$6:$A$3000,0))="","",INDEX(營收表現!P$6:P$3000,MATCH($A1290,營收表現!$A$6:$A$3000,0))),"")</f>
        <v>1831757</v>
      </c>
      <c r="R1290">
        <f>IFERROR(IF(INDEX(營收表現!Q$6:Q$3000,MATCH($A1290,營收表現!$A$6:$A$3000,0))="","",INDEX(營收表現!Q$6:Q$3000,MATCH($A1290,營收表現!$A$6:$A$3000,0))),"")</f>
        <v>1770127</v>
      </c>
      <c r="S1290">
        <f>IFERROR(IF(INDEX(營收表現!R$6:R$3000,MATCH($A1290,營收表現!$A$6:$A$3000,0))="","",INDEX(營收表現!R$6:R$3000,MATCH($A1290,營收表現!$A$6:$A$3000,0))),"")</f>
        <v>1793446</v>
      </c>
      <c r="T1290">
        <f>IFERROR(IF(INDEX(營收表現!S$6:S$3000,MATCH($A1290,營收表現!$A$6:$A$3000,0))="","",INDEX(營收表現!S$6:S$3000,MATCH($A1290,營收表現!$A$6:$A$3000,0))),"")</f>
        <v>1962425</v>
      </c>
      <c r="U1290" t="str">
        <f>IFERROR(IF(INDEX(營收表現!T$6:T$3000,MATCH($A1290,營收表現!$A$6:$A$3000,0))="","",INDEX(營收表現!T$6:T$3000,MATCH($A1290,營收表現!$A$6:$A$3000,0))),"")</f>
        <v/>
      </c>
    </row>
    <row r="1291" spans="1:21">
      <c r="A1291" s="30" t="str">
        <f>IF(營收表現!$A1295="","",營收表現!$A1295)</f>
        <v>6148</v>
      </c>
      <c r="B1291" t="str">
        <f>IFERROR(INDEX(營收表現!B$6:B$3000,MATCH($A1291,營收表現!$A$6:$A$3000,0)),"")</f>
        <v>驊宏資</v>
      </c>
      <c r="C1291" t="str">
        <f>IFERROR(INDEX(類別!G$4:G$3000,MATCH($A1291,類別!$C$4:$C$3000,0)),"")</f>
        <v>軟體與韌體</v>
      </c>
      <c r="D1291">
        <f>IFERROR(IF(INDEX(營收表現!C$6:C$3000,MATCH($A1291,營收表現!$A$6:$A$3000,0))="","",INDEX(營收表現!C$6:C$3000,MATCH($A1291,營收表現!$A$6:$A$3000,0))),"")</f>
        <v>86.37</v>
      </c>
      <c r="E1291">
        <f>IFERROR(IF(INDEX(營收表現!D$6:D$3000,MATCH($A1291,營收表現!$A$6:$A$3000,0))="","",INDEX(營收表現!D$6:D$3000,MATCH($A1291,營收表現!$A$6:$A$3000,0))),"")</f>
        <v>-11.87</v>
      </c>
      <c r="F1291">
        <f>IFERROR(IF(INDEX(營收表現!E$6:E$3000,MATCH($A1291,營收表現!$A$6:$A$3000,0))="","",INDEX(營收表現!E$6:E$3000,MATCH($A1291,營收表現!$A$6:$A$3000,0))),"")</f>
        <v>235.28</v>
      </c>
      <c r="G1291">
        <f>IFERROR(IF(INDEX(營收表現!F$6:F$3000,MATCH($A1291,營收表現!$A$6:$A$3000,0))="","",INDEX(營收表現!F$6:F$3000,MATCH($A1291,營收表現!$A$6:$A$3000,0))),"")</f>
        <v>-37.520000000000003</v>
      </c>
      <c r="H1291">
        <f>IFERROR(IF(INDEX(營收表現!G$6:G$3000,MATCH($A1291,營收表現!$A$6:$A$3000,0))="","",INDEX(營收表現!G$6:G$3000,MATCH($A1291,營收表現!$A$6:$A$3000,0))),"")</f>
        <v>-71.33</v>
      </c>
      <c r="I1291" t="str">
        <f>IFERROR(IF(INDEX(營收表現!H$6:H$3000,MATCH($A1291,營收表現!$A$6:$A$3000,0))="","",INDEX(營收表現!H$6:H$3000,MATCH($A1291,營收表現!$A$6:$A$3000,0))),"")</f>
        <v/>
      </c>
      <c r="J1291">
        <f>IFERROR(IF(INDEX(營收表現!I$6:I$3000,MATCH($A1291,營收表現!$A$6:$A$3000,0))="","",INDEX(營收表現!I$6:I$3000,MATCH($A1291,營收表現!$A$6:$A$3000,0))),"")</f>
        <v>-58.14</v>
      </c>
      <c r="K1291">
        <f>IFERROR(IF(INDEX(營收表現!J$6:J$3000,MATCH($A1291,營收表現!$A$6:$A$3000,0))="","",INDEX(營收表現!J$6:J$3000,MATCH($A1291,營收表現!$A$6:$A$3000,0))),"")</f>
        <v>73.150000000000006</v>
      </c>
      <c r="L1291">
        <f>IFERROR(IF(INDEX(營收表現!K$6:K$3000,MATCH($A1291,營收表現!$A$6:$A$3000,0))="","",INDEX(營收表現!K$6:K$3000,MATCH($A1291,營收表現!$A$6:$A$3000,0))),"")</f>
        <v>539.22</v>
      </c>
      <c r="M1291">
        <f>IFERROR(IF(INDEX(營收表現!L$6:L$3000,MATCH($A1291,營收表現!$A$6:$A$3000,0))="","",INDEX(營收表現!L$6:L$3000,MATCH($A1291,營收表現!$A$6:$A$3000,0))),"")</f>
        <v>-38.08</v>
      </c>
      <c r="N1291">
        <f>IFERROR(IF(INDEX(營收表現!M$6:M$3000,MATCH($A1291,營收表現!$A$6:$A$3000,0))="","",INDEX(營收表現!M$6:M$3000,MATCH($A1291,營收表現!$A$6:$A$3000,0))),"")</f>
        <v>-17.36</v>
      </c>
      <c r="O1291" t="str">
        <f>IFERROR(IF(INDEX(營收表現!N$6:N$3000,MATCH($A1291,營收表現!$A$6:$A$3000,0))="","",INDEX(營收表現!N$6:N$3000,MATCH($A1291,營收表現!$A$6:$A$3000,0))),"")</f>
        <v/>
      </c>
      <c r="P1291">
        <f>IFERROR(IF(INDEX(營收表現!O$6:O$3000,MATCH($A1291,營收表現!$A$6:$A$3000,0))="","",INDEX(營收表現!O$6:O$3000,MATCH($A1291,營收表現!$A$6:$A$3000,0))),"")</f>
        <v>56480</v>
      </c>
      <c r="Q1291">
        <f>IFERROR(IF(INDEX(營收表現!P$6:P$3000,MATCH($A1291,營收表現!$A$6:$A$3000,0))="","",INDEX(營收表現!P$6:P$3000,MATCH($A1291,營收表現!$A$6:$A$3000,0))),"")</f>
        <v>49775</v>
      </c>
      <c r="R1291">
        <f>IFERROR(IF(INDEX(營收表現!Q$6:Q$3000,MATCH($A1291,營收表現!$A$6:$A$3000,0))="","",INDEX(營收表現!Q$6:Q$3000,MATCH($A1291,營收表現!$A$6:$A$3000,0))),"")</f>
        <v>166888</v>
      </c>
      <c r="S1291">
        <f>IFERROR(IF(INDEX(營收表現!R$6:R$3000,MATCH($A1291,營收表現!$A$6:$A$3000,0))="","",INDEX(營收表現!R$6:R$3000,MATCH($A1291,營收表現!$A$6:$A$3000,0))),"")</f>
        <v>104275</v>
      </c>
      <c r="T1291">
        <f>IFERROR(IF(INDEX(營收表現!S$6:S$3000,MATCH($A1291,營收表現!$A$6:$A$3000,0))="","",INDEX(營收表現!S$6:S$3000,MATCH($A1291,營收表現!$A$6:$A$3000,0))),"")</f>
        <v>29894</v>
      </c>
      <c r="U1291" t="str">
        <f>IFERROR(IF(INDEX(營收表現!T$6:T$3000,MATCH($A1291,營收表現!$A$6:$A$3000,0))="","",INDEX(營收表現!T$6:T$3000,MATCH($A1291,營收表現!$A$6:$A$3000,0))),"")</f>
        <v/>
      </c>
    </row>
    <row r="1292" spans="1:21">
      <c r="A1292" s="30" t="str">
        <f>IF(營收表現!$A1296="","",營收表現!$A1296)</f>
        <v>6150</v>
      </c>
      <c r="B1292" t="str">
        <f>IFERROR(INDEX(營收表現!B$6:B$3000,MATCH($A1292,營收表現!$A$6:$A$3000,0)),"")</f>
        <v>撼訊</v>
      </c>
      <c r="C1292" t="str">
        <f>IFERROR(INDEX(類別!G$4:G$3000,MATCH($A1292,類別!$C$4:$C$3000,0)),"")</f>
        <v>NB MB</v>
      </c>
      <c r="D1292">
        <f>IFERROR(IF(INDEX(營收表現!C$6:C$3000,MATCH($A1292,營收表現!$A$6:$A$3000,0))="","",INDEX(營收表現!C$6:C$3000,MATCH($A1292,營收表現!$A$6:$A$3000,0))),"")</f>
        <v>0.57999999999999996</v>
      </c>
      <c r="E1292">
        <f>IFERROR(IF(INDEX(營收表現!D$6:D$3000,MATCH($A1292,營收表現!$A$6:$A$3000,0))="","",INDEX(營收表現!D$6:D$3000,MATCH($A1292,營收表現!$A$6:$A$3000,0))),"")</f>
        <v>-14.16</v>
      </c>
      <c r="F1292">
        <f>IFERROR(IF(INDEX(營收表現!E$6:E$3000,MATCH($A1292,營收表現!$A$6:$A$3000,0))="","",INDEX(營收表現!E$6:E$3000,MATCH($A1292,營收表現!$A$6:$A$3000,0))),"")</f>
        <v>0.53</v>
      </c>
      <c r="G1292">
        <f>IFERROR(IF(INDEX(營收表現!F$6:F$3000,MATCH($A1292,營收表現!$A$6:$A$3000,0))="","",INDEX(營收表現!F$6:F$3000,MATCH($A1292,營收表現!$A$6:$A$3000,0))),"")</f>
        <v>-3.27</v>
      </c>
      <c r="H1292">
        <f>IFERROR(IF(INDEX(營收表現!G$6:G$3000,MATCH($A1292,營收表現!$A$6:$A$3000,0))="","",INDEX(營收表現!G$6:G$3000,MATCH($A1292,營收表現!$A$6:$A$3000,0))),"")</f>
        <v>-11.98</v>
      </c>
      <c r="I1292" t="str">
        <f>IFERROR(IF(INDEX(營收表現!H$6:H$3000,MATCH($A1292,營收表現!$A$6:$A$3000,0))="","",INDEX(營收表現!H$6:H$3000,MATCH($A1292,營收表現!$A$6:$A$3000,0))),"")</f>
        <v/>
      </c>
      <c r="J1292">
        <f>IFERROR(IF(INDEX(營收表現!I$6:I$3000,MATCH($A1292,營收表現!$A$6:$A$3000,0))="","",INDEX(營收表現!I$6:I$3000,MATCH($A1292,營收表現!$A$6:$A$3000,0))),"")</f>
        <v>85.18</v>
      </c>
      <c r="K1292">
        <f>IFERROR(IF(INDEX(營收表現!J$6:J$3000,MATCH($A1292,營收表現!$A$6:$A$3000,0))="","",INDEX(營收表現!J$6:J$3000,MATCH($A1292,營收表現!$A$6:$A$3000,0))),"")</f>
        <v>49.21</v>
      </c>
      <c r="L1292">
        <f>IFERROR(IF(INDEX(營收表現!K$6:K$3000,MATCH($A1292,營收表現!$A$6:$A$3000,0))="","",INDEX(營收表現!K$6:K$3000,MATCH($A1292,營收表現!$A$6:$A$3000,0))),"")</f>
        <v>76.41</v>
      </c>
      <c r="M1292">
        <f>IFERROR(IF(INDEX(營收表現!L$6:L$3000,MATCH($A1292,營收表現!$A$6:$A$3000,0))="","",INDEX(營收表現!L$6:L$3000,MATCH($A1292,營收表現!$A$6:$A$3000,0))),"")</f>
        <v>-14.04</v>
      </c>
      <c r="N1292">
        <f>IFERROR(IF(INDEX(營收表現!M$6:M$3000,MATCH($A1292,營收表現!$A$6:$A$3000,0))="","",INDEX(營收表現!M$6:M$3000,MATCH($A1292,營收表現!$A$6:$A$3000,0))),"")</f>
        <v>2.0499999999999998</v>
      </c>
      <c r="O1292" t="str">
        <f>IFERROR(IF(INDEX(營收表現!N$6:N$3000,MATCH($A1292,營收表現!$A$6:$A$3000,0))="","",INDEX(營收表現!N$6:N$3000,MATCH($A1292,營收表現!$A$6:$A$3000,0))),"")</f>
        <v/>
      </c>
      <c r="P1292">
        <f>IFERROR(IF(INDEX(營收表現!O$6:O$3000,MATCH($A1292,營收表現!$A$6:$A$3000,0))="","",INDEX(營收表現!O$6:O$3000,MATCH($A1292,營收表現!$A$6:$A$3000,0))),"")</f>
        <v>734229</v>
      </c>
      <c r="Q1292">
        <f>IFERROR(IF(INDEX(營收表現!P$6:P$3000,MATCH($A1292,營收表現!$A$6:$A$3000,0))="","",INDEX(營收表現!P$6:P$3000,MATCH($A1292,營收表現!$A$6:$A$3000,0))),"")</f>
        <v>630265</v>
      </c>
      <c r="R1292">
        <f>IFERROR(IF(INDEX(營收表現!Q$6:Q$3000,MATCH($A1292,營收表現!$A$6:$A$3000,0))="","",INDEX(營收表現!Q$6:Q$3000,MATCH($A1292,營收表現!$A$6:$A$3000,0))),"")</f>
        <v>633599</v>
      </c>
      <c r="S1292">
        <f>IFERROR(IF(INDEX(營收表現!R$6:R$3000,MATCH($A1292,營收表現!$A$6:$A$3000,0))="","",INDEX(營收表現!R$6:R$3000,MATCH($A1292,營收表現!$A$6:$A$3000,0))),"")</f>
        <v>612877</v>
      </c>
      <c r="T1292">
        <f>IFERROR(IF(INDEX(營收表現!S$6:S$3000,MATCH($A1292,營收表現!$A$6:$A$3000,0))="","",INDEX(營收表現!S$6:S$3000,MATCH($A1292,營收表現!$A$6:$A$3000,0))),"")</f>
        <v>539430</v>
      </c>
      <c r="U1292" t="str">
        <f>IFERROR(IF(INDEX(營收表現!T$6:T$3000,MATCH($A1292,營收表現!$A$6:$A$3000,0))="","",INDEX(營收表現!T$6:T$3000,MATCH($A1292,營收表現!$A$6:$A$3000,0))),"")</f>
        <v/>
      </c>
    </row>
    <row r="1293" spans="1:21">
      <c r="A1293" s="30" t="str">
        <f>IF(營收表現!$A1297="","",營收表現!$A1297)</f>
        <v>6151</v>
      </c>
      <c r="B1293" t="str">
        <f>IFERROR(INDEX(營收表現!B$6:B$3000,MATCH($A1293,營收表現!$A$6:$A$3000,0)),"")</f>
        <v>晉倫</v>
      </c>
      <c r="C1293" t="str">
        <f>IFERROR(INDEX(類別!G$4:G$3000,MATCH($A1293,類別!$C$4:$C$3000,0)),"")</f>
        <v>塑膠</v>
      </c>
      <c r="D1293">
        <f>IFERROR(IF(INDEX(營收表現!C$6:C$3000,MATCH($A1293,營收表現!$A$6:$A$3000,0))="","",INDEX(營收表現!C$6:C$3000,MATCH($A1293,營收表現!$A$6:$A$3000,0))),"")</f>
        <v>-0.39</v>
      </c>
      <c r="E1293">
        <f>IFERROR(IF(INDEX(營收表現!D$6:D$3000,MATCH($A1293,營收表現!$A$6:$A$3000,0))="","",INDEX(營收表現!D$6:D$3000,MATCH($A1293,營收表現!$A$6:$A$3000,0))),"")</f>
        <v>3.11</v>
      </c>
      <c r="F1293">
        <f>IFERROR(IF(INDEX(營收表現!E$6:E$3000,MATCH($A1293,營收表現!$A$6:$A$3000,0))="","",INDEX(營收表現!E$6:E$3000,MATCH($A1293,營收表現!$A$6:$A$3000,0))),"")</f>
        <v>10.26</v>
      </c>
      <c r="G1293">
        <f>IFERROR(IF(INDEX(營收表現!F$6:F$3000,MATCH($A1293,營收表現!$A$6:$A$3000,0))="","",INDEX(營收表現!F$6:F$3000,MATCH($A1293,營收表現!$A$6:$A$3000,0))),"")</f>
        <v>6.5</v>
      </c>
      <c r="H1293">
        <f>IFERROR(IF(INDEX(營收表現!G$6:G$3000,MATCH($A1293,營收表現!$A$6:$A$3000,0))="","",INDEX(營收表現!G$6:G$3000,MATCH($A1293,營收表現!$A$6:$A$3000,0))),"")</f>
        <v>0.3</v>
      </c>
      <c r="I1293" t="str">
        <f>IFERROR(IF(INDEX(營收表現!H$6:H$3000,MATCH($A1293,營收表現!$A$6:$A$3000,0))="","",INDEX(營收表現!H$6:H$3000,MATCH($A1293,營收表現!$A$6:$A$3000,0))),"")</f>
        <v/>
      </c>
      <c r="J1293">
        <f>IFERROR(IF(INDEX(營收表現!I$6:I$3000,MATCH($A1293,營收表現!$A$6:$A$3000,0))="","",INDEX(營收表現!I$6:I$3000,MATCH($A1293,營收表現!$A$6:$A$3000,0))),"")</f>
        <v>1.91</v>
      </c>
      <c r="K1293">
        <f>IFERROR(IF(INDEX(營收表現!J$6:J$3000,MATCH($A1293,營收表現!$A$6:$A$3000,0))="","",INDEX(營收表現!J$6:J$3000,MATCH($A1293,營收表現!$A$6:$A$3000,0))),"")</f>
        <v>-2.25</v>
      </c>
      <c r="L1293">
        <f>IFERROR(IF(INDEX(營收表現!K$6:K$3000,MATCH($A1293,營收表現!$A$6:$A$3000,0))="","",INDEX(營收表現!K$6:K$3000,MATCH($A1293,營收表現!$A$6:$A$3000,0))),"")</f>
        <v>5.32</v>
      </c>
      <c r="M1293">
        <f>IFERROR(IF(INDEX(營收表現!L$6:L$3000,MATCH($A1293,營收表現!$A$6:$A$3000,0))="","",INDEX(營收表現!L$6:L$3000,MATCH($A1293,營收表現!$A$6:$A$3000,0))),"")</f>
        <v>8.18</v>
      </c>
      <c r="N1293">
        <f>IFERROR(IF(INDEX(營收表現!M$6:M$3000,MATCH($A1293,營收表現!$A$6:$A$3000,0))="","",INDEX(營收表現!M$6:M$3000,MATCH($A1293,營收表現!$A$6:$A$3000,0))),"")</f>
        <v>34.590000000000003</v>
      </c>
      <c r="O1293" t="str">
        <f>IFERROR(IF(INDEX(營收表現!N$6:N$3000,MATCH($A1293,營收表現!$A$6:$A$3000,0))="","",INDEX(營收表現!N$6:N$3000,MATCH($A1293,營收表現!$A$6:$A$3000,0))),"")</f>
        <v/>
      </c>
      <c r="P1293">
        <f>IFERROR(IF(INDEX(營收表現!O$6:O$3000,MATCH($A1293,營收表現!$A$6:$A$3000,0))="","",INDEX(營收表現!O$6:O$3000,MATCH($A1293,營收表現!$A$6:$A$3000,0))),"")</f>
        <v>130786</v>
      </c>
      <c r="Q1293">
        <f>IFERROR(IF(INDEX(營收表現!P$6:P$3000,MATCH($A1293,營收表現!$A$6:$A$3000,0))="","",INDEX(營收表現!P$6:P$3000,MATCH($A1293,營收表現!$A$6:$A$3000,0))),"")</f>
        <v>134848</v>
      </c>
      <c r="R1293">
        <f>IFERROR(IF(INDEX(營收表現!Q$6:Q$3000,MATCH($A1293,營收表現!$A$6:$A$3000,0))="","",INDEX(營收表現!Q$6:Q$3000,MATCH($A1293,營收表現!$A$6:$A$3000,0))),"")</f>
        <v>148687</v>
      </c>
      <c r="S1293">
        <f>IFERROR(IF(INDEX(營收表現!R$6:R$3000,MATCH($A1293,營收表現!$A$6:$A$3000,0))="","",INDEX(營收表現!R$6:R$3000,MATCH($A1293,營收表現!$A$6:$A$3000,0))),"")</f>
        <v>158358</v>
      </c>
      <c r="T1293">
        <f>IFERROR(IF(INDEX(營收表現!S$6:S$3000,MATCH($A1293,營收表現!$A$6:$A$3000,0))="","",INDEX(營收表現!S$6:S$3000,MATCH($A1293,營收表現!$A$6:$A$3000,0))),"")</f>
        <v>158834</v>
      </c>
      <c r="U1293" t="str">
        <f>IFERROR(IF(INDEX(營收表現!T$6:T$3000,MATCH($A1293,營收表現!$A$6:$A$3000,0))="","",INDEX(營收表現!T$6:T$3000,MATCH($A1293,營收表現!$A$6:$A$3000,0))),"")</f>
        <v/>
      </c>
    </row>
    <row r="1294" spans="1:21">
      <c r="A1294" s="30" t="str">
        <f>IF(營收表現!$A1298="","",營收表現!$A1298)</f>
        <v>6152</v>
      </c>
      <c r="B1294" t="str">
        <f>IFERROR(INDEX(營收表現!B$6:B$3000,MATCH($A1294,營收表現!$A$6:$A$3000,0)),"")</f>
        <v>百一</v>
      </c>
      <c r="C1294" t="str">
        <f>IFERROR(INDEX(類別!G$4:G$3000,MATCH($A1294,類別!$C$4:$C$3000,0)),"")</f>
        <v>網通</v>
      </c>
      <c r="D1294">
        <f>IFERROR(IF(INDEX(營收表現!C$6:C$3000,MATCH($A1294,營收表現!$A$6:$A$3000,0))="","",INDEX(營收表現!C$6:C$3000,MATCH($A1294,營收表現!$A$6:$A$3000,0))),"")</f>
        <v>-24.17</v>
      </c>
      <c r="E1294">
        <f>IFERROR(IF(INDEX(營收表現!D$6:D$3000,MATCH($A1294,營收表現!$A$6:$A$3000,0))="","",INDEX(營收表現!D$6:D$3000,MATCH($A1294,營收表現!$A$6:$A$3000,0))),"")</f>
        <v>11.39</v>
      </c>
      <c r="F1294">
        <f>IFERROR(IF(INDEX(營收表現!E$6:E$3000,MATCH($A1294,營收表現!$A$6:$A$3000,0))="","",INDEX(營收表現!E$6:E$3000,MATCH($A1294,營收表現!$A$6:$A$3000,0))),"")</f>
        <v>40.659999999999997</v>
      </c>
      <c r="G1294">
        <f>IFERROR(IF(INDEX(營收表現!F$6:F$3000,MATCH($A1294,營收表現!$A$6:$A$3000,0))="","",INDEX(營收表現!F$6:F$3000,MATCH($A1294,營收表現!$A$6:$A$3000,0))),"")</f>
        <v>-1.61</v>
      </c>
      <c r="H1294">
        <f>IFERROR(IF(INDEX(營收表現!G$6:G$3000,MATCH($A1294,營收表現!$A$6:$A$3000,0))="","",INDEX(營收表現!G$6:G$3000,MATCH($A1294,營收表現!$A$6:$A$3000,0))),"")</f>
        <v>-37.4</v>
      </c>
      <c r="I1294" t="str">
        <f>IFERROR(IF(INDEX(營收表現!H$6:H$3000,MATCH($A1294,營收表現!$A$6:$A$3000,0))="","",INDEX(營收表現!H$6:H$3000,MATCH($A1294,營收表現!$A$6:$A$3000,0))),"")</f>
        <v/>
      </c>
      <c r="J1294">
        <f>IFERROR(IF(INDEX(營收表現!I$6:I$3000,MATCH($A1294,營收表現!$A$6:$A$3000,0))="","",INDEX(營收表現!I$6:I$3000,MATCH($A1294,營收表現!$A$6:$A$3000,0))),"")</f>
        <v>-20.58</v>
      </c>
      <c r="K1294">
        <f>IFERROR(IF(INDEX(營收表現!J$6:J$3000,MATCH($A1294,營收表現!$A$6:$A$3000,0))="","",INDEX(營收表現!J$6:J$3000,MATCH($A1294,營收表現!$A$6:$A$3000,0))),"")</f>
        <v>7.8</v>
      </c>
      <c r="L1294">
        <f>IFERROR(IF(INDEX(營收表現!K$6:K$3000,MATCH($A1294,營收表現!$A$6:$A$3000,0))="","",INDEX(營收表現!K$6:K$3000,MATCH($A1294,營收表現!$A$6:$A$3000,0))),"")</f>
        <v>12.71</v>
      </c>
      <c r="M1294">
        <f>IFERROR(IF(INDEX(營收表現!L$6:L$3000,MATCH($A1294,營收表現!$A$6:$A$3000,0))="","",INDEX(營收表現!L$6:L$3000,MATCH($A1294,營收表現!$A$6:$A$3000,0))),"")</f>
        <v>-6.86</v>
      </c>
      <c r="N1294">
        <f>IFERROR(IF(INDEX(營收表現!M$6:M$3000,MATCH($A1294,營收表現!$A$6:$A$3000,0))="","",INDEX(營收表現!M$6:M$3000,MATCH($A1294,營收表現!$A$6:$A$3000,0))),"")</f>
        <v>39.11</v>
      </c>
      <c r="O1294" t="str">
        <f>IFERROR(IF(INDEX(營收表現!N$6:N$3000,MATCH($A1294,營收表現!$A$6:$A$3000,0))="","",INDEX(營收表現!N$6:N$3000,MATCH($A1294,營收表現!$A$6:$A$3000,0))),"")</f>
        <v/>
      </c>
      <c r="P1294">
        <f>IFERROR(IF(INDEX(營收表現!O$6:O$3000,MATCH($A1294,營收表現!$A$6:$A$3000,0))="","",INDEX(營收表現!O$6:O$3000,MATCH($A1294,營收表現!$A$6:$A$3000,0))),"")</f>
        <v>108340</v>
      </c>
      <c r="Q1294">
        <f>IFERROR(IF(INDEX(營收表現!P$6:P$3000,MATCH($A1294,營收表現!$A$6:$A$3000,0))="","",INDEX(營收表現!P$6:P$3000,MATCH($A1294,營收表現!$A$6:$A$3000,0))),"")</f>
        <v>120683</v>
      </c>
      <c r="R1294">
        <f>IFERROR(IF(INDEX(營收表現!Q$6:Q$3000,MATCH($A1294,營收表現!$A$6:$A$3000,0))="","",INDEX(營收表現!Q$6:Q$3000,MATCH($A1294,營收表現!$A$6:$A$3000,0))),"")</f>
        <v>169747</v>
      </c>
      <c r="S1294">
        <f>IFERROR(IF(INDEX(營收表現!R$6:R$3000,MATCH($A1294,營收表現!$A$6:$A$3000,0))="","",INDEX(營收表現!R$6:R$3000,MATCH($A1294,營收表現!$A$6:$A$3000,0))),"")</f>
        <v>167021</v>
      </c>
      <c r="T1294">
        <f>IFERROR(IF(INDEX(營收表現!S$6:S$3000,MATCH($A1294,營收表現!$A$6:$A$3000,0))="","",INDEX(營收表現!S$6:S$3000,MATCH($A1294,營收表現!$A$6:$A$3000,0))),"")</f>
        <v>104550</v>
      </c>
      <c r="U1294" t="str">
        <f>IFERROR(IF(INDEX(營收表現!T$6:T$3000,MATCH($A1294,營收表現!$A$6:$A$3000,0))="","",INDEX(營收表現!T$6:T$3000,MATCH($A1294,營收表現!$A$6:$A$3000,0))),"")</f>
        <v/>
      </c>
    </row>
    <row r="1295" spans="1:21">
      <c r="A1295" s="30" t="str">
        <f>IF(營收表現!$A1299="","",營收表現!$A1299)</f>
        <v>6153</v>
      </c>
      <c r="B1295" t="str">
        <f>IFERROR(INDEX(營收表現!B$6:B$3000,MATCH($A1295,營收表現!$A$6:$A$3000,0)),"")</f>
        <v>嘉聯益</v>
      </c>
      <c r="C1295" t="str">
        <f>IFERROR(INDEX(類別!G$4:G$3000,MATCH($A1295,類別!$C$4:$C$3000,0)),"")</f>
        <v>PCB製造</v>
      </c>
      <c r="D1295">
        <f>IFERROR(IF(INDEX(營收表現!C$6:C$3000,MATCH($A1295,營收表現!$A$6:$A$3000,0))="","",INDEX(營收表現!C$6:C$3000,MATCH($A1295,營收表現!$A$6:$A$3000,0))),"")</f>
        <v>9.07</v>
      </c>
      <c r="E1295">
        <f>IFERROR(IF(INDEX(營收表現!D$6:D$3000,MATCH($A1295,營收表現!$A$6:$A$3000,0))="","",INDEX(營收表現!D$6:D$3000,MATCH($A1295,營收表現!$A$6:$A$3000,0))),"")</f>
        <v>-21.53</v>
      </c>
      <c r="F1295">
        <f>IFERROR(IF(INDEX(營收表現!E$6:E$3000,MATCH($A1295,營收表現!$A$6:$A$3000,0))="","",INDEX(營收表現!E$6:E$3000,MATCH($A1295,營收表現!$A$6:$A$3000,0))),"")</f>
        <v>-10.29</v>
      </c>
      <c r="G1295">
        <f>IFERROR(IF(INDEX(營收表現!F$6:F$3000,MATCH($A1295,營收表現!$A$6:$A$3000,0))="","",INDEX(營收表現!F$6:F$3000,MATCH($A1295,營收表現!$A$6:$A$3000,0))),"")</f>
        <v>9.2899999999999991</v>
      </c>
      <c r="H1295">
        <f>IFERROR(IF(INDEX(營收表現!G$6:G$3000,MATCH($A1295,營收表現!$A$6:$A$3000,0))="","",INDEX(營收表現!G$6:G$3000,MATCH($A1295,營收表現!$A$6:$A$3000,0))),"")</f>
        <v>14.36</v>
      </c>
      <c r="I1295" t="str">
        <f>IFERROR(IF(INDEX(營收表現!H$6:H$3000,MATCH($A1295,營收表現!$A$6:$A$3000,0))="","",INDEX(營收表現!H$6:H$3000,MATCH($A1295,營收表現!$A$6:$A$3000,0))),"")</f>
        <v/>
      </c>
      <c r="J1295">
        <f>IFERROR(IF(INDEX(營收表現!I$6:I$3000,MATCH($A1295,營收表現!$A$6:$A$3000,0))="","",INDEX(營收表現!I$6:I$3000,MATCH($A1295,營收表現!$A$6:$A$3000,0))),"")</f>
        <v>-20.9</v>
      </c>
      <c r="K1295">
        <f>IFERROR(IF(INDEX(營收表現!J$6:J$3000,MATCH($A1295,營收表現!$A$6:$A$3000,0))="","",INDEX(營收表現!J$6:J$3000,MATCH($A1295,營收表現!$A$6:$A$3000,0))),"")</f>
        <v>-25.97</v>
      </c>
      <c r="L1295">
        <f>IFERROR(IF(INDEX(營收表現!K$6:K$3000,MATCH($A1295,營收表現!$A$6:$A$3000,0))="","",INDEX(營收表現!K$6:K$3000,MATCH($A1295,營收表現!$A$6:$A$3000,0))),"")</f>
        <v>-33.44</v>
      </c>
      <c r="M1295">
        <f>IFERROR(IF(INDEX(營收表現!L$6:L$3000,MATCH($A1295,營收表現!$A$6:$A$3000,0))="","",INDEX(營收表現!L$6:L$3000,MATCH($A1295,營收表現!$A$6:$A$3000,0))),"")</f>
        <v>-20.260000000000002</v>
      </c>
      <c r="N1295">
        <f>IFERROR(IF(INDEX(營收表現!M$6:M$3000,MATCH($A1295,營收表現!$A$6:$A$3000,0))="","",INDEX(營收表現!M$6:M$3000,MATCH($A1295,營收表現!$A$6:$A$3000,0))),"")</f>
        <v>-2.0499999999999998</v>
      </c>
      <c r="O1295" t="str">
        <f>IFERROR(IF(INDEX(營收表現!N$6:N$3000,MATCH($A1295,營收表現!$A$6:$A$3000,0))="","",INDEX(營收表現!N$6:N$3000,MATCH($A1295,營收表現!$A$6:$A$3000,0))),"")</f>
        <v/>
      </c>
      <c r="P1295">
        <f>IFERROR(IF(INDEX(營收表現!O$6:O$3000,MATCH($A1295,營收表現!$A$6:$A$3000,0))="","",INDEX(營收表現!O$6:O$3000,MATCH($A1295,營收表現!$A$6:$A$3000,0))),"")</f>
        <v>534597</v>
      </c>
      <c r="Q1295">
        <f>IFERROR(IF(INDEX(營收表現!P$6:P$3000,MATCH($A1295,營收表現!$A$6:$A$3000,0))="","",INDEX(營收表現!P$6:P$3000,MATCH($A1295,營收表現!$A$6:$A$3000,0))),"")</f>
        <v>419511</v>
      </c>
      <c r="R1295">
        <f>IFERROR(IF(INDEX(營收表現!Q$6:Q$3000,MATCH($A1295,營收表現!$A$6:$A$3000,0))="","",INDEX(營收表現!Q$6:Q$3000,MATCH($A1295,營收表現!$A$6:$A$3000,0))),"")</f>
        <v>376346</v>
      </c>
      <c r="S1295">
        <f>IFERROR(IF(INDEX(營收表現!R$6:R$3000,MATCH($A1295,營收表現!$A$6:$A$3000,0))="","",INDEX(營收表現!R$6:R$3000,MATCH($A1295,營收表現!$A$6:$A$3000,0))),"")</f>
        <v>411302</v>
      </c>
      <c r="T1295">
        <f>IFERROR(IF(INDEX(營收表現!S$6:S$3000,MATCH($A1295,營收表現!$A$6:$A$3000,0))="","",INDEX(營收表現!S$6:S$3000,MATCH($A1295,營收表現!$A$6:$A$3000,0))),"")</f>
        <v>470357</v>
      </c>
      <c r="U1295" t="str">
        <f>IFERROR(IF(INDEX(營收表現!T$6:T$3000,MATCH($A1295,營收表現!$A$6:$A$3000,0))="","",INDEX(營收表現!T$6:T$3000,MATCH($A1295,營收表現!$A$6:$A$3000,0))),"")</f>
        <v/>
      </c>
    </row>
    <row r="1296" spans="1:21">
      <c r="A1296" s="30" t="str">
        <f>IF(營收表現!$A1300="","",營收表現!$A1300)</f>
        <v>6154</v>
      </c>
      <c r="B1296" t="str">
        <f>IFERROR(INDEX(營收表現!B$6:B$3000,MATCH($A1296,營收表現!$A$6:$A$3000,0)),"")</f>
        <v>順發</v>
      </c>
      <c r="C1296" t="str">
        <f>IFERROR(INDEX(類別!G$4:G$3000,MATCH($A1296,類別!$C$4:$C$3000,0)),"")</f>
        <v>電子通路</v>
      </c>
      <c r="D1296">
        <f>IFERROR(IF(INDEX(營收表現!C$6:C$3000,MATCH($A1296,營收表現!$A$6:$A$3000,0))="","",INDEX(營收表現!C$6:C$3000,MATCH($A1296,營收表現!$A$6:$A$3000,0))),"")</f>
        <v>-9.56</v>
      </c>
      <c r="E1296">
        <f>IFERROR(IF(INDEX(營收表現!D$6:D$3000,MATCH($A1296,營收表現!$A$6:$A$3000,0))="","",INDEX(營收表現!D$6:D$3000,MATCH($A1296,營收表現!$A$6:$A$3000,0))),"")</f>
        <v>-6.83</v>
      </c>
      <c r="F1296">
        <f>IFERROR(IF(INDEX(營收表現!E$6:E$3000,MATCH($A1296,營收表現!$A$6:$A$3000,0))="","",INDEX(營收表現!E$6:E$3000,MATCH($A1296,營收表現!$A$6:$A$3000,0))),"")</f>
        <v>2.65</v>
      </c>
      <c r="G1296">
        <f>IFERROR(IF(INDEX(營收表現!F$6:F$3000,MATCH($A1296,營收表現!$A$6:$A$3000,0))="","",INDEX(營收表現!F$6:F$3000,MATCH($A1296,營收表現!$A$6:$A$3000,0))),"")</f>
        <v>1.29</v>
      </c>
      <c r="H1296">
        <f>IFERROR(IF(INDEX(營收表現!G$6:G$3000,MATCH($A1296,營收表現!$A$6:$A$3000,0))="","",INDEX(營收表現!G$6:G$3000,MATCH($A1296,營收表現!$A$6:$A$3000,0))),"")</f>
        <v>8.8000000000000007</v>
      </c>
      <c r="I1296" t="str">
        <f>IFERROR(IF(INDEX(營收表現!H$6:H$3000,MATCH($A1296,營收表現!$A$6:$A$3000,0))="","",INDEX(營收表現!H$6:H$3000,MATCH($A1296,營收表現!$A$6:$A$3000,0))),"")</f>
        <v/>
      </c>
      <c r="J1296">
        <f>IFERROR(IF(INDEX(營收表現!I$6:I$3000,MATCH($A1296,營收表現!$A$6:$A$3000,0))="","",INDEX(營收表現!I$6:I$3000,MATCH($A1296,營收表現!$A$6:$A$3000,0))),"")</f>
        <v>-3.32</v>
      </c>
      <c r="K1296">
        <f>IFERROR(IF(INDEX(營收表現!J$6:J$3000,MATCH($A1296,營收表現!$A$6:$A$3000,0))="","",INDEX(營收表現!J$6:J$3000,MATCH($A1296,營收表現!$A$6:$A$3000,0))),"")</f>
        <v>4.3</v>
      </c>
      <c r="L1296">
        <f>IFERROR(IF(INDEX(營收表現!K$6:K$3000,MATCH($A1296,營收表現!$A$6:$A$3000,0))="","",INDEX(營收表現!K$6:K$3000,MATCH($A1296,營收表現!$A$6:$A$3000,0))),"")</f>
        <v>7.6</v>
      </c>
      <c r="M1296">
        <f>IFERROR(IF(INDEX(營收表現!L$6:L$3000,MATCH($A1296,營收表現!$A$6:$A$3000,0))="","",INDEX(營收表現!L$6:L$3000,MATCH($A1296,營收表現!$A$6:$A$3000,0))),"")</f>
        <v>10.95</v>
      </c>
      <c r="N1296">
        <f>IFERROR(IF(INDEX(營收表現!M$6:M$3000,MATCH($A1296,營收表現!$A$6:$A$3000,0))="","",INDEX(營收表現!M$6:M$3000,MATCH($A1296,營收表現!$A$6:$A$3000,0))),"")</f>
        <v>11.75</v>
      </c>
      <c r="O1296" t="str">
        <f>IFERROR(IF(INDEX(營收表現!N$6:N$3000,MATCH($A1296,營收表現!$A$6:$A$3000,0))="","",INDEX(營收表現!N$6:N$3000,MATCH($A1296,營收表現!$A$6:$A$3000,0))),"")</f>
        <v/>
      </c>
      <c r="P1296">
        <f>IFERROR(IF(INDEX(營收表現!O$6:O$3000,MATCH($A1296,營收表現!$A$6:$A$3000,0))="","",INDEX(營收表現!O$6:O$3000,MATCH($A1296,營收表現!$A$6:$A$3000,0))),"")</f>
        <v>333555</v>
      </c>
      <c r="Q1296">
        <f>IFERROR(IF(INDEX(營收表現!P$6:P$3000,MATCH($A1296,營收表現!$A$6:$A$3000,0))="","",INDEX(營收表現!P$6:P$3000,MATCH($A1296,營收表現!$A$6:$A$3000,0))),"")</f>
        <v>310763</v>
      </c>
      <c r="R1296">
        <f>IFERROR(IF(INDEX(營收表現!Q$6:Q$3000,MATCH($A1296,營收表現!$A$6:$A$3000,0))="","",INDEX(營收表現!Q$6:Q$3000,MATCH($A1296,營收表現!$A$6:$A$3000,0))),"")</f>
        <v>318988</v>
      </c>
      <c r="S1296">
        <f>IFERROR(IF(INDEX(營收表現!R$6:R$3000,MATCH($A1296,營收表現!$A$6:$A$3000,0))="","",INDEX(營收表現!R$6:R$3000,MATCH($A1296,營收表現!$A$6:$A$3000,0))),"")</f>
        <v>323100</v>
      </c>
      <c r="T1296">
        <f>IFERROR(IF(INDEX(營收表現!S$6:S$3000,MATCH($A1296,營收表現!$A$6:$A$3000,0))="","",INDEX(營收表現!S$6:S$3000,MATCH($A1296,營收表現!$A$6:$A$3000,0))),"")</f>
        <v>351519</v>
      </c>
      <c r="U1296" t="str">
        <f>IFERROR(IF(INDEX(營收表現!T$6:T$3000,MATCH($A1296,營收表現!$A$6:$A$3000,0))="","",INDEX(營收表現!T$6:T$3000,MATCH($A1296,營收表現!$A$6:$A$3000,0))),"")</f>
        <v/>
      </c>
    </row>
    <row r="1297" spans="1:21">
      <c r="A1297" s="30" t="str">
        <f>IF(營收表現!$A1301="","",營收表現!$A1301)</f>
        <v>6155</v>
      </c>
      <c r="B1297" t="str">
        <f>IFERROR(INDEX(營收表現!B$6:B$3000,MATCH($A1297,營收表現!$A$6:$A$3000,0)),"")</f>
        <v>鈞寶</v>
      </c>
      <c r="C1297" t="str">
        <f>IFERROR(INDEX(類別!G$4:G$3000,MATCH($A1297,類別!$C$4:$C$3000,0)),"")</f>
        <v>被動元件</v>
      </c>
      <c r="D1297">
        <f>IFERROR(IF(INDEX(營收表現!C$6:C$3000,MATCH($A1297,營收表現!$A$6:$A$3000,0))="","",INDEX(營收表現!C$6:C$3000,MATCH($A1297,營收表現!$A$6:$A$3000,0))),"")</f>
        <v>21.96</v>
      </c>
      <c r="E1297">
        <f>IFERROR(IF(INDEX(營收表現!D$6:D$3000,MATCH($A1297,營收表現!$A$6:$A$3000,0))="","",INDEX(營收表現!D$6:D$3000,MATCH($A1297,營收表現!$A$6:$A$3000,0))),"")</f>
        <v>-18.25</v>
      </c>
      <c r="F1297">
        <f>IFERROR(IF(INDEX(營收表現!E$6:E$3000,MATCH($A1297,營收表現!$A$6:$A$3000,0))="","",INDEX(營收表現!E$6:E$3000,MATCH($A1297,營收表現!$A$6:$A$3000,0))),"")</f>
        <v>-0.57999999999999996</v>
      </c>
      <c r="G1297">
        <f>IFERROR(IF(INDEX(營收表現!F$6:F$3000,MATCH($A1297,營收表現!$A$6:$A$3000,0))="","",INDEX(營收表現!F$6:F$3000,MATCH($A1297,營收表現!$A$6:$A$3000,0))),"")</f>
        <v>14.4</v>
      </c>
      <c r="H1297">
        <f>IFERROR(IF(INDEX(營收表現!G$6:G$3000,MATCH($A1297,營收表現!$A$6:$A$3000,0))="","",INDEX(營收表現!G$6:G$3000,MATCH($A1297,營收表現!$A$6:$A$3000,0))),"")</f>
        <v>5.1100000000000003</v>
      </c>
      <c r="I1297" t="str">
        <f>IFERROR(IF(INDEX(營收表現!H$6:H$3000,MATCH($A1297,營收表現!$A$6:$A$3000,0))="","",INDEX(營收表現!H$6:H$3000,MATCH($A1297,營收表現!$A$6:$A$3000,0))),"")</f>
        <v/>
      </c>
      <c r="J1297">
        <f>IFERROR(IF(INDEX(營收表現!I$6:I$3000,MATCH($A1297,營收表現!$A$6:$A$3000,0))="","",INDEX(營收表現!I$6:I$3000,MATCH($A1297,營收表現!$A$6:$A$3000,0))),"")</f>
        <v>9.31</v>
      </c>
      <c r="K1297">
        <f>IFERROR(IF(INDEX(營收表現!J$6:J$3000,MATCH($A1297,營收表現!$A$6:$A$3000,0))="","",INDEX(營收表現!J$6:J$3000,MATCH($A1297,營收表現!$A$6:$A$3000,0))),"")</f>
        <v>2.4500000000000002</v>
      </c>
      <c r="L1297">
        <f>IFERROR(IF(INDEX(營收表現!K$6:K$3000,MATCH($A1297,營收表現!$A$6:$A$3000,0))="","",INDEX(營收表現!K$6:K$3000,MATCH($A1297,營收表現!$A$6:$A$3000,0))),"")</f>
        <v>0.67</v>
      </c>
      <c r="M1297">
        <f>IFERROR(IF(INDEX(營收表現!L$6:L$3000,MATCH($A1297,營收表現!$A$6:$A$3000,0))="","",INDEX(營收表現!L$6:L$3000,MATCH($A1297,營收表現!$A$6:$A$3000,0))),"")</f>
        <v>21.03</v>
      </c>
      <c r="N1297">
        <f>IFERROR(IF(INDEX(營收表現!M$6:M$3000,MATCH($A1297,營收表現!$A$6:$A$3000,0))="","",INDEX(營收表現!M$6:M$3000,MATCH($A1297,營收表現!$A$6:$A$3000,0))),"")</f>
        <v>15.07</v>
      </c>
      <c r="O1297" t="str">
        <f>IFERROR(IF(INDEX(營收表現!N$6:N$3000,MATCH($A1297,營收表現!$A$6:$A$3000,0))="","",INDEX(營收表現!N$6:N$3000,MATCH($A1297,營收表現!$A$6:$A$3000,0))),"")</f>
        <v/>
      </c>
      <c r="P1297">
        <f>IFERROR(IF(INDEX(營收表現!O$6:O$3000,MATCH($A1297,營收表現!$A$6:$A$3000,0))="","",INDEX(營收表現!O$6:O$3000,MATCH($A1297,營收表現!$A$6:$A$3000,0))),"")</f>
        <v>60989</v>
      </c>
      <c r="Q1297">
        <f>IFERROR(IF(INDEX(營收表現!P$6:P$3000,MATCH($A1297,營收表現!$A$6:$A$3000,0))="","",INDEX(營收表現!P$6:P$3000,MATCH($A1297,營收表現!$A$6:$A$3000,0))),"")</f>
        <v>49857</v>
      </c>
      <c r="R1297">
        <f>IFERROR(IF(INDEX(營收表現!Q$6:Q$3000,MATCH($A1297,營收表現!$A$6:$A$3000,0))="","",INDEX(營收表現!Q$6:Q$3000,MATCH($A1297,營收表現!$A$6:$A$3000,0))),"")</f>
        <v>49569</v>
      </c>
      <c r="S1297">
        <f>IFERROR(IF(INDEX(營收表現!R$6:R$3000,MATCH($A1297,營收表現!$A$6:$A$3000,0))="","",INDEX(營收表現!R$6:R$3000,MATCH($A1297,營收表現!$A$6:$A$3000,0))),"")</f>
        <v>56706</v>
      </c>
      <c r="T1297">
        <f>IFERROR(IF(INDEX(營收表現!S$6:S$3000,MATCH($A1297,營收表現!$A$6:$A$3000,0))="","",INDEX(營收表現!S$6:S$3000,MATCH($A1297,營收表現!$A$6:$A$3000,0))),"")</f>
        <v>59602</v>
      </c>
      <c r="U1297" t="str">
        <f>IFERROR(IF(INDEX(營收表現!T$6:T$3000,MATCH($A1297,營收表現!$A$6:$A$3000,0))="","",INDEX(營收表現!T$6:T$3000,MATCH($A1297,營收表現!$A$6:$A$3000,0))),"")</f>
        <v/>
      </c>
    </row>
    <row r="1298" spans="1:21">
      <c r="A1298" s="30" t="str">
        <f>IF(營收表現!$A1302="","",營收表現!$A1302)</f>
        <v>6156</v>
      </c>
      <c r="B1298" t="str">
        <f>IFERROR(INDEX(營收表現!B$6:B$3000,MATCH($A1298,營收表現!$A$6:$A$3000,0)),"")</f>
        <v>松上</v>
      </c>
      <c r="C1298" t="str">
        <f>IFERROR(INDEX(類別!G$4:G$3000,MATCH($A1298,類別!$C$4:$C$3000,0)),"")</f>
        <v>PCB製造</v>
      </c>
      <c r="D1298">
        <f>IFERROR(IF(INDEX(營收表現!C$6:C$3000,MATCH($A1298,營收表現!$A$6:$A$3000,0))="","",INDEX(營收表現!C$6:C$3000,MATCH($A1298,營收表現!$A$6:$A$3000,0))),"")</f>
        <v>-8.98</v>
      </c>
      <c r="E1298">
        <f>IFERROR(IF(INDEX(營收表現!D$6:D$3000,MATCH($A1298,營收表現!$A$6:$A$3000,0))="","",INDEX(營收表現!D$6:D$3000,MATCH($A1298,營收表現!$A$6:$A$3000,0))),"")</f>
        <v>-8.69</v>
      </c>
      <c r="F1298">
        <f>IFERROR(IF(INDEX(營收表現!E$6:E$3000,MATCH($A1298,營收表現!$A$6:$A$3000,0))="","",INDEX(營收表現!E$6:E$3000,MATCH($A1298,營收表現!$A$6:$A$3000,0))),"")</f>
        <v>33.14</v>
      </c>
      <c r="G1298">
        <f>IFERROR(IF(INDEX(營收表現!F$6:F$3000,MATCH($A1298,營收表現!$A$6:$A$3000,0))="","",INDEX(營收表現!F$6:F$3000,MATCH($A1298,營收表現!$A$6:$A$3000,0))),"")</f>
        <v>12.09</v>
      </c>
      <c r="H1298">
        <f>IFERROR(IF(INDEX(營收表現!G$6:G$3000,MATCH($A1298,營收表現!$A$6:$A$3000,0))="","",INDEX(營收表現!G$6:G$3000,MATCH($A1298,營收表現!$A$6:$A$3000,0))),"")</f>
        <v>14.74</v>
      </c>
      <c r="I1298" t="str">
        <f>IFERROR(IF(INDEX(營收表現!H$6:H$3000,MATCH($A1298,營收表現!$A$6:$A$3000,0))="","",INDEX(營收表現!H$6:H$3000,MATCH($A1298,營收表現!$A$6:$A$3000,0))),"")</f>
        <v/>
      </c>
      <c r="J1298">
        <f>IFERROR(IF(INDEX(營收表現!I$6:I$3000,MATCH($A1298,營收表現!$A$6:$A$3000,0))="","",INDEX(營收表現!I$6:I$3000,MATCH($A1298,營收表現!$A$6:$A$3000,0))),"")</f>
        <v>-13.34</v>
      </c>
      <c r="K1298">
        <f>IFERROR(IF(INDEX(營收表現!J$6:J$3000,MATCH($A1298,營收表現!$A$6:$A$3000,0))="","",INDEX(營收表現!J$6:J$3000,MATCH($A1298,營收表現!$A$6:$A$3000,0))),"")</f>
        <v>-28.61</v>
      </c>
      <c r="L1298">
        <f>IFERROR(IF(INDEX(營收表現!K$6:K$3000,MATCH($A1298,營收表現!$A$6:$A$3000,0))="","",INDEX(營收表現!K$6:K$3000,MATCH($A1298,營收表現!$A$6:$A$3000,0))),"")</f>
        <v>-5.6</v>
      </c>
      <c r="M1298">
        <f>IFERROR(IF(INDEX(營收表現!L$6:L$3000,MATCH($A1298,營收表現!$A$6:$A$3000,0))="","",INDEX(營收表現!L$6:L$3000,MATCH($A1298,營收表現!$A$6:$A$3000,0))),"")</f>
        <v>-3.66</v>
      </c>
      <c r="N1298">
        <f>IFERROR(IF(INDEX(營收表現!M$6:M$3000,MATCH($A1298,營收表現!$A$6:$A$3000,0))="","",INDEX(營收表現!M$6:M$3000,MATCH($A1298,營收表現!$A$6:$A$3000,0))),"")</f>
        <v>13.4</v>
      </c>
      <c r="O1298" t="str">
        <f>IFERROR(IF(INDEX(營收表現!N$6:N$3000,MATCH($A1298,營收表現!$A$6:$A$3000,0))="","",INDEX(營收表現!N$6:N$3000,MATCH($A1298,營收表現!$A$6:$A$3000,0))),"")</f>
        <v/>
      </c>
      <c r="P1298">
        <f>IFERROR(IF(INDEX(營收表現!O$6:O$3000,MATCH($A1298,營收表現!$A$6:$A$3000,0))="","",INDEX(營收表現!O$6:O$3000,MATCH($A1298,營收表現!$A$6:$A$3000,0))),"")</f>
        <v>338217</v>
      </c>
      <c r="Q1298">
        <f>IFERROR(IF(INDEX(營收表現!P$6:P$3000,MATCH($A1298,營收表現!$A$6:$A$3000,0))="","",INDEX(營收表現!P$6:P$3000,MATCH($A1298,營收表現!$A$6:$A$3000,0))),"")</f>
        <v>308830</v>
      </c>
      <c r="R1298">
        <f>IFERROR(IF(INDEX(營收表現!Q$6:Q$3000,MATCH($A1298,營收表現!$A$6:$A$3000,0))="","",INDEX(營收表現!Q$6:Q$3000,MATCH($A1298,營收表現!$A$6:$A$3000,0))),"")</f>
        <v>411182</v>
      </c>
      <c r="S1298">
        <f>IFERROR(IF(INDEX(營收表現!R$6:R$3000,MATCH($A1298,營收表現!$A$6:$A$3000,0))="","",INDEX(營收表現!R$6:R$3000,MATCH($A1298,營收表現!$A$6:$A$3000,0))),"")</f>
        <v>460888</v>
      </c>
      <c r="T1298">
        <f>IFERROR(IF(INDEX(營收表現!S$6:S$3000,MATCH($A1298,營收表現!$A$6:$A$3000,0))="","",INDEX(營收表現!S$6:S$3000,MATCH($A1298,營收表現!$A$6:$A$3000,0))),"")</f>
        <v>528813</v>
      </c>
      <c r="U1298" t="str">
        <f>IFERROR(IF(INDEX(營收表現!T$6:T$3000,MATCH($A1298,營收表現!$A$6:$A$3000,0))="","",INDEX(營收表現!T$6:T$3000,MATCH($A1298,營收表現!$A$6:$A$3000,0))),"")</f>
        <v/>
      </c>
    </row>
    <row r="1299" spans="1:21">
      <c r="A1299" s="30" t="str">
        <f>IF(營收表現!$A1303="","",營收表現!$A1303)</f>
        <v>6158</v>
      </c>
      <c r="B1299" t="str">
        <f>IFERROR(INDEX(營收表現!B$6:B$3000,MATCH($A1299,營收表現!$A$6:$A$3000,0)),"")</f>
        <v>禾昌</v>
      </c>
      <c r="C1299" t="str">
        <f>IFERROR(INDEX(類別!G$4:G$3000,MATCH($A1299,類別!$C$4:$C$3000,0)),"")</f>
        <v>連接元件</v>
      </c>
      <c r="D1299">
        <f>IFERROR(IF(INDEX(營收表現!C$6:C$3000,MATCH($A1299,營收表現!$A$6:$A$3000,0))="","",INDEX(營收表現!C$6:C$3000,MATCH($A1299,營收表現!$A$6:$A$3000,0))),"")</f>
        <v>15.19</v>
      </c>
      <c r="E1299">
        <f>IFERROR(IF(INDEX(營收表現!D$6:D$3000,MATCH($A1299,營收表現!$A$6:$A$3000,0))="","",INDEX(營收表現!D$6:D$3000,MATCH($A1299,營收表現!$A$6:$A$3000,0))),"")</f>
        <v>-27.27</v>
      </c>
      <c r="F1299">
        <f>IFERROR(IF(INDEX(營收表現!E$6:E$3000,MATCH($A1299,營收表現!$A$6:$A$3000,0))="","",INDEX(營收表現!E$6:E$3000,MATCH($A1299,營收表現!$A$6:$A$3000,0))),"")</f>
        <v>18.12</v>
      </c>
      <c r="G1299">
        <f>IFERROR(IF(INDEX(營收表現!F$6:F$3000,MATCH($A1299,營收表現!$A$6:$A$3000,0))="","",INDEX(營收表現!F$6:F$3000,MATCH($A1299,營收表現!$A$6:$A$3000,0))),"")</f>
        <v>-6.46</v>
      </c>
      <c r="H1299">
        <f>IFERROR(IF(INDEX(營收表現!G$6:G$3000,MATCH($A1299,營收表現!$A$6:$A$3000,0))="","",INDEX(營收表現!G$6:G$3000,MATCH($A1299,營收表現!$A$6:$A$3000,0))),"")</f>
        <v>4.59</v>
      </c>
      <c r="I1299">
        <f>IFERROR(IF(INDEX(營收表現!H$6:H$3000,MATCH($A1299,營收表現!$A$6:$A$3000,0))="","",INDEX(營收表現!H$6:H$3000,MATCH($A1299,營收表現!$A$6:$A$3000,0))),"")</f>
        <v>-30.43</v>
      </c>
      <c r="J1299">
        <f>IFERROR(IF(INDEX(營收表現!I$6:I$3000,MATCH($A1299,營收表現!$A$6:$A$3000,0))="","",INDEX(營收表現!I$6:I$3000,MATCH($A1299,營收表現!$A$6:$A$3000,0))),"")</f>
        <v>-0.46</v>
      </c>
      <c r="K1299">
        <f>IFERROR(IF(INDEX(營收表現!J$6:J$3000,MATCH($A1299,營收表現!$A$6:$A$3000,0))="","",INDEX(營收表現!J$6:J$3000,MATCH($A1299,營收表現!$A$6:$A$3000,0))),"")</f>
        <v>-7.23</v>
      </c>
      <c r="L1299">
        <f>IFERROR(IF(INDEX(營收表現!K$6:K$3000,MATCH($A1299,營收表現!$A$6:$A$3000,0))="","",INDEX(營收表現!K$6:K$3000,MATCH($A1299,營收表現!$A$6:$A$3000,0))),"")</f>
        <v>3.77</v>
      </c>
      <c r="M1299">
        <f>IFERROR(IF(INDEX(營收表現!L$6:L$3000,MATCH($A1299,營收表現!$A$6:$A$3000,0))="","",INDEX(營收表現!L$6:L$3000,MATCH($A1299,營收表現!$A$6:$A$3000,0))),"")</f>
        <v>-4.6399999999999997</v>
      </c>
      <c r="N1299">
        <f>IFERROR(IF(INDEX(營收表現!M$6:M$3000,MATCH($A1299,營收表現!$A$6:$A$3000,0))="","",INDEX(營收表現!M$6:M$3000,MATCH($A1299,營收表現!$A$6:$A$3000,0))),"")</f>
        <v>-1.68</v>
      </c>
      <c r="O1299">
        <f>IFERROR(IF(INDEX(營收表現!N$6:N$3000,MATCH($A1299,營收表現!$A$6:$A$3000,0))="","",INDEX(營收表現!N$6:N$3000,MATCH($A1299,營收表現!$A$6:$A$3000,0))),"")</f>
        <v>-20.73</v>
      </c>
      <c r="P1299">
        <f>IFERROR(IF(INDEX(營收表現!O$6:O$3000,MATCH($A1299,營收表現!$A$6:$A$3000,0))="","",INDEX(營收表現!O$6:O$3000,MATCH($A1299,營收表現!$A$6:$A$3000,0))),"")</f>
        <v>175126</v>
      </c>
      <c r="Q1299">
        <f>IFERROR(IF(INDEX(營收表現!P$6:P$3000,MATCH($A1299,營收表現!$A$6:$A$3000,0))="","",INDEX(營收表現!P$6:P$3000,MATCH($A1299,營收表現!$A$6:$A$3000,0))),"")</f>
        <v>127361</v>
      </c>
      <c r="R1299">
        <f>IFERROR(IF(INDEX(營收表現!Q$6:Q$3000,MATCH($A1299,營收表現!$A$6:$A$3000,0))="","",INDEX(營收表現!Q$6:Q$3000,MATCH($A1299,營收表現!$A$6:$A$3000,0))),"")</f>
        <v>150434</v>
      </c>
      <c r="S1299">
        <f>IFERROR(IF(INDEX(營收表現!R$6:R$3000,MATCH($A1299,營收表現!$A$6:$A$3000,0))="","",INDEX(營收表現!R$6:R$3000,MATCH($A1299,營收表現!$A$6:$A$3000,0))),"")</f>
        <v>140719</v>
      </c>
      <c r="T1299">
        <f>IFERROR(IF(INDEX(營收表現!S$6:S$3000,MATCH($A1299,營收表現!$A$6:$A$3000,0))="","",INDEX(營收表現!S$6:S$3000,MATCH($A1299,營收表現!$A$6:$A$3000,0))),"")</f>
        <v>147171</v>
      </c>
      <c r="U1299">
        <f>IFERROR(IF(INDEX(營收表現!T$6:T$3000,MATCH($A1299,營收表現!$A$6:$A$3000,0))="","",INDEX(營收表現!T$6:T$3000,MATCH($A1299,營收表現!$A$6:$A$3000,0))),"")</f>
        <v>102388</v>
      </c>
    </row>
    <row r="1300" spans="1:21">
      <c r="A1300" s="30" t="str">
        <f>IF(營收表現!$A1304="","",營收表現!$A1304)</f>
        <v>6160</v>
      </c>
      <c r="B1300" t="str">
        <f>IFERROR(INDEX(營收表現!B$6:B$3000,MATCH($A1300,營收表現!$A$6:$A$3000,0)),"")</f>
        <v>欣技</v>
      </c>
      <c r="C1300" t="str">
        <f>IFERROR(INDEX(類別!G$4:G$3000,MATCH($A1300,類別!$C$4:$C$3000,0)),"")</f>
        <v>工業電腦</v>
      </c>
      <c r="D1300">
        <f>IFERROR(IF(INDEX(營收表現!C$6:C$3000,MATCH($A1300,營收表現!$A$6:$A$3000,0))="","",INDEX(營收表現!C$6:C$3000,MATCH($A1300,營收表現!$A$6:$A$3000,0))),"")</f>
        <v>-10.55</v>
      </c>
      <c r="E1300">
        <f>IFERROR(IF(INDEX(營收表現!D$6:D$3000,MATCH($A1300,營收表現!$A$6:$A$3000,0))="","",INDEX(營收表現!D$6:D$3000,MATCH($A1300,營收表現!$A$6:$A$3000,0))),"")</f>
        <v>38.44</v>
      </c>
      <c r="F1300">
        <f>IFERROR(IF(INDEX(營收表現!E$6:E$3000,MATCH($A1300,營收表現!$A$6:$A$3000,0))="","",INDEX(營收表現!E$6:E$3000,MATCH($A1300,營收表現!$A$6:$A$3000,0))),"")</f>
        <v>-17.850000000000001</v>
      </c>
      <c r="G1300">
        <f>IFERROR(IF(INDEX(營收表現!F$6:F$3000,MATCH($A1300,營收表現!$A$6:$A$3000,0))="","",INDEX(營收表現!F$6:F$3000,MATCH($A1300,營收表現!$A$6:$A$3000,0))),"")</f>
        <v>2.3199999999999998</v>
      </c>
      <c r="H1300">
        <f>IFERROR(IF(INDEX(營收表現!G$6:G$3000,MATCH($A1300,營收表現!$A$6:$A$3000,0))="","",INDEX(營收表現!G$6:G$3000,MATCH($A1300,營收表現!$A$6:$A$3000,0))),"")</f>
        <v>-27.81</v>
      </c>
      <c r="I1300" t="str">
        <f>IFERROR(IF(INDEX(營收表現!H$6:H$3000,MATCH($A1300,營收表現!$A$6:$A$3000,0))="","",INDEX(營收表現!H$6:H$3000,MATCH($A1300,營收表現!$A$6:$A$3000,0))),"")</f>
        <v/>
      </c>
      <c r="J1300">
        <f>IFERROR(IF(INDEX(營收表現!I$6:I$3000,MATCH($A1300,營收表現!$A$6:$A$3000,0))="","",INDEX(營收表現!I$6:I$3000,MATCH($A1300,營收表現!$A$6:$A$3000,0))),"")</f>
        <v>-17.149999999999999</v>
      </c>
      <c r="K1300">
        <f>IFERROR(IF(INDEX(營收表現!J$6:J$3000,MATCH($A1300,營收表現!$A$6:$A$3000,0))="","",INDEX(營收表現!J$6:J$3000,MATCH($A1300,營收表現!$A$6:$A$3000,0))),"")</f>
        <v>-19.739999999999998</v>
      </c>
      <c r="L1300">
        <f>IFERROR(IF(INDEX(營收表現!K$6:K$3000,MATCH($A1300,營收表現!$A$6:$A$3000,0))="","",INDEX(營收表現!K$6:K$3000,MATCH($A1300,營收表現!$A$6:$A$3000,0))),"")</f>
        <v>-30.83</v>
      </c>
      <c r="M1300">
        <f>IFERROR(IF(INDEX(營收表現!L$6:L$3000,MATCH($A1300,營收表現!$A$6:$A$3000,0))="","",INDEX(營收表現!L$6:L$3000,MATCH($A1300,營收表現!$A$6:$A$3000,0))),"")</f>
        <v>-29.12</v>
      </c>
      <c r="N1300">
        <f>IFERROR(IF(INDEX(營收表現!M$6:M$3000,MATCH($A1300,營收表現!$A$6:$A$3000,0))="","",INDEX(營收表現!M$6:M$3000,MATCH($A1300,營收表現!$A$6:$A$3000,0))),"")</f>
        <v>-32.700000000000003</v>
      </c>
      <c r="O1300" t="str">
        <f>IFERROR(IF(INDEX(營收表現!N$6:N$3000,MATCH($A1300,營收表現!$A$6:$A$3000,0))="","",INDEX(營收表現!N$6:N$3000,MATCH($A1300,營收表現!$A$6:$A$3000,0))),"")</f>
        <v/>
      </c>
      <c r="P1300">
        <f>IFERROR(IF(INDEX(營收表現!O$6:O$3000,MATCH($A1300,營收表現!$A$6:$A$3000,0))="","",INDEX(營收表現!O$6:O$3000,MATCH($A1300,營收表現!$A$6:$A$3000,0))),"")</f>
        <v>78316</v>
      </c>
      <c r="Q1300">
        <f>IFERROR(IF(INDEX(營收表現!P$6:P$3000,MATCH($A1300,營收表現!$A$6:$A$3000,0))="","",INDEX(營收表現!P$6:P$3000,MATCH($A1300,營收表現!$A$6:$A$3000,0))),"")</f>
        <v>108423</v>
      </c>
      <c r="R1300">
        <f>IFERROR(IF(INDEX(營收表現!Q$6:Q$3000,MATCH($A1300,營收表現!$A$6:$A$3000,0))="","",INDEX(營收表現!Q$6:Q$3000,MATCH($A1300,營收表現!$A$6:$A$3000,0))),"")</f>
        <v>89074</v>
      </c>
      <c r="S1300">
        <f>IFERROR(IF(INDEX(營收表現!R$6:R$3000,MATCH($A1300,營收表現!$A$6:$A$3000,0))="","",INDEX(營收表現!R$6:R$3000,MATCH($A1300,營收表現!$A$6:$A$3000,0))),"")</f>
        <v>91140</v>
      </c>
      <c r="T1300">
        <f>IFERROR(IF(INDEX(營收表現!S$6:S$3000,MATCH($A1300,營收表現!$A$6:$A$3000,0))="","",INDEX(營收表現!S$6:S$3000,MATCH($A1300,營收表現!$A$6:$A$3000,0))),"")</f>
        <v>65798</v>
      </c>
      <c r="U1300" t="str">
        <f>IFERROR(IF(INDEX(營收表現!T$6:T$3000,MATCH($A1300,營收表現!$A$6:$A$3000,0))="","",INDEX(營收表現!T$6:T$3000,MATCH($A1300,營收表現!$A$6:$A$3000,0))),"")</f>
        <v/>
      </c>
    </row>
    <row r="1301" spans="1:21">
      <c r="A1301" s="30" t="str">
        <f>IF(營收表現!$A1305="","",營收表現!$A1305)</f>
        <v>6161</v>
      </c>
      <c r="B1301" t="str">
        <f>IFERROR(INDEX(營收表現!B$6:B$3000,MATCH($A1301,營收表現!$A$6:$A$3000,0)),"")</f>
        <v>捷波</v>
      </c>
      <c r="C1301" t="str">
        <f>IFERROR(INDEX(類別!G$4:G$3000,MATCH($A1301,類別!$C$4:$C$3000,0)),"")</f>
        <v>NB MB</v>
      </c>
      <c r="D1301">
        <f>IFERROR(IF(INDEX(營收表現!C$6:C$3000,MATCH($A1301,營收表現!$A$6:$A$3000,0))="","",INDEX(營收表現!C$6:C$3000,MATCH($A1301,營收表現!$A$6:$A$3000,0))),"")</f>
        <v>24.04</v>
      </c>
      <c r="E1301">
        <f>IFERROR(IF(INDEX(營收表現!D$6:D$3000,MATCH($A1301,營收表現!$A$6:$A$3000,0))="","",INDEX(營收表現!D$6:D$3000,MATCH($A1301,營收表現!$A$6:$A$3000,0))),"")</f>
        <v>-33.159999999999997</v>
      </c>
      <c r="F1301">
        <f>IFERROR(IF(INDEX(營收表現!E$6:E$3000,MATCH($A1301,營收表現!$A$6:$A$3000,0))="","",INDEX(營收表現!E$6:E$3000,MATCH($A1301,營收表現!$A$6:$A$3000,0))),"")</f>
        <v>23.47</v>
      </c>
      <c r="G1301">
        <f>IFERROR(IF(INDEX(營收表現!F$6:F$3000,MATCH($A1301,營收表現!$A$6:$A$3000,0))="","",INDEX(營收表現!F$6:F$3000,MATCH($A1301,營收表現!$A$6:$A$3000,0))),"")</f>
        <v>-39.24</v>
      </c>
      <c r="H1301">
        <f>IFERROR(IF(INDEX(營收表現!G$6:G$3000,MATCH($A1301,營收表現!$A$6:$A$3000,0))="","",INDEX(營收表現!G$6:G$3000,MATCH($A1301,營收表現!$A$6:$A$3000,0))),"")</f>
        <v>21.87</v>
      </c>
      <c r="I1301" t="str">
        <f>IFERROR(IF(INDEX(營收表現!H$6:H$3000,MATCH($A1301,營收表現!$A$6:$A$3000,0))="","",INDEX(營收表現!H$6:H$3000,MATCH($A1301,營收表現!$A$6:$A$3000,0))),"")</f>
        <v/>
      </c>
      <c r="J1301">
        <f>IFERROR(IF(INDEX(營收表現!I$6:I$3000,MATCH($A1301,營收表現!$A$6:$A$3000,0))="","",INDEX(營收表現!I$6:I$3000,MATCH($A1301,營收表現!$A$6:$A$3000,0))),"")</f>
        <v>61.56</v>
      </c>
      <c r="K1301">
        <f>IFERROR(IF(INDEX(營收表現!J$6:J$3000,MATCH($A1301,營收表現!$A$6:$A$3000,0))="","",INDEX(營收表現!J$6:J$3000,MATCH($A1301,營收表現!$A$6:$A$3000,0))),"")</f>
        <v>37.51</v>
      </c>
      <c r="L1301">
        <f>IFERROR(IF(INDEX(營收表現!K$6:K$3000,MATCH($A1301,營收表現!$A$6:$A$3000,0))="","",INDEX(營收表現!K$6:K$3000,MATCH($A1301,營收表現!$A$6:$A$3000,0))),"")</f>
        <v>33.74</v>
      </c>
      <c r="M1301">
        <f>IFERROR(IF(INDEX(營收表現!L$6:L$3000,MATCH($A1301,營收表現!$A$6:$A$3000,0))="","",INDEX(營收表現!L$6:L$3000,MATCH($A1301,營收表現!$A$6:$A$3000,0))),"")</f>
        <v>20.21</v>
      </c>
      <c r="N1301">
        <f>IFERROR(IF(INDEX(營收表現!M$6:M$3000,MATCH($A1301,營收表現!$A$6:$A$3000,0))="","",INDEX(營收表現!M$6:M$3000,MATCH($A1301,營收表現!$A$6:$A$3000,0))),"")</f>
        <v>10.210000000000001</v>
      </c>
      <c r="O1301" t="str">
        <f>IFERROR(IF(INDEX(營收表現!N$6:N$3000,MATCH($A1301,營收表現!$A$6:$A$3000,0))="","",INDEX(營收表現!N$6:N$3000,MATCH($A1301,營收表現!$A$6:$A$3000,0))),"")</f>
        <v/>
      </c>
      <c r="P1301">
        <f>IFERROR(IF(INDEX(營收表現!O$6:O$3000,MATCH($A1301,營收表現!$A$6:$A$3000,0))="","",INDEX(營收表現!O$6:O$3000,MATCH($A1301,營收表現!$A$6:$A$3000,0))),"")</f>
        <v>180532</v>
      </c>
      <c r="Q1301">
        <f>IFERROR(IF(INDEX(營收表現!P$6:P$3000,MATCH($A1301,營收表現!$A$6:$A$3000,0))="","",INDEX(營收表現!P$6:P$3000,MATCH($A1301,營收表現!$A$6:$A$3000,0))),"")</f>
        <v>120676</v>
      </c>
      <c r="R1301">
        <f>IFERROR(IF(INDEX(營收表現!Q$6:Q$3000,MATCH($A1301,營收表現!$A$6:$A$3000,0))="","",INDEX(營收表現!Q$6:Q$3000,MATCH($A1301,營收表現!$A$6:$A$3000,0))),"")</f>
        <v>149004</v>
      </c>
      <c r="S1301">
        <f>IFERROR(IF(INDEX(營收表現!R$6:R$3000,MATCH($A1301,營收表現!$A$6:$A$3000,0))="","",INDEX(營收表現!R$6:R$3000,MATCH($A1301,營收表現!$A$6:$A$3000,0))),"")</f>
        <v>90533</v>
      </c>
      <c r="T1301">
        <f>IFERROR(IF(INDEX(營收表現!S$6:S$3000,MATCH($A1301,營收表現!$A$6:$A$3000,0))="","",INDEX(營收表現!S$6:S$3000,MATCH($A1301,營收表現!$A$6:$A$3000,0))),"")</f>
        <v>110331</v>
      </c>
      <c r="U1301" t="str">
        <f>IFERROR(IF(INDEX(營收表現!T$6:T$3000,MATCH($A1301,營收表現!$A$6:$A$3000,0))="","",INDEX(營收表現!T$6:T$3000,MATCH($A1301,營收表現!$A$6:$A$3000,0))),"")</f>
        <v/>
      </c>
    </row>
    <row r="1302" spans="1:21">
      <c r="A1302" s="30" t="str">
        <f>IF(營收表現!$A1306="","",營收表現!$A1306)</f>
        <v>6163</v>
      </c>
      <c r="B1302" t="str">
        <f>IFERROR(INDEX(營收表現!B$6:B$3000,MATCH($A1302,營收表現!$A$6:$A$3000,0)),"")</f>
        <v>華電網</v>
      </c>
      <c r="C1302" t="str">
        <f>IFERROR(INDEX(類別!G$4:G$3000,MATCH($A1302,類別!$C$4:$C$3000,0)),"")</f>
        <v>網通</v>
      </c>
      <c r="D1302">
        <f>IFERROR(IF(INDEX(營收表現!C$6:C$3000,MATCH($A1302,營收表現!$A$6:$A$3000,0))="","",INDEX(營收表現!C$6:C$3000,MATCH($A1302,營收表現!$A$6:$A$3000,0))),"")</f>
        <v>-21.37</v>
      </c>
      <c r="E1302">
        <f>IFERROR(IF(INDEX(營收表現!D$6:D$3000,MATCH($A1302,營收表現!$A$6:$A$3000,0))="","",INDEX(營收表現!D$6:D$3000,MATCH($A1302,營收表現!$A$6:$A$3000,0))),"")</f>
        <v>-28.52</v>
      </c>
      <c r="F1302">
        <f>IFERROR(IF(INDEX(營收表現!E$6:E$3000,MATCH($A1302,營收表現!$A$6:$A$3000,0))="","",INDEX(營收表現!E$6:E$3000,MATCH($A1302,營收表現!$A$6:$A$3000,0))),"")</f>
        <v>37.71</v>
      </c>
      <c r="G1302">
        <f>IFERROR(IF(INDEX(營收表現!F$6:F$3000,MATCH($A1302,營收表現!$A$6:$A$3000,0))="","",INDEX(營收表現!F$6:F$3000,MATCH($A1302,營收表現!$A$6:$A$3000,0))),"")</f>
        <v>193.23</v>
      </c>
      <c r="H1302">
        <f>IFERROR(IF(INDEX(營收表現!G$6:G$3000,MATCH($A1302,營收表現!$A$6:$A$3000,0))="","",INDEX(營收表現!G$6:G$3000,MATCH($A1302,營收表現!$A$6:$A$3000,0))),"")</f>
        <v>-59.34</v>
      </c>
      <c r="I1302" t="str">
        <f>IFERROR(IF(INDEX(營收表現!H$6:H$3000,MATCH($A1302,營收表現!$A$6:$A$3000,0))="","",INDEX(營收表現!H$6:H$3000,MATCH($A1302,營收表現!$A$6:$A$3000,0))),"")</f>
        <v/>
      </c>
      <c r="J1302">
        <f>IFERROR(IF(INDEX(營收表現!I$6:I$3000,MATCH($A1302,營收表現!$A$6:$A$3000,0))="","",INDEX(營收表現!I$6:I$3000,MATCH($A1302,營收表現!$A$6:$A$3000,0))),"")</f>
        <v>-19.82</v>
      </c>
      <c r="K1302">
        <f>IFERROR(IF(INDEX(營收表現!J$6:J$3000,MATCH($A1302,營收表現!$A$6:$A$3000,0))="","",INDEX(營收表現!J$6:J$3000,MATCH($A1302,營收表現!$A$6:$A$3000,0))),"")</f>
        <v>-14.08</v>
      </c>
      <c r="L1302">
        <f>IFERROR(IF(INDEX(營收表現!K$6:K$3000,MATCH($A1302,營收表現!$A$6:$A$3000,0))="","",INDEX(營收表現!K$6:K$3000,MATCH($A1302,營收表現!$A$6:$A$3000,0))),"")</f>
        <v>-17.66</v>
      </c>
      <c r="M1302">
        <f>IFERROR(IF(INDEX(營收表現!L$6:L$3000,MATCH($A1302,營收表現!$A$6:$A$3000,0))="","",INDEX(營收表現!L$6:L$3000,MATCH($A1302,營收表現!$A$6:$A$3000,0))),"")</f>
        <v>43.19</v>
      </c>
      <c r="N1302">
        <f>IFERROR(IF(INDEX(營收表現!M$6:M$3000,MATCH($A1302,營收表現!$A$6:$A$3000,0))="","",INDEX(營收表現!M$6:M$3000,MATCH($A1302,營收表現!$A$6:$A$3000,0))),"")</f>
        <v>-3.29</v>
      </c>
      <c r="O1302" t="str">
        <f>IFERROR(IF(INDEX(營收表現!N$6:N$3000,MATCH($A1302,營收表現!$A$6:$A$3000,0))="","",INDEX(營收表現!N$6:N$3000,MATCH($A1302,營收表現!$A$6:$A$3000,0))),"")</f>
        <v/>
      </c>
      <c r="P1302">
        <f>IFERROR(IF(INDEX(營收表現!O$6:O$3000,MATCH($A1302,營收表現!$A$6:$A$3000,0))="","",INDEX(營收表現!O$6:O$3000,MATCH($A1302,營收表現!$A$6:$A$3000,0))),"")</f>
        <v>489466</v>
      </c>
      <c r="Q1302">
        <f>IFERROR(IF(INDEX(營收表現!P$6:P$3000,MATCH($A1302,營收表現!$A$6:$A$3000,0))="","",INDEX(營收表現!P$6:P$3000,MATCH($A1302,營收表現!$A$6:$A$3000,0))),"")</f>
        <v>349874</v>
      </c>
      <c r="R1302">
        <f>IFERROR(IF(INDEX(營收表現!Q$6:Q$3000,MATCH($A1302,營收表現!$A$6:$A$3000,0))="","",INDEX(營收表現!Q$6:Q$3000,MATCH($A1302,營收表現!$A$6:$A$3000,0))),"")</f>
        <v>481794</v>
      </c>
      <c r="S1302">
        <f>IFERROR(IF(INDEX(營收表現!R$6:R$3000,MATCH($A1302,營收表現!$A$6:$A$3000,0))="","",INDEX(營收表現!R$6:R$3000,MATCH($A1302,營收表現!$A$6:$A$3000,0))),"")</f>
        <v>1412748</v>
      </c>
      <c r="T1302">
        <f>IFERROR(IF(INDEX(營收表現!S$6:S$3000,MATCH($A1302,營收表現!$A$6:$A$3000,0))="","",INDEX(營收表現!S$6:S$3000,MATCH($A1302,營收表現!$A$6:$A$3000,0))),"")</f>
        <v>574420</v>
      </c>
      <c r="U1302" t="str">
        <f>IFERROR(IF(INDEX(營收表現!T$6:T$3000,MATCH($A1302,營收表現!$A$6:$A$3000,0))="","",INDEX(營收表現!T$6:T$3000,MATCH($A1302,營收表現!$A$6:$A$3000,0))),"")</f>
        <v/>
      </c>
    </row>
    <row r="1303" spans="1:21">
      <c r="A1303" s="30" t="str">
        <f>IF(營收表現!$A1307="","",營收表現!$A1307)</f>
        <v>6164</v>
      </c>
      <c r="B1303" t="str">
        <f>IFERROR(INDEX(營收表現!B$6:B$3000,MATCH($A1303,營收表現!$A$6:$A$3000,0)),"")</f>
        <v>華興</v>
      </c>
      <c r="C1303" t="str">
        <f>IFERROR(INDEX(類別!G$4:G$3000,MATCH($A1303,類別!$C$4:$C$3000,0)),"")</f>
        <v>LED</v>
      </c>
      <c r="D1303">
        <f>IFERROR(IF(INDEX(營收表現!C$6:C$3000,MATCH($A1303,營收表現!$A$6:$A$3000,0))="","",INDEX(營收表現!C$6:C$3000,MATCH($A1303,營收表現!$A$6:$A$3000,0))),"")</f>
        <v>-23.82</v>
      </c>
      <c r="E1303">
        <f>IFERROR(IF(INDEX(營收表現!D$6:D$3000,MATCH($A1303,營收表現!$A$6:$A$3000,0))="","",INDEX(營收表現!D$6:D$3000,MATCH($A1303,營收表現!$A$6:$A$3000,0))),"")</f>
        <v>-23.27</v>
      </c>
      <c r="F1303">
        <f>IFERROR(IF(INDEX(營收表現!E$6:E$3000,MATCH($A1303,營收表現!$A$6:$A$3000,0))="","",INDEX(營收表現!E$6:E$3000,MATCH($A1303,營收表現!$A$6:$A$3000,0))),"")</f>
        <v>74.97</v>
      </c>
      <c r="G1303">
        <f>IFERROR(IF(INDEX(營收表現!F$6:F$3000,MATCH($A1303,營收表現!$A$6:$A$3000,0))="","",INDEX(營收表現!F$6:F$3000,MATCH($A1303,營收表現!$A$6:$A$3000,0))),"")</f>
        <v>-14</v>
      </c>
      <c r="H1303">
        <f>IFERROR(IF(INDEX(營收表現!G$6:G$3000,MATCH($A1303,營收表現!$A$6:$A$3000,0))="","",INDEX(營收表現!G$6:G$3000,MATCH($A1303,營收表現!$A$6:$A$3000,0))),"")</f>
        <v>23.19</v>
      </c>
      <c r="I1303">
        <f>IFERROR(IF(INDEX(營收表現!H$6:H$3000,MATCH($A1303,營收表現!$A$6:$A$3000,0))="","",INDEX(營收表現!H$6:H$3000,MATCH($A1303,營收表現!$A$6:$A$3000,0))),"")</f>
        <v>-25.05</v>
      </c>
      <c r="J1303">
        <f>IFERROR(IF(INDEX(營收表現!I$6:I$3000,MATCH($A1303,營收表現!$A$6:$A$3000,0))="","",INDEX(營收表現!I$6:I$3000,MATCH($A1303,營收表現!$A$6:$A$3000,0))),"")</f>
        <v>-16.91</v>
      </c>
      <c r="K1303">
        <f>IFERROR(IF(INDEX(營收表現!J$6:J$3000,MATCH($A1303,營收表現!$A$6:$A$3000,0))="","",INDEX(營收表現!J$6:J$3000,MATCH($A1303,營收表現!$A$6:$A$3000,0))),"")</f>
        <v>-23.83</v>
      </c>
      <c r="L1303">
        <f>IFERROR(IF(INDEX(營收表現!K$6:K$3000,MATCH($A1303,營收表現!$A$6:$A$3000,0))="","",INDEX(營收表現!K$6:K$3000,MATCH($A1303,營收表現!$A$6:$A$3000,0))),"")</f>
        <v>-0.19</v>
      </c>
      <c r="M1303">
        <f>IFERROR(IF(INDEX(營收表現!L$6:L$3000,MATCH($A1303,營收表現!$A$6:$A$3000,0))="","",INDEX(營收表現!L$6:L$3000,MATCH($A1303,營收表現!$A$6:$A$3000,0))),"")</f>
        <v>-28.59</v>
      </c>
      <c r="N1303">
        <f>IFERROR(IF(INDEX(營收表現!M$6:M$3000,MATCH($A1303,營收表現!$A$6:$A$3000,0))="","",INDEX(營收表現!M$6:M$3000,MATCH($A1303,營收表現!$A$6:$A$3000,0))),"")</f>
        <v>12.46</v>
      </c>
      <c r="O1303">
        <f>IFERROR(IF(INDEX(營收表現!N$6:N$3000,MATCH($A1303,營收表現!$A$6:$A$3000,0))="","",INDEX(營收表現!N$6:N$3000,MATCH($A1303,營收表現!$A$6:$A$3000,0))),"")</f>
        <v>-14.18</v>
      </c>
      <c r="P1303">
        <f>IFERROR(IF(INDEX(營收表現!O$6:O$3000,MATCH($A1303,營收表現!$A$6:$A$3000,0))="","",INDEX(營收表現!O$6:O$3000,MATCH($A1303,營收表現!$A$6:$A$3000,0))),"")</f>
        <v>47949</v>
      </c>
      <c r="Q1303">
        <f>IFERROR(IF(INDEX(營收表現!P$6:P$3000,MATCH($A1303,營收表現!$A$6:$A$3000,0))="","",INDEX(營收表現!P$6:P$3000,MATCH($A1303,營收表現!$A$6:$A$3000,0))),"")</f>
        <v>36791</v>
      </c>
      <c r="R1303">
        <f>IFERROR(IF(INDEX(營收表現!Q$6:Q$3000,MATCH($A1303,營收表現!$A$6:$A$3000,0))="","",INDEX(營收表現!Q$6:Q$3000,MATCH($A1303,營收表現!$A$6:$A$3000,0))),"")</f>
        <v>64372</v>
      </c>
      <c r="S1303">
        <f>IFERROR(IF(INDEX(營收表現!R$6:R$3000,MATCH($A1303,營收表現!$A$6:$A$3000,0))="","",INDEX(營收表現!R$6:R$3000,MATCH($A1303,營收表現!$A$6:$A$3000,0))),"")</f>
        <v>55362</v>
      </c>
      <c r="T1303">
        <f>IFERROR(IF(INDEX(營收表現!S$6:S$3000,MATCH($A1303,營收表現!$A$6:$A$3000,0))="","",INDEX(營收表現!S$6:S$3000,MATCH($A1303,營收表現!$A$6:$A$3000,0))),"")</f>
        <v>68200</v>
      </c>
      <c r="U1303">
        <f>IFERROR(IF(INDEX(營收表現!T$6:T$3000,MATCH($A1303,營收表現!$A$6:$A$3000,0))="","",INDEX(營收表現!T$6:T$3000,MATCH($A1303,營收表現!$A$6:$A$3000,0))),"")</f>
        <v>51119</v>
      </c>
    </row>
    <row r="1304" spans="1:21">
      <c r="A1304" s="30" t="str">
        <f>IF(營收表現!$A1308="","",營收表現!$A1308)</f>
        <v>6165</v>
      </c>
      <c r="B1304" t="str">
        <f>IFERROR(INDEX(營收表現!B$6:B$3000,MATCH($A1304,營收表現!$A$6:$A$3000,0)),"")</f>
        <v>浪凡</v>
      </c>
      <c r="C1304" t="str">
        <f>IFERROR(INDEX(類別!G$4:G$3000,MATCH($A1304,類別!$C$4:$C$3000,0)),"")</f>
        <v>連接元件</v>
      </c>
      <c r="D1304">
        <f>IFERROR(IF(INDEX(營收表現!C$6:C$3000,MATCH($A1304,營收表現!$A$6:$A$3000,0))="","",INDEX(營收表現!C$6:C$3000,MATCH($A1304,營收表現!$A$6:$A$3000,0))),"")</f>
        <v>10.06</v>
      </c>
      <c r="E1304">
        <f>IFERROR(IF(INDEX(營收表現!D$6:D$3000,MATCH($A1304,營收表現!$A$6:$A$3000,0))="","",INDEX(營收表現!D$6:D$3000,MATCH($A1304,營收表現!$A$6:$A$3000,0))),"")</f>
        <v>-8.8000000000000007</v>
      </c>
      <c r="F1304">
        <f>IFERROR(IF(INDEX(營收表現!E$6:E$3000,MATCH($A1304,營收表現!$A$6:$A$3000,0))="","",INDEX(營收表現!E$6:E$3000,MATCH($A1304,營收表現!$A$6:$A$3000,0))),"")</f>
        <v>-5.1100000000000003</v>
      </c>
      <c r="G1304">
        <f>IFERROR(IF(INDEX(營收表現!F$6:F$3000,MATCH($A1304,營收表現!$A$6:$A$3000,0))="","",INDEX(營收表現!F$6:F$3000,MATCH($A1304,營收表現!$A$6:$A$3000,0))),"")</f>
        <v>9.26</v>
      </c>
      <c r="H1304">
        <f>IFERROR(IF(INDEX(營收表現!G$6:G$3000,MATCH($A1304,營收表現!$A$6:$A$3000,0))="","",INDEX(營收表現!G$6:G$3000,MATCH($A1304,營收表現!$A$6:$A$3000,0))),"")</f>
        <v>13.39</v>
      </c>
      <c r="I1304" t="str">
        <f>IFERROR(IF(INDEX(營收表現!H$6:H$3000,MATCH($A1304,營收表現!$A$6:$A$3000,0))="","",INDEX(營收表現!H$6:H$3000,MATCH($A1304,營收表現!$A$6:$A$3000,0))),"")</f>
        <v/>
      </c>
      <c r="J1304">
        <f>IFERROR(IF(INDEX(營收表現!I$6:I$3000,MATCH($A1304,營收表現!$A$6:$A$3000,0))="","",INDEX(營收表現!I$6:I$3000,MATCH($A1304,營收表現!$A$6:$A$3000,0))),"")</f>
        <v>28.03</v>
      </c>
      <c r="K1304">
        <f>IFERROR(IF(INDEX(營收表現!J$6:J$3000,MATCH($A1304,營收表現!$A$6:$A$3000,0))="","",INDEX(營收表現!J$6:J$3000,MATCH($A1304,營收表現!$A$6:$A$3000,0))),"")</f>
        <v>15.62</v>
      </c>
      <c r="L1304">
        <f>IFERROR(IF(INDEX(營收表現!K$6:K$3000,MATCH($A1304,營收表現!$A$6:$A$3000,0))="","",INDEX(營收表現!K$6:K$3000,MATCH($A1304,營收表現!$A$6:$A$3000,0))),"")</f>
        <v>11.82</v>
      </c>
      <c r="M1304">
        <f>IFERROR(IF(INDEX(營收表現!L$6:L$3000,MATCH($A1304,營收表現!$A$6:$A$3000,0))="","",INDEX(營收表現!L$6:L$3000,MATCH($A1304,營收表現!$A$6:$A$3000,0))),"")</f>
        <v>14.34</v>
      </c>
      <c r="N1304">
        <f>IFERROR(IF(INDEX(營收表現!M$6:M$3000,MATCH($A1304,營收表現!$A$6:$A$3000,0))="","",INDEX(營收表現!M$6:M$3000,MATCH($A1304,營收表現!$A$6:$A$3000,0))),"")</f>
        <v>6.33</v>
      </c>
      <c r="O1304" t="str">
        <f>IFERROR(IF(INDEX(營收表現!N$6:N$3000,MATCH($A1304,營收表現!$A$6:$A$3000,0))="","",INDEX(營收表現!N$6:N$3000,MATCH($A1304,營收表現!$A$6:$A$3000,0))),"")</f>
        <v/>
      </c>
      <c r="P1304">
        <f>IFERROR(IF(INDEX(營收表現!O$6:O$3000,MATCH($A1304,營收表現!$A$6:$A$3000,0))="","",INDEX(營收表現!O$6:O$3000,MATCH($A1304,營收表現!$A$6:$A$3000,0))),"")</f>
        <v>297529</v>
      </c>
      <c r="Q1304">
        <f>IFERROR(IF(INDEX(營收表現!P$6:P$3000,MATCH($A1304,營收表現!$A$6:$A$3000,0))="","",INDEX(營收表現!P$6:P$3000,MATCH($A1304,營收表現!$A$6:$A$3000,0))),"")</f>
        <v>271361</v>
      </c>
      <c r="R1304">
        <f>IFERROR(IF(INDEX(營收表現!Q$6:Q$3000,MATCH($A1304,營收表現!$A$6:$A$3000,0))="","",INDEX(營收表現!Q$6:Q$3000,MATCH($A1304,營收表現!$A$6:$A$3000,0))),"")</f>
        <v>257493</v>
      </c>
      <c r="S1304">
        <f>IFERROR(IF(INDEX(營收表現!R$6:R$3000,MATCH($A1304,營收表現!$A$6:$A$3000,0))="","",INDEX(營收表現!R$6:R$3000,MATCH($A1304,營收表現!$A$6:$A$3000,0))),"")</f>
        <v>281337</v>
      </c>
      <c r="T1304">
        <f>IFERROR(IF(INDEX(營收表現!S$6:S$3000,MATCH($A1304,營收表現!$A$6:$A$3000,0))="","",INDEX(營收表現!S$6:S$3000,MATCH($A1304,營收表現!$A$6:$A$3000,0))),"")</f>
        <v>319015</v>
      </c>
      <c r="U1304" t="str">
        <f>IFERROR(IF(INDEX(營收表現!T$6:T$3000,MATCH($A1304,營收表現!$A$6:$A$3000,0))="","",INDEX(營收表現!T$6:T$3000,MATCH($A1304,營收表現!$A$6:$A$3000,0))),"")</f>
        <v/>
      </c>
    </row>
    <row r="1305" spans="1:21">
      <c r="A1305" s="30" t="str">
        <f>IF(營收表現!$A1309="","",營收表現!$A1309)</f>
        <v>6166</v>
      </c>
      <c r="B1305" t="str">
        <f>IFERROR(INDEX(營收表現!B$6:B$3000,MATCH($A1305,營收表現!$A$6:$A$3000,0)),"")</f>
        <v>凌華</v>
      </c>
      <c r="C1305" t="str">
        <f>IFERROR(INDEX(類別!G$4:G$3000,MATCH($A1305,類別!$C$4:$C$3000,0)),"")</f>
        <v>工業電腦</v>
      </c>
      <c r="D1305">
        <f>IFERROR(IF(INDEX(營收表現!C$6:C$3000,MATCH($A1305,營收表現!$A$6:$A$3000,0))="","",INDEX(營收表現!C$6:C$3000,MATCH($A1305,營收表現!$A$6:$A$3000,0))),"")</f>
        <v>-1.69</v>
      </c>
      <c r="E1305">
        <f>IFERROR(IF(INDEX(營收表現!D$6:D$3000,MATCH($A1305,營收表現!$A$6:$A$3000,0))="","",INDEX(營收表現!D$6:D$3000,MATCH($A1305,營收表現!$A$6:$A$3000,0))),"")</f>
        <v>-4.3600000000000003</v>
      </c>
      <c r="F1305">
        <f>IFERROR(IF(INDEX(營收表現!E$6:E$3000,MATCH($A1305,營收表現!$A$6:$A$3000,0))="","",INDEX(營收表現!E$6:E$3000,MATCH($A1305,營收表現!$A$6:$A$3000,0))),"")</f>
        <v>7.09</v>
      </c>
      <c r="G1305">
        <f>IFERROR(IF(INDEX(營收表現!F$6:F$3000,MATCH($A1305,營收表現!$A$6:$A$3000,0))="","",INDEX(營收表現!F$6:F$3000,MATCH($A1305,營收表現!$A$6:$A$3000,0))),"")</f>
        <v>5.98</v>
      </c>
      <c r="H1305">
        <f>IFERROR(IF(INDEX(營收表現!G$6:G$3000,MATCH($A1305,營收表現!$A$6:$A$3000,0))="","",INDEX(營收表現!G$6:G$3000,MATCH($A1305,營收表現!$A$6:$A$3000,0))),"")</f>
        <v>-5.58</v>
      </c>
      <c r="I1305" t="str">
        <f>IFERROR(IF(INDEX(營收表現!H$6:H$3000,MATCH($A1305,營收表現!$A$6:$A$3000,0))="","",INDEX(營收表現!H$6:H$3000,MATCH($A1305,營收表現!$A$6:$A$3000,0))),"")</f>
        <v/>
      </c>
      <c r="J1305">
        <f>IFERROR(IF(INDEX(營收表現!I$6:I$3000,MATCH($A1305,營收表現!$A$6:$A$3000,0))="","",INDEX(營收表現!I$6:I$3000,MATCH($A1305,營收表現!$A$6:$A$3000,0))),"")</f>
        <v>23.58</v>
      </c>
      <c r="K1305">
        <f>IFERROR(IF(INDEX(營收表現!J$6:J$3000,MATCH($A1305,營收表現!$A$6:$A$3000,0))="","",INDEX(營收表現!J$6:J$3000,MATCH($A1305,營收表現!$A$6:$A$3000,0))),"")</f>
        <v>15.07</v>
      </c>
      <c r="L1305">
        <f>IFERROR(IF(INDEX(營收表現!K$6:K$3000,MATCH($A1305,營收表現!$A$6:$A$3000,0))="","",INDEX(營收表現!K$6:K$3000,MATCH($A1305,營收表現!$A$6:$A$3000,0))),"")</f>
        <v>26.68</v>
      </c>
      <c r="M1305">
        <f>IFERROR(IF(INDEX(營收表現!L$6:L$3000,MATCH($A1305,營收表現!$A$6:$A$3000,0))="","",INDEX(營收表現!L$6:L$3000,MATCH($A1305,營收表現!$A$6:$A$3000,0))),"")</f>
        <v>-21.4</v>
      </c>
      <c r="N1305">
        <f>IFERROR(IF(INDEX(營收表現!M$6:M$3000,MATCH($A1305,營收表現!$A$6:$A$3000,0))="","",INDEX(營收表現!M$6:M$3000,MATCH($A1305,營收表現!$A$6:$A$3000,0))),"")</f>
        <v>43.15</v>
      </c>
      <c r="O1305" t="str">
        <f>IFERROR(IF(INDEX(營收表現!N$6:N$3000,MATCH($A1305,營收表現!$A$6:$A$3000,0))="","",INDEX(營收表現!N$6:N$3000,MATCH($A1305,營收表現!$A$6:$A$3000,0))),"")</f>
        <v/>
      </c>
      <c r="P1305">
        <f>IFERROR(IF(INDEX(營收表現!O$6:O$3000,MATCH($A1305,營收表現!$A$6:$A$3000,0))="","",INDEX(營收表現!O$6:O$3000,MATCH($A1305,營收表現!$A$6:$A$3000,0))),"")</f>
        <v>1016467</v>
      </c>
      <c r="Q1305">
        <f>IFERROR(IF(INDEX(營收表現!P$6:P$3000,MATCH($A1305,營收表現!$A$6:$A$3000,0))="","",INDEX(營收表現!P$6:P$3000,MATCH($A1305,營收表現!$A$6:$A$3000,0))),"")</f>
        <v>972111</v>
      </c>
      <c r="R1305">
        <f>IFERROR(IF(INDEX(營收表現!Q$6:Q$3000,MATCH($A1305,營收表現!$A$6:$A$3000,0))="","",INDEX(營收表現!Q$6:Q$3000,MATCH($A1305,營收表現!$A$6:$A$3000,0))),"")</f>
        <v>1041008</v>
      </c>
      <c r="S1305">
        <f>IFERROR(IF(INDEX(營收表現!R$6:R$3000,MATCH($A1305,營收表現!$A$6:$A$3000,0))="","",INDEX(營收表現!R$6:R$3000,MATCH($A1305,營收表現!$A$6:$A$3000,0))),"")</f>
        <v>1103261</v>
      </c>
      <c r="T1305">
        <f>IFERROR(IF(INDEX(營收表現!S$6:S$3000,MATCH($A1305,營收表現!$A$6:$A$3000,0))="","",INDEX(營收表現!S$6:S$3000,MATCH($A1305,營收表現!$A$6:$A$3000,0))),"")</f>
        <v>1041731</v>
      </c>
      <c r="U1305" t="str">
        <f>IFERROR(IF(INDEX(營收表現!T$6:T$3000,MATCH($A1305,營收表現!$A$6:$A$3000,0))="","",INDEX(營收表現!T$6:T$3000,MATCH($A1305,營收表現!$A$6:$A$3000,0))),"")</f>
        <v/>
      </c>
    </row>
    <row r="1306" spans="1:21">
      <c r="A1306" s="30" t="str">
        <f>IF(營收表現!$A1310="","",營收表現!$A1310)</f>
        <v>6167</v>
      </c>
      <c r="B1306" t="str">
        <f>IFERROR(INDEX(營收表現!B$6:B$3000,MATCH($A1306,營收表現!$A$6:$A$3000,0)),"")</f>
        <v>久正</v>
      </c>
      <c r="C1306" t="str">
        <f>IFERROR(INDEX(類別!G$4:G$3000,MATCH($A1306,類別!$C$4:$C$3000,0)),"")</f>
        <v>面板製造或代工</v>
      </c>
      <c r="D1306">
        <f>IFERROR(IF(INDEX(營收表現!C$6:C$3000,MATCH($A1306,營收表現!$A$6:$A$3000,0))="","",INDEX(營收表現!C$6:C$3000,MATCH($A1306,營收表現!$A$6:$A$3000,0))),"")</f>
        <v>36.32</v>
      </c>
      <c r="E1306">
        <f>IFERROR(IF(INDEX(營收表現!D$6:D$3000,MATCH($A1306,營收表現!$A$6:$A$3000,0))="","",INDEX(營收表現!D$6:D$3000,MATCH($A1306,營收表現!$A$6:$A$3000,0))),"")</f>
        <v>-31.98</v>
      </c>
      <c r="F1306">
        <f>IFERROR(IF(INDEX(營收表現!E$6:E$3000,MATCH($A1306,營收表現!$A$6:$A$3000,0))="","",INDEX(營收表現!E$6:E$3000,MATCH($A1306,營收表現!$A$6:$A$3000,0))),"")</f>
        <v>6.17</v>
      </c>
      <c r="G1306">
        <f>IFERROR(IF(INDEX(營收表現!F$6:F$3000,MATCH($A1306,營收表現!$A$6:$A$3000,0))="","",INDEX(營收表現!F$6:F$3000,MATCH($A1306,營收表現!$A$6:$A$3000,0))),"")</f>
        <v>27.08</v>
      </c>
      <c r="H1306">
        <f>IFERROR(IF(INDEX(營收表現!G$6:G$3000,MATCH($A1306,營收表現!$A$6:$A$3000,0))="","",INDEX(營收表現!G$6:G$3000,MATCH($A1306,營收表現!$A$6:$A$3000,0))),"")</f>
        <v>12.39</v>
      </c>
      <c r="I1306" t="str">
        <f>IFERROR(IF(INDEX(營收表現!H$6:H$3000,MATCH($A1306,營收表現!$A$6:$A$3000,0))="","",INDEX(營收表現!H$6:H$3000,MATCH($A1306,營收表現!$A$6:$A$3000,0))),"")</f>
        <v/>
      </c>
      <c r="J1306">
        <f>IFERROR(IF(INDEX(營收表現!I$6:I$3000,MATCH($A1306,營收表現!$A$6:$A$3000,0))="","",INDEX(營收表現!I$6:I$3000,MATCH($A1306,營收表現!$A$6:$A$3000,0))),"")</f>
        <v>1.5</v>
      </c>
      <c r="K1306">
        <f>IFERROR(IF(INDEX(營收表現!J$6:J$3000,MATCH($A1306,營收表現!$A$6:$A$3000,0))="","",INDEX(營收表現!J$6:J$3000,MATCH($A1306,營收表現!$A$6:$A$3000,0))),"")</f>
        <v>-34.630000000000003</v>
      </c>
      <c r="L1306">
        <f>IFERROR(IF(INDEX(營收表現!K$6:K$3000,MATCH($A1306,營收表現!$A$6:$A$3000,0))="","",INDEX(營收表現!K$6:K$3000,MATCH($A1306,營收表現!$A$6:$A$3000,0))),"")</f>
        <v>-4.9000000000000004</v>
      </c>
      <c r="M1306">
        <f>IFERROR(IF(INDEX(營收表現!L$6:L$3000,MATCH($A1306,營收表現!$A$6:$A$3000,0))="","",INDEX(營收表現!L$6:L$3000,MATCH($A1306,營收表現!$A$6:$A$3000,0))),"")</f>
        <v>47.49</v>
      </c>
      <c r="N1306">
        <f>IFERROR(IF(INDEX(營收表現!M$6:M$3000,MATCH($A1306,營收表現!$A$6:$A$3000,0))="","",INDEX(營收表現!M$6:M$3000,MATCH($A1306,營收表現!$A$6:$A$3000,0))),"")</f>
        <v>33.79</v>
      </c>
      <c r="O1306" t="str">
        <f>IFERROR(IF(INDEX(營收表現!N$6:N$3000,MATCH($A1306,營收表現!$A$6:$A$3000,0))="","",INDEX(營收表現!N$6:N$3000,MATCH($A1306,營收表現!$A$6:$A$3000,0))),"")</f>
        <v/>
      </c>
      <c r="P1306">
        <f>IFERROR(IF(INDEX(營收表現!O$6:O$3000,MATCH($A1306,營收表現!$A$6:$A$3000,0))="","",INDEX(營收表現!O$6:O$3000,MATCH($A1306,營收表現!$A$6:$A$3000,0))),"")</f>
        <v>128287</v>
      </c>
      <c r="Q1306">
        <f>IFERROR(IF(INDEX(營收表現!P$6:P$3000,MATCH($A1306,營收表現!$A$6:$A$3000,0))="","",INDEX(營收表現!P$6:P$3000,MATCH($A1306,營收表現!$A$6:$A$3000,0))),"")</f>
        <v>87265</v>
      </c>
      <c r="R1306">
        <f>IFERROR(IF(INDEX(營收表現!Q$6:Q$3000,MATCH($A1306,營收表現!$A$6:$A$3000,0))="","",INDEX(營收表現!Q$6:Q$3000,MATCH($A1306,營收表現!$A$6:$A$3000,0))),"")</f>
        <v>92647</v>
      </c>
      <c r="S1306">
        <f>IFERROR(IF(INDEX(營收表現!R$6:R$3000,MATCH($A1306,營收表現!$A$6:$A$3000,0))="","",INDEX(營收表現!R$6:R$3000,MATCH($A1306,營收表現!$A$6:$A$3000,0))),"")</f>
        <v>117738</v>
      </c>
      <c r="T1306">
        <f>IFERROR(IF(INDEX(營收表現!S$6:S$3000,MATCH($A1306,營收表現!$A$6:$A$3000,0))="","",INDEX(營收表現!S$6:S$3000,MATCH($A1306,營收表現!$A$6:$A$3000,0))),"")</f>
        <v>132321</v>
      </c>
      <c r="U1306" t="str">
        <f>IFERROR(IF(INDEX(營收表現!T$6:T$3000,MATCH($A1306,營收表現!$A$6:$A$3000,0))="","",INDEX(營收表現!T$6:T$3000,MATCH($A1306,營收表現!$A$6:$A$3000,0))),"")</f>
        <v/>
      </c>
    </row>
    <row r="1307" spans="1:21">
      <c r="A1307" s="30" t="str">
        <f>IF(營收表現!$A1311="","",營收表現!$A1311)</f>
        <v>6168</v>
      </c>
      <c r="B1307" t="str">
        <f>IFERROR(INDEX(營收表現!B$6:B$3000,MATCH($A1307,營收表現!$A$6:$A$3000,0)),"")</f>
        <v>宏齊</v>
      </c>
      <c r="C1307" t="str">
        <f>IFERROR(INDEX(類別!G$4:G$3000,MATCH($A1307,類別!$C$4:$C$3000,0)),"")</f>
        <v>LED</v>
      </c>
      <c r="D1307">
        <f>IFERROR(IF(INDEX(營收表現!C$6:C$3000,MATCH($A1307,營收表現!$A$6:$A$3000,0))="","",INDEX(營收表現!C$6:C$3000,MATCH($A1307,營收表現!$A$6:$A$3000,0))),"")</f>
        <v>-1.24</v>
      </c>
      <c r="E1307">
        <f>IFERROR(IF(INDEX(營收表現!D$6:D$3000,MATCH($A1307,營收表現!$A$6:$A$3000,0))="","",INDEX(營收表現!D$6:D$3000,MATCH($A1307,營收表現!$A$6:$A$3000,0))),"")</f>
        <v>-7.04</v>
      </c>
      <c r="F1307">
        <f>IFERROR(IF(INDEX(營收表現!E$6:E$3000,MATCH($A1307,營收表現!$A$6:$A$3000,0))="","",INDEX(營收表現!E$6:E$3000,MATCH($A1307,營收表現!$A$6:$A$3000,0))),"")</f>
        <v>0.55000000000000004</v>
      </c>
      <c r="G1307">
        <f>IFERROR(IF(INDEX(營收表現!F$6:F$3000,MATCH($A1307,營收表現!$A$6:$A$3000,0))="","",INDEX(營收表現!F$6:F$3000,MATCH($A1307,營收表現!$A$6:$A$3000,0))),"")</f>
        <v>-4.45</v>
      </c>
      <c r="H1307">
        <f>IFERROR(IF(INDEX(營收表現!G$6:G$3000,MATCH($A1307,營收表現!$A$6:$A$3000,0))="","",INDEX(營收表現!G$6:G$3000,MATCH($A1307,營收表現!$A$6:$A$3000,0))),"")</f>
        <v>-0.42</v>
      </c>
      <c r="I1307" t="str">
        <f>IFERROR(IF(INDEX(營收表現!H$6:H$3000,MATCH($A1307,營收表現!$A$6:$A$3000,0))="","",INDEX(營收表現!H$6:H$3000,MATCH($A1307,營收表現!$A$6:$A$3000,0))),"")</f>
        <v/>
      </c>
      <c r="J1307">
        <f>IFERROR(IF(INDEX(營收表現!I$6:I$3000,MATCH($A1307,營收表現!$A$6:$A$3000,0))="","",INDEX(營收表現!I$6:I$3000,MATCH($A1307,營收表現!$A$6:$A$3000,0))),"")</f>
        <v>8.59</v>
      </c>
      <c r="K1307">
        <f>IFERROR(IF(INDEX(營收表現!J$6:J$3000,MATCH($A1307,營收表現!$A$6:$A$3000,0))="","",INDEX(營收表現!J$6:J$3000,MATCH($A1307,營收表現!$A$6:$A$3000,0))),"")</f>
        <v>3.57</v>
      </c>
      <c r="L1307">
        <f>IFERROR(IF(INDEX(營收表現!K$6:K$3000,MATCH($A1307,營收表現!$A$6:$A$3000,0))="","",INDEX(營收表現!K$6:K$3000,MATCH($A1307,營收表現!$A$6:$A$3000,0))),"")</f>
        <v>6.62</v>
      </c>
      <c r="M1307">
        <f>IFERROR(IF(INDEX(營收表現!L$6:L$3000,MATCH($A1307,營收表現!$A$6:$A$3000,0))="","",INDEX(營收表現!L$6:L$3000,MATCH($A1307,營收表現!$A$6:$A$3000,0))),"")</f>
        <v>9.65</v>
      </c>
      <c r="N1307">
        <f>IFERROR(IF(INDEX(營收表現!M$6:M$3000,MATCH($A1307,營收表現!$A$6:$A$3000,0))="","",INDEX(營收表現!M$6:M$3000,MATCH($A1307,營收表現!$A$6:$A$3000,0))),"")</f>
        <v>8.83</v>
      </c>
      <c r="O1307" t="str">
        <f>IFERROR(IF(INDEX(營收表現!N$6:N$3000,MATCH($A1307,營收表現!$A$6:$A$3000,0))="","",INDEX(營收表現!N$6:N$3000,MATCH($A1307,營收表現!$A$6:$A$3000,0))),"")</f>
        <v/>
      </c>
      <c r="P1307">
        <f>IFERROR(IF(INDEX(營收表現!O$6:O$3000,MATCH($A1307,營收表現!$A$6:$A$3000,0))="","",INDEX(營收表現!O$6:O$3000,MATCH($A1307,營收表現!$A$6:$A$3000,0))),"")</f>
        <v>184463</v>
      </c>
      <c r="Q1307">
        <f>IFERROR(IF(INDEX(營收表現!P$6:P$3000,MATCH($A1307,營收表現!$A$6:$A$3000,0))="","",INDEX(營收表現!P$6:P$3000,MATCH($A1307,營收表現!$A$6:$A$3000,0))),"")</f>
        <v>171473</v>
      </c>
      <c r="R1307">
        <f>IFERROR(IF(INDEX(營收表現!Q$6:Q$3000,MATCH($A1307,營收表現!$A$6:$A$3000,0))="","",INDEX(營收表現!Q$6:Q$3000,MATCH($A1307,營收表現!$A$6:$A$3000,0))),"")</f>
        <v>172418</v>
      </c>
      <c r="S1307">
        <f>IFERROR(IF(INDEX(營收表現!R$6:R$3000,MATCH($A1307,營收表現!$A$6:$A$3000,0))="","",INDEX(營收表現!R$6:R$3000,MATCH($A1307,營收表現!$A$6:$A$3000,0))),"")</f>
        <v>164752</v>
      </c>
      <c r="T1307">
        <f>IFERROR(IF(INDEX(營收表現!S$6:S$3000,MATCH($A1307,營收表現!$A$6:$A$3000,0))="","",INDEX(營收表現!S$6:S$3000,MATCH($A1307,營收表現!$A$6:$A$3000,0))),"")</f>
        <v>164060</v>
      </c>
      <c r="U1307" t="str">
        <f>IFERROR(IF(INDEX(營收表現!T$6:T$3000,MATCH($A1307,營收表現!$A$6:$A$3000,0))="","",INDEX(營收表現!T$6:T$3000,MATCH($A1307,營收表現!$A$6:$A$3000,0))),"")</f>
        <v/>
      </c>
    </row>
    <row r="1308" spans="1:21">
      <c r="A1308" s="30" t="str">
        <f>IF(營收表現!$A1312="","",營收表現!$A1312)</f>
        <v>6169</v>
      </c>
      <c r="B1308" t="str">
        <f>IFERROR(INDEX(營收表現!B$6:B$3000,MATCH($A1308,營收表現!$A$6:$A$3000,0)),"")</f>
        <v>昱泉</v>
      </c>
      <c r="C1308" t="str">
        <f>IFERROR(INDEX(類別!G$4:G$3000,MATCH($A1308,類別!$C$4:$C$3000,0)),"")</f>
        <v>遊戲</v>
      </c>
      <c r="D1308">
        <f>IFERROR(IF(INDEX(營收表現!C$6:C$3000,MATCH($A1308,營收表現!$A$6:$A$3000,0))="","",INDEX(營收表現!C$6:C$3000,MATCH($A1308,營收表現!$A$6:$A$3000,0))),"")</f>
        <v>677.51</v>
      </c>
      <c r="E1308">
        <f>IFERROR(IF(INDEX(營收表現!D$6:D$3000,MATCH($A1308,營收表現!$A$6:$A$3000,0))="","",INDEX(營收表現!D$6:D$3000,MATCH($A1308,營收表現!$A$6:$A$3000,0))),"")</f>
        <v>-1.74</v>
      </c>
      <c r="F1308">
        <f>IFERROR(IF(INDEX(營收表現!E$6:E$3000,MATCH($A1308,營收表現!$A$6:$A$3000,0))="","",INDEX(營收表現!E$6:E$3000,MATCH($A1308,營收表現!$A$6:$A$3000,0))),"")</f>
        <v>-38.700000000000003</v>
      </c>
      <c r="G1308">
        <f>IFERROR(IF(INDEX(營收表現!F$6:F$3000,MATCH($A1308,營收表現!$A$6:$A$3000,0))="","",INDEX(營收表現!F$6:F$3000,MATCH($A1308,營收表現!$A$6:$A$3000,0))),"")</f>
        <v>-5.98</v>
      </c>
      <c r="H1308">
        <f>IFERROR(IF(INDEX(營收表現!G$6:G$3000,MATCH($A1308,營收表現!$A$6:$A$3000,0))="","",INDEX(營收表現!G$6:G$3000,MATCH($A1308,營收表現!$A$6:$A$3000,0))),"")</f>
        <v>-24.25</v>
      </c>
      <c r="I1308" t="str">
        <f>IFERROR(IF(INDEX(營收表現!H$6:H$3000,MATCH($A1308,營收表現!$A$6:$A$3000,0))="","",INDEX(營收表現!H$6:H$3000,MATCH($A1308,營收表現!$A$6:$A$3000,0))),"")</f>
        <v/>
      </c>
      <c r="J1308">
        <f>IFERROR(IF(INDEX(營收表現!I$6:I$3000,MATCH($A1308,營收表現!$A$6:$A$3000,0))="","",INDEX(營收表現!I$6:I$3000,MATCH($A1308,營收表現!$A$6:$A$3000,0))),"")</f>
        <v>91.34</v>
      </c>
      <c r="K1308">
        <f>IFERROR(IF(INDEX(營收表現!J$6:J$3000,MATCH($A1308,營收表現!$A$6:$A$3000,0))="","",INDEX(營收表現!J$6:J$3000,MATCH($A1308,營收表現!$A$6:$A$3000,0))),"")</f>
        <v>92.38</v>
      </c>
      <c r="L1308">
        <f>IFERROR(IF(INDEX(營收表現!K$6:K$3000,MATCH($A1308,營收表現!$A$6:$A$3000,0))="","",INDEX(營收表現!K$6:K$3000,MATCH($A1308,營收表現!$A$6:$A$3000,0))),"")</f>
        <v>19.329999999999998</v>
      </c>
      <c r="M1308">
        <f>IFERROR(IF(INDEX(營收表現!L$6:L$3000,MATCH($A1308,營收表現!$A$6:$A$3000,0))="","",INDEX(營收表現!L$6:L$3000,MATCH($A1308,營收表現!$A$6:$A$3000,0))),"")</f>
        <v>7.92</v>
      </c>
      <c r="N1308">
        <f>IFERROR(IF(INDEX(營收表現!M$6:M$3000,MATCH($A1308,營收表現!$A$6:$A$3000,0))="","",INDEX(營收表現!M$6:M$3000,MATCH($A1308,營收表現!$A$6:$A$3000,0))),"")</f>
        <v>-41.25</v>
      </c>
      <c r="O1308" t="str">
        <f>IFERROR(IF(INDEX(營收表現!N$6:N$3000,MATCH($A1308,營收表現!$A$6:$A$3000,0))="","",INDEX(營收表現!N$6:N$3000,MATCH($A1308,營收表現!$A$6:$A$3000,0))),"")</f>
        <v/>
      </c>
      <c r="P1308">
        <f>IFERROR(IF(INDEX(營收表現!O$6:O$3000,MATCH($A1308,營收表現!$A$6:$A$3000,0))="","",INDEX(營收表現!O$6:O$3000,MATCH($A1308,營收表現!$A$6:$A$3000,0))),"")</f>
        <v>3802</v>
      </c>
      <c r="Q1308">
        <f>IFERROR(IF(INDEX(營收表現!P$6:P$3000,MATCH($A1308,營收表現!$A$6:$A$3000,0))="","",INDEX(營收表現!P$6:P$3000,MATCH($A1308,營收表現!$A$6:$A$3000,0))),"")</f>
        <v>3736</v>
      </c>
      <c r="R1308">
        <f>IFERROR(IF(INDEX(營收表現!Q$6:Q$3000,MATCH($A1308,營收表現!$A$6:$A$3000,0))="","",INDEX(營收表現!Q$6:Q$3000,MATCH($A1308,營收表現!$A$6:$A$3000,0))),"")</f>
        <v>2290</v>
      </c>
      <c r="S1308">
        <f>IFERROR(IF(INDEX(營收表現!R$6:R$3000,MATCH($A1308,營收表現!$A$6:$A$3000,0))="","",INDEX(營收表現!R$6:R$3000,MATCH($A1308,營收表現!$A$6:$A$3000,0))),"")</f>
        <v>2153</v>
      </c>
      <c r="T1308">
        <f>IFERROR(IF(INDEX(營收表現!S$6:S$3000,MATCH($A1308,營收表現!$A$6:$A$3000,0))="","",INDEX(營收表現!S$6:S$3000,MATCH($A1308,營收表現!$A$6:$A$3000,0))),"")</f>
        <v>1631</v>
      </c>
      <c r="U1308" t="str">
        <f>IFERROR(IF(INDEX(營收表現!T$6:T$3000,MATCH($A1308,營收表現!$A$6:$A$3000,0))="","",INDEX(營收表現!T$6:T$3000,MATCH($A1308,營收表現!$A$6:$A$3000,0))),"")</f>
        <v/>
      </c>
    </row>
    <row r="1309" spans="1:21">
      <c r="A1309" s="30" t="str">
        <f>IF(營收表現!$A1313="","",營收表現!$A1313)</f>
        <v>6170</v>
      </c>
      <c r="B1309" t="str">
        <f>IFERROR(INDEX(營收表現!B$6:B$3000,MATCH($A1309,營收表現!$A$6:$A$3000,0)),"")</f>
        <v>統振</v>
      </c>
      <c r="C1309" t="str">
        <f>IFERROR(INDEX(類別!G$4:G$3000,MATCH($A1309,類別!$C$4:$C$3000,0)),"")</f>
        <v>未分類-電子</v>
      </c>
      <c r="D1309">
        <f>IFERROR(IF(INDEX(營收表現!C$6:C$3000,MATCH($A1309,營收表現!$A$6:$A$3000,0))="","",INDEX(營收表現!C$6:C$3000,MATCH($A1309,營收表現!$A$6:$A$3000,0))),"")</f>
        <v>-4.67</v>
      </c>
      <c r="E1309">
        <f>IFERROR(IF(INDEX(營收表現!D$6:D$3000,MATCH($A1309,營收表現!$A$6:$A$3000,0))="","",INDEX(營收表現!D$6:D$3000,MATCH($A1309,營收表現!$A$6:$A$3000,0))),"")</f>
        <v>0.72</v>
      </c>
      <c r="F1309">
        <f>IFERROR(IF(INDEX(營收表現!E$6:E$3000,MATCH($A1309,營收表現!$A$6:$A$3000,0))="","",INDEX(營收表現!E$6:E$3000,MATCH($A1309,營收表現!$A$6:$A$3000,0))),"")</f>
        <v>-7.19</v>
      </c>
      <c r="G1309">
        <f>IFERROR(IF(INDEX(營收表現!F$6:F$3000,MATCH($A1309,營收表現!$A$6:$A$3000,0))="","",INDEX(營收表現!F$6:F$3000,MATCH($A1309,營收表現!$A$6:$A$3000,0))),"")</f>
        <v>9.31</v>
      </c>
      <c r="H1309">
        <f>IFERROR(IF(INDEX(營收表現!G$6:G$3000,MATCH($A1309,營收表現!$A$6:$A$3000,0))="","",INDEX(營收表現!G$6:G$3000,MATCH($A1309,營收表現!$A$6:$A$3000,0))),"")</f>
        <v>4.99</v>
      </c>
      <c r="I1309" t="str">
        <f>IFERROR(IF(INDEX(營收表現!H$6:H$3000,MATCH($A1309,營收表現!$A$6:$A$3000,0))="","",INDEX(營收表現!H$6:H$3000,MATCH($A1309,營收表現!$A$6:$A$3000,0))),"")</f>
        <v/>
      </c>
      <c r="J1309">
        <f>IFERROR(IF(INDEX(營收表現!I$6:I$3000,MATCH($A1309,營收表現!$A$6:$A$3000,0))="","",INDEX(營收表現!I$6:I$3000,MATCH($A1309,營收表現!$A$6:$A$3000,0))),"")</f>
        <v>1.17</v>
      </c>
      <c r="K1309">
        <f>IFERROR(IF(INDEX(營收表現!J$6:J$3000,MATCH($A1309,營收表現!$A$6:$A$3000,0))="","",INDEX(營收表現!J$6:J$3000,MATCH($A1309,營收表現!$A$6:$A$3000,0))),"")</f>
        <v>-1.48</v>
      </c>
      <c r="L1309">
        <f>IFERROR(IF(INDEX(營收表現!K$6:K$3000,MATCH($A1309,營收表現!$A$6:$A$3000,0))="","",INDEX(營收表現!K$6:K$3000,MATCH($A1309,營收表現!$A$6:$A$3000,0))),"")</f>
        <v>-1.98</v>
      </c>
      <c r="M1309">
        <f>IFERROR(IF(INDEX(營收表現!L$6:L$3000,MATCH($A1309,營收表現!$A$6:$A$3000,0))="","",INDEX(營收表現!L$6:L$3000,MATCH($A1309,營收表現!$A$6:$A$3000,0))),"")</f>
        <v>1.56</v>
      </c>
      <c r="N1309">
        <f>IFERROR(IF(INDEX(營收表現!M$6:M$3000,MATCH($A1309,營收表現!$A$6:$A$3000,0))="","",INDEX(營收表現!M$6:M$3000,MATCH($A1309,營收表現!$A$6:$A$3000,0))),"")</f>
        <v>-3.13</v>
      </c>
      <c r="O1309" t="str">
        <f>IFERROR(IF(INDEX(營收表現!N$6:N$3000,MATCH($A1309,營收表現!$A$6:$A$3000,0))="","",INDEX(營收表現!N$6:N$3000,MATCH($A1309,營收表現!$A$6:$A$3000,0))),"")</f>
        <v/>
      </c>
      <c r="P1309">
        <f>IFERROR(IF(INDEX(營收表現!O$6:O$3000,MATCH($A1309,營收表現!$A$6:$A$3000,0))="","",INDEX(營收表現!O$6:O$3000,MATCH($A1309,營收表現!$A$6:$A$3000,0))),"")</f>
        <v>259680</v>
      </c>
      <c r="Q1309">
        <f>IFERROR(IF(INDEX(營收表現!P$6:P$3000,MATCH($A1309,營收表現!$A$6:$A$3000,0))="","",INDEX(營收表現!P$6:P$3000,MATCH($A1309,營收表現!$A$6:$A$3000,0))),"")</f>
        <v>261551</v>
      </c>
      <c r="R1309">
        <f>IFERROR(IF(INDEX(營收表現!Q$6:Q$3000,MATCH($A1309,營收表現!$A$6:$A$3000,0))="","",INDEX(營收表現!Q$6:Q$3000,MATCH($A1309,營收表現!$A$6:$A$3000,0))),"")</f>
        <v>242745</v>
      </c>
      <c r="S1309">
        <f>IFERROR(IF(INDEX(營收表現!R$6:R$3000,MATCH($A1309,營收表現!$A$6:$A$3000,0))="","",INDEX(營收表現!R$6:R$3000,MATCH($A1309,營收表現!$A$6:$A$3000,0))),"")</f>
        <v>265355</v>
      </c>
      <c r="T1309">
        <f>IFERROR(IF(INDEX(營收表現!S$6:S$3000,MATCH($A1309,營收表現!$A$6:$A$3000,0))="","",INDEX(營收表現!S$6:S$3000,MATCH($A1309,營收表現!$A$6:$A$3000,0))),"")</f>
        <v>278585</v>
      </c>
      <c r="U1309" t="str">
        <f>IFERROR(IF(INDEX(營收表現!T$6:T$3000,MATCH($A1309,營收表現!$A$6:$A$3000,0))="","",INDEX(營收表現!T$6:T$3000,MATCH($A1309,營收表現!$A$6:$A$3000,0))),"")</f>
        <v/>
      </c>
    </row>
    <row r="1310" spans="1:21">
      <c r="A1310" s="30" t="str">
        <f>IF(營收表現!$A1314="","",營收表現!$A1314)</f>
        <v>6171</v>
      </c>
      <c r="B1310" t="str">
        <f>IFERROR(INDEX(營收表現!B$6:B$3000,MATCH($A1310,營收表現!$A$6:$A$3000,0)),"")</f>
        <v>大城地產</v>
      </c>
      <c r="C1310" t="str">
        <f>IFERROR(INDEX(類別!G$4:G$3000,MATCH($A1310,類別!$C$4:$C$3000,0)),"")</f>
        <v>營建與營造</v>
      </c>
      <c r="D1310">
        <f>IFERROR(IF(INDEX(營收表現!C$6:C$3000,MATCH($A1310,營收表現!$A$6:$A$3000,0))="","",INDEX(營收表現!C$6:C$3000,MATCH($A1310,營收表現!$A$6:$A$3000,0))),"")</f>
        <v>160.71</v>
      </c>
      <c r="E1310">
        <f>IFERROR(IF(INDEX(營收表現!D$6:D$3000,MATCH($A1310,營收表現!$A$6:$A$3000,0))="","",INDEX(營收表現!D$6:D$3000,MATCH($A1310,營收表現!$A$6:$A$3000,0))),"")</f>
        <v>-84.06</v>
      </c>
      <c r="F1310">
        <f>IFERROR(IF(INDEX(營收表現!E$6:E$3000,MATCH($A1310,營收表現!$A$6:$A$3000,0))="","",INDEX(營收表現!E$6:E$3000,MATCH($A1310,營收表現!$A$6:$A$3000,0))),"")</f>
        <v>-99.76</v>
      </c>
      <c r="G1310">
        <f>IFERROR(IF(INDEX(營收表現!F$6:F$3000,MATCH($A1310,營收表現!$A$6:$A$3000,0))="","",INDEX(營收表現!F$6:F$3000,MATCH($A1310,營收表現!$A$6:$A$3000,0))),"")</f>
        <v>0</v>
      </c>
      <c r="H1310">
        <f>IFERROR(IF(INDEX(營收表現!G$6:G$3000,MATCH($A1310,營收表現!$A$6:$A$3000,0))="","",INDEX(營收表現!G$6:G$3000,MATCH($A1310,營收表現!$A$6:$A$3000,0))),"")</f>
        <v>107530.3</v>
      </c>
      <c r="I1310">
        <f>IFERROR(IF(INDEX(營收表現!H$6:H$3000,MATCH($A1310,營收表現!$A$6:$A$3000,0))="","",INDEX(營收表現!H$6:H$3000,MATCH($A1310,營收表現!$A$6:$A$3000,0))),"")</f>
        <v>-100</v>
      </c>
      <c r="J1310">
        <f>IFERROR(IF(INDEX(營收表現!I$6:I$3000,MATCH($A1310,營收表現!$A$6:$A$3000,0))="","",INDEX(營收表現!I$6:I$3000,MATCH($A1310,營收表現!$A$6:$A$3000,0))),"")</f>
        <v>-88.71</v>
      </c>
      <c r="K1310">
        <f>IFERROR(IF(INDEX(營收表現!J$6:J$3000,MATCH($A1310,營收表現!$A$6:$A$3000,0))="","",INDEX(營收表現!J$6:J$3000,MATCH($A1310,營收表現!$A$6:$A$3000,0))),"")</f>
        <v>-98.1</v>
      </c>
      <c r="L1310">
        <f>IFERROR(IF(INDEX(營收表現!K$6:K$3000,MATCH($A1310,營收表現!$A$6:$A$3000,0))="","",INDEX(營收表現!K$6:K$3000,MATCH($A1310,營收表現!$A$6:$A$3000,0))),"")</f>
        <v>-99.99</v>
      </c>
      <c r="M1310">
        <f>IFERROR(IF(INDEX(營收表現!L$6:L$3000,MATCH($A1310,營收表現!$A$6:$A$3000,0))="","",INDEX(營收表現!L$6:L$3000,MATCH($A1310,營收表現!$A$6:$A$3000,0))),"")</f>
        <v>-99.93</v>
      </c>
      <c r="N1310">
        <f>IFERROR(IF(INDEX(營收表現!M$6:M$3000,MATCH($A1310,營收表現!$A$6:$A$3000,0))="","",INDEX(營收表現!M$6:M$3000,MATCH($A1310,營收表現!$A$6:$A$3000,0))),"")</f>
        <v>3828.98</v>
      </c>
      <c r="O1310">
        <f>IFERROR(IF(INDEX(營收表現!N$6:N$3000,MATCH($A1310,營收表現!$A$6:$A$3000,0))="","",INDEX(營收表現!N$6:N$3000,MATCH($A1310,營收表現!$A$6:$A$3000,0))),"")</f>
        <v>-100</v>
      </c>
      <c r="P1310">
        <f>IFERROR(IF(INDEX(營收表現!O$6:O$3000,MATCH($A1310,營收表現!$A$6:$A$3000,0))="","",INDEX(營收表現!O$6:O$3000,MATCH($A1310,營收表現!$A$6:$A$3000,0))),"")</f>
        <v>86085</v>
      </c>
      <c r="Q1310">
        <f>IFERROR(IF(INDEX(營收表現!P$6:P$3000,MATCH($A1310,營收表現!$A$6:$A$3000,0))="","",INDEX(營收表現!P$6:P$3000,MATCH($A1310,營收表現!$A$6:$A$3000,0))),"")</f>
        <v>13722</v>
      </c>
      <c r="R1310">
        <f>IFERROR(IF(INDEX(營收表現!Q$6:Q$3000,MATCH($A1310,營收表現!$A$6:$A$3000,0))="","",INDEX(營收表現!Q$6:Q$3000,MATCH($A1310,營收表現!$A$6:$A$3000,0))),"")</f>
        <v>33</v>
      </c>
      <c r="S1310">
        <f>IFERROR(IF(INDEX(營收表現!R$6:R$3000,MATCH($A1310,營收表現!$A$6:$A$3000,0))="","",INDEX(營收表現!R$6:R$3000,MATCH($A1310,營收表現!$A$6:$A$3000,0))),"")</f>
        <v>33</v>
      </c>
      <c r="T1310">
        <f>IFERROR(IF(INDEX(營收表現!S$6:S$3000,MATCH($A1310,營收表現!$A$6:$A$3000,0))="","",INDEX(營收表現!S$6:S$3000,MATCH($A1310,營收表現!$A$6:$A$3000,0))),"")</f>
        <v>35518</v>
      </c>
      <c r="U1310">
        <f>IFERROR(IF(INDEX(營收表現!T$6:T$3000,MATCH($A1310,營收表現!$A$6:$A$3000,0))="","",INDEX(營收表現!T$6:T$3000,MATCH($A1310,營收表現!$A$6:$A$3000,0))),"")</f>
        <v>0</v>
      </c>
    </row>
    <row r="1311" spans="1:21">
      <c r="A1311" s="30" t="str">
        <f>IF(營收表現!$A1315="","",營收表現!$A1315)</f>
        <v>6173</v>
      </c>
      <c r="B1311" t="str">
        <f>IFERROR(INDEX(營收表現!B$6:B$3000,MATCH($A1311,營收表現!$A$6:$A$3000,0)),"")</f>
        <v>信昌電</v>
      </c>
      <c r="C1311" t="str">
        <f>IFERROR(INDEX(類別!G$4:G$3000,MATCH($A1311,類別!$C$4:$C$3000,0)),"")</f>
        <v>被動元件</v>
      </c>
      <c r="D1311">
        <f>IFERROR(IF(INDEX(營收表現!C$6:C$3000,MATCH($A1311,營收表現!$A$6:$A$3000,0))="","",INDEX(營收表現!C$6:C$3000,MATCH($A1311,營收表現!$A$6:$A$3000,0))),"")</f>
        <v>-4.84</v>
      </c>
      <c r="E1311">
        <f>IFERROR(IF(INDEX(營收表現!D$6:D$3000,MATCH($A1311,營收表現!$A$6:$A$3000,0))="","",INDEX(營收表現!D$6:D$3000,MATCH($A1311,營收表現!$A$6:$A$3000,0))),"")</f>
        <v>-7.73</v>
      </c>
      <c r="F1311">
        <f>IFERROR(IF(INDEX(營收表現!E$6:E$3000,MATCH($A1311,營收表現!$A$6:$A$3000,0))="","",INDEX(營收表現!E$6:E$3000,MATCH($A1311,營收表現!$A$6:$A$3000,0))),"")</f>
        <v>1.01</v>
      </c>
      <c r="G1311">
        <f>IFERROR(IF(INDEX(營收表現!F$6:F$3000,MATCH($A1311,營收表現!$A$6:$A$3000,0))="","",INDEX(營收表現!F$6:F$3000,MATCH($A1311,營收表現!$A$6:$A$3000,0))),"")</f>
        <v>-1.0900000000000001</v>
      </c>
      <c r="H1311">
        <f>IFERROR(IF(INDEX(營收表現!G$6:G$3000,MATCH($A1311,營收表現!$A$6:$A$3000,0))="","",INDEX(營收表現!G$6:G$3000,MATCH($A1311,營收表現!$A$6:$A$3000,0))),"")</f>
        <v>9.76</v>
      </c>
      <c r="I1311" t="str">
        <f>IFERROR(IF(INDEX(營收表現!H$6:H$3000,MATCH($A1311,營收表現!$A$6:$A$3000,0))="","",INDEX(營收表現!H$6:H$3000,MATCH($A1311,營收表現!$A$6:$A$3000,0))),"")</f>
        <v/>
      </c>
      <c r="J1311">
        <f>IFERROR(IF(INDEX(營收表現!I$6:I$3000,MATCH($A1311,營收表現!$A$6:$A$3000,0))="","",INDEX(營收表現!I$6:I$3000,MATCH($A1311,營收表現!$A$6:$A$3000,0))),"")</f>
        <v>6.55</v>
      </c>
      <c r="K1311">
        <f>IFERROR(IF(INDEX(營收表現!J$6:J$3000,MATCH($A1311,營收表現!$A$6:$A$3000,0))="","",INDEX(營收表現!J$6:J$3000,MATCH($A1311,營收表現!$A$6:$A$3000,0))),"")</f>
        <v>3.7</v>
      </c>
      <c r="L1311">
        <f>IFERROR(IF(INDEX(營收表現!K$6:K$3000,MATCH($A1311,營收表現!$A$6:$A$3000,0))="","",INDEX(營收表現!K$6:K$3000,MATCH($A1311,營收表現!$A$6:$A$3000,0))),"")</f>
        <v>4.55</v>
      </c>
      <c r="M1311">
        <f>IFERROR(IF(INDEX(營收表現!L$6:L$3000,MATCH($A1311,營收表現!$A$6:$A$3000,0))="","",INDEX(營收表現!L$6:L$3000,MATCH($A1311,營收表現!$A$6:$A$3000,0))),"")</f>
        <v>5.61</v>
      </c>
      <c r="N1311">
        <f>IFERROR(IF(INDEX(營收表現!M$6:M$3000,MATCH($A1311,營收表現!$A$6:$A$3000,0))="","",INDEX(營收表現!M$6:M$3000,MATCH($A1311,營收表現!$A$6:$A$3000,0))),"")</f>
        <v>14.2</v>
      </c>
      <c r="O1311" t="str">
        <f>IFERROR(IF(INDEX(營收表現!N$6:N$3000,MATCH($A1311,營收表現!$A$6:$A$3000,0))="","",INDEX(營收表現!N$6:N$3000,MATCH($A1311,營收表現!$A$6:$A$3000,0))),"")</f>
        <v/>
      </c>
      <c r="P1311">
        <f>IFERROR(IF(INDEX(營收表現!O$6:O$3000,MATCH($A1311,營收表現!$A$6:$A$3000,0))="","",INDEX(營收表現!O$6:O$3000,MATCH($A1311,營收表現!$A$6:$A$3000,0))),"")</f>
        <v>340292</v>
      </c>
      <c r="Q1311">
        <f>IFERROR(IF(INDEX(營收表現!P$6:P$3000,MATCH($A1311,營收表現!$A$6:$A$3000,0))="","",INDEX(營收表現!P$6:P$3000,MATCH($A1311,營收表現!$A$6:$A$3000,0))),"")</f>
        <v>313992</v>
      </c>
      <c r="R1311">
        <f>IFERROR(IF(INDEX(營收表現!Q$6:Q$3000,MATCH($A1311,營收表現!$A$6:$A$3000,0))="","",INDEX(營收表現!Q$6:Q$3000,MATCH($A1311,營收表現!$A$6:$A$3000,0))),"")</f>
        <v>317178</v>
      </c>
      <c r="S1311">
        <f>IFERROR(IF(INDEX(營收表現!R$6:R$3000,MATCH($A1311,營收表現!$A$6:$A$3000,0))="","",INDEX(營收表現!R$6:R$3000,MATCH($A1311,營收表現!$A$6:$A$3000,0))),"")</f>
        <v>313728</v>
      </c>
      <c r="T1311">
        <f>IFERROR(IF(INDEX(營收表現!S$6:S$3000,MATCH($A1311,營收表現!$A$6:$A$3000,0))="","",INDEX(營收表現!S$6:S$3000,MATCH($A1311,營收表現!$A$6:$A$3000,0))),"")</f>
        <v>344358</v>
      </c>
      <c r="U1311" t="str">
        <f>IFERROR(IF(INDEX(營收表現!T$6:T$3000,MATCH($A1311,營收表現!$A$6:$A$3000,0))="","",INDEX(營收表現!T$6:T$3000,MATCH($A1311,營收表現!$A$6:$A$3000,0))),"")</f>
        <v/>
      </c>
    </row>
    <row r="1312" spans="1:21">
      <c r="A1312" s="30" t="str">
        <f>IF(營收表現!$A1316="","",營收表現!$A1316)</f>
        <v>6174</v>
      </c>
      <c r="B1312" t="str">
        <f>IFERROR(INDEX(營收表現!B$6:B$3000,MATCH($A1312,營收表現!$A$6:$A$3000,0)),"")</f>
        <v>安碁</v>
      </c>
      <c r="C1312" t="str">
        <f>IFERROR(INDEX(類別!G$4:G$3000,MATCH($A1312,類別!$C$4:$C$3000,0)),"")</f>
        <v>被動元件</v>
      </c>
      <c r="D1312">
        <f>IFERROR(IF(INDEX(營收表現!C$6:C$3000,MATCH($A1312,營收表現!$A$6:$A$3000,0))="","",INDEX(營收表現!C$6:C$3000,MATCH($A1312,營收表現!$A$6:$A$3000,0))),"")</f>
        <v>1.21</v>
      </c>
      <c r="E1312">
        <f>IFERROR(IF(INDEX(營收表現!D$6:D$3000,MATCH($A1312,營收表現!$A$6:$A$3000,0))="","",INDEX(營收表現!D$6:D$3000,MATCH($A1312,營收表現!$A$6:$A$3000,0))),"")</f>
        <v>21.3</v>
      </c>
      <c r="F1312">
        <f>IFERROR(IF(INDEX(營收表現!E$6:E$3000,MATCH($A1312,營收表現!$A$6:$A$3000,0))="","",INDEX(營收表現!E$6:E$3000,MATCH($A1312,營收表現!$A$6:$A$3000,0))),"")</f>
        <v>-23.09</v>
      </c>
      <c r="G1312">
        <f>IFERROR(IF(INDEX(營收表現!F$6:F$3000,MATCH($A1312,營收表現!$A$6:$A$3000,0))="","",INDEX(營收表現!F$6:F$3000,MATCH($A1312,營收表現!$A$6:$A$3000,0))),"")</f>
        <v>-1.46</v>
      </c>
      <c r="H1312">
        <f>IFERROR(IF(INDEX(營收表現!G$6:G$3000,MATCH($A1312,營收表現!$A$6:$A$3000,0))="","",INDEX(營收表現!G$6:G$3000,MATCH($A1312,營收表現!$A$6:$A$3000,0))),"")</f>
        <v>33.36</v>
      </c>
      <c r="I1312" t="str">
        <f>IFERROR(IF(INDEX(營收表現!H$6:H$3000,MATCH($A1312,營收表現!$A$6:$A$3000,0))="","",INDEX(營收表現!H$6:H$3000,MATCH($A1312,營收表現!$A$6:$A$3000,0))),"")</f>
        <v/>
      </c>
      <c r="J1312">
        <f>IFERROR(IF(INDEX(營收表現!I$6:I$3000,MATCH($A1312,營收表現!$A$6:$A$3000,0))="","",INDEX(營收表現!I$6:I$3000,MATCH($A1312,營收表現!$A$6:$A$3000,0))),"")</f>
        <v>21.69</v>
      </c>
      <c r="K1312">
        <f>IFERROR(IF(INDEX(營收表現!J$6:J$3000,MATCH($A1312,營收表現!$A$6:$A$3000,0))="","",INDEX(營收表現!J$6:J$3000,MATCH($A1312,營收表現!$A$6:$A$3000,0))),"")</f>
        <v>22.37</v>
      </c>
      <c r="L1312">
        <f>IFERROR(IF(INDEX(營收表現!K$6:K$3000,MATCH($A1312,營收表現!$A$6:$A$3000,0))="","",INDEX(營收表現!K$6:K$3000,MATCH($A1312,營收表現!$A$6:$A$3000,0))),"")</f>
        <v>8.48</v>
      </c>
      <c r="M1312">
        <f>IFERROR(IF(INDEX(營收表現!L$6:L$3000,MATCH($A1312,營收表現!$A$6:$A$3000,0))="","",INDEX(營收表現!L$6:L$3000,MATCH($A1312,營收表現!$A$6:$A$3000,0))),"")</f>
        <v>15.51</v>
      </c>
      <c r="N1312">
        <f>IFERROR(IF(INDEX(營收表現!M$6:M$3000,MATCH($A1312,營收表現!$A$6:$A$3000,0))="","",INDEX(營收表現!M$6:M$3000,MATCH($A1312,營收表現!$A$6:$A$3000,0))),"")</f>
        <v>20.12</v>
      </c>
      <c r="O1312" t="str">
        <f>IFERROR(IF(INDEX(營收表現!N$6:N$3000,MATCH($A1312,營收表現!$A$6:$A$3000,0))="","",INDEX(營收表現!N$6:N$3000,MATCH($A1312,營收表現!$A$6:$A$3000,0))),"")</f>
        <v/>
      </c>
      <c r="P1312">
        <f>IFERROR(IF(INDEX(營收表現!O$6:O$3000,MATCH($A1312,營收表現!$A$6:$A$3000,0))="","",INDEX(營收表現!O$6:O$3000,MATCH($A1312,營收表現!$A$6:$A$3000,0))),"")</f>
        <v>50985</v>
      </c>
      <c r="Q1312">
        <f>IFERROR(IF(INDEX(營收表現!P$6:P$3000,MATCH($A1312,營收表現!$A$6:$A$3000,0))="","",INDEX(營收表現!P$6:P$3000,MATCH($A1312,營收表現!$A$6:$A$3000,0))),"")</f>
        <v>61846</v>
      </c>
      <c r="R1312">
        <f>IFERROR(IF(INDEX(營收表現!Q$6:Q$3000,MATCH($A1312,營收表現!$A$6:$A$3000,0))="","",INDEX(營收表現!Q$6:Q$3000,MATCH($A1312,營收表現!$A$6:$A$3000,0))),"")</f>
        <v>47563</v>
      </c>
      <c r="S1312">
        <f>IFERROR(IF(INDEX(營收表現!R$6:R$3000,MATCH($A1312,營收表現!$A$6:$A$3000,0))="","",INDEX(營收表現!R$6:R$3000,MATCH($A1312,營收表現!$A$6:$A$3000,0))),"")</f>
        <v>46870</v>
      </c>
      <c r="T1312">
        <f>IFERROR(IF(INDEX(營收表現!S$6:S$3000,MATCH($A1312,營收表現!$A$6:$A$3000,0))="","",INDEX(營收表現!S$6:S$3000,MATCH($A1312,營收表現!$A$6:$A$3000,0))),"")</f>
        <v>62508</v>
      </c>
      <c r="U1312" t="str">
        <f>IFERROR(IF(INDEX(營收表現!T$6:T$3000,MATCH($A1312,營收表現!$A$6:$A$3000,0))="","",INDEX(營收表現!T$6:T$3000,MATCH($A1312,營收表現!$A$6:$A$3000,0))),"")</f>
        <v/>
      </c>
    </row>
    <row r="1313" spans="1:21">
      <c r="A1313" s="30" t="str">
        <f>IF(營收表現!$A1317="","",營收表現!$A1317)</f>
        <v>6175</v>
      </c>
      <c r="B1313" t="str">
        <f>IFERROR(INDEX(營收表現!B$6:B$3000,MATCH($A1313,營收表現!$A$6:$A$3000,0)),"")</f>
        <v>立敦</v>
      </c>
      <c r="C1313" t="str">
        <f>IFERROR(INDEX(類別!G$4:G$3000,MATCH($A1313,類別!$C$4:$C$3000,0)),"")</f>
        <v>被動元件</v>
      </c>
      <c r="D1313">
        <f>IFERROR(IF(INDEX(營收表現!C$6:C$3000,MATCH($A1313,營收表現!$A$6:$A$3000,0))="","",INDEX(營收表現!C$6:C$3000,MATCH($A1313,營收表現!$A$6:$A$3000,0))),"")</f>
        <v>19</v>
      </c>
      <c r="E1313">
        <f>IFERROR(IF(INDEX(營收表現!D$6:D$3000,MATCH($A1313,營收表現!$A$6:$A$3000,0))="","",INDEX(營收表現!D$6:D$3000,MATCH($A1313,營收表現!$A$6:$A$3000,0))),"")</f>
        <v>-13.02</v>
      </c>
      <c r="F1313">
        <f>IFERROR(IF(INDEX(營收表現!E$6:E$3000,MATCH($A1313,營收表現!$A$6:$A$3000,0))="","",INDEX(營收表現!E$6:E$3000,MATCH($A1313,營收表現!$A$6:$A$3000,0))),"")</f>
        <v>18.68</v>
      </c>
      <c r="G1313">
        <f>IFERROR(IF(INDEX(營收表現!F$6:F$3000,MATCH($A1313,營收表現!$A$6:$A$3000,0))="","",INDEX(營收表現!F$6:F$3000,MATCH($A1313,營收表現!$A$6:$A$3000,0))),"")</f>
        <v>5.28</v>
      </c>
      <c r="H1313">
        <f>IFERROR(IF(INDEX(營收表現!G$6:G$3000,MATCH($A1313,營收表現!$A$6:$A$3000,0))="","",INDEX(營收表現!G$6:G$3000,MATCH($A1313,營收表現!$A$6:$A$3000,0))),"")</f>
        <v>-4.58</v>
      </c>
      <c r="I1313" t="str">
        <f>IFERROR(IF(INDEX(營收表現!H$6:H$3000,MATCH($A1313,營收表現!$A$6:$A$3000,0))="","",INDEX(營收表現!H$6:H$3000,MATCH($A1313,營收表現!$A$6:$A$3000,0))),"")</f>
        <v/>
      </c>
      <c r="J1313">
        <f>IFERROR(IF(INDEX(營收表現!I$6:I$3000,MATCH($A1313,營收表現!$A$6:$A$3000,0))="","",INDEX(營收表現!I$6:I$3000,MATCH($A1313,營收表現!$A$6:$A$3000,0))),"")</f>
        <v>-3.13</v>
      </c>
      <c r="K1313">
        <f>IFERROR(IF(INDEX(營收表現!J$6:J$3000,MATCH($A1313,營收表現!$A$6:$A$3000,0))="","",INDEX(營收表現!J$6:J$3000,MATCH($A1313,營收表現!$A$6:$A$3000,0))),"")</f>
        <v>-13.58</v>
      </c>
      <c r="L1313">
        <f>IFERROR(IF(INDEX(營收表現!K$6:K$3000,MATCH($A1313,營收表現!$A$6:$A$3000,0))="","",INDEX(營收表現!K$6:K$3000,MATCH($A1313,營收表現!$A$6:$A$3000,0))),"")</f>
        <v>1.04</v>
      </c>
      <c r="M1313">
        <f>IFERROR(IF(INDEX(營收表現!L$6:L$3000,MATCH($A1313,營收表現!$A$6:$A$3000,0))="","",INDEX(營收表現!L$6:L$3000,MATCH($A1313,營收表現!$A$6:$A$3000,0))),"")</f>
        <v>12.61</v>
      </c>
      <c r="N1313">
        <f>IFERROR(IF(INDEX(營收表現!M$6:M$3000,MATCH($A1313,營收表現!$A$6:$A$3000,0))="","",INDEX(營收表現!M$6:M$3000,MATCH($A1313,營收表現!$A$6:$A$3000,0))),"")</f>
        <v>-2.65</v>
      </c>
      <c r="O1313" t="str">
        <f>IFERROR(IF(INDEX(營收表現!N$6:N$3000,MATCH($A1313,營收表現!$A$6:$A$3000,0))="","",INDEX(營收表現!N$6:N$3000,MATCH($A1313,營收表現!$A$6:$A$3000,0))),"")</f>
        <v/>
      </c>
      <c r="P1313">
        <f>IFERROR(IF(INDEX(營收表現!O$6:O$3000,MATCH($A1313,營收表現!$A$6:$A$3000,0))="","",INDEX(營收表現!O$6:O$3000,MATCH($A1313,營收表現!$A$6:$A$3000,0))),"")</f>
        <v>340979</v>
      </c>
      <c r="Q1313">
        <f>IFERROR(IF(INDEX(營收表現!P$6:P$3000,MATCH($A1313,營收表現!$A$6:$A$3000,0))="","",INDEX(營收表現!P$6:P$3000,MATCH($A1313,營收表現!$A$6:$A$3000,0))),"")</f>
        <v>296597</v>
      </c>
      <c r="R1313">
        <f>IFERROR(IF(INDEX(營收表現!Q$6:Q$3000,MATCH($A1313,營收表現!$A$6:$A$3000,0))="","",INDEX(營收表現!Q$6:Q$3000,MATCH($A1313,營收表現!$A$6:$A$3000,0))),"")</f>
        <v>352011</v>
      </c>
      <c r="S1313">
        <f>IFERROR(IF(INDEX(營收表現!R$6:R$3000,MATCH($A1313,營收表現!$A$6:$A$3000,0))="","",INDEX(營收表現!R$6:R$3000,MATCH($A1313,營收表現!$A$6:$A$3000,0))),"")</f>
        <v>370588</v>
      </c>
      <c r="T1313">
        <f>IFERROR(IF(INDEX(營收表現!S$6:S$3000,MATCH($A1313,營收表現!$A$6:$A$3000,0))="","",INDEX(營收表現!S$6:S$3000,MATCH($A1313,營收表現!$A$6:$A$3000,0))),"")</f>
        <v>353607</v>
      </c>
      <c r="U1313" t="str">
        <f>IFERROR(IF(INDEX(營收表現!T$6:T$3000,MATCH($A1313,營收表現!$A$6:$A$3000,0))="","",INDEX(營收表現!T$6:T$3000,MATCH($A1313,營收表現!$A$6:$A$3000,0))),"")</f>
        <v/>
      </c>
    </row>
    <row r="1314" spans="1:21">
      <c r="A1314" s="30" t="str">
        <f>IF(營收表現!$A1318="","",營收表現!$A1318)</f>
        <v>6176</v>
      </c>
      <c r="B1314" t="str">
        <f>IFERROR(INDEX(營收表現!B$6:B$3000,MATCH($A1314,營收表現!$A$6:$A$3000,0)),"")</f>
        <v>瑞儀</v>
      </c>
      <c r="C1314" t="str">
        <f>IFERROR(INDEX(類別!G$4:G$3000,MATCH($A1314,類別!$C$4:$C$3000,0)),"")</f>
        <v>面板觸控零組件</v>
      </c>
      <c r="D1314">
        <f>IFERROR(IF(INDEX(營收表現!C$6:C$3000,MATCH($A1314,營收表現!$A$6:$A$3000,0))="","",INDEX(營收表現!C$6:C$3000,MATCH($A1314,營收表現!$A$6:$A$3000,0))),"")</f>
        <v>-9.7799999999999994</v>
      </c>
      <c r="E1314">
        <f>IFERROR(IF(INDEX(營收表現!D$6:D$3000,MATCH($A1314,營收表現!$A$6:$A$3000,0))="","",INDEX(營收表現!D$6:D$3000,MATCH($A1314,營收表現!$A$6:$A$3000,0))),"")</f>
        <v>-11.44</v>
      </c>
      <c r="F1314">
        <f>IFERROR(IF(INDEX(營收表現!E$6:E$3000,MATCH($A1314,營收表現!$A$6:$A$3000,0))="","",INDEX(營收表現!E$6:E$3000,MATCH($A1314,營收表現!$A$6:$A$3000,0))),"")</f>
        <v>7.29</v>
      </c>
      <c r="G1314">
        <f>IFERROR(IF(INDEX(營收表現!F$6:F$3000,MATCH($A1314,營收表現!$A$6:$A$3000,0))="","",INDEX(營收表現!F$6:F$3000,MATCH($A1314,營收表現!$A$6:$A$3000,0))),"")</f>
        <v>13.83</v>
      </c>
      <c r="H1314">
        <f>IFERROR(IF(INDEX(營收表現!G$6:G$3000,MATCH($A1314,營收表現!$A$6:$A$3000,0))="","",INDEX(營收表現!G$6:G$3000,MATCH($A1314,營收表現!$A$6:$A$3000,0))),"")</f>
        <v>10.31</v>
      </c>
      <c r="I1314" t="str">
        <f>IFERROR(IF(INDEX(營收表現!H$6:H$3000,MATCH($A1314,營收表現!$A$6:$A$3000,0))="","",INDEX(營收表現!H$6:H$3000,MATCH($A1314,營收表現!$A$6:$A$3000,0))),"")</f>
        <v/>
      </c>
      <c r="J1314">
        <f>IFERROR(IF(INDEX(營收表現!I$6:I$3000,MATCH($A1314,營收表現!$A$6:$A$3000,0))="","",INDEX(營收表現!I$6:I$3000,MATCH($A1314,營收表現!$A$6:$A$3000,0))),"")</f>
        <v>-14.78</v>
      </c>
      <c r="K1314">
        <f>IFERROR(IF(INDEX(營收表現!J$6:J$3000,MATCH($A1314,營收表現!$A$6:$A$3000,0))="","",INDEX(營收表現!J$6:J$3000,MATCH($A1314,營收表現!$A$6:$A$3000,0))),"")</f>
        <v>-23.97</v>
      </c>
      <c r="L1314">
        <f>IFERROR(IF(INDEX(營收表現!K$6:K$3000,MATCH($A1314,營收表現!$A$6:$A$3000,0))="","",INDEX(營收表現!K$6:K$3000,MATCH($A1314,營收表現!$A$6:$A$3000,0))),"")</f>
        <v>-25.83</v>
      </c>
      <c r="M1314">
        <f>IFERROR(IF(INDEX(營收表現!L$6:L$3000,MATCH($A1314,營收表現!$A$6:$A$3000,0))="","",INDEX(營收表現!L$6:L$3000,MATCH($A1314,營收表現!$A$6:$A$3000,0))),"")</f>
        <v>-12.55</v>
      </c>
      <c r="N1314">
        <f>IFERROR(IF(INDEX(營收表現!M$6:M$3000,MATCH($A1314,營收表現!$A$6:$A$3000,0))="","",INDEX(營收表現!M$6:M$3000,MATCH($A1314,營收表現!$A$6:$A$3000,0))),"")</f>
        <v>8.11</v>
      </c>
      <c r="O1314" t="str">
        <f>IFERROR(IF(INDEX(營收表現!N$6:N$3000,MATCH($A1314,營收表現!$A$6:$A$3000,0))="","",INDEX(營收表現!N$6:N$3000,MATCH($A1314,營收表現!$A$6:$A$3000,0))),"")</f>
        <v/>
      </c>
      <c r="P1314">
        <f>IFERROR(IF(INDEX(營收表現!O$6:O$3000,MATCH($A1314,營收表現!$A$6:$A$3000,0))="","",INDEX(營收表現!O$6:O$3000,MATCH($A1314,營收表現!$A$6:$A$3000,0))),"")</f>
        <v>3986340</v>
      </c>
      <c r="Q1314">
        <f>IFERROR(IF(INDEX(營收表現!P$6:P$3000,MATCH($A1314,營收表現!$A$6:$A$3000,0))="","",INDEX(營收表現!P$6:P$3000,MATCH($A1314,營收表現!$A$6:$A$3000,0))),"")</f>
        <v>3530292</v>
      </c>
      <c r="R1314">
        <f>IFERROR(IF(INDEX(營收表現!Q$6:Q$3000,MATCH($A1314,營收表現!$A$6:$A$3000,0))="","",INDEX(營收表現!Q$6:Q$3000,MATCH($A1314,營收表現!$A$6:$A$3000,0))),"")</f>
        <v>3787723</v>
      </c>
      <c r="S1314">
        <f>IFERROR(IF(INDEX(營收表現!R$6:R$3000,MATCH($A1314,營收表現!$A$6:$A$3000,0))="","",INDEX(營收表現!R$6:R$3000,MATCH($A1314,營收表現!$A$6:$A$3000,0))),"")</f>
        <v>4311453</v>
      </c>
      <c r="T1314">
        <f>IFERROR(IF(INDEX(營收表現!S$6:S$3000,MATCH($A1314,營收表現!$A$6:$A$3000,0))="","",INDEX(營收表現!S$6:S$3000,MATCH($A1314,營收表現!$A$6:$A$3000,0))),"")</f>
        <v>4755992</v>
      </c>
      <c r="U1314" t="str">
        <f>IFERROR(IF(INDEX(營收表現!T$6:T$3000,MATCH($A1314,營收表現!$A$6:$A$3000,0))="","",INDEX(營收表現!T$6:T$3000,MATCH($A1314,營收表現!$A$6:$A$3000,0))),"")</f>
        <v/>
      </c>
    </row>
    <row r="1315" spans="1:21">
      <c r="A1315" s="30" t="str">
        <f>IF(營收表現!$A1319="","",營收表現!$A1319)</f>
        <v>6177</v>
      </c>
      <c r="B1315" t="str">
        <f>IFERROR(INDEX(營收表現!B$6:B$3000,MATCH($A1315,營收表現!$A$6:$A$3000,0)),"")</f>
        <v>達麗</v>
      </c>
      <c r="C1315" t="str">
        <f>IFERROR(INDEX(類別!G$4:G$3000,MATCH($A1315,類別!$C$4:$C$3000,0)),"")</f>
        <v>營建與營造</v>
      </c>
      <c r="D1315">
        <f>IFERROR(IF(INDEX(營收表現!C$6:C$3000,MATCH($A1315,營收表現!$A$6:$A$3000,0))="","",INDEX(營收表現!C$6:C$3000,MATCH($A1315,營收表現!$A$6:$A$3000,0))),"")</f>
        <v>-78.88</v>
      </c>
      <c r="E1315">
        <f>IFERROR(IF(INDEX(營收表現!D$6:D$3000,MATCH($A1315,營收表現!$A$6:$A$3000,0))="","",INDEX(營收表現!D$6:D$3000,MATCH($A1315,營收表現!$A$6:$A$3000,0))),"")</f>
        <v>-18.82</v>
      </c>
      <c r="F1315">
        <f>IFERROR(IF(INDEX(營收表現!E$6:E$3000,MATCH($A1315,營收表現!$A$6:$A$3000,0))="","",INDEX(營收表現!E$6:E$3000,MATCH($A1315,營收表現!$A$6:$A$3000,0))),"")</f>
        <v>80.239999999999995</v>
      </c>
      <c r="G1315">
        <f>IFERROR(IF(INDEX(營收表現!F$6:F$3000,MATCH($A1315,營收表現!$A$6:$A$3000,0))="","",INDEX(營收表現!F$6:F$3000,MATCH($A1315,營收表現!$A$6:$A$3000,0))),"")</f>
        <v>1550.07</v>
      </c>
      <c r="H1315">
        <f>IFERROR(IF(INDEX(營收表現!G$6:G$3000,MATCH($A1315,營收表現!$A$6:$A$3000,0))="","",INDEX(營收表現!G$6:G$3000,MATCH($A1315,營收表現!$A$6:$A$3000,0))),"")</f>
        <v>-53.66</v>
      </c>
      <c r="I1315" t="str">
        <f>IFERROR(IF(INDEX(營收表現!H$6:H$3000,MATCH($A1315,營收表現!$A$6:$A$3000,0))="","",INDEX(營收表現!H$6:H$3000,MATCH($A1315,營收表現!$A$6:$A$3000,0))),"")</f>
        <v/>
      </c>
      <c r="J1315">
        <f>IFERROR(IF(INDEX(營收表現!I$6:I$3000,MATCH($A1315,營收表現!$A$6:$A$3000,0))="","",INDEX(營收表現!I$6:I$3000,MATCH($A1315,營收表現!$A$6:$A$3000,0))),"")</f>
        <v>57.66</v>
      </c>
      <c r="K1315">
        <f>IFERROR(IF(INDEX(營收表現!J$6:J$3000,MATCH($A1315,營收表現!$A$6:$A$3000,0))="","",INDEX(營收表現!J$6:J$3000,MATCH($A1315,營收表現!$A$6:$A$3000,0))),"")</f>
        <v>-95.11</v>
      </c>
      <c r="L1315">
        <f>IFERROR(IF(INDEX(營收表現!K$6:K$3000,MATCH($A1315,營收表現!$A$6:$A$3000,0))="","",INDEX(營收表現!K$6:K$3000,MATCH($A1315,營收表現!$A$6:$A$3000,0))),"")</f>
        <v>-82.78</v>
      </c>
      <c r="M1315">
        <f>IFERROR(IF(INDEX(營收表現!L$6:L$3000,MATCH($A1315,營收表現!$A$6:$A$3000,0))="","",INDEX(營收表現!L$6:L$3000,MATCH($A1315,營收表現!$A$6:$A$3000,0))),"")</f>
        <v>1398.03</v>
      </c>
      <c r="N1315">
        <f>IFERROR(IF(INDEX(營收表現!M$6:M$3000,MATCH($A1315,營收表現!$A$6:$A$3000,0))="","",INDEX(營收表現!M$6:M$3000,MATCH($A1315,營收表現!$A$6:$A$3000,0))),"")</f>
        <v>1653.94</v>
      </c>
      <c r="O1315" t="str">
        <f>IFERROR(IF(INDEX(營收表現!N$6:N$3000,MATCH($A1315,營收表現!$A$6:$A$3000,0))="","",INDEX(營收表現!N$6:N$3000,MATCH($A1315,營收表現!$A$6:$A$3000,0))),"")</f>
        <v/>
      </c>
      <c r="P1315">
        <f>IFERROR(IF(INDEX(營收表現!O$6:O$3000,MATCH($A1315,營收表現!$A$6:$A$3000,0))="","",INDEX(營收表現!O$6:O$3000,MATCH($A1315,營收表現!$A$6:$A$3000,0))),"")</f>
        <v>256750</v>
      </c>
      <c r="Q1315">
        <f>IFERROR(IF(INDEX(營收表現!P$6:P$3000,MATCH($A1315,營收表現!$A$6:$A$3000,0))="","",INDEX(營收表現!P$6:P$3000,MATCH($A1315,營收表現!$A$6:$A$3000,0))),"")</f>
        <v>208436</v>
      </c>
      <c r="R1315">
        <f>IFERROR(IF(INDEX(營收表現!Q$6:Q$3000,MATCH($A1315,營收表現!$A$6:$A$3000,0))="","",INDEX(營收表現!Q$6:Q$3000,MATCH($A1315,營收表現!$A$6:$A$3000,0))),"")</f>
        <v>375689</v>
      </c>
      <c r="S1315">
        <f>IFERROR(IF(INDEX(營收表現!R$6:R$3000,MATCH($A1315,營收表現!$A$6:$A$3000,0))="","",INDEX(營收表現!R$6:R$3000,MATCH($A1315,營收表現!$A$6:$A$3000,0))),"")</f>
        <v>6199134</v>
      </c>
      <c r="T1315">
        <f>IFERROR(IF(INDEX(營收表現!S$6:S$3000,MATCH($A1315,營收表現!$A$6:$A$3000,0))="","",INDEX(營收表現!S$6:S$3000,MATCH($A1315,營收表現!$A$6:$A$3000,0))),"")</f>
        <v>2872832</v>
      </c>
      <c r="U1315" t="str">
        <f>IFERROR(IF(INDEX(營收表現!T$6:T$3000,MATCH($A1315,營收表現!$A$6:$A$3000,0))="","",INDEX(營收表現!T$6:T$3000,MATCH($A1315,營收表現!$A$6:$A$3000,0))),"")</f>
        <v/>
      </c>
    </row>
    <row r="1316" spans="1:21">
      <c r="A1316" s="30" t="str">
        <f>IF(營收表現!$A1320="","",營收表現!$A1320)</f>
        <v>6179</v>
      </c>
      <c r="B1316" t="str">
        <f>IFERROR(INDEX(營收表現!B$6:B$3000,MATCH($A1316,營收表現!$A$6:$A$3000,0)),"")</f>
        <v>亞通</v>
      </c>
      <c r="C1316" t="str">
        <f>IFERROR(INDEX(類別!G$4:G$3000,MATCH($A1316,類別!$C$4:$C$3000,0)),"")</f>
        <v>公共工程</v>
      </c>
      <c r="D1316">
        <f>IFERROR(IF(INDEX(營收表現!C$6:C$3000,MATCH($A1316,營收表現!$A$6:$A$3000,0))="","",INDEX(營收表現!C$6:C$3000,MATCH($A1316,營收表現!$A$6:$A$3000,0))),"")</f>
        <v>57.73</v>
      </c>
      <c r="E1316">
        <f>IFERROR(IF(INDEX(營收表現!D$6:D$3000,MATCH($A1316,營收表現!$A$6:$A$3000,0))="","",INDEX(營收表現!D$6:D$3000,MATCH($A1316,營收表現!$A$6:$A$3000,0))),"")</f>
        <v>-7.99</v>
      </c>
      <c r="F1316">
        <f>IFERROR(IF(INDEX(營收表現!E$6:E$3000,MATCH($A1316,營收表現!$A$6:$A$3000,0))="","",INDEX(營收表現!E$6:E$3000,MATCH($A1316,營收表現!$A$6:$A$3000,0))),"")</f>
        <v>34.54</v>
      </c>
      <c r="G1316">
        <f>IFERROR(IF(INDEX(營收表現!F$6:F$3000,MATCH($A1316,營收表現!$A$6:$A$3000,0))="","",INDEX(營收表現!F$6:F$3000,MATCH($A1316,營收表現!$A$6:$A$3000,0))),"")</f>
        <v>-5.74</v>
      </c>
      <c r="H1316">
        <f>IFERROR(IF(INDEX(營收表現!G$6:G$3000,MATCH($A1316,營收表現!$A$6:$A$3000,0))="","",INDEX(營收表現!G$6:G$3000,MATCH($A1316,營收表現!$A$6:$A$3000,0))),"")</f>
        <v>-47.49</v>
      </c>
      <c r="I1316" t="str">
        <f>IFERROR(IF(INDEX(營收表現!H$6:H$3000,MATCH($A1316,營收表現!$A$6:$A$3000,0))="","",INDEX(營收表現!H$6:H$3000,MATCH($A1316,營收表現!$A$6:$A$3000,0))),"")</f>
        <v/>
      </c>
      <c r="J1316">
        <f>IFERROR(IF(INDEX(營收表現!I$6:I$3000,MATCH($A1316,營收表現!$A$6:$A$3000,0))="","",INDEX(營收表現!I$6:I$3000,MATCH($A1316,營收表現!$A$6:$A$3000,0))),"")</f>
        <v>-18.64</v>
      </c>
      <c r="K1316">
        <f>IFERROR(IF(INDEX(營收表現!J$6:J$3000,MATCH($A1316,營收表現!$A$6:$A$3000,0))="","",INDEX(營收表現!J$6:J$3000,MATCH($A1316,營收表現!$A$6:$A$3000,0))),"")</f>
        <v>20.38</v>
      </c>
      <c r="L1316">
        <f>IFERROR(IF(INDEX(營收表現!K$6:K$3000,MATCH($A1316,營收表現!$A$6:$A$3000,0))="","",INDEX(營收表現!K$6:K$3000,MATCH($A1316,營收表現!$A$6:$A$3000,0))),"")</f>
        <v>38.630000000000003</v>
      </c>
      <c r="M1316">
        <f>IFERROR(IF(INDEX(營收表現!L$6:L$3000,MATCH($A1316,營收表現!$A$6:$A$3000,0))="","",INDEX(營收表現!L$6:L$3000,MATCH($A1316,營收表現!$A$6:$A$3000,0))),"")</f>
        <v>-66.290000000000006</v>
      </c>
      <c r="N1316">
        <f>IFERROR(IF(INDEX(營收表現!M$6:M$3000,MATCH($A1316,營收表現!$A$6:$A$3000,0))="","",INDEX(營收表現!M$6:M$3000,MATCH($A1316,營收表現!$A$6:$A$3000,0))),"")</f>
        <v>-10.130000000000001</v>
      </c>
      <c r="O1316" t="str">
        <f>IFERROR(IF(INDEX(營收表現!N$6:N$3000,MATCH($A1316,營收表現!$A$6:$A$3000,0))="","",INDEX(營收表現!N$6:N$3000,MATCH($A1316,營收表現!$A$6:$A$3000,0))),"")</f>
        <v/>
      </c>
      <c r="P1316">
        <f>IFERROR(IF(INDEX(營收表現!O$6:O$3000,MATCH($A1316,營收表現!$A$6:$A$3000,0))="","",INDEX(營收表現!O$6:O$3000,MATCH($A1316,營收表現!$A$6:$A$3000,0))),"")</f>
        <v>394718</v>
      </c>
      <c r="Q1316">
        <f>IFERROR(IF(INDEX(營收表現!P$6:P$3000,MATCH($A1316,營收表現!$A$6:$A$3000,0))="","",INDEX(營收表現!P$6:P$3000,MATCH($A1316,營收表現!$A$6:$A$3000,0))),"")</f>
        <v>363165</v>
      </c>
      <c r="R1316">
        <f>IFERROR(IF(INDEX(營收表現!Q$6:Q$3000,MATCH($A1316,營收表現!$A$6:$A$3000,0))="","",INDEX(營收表現!Q$6:Q$3000,MATCH($A1316,營收表現!$A$6:$A$3000,0))),"")</f>
        <v>488617</v>
      </c>
      <c r="S1316">
        <f>IFERROR(IF(INDEX(營收表現!R$6:R$3000,MATCH($A1316,營收表現!$A$6:$A$3000,0))="","",INDEX(營收表現!R$6:R$3000,MATCH($A1316,營收表現!$A$6:$A$3000,0))),"")</f>
        <v>460571</v>
      </c>
      <c r="T1316">
        <f>IFERROR(IF(INDEX(營收表現!S$6:S$3000,MATCH($A1316,營收表現!$A$6:$A$3000,0))="","",INDEX(營收表現!S$6:S$3000,MATCH($A1316,營收表現!$A$6:$A$3000,0))),"")</f>
        <v>241827</v>
      </c>
      <c r="U1316" t="str">
        <f>IFERROR(IF(INDEX(營收表現!T$6:T$3000,MATCH($A1316,營收表現!$A$6:$A$3000,0))="","",INDEX(營收表現!T$6:T$3000,MATCH($A1316,營收表現!$A$6:$A$3000,0))),"")</f>
        <v/>
      </c>
    </row>
    <row r="1317" spans="1:21">
      <c r="A1317" s="30" t="str">
        <f>IF(營收表現!$A1321="","",營收表現!$A1321)</f>
        <v>6180</v>
      </c>
      <c r="B1317" t="str">
        <f>IFERROR(INDEX(營收表現!B$6:B$3000,MATCH($A1317,營收表現!$A$6:$A$3000,0)),"")</f>
        <v>橘子</v>
      </c>
      <c r="C1317" t="str">
        <f>IFERROR(INDEX(類別!G$4:G$3000,MATCH($A1317,類別!$C$4:$C$3000,0)),"")</f>
        <v>遊戲</v>
      </c>
      <c r="D1317">
        <f>IFERROR(IF(INDEX(營收表現!C$6:C$3000,MATCH($A1317,營收表現!$A$6:$A$3000,0))="","",INDEX(營收表現!C$6:C$3000,MATCH($A1317,營收表現!$A$6:$A$3000,0))),"")</f>
        <v>-8.33</v>
      </c>
      <c r="E1317">
        <f>IFERROR(IF(INDEX(營收表現!D$6:D$3000,MATCH($A1317,營收表現!$A$6:$A$3000,0))="","",INDEX(營收表現!D$6:D$3000,MATCH($A1317,營收表現!$A$6:$A$3000,0))),"")</f>
        <v>-7.63</v>
      </c>
      <c r="F1317">
        <f>IFERROR(IF(INDEX(營收表現!E$6:E$3000,MATCH($A1317,營收表現!$A$6:$A$3000,0))="","",INDEX(營收表現!E$6:E$3000,MATCH($A1317,營收表現!$A$6:$A$3000,0))),"")</f>
        <v>-10.26</v>
      </c>
      <c r="G1317">
        <f>IFERROR(IF(INDEX(營收表現!F$6:F$3000,MATCH($A1317,營收表現!$A$6:$A$3000,0))="","",INDEX(營收表現!F$6:F$3000,MATCH($A1317,營收表現!$A$6:$A$3000,0))),"")</f>
        <v>28.26</v>
      </c>
      <c r="H1317">
        <f>IFERROR(IF(INDEX(營收表現!G$6:G$3000,MATCH($A1317,營收表現!$A$6:$A$3000,0))="","",INDEX(營收表現!G$6:G$3000,MATCH($A1317,營收表現!$A$6:$A$3000,0))),"")</f>
        <v>58.86</v>
      </c>
      <c r="I1317" t="str">
        <f>IFERROR(IF(INDEX(營收表現!H$6:H$3000,MATCH($A1317,營收表現!$A$6:$A$3000,0))="","",INDEX(營收表現!H$6:H$3000,MATCH($A1317,營收表現!$A$6:$A$3000,0))),"")</f>
        <v/>
      </c>
      <c r="J1317">
        <f>IFERROR(IF(INDEX(營收表現!I$6:I$3000,MATCH($A1317,營收表現!$A$6:$A$3000,0))="","",INDEX(營收表現!I$6:I$3000,MATCH($A1317,營收表現!$A$6:$A$3000,0))),"")</f>
        <v>-12.35</v>
      </c>
      <c r="K1317">
        <f>IFERROR(IF(INDEX(營收表現!J$6:J$3000,MATCH($A1317,營收表現!$A$6:$A$3000,0))="","",INDEX(營收表現!J$6:J$3000,MATCH($A1317,營收表現!$A$6:$A$3000,0))),"")</f>
        <v>-28.32</v>
      </c>
      <c r="L1317">
        <f>IFERROR(IF(INDEX(營收表現!K$6:K$3000,MATCH($A1317,營收表現!$A$6:$A$3000,0))="","",INDEX(營收表現!K$6:K$3000,MATCH($A1317,營收表現!$A$6:$A$3000,0))),"")</f>
        <v>-14.76</v>
      </c>
      <c r="M1317">
        <f>IFERROR(IF(INDEX(營收表現!L$6:L$3000,MATCH($A1317,營收表現!$A$6:$A$3000,0))="","",INDEX(營收表現!L$6:L$3000,MATCH($A1317,營收表現!$A$6:$A$3000,0))),"")</f>
        <v>13.28</v>
      </c>
      <c r="N1317">
        <f>IFERROR(IF(INDEX(營收表現!M$6:M$3000,MATCH($A1317,營收表現!$A$6:$A$3000,0))="","",INDEX(營收表現!M$6:M$3000,MATCH($A1317,營收表現!$A$6:$A$3000,0))),"")</f>
        <v>20.7</v>
      </c>
      <c r="O1317" t="str">
        <f>IFERROR(IF(INDEX(營收表現!N$6:N$3000,MATCH($A1317,營收表現!$A$6:$A$3000,0))="","",INDEX(營收表現!N$6:N$3000,MATCH($A1317,營收表現!$A$6:$A$3000,0))),"")</f>
        <v/>
      </c>
      <c r="P1317">
        <f>IFERROR(IF(INDEX(營收表現!O$6:O$3000,MATCH($A1317,營收表現!$A$6:$A$3000,0))="","",INDEX(營收表現!O$6:O$3000,MATCH($A1317,營收表現!$A$6:$A$3000,0))),"")</f>
        <v>648788</v>
      </c>
      <c r="Q1317">
        <f>IFERROR(IF(INDEX(營收表現!P$6:P$3000,MATCH($A1317,營收表現!$A$6:$A$3000,0))="","",INDEX(營收表現!P$6:P$3000,MATCH($A1317,營收表現!$A$6:$A$3000,0))),"")</f>
        <v>599270</v>
      </c>
      <c r="R1317">
        <f>IFERROR(IF(INDEX(營收表現!Q$6:Q$3000,MATCH($A1317,營收表現!$A$6:$A$3000,0))="","",INDEX(營收表現!Q$6:Q$3000,MATCH($A1317,營收表現!$A$6:$A$3000,0))),"")</f>
        <v>537756</v>
      </c>
      <c r="S1317">
        <f>IFERROR(IF(INDEX(營收表現!R$6:R$3000,MATCH($A1317,營收表現!$A$6:$A$3000,0))="","",INDEX(營收表現!R$6:R$3000,MATCH($A1317,營收表現!$A$6:$A$3000,0))),"")</f>
        <v>689707</v>
      </c>
      <c r="T1317">
        <f>IFERROR(IF(INDEX(營收表現!S$6:S$3000,MATCH($A1317,營收表現!$A$6:$A$3000,0))="","",INDEX(營收表現!S$6:S$3000,MATCH($A1317,營收表現!$A$6:$A$3000,0))),"")</f>
        <v>1095678</v>
      </c>
      <c r="U1317" t="str">
        <f>IFERROR(IF(INDEX(營收表現!T$6:T$3000,MATCH($A1317,營收表現!$A$6:$A$3000,0))="","",INDEX(營收表現!T$6:T$3000,MATCH($A1317,營收表現!$A$6:$A$3000,0))),"")</f>
        <v/>
      </c>
    </row>
    <row r="1318" spans="1:21">
      <c r="A1318" s="30" t="str">
        <f>IF(營收表現!$A1322="","",營收表現!$A1322)</f>
        <v>6182</v>
      </c>
      <c r="B1318" t="str">
        <f>IFERROR(INDEX(營收表現!B$6:B$3000,MATCH($A1318,營收表現!$A$6:$A$3000,0)),"")</f>
        <v>合晶</v>
      </c>
      <c r="C1318" t="str">
        <f>IFERROR(INDEX(類別!G$4:G$3000,MATCH($A1318,類別!$C$4:$C$3000,0)),"")</f>
        <v>晶圓製造</v>
      </c>
      <c r="D1318">
        <f>IFERROR(IF(INDEX(營收表現!C$6:C$3000,MATCH($A1318,營收表現!$A$6:$A$3000,0))="","",INDEX(營收表現!C$6:C$3000,MATCH($A1318,營收表現!$A$6:$A$3000,0))),"")</f>
        <v>6.33</v>
      </c>
      <c r="E1318">
        <f>IFERROR(IF(INDEX(營收表現!D$6:D$3000,MATCH($A1318,營收表現!$A$6:$A$3000,0))="","",INDEX(營收表現!D$6:D$3000,MATCH($A1318,營收表現!$A$6:$A$3000,0))),"")</f>
        <v>-3.2</v>
      </c>
      <c r="F1318">
        <f>IFERROR(IF(INDEX(營收表現!E$6:E$3000,MATCH($A1318,營收表現!$A$6:$A$3000,0))="","",INDEX(營收表現!E$6:E$3000,MATCH($A1318,營收表現!$A$6:$A$3000,0))),"")</f>
        <v>-5.23</v>
      </c>
      <c r="G1318">
        <f>IFERROR(IF(INDEX(營收表現!F$6:F$3000,MATCH($A1318,營收表現!$A$6:$A$3000,0))="","",INDEX(營收表現!F$6:F$3000,MATCH($A1318,營收表現!$A$6:$A$3000,0))),"")</f>
        <v>-6.81</v>
      </c>
      <c r="H1318">
        <f>IFERROR(IF(INDEX(營收表現!G$6:G$3000,MATCH($A1318,營收表現!$A$6:$A$3000,0))="","",INDEX(營收表現!G$6:G$3000,MATCH($A1318,營收表現!$A$6:$A$3000,0))),"")</f>
        <v>12.05</v>
      </c>
      <c r="I1318" t="str">
        <f>IFERROR(IF(INDEX(營收表現!H$6:H$3000,MATCH($A1318,營收表現!$A$6:$A$3000,0))="","",INDEX(營收表現!H$6:H$3000,MATCH($A1318,營收表現!$A$6:$A$3000,0))),"")</f>
        <v/>
      </c>
      <c r="J1318">
        <f>IFERROR(IF(INDEX(營收表現!I$6:I$3000,MATCH($A1318,營收表現!$A$6:$A$3000,0))="","",INDEX(營收表現!I$6:I$3000,MATCH($A1318,營收表現!$A$6:$A$3000,0))),"")</f>
        <v>10.26</v>
      </c>
      <c r="K1318">
        <f>IFERROR(IF(INDEX(營收表現!J$6:J$3000,MATCH($A1318,營收表現!$A$6:$A$3000,0))="","",INDEX(營收表現!J$6:J$3000,MATCH($A1318,營收表現!$A$6:$A$3000,0))),"")</f>
        <v>14.98</v>
      </c>
      <c r="L1318">
        <f>IFERROR(IF(INDEX(營收表現!K$6:K$3000,MATCH($A1318,營收表現!$A$6:$A$3000,0))="","",INDEX(營收表現!K$6:K$3000,MATCH($A1318,營收表現!$A$6:$A$3000,0))),"")</f>
        <v>15</v>
      </c>
      <c r="M1318">
        <f>IFERROR(IF(INDEX(營收表現!L$6:L$3000,MATCH($A1318,營收表現!$A$6:$A$3000,0))="","",INDEX(營收表現!L$6:L$3000,MATCH($A1318,營收表現!$A$6:$A$3000,0))),"")</f>
        <v>22.08</v>
      </c>
      <c r="N1318">
        <f>IFERROR(IF(INDEX(營收表現!M$6:M$3000,MATCH($A1318,營收表現!$A$6:$A$3000,0))="","",INDEX(營收表現!M$6:M$3000,MATCH($A1318,營收表現!$A$6:$A$3000,0))),"")</f>
        <v>18.86</v>
      </c>
      <c r="O1318" t="str">
        <f>IFERROR(IF(INDEX(營收表現!N$6:N$3000,MATCH($A1318,營收表現!$A$6:$A$3000,0))="","",INDEX(營收表現!N$6:N$3000,MATCH($A1318,營收表現!$A$6:$A$3000,0))),"")</f>
        <v/>
      </c>
      <c r="P1318">
        <f>IFERROR(IF(INDEX(營收表現!O$6:O$3000,MATCH($A1318,營收表現!$A$6:$A$3000,0))="","",INDEX(營收表現!O$6:O$3000,MATCH($A1318,營收表現!$A$6:$A$3000,0))),"")</f>
        <v>890224</v>
      </c>
      <c r="Q1318">
        <f>IFERROR(IF(INDEX(營收表現!P$6:P$3000,MATCH($A1318,營收表現!$A$6:$A$3000,0))="","",INDEX(營收表現!P$6:P$3000,MATCH($A1318,營收表現!$A$6:$A$3000,0))),"")</f>
        <v>861710</v>
      </c>
      <c r="R1318">
        <f>IFERROR(IF(INDEX(營收表現!Q$6:Q$3000,MATCH($A1318,營收表現!$A$6:$A$3000,0))="","",INDEX(營收表現!Q$6:Q$3000,MATCH($A1318,營收表現!$A$6:$A$3000,0))),"")</f>
        <v>816608</v>
      </c>
      <c r="S1318">
        <f>IFERROR(IF(INDEX(營收表現!R$6:R$3000,MATCH($A1318,營收表現!$A$6:$A$3000,0))="","",INDEX(營收表現!R$6:R$3000,MATCH($A1318,營收表現!$A$6:$A$3000,0))),"")</f>
        <v>761015</v>
      </c>
      <c r="T1318">
        <f>IFERROR(IF(INDEX(營收表現!S$6:S$3000,MATCH($A1318,營收表現!$A$6:$A$3000,0))="","",INDEX(營收表現!S$6:S$3000,MATCH($A1318,營收表現!$A$6:$A$3000,0))),"")</f>
        <v>852700</v>
      </c>
      <c r="U1318" t="str">
        <f>IFERROR(IF(INDEX(營收表現!T$6:T$3000,MATCH($A1318,營收表現!$A$6:$A$3000,0))="","",INDEX(營收表現!T$6:T$3000,MATCH($A1318,營收表現!$A$6:$A$3000,0))),"")</f>
        <v/>
      </c>
    </row>
    <row r="1319" spans="1:21">
      <c r="A1319" s="30" t="str">
        <f>IF(營收表現!$A1323="","",營收表現!$A1323)</f>
        <v>6183</v>
      </c>
      <c r="B1319" t="str">
        <f>IFERROR(INDEX(營收表現!B$6:B$3000,MATCH($A1319,營收表現!$A$6:$A$3000,0)),"")</f>
        <v>關貿</v>
      </c>
      <c r="C1319" t="str">
        <f>IFERROR(INDEX(類別!G$4:G$3000,MATCH($A1319,類別!$C$4:$C$3000,0)),"")</f>
        <v>軟體與韌體</v>
      </c>
      <c r="D1319">
        <f>IFERROR(IF(INDEX(營收表現!C$6:C$3000,MATCH($A1319,營收表現!$A$6:$A$3000,0))="","",INDEX(營收表現!C$6:C$3000,MATCH($A1319,營收表現!$A$6:$A$3000,0))),"")</f>
        <v>17.149999999999999</v>
      </c>
      <c r="E1319">
        <f>IFERROR(IF(INDEX(營收表現!D$6:D$3000,MATCH($A1319,營收表現!$A$6:$A$3000,0))="","",INDEX(營收表現!D$6:D$3000,MATCH($A1319,營收表現!$A$6:$A$3000,0))),"")</f>
        <v>-15.7</v>
      </c>
      <c r="F1319">
        <f>IFERROR(IF(INDEX(營收表現!E$6:E$3000,MATCH($A1319,營收表現!$A$6:$A$3000,0))="","",INDEX(營收表現!E$6:E$3000,MATCH($A1319,營收表現!$A$6:$A$3000,0))),"")</f>
        <v>5.76</v>
      </c>
      <c r="G1319">
        <f>IFERROR(IF(INDEX(營收表現!F$6:F$3000,MATCH($A1319,營收表現!$A$6:$A$3000,0))="","",INDEX(營收表現!F$6:F$3000,MATCH($A1319,營收表現!$A$6:$A$3000,0))),"")</f>
        <v>60.27</v>
      </c>
      <c r="H1319">
        <f>IFERROR(IF(INDEX(營收表現!G$6:G$3000,MATCH($A1319,營收表現!$A$6:$A$3000,0))="","",INDEX(營收表現!G$6:G$3000,MATCH($A1319,營收表現!$A$6:$A$3000,0))),"")</f>
        <v>-35.07</v>
      </c>
      <c r="I1319" t="str">
        <f>IFERROR(IF(INDEX(營收表現!H$6:H$3000,MATCH($A1319,營收表現!$A$6:$A$3000,0))="","",INDEX(營收表現!H$6:H$3000,MATCH($A1319,營收表現!$A$6:$A$3000,0))),"")</f>
        <v/>
      </c>
      <c r="J1319">
        <f>IFERROR(IF(INDEX(營收表現!I$6:I$3000,MATCH($A1319,營收表現!$A$6:$A$3000,0))="","",INDEX(營收表現!I$6:I$3000,MATCH($A1319,營收表現!$A$6:$A$3000,0))),"")</f>
        <v>-1.04</v>
      </c>
      <c r="K1319">
        <f>IFERROR(IF(INDEX(營收表現!J$6:J$3000,MATCH($A1319,營收表現!$A$6:$A$3000,0))="","",INDEX(營收表現!J$6:J$3000,MATCH($A1319,營收表現!$A$6:$A$3000,0))),"")</f>
        <v>7.71</v>
      </c>
      <c r="L1319">
        <f>IFERROR(IF(INDEX(營收表現!K$6:K$3000,MATCH($A1319,營收表現!$A$6:$A$3000,0))="","",INDEX(營收表現!K$6:K$3000,MATCH($A1319,營收表現!$A$6:$A$3000,0))),"")</f>
        <v>-3.24</v>
      </c>
      <c r="M1319">
        <f>IFERROR(IF(INDEX(營收表現!L$6:L$3000,MATCH($A1319,營收表現!$A$6:$A$3000,0))="","",INDEX(營收表現!L$6:L$3000,MATCH($A1319,營收表現!$A$6:$A$3000,0))),"")</f>
        <v>5.28</v>
      </c>
      <c r="N1319">
        <f>IFERROR(IF(INDEX(營收表現!M$6:M$3000,MATCH($A1319,營收表現!$A$6:$A$3000,0))="","",INDEX(營收表現!M$6:M$3000,MATCH($A1319,營收表現!$A$6:$A$3000,0))),"")</f>
        <v>0.56000000000000005</v>
      </c>
      <c r="O1319" t="str">
        <f>IFERROR(IF(INDEX(營收表現!N$6:N$3000,MATCH($A1319,營收表現!$A$6:$A$3000,0))="","",INDEX(營收表現!N$6:N$3000,MATCH($A1319,營收表現!$A$6:$A$3000,0))),"")</f>
        <v/>
      </c>
      <c r="P1319">
        <f>IFERROR(IF(INDEX(營收表現!O$6:O$3000,MATCH($A1319,營收表現!$A$6:$A$3000,0))="","",INDEX(營收表現!O$6:O$3000,MATCH($A1319,營收表現!$A$6:$A$3000,0))),"")</f>
        <v>251704</v>
      </c>
      <c r="Q1319">
        <f>IFERROR(IF(INDEX(營收表現!P$6:P$3000,MATCH($A1319,營收表現!$A$6:$A$3000,0))="","",INDEX(營收表現!P$6:P$3000,MATCH($A1319,營收表現!$A$6:$A$3000,0))),"")</f>
        <v>212198</v>
      </c>
      <c r="R1319">
        <f>IFERROR(IF(INDEX(營收表現!Q$6:Q$3000,MATCH($A1319,營收表現!$A$6:$A$3000,0))="","",INDEX(營收表現!Q$6:Q$3000,MATCH($A1319,營收表現!$A$6:$A$3000,0))),"")</f>
        <v>224424</v>
      </c>
      <c r="S1319">
        <f>IFERROR(IF(INDEX(營收表現!R$6:R$3000,MATCH($A1319,營收表現!$A$6:$A$3000,0))="","",INDEX(營收表現!R$6:R$3000,MATCH($A1319,營收表現!$A$6:$A$3000,0))),"")</f>
        <v>359675</v>
      </c>
      <c r="T1319">
        <f>IFERROR(IF(INDEX(營收表現!S$6:S$3000,MATCH($A1319,營收表現!$A$6:$A$3000,0))="","",INDEX(營收表現!S$6:S$3000,MATCH($A1319,營收表現!$A$6:$A$3000,0))),"")</f>
        <v>233520</v>
      </c>
      <c r="U1319" t="str">
        <f>IFERROR(IF(INDEX(營收表現!T$6:T$3000,MATCH($A1319,營收表現!$A$6:$A$3000,0))="","",INDEX(營收表現!T$6:T$3000,MATCH($A1319,營收表現!$A$6:$A$3000,0))),"")</f>
        <v/>
      </c>
    </row>
    <row r="1320" spans="1:21">
      <c r="A1320" s="30" t="str">
        <f>IF(營收表現!$A1324="","",營收表現!$A1324)</f>
        <v>6184</v>
      </c>
      <c r="B1320" t="str">
        <f>IFERROR(INDEX(營收表現!B$6:B$3000,MATCH($A1320,營收表現!$A$6:$A$3000,0)),"")</f>
        <v>大豐電</v>
      </c>
      <c r="C1320" t="str">
        <f>IFERROR(INDEX(類別!G$4:G$3000,MATCH($A1320,類別!$C$4:$C$3000,0)),"")</f>
        <v>電信媒體</v>
      </c>
      <c r="D1320">
        <f>IFERROR(IF(INDEX(營收表現!C$6:C$3000,MATCH($A1320,營收表現!$A$6:$A$3000,0))="","",INDEX(營收表現!C$6:C$3000,MATCH($A1320,營收表現!$A$6:$A$3000,0))),"")</f>
        <v>5.09</v>
      </c>
      <c r="E1320">
        <f>IFERROR(IF(INDEX(營收表現!D$6:D$3000,MATCH($A1320,營收表現!$A$6:$A$3000,0))="","",INDEX(營收表現!D$6:D$3000,MATCH($A1320,營收表現!$A$6:$A$3000,0))),"")</f>
        <v>-5.05</v>
      </c>
      <c r="F1320">
        <f>IFERROR(IF(INDEX(營收表現!E$6:E$3000,MATCH($A1320,營收表現!$A$6:$A$3000,0))="","",INDEX(營收表現!E$6:E$3000,MATCH($A1320,營收表現!$A$6:$A$3000,0))),"")</f>
        <v>-0.01</v>
      </c>
      <c r="G1320">
        <f>IFERROR(IF(INDEX(營收表現!F$6:F$3000,MATCH($A1320,營收表現!$A$6:$A$3000,0))="","",INDEX(營收表現!F$6:F$3000,MATCH($A1320,營收表現!$A$6:$A$3000,0))),"")</f>
        <v>6.16</v>
      </c>
      <c r="H1320">
        <f>IFERROR(IF(INDEX(營收表現!G$6:G$3000,MATCH($A1320,營收表現!$A$6:$A$3000,0))="","",INDEX(營收表現!G$6:G$3000,MATCH($A1320,營收表現!$A$6:$A$3000,0))),"")</f>
        <v>-3.67</v>
      </c>
      <c r="I1320" t="str">
        <f>IFERROR(IF(INDEX(營收表現!H$6:H$3000,MATCH($A1320,營收表現!$A$6:$A$3000,0))="","",INDEX(營收表現!H$6:H$3000,MATCH($A1320,營收表現!$A$6:$A$3000,0))),"")</f>
        <v/>
      </c>
      <c r="J1320">
        <f>IFERROR(IF(INDEX(營收表現!I$6:I$3000,MATCH($A1320,營收表現!$A$6:$A$3000,0))="","",INDEX(營收表現!I$6:I$3000,MATCH($A1320,營收表現!$A$6:$A$3000,0))),"")</f>
        <v>5.85</v>
      </c>
      <c r="K1320">
        <f>IFERROR(IF(INDEX(營收表現!J$6:J$3000,MATCH($A1320,營收表現!$A$6:$A$3000,0))="","",INDEX(營收表現!J$6:J$3000,MATCH($A1320,營收表現!$A$6:$A$3000,0))),"")</f>
        <v>-1.03</v>
      </c>
      <c r="L1320">
        <f>IFERROR(IF(INDEX(營收表現!K$6:K$3000,MATCH($A1320,營收表現!$A$6:$A$3000,0))="","",INDEX(營收表現!K$6:K$3000,MATCH($A1320,營收表現!$A$6:$A$3000,0))),"")</f>
        <v>0.31</v>
      </c>
      <c r="M1320">
        <f>IFERROR(IF(INDEX(營收表現!L$6:L$3000,MATCH($A1320,營收表現!$A$6:$A$3000,0))="","",INDEX(營收表現!L$6:L$3000,MATCH($A1320,營收表現!$A$6:$A$3000,0))),"")</f>
        <v>1.98</v>
      </c>
      <c r="N1320">
        <f>IFERROR(IF(INDEX(營收表現!M$6:M$3000,MATCH($A1320,營收表現!$A$6:$A$3000,0))="","",INDEX(營收表現!M$6:M$3000,MATCH($A1320,營收表現!$A$6:$A$3000,0))),"")</f>
        <v>1.95</v>
      </c>
      <c r="O1320" t="str">
        <f>IFERROR(IF(INDEX(營收表現!N$6:N$3000,MATCH($A1320,營收表現!$A$6:$A$3000,0))="","",INDEX(營收表現!N$6:N$3000,MATCH($A1320,營收表現!$A$6:$A$3000,0))),"")</f>
        <v/>
      </c>
      <c r="P1320">
        <f>IFERROR(IF(INDEX(營收表現!O$6:O$3000,MATCH($A1320,營收表現!$A$6:$A$3000,0))="","",INDEX(營收表現!O$6:O$3000,MATCH($A1320,營收表現!$A$6:$A$3000,0))),"")</f>
        <v>185772</v>
      </c>
      <c r="Q1320">
        <f>IFERROR(IF(INDEX(營收表現!P$6:P$3000,MATCH($A1320,營收表現!$A$6:$A$3000,0))="","",INDEX(營收表現!P$6:P$3000,MATCH($A1320,營收表現!$A$6:$A$3000,0))),"")</f>
        <v>176385</v>
      </c>
      <c r="R1320">
        <f>IFERROR(IF(INDEX(營收表現!Q$6:Q$3000,MATCH($A1320,營收表現!$A$6:$A$3000,0))="","",INDEX(營收表現!Q$6:Q$3000,MATCH($A1320,營收表現!$A$6:$A$3000,0))),"")</f>
        <v>176368</v>
      </c>
      <c r="S1320">
        <f>IFERROR(IF(INDEX(營收表現!R$6:R$3000,MATCH($A1320,營收表現!$A$6:$A$3000,0))="","",INDEX(營收表現!R$6:R$3000,MATCH($A1320,營收表現!$A$6:$A$3000,0))),"")</f>
        <v>187240</v>
      </c>
      <c r="T1320">
        <f>IFERROR(IF(INDEX(營收表現!S$6:S$3000,MATCH($A1320,營收表現!$A$6:$A$3000,0))="","",INDEX(營收表現!S$6:S$3000,MATCH($A1320,營收表現!$A$6:$A$3000,0))),"")</f>
        <v>180362</v>
      </c>
      <c r="U1320" t="str">
        <f>IFERROR(IF(INDEX(營收表現!T$6:T$3000,MATCH($A1320,營收表現!$A$6:$A$3000,0))="","",INDEX(營收表現!T$6:T$3000,MATCH($A1320,營收表現!$A$6:$A$3000,0))),"")</f>
        <v/>
      </c>
    </row>
    <row r="1321" spans="1:21">
      <c r="A1321" s="30" t="str">
        <f>IF(營收表現!$A1325="","",營收表現!$A1325)</f>
        <v>6185</v>
      </c>
      <c r="B1321" t="str">
        <f>IFERROR(INDEX(營收表現!B$6:B$3000,MATCH($A1321,營收表現!$A$6:$A$3000,0)),"")</f>
        <v>幃翔</v>
      </c>
      <c r="C1321" t="str">
        <f>IFERROR(INDEX(類別!G$4:G$3000,MATCH($A1321,類別!$C$4:$C$3000,0)),"")</f>
        <v>連接元件</v>
      </c>
      <c r="D1321">
        <f>IFERROR(IF(INDEX(營收表現!C$6:C$3000,MATCH($A1321,營收表現!$A$6:$A$3000,0))="","",INDEX(營收表現!C$6:C$3000,MATCH($A1321,營收表現!$A$6:$A$3000,0))),"")</f>
        <v>9.9600000000000009</v>
      </c>
      <c r="E1321">
        <f>IFERROR(IF(INDEX(營收表現!D$6:D$3000,MATCH($A1321,營收表現!$A$6:$A$3000,0))="","",INDEX(營收表現!D$6:D$3000,MATCH($A1321,營收表現!$A$6:$A$3000,0))),"")</f>
        <v>-26.29</v>
      </c>
      <c r="F1321">
        <f>IFERROR(IF(INDEX(營收表現!E$6:E$3000,MATCH($A1321,營收表現!$A$6:$A$3000,0))="","",INDEX(營收表現!E$6:E$3000,MATCH($A1321,營收表現!$A$6:$A$3000,0))),"")</f>
        <v>59.43</v>
      </c>
      <c r="G1321">
        <f>IFERROR(IF(INDEX(營收表現!F$6:F$3000,MATCH($A1321,營收表現!$A$6:$A$3000,0))="","",INDEX(營收表現!F$6:F$3000,MATCH($A1321,營收表現!$A$6:$A$3000,0))),"")</f>
        <v>-26.27</v>
      </c>
      <c r="H1321">
        <f>IFERROR(IF(INDEX(營收表現!G$6:G$3000,MATCH($A1321,營收表現!$A$6:$A$3000,0))="","",INDEX(營收表現!G$6:G$3000,MATCH($A1321,營收表現!$A$6:$A$3000,0))),"")</f>
        <v>51.25</v>
      </c>
      <c r="I1321" t="str">
        <f>IFERROR(IF(INDEX(營收表現!H$6:H$3000,MATCH($A1321,營收表現!$A$6:$A$3000,0))="","",INDEX(營收表現!H$6:H$3000,MATCH($A1321,營收表現!$A$6:$A$3000,0))),"")</f>
        <v/>
      </c>
      <c r="J1321">
        <f>IFERROR(IF(INDEX(營收表現!I$6:I$3000,MATCH($A1321,營收表現!$A$6:$A$3000,0))="","",INDEX(營收表現!I$6:I$3000,MATCH($A1321,營收表現!$A$6:$A$3000,0))),"")</f>
        <v>114.46</v>
      </c>
      <c r="K1321">
        <f>IFERROR(IF(INDEX(營收表現!J$6:J$3000,MATCH($A1321,營收表現!$A$6:$A$3000,0))="","",INDEX(營收表現!J$6:J$3000,MATCH($A1321,營收表現!$A$6:$A$3000,0))),"")</f>
        <v>9.35</v>
      </c>
      <c r="L1321">
        <f>IFERROR(IF(INDEX(營收表現!K$6:K$3000,MATCH($A1321,營收表現!$A$6:$A$3000,0))="","",INDEX(營收表現!K$6:K$3000,MATCH($A1321,營收表現!$A$6:$A$3000,0))),"")</f>
        <v>47.59</v>
      </c>
      <c r="M1321">
        <f>IFERROR(IF(INDEX(營收表現!L$6:L$3000,MATCH($A1321,營收表現!$A$6:$A$3000,0))="","",INDEX(營收表現!L$6:L$3000,MATCH($A1321,營收表現!$A$6:$A$3000,0))),"")</f>
        <v>-12.09</v>
      </c>
      <c r="N1321">
        <f>IFERROR(IF(INDEX(營收表現!M$6:M$3000,MATCH($A1321,營收表現!$A$6:$A$3000,0))="","",INDEX(營收表現!M$6:M$3000,MATCH($A1321,營收表現!$A$6:$A$3000,0))),"")</f>
        <v>61.45</v>
      </c>
      <c r="O1321" t="str">
        <f>IFERROR(IF(INDEX(營收表現!N$6:N$3000,MATCH($A1321,營收表現!$A$6:$A$3000,0))="","",INDEX(營收表現!N$6:N$3000,MATCH($A1321,營收表現!$A$6:$A$3000,0))),"")</f>
        <v/>
      </c>
      <c r="P1321">
        <f>IFERROR(IF(INDEX(營收表現!O$6:O$3000,MATCH($A1321,營收表現!$A$6:$A$3000,0))="","",INDEX(營收表現!O$6:O$3000,MATCH($A1321,營收表現!$A$6:$A$3000,0))),"")</f>
        <v>46359</v>
      </c>
      <c r="Q1321">
        <f>IFERROR(IF(INDEX(營收表現!P$6:P$3000,MATCH($A1321,營收表現!$A$6:$A$3000,0))="","",INDEX(營收表現!P$6:P$3000,MATCH($A1321,營收表現!$A$6:$A$3000,0))),"")</f>
        <v>34170</v>
      </c>
      <c r="R1321">
        <f>IFERROR(IF(INDEX(營收表現!Q$6:Q$3000,MATCH($A1321,營收表現!$A$6:$A$3000,0))="","",INDEX(營收表現!Q$6:Q$3000,MATCH($A1321,營收表現!$A$6:$A$3000,0))),"")</f>
        <v>54478</v>
      </c>
      <c r="S1321">
        <f>IFERROR(IF(INDEX(營收表現!R$6:R$3000,MATCH($A1321,營收表現!$A$6:$A$3000,0))="","",INDEX(營收表現!R$6:R$3000,MATCH($A1321,營收表現!$A$6:$A$3000,0))),"")</f>
        <v>40167</v>
      </c>
      <c r="T1321">
        <f>IFERROR(IF(INDEX(營收表現!S$6:S$3000,MATCH($A1321,營收表現!$A$6:$A$3000,0))="","",INDEX(營收表現!S$6:S$3000,MATCH($A1321,營收表現!$A$6:$A$3000,0))),"")</f>
        <v>60754</v>
      </c>
      <c r="U1321" t="str">
        <f>IFERROR(IF(INDEX(營收表現!T$6:T$3000,MATCH($A1321,營收表現!$A$6:$A$3000,0))="","",INDEX(營收表現!T$6:T$3000,MATCH($A1321,營收表現!$A$6:$A$3000,0))),"")</f>
        <v/>
      </c>
    </row>
    <row r="1322" spans="1:21">
      <c r="A1322" s="30" t="str">
        <f>IF(營收表現!$A1326="","",營收表現!$A1326)</f>
        <v>6186</v>
      </c>
      <c r="B1322" t="str">
        <f>IFERROR(INDEX(營收表現!B$6:B$3000,MATCH($A1322,營收表現!$A$6:$A$3000,0)),"")</f>
        <v>新潤</v>
      </c>
      <c r="C1322" t="str">
        <f>IFERROR(INDEX(類別!G$4:G$3000,MATCH($A1322,類別!$C$4:$C$3000,0)),"")</f>
        <v>營建與營造</v>
      </c>
      <c r="D1322">
        <f>IFERROR(IF(INDEX(營收表現!C$6:C$3000,MATCH($A1322,營收表現!$A$6:$A$3000,0))="","",INDEX(營收表現!C$6:C$3000,MATCH($A1322,營收表現!$A$6:$A$3000,0))),"")</f>
        <v>-95.2</v>
      </c>
      <c r="E1322">
        <f>IFERROR(IF(INDEX(營收表現!D$6:D$3000,MATCH($A1322,營收表現!$A$6:$A$3000,0))="","",INDEX(營收表現!D$6:D$3000,MATCH($A1322,營收表現!$A$6:$A$3000,0))),"")</f>
        <v>511.2</v>
      </c>
      <c r="F1322">
        <f>IFERROR(IF(INDEX(營收表現!E$6:E$3000,MATCH($A1322,營收表現!$A$6:$A$3000,0))="","",INDEX(營收表現!E$6:E$3000,MATCH($A1322,營收表現!$A$6:$A$3000,0))),"")</f>
        <v>-90.32</v>
      </c>
      <c r="G1322">
        <f>IFERROR(IF(INDEX(營收表現!F$6:F$3000,MATCH($A1322,營收表現!$A$6:$A$3000,0))="","",INDEX(營收表現!F$6:F$3000,MATCH($A1322,營收表現!$A$6:$A$3000,0))),"")</f>
        <v>-100</v>
      </c>
      <c r="H1322" t="str">
        <f>IFERROR(IF(INDEX(營收表現!G$6:G$3000,MATCH($A1322,營收表現!$A$6:$A$3000,0))="","",INDEX(營收表現!G$6:G$3000,MATCH($A1322,營收表現!$A$6:$A$3000,0))),"")</f>
        <v/>
      </c>
      <c r="I1322" t="str">
        <f>IFERROR(IF(INDEX(營收表現!H$6:H$3000,MATCH($A1322,營收表現!$A$6:$A$3000,0))="","",INDEX(營收表現!H$6:H$3000,MATCH($A1322,營收表現!$A$6:$A$3000,0))),"")</f>
        <v/>
      </c>
      <c r="J1322">
        <f>IFERROR(IF(INDEX(營收表現!I$6:I$3000,MATCH($A1322,營收表現!$A$6:$A$3000,0))="","",INDEX(營收表現!I$6:I$3000,MATCH($A1322,營收表現!$A$6:$A$3000,0))),"")</f>
        <v>-53.4</v>
      </c>
      <c r="K1322">
        <f>IFERROR(IF(INDEX(營收表現!J$6:J$3000,MATCH($A1322,營收表現!$A$6:$A$3000,0))="","",INDEX(營收表現!J$6:J$3000,MATCH($A1322,營收表現!$A$6:$A$3000,0))),"")</f>
        <v>-72.959999999999994</v>
      </c>
      <c r="L1322">
        <f>IFERROR(IF(INDEX(營收表現!K$6:K$3000,MATCH($A1322,營收表現!$A$6:$A$3000,0))="","",INDEX(營收表現!K$6:K$3000,MATCH($A1322,營收表現!$A$6:$A$3000,0))),"")</f>
        <v>-99.14</v>
      </c>
      <c r="M1322">
        <f>IFERROR(IF(INDEX(營收表現!L$6:L$3000,MATCH($A1322,營收表現!$A$6:$A$3000,0))="","",INDEX(營收表現!L$6:L$3000,MATCH($A1322,營收表現!$A$6:$A$3000,0))),"")</f>
        <v>-100</v>
      </c>
      <c r="N1322">
        <f>IFERROR(IF(INDEX(營收表現!M$6:M$3000,MATCH($A1322,營收表現!$A$6:$A$3000,0))="","",INDEX(營收表現!M$6:M$3000,MATCH($A1322,營收表現!$A$6:$A$3000,0))),"")</f>
        <v>-100</v>
      </c>
      <c r="O1322" t="str">
        <f>IFERROR(IF(INDEX(營收表現!N$6:N$3000,MATCH($A1322,營收表現!$A$6:$A$3000,0))="","",INDEX(營收表現!N$6:N$3000,MATCH($A1322,營收表現!$A$6:$A$3000,0))),"")</f>
        <v/>
      </c>
      <c r="P1322">
        <f>IFERROR(IF(INDEX(營收表現!O$6:O$3000,MATCH($A1322,營收表現!$A$6:$A$3000,0))="","",INDEX(營收表現!O$6:O$3000,MATCH($A1322,營收表現!$A$6:$A$3000,0))),"")</f>
        <v>47007</v>
      </c>
      <c r="Q1322">
        <f>IFERROR(IF(INDEX(營收表現!P$6:P$3000,MATCH($A1322,營收表現!$A$6:$A$3000,0))="","",INDEX(營收表現!P$6:P$3000,MATCH($A1322,營收表現!$A$6:$A$3000,0))),"")</f>
        <v>287309</v>
      </c>
      <c r="R1322">
        <f>IFERROR(IF(INDEX(營收表現!Q$6:Q$3000,MATCH($A1322,營收表現!$A$6:$A$3000,0))="","",INDEX(營收表現!Q$6:Q$3000,MATCH($A1322,營收表現!$A$6:$A$3000,0))),"")</f>
        <v>27811</v>
      </c>
      <c r="S1322">
        <f>IFERROR(IF(INDEX(營收表現!R$6:R$3000,MATCH($A1322,營收表現!$A$6:$A$3000,0))="","",INDEX(營收表現!R$6:R$3000,MATCH($A1322,營收表現!$A$6:$A$3000,0))),"")</f>
        <v>0</v>
      </c>
      <c r="T1322">
        <f>IFERROR(IF(INDEX(營收表現!S$6:S$3000,MATCH($A1322,營收表現!$A$6:$A$3000,0))="","",INDEX(營收表現!S$6:S$3000,MATCH($A1322,營收表現!$A$6:$A$3000,0))),"")</f>
        <v>0</v>
      </c>
      <c r="U1322" t="str">
        <f>IFERROR(IF(INDEX(營收表現!T$6:T$3000,MATCH($A1322,營收表現!$A$6:$A$3000,0))="","",INDEX(營收表現!T$6:T$3000,MATCH($A1322,營收表現!$A$6:$A$3000,0))),"")</f>
        <v/>
      </c>
    </row>
    <row r="1323" spans="1:21">
      <c r="A1323" s="30" t="str">
        <f>IF(營收表現!$A1327="","",營收表現!$A1327)</f>
        <v>6187</v>
      </c>
      <c r="B1323" t="str">
        <f>IFERROR(INDEX(營收表現!B$6:B$3000,MATCH($A1323,營收表現!$A$6:$A$3000,0)),"")</f>
        <v>萬潤</v>
      </c>
      <c r="C1323" t="str">
        <f>IFERROR(INDEX(類別!G$4:G$3000,MATCH($A1323,類別!$C$4:$C$3000,0)),"")</f>
        <v>半導體設備</v>
      </c>
      <c r="D1323">
        <f>IFERROR(IF(INDEX(營收表現!C$6:C$3000,MATCH($A1323,營收表現!$A$6:$A$3000,0))="","",INDEX(營收表現!C$6:C$3000,MATCH($A1323,營收表現!$A$6:$A$3000,0))),"")</f>
        <v>1.56</v>
      </c>
      <c r="E1323">
        <f>IFERROR(IF(INDEX(營收表現!D$6:D$3000,MATCH($A1323,營收表現!$A$6:$A$3000,0))="","",INDEX(營收表現!D$6:D$3000,MATCH($A1323,營收表現!$A$6:$A$3000,0))),"")</f>
        <v>-44.49</v>
      </c>
      <c r="F1323">
        <f>IFERROR(IF(INDEX(營收表現!E$6:E$3000,MATCH($A1323,營收表現!$A$6:$A$3000,0))="","",INDEX(營收表現!E$6:E$3000,MATCH($A1323,營收表現!$A$6:$A$3000,0))),"")</f>
        <v>-1.1100000000000001</v>
      </c>
      <c r="G1323">
        <f>IFERROR(IF(INDEX(營收表現!F$6:F$3000,MATCH($A1323,營收表現!$A$6:$A$3000,0))="","",INDEX(營收表現!F$6:F$3000,MATCH($A1323,營收表現!$A$6:$A$3000,0))),"")</f>
        <v>-9.44</v>
      </c>
      <c r="H1323">
        <f>IFERROR(IF(INDEX(營收表現!G$6:G$3000,MATCH($A1323,營收表現!$A$6:$A$3000,0))="","",INDEX(營收表現!G$6:G$3000,MATCH($A1323,營收表現!$A$6:$A$3000,0))),"")</f>
        <v>41.77</v>
      </c>
      <c r="I1323" t="str">
        <f>IFERROR(IF(INDEX(營收表現!H$6:H$3000,MATCH($A1323,營收表現!$A$6:$A$3000,0))="","",INDEX(營收表現!H$6:H$3000,MATCH($A1323,營收表現!$A$6:$A$3000,0))),"")</f>
        <v/>
      </c>
      <c r="J1323">
        <f>IFERROR(IF(INDEX(營收表現!I$6:I$3000,MATCH($A1323,營收表現!$A$6:$A$3000,0))="","",INDEX(營收表現!I$6:I$3000,MATCH($A1323,營收表現!$A$6:$A$3000,0))),"")</f>
        <v>-18.75</v>
      </c>
      <c r="K1323">
        <f>IFERROR(IF(INDEX(營收表現!J$6:J$3000,MATCH($A1323,營收表現!$A$6:$A$3000,0))="","",INDEX(營收表現!J$6:J$3000,MATCH($A1323,營收表現!$A$6:$A$3000,0))),"")</f>
        <v>-39.83</v>
      </c>
      <c r="L1323">
        <f>IFERROR(IF(INDEX(營收表現!K$6:K$3000,MATCH($A1323,營收表現!$A$6:$A$3000,0))="","",INDEX(營收表現!K$6:K$3000,MATCH($A1323,營收表現!$A$6:$A$3000,0))),"")</f>
        <v>-42.38</v>
      </c>
      <c r="M1323">
        <f>IFERROR(IF(INDEX(營收表現!L$6:L$3000,MATCH($A1323,營收表現!$A$6:$A$3000,0))="","",INDEX(營收表現!L$6:L$3000,MATCH($A1323,營收表現!$A$6:$A$3000,0))),"")</f>
        <v>-50.57</v>
      </c>
      <c r="N1323">
        <f>IFERROR(IF(INDEX(營收表現!M$6:M$3000,MATCH($A1323,營收表現!$A$6:$A$3000,0))="","",INDEX(營收表現!M$6:M$3000,MATCH($A1323,營收表現!$A$6:$A$3000,0))),"")</f>
        <v>6.18</v>
      </c>
      <c r="O1323" t="str">
        <f>IFERROR(IF(INDEX(營收表現!N$6:N$3000,MATCH($A1323,營收表現!$A$6:$A$3000,0))="","",INDEX(營收表現!N$6:N$3000,MATCH($A1323,營收表現!$A$6:$A$3000,0))),"")</f>
        <v/>
      </c>
      <c r="P1323">
        <f>IFERROR(IF(INDEX(營收表現!O$6:O$3000,MATCH($A1323,營收表現!$A$6:$A$3000,0))="","",INDEX(營收表現!O$6:O$3000,MATCH($A1323,營收表現!$A$6:$A$3000,0))),"")</f>
        <v>554507</v>
      </c>
      <c r="Q1323">
        <f>IFERROR(IF(INDEX(營收表現!P$6:P$3000,MATCH($A1323,營收表現!$A$6:$A$3000,0))="","",INDEX(營收表現!P$6:P$3000,MATCH($A1323,營收表現!$A$6:$A$3000,0))),"")</f>
        <v>307792</v>
      </c>
      <c r="R1323">
        <f>IFERROR(IF(INDEX(營收表現!Q$6:Q$3000,MATCH($A1323,營收表現!$A$6:$A$3000,0))="","",INDEX(營收表現!Q$6:Q$3000,MATCH($A1323,營收表現!$A$6:$A$3000,0))),"")</f>
        <v>304379</v>
      </c>
      <c r="S1323">
        <f>IFERROR(IF(INDEX(營收表現!R$6:R$3000,MATCH($A1323,營收表現!$A$6:$A$3000,0))="","",INDEX(營收表現!R$6:R$3000,MATCH($A1323,營收表現!$A$6:$A$3000,0))),"")</f>
        <v>275656</v>
      </c>
      <c r="T1323">
        <f>IFERROR(IF(INDEX(營收表現!S$6:S$3000,MATCH($A1323,營收表現!$A$6:$A$3000,0))="","",INDEX(營收表現!S$6:S$3000,MATCH($A1323,營收表現!$A$6:$A$3000,0))),"")</f>
        <v>390794</v>
      </c>
      <c r="U1323" t="str">
        <f>IFERROR(IF(INDEX(營收表現!T$6:T$3000,MATCH($A1323,營收表現!$A$6:$A$3000,0))="","",INDEX(營收表現!T$6:T$3000,MATCH($A1323,營收表現!$A$6:$A$3000,0))),"")</f>
        <v/>
      </c>
    </row>
    <row r="1324" spans="1:21">
      <c r="A1324" s="30" t="str">
        <f>IF(營收表現!$A1328="","",營收表現!$A1328)</f>
        <v>6188</v>
      </c>
      <c r="B1324" t="str">
        <f>IFERROR(INDEX(營收表現!B$6:B$3000,MATCH($A1324,營收表現!$A$6:$A$3000,0)),"")</f>
        <v>廣明</v>
      </c>
      <c r="C1324" t="str">
        <f>IFERROR(INDEX(類別!G$4:G$3000,MATCH($A1324,類別!$C$4:$C$3000,0)),"")</f>
        <v>電腦週邊</v>
      </c>
      <c r="D1324">
        <f>IFERROR(IF(INDEX(營收表現!C$6:C$3000,MATCH($A1324,營收表現!$A$6:$A$3000,0))="","",INDEX(營收表現!C$6:C$3000,MATCH($A1324,營收表現!$A$6:$A$3000,0))),"")</f>
        <v>17.45</v>
      </c>
      <c r="E1324">
        <f>IFERROR(IF(INDEX(營收表現!D$6:D$3000,MATCH($A1324,營收表現!$A$6:$A$3000,0))="","",INDEX(營收表現!D$6:D$3000,MATCH($A1324,營收表現!$A$6:$A$3000,0))),"")</f>
        <v>1.17</v>
      </c>
      <c r="F1324">
        <f>IFERROR(IF(INDEX(營收表現!E$6:E$3000,MATCH($A1324,營收表現!$A$6:$A$3000,0))="","",INDEX(營收表現!E$6:E$3000,MATCH($A1324,營收表現!$A$6:$A$3000,0))),"")</f>
        <v>0.46</v>
      </c>
      <c r="G1324">
        <f>IFERROR(IF(INDEX(營收表現!F$6:F$3000,MATCH($A1324,營收表現!$A$6:$A$3000,0))="","",INDEX(營收表現!F$6:F$3000,MATCH($A1324,營收表現!$A$6:$A$3000,0))),"")</f>
        <v>-4.99</v>
      </c>
      <c r="H1324">
        <f>IFERROR(IF(INDEX(營收表現!G$6:G$3000,MATCH($A1324,營收表現!$A$6:$A$3000,0))="","",INDEX(營收表現!G$6:G$3000,MATCH($A1324,營收表現!$A$6:$A$3000,0))),"")</f>
        <v>-12.93</v>
      </c>
      <c r="I1324" t="str">
        <f>IFERROR(IF(INDEX(營收表現!H$6:H$3000,MATCH($A1324,營收表現!$A$6:$A$3000,0))="","",INDEX(營收表現!H$6:H$3000,MATCH($A1324,營收表現!$A$6:$A$3000,0))),"")</f>
        <v/>
      </c>
      <c r="J1324">
        <f>IFERROR(IF(INDEX(營收表現!I$6:I$3000,MATCH($A1324,營收表現!$A$6:$A$3000,0))="","",INDEX(營收表現!I$6:I$3000,MATCH($A1324,營收表現!$A$6:$A$3000,0))),"")</f>
        <v>50.71</v>
      </c>
      <c r="K1324">
        <f>IFERROR(IF(INDEX(營收表現!J$6:J$3000,MATCH($A1324,營收表現!$A$6:$A$3000,0))="","",INDEX(營收表現!J$6:J$3000,MATCH($A1324,營收表現!$A$6:$A$3000,0))),"")</f>
        <v>28.24</v>
      </c>
      <c r="L1324">
        <f>IFERROR(IF(INDEX(營收表現!K$6:K$3000,MATCH($A1324,營收表現!$A$6:$A$3000,0))="","",INDEX(營收表現!K$6:K$3000,MATCH($A1324,營收表現!$A$6:$A$3000,0))),"")</f>
        <v>11.95</v>
      </c>
      <c r="M1324">
        <f>IFERROR(IF(INDEX(營收表現!L$6:L$3000,MATCH($A1324,營收表現!$A$6:$A$3000,0))="","",INDEX(營收表現!L$6:L$3000,MATCH($A1324,營收表現!$A$6:$A$3000,0))),"")</f>
        <v>-3.81</v>
      </c>
      <c r="N1324">
        <f>IFERROR(IF(INDEX(營收表現!M$6:M$3000,MATCH($A1324,營收表現!$A$6:$A$3000,0))="","",INDEX(營收表現!M$6:M$3000,MATCH($A1324,營收表現!$A$6:$A$3000,0))),"")</f>
        <v>0.85</v>
      </c>
      <c r="O1324" t="str">
        <f>IFERROR(IF(INDEX(營收表現!N$6:N$3000,MATCH($A1324,營收表現!$A$6:$A$3000,0))="","",INDEX(營收表現!N$6:N$3000,MATCH($A1324,營收表現!$A$6:$A$3000,0))),"")</f>
        <v/>
      </c>
      <c r="P1324">
        <f>IFERROR(IF(INDEX(營收表現!O$6:O$3000,MATCH($A1324,營收表現!$A$6:$A$3000,0))="","",INDEX(營收表現!O$6:O$3000,MATCH($A1324,營收表現!$A$6:$A$3000,0))),"")</f>
        <v>879181</v>
      </c>
      <c r="Q1324">
        <f>IFERROR(IF(INDEX(營收表現!P$6:P$3000,MATCH($A1324,營收表現!$A$6:$A$3000,0))="","",INDEX(營收表現!P$6:P$3000,MATCH($A1324,營收表現!$A$6:$A$3000,0))),"")</f>
        <v>889486</v>
      </c>
      <c r="R1324">
        <f>IFERROR(IF(INDEX(營收表現!Q$6:Q$3000,MATCH($A1324,營收表現!$A$6:$A$3000,0))="","",INDEX(營收表現!Q$6:Q$3000,MATCH($A1324,營收表現!$A$6:$A$3000,0))),"")</f>
        <v>893535</v>
      </c>
      <c r="S1324">
        <f>IFERROR(IF(INDEX(營收表現!R$6:R$3000,MATCH($A1324,營收表現!$A$6:$A$3000,0))="","",INDEX(營收表現!R$6:R$3000,MATCH($A1324,營收表現!$A$6:$A$3000,0))),"")</f>
        <v>848916</v>
      </c>
      <c r="T1324">
        <f>IFERROR(IF(INDEX(營收表現!S$6:S$3000,MATCH($A1324,營收表現!$A$6:$A$3000,0))="","",INDEX(營收表現!S$6:S$3000,MATCH($A1324,營收表現!$A$6:$A$3000,0))),"")</f>
        <v>739122</v>
      </c>
      <c r="U1324" t="str">
        <f>IFERROR(IF(INDEX(營收表現!T$6:T$3000,MATCH($A1324,營收表現!$A$6:$A$3000,0))="","",INDEX(營收表現!T$6:T$3000,MATCH($A1324,營收表現!$A$6:$A$3000,0))),"")</f>
        <v/>
      </c>
    </row>
    <row r="1325" spans="1:21">
      <c r="A1325" s="30" t="str">
        <f>IF(營收表現!$A1329="","",營收表現!$A1329)</f>
        <v>6189</v>
      </c>
      <c r="B1325" t="str">
        <f>IFERROR(INDEX(營收表現!B$6:B$3000,MATCH($A1325,營收表現!$A$6:$A$3000,0)),"")</f>
        <v>豐藝</v>
      </c>
      <c r="C1325" t="str">
        <f>IFERROR(INDEX(類別!G$4:G$3000,MATCH($A1325,類別!$C$4:$C$3000,0)),"")</f>
        <v>電子通路</v>
      </c>
      <c r="D1325">
        <f>IFERROR(IF(INDEX(營收表現!C$6:C$3000,MATCH($A1325,營收表現!$A$6:$A$3000,0))="","",INDEX(營收表現!C$6:C$3000,MATCH($A1325,營收表現!$A$6:$A$3000,0))),"")</f>
        <v>8.1</v>
      </c>
      <c r="E1325">
        <f>IFERROR(IF(INDEX(營收表現!D$6:D$3000,MATCH($A1325,營收表現!$A$6:$A$3000,0))="","",INDEX(營收表現!D$6:D$3000,MATCH($A1325,營收表現!$A$6:$A$3000,0))),"")</f>
        <v>-3.77</v>
      </c>
      <c r="F1325">
        <f>IFERROR(IF(INDEX(營收表現!E$6:E$3000,MATCH($A1325,營收表現!$A$6:$A$3000,0))="","",INDEX(營收表現!E$6:E$3000,MATCH($A1325,營收表現!$A$6:$A$3000,0))),"")</f>
        <v>2.8</v>
      </c>
      <c r="G1325">
        <f>IFERROR(IF(INDEX(營收表現!F$6:F$3000,MATCH($A1325,營收表現!$A$6:$A$3000,0))="","",INDEX(營收表現!F$6:F$3000,MATCH($A1325,營收表現!$A$6:$A$3000,0))),"")</f>
        <v>1.36</v>
      </c>
      <c r="H1325">
        <f>IFERROR(IF(INDEX(營收表現!G$6:G$3000,MATCH($A1325,營收表現!$A$6:$A$3000,0))="","",INDEX(營收表現!G$6:G$3000,MATCH($A1325,營收表現!$A$6:$A$3000,0))),"")</f>
        <v>8.8000000000000007</v>
      </c>
      <c r="I1325" t="str">
        <f>IFERROR(IF(INDEX(營收表現!H$6:H$3000,MATCH($A1325,營收表現!$A$6:$A$3000,0))="","",INDEX(營收表現!H$6:H$3000,MATCH($A1325,營收表現!$A$6:$A$3000,0))),"")</f>
        <v/>
      </c>
      <c r="J1325">
        <f>IFERROR(IF(INDEX(營收表現!I$6:I$3000,MATCH($A1325,營收表現!$A$6:$A$3000,0))="","",INDEX(營收表現!I$6:I$3000,MATCH($A1325,營收表現!$A$6:$A$3000,0))),"")</f>
        <v>-18.03</v>
      </c>
      <c r="K1325">
        <f>IFERROR(IF(INDEX(營收表現!J$6:J$3000,MATCH($A1325,營收表現!$A$6:$A$3000,0))="","",INDEX(營收表現!J$6:J$3000,MATCH($A1325,營收表現!$A$6:$A$3000,0))),"")</f>
        <v>-21.18</v>
      </c>
      <c r="L1325">
        <f>IFERROR(IF(INDEX(營收表現!K$6:K$3000,MATCH($A1325,營收表現!$A$6:$A$3000,0))="","",INDEX(營收表現!K$6:K$3000,MATCH($A1325,營收表現!$A$6:$A$3000,0))),"")</f>
        <v>-6.72</v>
      </c>
      <c r="M1325">
        <f>IFERROR(IF(INDEX(營收表現!L$6:L$3000,MATCH($A1325,營收表現!$A$6:$A$3000,0))="","",INDEX(營收表現!L$6:L$3000,MATCH($A1325,營收表現!$A$6:$A$3000,0))),"")</f>
        <v>-9.4499999999999993</v>
      </c>
      <c r="N1325">
        <f>IFERROR(IF(INDEX(營收表現!M$6:M$3000,MATCH($A1325,營收表現!$A$6:$A$3000,0))="","",INDEX(營收表現!M$6:M$3000,MATCH($A1325,營收表現!$A$6:$A$3000,0))),"")</f>
        <v>-9.36</v>
      </c>
      <c r="O1325" t="str">
        <f>IFERROR(IF(INDEX(營收表現!N$6:N$3000,MATCH($A1325,營收表現!$A$6:$A$3000,0))="","",INDEX(營收表現!N$6:N$3000,MATCH($A1325,營收表現!$A$6:$A$3000,0))),"")</f>
        <v/>
      </c>
      <c r="P1325">
        <f>IFERROR(IF(INDEX(營收表現!O$6:O$3000,MATCH($A1325,營收表現!$A$6:$A$3000,0))="","",INDEX(營收表現!O$6:O$3000,MATCH($A1325,營收表現!$A$6:$A$3000,0))),"")</f>
        <v>2401781</v>
      </c>
      <c r="Q1325">
        <f>IFERROR(IF(INDEX(營收表現!P$6:P$3000,MATCH($A1325,營收表現!$A$6:$A$3000,0))="","",INDEX(營收表現!P$6:P$3000,MATCH($A1325,營收表現!$A$6:$A$3000,0))),"")</f>
        <v>2311121</v>
      </c>
      <c r="R1325">
        <f>IFERROR(IF(INDEX(營收表現!Q$6:Q$3000,MATCH($A1325,營收表現!$A$6:$A$3000,0))="","",INDEX(營收表現!Q$6:Q$3000,MATCH($A1325,營收表現!$A$6:$A$3000,0))),"")</f>
        <v>2375889</v>
      </c>
      <c r="S1325">
        <f>IFERROR(IF(INDEX(營收表現!R$6:R$3000,MATCH($A1325,營收表現!$A$6:$A$3000,0))="","",INDEX(營收表現!R$6:R$3000,MATCH($A1325,營收表現!$A$6:$A$3000,0))),"")</f>
        <v>2408224</v>
      </c>
      <c r="T1325">
        <f>IFERROR(IF(INDEX(營收表現!S$6:S$3000,MATCH($A1325,營收表現!$A$6:$A$3000,0))="","",INDEX(營收表現!S$6:S$3000,MATCH($A1325,營收表現!$A$6:$A$3000,0))),"")</f>
        <v>2620119</v>
      </c>
      <c r="U1325" t="str">
        <f>IFERROR(IF(INDEX(營收表現!T$6:T$3000,MATCH($A1325,營收表現!$A$6:$A$3000,0))="","",INDEX(營收表現!T$6:T$3000,MATCH($A1325,營收表現!$A$6:$A$3000,0))),"")</f>
        <v/>
      </c>
    </row>
    <row r="1326" spans="1:21">
      <c r="A1326" s="30" t="str">
        <f>IF(營收表現!$A1330="","",營收表現!$A1330)</f>
        <v>6190</v>
      </c>
      <c r="B1326" t="str">
        <f>IFERROR(INDEX(營收表現!B$6:B$3000,MATCH($A1326,營收表現!$A$6:$A$3000,0)),"")</f>
        <v>萬泰科</v>
      </c>
      <c r="C1326" t="str">
        <f>IFERROR(INDEX(類別!G$4:G$3000,MATCH($A1326,類別!$C$4:$C$3000,0)),"")</f>
        <v>連接元件</v>
      </c>
      <c r="D1326">
        <f>IFERROR(IF(INDEX(營收表現!C$6:C$3000,MATCH($A1326,營收表現!$A$6:$A$3000,0))="","",INDEX(營收表現!C$6:C$3000,MATCH($A1326,營收表現!$A$6:$A$3000,0))),"")</f>
        <v>12.83</v>
      </c>
      <c r="E1326">
        <f>IFERROR(IF(INDEX(營收表現!D$6:D$3000,MATCH($A1326,營收表現!$A$6:$A$3000,0))="","",INDEX(營收表現!D$6:D$3000,MATCH($A1326,營收表現!$A$6:$A$3000,0))),"")</f>
        <v>-1.61</v>
      </c>
      <c r="F1326">
        <f>IFERROR(IF(INDEX(營收表現!E$6:E$3000,MATCH($A1326,營收表現!$A$6:$A$3000,0))="","",INDEX(營收表現!E$6:E$3000,MATCH($A1326,營收表現!$A$6:$A$3000,0))),"")</f>
        <v>-3.13</v>
      </c>
      <c r="G1326">
        <f>IFERROR(IF(INDEX(營收表現!F$6:F$3000,MATCH($A1326,營收表現!$A$6:$A$3000,0))="","",INDEX(營收表現!F$6:F$3000,MATCH($A1326,營收表現!$A$6:$A$3000,0))),"")</f>
        <v>8.67</v>
      </c>
      <c r="H1326">
        <f>IFERROR(IF(INDEX(營收表現!G$6:G$3000,MATCH($A1326,營收表現!$A$6:$A$3000,0))="","",INDEX(營收表現!G$6:G$3000,MATCH($A1326,營收表現!$A$6:$A$3000,0))),"")</f>
        <v>21.52</v>
      </c>
      <c r="I1326" t="str">
        <f>IFERROR(IF(INDEX(營收表現!H$6:H$3000,MATCH($A1326,營收表現!$A$6:$A$3000,0))="","",INDEX(營收表現!H$6:H$3000,MATCH($A1326,營收表現!$A$6:$A$3000,0))),"")</f>
        <v/>
      </c>
      <c r="J1326">
        <f>IFERROR(IF(INDEX(營收表現!I$6:I$3000,MATCH($A1326,營收表現!$A$6:$A$3000,0))="","",INDEX(營收表現!I$6:I$3000,MATCH($A1326,營收表現!$A$6:$A$3000,0))),"")</f>
        <v>2.83</v>
      </c>
      <c r="K1326">
        <f>IFERROR(IF(INDEX(營收表現!J$6:J$3000,MATCH($A1326,營收表現!$A$6:$A$3000,0))="","",INDEX(營收表現!J$6:J$3000,MATCH($A1326,營收表現!$A$6:$A$3000,0))),"")</f>
        <v>-0.52</v>
      </c>
      <c r="L1326">
        <f>IFERROR(IF(INDEX(營收表現!K$6:K$3000,MATCH($A1326,營收表現!$A$6:$A$3000,0))="","",INDEX(營收表現!K$6:K$3000,MATCH($A1326,營收表現!$A$6:$A$3000,0))),"")</f>
        <v>-10.18</v>
      </c>
      <c r="M1326">
        <f>IFERROR(IF(INDEX(營收表現!L$6:L$3000,MATCH($A1326,營收表現!$A$6:$A$3000,0))="","",INDEX(營收表現!L$6:L$3000,MATCH($A1326,營收表現!$A$6:$A$3000,0))),"")</f>
        <v>12.65</v>
      </c>
      <c r="N1326">
        <f>IFERROR(IF(INDEX(營收表現!M$6:M$3000,MATCH($A1326,營收表現!$A$6:$A$3000,0))="","",INDEX(營收表現!M$6:M$3000,MATCH($A1326,營收表現!$A$6:$A$3000,0))),"")</f>
        <v>20.97</v>
      </c>
      <c r="O1326" t="str">
        <f>IFERROR(IF(INDEX(營收表現!N$6:N$3000,MATCH($A1326,營收表現!$A$6:$A$3000,0))="","",INDEX(營收表現!N$6:N$3000,MATCH($A1326,營收表現!$A$6:$A$3000,0))),"")</f>
        <v/>
      </c>
      <c r="P1326">
        <f>IFERROR(IF(INDEX(營收表現!O$6:O$3000,MATCH($A1326,營收表現!$A$6:$A$3000,0))="","",INDEX(營收表現!O$6:O$3000,MATCH($A1326,營收表現!$A$6:$A$3000,0))),"")</f>
        <v>697328</v>
      </c>
      <c r="Q1326">
        <f>IFERROR(IF(INDEX(營收表現!P$6:P$3000,MATCH($A1326,營收表現!$A$6:$A$3000,0))="","",INDEX(營收表現!P$6:P$3000,MATCH($A1326,營收表現!$A$6:$A$3000,0))),"")</f>
        <v>686093</v>
      </c>
      <c r="R1326">
        <f>IFERROR(IF(INDEX(營收表現!Q$6:Q$3000,MATCH($A1326,營收表現!$A$6:$A$3000,0))="","",INDEX(營收表現!Q$6:Q$3000,MATCH($A1326,營收表現!$A$6:$A$3000,0))),"")</f>
        <v>664627</v>
      </c>
      <c r="S1326">
        <f>IFERROR(IF(INDEX(營收表現!R$6:R$3000,MATCH($A1326,營收表現!$A$6:$A$3000,0))="","",INDEX(營收表現!R$6:R$3000,MATCH($A1326,營收表現!$A$6:$A$3000,0))),"")</f>
        <v>722253</v>
      </c>
      <c r="T1326">
        <f>IFERROR(IF(INDEX(營收表現!S$6:S$3000,MATCH($A1326,營收表現!$A$6:$A$3000,0))="","",INDEX(營收表現!S$6:S$3000,MATCH($A1326,營收表現!$A$6:$A$3000,0))),"")</f>
        <v>877658</v>
      </c>
      <c r="U1326" t="str">
        <f>IFERROR(IF(INDEX(營收表現!T$6:T$3000,MATCH($A1326,營收表現!$A$6:$A$3000,0))="","",INDEX(營收表現!T$6:T$3000,MATCH($A1326,營收表現!$A$6:$A$3000,0))),"")</f>
        <v/>
      </c>
    </row>
    <row r="1327" spans="1:21">
      <c r="A1327" s="30" t="str">
        <f>IF(營收表現!$A1331="","",營收表現!$A1331)</f>
        <v>6191</v>
      </c>
      <c r="B1327" t="str">
        <f>IFERROR(INDEX(營收表現!B$6:B$3000,MATCH($A1327,營收表現!$A$6:$A$3000,0)),"")</f>
        <v>精成科</v>
      </c>
      <c r="C1327" t="str">
        <f>IFERROR(INDEX(類別!G$4:G$3000,MATCH($A1327,類別!$C$4:$C$3000,0)),"")</f>
        <v>PCB製造</v>
      </c>
      <c r="D1327">
        <f>IFERROR(IF(INDEX(營收表現!C$6:C$3000,MATCH($A1327,營收表現!$A$6:$A$3000,0))="","",INDEX(營收表現!C$6:C$3000,MATCH($A1327,營收表現!$A$6:$A$3000,0))),"")</f>
        <v>-1.17</v>
      </c>
      <c r="E1327">
        <f>IFERROR(IF(INDEX(營收表現!D$6:D$3000,MATCH($A1327,營收表現!$A$6:$A$3000,0))="","",INDEX(營收表現!D$6:D$3000,MATCH($A1327,營收表現!$A$6:$A$3000,0))),"")</f>
        <v>-3.35</v>
      </c>
      <c r="F1327">
        <f>IFERROR(IF(INDEX(營收表現!E$6:E$3000,MATCH($A1327,營收表現!$A$6:$A$3000,0))="","",INDEX(營收表現!E$6:E$3000,MATCH($A1327,營收表現!$A$6:$A$3000,0))),"")</f>
        <v>1.01</v>
      </c>
      <c r="G1327">
        <f>IFERROR(IF(INDEX(營收表現!F$6:F$3000,MATCH($A1327,營收表現!$A$6:$A$3000,0))="","",INDEX(營收表現!F$6:F$3000,MATCH($A1327,營收表現!$A$6:$A$3000,0))),"")</f>
        <v>7.02</v>
      </c>
      <c r="H1327">
        <f>IFERROR(IF(INDEX(營收表現!G$6:G$3000,MATCH($A1327,營收表現!$A$6:$A$3000,0))="","",INDEX(營收表現!G$6:G$3000,MATCH($A1327,營收表現!$A$6:$A$3000,0))),"")</f>
        <v>-0.78</v>
      </c>
      <c r="I1327" t="str">
        <f>IFERROR(IF(INDEX(營收表現!H$6:H$3000,MATCH($A1327,營收表現!$A$6:$A$3000,0))="","",INDEX(營收表現!H$6:H$3000,MATCH($A1327,營收表現!$A$6:$A$3000,0))),"")</f>
        <v/>
      </c>
      <c r="J1327">
        <f>IFERROR(IF(INDEX(營收表現!I$6:I$3000,MATCH($A1327,營收表現!$A$6:$A$3000,0))="","",INDEX(營收表現!I$6:I$3000,MATCH($A1327,營收表現!$A$6:$A$3000,0))),"")</f>
        <v>65.17</v>
      </c>
      <c r="K1327">
        <f>IFERROR(IF(INDEX(營收表現!J$6:J$3000,MATCH($A1327,營收表現!$A$6:$A$3000,0))="","",INDEX(營收表現!J$6:J$3000,MATCH($A1327,營收表現!$A$6:$A$3000,0))),"")</f>
        <v>86.45</v>
      </c>
      <c r="L1327">
        <f>IFERROR(IF(INDEX(營收表現!K$6:K$3000,MATCH($A1327,營收表現!$A$6:$A$3000,0))="","",INDEX(營收表現!K$6:K$3000,MATCH($A1327,營收表現!$A$6:$A$3000,0))),"")</f>
        <v>84.15</v>
      </c>
      <c r="M1327">
        <f>IFERROR(IF(INDEX(營收表現!L$6:L$3000,MATCH($A1327,營收表現!$A$6:$A$3000,0))="","",INDEX(營收表現!L$6:L$3000,MATCH($A1327,營收表現!$A$6:$A$3000,0))),"")</f>
        <v>90.74</v>
      </c>
      <c r="N1327">
        <f>IFERROR(IF(INDEX(營收表現!M$6:M$3000,MATCH($A1327,營收表現!$A$6:$A$3000,0))="","",INDEX(營收表現!M$6:M$3000,MATCH($A1327,營收表現!$A$6:$A$3000,0))),"")</f>
        <v>93.36</v>
      </c>
      <c r="O1327" t="str">
        <f>IFERROR(IF(INDEX(營收表現!N$6:N$3000,MATCH($A1327,營收表現!$A$6:$A$3000,0))="","",INDEX(營收表現!N$6:N$3000,MATCH($A1327,營收表現!$A$6:$A$3000,0))),"")</f>
        <v/>
      </c>
      <c r="P1327">
        <f>IFERROR(IF(INDEX(營收表現!O$6:O$3000,MATCH($A1327,營收表現!$A$6:$A$3000,0))="","",INDEX(營收表現!O$6:O$3000,MATCH($A1327,營收表現!$A$6:$A$3000,0))),"")</f>
        <v>3119205</v>
      </c>
      <c r="Q1327">
        <f>IFERROR(IF(INDEX(營收表現!P$6:P$3000,MATCH($A1327,營收表現!$A$6:$A$3000,0))="","",INDEX(營收表現!P$6:P$3000,MATCH($A1327,營收表現!$A$6:$A$3000,0))),"")</f>
        <v>3014764</v>
      </c>
      <c r="R1327">
        <f>IFERROR(IF(INDEX(營收表現!Q$6:Q$3000,MATCH($A1327,營收表現!$A$6:$A$3000,0))="","",INDEX(營收表現!Q$6:Q$3000,MATCH($A1327,營收表現!$A$6:$A$3000,0))),"")</f>
        <v>3045164</v>
      </c>
      <c r="S1327">
        <f>IFERROR(IF(INDEX(營收表現!R$6:R$3000,MATCH($A1327,營收表現!$A$6:$A$3000,0))="","",INDEX(營收表現!R$6:R$3000,MATCH($A1327,營收表現!$A$6:$A$3000,0))),"")</f>
        <v>3259051</v>
      </c>
      <c r="T1327">
        <f>IFERROR(IF(INDEX(營收表現!S$6:S$3000,MATCH($A1327,營收表現!$A$6:$A$3000,0))="","",INDEX(營收表現!S$6:S$3000,MATCH($A1327,營收表現!$A$6:$A$3000,0))),"")</f>
        <v>3233631</v>
      </c>
      <c r="U1327" t="str">
        <f>IFERROR(IF(INDEX(營收表現!T$6:T$3000,MATCH($A1327,營收表現!$A$6:$A$3000,0))="","",INDEX(營收表現!T$6:T$3000,MATCH($A1327,營收表現!$A$6:$A$3000,0))),"")</f>
        <v/>
      </c>
    </row>
    <row r="1328" spans="1:21">
      <c r="A1328" s="30" t="str">
        <f>IF(營收表現!$A1332="","",營收表現!$A1332)</f>
        <v>6192</v>
      </c>
      <c r="B1328" t="str">
        <f>IFERROR(INDEX(營收表現!B$6:B$3000,MATCH($A1328,營收表現!$A$6:$A$3000,0)),"")</f>
        <v>巨路</v>
      </c>
      <c r="C1328" t="str">
        <f>IFERROR(INDEX(類別!G$4:G$3000,MATCH($A1328,類別!$C$4:$C$3000,0)),"")</f>
        <v>儀器設備</v>
      </c>
      <c r="D1328">
        <f>IFERROR(IF(INDEX(營收表現!C$6:C$3000,MATCH($A1328,營收表現!$A$6:$A$3000,0))="","",INDEX(營收表現!C$6:C$3000,MATCH($A1328,營收表現!$A$6:$A$3000,0))),"")</f>
        <v>-4.57</v>
      </c>
      <c r="E1328">
        <f>IFERROR(IF(INDEX(營收表現!D$6:D$3000,MATCH($A1328,營收表現!$A$6:$A$3000,0))="","",INDEX(營收表現!D$6:D$3000,MATCH($A1328,營收表現!$A$6:$A$3000,0))),"")</f>
        <v>0.78</v>
      </c>
      <c r="F1328">
        <f>IFERROR(IF(INDEX(營收表現!E$6:E$3000,MATCH($A1328,營收表現!$A$6:$A$3000,0))="","",INDEX(營收表現!E$6:E$3000,MATCH($A1328,營收表現!$A$6:$A$3000,0))),"")</f>
        <v>29.83</v>
      </c>
      <c r="G1328">
        <f>IFERROR(IF(INDEX(營收表現!F$6:F$3000,MATCH($A1328,營收表現!$A$6:$A$3000,0))="","",INDEX(營收表現!F$6:F$3000,MATCH($A1328,營收表現!$A$6:$A$3000,0))),"")</f>
        <v>8.6300000000000008</v>
      </c>
      <c r="H1328">
        <f>IFERROR(IF(INDEX(營收表現!G$6:G$3000,MATCH($A1328,營收表現!$A$6:$A$3000,0))="","",INDEX(營收表現!G$6:G$3000,MATCH($A1328,營收表現!$A$6:$A$3000,0))),"")</f>
        <v>-17.239999999999998</v>
      </c>
      <c r="I1328" t="str">
        <f>IFERROR(IF(INDEX(營收表現!H$6:H$3000,MATCH($A1328,營收表現!$A$6:$A$3000,0))="","",INDEX(營收表現!H$6:H$3000,MATCH($A1328,營收表現!$A$6:$A$3000,0))),"")</f>
        <v/>
      </c>
      <c r="J1328">
        <f>IFERROR(IF(INDEX(營收表現!I$6:I$3000,MATCH($A1328,營收表現!$A$6:$A$3000,0))="","",INDEX(營收表現!I$6:I$3000,MATCH($A1328,營收表現!$A$6:$A$3000,0))),"")</f>
        <v>-9.59</v>
      </c>
      <c r="K1328">
        <f>IFERROR(IF(INDEX(營收表現!J$6:J$3000,MATCH($A1328,營收表現!$A$6:$A$3000,0))="","",INDEX(營收表現!J$6:J$3000,MATCH($A1328,營收表現!$A$6:$A$3000,0))),"")</f>
        <v>-28.78</v>
      </c>
      <c r="L1328">
        <f>IFERROR(IF(INDEX(營收表現!K$6:K$3000,MATCH($A1328,營收表現!$A$6:$A$3000,0))="","",INDEX(營收表現!K$6:K$3000,MATCH($A1328,營收表現!$A$6:$A$3000,0))),"")</f>
        <v>-21.07</v>
      </c>
      <c r="M1328">
        <f>IFERROR(IF(INDEX(營收表現!L$6:L$3000,MATCH($A1328,營收表現!$A$6:$A$3000,0))="","",INDEX(營收表現!L$6:L$3000,MATCH($A1328,營收表現!$A$6:$A$3000,0))),"")</f>
        <v>38.43</v>
      </c>
      <c r="N1328">
        <f>IFERROR(IF(INDEX(營收表現!M$6:M$3000,MATCH($A1328,營收表現!$A$6:$A$3000,0))="","",INDEX(營收表現!M$6:M$3000,MATCH($A1328,營收表現!$A$6:$A$3000,0))),"")</f>
        <v>36.99</v>
      </c>
      <c r="O1328" t="str">
        <f>IFERROR(IF(INDEX(營收表現!N$6:N$3000,MATCH($A1328,營收表現!$A$6:$A$3000,0))="","",INDEX(營收表現!N$6:N$3000,MATCH($A1328,營收表現!$A$6:$A$3000,0))),"")</f>
        <v/>
      </c>
      <c r="P1328">
        <f>IFERROR(IF(INDEX(營收表現!O$6:O$3000,MATCH($A1328,營收表現!$A$6:$A$3000,0))="","",INDEX(營收表現!O$6:O$3000,MATCH($A1328,營收表現!$A$6:$A$3000,0))),"")</f>
        <v>539363</v>
      </c>
      <c r="Q1328">
        <f>IFERROR(IF(INDEX(營收表現!P$6:P$3000,MATCH($A1328,營收表現!$A$6:$A$3000,0))="","",INDEX(營收表現!P$6:P$3000,MATCH($A1328,營收表現!$A$6:$A$3000,0))),"")</f>
        <v>543596</v>
      </c>
      <c r="R1328">
        <f>IFERROR(IF(INDEX(營收表現!Q$6:Q$3000,MATCH($A1328,營收表現!$A$6:$A$3000,0))="","",INDEX(營收表現!Q$6:Q$3000,MATCH($A1328,營收表現!$A$6:$A$3000,0))),"")</f>
        <v>705743</v>
      </c>
      <c r="S1328">
        <f>IFERROR(IF(INDEX(營收表現!R$6:R$3000,MATCH($A1328,營收表現!$A$6:$A$3000,0))="","",INDEX(營收表現!R$6:R$3000,MATCH($A1328,營收表現!$A$6:$A$3000,0))),"")</f>
        <v>766628</v>
      </c>
      <c r="T1328">
        <f>IFERROR(IF(INDEX(營收表現!S$6:S$3000,MATCH($A1328,營收表現!$A$6:$A$3000,0))="","",INDEX(營收表現!S$6:S$3000,MATCH($A1328,營收表現!$A$6:$A$3000,0))),"")</f>
        <v>634436</v>
      </c>
      <c r="U1328" t="str">
        <f>IFERROR(IF(INDEX(營收表現!T$6:T$3000,MATCH($A1328,營收表現!$A$6:$A$3000,0))="","",INDEX(營收表現!T$6:T$3000,MATCH($A1328,營收表現!$A$6:$A$3000,0))),"")</f>
        <v/>
      </c>
    </row>
    <row r="1329" spans="1:21">
      <c r="A1329" s="30" t="str">
        <f>IF(營收表現!$A1333="","",營收表現!$A1333)</f>
        <v>6194</v>
      </c>
      <c r="B1329" t="str">
        <f>IFERROR(INDEX(營收表現!B$6:B$3000,MATCH($A1329,營收表現!$A$6:$A$3000,0)),"")</f>
        <v>育富</v>
      </c>
      <c r="C1329" t="str">
        <f>IFERROR(INDEX(類別!G$4:G$3000,MATCH($A1329,類別!$C$4:$C$3000,0)),"")</f>
        <v>PCB製造</v>
      </c>
      <c r="D1329">
        <f>IFERROR(IF(INDEX(營收表現!C$6:C$3000,MATCH($A1329,營收表現!$A$6:$A$3000,0))="","",INDEX(營收表現!C$6:C$3000,MATCH($A1329,營收表現!$A$6:$A$3000,0))),"")</f>
        <v>-16.84</v>
      </c>
      <c r="E1329">
        <f>IFERROR(IF(INDEX(營收表現!D$6:D$3000,MATCH($A1329,營收表現!$A$6:$A$3000,0))="","",INDEX(營收表現!D$6:D$3000,MATCH($A1329,營收表現!$A$6:$A$3000,0))),"")</f>
        <v>-2.2200000000000002</v>
      </c>
      <c r="F1329">
        <f>IFERROR(IF(INDEX(營收表現!E$6:E$3000,MATCH($A1329,營收表現!$A$6:$A$3000,0))="","",INDEX(營收表現!E$6:E$3000,MATCH($A1329,營收表現!$A$6:$A$3000,0))),"")</f>
        <v>2.19</v>
      </c>
      <c r="G1329">
        <f>IFERROR(IF(INDEX(營收表現!F$6:F$3000,MATCH($A1329,營收表現!$A$6:$A$3000,0))="","",INDEX(營收表現!F$6:F$3000,MATCH($A1329,營收表現!$A$6:$A$3000,0))),"")</f>
        <v>7.73</v>
      </c>
      <c r="H1329">
        <f>IFERROR(IF(INDEX(營收表現!G$6:G$3000,MATCH($A1329,營收表現!$A$6:$A$3000,0))="","",INDEX(營收表現!G$6:G$3000,MATCH($A1329,營收表現!$A$6:$A$3000,0))),"")</f>
        <v>11.74</v>
      </c>
      <c r="I1329" t="str">
        <f>IFERROR(IF(INDEX(營收表現!H$6:H$3000,MATCH($A1329,營收表現!$A$6:$A$3000,0))="","",INDEX(營收表現!H$6:H$3000,MATCH($A1329,營收表現!$A$6:$A$3000,0))),"")</f>
        <v/>
      </c>
      <c r="J1329">
        <f>IFERROR(IF(INDEX(營收表現!I$6:I$3000,MATCH($A1329,營收表現!$A$6:$A$3000,0))="","",INDEX(營收表現!I$6:I$3000,MATCH($A1329,營收表現!$A$6:$A$3000,0))),"")</f>
        <v>-12.84</v>
      </c>
      <c r="K1329">
        <f>IFERROR(IF(INDEX(營收表現!J$6:J$3000,MATCH($A1329,營收表現!$A$6:$A$3000,0))="","",INDEX(營收表現!J$6:J$3000,MATCH($A1329,營收表現!$A$6:$A$3000,0))),"")</f>
        <v>-22.32</v>
      </c>
      <c r="L1329">
        <f>IFERROR(IF(INDEX(營收表現!K$6:K$3000,MATCH($A1329,營收表現!$A$6:$A$3000,0))="","",INDEX(營收表現!K$6:K$3000,MATCH($A1329,營收表現!$A$6:$A$3000,0))),"")</f>
        <v>-25.37</v>
      </c>
      <c r="M1329">
        <f>IFERROR(IF(INDEX(營收表現!L$6:L$3000,MATCH($A1329,營收表現!$A$6:$A$3000,0))="","",INDEX(營收表現!L$6:L$3000,MATCH($A1329,營收表現!$A$6:$A$3000,0))),"")</f>
        <v>-17.66</v>
      </c>
      <c r="N1329">
        <f>IFERROR(IF(INDEX(營收表現!M$6:M$3000,MATCH($A1329,營收表現!$A$6:$A$3000,0))="","",INDEX(營收表現!M$6:M$3000,MATCH($A1329,營收表現!$A$6:$A$3000,0))),"")</f>
        <v>-2.4700000000000002</v>
      </c>
      <c r="O1329" t="str">
        <f>IFERROR(IF(INDEX(營收表現!N$6:N$3000,MATCH($A1329,營收表現!$A$6:$A$3000,0))="","",INDEX(營收表現!N$6:N$3000,MATCH($A1329,營收表現!$A$6:$A$3000,0))),"")</f>
        <v/>
      </c>
      <c r="P1329">
        <f>IFERROR(IF(INDEX(營收表現!O$6:O$3000,MATCH($A1329,營收表現!$A$6:$A$3000,0))="","",INDEX(營收表現!O$6:O$3000,MATCH($A1329,營收表現!$A$6:$A$3000,0))),"")</f>
        <v>95997</v>
      </c>
      <c r="Q1329">
        <f>IFERROR(IF(INDEX(營收表現!P$6:P$3000,MATCH($A1329,營收表現!$A$6:$A$3000,0))="","",INDEX(營收表現!P$6:P$3000,MATCH($A1329,營收表現!$A$6:$A$3000,0))),"")</f>
        <v>93865</v>
      </c>
      <c r="R1329">
        <f>IFERROR(IF(INDEX(營收表現!Q$6:Q$3000,MATCH($A1329,營收表現!$A$6:$A$3000,0))="","",INDEX(營收表現!Q$6:Q$3000,MATCH($A1329,營收表現!$A$6:$A$3000,0))),"")</f>
        <v>95917</v>
      </c>
      <c r="S1329">
        <f>IFERROR(IF(INDEX(營收表現!R$6:R$3000,MATCH($A1329,營收表現!$A$6:$A$3000,0))="","",INDEX(營收表現!R$6:R$3000,MATCH($A1329,營收表現!$A$6:$A$3000,0))),"")</f>
        <v>103328</v>
      </c>
      <c r="T1329">
        <f>IFERROR(IF(INDEX(營收表現!S$6:S$3000,MATCH($A1329,營收表現!$A$6:$A$3000,0))="","",INDEX(營收表現!S$6:S$3000,MATCH($A1329,營收表現!$A$6:$A$3000,0))),"")</f>
        <v>115459</v>
      </c>
      <c r="U1329" t="str">
        <f>IFERROR(IF(INDEX(營收表現!T$6:T$3000,MATCH($A1329,營收表現!$A$6:$A$3000,0))="","",INDEX(營收表現!T$6:T$3000,MATCH($A1329,營收表現!$A$6:$A$3000,0))),"")</f>
        <v/>
      </c>
    </row>
    <row r="1330" spans="1:21">
      <c r="A1330" s="30" t="str">
        <f>IF(營收表現!$A1334="","",營收表現!$A1334)</f>
        <v>6195</v>
      </c>
      <c r="B1330" t="str">
        <f>IFERROR(INDEX(營收表現!B$6:B$3000,MATCH($A1330,營收表現!$A$6:$A$3000,0)),"")</f>
        <v>詩肯</v>
      </c>
      <c r="C1330" t="str">
        <f>IFERROR(INDEX(類別!G$4:G$3000,MATCH($A1330,類別!$C$4:$C$3000,0)),"")</f>
        <v>傢俱家電</v>
      </c>
      <c r="D1330">
        <f>IFERROR(IF(INDEX(營收表現!C$6:C$3000,MATCH($A1330,營收表現!$A$6:$A$3000,0))="","",INDEX(營收表現!C$6:C$3000,MATCH($A1330,營收表現!$A$6:$A$3000,0))),"")</f>
        <v>-16.739999999999998</v>
      </c>
      <c r="E1330">
        <f>IFERROR(IF(INDEX(營收表現!D$6:D$3000,MATCH($A1330,營收表現!$A$6:$A$3000,0))="","",INDEX(營收表現!D$6:D$3000,MATCH($A1330,營收表現!$A$6:$A$3000,0))),"")</f>
        <v>22.54</v>
      </c>
      <c r="F1330">
        <f>IFERROR(IF(INDEX(營收表現!E$6:E$3000,MATCH($A1330,營收表現!$A$6:$A$3000,0))="","",INDEX(營收表現!E$6:E$3000,MATCH($A1330,營收表現!$A$6:$A$3000,0))),"")</f>
        <v>-0.38</v>
      </c>
      <c r="G1330">
        <f>IFERROR(IF(INDEX(營收表現!F$6:F$3000,MATCH($A1330,營收表現!$A$6:$A$3000,0))="","",INDEX(營收表現!F$6:F$3000,MATCH($A1330,營收表現!$A$6:$A$3000,0))),"")</f>
        <v>19.5</v>
      </c>
      <c r="H1330">
        <f>IFERROR(IF(INDEX(營收表現!G$6:G$3000,MATCH($A1330,營收表現!$A$6:$A$3000,0))="","",INDEX(營收表現!G$6:G$3000,MATCH($A1330,營收表現!$A$6:$A$3000,0))),"")</f>
        <v>35.19</v>
      </c>
      <c r="I1330" t="str">
        <f>IFERROR(IF(INDEX(營收表現!H$6:H$3000,MATCH($A1330,營收表現!$A$6:$A$3000,0))="","",INDEX(營收表現!H$6:H$3000,MATCH($A1330,營收表現!$A$6:$A$3000,0))),"")</f>
        <v/>
      </c>
      <c r="J1330">
        <f>IFERROR(IF(INDEX(營收表現!I$6:I$3000,MATCH($A1330,營收表現!$A$6:$A$3000,0))="","",INDEX(營收表現!I$6:I$3000,MATCH($A1330,營收表現!$A$6:$A$3000,0))),"")</f>
        <v>-18.57</v>
      </c>
      <c r="K1330">
        <f>IFERROR(IF(INDEX(營收表現!J$6:J$3000,MATCH($A1330,營收表現!$A$6:$A$3000,0))="","",INDEX(營收表現!J$6:J$3000,MATCH($A1330,營收表現!$A$6:$A$3000,0))),"")</f>
        <v>-4.43</v>
      </c>
      <c r="L1330">
        <f>IFERROR(IF(INDEX(營收表現!K$6:K$3000,MATCH($A1330,營收表現!$A$6:$A$3000,0))="","",INDEX(營收表現!K$6:K$3000,MATCH($A1330,營收表現!$A$6:$A$3000,0))),"")</f>
        <v>-11.97</v>
      </c>
      <c r="M1330">
        <f>IFERROR(IF(INDEX(營收表現!L$6:L$3000,MATCH($A1330,營收表現!$A$6:$A$3000,0))="","",INDEX(營收表現!L$6:L$3000,MATCH($A1330,營收表現!$A$6:$A$3000,0))),"")</f>
        <v>-0.33</v>
      </c>
      <c r="N1330">
        <f>IFERROR(IF(INDEX(營收表現!M$6:M$3000,MATCH($A1330,營收表現!$A$6:$A$3000,0))="","",INDEX(營收表現!M$6:M$3000,MATCH($A1330,營收表現!$A$6:$A$3000,0))),"")</f>
        <v>4.37</v>
      </c>
      <c r="O1330" t="str">
        <f>IFERROR(IF(INDEX(營收表現!N$6:N$3000,MATCH($A1330,營收表現!$A$6:$A$3000,0))="","",INDEX(營收表現!N$6:N$3000,MATCH($A1330,營收表現!$A$6:$A$3000,0))),"")</f>
        <v/>
      </c>
      <c r="P1330">
        <f>IFERROR(IF(INDEX(營收表現!O$6:O$3000,MATCH($A1330,營收表現!$A$6:$A$3000,0))="","",INDEX(營收表現!O$6:O$3000,MATCH($A1330,營收表現!$A$6:$A$3000,0))),"")</f>
        <v>153235</v>
      </c>
      <c r="Q1330">
        <f>IFERROR(IF(INDEX(營收表現!P$6:P$3000,MATCH($A1330,營收表現!$A$6:$A$3000,0))="","",INDEX(營收表現!P$6:P$3000,MATCH($A1330,營收表現!$A$6:$A$3000,0))),"")</f>
        <v>187770</v>
      </c>
      <c r="R1330">
        <f>IFERROR(IF(INDEX(營收表現!Q$6:Q$3000,MATCH($A1330,營收表現!$A$6:$A$3000,0))="","",INDEX(營收表現!Q$6:Q$3000,MATCH($A1330,營收表現!$A$6:$A$3000,0))),"")</f>
        <v>187058</v>
      </c>
      <c r="S1330">
        <f>IFERROR(IF(INDEX(營收表現!R$6:R$3000,MATCH($A1330,營收表現!$A$6:$A$3000,0))="","",INDEX(營收表現!R$6:R$3000,MATCH($A1330,營收表現!$A$6:$A$3000,0))),"")</f>
        <v>223529</v>
      </c>
      <c r="T1330">
        <f>IFERROR(IF(INDEX(營收表現!S$6:S$3000,MATCH($A1330,營收表現!$A$6:$A$3000,0))="","",INDEX(營收表現!S$6:S$3000,MATCH($A1330,營收表現!$A$6:$A$3000,0))),"")</f>
        <v>302200</v>
      </c>
      <c r="U1330" t="str">
        <f>IFERROR(IF(INDEX(營收表現!T$6:T$3000,MATCH($A1330,營收表現!$A$6:$A$3000,0))="","",INDEX(營收表現!T$6:T$3000,MATCH($A1330,營收表現!$A$6:$A$3000,0))),"")</f>
        <v/>
      </c>
    </row>
    <row r="1331" spans="1:21">
      <c r="A1331" s="30" t="str">
        <f>IF(營收表現!$A1335="","",營收表現!$A1335)</f>
        <v>6196</v>
      </c>
      <c r="B1331" t="str">
        <f>IFERROR(INDEX(營收表現!B$6:B$3000,MATCH($A1331,營收表現!$A$6:$A$3000,0)),"")</f>
        <v>帆宣</v>
      </c>
      <c r="C1331" t="str">
        <f>IFERROR(INDEX(類別!G$4:G$3000,MATCH($A1331,類別!$C$4:$C$3000,0)),"")</f>
        <v>半導體設備</v>
      </c>
      <c r="D1331">
        <f>IFERROR(IF(INDEX(營收表現!C$6:C$3000,MATCH($A1331,營收表現!$A$6:$A$3000,0))="","",INDEX(營收表現!C$6:C$3000,MATCH($A1331,營收表現!$A$6:$A$3000,0))),"")</f>
        <v>-3.06</v>
      </c>
      <c r="E1331">
        <f>IFERROR(IF(INDEX(營收表現!D$6:D$3000,MATCH($A1331,營收表現!$A$6:$A$3000,0))="","",INDEX(營收表現!D$6:D$3000,MATCH($A1331,營收表現!$A$6:$A$3000,0))),"")</f>
        <v>8.77</v>
      </c>
      <c r="F1331">
        <f>IFERROR(IF(INDEX(營收表現!E$6:E$3000,MATCH($A1331,營收表現!$A$6:$A$3000,0))="","",INDEX(營收表現!E$6:E$3000,MATCH($A1331,營收表現!$A$6:$A$3000,0))),"")</f>
        <v>31.72</v>
      </c>
      <c r="G1331">
        <f>IFERROR(IF(INDEX(營收表現!F$6:F$3000,MATCH($A1331,營收表現!$A$6:$A$3000,0))="","",INDEX(營收表現!F$6:F$3000,MATCH($A1331,營收表現!$A$6:$A$3000,0))),"")</f>
        <v>-7.39</v>
      </c>
      <c r="H1331">
        <f>IFERROR(IF(INDEX(營收表現!G$6:G$3000,MATCH($A1331,營收表現!$A$6:$A$3000,0))="","",INDEX(營收表現!G$6:G$3000,MATCH($A1331,營收表現!$A$6:$A$3000,0))),"")</f>
        <v>-6.71</v>
      </c>
      <c r="I1331" t="str">
        <f>IFERROR(IF(INDEX(營收表現!H$6:H$3000,MATCH($A1331,營收表現!$A$6:$A$3000,0))="","",INDEX(營收表現!H$6:H$3000,MATCH($A1331,營收表現!$A$6:$A$3000,0))),"")</f>
        <v/>
      </c>
      <c r="J1331">
        <f>IFERROR(IF(INDEX(營收表現!I$6:I$3000,MATCH($A1331,營收表現!$A$6:$A$3000,0))="","",INDEX(營收表現!I$6:I$3000,MATCH($A1331,營收表現!$A$6:$A$3000,0))),"")</f>
        <v>-27.96</v>
      </c>
      <c r="K1331">
        <f>IFERROR(IF(INDEX(營收表現!J$6:J$3000,MATCH($A1331,營收表現!$A$6:$A$3000,0))="","",INDEX(營收表現!J$6:J$3000,MATCH($A1331,營收表現!$A$6:$A$3000,0))),"")</f>
        <v>-9.2899999999999991</v>
      </c>
      <c r="L1331">
        <f>IFERROR(IF(INDEX(營收表現!K$6:K$3000,MATCH($A1331,營收表現!$A$6:$A$3000,0))="","",INDEX(營收表現!K$6:K$3000,MATCH($A1331,營收表現!$A$6:$A$3000,0))),"")</f>
        <v>5.72</v>
      </c>
      <c r="M1331">
        <f>IFERROR(IF(INDEX(營收表現!L$6:L$3000,MATCH($A1331,營收表現!$A$6:$A$3000,0))="","",INDEX(營收表現!L$6:L$3000,MATCH($A1331,營收表現!$A$6:$A$3000,0))),"")</f>
        <v>-5.19</v>
      </c>
      <c r="N1331">
        <f>IFERROR(IF(INDEX(營收表現!M$6:M$3000,MATCH($A1331,營收表現!$A$6:$A$3000,0))="","",INDEX(營收表現!M$6:M$3000,MATCH($A1331,營收表現!$A$6:$A$3000,0))),"")</f>
        <v>0.5</v>
      </c>
      <c r="O1331" t="str">
        <f>IFERROR(IF(INDEX(營收表現!N$6:N$3000,MATCH($A1331,營收表現!$A$6:$A$3000,0))="","",INDEX(營收表現!N$6:N$3000,MATCH($A1331,營收表現!$A$6:$A$3000,0))),"")</f>
        <v/>
      </c>
      <c r="P1331">
        <f>IFERROR(IF(INDEX(營收表現!O$6:O$3000,MATCH($A1331,營收表現!$A$6:$A$3000,0))="","",INDEX(營收表現!O$6:O$3000,MATCH($A1331,營收表現!$A$6:$A$3000,0))),"")</f>
        <v>3806119</v>
      </c>
      <c r="Q1331">
        <f>IFERROR(IF(INDEX(營收表現!P$6:P$3000,MATCH($A1331,營收表現!$A$6:$A$3000,0))="","",INDEX(營收表現!P$6:P$3000,MATCH($A1331,營收表現!$A$6:$A$3000,0))),"")</f>
        <v>4140105</v>
      </c>
      <c r="R1331">
        <f>IFERROR(IF(INDEX(營收表現!Q$6:Q$3000,MATCH($A1331,營收表現!$A$6:$A$3000,0))="","",INDEX(營收表現!Q$6:Q$3000,MATCH($A1331,營收表現!$A$6:$A$3000,0))),"")</f>
        <v>5453328</v>
      </c>
      <c r="S1331">
        <f>IFERROR(IF(INDEX(營收表現!R$6:R$3000,MATCH($A1331,營收表現!$A$6:$A$3000,0))="","",INDEX(營收表現!R$6:R$3000,MATCH($A1331,營收表現!$A$6:$A$3000,0))),"")</f>
        <v>5050065</v>
      </c>
      <c r="T1331">
        <f>IFERROR(IF(INDEX(營收表現!S$6:S$3000,MATCH($A1331,營收表現!$A$6:$A$3000,0))="","",INDEX(營收表現!S$6:S$3000,MATCH($A1331,營收表現!$A$6:$A$3000,0))),"")</f>
        <v>4710991</v>
      </c>
      <c r="U1331" t="str">
        <f>IFERROR(IF(INDEX(營收表現!T$6:T$3000,MATCH($A1331,營收表現!$A$6:$A$3000,0))="","",INDEX(營收表現!T$6:T$3000,MATCH($A1331,營收表現!$A$6:$A$3000,0))),"")</f>
        <v/>
      </c>
    </row>
    <row r="1332" spans="1:21">
      <c r="A1332" s="30" t="str">
        <f>IF(營收表現!$A1336="","",營收表現!$A1336)</f>
        <v>6197</v>
      </c>
      <c r="B1332" t="str">
        <f>IFERROR(INDEX(營收表現!B$6:B$3000,MATCH($A1332,營收表現!$A$6:$A$3000,0)),"")</f>
        <v>佳必琪</v>
      </c>
      <c r="C1332" t="str">
        <f>IFERROR(INDEX(類別!G$4:G$3000,MATCH($A1332,類別!$C$4:$C$3000,0)),"")</f>
        <v>連接元件</v>
      </c>
      <c r="D1332">
        <f>IFERROR(IF(INDEX(營收表現!C$6:C$3000,MATCH($A1332,營收表現!$A$6:$A$3000,0))="","",INDEX(營收表現!C$6:C$3000,MATCH($A1332,營收表現!$A$6:$A$3000,0))),"")</f>
        <v>7.03</v>
      </c>
      <c r="E1332">
        <f>IFERROR(IF(INDEX(營收表現!D$6:D$3000,MATCH($A1332,營收表現!$A$6:$A$3000,0))="","",INDEX(營收表現!D$6:D$3000,MATCH($A1332,營收表現!$A$6:$A$3000,0))),"")</f>
        <v>-7.33</v>
      </c>
      <c r="F1332">
        <f>IFERROR(IF(INDEX(營收表現!E$6:E$3000,MATCH($A1332,營收表現!$A$6:$A$3000,0))="","",INDEX(營收表現!E$6:E$3000,MATCH($A1332,營收表現!$A$6:$A$3000,0))),"")</f>
        <v>-13.44</v>
      </c>
      <c r="G1332">
        <f>IFERROR(IF(INDEX(營收表現!F$6:F$3000,MATCH($A1332,營收表現!$A$6:$A$3000,0))="","",INDEX(營收表現!F$6:F$3000,MATCH($A1332,營收表現!$A$6:$A$3000,0))),"")</f>
        <v>4.1399999999999997</v>
      </c>
      <c r="H1332">
        <f>IFERROR(IF(INDEX(營收表現!G$6:G$3000,MATCH($A1332,營收表現!$A$6:$A$3000,0))="","",INDEX(營收表現!G$6:G$3000,MATCH($A1332,營收表現!$A$6:$A$3000,0))),"")</f>
        <v>28.19</v>
      </c>
      <c r="I1332" t="str">
        <f>IFERROR(IF(INDEX(營收表現!H$6:H$3000,MATCH($A1332,營收表現!$A$6:$A$3000,0))="","",INDEX(營收表現!H$6:H$3000,MATCH($A1332,營收表現!$A$6:$A$3000,0))),"")</f>
        <v/>
      </c>
      <c r="J1332">
        <f>IFERROR(IF(INDEX(營收表現!I$6:I$3000,MATCH($A1332,營收表現!$A$6:$A$3000,0))="","",INDEX(營收表現!I$6:I$3000,MATCH($A1332,營收表現!$A$6:$A$3000,0))),"")</f>
        <v>21.57</v>
      </c>
      <c r="K1332">
        <f>IFERROR(IF(INDEX(營收表現!J$6:J$3000,MATCH($A1332,營收表現!$A$6:$A$3000,0))="","",INDEX(營收表現!J$6:J$3000,MATCH($A1332,營收表現!$A$6:$A$3000,0))),"")</f>
        <v>20.16</v>
      </c>
      <c r="L1332">
        <f>IFERROR(IF(INDEX(營收表現!K$6:K$3000,MATCH($A1332,營收表現!$A$6:$A$3000,0))="","",INDEX(營收表現!K$6:K$3000,MATCH($A1332,營收表現!$A$6:$A$3000,0))),"")</f>
        <v>0.35</v>
      </c>
      <c r="M1332">
        <f>IFERROR(IF(INDEX(營收表現!L$6:L$3000,MATCH($A1332,營收表現!$A$6:$A$3000,0))="","",INDEX(營收表現!L$6:L$3000,MATCH($A1332,營收表現!$A$6:$A$3000,0))),"")</f>
        <v>14.27</v>
      </c>
      <c r="N1332">
        <f>IFERROR(IF(INDEX(營收表現!M$6:M$3000,MATCH($A1332,營收表現!$A$6:$A$3000,0))="","",INDEX(營收表現!M$6:M$3000,MATCH($A1332,營收表現!$A$6:$A$3000,0))),"")</f>
        <v>30.86</v>
      </c>
      <c r="O1332" t="str">
        <f>IFERROR(IF(INDEX(營收表現!N$6:N$3000,MATCH($A1332,營收表現!$A$6:$A$3000,0))="","",INDEX(營收表現!N$6:N$3000,MATCH($A1332,營收表現!$A$6:$A$3000,0))),"")</f>
        <v/>
      </c>
      <c r="P1332">
        <f>IFERROR(IF(INDEX(營收表現!O$6:O$3000,MATCH($A1332,營收表現!$A$6:$A$3000,0))="","",INDEX(營收表現!O$6:O$3000,MATCH($A1332,營收表現!$A$6:$A$3000,0))),"")</f>
        <v>719314</v>
      </c>
      <c r="Q1332">
        <f>IFERROR(IF(INDEX(營收表現!P$6:P$3000,MATCH($A1332,營收表現!$A$6:$A$3000,0))="","",INDEX(營收表現!P$6:P$3000,MATCH($A1332,營收表現!$A$6:$A$3000,0))),"")</f>
        <v>666579</v>
      </c>
      <c r="R1332">
        <f>IFERROR(IF(INDEX(營收表現!Q$6:Q$3000,MATCH($A1332,營收表現!$A$6:$A$3000,0))="","",INDEX(營收表現!Q$6:Q$3000,MATCH($A1332,營收表現!$A$6:$A$3000,0))),"")</f>
        <v>576980</v>
      </c>
      <c r="S1332">
        <f>IFERROR(IF(INDEX(營收表現!R$6:R$3000,MATCH($A1332,營收表現!$A$6:$A$3000,0))="","",INDEX(營收表現!R$6:R$3000,MATCH($A1332,營收表現!$A$6:$A$3000,0))),"")</f>
        <v>600839</v>
      </c>
      <c r="T1332">
        <f>IFERROR(IF(INDEX(營收表現!S$6:S$3000,MATCH($A1332,營收表現!$A$6:$A$3000,0))="","",INDEX(營收表現!S$6:S$3000,MATCH($A1332,營收表現!$A$6:$A$3000,0))),"")</f>
        <v>770199</v>
      </c>
      <c r="U1332" t="str">
        <f>IFERROR(IF(INDEX(營收表現!T$6:T$3000,MATCH($A1332,營收表現!$A$6:$A$3000,0))="","",INDEX(營收表現!T$6:T$3000,MATCH($A1332,營收表現!$A$6:$A$3000,0))),"")</f>
        <v/>
      </c>
    </row>
    <row r="1333" spans="1:21">
      <c r="A1333" s="30" t="str">
        <f>IF(營收表現!$A1337="","",營收表現!$A1337)</f>
        <v>6198</v>
      </c>
      <c r="B1333" t="str">
        <f>IFERROR(INDEX(營收表現!B$6:B$3000,MATCH($A1333,營收表現!$A$6:$A$3000,0)),"")</f>
        <v>瑞築</v>
      </c>
      <c r="C1333" t="str">
        <f>IFERROR(INDEX(類別!G$4:G$3000,MATCH($A1333,類別!$C$4:$C$3000,0)),"")</f>
        <v>MCU</v>
      </c>
      <c r="D1333">
        <f>IFERROR(IF(INDEX(營收表現!C$6:C$3000,MATCH($A1333,營收表現!$A$6:$A$3000,0))="","",INDEX(營收表現!C$6:C$3000,MATCH($A1333,營收表現!$A$6:$A$3000,0))),"")</f>
        <v>0</v>
      </c>
      <c r="E1333">
        <f>IFERROR(IF(INDEX(營收表現!D$6:D$3000,MATCH($A1333,營收表現!$A$6:$A$3000,0))="","",INDEX(營收表現!D$6:D$3000,MATCH($A1333,營收表現!$A$6:$A$3000,0))),"")</f>
        <v>0</v>
      </c>
      <c r="F1333">
        <f>IFERROR(IF(INDEX(營收表現!E$6:E$3000,MATCH($A1333,營收表現!$A$6:$A$3000,0))="","",INDEX(營收表現!E$6:E$3000,MATCH($A1333,營收表現!$A$6:$A$3000,0))),"")</f>
        <v>0</v>
      </c>
      <c r="G1333">
        <f>IFERROR(IF(INDEX(營收表現!F$6:F$3000,MATCH($A1333,營收表現!$A$6:$A$3000,0))="","",INDEX(營收表現!F$6:F$3000,MATCH($A1333,營收表現!$A$6:$A$3000,0))),"")</f>
        <v>0</v>
      </c>
      <c r="H1333">
        <f>IFERROR(IF(INDEX(營收表現!G$6:G$3000,MATCH($A1333,營收表現!$A$6:$A$3000,0))="","",INDEX(營收表現!G$6:G$3000,MATCH($A1333,營收表現!$A$6:$A$3000,0))),"")</f>
        <v>0</v>
      </c>
      <c r="I1333" t="str">
        <f>IFERROR(IF(INDEX(營收表現!H$6:H$3000,MATCH($A1333,營收表現!$A$6:$A$3000,0))="","",INDEX(營收表現!H$6:H$3000,MATCH($A1333,營收表現!$A$6:$A$3000,0))),"")</f>
        <v/>
      </c>
      <c r="J1333">
        <f>IFERROR(IF(INDEX(營收表現!I$6:I$3000,MATCH($A1333,營收表現!$A$6:$A$3000,0))="","",INDEX(營收表現!I$6:I$3000,MATCH($A1333,營收表現!$A$6:$A$3000,0))),"")</f>
        <v>10</v>
      </c>
      <c r="K1333">
        <f>IFERROR(IF(INDEX(營收表現!J$6:J$3000,MATCH($A1333,營收表現!$A$6:$A$3000,0))="","",INDEX(營收表現!J$6:J$3000,MATCH($A1333,營收表現!$A$6:$A$3000,0))),"")</f>
        <v>10</v>
      </c>
      <c r="L1333">
        <f>IFERROR(IF(INDEX(營收表現!K$6:K$3000,MATCH($A1333,營收表現!$A$6:$A$3000,0))="","",INDEX(營收表現!K$6:K$3000,MATCH($A1333,營收表現!$A$6:$A$3000,0))),"")</f>
        <v>10</v>
      </c>
      <c r="M1333">
        <f>IFERROR(IF(INDEX(營收表現!L$6:L$3000,MATCH($A1333,營收表現!$A$6:$A$3000,0))="","",INDEX(營收表現!L$6:L$3000,MATCH($A1333,營收表現!$A$6:$A$3000,0))),"")</f>
        <v>10</v>
      </c>
      <c r="N1333">
        <f>IFERROR(IF(INDEX(營收表現!M$6:M$3000,MATCH($A1333,營收表現!$A$6:$A$3000,0))="","",INDEX(營收表現!M$6:M$3000,MATCH($A1333,營收表現!$A$6:$A$3000,0))),"")</f>
        <v>46.67</v>
      </c>
      <c r="O1333" t="str">
        <f>IFERROR(IF(INDEX(營收表現!N$6:N$3000,MATCH($A1333,營收表現!$A$6:$A$3000,0))="","",INDEX(營收表現!N$6:N$3000,MATCH($A1333,營收表現!$A$6:$A$3000,0))),"")</f>
        <v/>
      </c>
      <c r="P1333">
        <f>IFERROR(IF(INDEX(營收表現!O$6:O$3000,MATCH($A1333,營收表現!$A$6:$A$3000,0))="","",INDEX(營收表現!O$6:O$3000,MATCH($A1333,營收表現!$A$6:$A$3000,0))),"")</f>
        <v>22</v>
      </c>
      <c r="Q1333">
        <f>IFERROR(IF(INDEX(營收表現!P$6:P$3000,MATCH($A1333,營收表現!$A$6:$A$3000,0))="","",INDEX(營收表現!P$6:P$3000,MATCH($A1333,營收表現!$A$6:$A$3000,0))),"")</f>
        <v>22</v>
      </c>
      <c r="R1333">
        <f>IFERROR(IF(INDEX(營收表現!Q$6:Q$3000,MATCH($A1333,營收表現!$A$6:$A$3000,0))="","",INDEX(營收表現!Q$6:Q$3000,MATCH($A1333,營收表現!$A$6:$A$3000,0))),"")</f>
        <v>22</v>
      </c>
      <c r="S1333">
        <f>IFERROR(IF(INDEX(營收表現!R$6:R$3000,MATCH($A1333,營收表現!$A$6:$A$3000,0))="","",INDEX(營收表現!R$6:R$3000,MATCH($A1333,營收表現!$A$6:$A$3000,0))),"")</f>
        <v>22</v>
      </c>
      <c r="T1333">
        <f>IFERROR(IF(INDEX(營收表現!S$6:S$3000,MATCH($A1333,營收表現!$A$6:$A$3000,0))="","",INDEX(營收表現!S$6:S$3000,MATCH($A1333,營收表現!$A$6:$A$3000,0))),"")</f>
        <v>22</v>
      </c>
      <c r="U1333" t="str">
        <f>IFERROR(IF(INDEX(營收表現!T$6:T$3000,MATCH($A1333,營收表現!$A$6:$A$3000,0))="","",INDEX(營收表現!T$6:T$3000,MATCH($A1333,營收表現!$A$6:$A$3000,0))),"")</f>
        <v/>
      </c>
    </row>
    <row r="1334" spans="1:21">
      <c r="A1334" s="30" t="str">
        <f>IF(營收表現!$A1338="","",營收表現!$A1338)</f>
        <v>6199</v>
      </c>
      <c r="B1334" t="str">
        <f>IFERROR(INDEX(營收表現!B$6:B$3000,MATCH($A1334,營收表現!$A$6:$A$3000,0)),"")</f>
        <v>天品</v>
      </c>
      <c r="C1334" t="str">
        <f>IFERROR(INDEX(類別!G$4:G$3000,MATCH($A1334,類別!$C$4:$C$3000,0)),"")</f>
        <v>未分類-傳產</v>
      </c>
      <c r="D1334">
        <f>IFERROR(IF(INDEX(營收表現!C$6:C$3000,MATCH($A1334,營收表現!$A$6:$A$3000,0))="","",INDEX(營收表現!C$6:C$3000,MATCH($A1334,營收表現!$A$6:$A$3000,0))),"")</f>
        <v>13.87</v>
      </c>
      <c r="E1334">
        <f>IFERROR(IF(INDEX(營收表現!D$6:D$3000,MATCH($A1334,營收表現!$A$6:$A$3000,0))="","",INDEX(營收表現!D$6:D$3000,MATCH($A1334,營收表現!$A$6:$A$3000,0))),"")</f>
        <v>8.9</v>
      </c>
      <c r="F1334">
        <f>IFERROR(IF(INDEX(營收表現!E$6:E$3000,MATCH($A1334,營收表現!$A$6:$A$3000,0))="","",INDEX(營收表現!E$6:E$3000,MATCH($A1334,營收表現!$A$6:$A$3000,0))),"")</f>
        <v>14.39</v>
      </c>
      <c r="G1334">
        <f>IFERROR(IF(INDEX(營收表現!F$6:F$3000,MATCH($A1334,營收表現!$A$6:$A$3000,0))="","",INDEX(營收表現!F$6:F$3000,MATCH($A1334,營收表現!$A$6:$A$3000,0))),"")</f>
        <v>4.8499999999999996</v>
      </c>
      <c r="H1334">
        <f>IFERROR(IF(INDEX(營收表現!G$6:G$3000,MATCH($A1334,營收表現!$A$6:$A$3000,0))="","",INDEX(營收表現!G$6:G$3000,MATCH($A1334,營收表現!$A$6:$A$3000,0))),"")</f>
        <v>15.83</v>
      </c>
      <c r="I1334" t="str">
        <f>IFERROR(IF(INDEX(營收表現!H$6:H$3000,MATCH($A1334,營收表現!$A$6:$A$3000,0))="","",INDEX(營收表現!H$6:H$3000,MATCH($A1334,營收表現!$A$6:$A$3000,0))),"")</f>
        <v/>
      </c>
      <c r="J1334">
        <f>IFERROR(IF(INDEX(營收表現!I$6:I$3000,MATCH($A1334,營收表現!$A$6:$A$3000,0))="","",INDEX(營收表現!I$6:I$3000,MATCH($A1334,營收表現!$A$6:$A$3000,0))),"")</f>
        <v>358.99</v>
      </c>
      <c r="K1334">
        <f>IFERROR(IF(INDEX(營收表現!J$6:J$3000,MATCH($A1334,營收表現!$A$6:$A$3000,0))="","",INDEX(營收表現!J$6:J$3000,MATCH($A1334,營收表現!$A$6:$A$3000,0))),"")</f>
        <v>321.89999999999998</v>
      </c>
      <c r="L1334">
        <f>IFERROR(IF(INDEX(營收表現!K$6:K$3000,MATCH($A1334,營收表現!$A$6:$A$3000,0))="","",INDEX(營收表現!K$6:K$3000,MATCH($A1334,營收表現!$A$6:$A$3000,0))),"")</f>
        <v>399.93</v>
      </c>
      <c r="M1334">
        <f>IFERROR(IF(INDEX(營收表現!L$6:L$3000,MATCH($A1334,營收表現!$A$6:$A$3000,0))="","",INDEX(營收表現!L$6:L$3000,MATCH($A1334,營收表現!$A$6:$A$3000,0))),"")</f>
        <v>429.08</v>
      </c>
      <c r="N1334">
        <f>IFERROR(IF(INDEX(營收表現!M$6:M$3000,MATCH($A1334,營收表現!$A$6:$A$3000,0))="","",INDEX(營收表現!M$6:M$3000,MATCH($A1334,營收表現!$A$6:$A$3000,0))),"")</f>
        <v>564.29</v>
      </c>
      <c r="O1334" t="str">
        <f>IFERROR(IF(INDEX(營收表現!N$6:N$3000,MATCH($A1334,營收表現!$A$6:$A$3000,0))="","",INDEX(營收表現!N$6:N$3000,MATCH($A1334,營收表現!$A$6:$A$3000,0))),"")</f>
        <v/>
      </c>
      <c r="P1334">
        <f>IFERROR(IF(INDEX(營收表現!O$6:O$3000,MATCH($A1334,營收表現!$A$6:$A$3000,0))="","",INDEX(營收表現!O$6:O$3000,MATCH($A1334,營收表現!$A$6:$A$3000,0))),"")</f>
        <v>34764</v>
      </c>
      <c r="Q1334">
        <f>IFERROR(IF(INDEX(營收表現!P$6:P$3000,MATCH($A1334,營收表現!$A$6:$A$3000,0))="","",INDEX(營收表現!P$6:P$3000,MATCH($A1334,營收表現!$A$6:$A$3000,0))),"")</f>
        <v>37857</v>
      </c>
      <c r="R1334">
        <f>IFERROR(IF(INDEX(營收表現!Q$6:Q$3000,MATCH($A1334,營收表現!$A$6:$A$3000,0))="","",INDEX(營收表現!Q$6:Q$3000,MATCH($A1334,營收表現!$A$6:$A$3000,0))),"")</f>
        <v>43304</v>
      </c>
      <c r="S1334">
        <f>IFERROR(IF(INDEX(營收表現!R$6:R$3000,MATCH($A1334,營收表現!$A$6:$A$3000,0))="","",INDEX(營收表現!R$6:R$3000,MATCH($A1334,營收表現!$A$6:$A$3000,0))),"")</f>
        <v>45406</v>
      </c>
      <c r="T1334">
        <f>IFERROR(IF(INDEX(營收表現!S$6:S$3000,MATCH($A1334,營收表現!$A$6:$A$3000,0))="","",INDEX(營收表現!S$6:S$3000,MATCH($A1334,營收表現!$A$6:$A$3000,0))),"")</f>
        <v>52592</v>
      </c>
      <c r="U1334" t="str">
        <f>IFERROR(IF(INDEX(營收表現!T$6:T$3000,MATCH($A1334,營收表現!$A$6:$A$3000,0))="","",INDEX(營收表現!T$6:T$3000,MATCH($A1334,營收表現!$A$6:$A$3000,0))),"")</f>
        <v/>
      </c>
    </row>
    <row r="1335" spans="1:21">
      <c r="A1335" s="30" t="str">
        <f>IF(營收表現!$A1339="","",營收表現!$A1339)</f>
        <v>6201</v>
      </c>
      <c r="B1335" t="str">
        <f>IFERROR(INDEX(營收表現!B$6:B$3000,MATCH($A1335,營收表現!$A$6:$A$3000,0)),"")</f>
        <v>亞弘電</v>
      </c>
      <c r="C1335" t="str">
        <f>IFERROR(INDEX(類別!G$4:G$3000,MATCH($A1335,類別!$C$4:$C$3000,0)),"")</f>
        <v>電聲元件</v>
      </c>
      <c r="D1335">
        <f>IFERROR(IF(INDEX(營收表現!C$6:C$3000,MATCH($A1335,營收表現!$A$6:$A$3000,0))="","",INDEX(營收表現!C$6:C$3000,MATCH($A1335,營收表現!$A$6:$A$3000,0))),"")</f>
        <v>4.87</v>
      </c>
      <c r="E1335">
        <f>IFERROR(IF(INDEX(營收表現!D$6:D$3000,MATCH($A1335,營收表現!$A$6:$A$3000,0))="","",INDEX(營收表現!D$6:D$3000,MATCH($A1335,營收表現!$A$6:$A$3000,0))),"")</f>
        <v>-28.27</v>
      </c>
      <c r="F1335">
        <f>IFERROR(IF(INDEX(營收表現!E$6:E$3000,MATCH($A1335,營收表現!$A$6:$A$3000,0))="","",INDEX(營收表現!E$6:E$3000,MATCH($A1335,營收表現!$A$6:$A$3000,0))),"")</f>
        <v>35.19</v>
      </c>
      <c r="G1335">
        <f>IFERROR(IF(INDEX(營收表現!F$6:F$3000,MATCH($A1335,營收表現!$A$6:$A$3000,0))="","",INDEX(營收表現!F$6:F$3000,MATCH($A1335,營收表現!$A$6:$A$3000,0))),"")</f>
        <v>5.79</v>
      </c>
      <c r="H1335">
        <f>IFERROR(IF(INDEX(營收表現!G$6:G$3000,MATCH($A1335,營收表現!$A$6:$A$3000,0))="","",INDEX(營收表現!G$6:G$3000,MATCH($A1335,營收表現!$A$6:$A$3000,0))),"")</f>
        <v>-9.11</v>
      </c>
      <c r="I1335" t="str">
        <f>IFERROR(IF(INDEX(營收表現!H$6:H$3000,MATCH($A1335,營收表現!$A$6:$A$3000,0))="","",INDEX(營收表現!H$6:H$3000,MATCH($A1335,營收表現!$A$6:$A$3000,0))),"")</f>
        <v/>
      </c>
      <c r="J1335">
        <f>IFERROR(IF(INDEX(營收表現!I$6:I$3000,MATCH($A1335,營收表現!$A$6:$A$3000,0))="","",INDEX(營收表現!I$6:I$3000,MATCH($A1335,營收表現!$A$6:$A$3000,0))),"")</f>
        <v>-4.6500000000000004</v>
      </c>
      <c r="K1335">
        <f>IFERROR(IF(INDEX(營收表現!J$6:J$3000,MATCH($A1335,營收表現!$A$6:$A$3000,0))="","",INDEX(營收表現!J$6:J$3000,MATCH($A1335,營收表現!$A$6:$A$3000,0))),"")</f>
        <v>-26.37</v>
      </c>
      <c r="L1335">
        <f>IFERROR(IF(INDEX(營收表現!K$6:K$3000,MATCH($A1335,營收表現!$A$6:$A$3000,0))="","",INDEX(營收表現!K$6:K$3000,MATCH($A1335,營收表現!$A$6:$A$3000,0))),"")</f>
        <v>-7.23</v>
      </c>
      <c r="M1335">
        <f>IFERROR(IF(INDEX(營收表現!L$6:L$3000,MATCH($A1335,營收表現!$A$6:$A$3000,0))="","",INDEX(營收表現!L$6:L$3000,MATCH($A1335,營收表現!$A$6:$A$3000,0))),"")</f>
        <v>-29.14</v>
      </c>
      <c r="N1335">
        <f>IFERROR(IF(INDEX(營收表現!M$6:M$3000,MATCH($A1335,營收表現!$A$6:$A$3000,0))="","",INDEX(營收表現!M$6:M$3000,MATCH($A1335,營收表現!$A$6:$A$3000,0))),"")</f>
        <v>-15.06</v>
      </c>
      <c r="O1335" t="str">
        <f>IFERROR(IF(INDEX(營收表現!N$6:N$3000,MATCH($A1335,營收表現!$A$6:$A$3000,0))="","",INDEX(營收表現!N$6:N$3000,MATCH($A1335,營收表現!$A$6:$A$3000,0))),"")</f>
        <v/>
      </c>
      <c r="P1335">
        <f>IFERROR(IF(INDEX(營收表現!O$6:O$3000,MATCH($A1335,營收表現!$A$6:$A$3000,0))="","",INDEX(營收表現!O$6:O$3000,MATCH($A1335,營收表現!$A$6:$A$3000,0))),"")</f>
        <v>272675</v>
      </c>
      <c r="Q1335">
        <f>IFERROR(IF(INDEX(營收表現!P$6:P$3000,MATCH($A1335,營收表現!$A$6:$A$3000,0))="","",INDEX(營收表現!P$6:P$3000,MATCH($A1335,營收表現!$A$6:$A$3000,0))),"")</f>
        <v>195586</v>
      </c>
      <c r="R1335">
        <f>IFERROR(IF(INDEX(營收表現!Q$6:Q$3000,MATCH($A1335,營收表現!$A$6:$A$3000,0))="","",INDEX(營收表現!Q$6:Q$3000,MATCH($A1335,營收表現!$A$6:$A$3000,0))),"")</f>
        <v>264417</v>
      </c>
      <c r="S1335">
        <f>IFERROR(IF(INDEX(營收表現!R$6:R$3000,MATCH($A1335,營收表現!$A$6:$A$3000,0))="","",INDEX(營收表現!R$6:R$3000,MATCH($A1335,營收表現!$A$6:$A$3000,0))),"")</f>
        <v>279715</v>
      </c>
      <c r="T1335">
        <f>IFERROR(IF(INDEX(營收表現!S$6:S$3000,MATCH($A1335,營收表現!$A$6:$A$3000,0))="","",INDEX(營收表現!S$6:S$3000,MATCH($A1335,營收表現!$A$6:$A$3000,0))),"")</f>
        <v>254242</v>
      </c>
      <c r="U1335" t="str">
        <f>IFERROR(IF(INDEX(營收表現!T$6:T$3000,MATCH($A1335,營收表現!$A$6:$A$3000,0))="","",INDEX(營收表現!T$6:T$3000,MATCH($A1335,營收表現!$A$6:$A$3000,0))),"")</f>
        <v/>
      </c>
    </row>
    <row r="1336" spans="1:21">
      <c r="A1336" s="30" t="str">
        <f>IF(營收表現!$A1340="","",營收表現!$A1340)</f>
        <v>6202</v>
      </c>
      <c r="B1336" t="str">
        <f>IFERROR(INDEX(營收表現!B$6:B$3000,MATCH($A1336,營收表現!$A$6:$A$3000,0)),"")</f>
        <v>盛群</v>
      </c>
      <c r="C1336" t="str">
        <f>IFERROR(INDEX(類別!G$4:G$3000,MATCH($A1336,類別!$C$4:$C$3000,0)),"")</f>
        <v>MCU</v>
      </c>
      <c r="D1336">
        <f>IFERROR(IF(INDEX(營收表現!C$6:C$3000,MATCH($A1336,營收表現!$A$6:$A$3000,0))="","",INDEX(營收表現!C$6:C$3000,MATCH($A1336,營收表現!$A$6:$A$3000,0))),"")</f>
        <v>-3.48</v>
      </c>
      <c r="E1336">
        <f>IFERROR(IF(INDEX(營收表現!D$6:D$3000,MATCH($A1336,營收表現!$A$6:$A$3000,0))="","",INDEX(營收表現!D$6:D$3000,MATCH($A1336,營收表現!$A$6:$A$3000,0))),"")</f>
        <v>-2.84</v>
      </c>
      <c r="F1336">
        <f>IFERROR(IF(INDEX(營收表現!E$6:E$3000,MATCH($A1336,營收表現!$A$6:$A$3000,0))="","",INDEX(營收表現!E$6:E$3000,MATCH($A1336,營收表現!$A$6:$A$3000,0))),"")</f>
        <v>0.65</v>
      </c>
      <c r="G1336">
        <f>IFERROR(IF(INDEX(營收表現!F$6:F$3000,MATCH($A1336,營收表現!$A$6:$A$3000,0))="","",INDEX(營收表現!F$6:F$3000,MATCH($A1336,營收表現!$A$6:$A$3000,0))),"")</f>
        <v>-11.95</v>
      </c>
      <c r="H1336">
        <f>IFERROR(IF(INDEX(營收表現!G$6:G$3000,MATCH($A1336,營收表現!$A$6:$A$3000,0))="","",INDEX(營收表現!G$6:G$3000,MATCH($A1336,營收表現!$A$6:$A$3000,0))),"")</f>
        <v>44.53</v>
      </c>
      <c r="I1336" t="str">
        <f>IFERROR(IF(INDEX(營收表現!H$6:H$3000,MATCH($A1336,營收表現!$A$6:$A$3000,0))="","",INDEX(營收表現!H$6:H$3000,MATCH($A1336,營收表現!$A$6:$A$3000,0))),"")</f>
        <v/>
      </c>
      <c r="J1336">
        <f>IFERROR(IF(INDEX(營收表現!I$6:I$3000,MATCH($A1336,營收表現!$A$6:$A$3000,0))="","",INDEX(營收表現!I$6:I$3000,MATCH($A1336,營收表現!$A$6:$A$3000,0))),"")</f>
        <v>2.93</v>
      </c>
      <c r="K1336">
        <f>IFERROR(IF(INDEX(營收表現!J$6:J$3000,MATCH($A1336,營收表現!$A$6:$A$3000,0))="","",INDEX(營收表現!J$6:J$3000,MATCH($A1336,營收表現!$A$6:$A$3000,0))),"")</f>
        <v>2.91</v>
      </c>
      <c r="L1336">
        <f>IFERROR(IF(INDEX(營收表現!K$6:K$3000,MATCH($A1336,營收表現!$A$6:$A$3000,0))="","",INDEX(營收表現!K$6:K$3000,MATCH($A1336,營收表現!$A$6:$A$3000,0))),"")</f>
        <v>-0.25</v>
      </c>
      <c r="M1336">
        <f>IFERROR(IF(INDEX(營收表現!L$6:L$3000,MATCH($A1336,營收表現!$A$6:$A$3000,0))="","",INDEX(營收表現!L$6:L$3000,MATCH($A1336,營收表現!$A$6:$A$3000,0))),"")</f>
        <v>-6.99</v>
      </c>
      <c r="N1336">
        <f>IFERROR(IF(INDEX(營收表現!M$6:M$3000,MATCH($A1336,營收表現!$A$6:$A$3000,0))="","",INDEX(營收表現!M$6:M$3000,MATCH($A1336,營收表現!$A$6:$A$3000,0))),"")</f>
        <v>28.15</v>
      </c>
      <c r="O1336" t="str">
        <f>IFERROR(IF(INDEX(營收表現!N$6:N$3000,MATCH($A1336,營收表現!$A$6:$A$3000,0))="","",INDEX(營收表現!N$6:N$3000,MATCH($A1336,營收表現!$A$6:$A$3000,0))),"")</f>
        <v/>
      </c>
      <c r="P1336">
        <f>IFERROR(IF(INDEX(營收表現!O$6:O$3000,MATCH($A1336,營收表現!$A$6:$A$3000,0))="","",INDEX(營收表現!O$6:O$3000,MATCH($A1336,營收表現!$A$6:$A$3000,0))),"")</f>
        <v>242883</v>
      </c>
      <c r="Q1336">
        <f>IFERROR(IF(INDEX(營收表現!P$6:P$3000,MATCH($A1336,營收表現!$A$6:$A$3000,0))="","",INDEX(營收表現!P$6:P$3000,MATCH($A1336,營收表現!$A$6:$A$3000,0))),"")</f>
        <v>235975</v>
      </c>
      <c r="R1336">
        <f>IFERROR(IF(INDEX(營收表現!Q$6:Q$3000,MATCH($A1336,營收表現!$A$6:$A$3000,0))="","",INDEX(營收表現!Q$6:Q$3000,MATCH($A1336,營收表現!$A$6:$A$3000,0))),"")</f>
        <v>237507</v>
      </c>
      <c r="S1336">
        <f>IFERROR(IF(INDEX(營收表現!R$6:R$3000,MATCH($A1336,營收表現!$A$6:$A$3000,0))="","",INDEX(營收表現!R$6:R$3000,MATCH($A1336,營收表現!$A$6:$A$3000,0))),"")</f>
        <v>209119</v>
      </c>
      <c r="T1336">
        <f>IFERROR(IF(INDEX(營收表現!S$6:S$3000,MATCH($A1336,營收表現!$A$6:$A$3000,0))="","",INDEX(營收表現!S$6:S$3000,MATCH($A1336,營收表現!$A$6:$A$3000,0))),"")</f>
        <v>302250</v>
      </c>
      <c r="U1336" t="str">
        <f>IFERROR(IF(INDEX(營收表現!T$6:T$3000,MATCH($A1336,營收表現!$A$6:$A$3000,0))="","",INDEX(營收表現!T$6:T$3000,MATCH($A1336,營收表現!$A$6:$A$3000,0))),"")</f>
        <v/>
      </c>
    </row>
    <row r="1337" spans="1:21">
      <c r="A1337" s="30" t="str">
        <f>IF(營收表現!$A1341="","",營收表現!$A1341)</f>
        <v>6203</v>
      </c>
      <c r="B1337" t="str">
        <f>IFERROR(INDEX(營收表現!B$6:B$3000,MATCH($A1337,營收表現!$A$6:$A$3000,0)),"")</f>
        <v>海韻電</v>
      </c>
      <c r="C1337" t="str">
        <f>IFERROR(INDEX(類別!G$4:G$3000,MATCH($A1337,類別!$C$4:$C$3000,0)),"")</f>
        <v>供電與變壓</v>
      </c>
      <c r="D1337">
        <f>IFERROR(IF(INDEX(營收表現!C$6:C$3000,MATCH($A1337,營收表現!$A$6:$A$3000,0))="","",INDEX(營收表現!C$6:C$3000,MATCH($A1337,營收表現!$A$6:$A$3000,0))),"")</f>
        <v>12.96</v>
      </c>
      <c r="E1337">
        <f>IFERROR(IF(INDEX(營收表現!D$6:D$3000,MATCH($A1337,營收表現!$A$6:$A$3000,0))="","",INDEX(營收表現!D$6:D$3000,MATCH($A1337,營收表現!$A$6:$A$3000,0))),"")</f>
        <v>3.69</v>
      </c>
      <c r="F1337">
        <f>IFERROR(IF(INDEX(營收表現!E$6:E$3000,MATCH($A1337,營收表現!$A$6:$A$3000,0))="","",INDEX(營收表現!E$6:E$3000,MATCH($A1337,營收表現!$A$6:$A$3000,0))),"")</f>
        <v>-34.93</v>
      </c>
      <c r="G1337">
        <f>IFERROR(IF(INDEX(營收表現!F$6:F$3000,MATCH($A1337,營收表現!$A$6:$A$3000,0))="","",INDEX(營收表現!F$6:F$3000,MATCH($A1337,營收表現!$A$6:$A$3000,0))),"")</f>
        <v>-0.21</v>
      </c>
      <c r="H1337">
        <f>IFERROR(IF(INDEX(營收表現!G$6:G$3000,MATCH($A1337,營收表現!$A$6:$A$3000,0))="","",INDEX(營收表現!G$6:G$3000,MATCH($A1337,營收表現!$A$6:$A$3000,0))),"")</f>
        <v>89.72</v>
      </c>
      <c r="I1337" t="str">
        <f>IFERROR(IF(INDEX(營收表現!H$6:H$3000,MATCH($A1337,營收表現!$A$6:$A$3000,0))="","",INDEX(營收表現!H$6:H$3000,MATCH($A1337,營收表現!$A$6:$A$3000,0))),"")</f>
        <v/>
      </c>
      <c r="J1337">
        <f>IFERROR(IF(INDEX(營收表現!I$6:I$3000,MATCH($A1337,營收表現!$A$6:$A$3000,0))="","",INDEX(營收表現!I$6:I$3000,MATCH($A1337,營收表現!$A$6:$A$3000,0))),"")</f>
        <v>69.64</v>
      </c>
      <c r="K1337">
        <f>IFERROR(IF(INDEX(營收表現!J$6:J$3000,MATCH($A1337,營收表現!$A$6:$A$3000,0))="","",INDEX(營收表現!J$6:J$3000,MATCH($A1337,營收表現!$A$6:$A$3000,0))),"")</f>
        <v>61.01</v>
      </c>
      <c r="L1337">
        <f>IFERROR(IF(INDEX(營收表現!K$6:K$3000,MATCH($A1337,營收表現!$A$6:$A$3000,0))="","",INDEX(營收表現!K$6:K$3000,MATCH($A1337,營收表現!$A$6:$A$3000,0))),"")</f>
        <v>-10.86</v>
      </c>
      <c r="M1337">
        <f>IFERROR(IF(INDEX(營收表現!L$6:L$3000,MATCH($A1337,營收表現!$A$6:$A$3000,0))="","",INDEX(營收表現!L$6:L$3000,MATCH($A1337,營收表現!$A$6:$A$3000,0))),"")</f>
        <v>14.55</v>
      </c>
      <c r="N1337">
        <f>IFERROR(IF(INDEX(營收表現!M$6:M$3000,MATCH($A1337,營收表現!$A$6:$A$3000,0))="","",INDEX(營收表現!M$6:M$3000,MATCH($A1337,營收表現!$A$6:$A$3000,0))),"")</f>
        <v>44.69</v>
      </c>
      <c r="O1337" t="str">
        <f>IFERROR(IF(INDEX(營收表現!N$6:N$3000,MATCH($A1337,營收表現!$A$6:$A$3000,0))="","",INDEX(營收表現!N$6:N$3000,MATCH($A1337,營收表現!$A$6:$A$3000,0))),"")</f>
        <v/>
      </c>
      <c r="P1337">
        <f>IFERROR(IF(INDEX(營收表現!O$6:O$3000,MATCH($A1337,營收表現!$A$6:$A$3000,0))="","",INDEX(營收表現!O$6:O$3000,MATCH($A1337,營收表現!$A$6:$A$3000,0))),"")</f>
        <v>264311</v>
      </c>
      <c r="Q1337">
        <f>IFERROR(IF(INDEX(營收表現!P$6:P$3000,MATCH($A1337,營收表現!$A$6:$A$3000,0))="","",INDEX(營收表現!P$6:P$3000,MATCH($A1337,營收表現!$A$6:$A$3000,0))),"")</f>
        <v>274064</v>
      </c>
      <c r="R1337">
        <f>IFERROR(IF(INDEX(營收表現!Q$6:Q$3000,MATCH($A1337,營收表現!$A$6:$A$3000,0))="","",INDEX(營收表現!Q$6:Q$3000,MATCH($A1337,營收表現!$A$6:$A$3000,0))),"")</f>
        <v>178340</v>
      </c>
      <c r="S1337">
        <f>IFERROR(IF(INDEX(營收表現!R$6:R$3000,MATCH($A1337,營收表現!$A$6:$A$3000,0))="","",INDEX(營收表現!R$6:R$3000,MATCH($A1337,營收表現!$A$6:$A$3000,0))),"")</f>
        <v>177962</v>
      </c>
      <c r="T1337">
        <f>IFERROR(IF(INDEX(營收表現!S$6:S$3000,MATCH($A1337,營收表現!$A$6:$A$3000,0))="","",INDEX(營收表現!S$6:S$3000,MATCH($A1337,營收表現!$A$6:$A$3000,0))),"")</f>
        <v>337624</v>
      </c>
      <c r="U1337" t="str">
        <f>IFERROR(IF(INDEX(營收表現!T$6:T$3000,MATCH($A1337,營收表現!$A$6:$A$3000,0))="","",INDEX(營收表現!T$6:T$3000,MATCH($A1337,營收表現!$A$6:$A$3000,0))),"")</f>
        <v/>
      </c>
    </row>
    <row r="1338" spans="1:21">
      <c r="A1338" s="30" t="str">
        <f>IF(營收表現!$A1342="","",營收表現!$A1342)</f>
        <v>6204</v>
      </c>
      <c r="B1338" t="str">
        <f>IFERROR(INDEX(營收表現!B$6:B$3000,MATCH($A1338,營收表現!$A$6:$A$3000,0)),"")</f>
        <v>艾華</v>
      </c>
      <c r="C1338" t="str">
        <f>IFERROR(INDEX(類別!G$4:G$3000,MATCH($A1338,類別!$C$4:$C$3000,0)),"")</f>
        <v>被動元件</v>
      </c>
      <c r="D1338">
        <f>IFERROR(IF(INDEX(營收表現!C$6:C$3000,MATCH($A1338,營收表現!$A$6:$A$3000,0))="","",INDEX(營收表現!C$6:C$3000,MATCH($A1338,營收表現!$A$6:$A$3000,0))),"")</f>
        <v>25.28</v>
      </c>
      <c r="E1338">
        <f>IFERROR(IF(INDEX(營收表現!D$6:D$3000,MATCH($A1338,營收表現!$A$6:$A$3000,0))="","",INDEX(營收表現!D$6:D$3000,MATCH($A1338,營收表現!$A$6:$A$3000,0))),"")</f>
        <v>-45.31</v>
      </c>
      <c r="F1338">
        <f>IFERROR(IF(INDEX(營收表現!E$6:E$3000,MATCH($A1338,營收表現!$A$6:$A$3000,0))="","",INDEX(營收表現!E$6:E$3000,MATCH($A1338,營收表現!$A$6:$A$3000,0))),"")</f>
        <v>18.54</v>
      </c>
      <c r="G1338">
        <f>IFERROR(IF(INDEX(營收表現!F$6:F$3000,MATCH($A1338,營收表現!$A$6:$A$3000,0))="","",INDEX(營收表現!F$6:F$3000,MATCH($A1338,營收表現!$A$6:$A$3000,0))),"")</f>
        <v>45.09</v>
      </c>
      <c r="H1338">
        <f>IFERROR(IF(INDEX(營收表現!G$6:G$3000,MATCH($A1338,營收表現!$A$6:$A$3000,0))="","",INDEX(營收表現!G$6:G$3000,MATCH($A1338,營收表現!$A$6:$A$3000,0))),"")</f>
        <v>7.72</v>
      </c>
      <c r="I1338" t="str">
        <f>IFERROR(IF(INDEX(營收表現!H$6:H$3000,MATCH($A1338,營收表現!$A$6:$A$3000,0))="","",INDEX(營收表現!H$6:H$3000,MATCH($A1338,營收表現!$A$6:$A$3000,0))),"")</f>
        <v/>
      </c>
      <c r="J1338">
        <f>IFERROR(IF(INDEX(營收表現!I$6:I$3000,MATCH($A1338,營收表現!$A$6:$A$3000,0))="","",INDEX(營收表現!I$6:I$3000,MATCH($A1338,營收表現!$A$6:$A$3000,0))),"")</f>
        <v>0.28999999999999998</v>
      </c>
      <c r="K1338">
        <f>IFERROR(IF(INDEX(營收表現!J$6:J$3000,MATCH($A1338,營收表現!$A$6:$A$3000,0))="","",INDEX(營收表現!J$6:J$3000,MATCH($A1338,營收表現!$A$6:$A$3000,0))),"")</f>
        <v>-31.09</v>
      </c>
      <c r="L1338">
        <f>IFERROR(IF(INDEX(營收表現!K$6:K$3000,MATCH($A1338,營收表現!$A$6:$A$3000,0))="","",INDEX(營收表現!K$6:K$3000,MATCH($A1338,營收表現!$A$6:$A$3000,0))),"")</f>
        <v>-22.58</v>
      </c>
      <c r="M1338">
        <f>IFERROR(IF(INDEX(營收表現!L$6:L$3000,MATCH($A1338,營收表現!$A$6:$A$3000,0))="","",INDEX(營收表現!L$6:L$3000,MATCH($A1338,營收表現!$A$6:$A$3000,0))),"")</f>
        <v>25.16</v>
      </c>
      <c r="N1338">
        <f>IFERROR(IF(INDEX(營收表現!M$6:M$3000,MATCH($A1338,營收表現!$A$6:$A$3000,0))="","",INDEX(營收表現!M$6:M$3000,MATCH($A1338,營收表現!$A$6:$A$3000,0))),"")</f>
        <v>24.42</v>
      </c>
      <c r="O1338" t="str">
        <f>IFERROR(IF(INDEX(營收表現!N$6:N$3000,MATCH($A1338,營收表現!$A$6:$A$3000,0))="","",INDEX(營收表現!N$6:N$3000,MATCH($A1338,營收表現!$A$6:$A$3000,0))),"")</f>
        <v/>
      </c>
      <c r="P1338">
        <f>IFERROR(IF(INDEX(營收表現!O$6:O$3000,MATCH($A1338,營收表現!$A$6:$A$3000,0))="","",INDEX(營收表現!O$6:O$3000,MATCH($A1338,營收表現!$A$6:$A$3000,0))),"")</f>
        <v>38189</v>
      </c>
      <c r="Q1338">
        <f>IFERROR(IF(INDEX(營收表現!P$6:P$3000,MATCH($A1338,營收表現!$A$6:$A$3000,0))="","",INDEX(營收表現!P$6:P$3000,MATCH($A1338,營收表現!$A$6:$A$3000,0))),"")</f>
        <v>20885</v>
      </c>
      <c r="R1338">
        <f>IFERROR(IF(INDEX(營收表現!Q$6:Q$3000,MATCH($A1338,營收表現!$A$6:$A$3000,0))="","",INDEX(營收表現!Q$6:Q$3000,MATCH($A1338,營收表現!$A$6:$A$3000,0))),"")</f>
        <v>24757</v>
      </c>
      <c r="S1338">
        <f>IFERROR(IF(INDEX(營收表現!R$6:R$3000,MATCH($A1338,營收表現!$A$6:$A$3000,0))="","",INDEX(營收表現!R$6:R$3000,MATCH($A1338,營收表現!$A$6:$A$3000,0))),"")</f>
        <v>35920</v>
      </c>
      <c r="T1338">
        <f>IFERROR(IF(INDEX(營收表現!S$6:S$3000,MATCH($A1338,營收表現!$A$6:$A$3000,0))="","",INDEX(營收表現!S$6:S$3000,MATCH($A1338,營收表現!$A$6:$A$3000,0))),"")</f>
        <v>38692</v>
      </c>
      <c r="U1338" t="str">
        <f>IFERROR(IF(INDEX(營收表現!T$6:T$3000,MATCH($A1338,營收表現!$A$6:$A$3000,0))="","",INDEX(營收表現!T$6:T$3000,MATCH($A1338,營收表現!$A$6:$A$3000,0))),"")</f>
        <v/>
      </c>
    </row>
    <row r="1339" spans="1:21">
      <c r="A1339" s="30" t="str">
        <f>IF(營收表現!$A1343="","",營收表現!$A1343)</f>
        <v>6205</v>
      </c>
      <c r="B1339" t="str">
        <f>IFERROR(INDEX(營收表現!B$6:B$3000,MATCH($A1339,營收表現!$A$6:$A$3000,0)),"")</f>
        <v>詮欣</v>
      </c>
      <c r="C1339" t="str">
        <f>IFERROR(INDEX(類別!G$4:G$3000,MATCH($A1339,類別!$C$4:$C$3000,0)),"")</f>
        <v>連接元件</v>
      </c>
      <c r="D1339">
        <f>IFERROR(IF(INDEX(營收表現!C$6:C$3000,MATCH($A1339,營收表現!$A$6:$A$3000,0))="","",INDEX(營收表現!C$6:C$3000,MATCH($A1339,營收表現!$A$6:$A$3000,0))),"")</f>
        <v>28.8</v>
      </c>
      <c r="E1339">
        <f>IFERROR(IF(INDEX(營收表現!D$6:D$3000,MATCH($A1339,營收表現!$A$6:$A$3000,0))="","",INDEX(營收表現!D$6:D$3000,MATCH($A1339,營收表現!$A$6:$A$3000,0))),"")</f>
        <v>-15.98</v>
      </c>
      <c r="F1339">
        <f>IFERROR(IF(INDEX(營收表現!E$6:E$3000,MATCH($A1339,營收表現!$A$6:$A$3000,0))="","",INDEX(營收表現!E$6:E$3000,MATCH($A1339,營收表現!$A$6:$A$3000,0))),"")</f>
        <v>-14.89</v>
      </c>
      <c r="G1339">
        <f>IFERROR(IF(INDEX(營收表現!F$6:F$3000,MATCH($A1339,營收表現!$A$6:$A$3000,0))="","",INDEX(營收表現!F$6:F$3000,MATCH($A1339,營收表現!$A$6:$A$3000,0))),"")</f>
        <v>7.81</v>
      </c>
      <c r="H1339">
        <f>IFERROR(IF(INDEX(營收表現!G$6:G$3000,MATCH($A1339,營收表現!$A$6:$A$3000,0))="","",INDEX(營收表現!G$6:G$3000,MATCH($A1339,營收表現!$A$6:$A$3000,0))),"")</f>
        <v>29.38</v>
      </c>
      <c r="I1339" t="str">
        <f>IFERROR(IF(INDEX(營收表現!H$6:H$3000,MATCH($A1339,營收表現!$A$6:$A$3000,0))="","",INDEX(營收表現!H$6:H$3000,MATCH($A1339,營收表現!$A$6:$A$3000,0))),"")</f>
        <v/>
      </c>
      <c r="J1339">
        <f>IFERROR(IF(INDEX(營收表現!I$6:I$3000,MATCH($A1339,營收表現!$A$6:$A$3000,0))="","",INDEX(營收表現!I$6:I$3000,MATCH($A1339,營收表現!$A$6:$A$3000,0))),"")</f>
        <v>5.77</v>
      </c>
      <c r="K1339">
        <f>IFERROR(IF(INDEX(營收表現!J$6:J$3000,MATCH($A1339,營收表現!$A$6:$A$3000,0))="","",INDEX(營收表現!J$6:J$3000,MATCH($A1339,營收表現!$A$6:$A$3000,0))),"")</f>
        <v>-0.8</v>
      </c>
      <c r="L1339">
        <f>IFERROR(IF(INDEX(營收表現!K$6:K$3000,MATCH($A1339,營收表現!$A$6:$A$3000,0))="","",INDEX(營收表現!K$6:K$3000,MATCH($A1339,營收表現!$A$6:$A$3000,0))),"")</f>
        <v>-25.43</v>
      </c>
      <c r="M1339">
        <f>IFERROR(IF(INDEX(營收表現!L$6:L$3000,MATCH($A1339,營收表現!$A$6:$A$3000,0))="","",INDEX(營收表現!L$6:L$3000,MATCH($A1339,營收表現!$A$6:$A$3000,0))),"")</f>
        <v>-5.08</v>
      </c>
      <c r="N1339">
        <f>IFERROR(IF(INDEX(營收表現!M$6:M$3000,MATCH($A1339,營收表現!$A$6:$A$3000,0))="","",INDEX(營收表現!M$6:M$3000,MATCH($A1339,營收表現!$A$6:$A$3000,0))),"")</f>
        <v>-11.75</v>
      </c>
      <c r="O1339" t="str">
        <f>IFERROR(IF(INDEX(營收表現!N$6:N$3000,MATCH($A1339,營收表現!$A$6:$A$3000,0))="","",INDEX(營收表現!N$6:N$3000,MATCH($A1339,營收表現!$A$6:$A$3000,0))),"")</f>
        <v/>
      </c>
      <c r="P1339">
        <f>IFERROR(IF(INDEX(營收表現!O$6:O$3000,MATCH($A1339,營收表現!$A$6:$A$3000,0))="","",INDEX(營收表現!O$6:O$3000,MATCH($A1339,營收表現!$A$6:$A$3000,0))),"")</f>
        <v>123728</v>
      </c>
      <c r="Q1339">
        <f>IFERROR(IF(INDEX(營收表現!P$6:P$3000,MATCH($A1339,營收表現!$A$6:$A$3000,0))="","",INDEX(營收表現!P$6:P$3000,MATCH($A1339,營收表現!$A$6:$A$3000,0))),"")</f>
        <v>103956</v>
      </c>
      <c r="R1339">
        <f>IFERROR(IF(INDEX(營收表現!Q$6:Q$3000,MATCH($A1339,營收表現!$A$6:$A$3000,0))="","",INDEX(營收表現!Q$6:Q$3000,MATCH($A1339,營收表現!$A$6:$A$3000,0))),"")</f>
        <v>88475</v>
      </c>
      <c r="S1339">
        <f>IFERROR(IF(INDEX(營收表現!R$6:R$3000,MATCH($A1339,營收表現!$A$6:$A$3000,0))="","",INDEX(營收表現!R$6:R$3000,MATCH($A1339,營收表現!$A$6:$A$3000,0))),"")</f>
        <v>95382</v>
      </c>
      <c r="T1339">
        <f>IFERROR(IF(INDEX(營收表現!S$6:S$3000,MATCH($A1339,營收表現!$A$6:$A$3000,0))="","",INDEX(營收表現!S$6:S$3000,MATCH($A1339,營收表現!$A$6:$A$3000,0))),"")</f>
        <v>123401</v>
      </c>
      <c r="U1339" t="str">
        <f>IFERROR(IF(INDEX(營收表現!T$6:T$3000,MATCH($A1339,營收表現!$A$6:$A$3000,0))="","",INDEX(營收表現!T$6:T$3000,MATCH($A1339,營收表現!$A$6:$A$3000,0))),"")</f>
        <v/>
      </c>
    </row>
    <row r="1340" spans="1:21">
      <c r="A1340" s="30" t="str">
        <f>IF(營收表現!$A1344="","",營收表現!$A1344)</f>
        <v>6206</v>
      </c>
      <c r="B1340" t="str">
        <f>IFERROR(INDEX(營收表現!B$6:B$3000,MATCH($A1340,營收表現!$A$6:$A$3000,0)),"")</f>
        <v>飛捷</v>
      </c>
      <c r="C1340" t="str">
        <f>IFERROR(INDEX(類別!G$4:G$3000,MATCH($A1340,類別!$C$4:$C$3000,0)),"")</f>
        <v>工業電腦</v>
      </c>
      <c r="D1340">
        <f>IFERROR(IF(INDEX(營收表現!C$6:C$3000,MATCH($A1340,營收表現!$A$6:$A$3000,0))="","",INDEX(營收表現!C$6:C$3000,MATCH($A1340,營收表現!$A$6:$A$3000,0))),"")</f>
        <v>26.67</v>
      </c>
      <c r="E1340">
        <f>IFERROR(IF(INDEX(營收表現!D$6:D$3000,MATCH($A1340,營收表現!$A$6:$A$3000,0))="","",INDEX(營收表現!D$6:D$3000,MATCH($A1340,營收表現!$A$6:$A$3000,0))),"")</f>
        <v>-25.69</v>
      </c>
      <c r="F1340">
        <f>IFERROR(IF(INDEX(營收表現!E$6:E$3000,MATCH($A1340,營收表現!$A$6:$A$3000,0))="","",INDEX(營收表現!E$6:E$3000,MATCH($A1340,營收表現!$A$6:$A$3000,0))),"")</f>
        <v>2.23</v>
      </c>
      <c r="G1340">
        <f>IFERROR(IF(INDEX(營收表現!F$6:F$3000,MATCH($A1340,營收表現!$A$6:$A$3000,0))="","",INDEX(營收表現!F$6:F$3000,MATCH($A1340,營收表現!$A$6:$A$3000,0))),"")</f>
        <v>15.42</v>
      </c>
      <c r="H1340">
        <f>IFERROR(IF(INDEX(營收表現!G$6:G$3000,MATCH($A1340,營收表現!$A$6:$A$3000,0))="","",INDEX(營收表現!G$6:G$3000,MATCH($A1340,營收表現!$A$6:$A$3000,0))),"")</f>
        <v>16.93</v>
      </c>
      <c r="I1340" t="str">
        <f>IFERROR(IF(INDEX(營收表現!H$6:H$3000,MATCH($A1340,營收表現!$A$6:$A$3000,0))="","",INDEX(營收表現!H$6:H$3000,MATCH($A1340,營收表現!$A$6:$A$3000,0))),"")</f>
        <v/>
      </c>
      <c r="J1340">
        <f>IFERROR(IF(INDEX(營收表現!I$6:I$3000,MATCH($A1340,營收表現!$A$6:$A$3000,0))="","",INDEX(營收表現!I$6:I$3000,MATCH($A1340,營收表現!$A$6:$A$3000,0))),"")</f>
        <v>28.88</v>
      </c>
      <c r="K1340">
        <f>IFERROR(IF(INDEX(營收表現!J$6:J$3000,MATCH($A1340,營收表現!$A$6:$A$3000,0))="","",INDEX(營收表現!J$6:J$3000,MATCH($A1340,營收表現!$A$6:$A$3000,0))),"")</f>
        <v>-3.46</v>
      </c>
      <c r="L1340">
        <f>IFERROR(IF(INDEX(營收表現!K$6:K$3000,MATCH($A1340,營收表現!$A$6:$A$3000,0))="","",INDEX(營收表現!K$6:K$3000,MATCH($A1340,營收表現!$A$6:$A$3000,0))),"")</f>
        <v>-25.26</v>
      </c>
      <c r="M1340">
        <f>IFERROR(IF(INDEX(營收表現!L$6:L$3000,MATCH($A1340,營收表現!$A$6:$A$3000,0))="","",INDEX(營收表現!L$6:L$3000,MATCH($A1340,營收表現!$A$6:$A$3000,0))),"")</f>
        <v>-16.02</v>
      </c>
      <c r="N1340">
        <f>IFERROR(IF(INDEX(營收表現!M$6:M$3000,MATCH($A1340,營收表現!$A$6:$A$3000,0))="","",INDEX(營收表現!M$6:M$3000,MATCH($A1340,營收表現!$A$6:$A$3000,0))),"")</f>
        <v>5.13</v>
      </c>
      <c r="O1340" t="str">
        <f>IFERROR(IF(INDEX(營收表現!N$6:N$3000,MATCH($A1340,營收表現!$A$6:$A$3000,0))="","",INDEX(營收表現!N$6:N$3000,MATCH($A1340,營收表現!$A$6:$A$3000,0))),"")</f>
        <v/>
      </c>
      <c r="P1340">
        <f>IFERROR(IF(INDEX(營收表現!O$6:O$3000,MATCH($A1340,營收表現!$A$6:$A$3000,0))="","",INDEX(營收表現!O$6:O$3000,MATCH($A1340,營收表現!$A$6:$A$3000,0))),"")</f>
        <v>455570</v>
      </c>
      <c r="Q1340">
        <f>IFERROR(IF(INDEX(營收表現!P$6:P$3000,MATCH($A1340,營收表現!$A$6:$A$3000,0))="","",INDEX(營收表現!P$6:P$3000,MATCH($A1340,營收表現!$A$6:$A$3000,0))),"")</f>
        <v>338535</v>
      </c>
      <c r="R1340">
        <f>IFERROR(IF(INDEX(營收表現!Q$6:Q$3000,MATCH($A1340,營收表現!$A$6:$A$3000,0))="","",INDEX(營收表現!Q$6:Q$3000,MATCH($A1340,營收表現!$A$6:$A$3000,0))),"")</f>
        <v>346096</v>
      </c>
      <c r="S1340">
        <f>IFERROR(IF(INDEX(營收表現!R$6:R$3000,MATCH($A1340,營收表現!$A$6:$A$3000,0))="","",INDEX(營收表現!R$6:R$3000,MATCH($A1340,營收表現!$A$6:$A$3000,0))),"")</f>
        <v>399461</v>
      </c>
      <c r="T1340">
        <f>IFERROR(IF(INDEX(營收表現!S$6:S$3000,MATCH($A1340,營收表現!$A$6:$A$3000,0))="","",INDEX(營收表現!S$6:S$3000,MATCH($A1340,營收表現!$A$6:$A$3000,0))),"")</f>
        <v>467072</v>
      </c>
      <c r="U1340" t="str">
        <f>IFERROR(IF(INDEX(營收表現!T$6:T$3000,MATCH($A1340,營收表現!$A$6:$A$3000,0))="","",INDEX(營收表現!T$6:T$3000,MATCH($A1340,營收表現!$A$6:$A$3000,0))),"")</f>
        <v/>
      </c>
    </row>
    <row r="1341" spans="1:21">
      <c r="A1341" s="30" t="str">
        <f>IF(營收表現!$A1345="","",營收表現!$A1345)</f>
        <v>6207</v>
      </c>
      <c r="B1341" t="str">
        <f>IFERROR(INDEX(營收表現!B$6:B$3000,MATCH($A1341,營收表現!$A$6:$A$3000,0)),"")</f>
        <v>雷科</v>
      </c>
      <c r="C1341" t="str">
        <f>IFERROR(INDEX(類別!G$4:G$3000,MATCH($A1341,類別!$C$4:$C$3000,0)),"")</f>
        <v>儀器設備</v>
      </c>
      <c r="D1341">
        <f>IFERROR(IF(INDEX(營收表現!C$6:C$3000,MATCH($A1341,營收表現!$A$6:$A$3000,0))="","",INDEX(營收表現!C$6:C$3000,MATCH($A1341,營收表現!$A$6:$A$3000,0))),"")</f>
        <v>-16.649999999999999</v>
      </c>
      <c r="E1341">
        <f>IFERROR(IF(INDEX(營收表現!D$6:D$3000,MATCH($A1341,營收表現!$A$6:$A$3000,0))="","",INDEX(營收表現!D$6:D$3000,MATCH($A1341,營收表現!$A$6:$A$3000,0))),"")</f>
        <v>-25.48</v>
      </c>
      <c r="F1341">
        <f>IFERROR(IF(INDEX(營收表現!E$6:E$3000,MATCH($A1341,營收表現!$A$6:$A$3000,0))="","",INDEX(營收表現!E$6:E$3000,MATCH($A1341,營收表現!$A$6:$A$3000,0))),"")</f>
        <v>52.61</v>
      </c>
      <c r="G1341">
        <f>IFERROR(IF(INDEX(營收表現!F$6:F$3000,MATCH($A1341,營收表現!$A$6:$A$3000,0))="","",INDEX(營收表現!F$6:F$3000,MATCH($A1341,營收表現!$A$6:$A$3000,0))),"")</f>
        <v>-14.93</v>
      </c>
      <c r="H1341">
        <f>IFERROR(IF(INDEX(營收表現!G$6:G$3000,MATCH($A1341,營收表現!$A$6:$A$3000,0))="","",INDEX(營收表現!G$6:G$3000,MATCH($A1341,營收表現!$A$6:$A$3000,0))),"")</f>
        <v>-26.09</v>
      </c>
      <c r="I1341" t="str">
        <f>IFERROR(IF(INDEX(營收表現!H$6:H$3000,MATCH($A1341,營收表現!$A$6:$A$3000,0))="","",INDEX(營收表現!H$6:H$3000,MATCH($A1341,營收表現!$A$6:$A$3000,0))),"")</f>
        <v/>
      </c>
      <c r="J1341">
        <f>IFERROR(IF(INDEX(營收表現!I$6:I$3000,MATCH($A1341,營收表現!$A$6:$A$3000,0))="","",INDEX(營收表現!I$6:I$3000,MATCH($A1341,營收表現!$A$6:$A$3000,0))),"")</f>
        <v>-10.9</v>
      </c>
      <c r="K1341">
        <f>IFERROR(IF(INDEX(營收表現!J$6:J$3000,MATCH($A1341,營收表現!$A$6:$A$3000,0))="","",INDEX(營收表現!J$6:J$3000,MATCH($A1341,營收表現!$A$6:$A$3000,0))),"")</f>
        <v>-37.21</v>
      </c>
      <c r="L1341">
        <f>IFERROR(IF(INDEX(營收表現!K$6:K$3000,MATCH($A1341,營收表現!$A$6:$A$3000,0))="","",INDEX(營收表現!K$6:K$3000,MATCH($A1341,營收表現!$A$6:$A$3000,0))),"")</f>
        <v>-11.74</v>
      </c>
      <c r="M1341">
        <f>IFERROR(IF(INDEX(營收表現!L$6:L$3000,MATCH($A1341,營收表現!$A$6:$A$3000,0))="","",INDEX(營收表現!L$6:L$3000,MATCH($A1341,營收表現!$A$6:$A$3000,0))),"")</f>
        <v>-62.39</v>
      </c>
      <c r="N1341">
        <f>IFERROR(IF(INDEX(營收表現!M$6:M$3000,MATCH($A1341,營收表現!$A$6:$A$3000,0))="","",INDEX(營收表現!M$6:M$3000,MATCH($A1341,營收表現!$A$6:$A$3000,0))),"")</f>
        <v>-9.1999999999999993</v>
      </c>
      <c r="O1341" t="str">
        <f>IFERROR(IF(INDEX(營收表現!N$6:N$3000,MATCH($A1341,營收表現!$A$6:$A$3000,0))="","",INDEX(營收表現!N$6:N$3000,MATCH($A1341,營收表現!$A$6:$A$3000,0))),"")</f>
        <v/>
      </c>
      <c r="P1341">
        <f>IFERROR(IF(INDEX(營收表現!O$6:O$3000,MATCH($A1341,營收表現!$A$6:$A$3000,0))="","",INDEX(營收表現!O$6:O$3000,MATCH($A1341,營收表現!$A$6:$A$3000,0))),"")</f>
        <v>84623</v>
      </c>
      <c r="Q1341">
        <f>IFERROR(IF(INDEX(營收表現!P$6:P$3000,MATCH($A1341,營收表現!$A$6:$A$3000,0))="","",INDEX(營收表現!P$6:P$3000,MATCH($A1341,營收表現!$A$6:$A$3000,0))),"")</f>
        <v>63058</v>
      </c>
      <c r="R1341">
        <f>IFERROR(IF(INDEX(營收表現!Q$6:Q$3000,MATCH($A1341,營收表現!$A$6:$A$3000,0))="","",INDEX(營收表現!Q$6:Q$3000,MATCH($A1341,營收表現!$A$6:$A$3000,0))),"")</f>
        <v>96232</v>
      </c>
      <c r="S1341">
        <f>IFERROR(IF(INDEX(營收表現!R$6:R$3000,MATCH($A1341,營收表現!$A$6:$A$3000,0))="","",INDEX(營收表現!R$6:R$3000,MATCH($A1341,營收表現!$A$6:$A$3000,0))),"")</f>
        <v>81860</v>
      </c>
      <c r="T1341">
        <f>IFERROR(IF(INDEX(營收表現!S$6:S$3000,MATCH($A1341,營收表現!$A$6:$A$3000,0))="","",INDEX(營收表現!S$6:S$3000,MATCH($A1341,營收表現!$A$6:$A$3000,0))),"")</f>
        <v>60501</v>
      </c>
      <c r="U1341" t="str">
        <f>IFERROR(IF(INDEX(營收表現!T$6:T$3000,MATCH($A1341,營收表現!$A$6:$A$3000,0))="","",INDEX(營收表現!T$6:T$3000,MATCH($A1341,營收表現!$A$6:$A$3000,0))),"")</f>
        <v/>
      </c>
    </row>
    <row r="1342" spans="1:21">
      <c r="A1342" s="30" t="str">
        <f>IF(營收表現!$A1346="","",營收表現!$A1346)</f>
        <v>6208</v>
      </c>
      <c r="B1342" t="str">
        <f>IFERROR(INDEX(營收表現!B$6:B$3000,MATCH($A1342,營收表現!$A$6:$A$3000,0)),"")</f>
        <v>日揚</v>
      </c>
      <c r="C1342" t="str">
        <f>IFERROR(INDEX(類別!G$4:G$3000,MATCH($A1342,類別!$C$4:$C$3000,0)),"")</f>
        <v>儀器設備</v>
      </c>
      <c r="D1342">
        <f>IFERROR(IF(INDEX(營收表現!C$6:C$3000,MATCH($A1342,營收表現!$A$6:$A$3000,0))="","",INDEX(營收表現!C$6:C$3000,MATCH($A1342,營收表現!$A$6:$A$3000,0))),"")</f>
        <v>-20.38</v>
      </c>
      <c r="E1342">
        <f>IFERROR(IF(INDEX(營收表現!D$6:D$3000,MATCH($A1342,營收表現!$A$6:$A$3000,0))="","",INDEX(營收表現!D$6:D$3000,MATCH($A1342,營收表現!$A$6:$A$3000,0))),"")</f>
        <v>26.69</v>
      </c>
      <c r="F1342">
        <f>IFERROR(IF(INDEX(營收表現!E$6:E$3000,MATCH($A1342,營收表現!$A$6:$A$3000,0))="","",INDEX(營收表現!E$6:E$3000,MATCH($A1342,營收表現!$A$6:$A$3000,0))),"")</f>
        <v>11.82</v>
      </c>
      <c r="G1342">
        <f>IFERROR(IF(INDEX(營收表現!F$6:F$3000,MATCH($A1342,營收表現!$A$6:$A$3000,0))="","",INDEX(營收表現!F$6:F$3000,MATCH($A1342,營收表現!$A$6:$A$3000,0))),"")</f>
        <v>-14.9</v>
      </c>
      <c r="H1342">
        <f>IFERROR(IF(INDEX(營收表現!G$6:G$3000,MATCH($A1342,營收表現!$A$6:$A$3000,0))="","",INDEX(營收表現!G$6:G$3000,MATCH($A1342,營收表現!$A$6:$A$3000,0))),"")</f>
        <v>-13.53</v>
      </c>
      <c r="I1342" t="str">
        <f>IFERROR(IF(INDEX(營收表現!H$6:H$3000,MATCH($A1342,營收表現!$A$6:$A$3000,0))="","",INDEX(營收表現!H$6:H$3000,MATCH($A1342,營收表現!$A$6:$A$3000,0))),"")</f>
        <v/>
      </c>
      <c r="J1342">
        <f>IFERROR(IF(INDEX(營收表現!I$6:I$3000,MATCH($A1342,營收表現!$A$6:$A$3000,0))="","",INDEX(營收表現!I$6:I$3000,MATCH($A1342,營收表現!$A$6:$A$3000,0))),"")</f>
        <v>-17.72</v>
      </c>
      <c r="K1342">
        <f>IFERROR(IF(INDEX(營收表現!J$6:J$3000,MATCH($A1342,營收表現!$A$6:$A$3000,0))="","",INDEX(營收表現!J$6:J$3000,MATCH($A1342,營收表現!$A$6:$A$3000,0))),"")</f>
        <v>3.94</v>
      </c>
      <c r="L1342">
        <f>IFERROR(IF(INDEX(營收表現!K$6:K$3000,MATCH($A1342,營收表現!$A$6:$A$3000,0))="","",INDEX(營收表現!K$6:K$3000,MATCH($A1342,營收表現!$A$6:$A$3000,0))),"")</f>
        <v>5.17</v>
      </c>
      <c r="M1342">
        <f>IFERROR(IF(INDEX(營收表現!L$6:L$3000,MATCH($A1342,營收表現!$A$6:$A$3000,0))="","",INDEX(營收表現!L$6:L$3000,MATCH($A1342,營收表現!$A$6:$A$3000,0))),"")</f>
        <v>-8.02</v>
      </c>
      <c r="N1342">
        <f>IFERROR(IF(INDEX(營收表現!M$6:M$3000,MATCH($A1342,營收表現!$A$6:$A$3000,0))="","",INDEX(營收表現!M$6:M$3000,MATCH($A1342,營收表現!$A$6:$A$3000,0))),"")</f>
        <v>12.53</v>
      </c>
      <c r="O1342" t="str">
        <f>IFERROR(IF(INDEX(營收表現!N$6:N$3000,MATCH($A1342,營收表現!$A$6:$A$3000,0))="","",INDEX(營收表現!N$6:N$3000,MATCH($A1342,營收表現!$A$6:$A$3000,0))),"")</f>
        <v/>
      </c>
      <c r="P1342">
        <f>IFERROR(IF(INDEX(營收表現!O$6:O$3000,MATCH($A1342,營收表現!$A$6:$A$3000,0))="","",INDEX(營收表現!O$6:O$3000,MATCH($A1342,營收表現!$A$6:$A$3000,0))),"")</f>
        <v>268210</v>
      </c>
      <c r="Q1342">
        <f>IFERROR(IF(INDEX(營收表現!P$6:P$3000,MATCH($A1342,營收表現!$A$6:$A$3000,0))="","",INDEX(營收表現!P$6:P$3000,MATCH($A1342,營收表現!$A$6:$A$3000,0))),"")</f>
        <v>339798</v>
      </c>
      <c r="R1342">
        <f>IFERROR(IF(INDEX(營收表現!Q$6:Q$3000,MATCH($A1342,營收表現!$A$6:$A$3000,0))="","",INDEX(營收表現!Q$6:Q$3000,MATCH($A1342,營收表現!$A$6:$A$3000,0))),"")</f>
        <v>379958</v>
      </c>
      <c r="S1342">
        <f>IFERROR(IF(INDEX(營收表現!R$6:R$3000,MATCH($A1342,營收表現!$A$6:$A$3000,0))="","",INDEX(營收表現!R$6:R$3000,MATCH($A1342,營收表現!$A$6:$A$3000,0))),"")</f>
        <v>323328</v>
      </c>
      <c r="T1342">
        <f>IFERROR(IF(INDEX(營收表現!S$6:S$3000,MATCH($A1342,營收表現!$A$6:$A$3000,0))="","",INDEX(營收表現!S$6:S$3000,MATCH($A1342,營收表現!$A$6:$A$3000,0))),"")</f>
        <v>279585</v>
      </c>
      <c r="U1342" t="str">
        <f>IFERROR(IF(INDEX(營收表現!T$6:T$3000,MATCH($A1342,營收表現!$A$6:$A$3000,0))="","",INDEX(營收表現!T$6:T$3000,MATCH($A1342,營收表現!$A$6:$A$3000,0))),"")</f>
        <v/>
      </c>
    </row>
    <row r="1343" spans="1:21">
      <c r="A1343" s="30" t="str">
        <f>IF(營收表現!$A1347="","",營收表現!$A1347)</f>
        <v>6209</v>
      </c>
      <c r="B1343" t="str">
        <f>IFERROR(INDEX(營收表現!B$6:B$3000,MATCH($A1343,營收表現!$A$6:$A$3000,0)),"")</f>
        <v>今國光</v>
      </c>
      <c r="C1343" t="str">
        <f>IFERROR(INDEX(類別!G$4:G$3000,MATCH($A1343,類別!$C$4:$C$3000,0)),"")</f>
        <v>光學鏡片</v>
      </c>
      <c r="D1343">
        <f>IFERROR(IF(INDEX(營收表現!C$6:C$3000,MATCH($A1343,營收表現!$A$6:$A$3000,0))="","",INDEX(營收表現!C$6:C$3000,MATCH($A1343,營收表現!$A$6:$A$3000,0))),"")</f>
        <v>36.79</v>
      </c>
      <c r="E1343">
        <f>IFERROR(IF(INDEX(營收表現!D$6:D$3000,MATCH($A1343,營收表現!$A$6:$A$3000,0))="","",INDEX(營收表現!D$6:D$3000,MATCH($A1343,營收表現!$A$6:$A$3000,0))),"")</f>
        <v>10.1</v>
      </c>
      <c r="F1343">
        <f>IFERROR(IF(INDEX(營收表現!E$6:E$3000,MATCH($A1343,營收表現!$A$6:$A$3000,0))="","",INDEX(營收表現!E$6:E$3000,MATCH($A1343,營收表現!$A$6:$A$3000,0))),"")</f>
        <v>0.64</v>
      </c>
      <c r="G1343">
        <f>IFERROR(IF(INDEX(營收表現!F$6:F$3000,MATCH($A1343,營收表現!$A$6:$A$3000,0))="","",INDEX(營收表現!F$6:F$3000,MATCH($A1343,營收表現!$A$6:$A$3000,0))),"")</f>
        <v>0.24</v>
      </c>
      <c r="H1343">
        <f>IFERROR(IF(INDEX(營收表現!G$6:G$3000,MATCH($A1343,營收表現!$A$6:$A$3000,0))="","",INDEX(營收表現!G$6:G$3000,MATCH($A1343,營收表現!$A$6:$A$3000,0))),"")</f>
        <v>8.65</v>
      </c>
      <c r="I1343" t="str">
        <f>IFERROR(IF(INDEX(營收表現!H$6:H$3000,MATCH($A1343,營收表現!$A$6:$A$3000,0))="","",INDEX(營收表現!H$6:H$3000,MATCH($A1343,營收表現!$A$6:$A$3000,0))),"")</f>
        <v/>
      </c>
      <c r="J1343">
        <f>IFERROR(IF(INDEX(營收表現!I$6:I$3000,MATCH($A1343,營收表現!$A$6:$A$3000,0))="","",INDEX(營收表現!I$6:I$3000,MATCH($A1343,營收表現!$A$6:$A$3000,0))),"")</f>
        <v>101.67</v>
      </c>
      <c r="K1343">
        <f>IFERROR(IF(INDEX(營收表現!J$6:J$3000,MATCH($A1343,營收表現!$A$6:$A$3000,0))="","",INDEX(營收表現!J$6:J$3000,MATCH($A1343,營收表現!$A$6:$A$3000,0))),"")</f>
        <v>95.88</v>
      </c>
      <c r="L1343">
        <f>IFERROR(IF(INDEX(營收表現!K$6:K$3000,MATCH($A1343,營收表現!$A$6:$A$3000,0))="","",INDEX(營收表現!K$6:K$3000,MATCH($A1343,營收表現!$A$6:$A$3000,0))),"")</f>
        <v>72.7</v>
      </c>
      <c r="M1343">
        <f>IFERROR(IF(INDEX(營收表現!L$6:L$3000,MATCH($A1343,營收表現!$A$6:$A$3000,0))="","",INDEX(營收表現!L$6:L$3000,MATCH($A1343,營收表現!$A$6:$A$3000,0))),"")</f>
        <v>74.37</v>
      </c>
      <c r="N1343">
        <f>IFERROR(IF(INDEX(營收表現!M$6:M$3000,MATCH($A1343,營收表現!$A$6:$A$3000,0))="","",INDEX(營收表現!M$6:M$3000,MATCH($A1343,營收表現!$A$6:$A$3000,0))),"")</f>
        <v>55.4</v>
      </c>
      <c r="O1343" t="str">
        <f>IFERROR(IF(INDEX(營收表現!N$6:N$3000,MATCH($A1343,營收表現!$A$6:$A$3000,0))="","",INDEX(營收表現!N$6:N$3000,MATCH($A1343,營收表現!$A$6:$A$3000,0))),"")</f>
        <v/>
      </c>
      <c r="P1343">
        <f>IFERROR(IF(INDEX(營收表現!O$6:O$3000,MATCH($A1343,營收表現!$A$6:$A$3000,0))="","",INDEX(營收表現!O$6:O$3000,MATCH($A1343,營收表現!$A$6:$A$3000,0))),"")</f>
        <v>368315</v>
      </c>
      <c r="Q1343">
        <f>IFERROR(IF(INDEX(營收表現!P$6:P$3000,MATCH($A1343,營收表現!$A$6:$A$3000,0))="","",INDEX(營收表現!P$6:P$3000,MATCH($A1343,營收表現!$A$6:$A$3000,0))),"")</f>
        <v>405522</v>
      </c>
      <c r="R1343">
        <f>IFERROR(IF(INDEX(營收表現!Q$6:Q$3000,MATCH($A1343,營收表現!$A$6:$A$3000,0))="","",INDEX(營收表現!Q$6:Q$3000,MATCH($A1343,營收表現!$A$6:$A$3000,0))),"")</f>
        <v>408107</v>
      </c>
      <c r="S1343">
        <f>IFERROR(IF(INDEX(營收表現!R$6:R$3000,MATCH($A1343,營收表現!$A$6:$A$3000,0))="","",INDEX(營收表現!R$6:R$3000,MATCH($A1343,營收表現!$A$6:$A$3000,0))),"")</f>
        <v>409071</v>
      </c>
      <c r="T1343">
        <f>IFERROR(IF(INDEX(營收表現!S$6:S$3000,MATCH($A1343,營收表現!$A$6:$A$3000,0))="","",INDEX(營收表現!S$6:S$3000,MATCH($A1343,營收表現!$A$6:$A$3000,0))),"")</f>
        <v>444471</v>
      </c>
      <c r="U1343" t="str">
        <f>IFERROR(IF(INDEX(營收表現!T$6:T$3000,MATCH($A1343,營收表現!$A$6:$A$3000,0))="","",INDEX(營收表現!T$6:T$3000,MATCH($A1343,營收表現!$A$6:$A$3000,0))),"")</f>
        <v/>
      </c>
    </row>
    <row r="1344" spans="1:21">
      <c r="A1344" s="30" t="str">
        <f>IF(營收表現!$A1348="","",營收表現!$A1348)</f>
        <v>6210</v>
      </c>
      <c r="B1344" t="str">
        <f>IFERROR(INDEX(營收表現!B$6:B$3000,MATCH($A1344,營收表現!$A$6:$A$3000,0)),"")</f>
        <v>慶生</v>
      </c>
      <c r="C1344" t="str">
        <f>IFERROR(INDEX(類別!G$4:G$3000,MATCH($A1344,類別!$C$4:$C$3000,0)),"")</f>
        <v>PCB製造</v>
      </c>
      <c r="D1344">
        <f>IFERROR(IF(INDEX(營收表現!C$6:C$3000,MATCH($A1344,營收表現!$A$6:$A$3000,0))="","",INDEX(營收表現!C$6:C$3000,MATCH($A1344,營收表現!$A$6:$A$3000,0))),"")</f>
        <v>3.53</v>
      </c>
      <c r="E1344">
        <f>IFERROR(IF(INDEX(營收表現!D$6:D$3000,MATCH($A1344,營收表現!$A$6:$A$3000,0))="","",INDEX(營收表現!D$6:D$3000,MATCH($A1344,營收表現!$A$6:$A$3000,0))),"")</f>
        <v>18.2</v>
      </c>
      <c r="F1344">
        <f>IFERROR(IF(INDEX(營收表現!E$6:E$3000,MATCH($A1344,營收表現!$A$6:$A$3000,0))="","",INDEX(營收表現!E$6:E$3000,MATCH($A1344,營收表現!$A$6:$A$3000,0))),"")</f>
        <v>-14.68</v>
      </c>
      <c r="G1344">
        <f>IFERROR(IF(INDEX(營收表現!F$6:F$3000,MATCH($A1344,營收表現!$A$6:$A$3000,0))="","",INDEX(營收表現!F$6:F$3000,MATCH($A1344,營收表現!$A$6:$A$3000,0))),"")</f>
        <v>21.09</v>
      </c>
      <c r="H1344">
        <f>IFERROR(IF(INDEX(營收表現!G$6:G$3000,MATCH($A1344,營收表現!$A$6:$A$3000,0))="","",INDEX(營收表現!G$6:G$3000,MATCH($A1344,營收表現!$A$6:$A$3000,0))),"")</f>
        <v>-14.35</v>
      </c>
      <c r="I1344" t="str">
        <f>IFERROR(IF(INDEX(營收表現!H$6:H$3000,MATCH($A1344,營收表現!$A$6:$A$3000,0))="","",INDEX(營收表現!H$6:H$3000,MATCH($A1344,營收表現!$A$6:$A$3000,0))),"")</f>
        <v/>
      </c>
      <c r="J1344">
        <f>IFERROR(IF(INDEX(營收表現!I$6:I$3000,MATCH($A1344,營收表現!$A$6:$A$3000,0))="","",INDEX(營收表現!I$6:I$3000,MATCH($A1344,營收表現!$A$6:$A$3000,0))),"")</f>
        <v>32.58</v>
      </c>
      <c r="K1344">
        <f>IFERROR(IF(INDEX(營收表現!J$6:J$3000,MATCH($A1344,營收表現!$A$6:$A$3000,0))="","",INDEX(營收表現!J$6:J$3000,MATCH($A1344,營收表現!$A$6:$A$3000,0))),"")</f>
        <v>20.93</v>
      </c>
      <c r="L1344">
        <f>IFERROR(IF(INDEX(營收表現!K$6:K$3000,MATCH($A1344,營收表現!$A$6:$A$3000,0))="","",INDEX(營收表現!K$6:K$3000,MATCH($A1344,營收表現!$A$6:$A$3000,0))),"")</f>
        <v>52.2</v>
      </c>
      <c r="M1344">
        <f>IFERROR(IF(INDEX(營收表現!L$6:L$3000,MATCH($A1344,營收表現!$A$6:$A$3000,0))="","",INDEX(營收表現!L$6:L$3000,MATCH($A1344,營收表現!$A$6:$A$3000,0))),"")</f>
        <v>111.86</v>
      </c>
      <c r="N1344">
        <f>IFERROR(IF(INDEX(營收表現!M$6:M$3000,MATCH($A1344,營收表現!$A$6:$A$3000,0))="","",INDEX(營收表現!M$6:M$3000,MATCH($A1344,營收表現!$A$6:$A$3000,0))),"")</f>
        <v>60.39</v>
      </c>
      <c r="O1344" t="str">
        <f>IFERROR(IF(INDEX(營收表現!N$6:N$3000,MATCH($A1344,營收表現!$A$6:$A$3000,0))="","",INDEX(營收表現!N$6:N$3000,MATCH($A1344,營收表現!$A$6:$A$3000,0))),"")</f>
        <v/>
      </c>
      <c r="P1344">
        <f>IFERROR(IF(INDEX(營收表現!O$6:O$3000,MATCH($A1344,營收表現!$A$6:$A$3000,0))="","",INDEX(營收表現!O$6:O$3000,MATCH($A1344,營收表現!$A$6:$A$3000,0))),"")</f>
        <v>30559</v>
      </c>
      <c r="Q1344">
        <f>IFERROR(IF(INDEX(營收表現!P$6:P$3000,MATCH($A1344,營收表現!$A$6:$A$3000,0))="","",INDEX(營收表現!P$6:P$3000,MATCH($A1344,營收表現!$A$6:$A$3000,0))),"")</f>
        <v>36122</v>
      </c>
      <c r="R1344">
        <f>IFERROR(IF(INDEX(營收表現!Q$6:Q$3000,MATCH($A1344,營收表現!$A$6:$A$3000,0))="","",INDEX(營收表現!Q$6:Q$3000,MATCH($A1344,營收表現!$A$6:$A$3000,0))),"")</f>
        <v>30818</v>
      </c>
      <c r="S1344">
        <f>IFERROR(IF(INDEX(營收表現!R$6:R$3000,MATCH($A1344,營收表現!$A$6:$A$3000,0))="","",INDEX(營收表現!R$6:R$3000,MATCH($A1344,營收表現!$A$6:$A$3000,0))),"")</f>
        <v>37317</v>
      </c>
      <c r="T1344">
        <f>IFERROR(IF(INDEX(營收表現!S$6:S$3000,MATCH($A1344,營收表現!$A$6:$A$3000,0))="","",INDEX(營收表現!S$6:S$3000,MATCH($A1344,營收表現!$A$6:$A$3000,0))),"")</f>
        <v>31961</v>
      </c>
      <c r="U1344" t="str">
        <f>IFERROR(IF(INDEX(營收表現!T$6:T$3000,MATCH($A1344,營收表現!$A$6:$A$3000,0))="","",INDEX(營收表現!T$6:T$3000,MATCH($A1344,營收表現!$A$6:$A$3000,0))),"")</f>
        <v/>
      </c>
    </row>
    <row r="1345" spans="1:21">
      <c r="A1345" s="30" t="str">
        <f>IF(營收表現!$A1349="","",營收表現!$A1349)</f>
        <v>6212</v>
      </c>
      <c r="B1345" t="str">
        <f>IFERROR(INDEX(營收表現!B$6:B$3000,MATCH($A1345,營收表現!$A$6:$A$3000,0)),"")</f>
        <v>理銘</v>
      </c>
      <c r="C1345" t="str">
        <f>IFERROR(INDEX(類別!G$4:G$3000,MATCH($A1345,類別!$C$4:$C$3000,0)),"")</f>
        <v>營建與營造</v>
      </c>
      <c r="D1345">
        <f>IFERROR(IF(INDEX(營收表現!C$6:C$3000,MATCH($A1345,營收表現!$A$6:$A$3000,0))="","",INDEX(營收表現!C$6:C$3000,MATCH($A1345,營收表現!$A$6:$A$3000,0))),"")</f>
        <v>207.97</v>
      </c>
      <c r="E1345">
        <f>IFERROR(IF(INDEX(營收表現!D$6:D$3000,MATCH($A1345,營收表現!$A$6:$A$3000,0))="","",INDEX(營收表現!D$6:D$3000,MATCH($A1345,營收表現!$A$6:$A$3000,0))),"")</f>
        <v>66.709999999999994</v>
      </c>
      <c r="F1345">
        <f>IFERROR(IF(INDEX(營收表現!E$6:E$3000,MATCH($A1345,營收表現!$A$6:$A$3000,0))="","",INDEX(營收表現!E$6:E$3000,MATCH($A1345,營收表現!$A$6:$A$3000,0))),"")</f>
        <v>12.5</v>
      </c>
      <c r="G1345">
        <f>IFERROR(IF(INDEX(營收表現!F$6:F$3000,MATCH($A1345,營收表現!$A$6:$A$3000,0))="","",INDEX(營收表現!F$6:F$3000,MATCH($A1345,營收表現!$A$6:$A$3000,0))),"")</f>
        <v>11.81</v>
      </c>
      <c r="H1345">
        <f>IFERROR(IF(INDEX(營收表現!G$6:G$3000,MATCH($A1345,營收表現!$A$6:$A$3000,0))="","",INDEX(營收表現!G$6:G$3000,MATCH($A1345,營收表現!$A$6:$A$3000,0))),"")</f>
        <v>-37.58</v>
      </c>
      <c r="I1345" t="str">
        <f>IFERROR(IF(INDEX(營收表現!H$6:H$3000,MATCH($A1345,營收表現!$A$6:$A$3000,0))="","",INDEX(營收表現!H$6:H$3000,MATCH($A1345,營收表現!$A$6:$A$3000,0))),"")</f>
        <v/>
      </c>
      <c r="J1345">
        <f>IFERROR(IF(INDEX(營收表現!I$6:I$3000,MATCH($A1345,營收表現!$A$6:$A$3000,0))="","",INDEX(營收表現!I$6:I$3000,MATCH($A1345,營收表現!$A$6:$A$3000,0))),"")</f>
        <v>25303.54</v>
      </c>
      <c r="K1345">
        <f>IFERROR(IF(INDEX(營收表現!J$6:J$3000,MATCH($A1345,營收表現!$A$6:$A$3000,0))="","",INDEX(營收表現!J$6:J$3000,MATCH($A1345,營收表現!$A$6:$A$3000,0))),"")</f>
        <v>42439.11</v>
      </c>
      <c r="L1345">
        <f>IFERROR(IF(INDEX(營收表現!K$6:K$3000,MATCH($A1345,營收表現!$A$6:$A$3000,0))="","",INDEX(營收表現!K$6:K$3000,MATCH($A1345,營收表現!$A$6:$A$3000,0))),"")</f>
        <v>47544.25</v>
      </c>
      <c r="M1345">
        <f>IFERROR(IF(INDEX(營收表現!L$6:L$3000,MATCH($A1345,營收表現!$A$6:$A$3000,0))="","",INDEX(營收表現!L$6:L$3000,MATCH($A1345,營收表現!$A$6:$A$3000,0))),"")</f>
        <v>-92.02</v>
      </c>
      <c r="N1345">
        <f>IFERROR(IF(INDEX(營收表現!M$6:M$3000,MATCH($A1345,營收表現!$A$6:$A$3000,0))="","",INDEX(營收表現!M$6:M$3000,MATCH($A1345,營收表現!$A$6:$A$3000,0))),"")</f>
        <v>-85.22</v>
      </c>
      <c r="O1345" t="str">
        <f>IFERROR(IF(INDEX(營收表現!N$6:N$3000,MATCH($A1345,營收表現!$A$6:$A$3000,0))="","",INDEX(營收表現!N$6:N$3000,MATCH($A1345,營收表現!$A$6:$A$3000,0))),"")</f>
        <v/>
      </c>
      <c r="P1345">
        <f>IFERROR(IF(INDEX(營收表現!O$6:O$3000,MATCH($A1345,營收表現!$A$6:$A$3000,0))="","",INDEX(營收表現!O$6:O$3000,MATCH($A1345,營收表現!$A$6:$A$3000,0))),"")</f>
        <v>57412</v>
      </c>
      <c r="Q1345">
        <f>IFERROR(IF(INDEX(營收表現!P$6:P$3000,MATCH($A1345,營收表現!$A$6:$A$3000,0))="","",INDEX(營收表現!P$6:P$3000,MATCH($A1345,營收表現!$A$6:$A$3000,0))),"")</f>
        <v>95713</v>
      </c>
      <c r="R1345">
        <f>IFERROR(IF(INDEX(營收表現!Q$6:Q$3000,MATCH($A1345,營收表現!$A$6:$A$3000,0))="","",INDEX(營收表現!Q$6:Q$3000,MATCH($A1345,營收表現!$A$6:$A$3000,0))),"")</f>
        <v>107676</v>
      </c>
      <c r="S1345">
        <f>IFERROR(IF(INDEX(營收表現!R$6:R$3000,MATCH($A1345,營收表現!$A$6:$A$3000,0))="","",INDEX(營收表現!R$6:R$3000,MATCH($A1345,營收表現!$A$6:$A$3000,0))),"")</f>
        <v>120394</v>
      </c>
      <c r="T1345">
        <f>IFERROR(IF(INDEX(營收表現!S$6:S$3000,MATCH($A1345,營收表現!$A$6:$A$3000,0))="","",INDEX(營收表現!S$6:S$3000,MATCH($A1345,營收表現!$A$6:$A$3000,0))),"")</f>
        <v>75147</v>
      </c>
      <c r="U1345" t="str">
        <f>IFERROR(IF(INDEX(營收表現!T$6:T$3000,MATCH($A1345,營收表現!$A$6:$A$3000,0))="","",INDEX(營收表現!T$6:T$3000,MATCH($A1345,營收表現!$A$6:$A$3000,0))),"")</f>
        <v/>
      </c>
    </row>
    <row r="1346" spans="1:21">
      <c r="A1346" s="30" t="str">
        <f>IF(營收表現!$A1350="","",營收表現!$A1350)</f>
        <v>6213</v>
      </c>
      <c r="B1346" t="str">
        <f>IFERROR(INDEX(營收表現!B$6:B$3000,MATCH($A1346,營收表現!$A$6:$A$3000,0)),"")</f>
        <v>聯茂</v>
      </c>
      <c r="C1346" t="str">
        <f>IFERROR(INDEX(類別!G$4:G$3000,MATCH($A1346,類別!$C$4:$C$3000,0)),"")</f>
        <v>PCB材料</v>
      </c>
      <c r="D1346">
        <f>IFERROR(IF(INDEX(營收表現!C$6:C$3000,MATCH($A1346,營收表現!$A$6:$A$3000,0))="","",INDEX(營收表現!C$6:C$3000,MATCH($A1346,營收表現!$A$6:$A$3000,0))),"")</f>
        <v>8.4499999999999993</v>
      </c>
      <c r="E1346">
        <f>IFERROR(IF(INDEX(營收表現!D$6:D$3000,MATCH($A1346,營收表現!$A$6:$A$3000,0))="","",INDEX(營收表現!D$6:D$3000,MATCH($A1346,營收表現!$A$6:$A$3000,0))),"")</f>
        <v>-0.52</v>
      </c>
      <c r="F1346">
        <f>IFERROR(IF(INDEX(營收表現!E$6:E$3000,MATCH($A1346,營收表現!$A$6:$A$3000,0))="","",INDEX(營收表現!E$6:E$3000,MATCH($A1346,營收表現!$A$6:$A$3000,0))),"")</f>
        <v>8.99</v>
      </c>
      <c r="G1346">
        <f>IFERROR(IF(INDEX(營收表現!F$6:F$3000,MATCH($A1346,營收表現!$A$6:$A$3000,0))="","",INDEX(營收表現!F$6:F$3000,MATCH($A1346,營收表現!$A$6:$A$3000,0))),"")</f>
        <v>5.8</v>
      </c>
      <c r="H1346">
        <f>IFERROR(IF(INDEX(營收表現!G$6:G$3000,MATCH($A1346,營收表現!$A$6:$A$3000,0))="","",INDEX(營收表現!G$6:G$3000,MATCH($A1346,營收表現!$A$6:$A$3000,0))),"")</f>
        <v>-0.21</v>
      </c>
      <c r="I1346">
        <f>IFERROR(IF(INDEX(營收表現!H$6:H$3000,MATCH($A1346,營收表現!$A$6:$A$3000,0))="","",INDEX(營收表現!H$6:H$3000,MATCH($A1346,營收表現!$A$6:$A$3000,0))),"")</f>
        <v>-17.510000000000002</v>
      </c>
      <c r="J1346">
        <f>IFERROR(IF(INDEX(營收表現!I$6:I$3000,MATCH($A1346,營收表現!$A$6:$A$3000,0))="","",INDEX(營收表現!I$6:I$3000,MATCH($A1346,營收表現!$A$6:$A$3000,0))),"")</f>
        <v>0.53</v>
      </c>
      <c r="K1346">
        <f>IFERROR(IF(INDEX(營收表現!J$6:J$3000,MATCH($A1346,營收表現!$A$6:$A$3000,0))="","",INDEX(營收表現!J$6:J$3000,MATCH($A1346,營收表現!$A$6:$A$3000,0))),"")</f>
        <v>8.76</v>
      </c>
      <c r="L1346">
        <f>IFERROR(IF(INDEX(營收表現!K$6:K$3000,MATCH($A1346,營收表現!$A$6:$A$3000,0))="","",INDEX(營收表現!K$6:K$3000,MATCH($A1346,營收表現!$A$6:$A$3000,0))),"")</f>
        <v>10.97</v>
      </c>
      <c r="M1346">
        <f>IFERROR(IF(INDEX(營收表現!L$6:L$3000,MATCH($A1346,營收表現!$A$6:$A$3000,0))="","",INDEX(營收表現!L$6:L$3000,MATCH($A1346,營收表現!$A$6:$A$3000,0))),"")</f>
        <v>30.16</v>
      </c>
      <c r="N1346">
        <f>IFERROR(IF(INDEX(營收表現!M$6:M$3000,MATCH($A1346,營收表現!$A$6:$A$3000,0))="","",INDEX(營收表現!M$6:M$3000,MATCH($A1346,營收表現!$A$6:$A$3000,0))),"")</f>
        <v>42.19</v>
      </c>
      <c r="O1346">
        <f>IFERROR(IF(INDEX(營收表現!N$6:N$3000,MATCH($A1346,營收表現!$A$6:$A$3000,0))="","",INDEX(營收表現!N$6:N$3000,MATCH($A1346,營收表現!$A$6:$A$3000,0))),"")</f>
        <v>9.01</v>
      </c>
      <c r="P1346">
        <f>IFERROR(IF(INDEX(營收表現!O$6:O$3000,MATCH($A1346,營收表現!$A$6:$A$3000,0))="","",INDEX(營收表現!O$6:O$3000,MATCH($A1346,營收表現!$A$6:$A$3000,0))),"")</f>
        <v>2763756</v>
      </c>
      <c r="Q1346">
        <f>IFERROR(IF(INDEX(營收表現!P$6:P$3000,MATCH($A1346,營收表現!$A$6:$A$3000,0))="","",INDEX(營收表現!P$6:P$3000,MATCH($A1346,營收表現!$A$6:$A$3000,0))),"")</f>
        <v>2749436</v>
      </c>
      <c r="R1346">
        <f>IFERROR(IF(INDEX(營收表現!Q$6:Q$3000,MATCH($A1346,營收表現!$A$6:$A$3000,0))="","",INDEX(營收表現!Q$6:Q$3000,MATCH($A1346,營收表現!$A$6:$A$3000,0))),"")</f>
        <v>2996744</v>
      </c>
      <c r="S1346">
        <f>IFERROR(IF(INDEX(營收表現!R$6:R$3000,MATCH($A1346,營收表現!$A$6:$A$3000,0))="","",INDEX(營收表現!R$6:R$3000,MATCH($A1346,營收表現!$A$6:$A$3000,0))),"")</f>
        <v>3170506</v>
      </c>
      <c r="T1346">
        <f>IFERROR(IF(INDEX(營收表現!S$6:S$3000,MATCH($A1346,營收表現!$A$6:$A$3000,0))="","",INDEX(營收表現!S$6:S$3000,MATCH($A1346,營收表現!$A$6:$A$3000,0))),"")</f>
        <v>3163692</v>
      </c>
      <c r="U1346">
        <f>IFERROR(IF(INDEX(營收表現!T$6:T$3000,MATCH($A1346,營收表現!$A$6:$A$3000,0))="","",INDEX(營收表現!T$6:T$3000,MATCH($A1346,營收表現!$A$6:$A$3000,0))),"")</f>
        <v>2609875</v>
      </c>
    </row>
    <row r="1347" spans="1:21">
      <c r="A1347" s="30" t="str">
        <f>IF(營收表現!$A1351="","",營收表現!$A1351)</f>
        <v>6214</v>
      </c>
      <c r="B1347" t="str">
        <f>IFERROR(INDEX(營收表現!B$6:B$3000,MATCH($A1347,營收表現!$A$6:$A$3000,0)),"")</f>
        <v>精誠</v>
      </c>
      <c r="C1347" t="str">
        <f>IFERROR(INDEX(類別!G$4:G$3000,MATCH($A1347,類別!$C$4:$C$3000,0)),"")</f>
        <v>軟體與韌體</v>
      </c>
      <c r="D1347">
        <f>IFERROR(IF(INDEX(營收表現!C$6:C$3000,MATCH($A1347,營收表現!$A$6:$A$3000,0))="","",INDEX(營收表現!C$6:C$3000,MATCH($A1347,營收表現!$A$6:$A$3000,0))),"")</f>
        <v>47.57</v>
      </c>
      <c r="E1347">
        <f>IFERROR(IF(INDEX(營收表現!D$6:D$3000,MATCH($A1347,營收表現!$A$6:$A$3000,0))="","",INDEX(營收表現!D$6:D$3000,MATCH($A1347,營收表現!$A$6:$A$3000,0))),"")</f>
        <v>-40.630000000000003</v>
      </c>
      <c r="F1347">
        <f>IFERROR(IF(INDEX(營收表現!E$6:E$3000,MATCH($A1347,營收表現!$A$6:$A$3000,0))="","",INDEX(營收表現!E$6:E$3000,MATCH($A1347,營收表現!$A$6:$A$3000,0))),"")</f>
        <v>13.43</v>
      </c>
      <c r="G1347">
        <f>IFERROR(IF(INDEX(營收表現!F$6:F$3000,MATCH($A1347,營收表現!$A$6:$A$3000,0))="","",INDEX(營收表現!F$6:F$3000,MATCH($A1347,營收表現!$A$6:$A$3000,0))),"")</f>
        <v>25.85</v>
      </c>
      <c r="H1347">
        <f>IFERROR(IF(INDEX(營收表現!G$6:G$3000,MATCH($A1347,營收表現!$A$6:$A$3000,0))="","",INDEX(營收表現!G$6:G$3000,MATCH($A1347,營收表現!$A$6:$A$3000,0))),"")</f>
        <v>-2.11</v>
      </c>
      <c r="I1347" t="str">
        <f>IFERROR(IF(INDEX(營收表現!H$6:H$3000,MATCH($A1347,營收表現!$A$6:$A$3000,0))="","",INDEX(營收表現!H$6:H$3000,MATCH($A1347,營收表現!$A$6:$A$3000,0))),"")</f>
        <v/>
      </c>
      <c r="J1347">
        <f>IFERROR(IF(INDEX(營收表現!I$6:I$3000,MATCH($A1347,營收表現!$A$6:$A$3000,0))="","",INDEX(營收表現!I$6:I$3000,MATCH($A1347,營收表現!$A$6:$A$3000,0))),"")</f>
        <v>58.67</v>
      </c>
      <c r="K1347">
        <f>IFERROR(IF(INDEX(營收表現!J$6:J$3000,MATCH($A1347,營收表現!$A$6:$A$3000,0))="","",INDEX(營收表現!J$6:J$3000,MATCH($A1347,營收表現!$A$6:$A$3000,0))),"")</f>
        <v>10.89</v>
      </c>
      <c r="L1347">
        <f>IFERROR(IF(INDEX(營收表現!K$6:K$3000,MATCH($A1347,營收表現!$A$6:$A$3000,0))="","",INDEX(營收表現!K$6:K$3000,MATCH($A1347,營收表現!$A$6:$A$3000,0))),"")</f>
        <v>-11.54</v>
      </c>
      <c r="M1347">
        <f>IFERROR(IF(INDEX(營收表現!L$6:L$3000,MATCH($A1347,營收表現!$A$6:$A$3000,0))="","",INDEX(營收表現!L$6:L$3000,MATCH($A1347,營收表現!$A$6:$A$3000,0))),"")</f>
        <v>23.88</v>
      </c>
      <c r="N1347">
        <f>IFERROR(IF(INDEX(營收表現!M$6:M$3000,MATCH($A1347,營收表現!$A$6:$A$3000,0))="","",INDEX(營收表現!M$6:M$3000,MATCH($A1347,營收表現!$A$6:$A$3000,0))),"")</f>
        <v>39.19</v>
      </c>
      <c r="O1347" t="str">
        <f>IFERROR(IF(INDEX(營收表現!N$6:N$3000,MATCH($A1347,營收表現!$A$6:$A$3000,0))="","",INDEX(營收表現!N$6:N$3000,MATCH($A1347,營收表現!$A$6:$A$3000,0))),"")</f>
        <v/>
      </c>
      <c r="P1347">
        <f>IFERROR(IF(INDEX(營收表現!O$6:O$3000,MATCH($A1347,營收表現!$A$6:$A$3000,0))="","",INDEX(營收表現!O$6:O$3000,MATCH($A1347,營收表現!$A$6:$A$3000,0))),"")</f>
        <v>5377385</v>
      </c>
      <c r="Q1347">
        <f>IFERROR(IF(INDEX(營收表現!P$6:P$3000,MATCH($A1347,營收表現!$A$6:$A$3000,0))="","",INDEX(營收表現!P$6:P$3000,MATCH($A1347,營收表現!$A$6:$A$3000,0))),"")</f>
        <v>3192780</v>
      </c>
      <c r="R1347">
        <f>IFERROR(IF(INDEX(營收表現!Q$6:Q$3000,MATCH($A1347,營收表現!$A$6:$A$3000,0))="","",INDEX(營收表現!Q$6:Q$3000,MATCH($A1347,營收表現!$A$6:$A$3000,0))),"")</f>
        <v>3621563</v>
      </c>
      <c r="S1347">
        <f>IFERROR(IF(INDEX(營收表現!R$6:R$3000,MATCH($A1347,營收表現!$A$6:$A$3000,0))="","",INDEX(營收表現!R$6:R$3000,MATCH($A1347,營收表現!$A$6:$A$3000,0))),"")</f>
        <v>4557878</v>
      </c>
      <c r="T1347">
        <f>IFERROR(IF(INDEX(營收表現!S$6:S$3000,MATCH($A1347,營收表現!$A$6:$A$3000,0))="","",INDEX(營收表現!S$6:S$3000,MATCH($A1347,營收表現!$A$6:$A$3000,0))),"")</f>
        <v>4461885</v>
      </c>
      <c r="U1347" t="str">
        <f>IFERROR(IF(INDEX(營收表現!T$6:T$3000,MATCH($A1347,營收表現!$A$6:$A$3000,0))="","",INDEX(營收表現!T$6:T$3000,MATCH($A1347,營收表現!$A$6:$A$3000,0))),"")</f>
        <v/>
      </c>
    </row>
    <row r="1348" spans="1:21">
      <c r="A1348" s="30" t="str">
        <f>IF(營收表現!$A1352="","",營收表現!$A1352)</f>
        <v>6215</v>
      </c>
      <c r="B1348" t="str">
        <f>IFERROR(INDEX(營收表現!B$6:B$3000,MATCH($A1348,營收表現!$A$6:$A$3000,0)),"")</f>
        <v>和椿</v>
      </c>
      <c r="C1348" t="str">
        <f>IFERROR(INDEX(類別!G$4:G$3000,MATCH($A1348,類別!$C$4:$C$3000,0)),"")</f>
        <v>儀器設備</v>
      </c>
      <c r="D1348">
        <f>IFERROR(IF(INDEX(營收表現!C$6:C$3000,MATCH($A1348,營收表現!$A$6:$A$3000,0))="","",INDEX(營收表現!C$6:C$3000,MATCH($A1348,營收表現!$A$6:$A$3000,0))),"")</f>
        <v>45.27</v>
      </c>
      <c r="E1348">
        <f>IFERROR(IF(INDEX(營收表現!D$6:D$3000,MATCH($A1348,營收表現!$A$6:$A$3000,0))="","",INDEX(營收表現!D$6:D$3000,MATCH($A1348,營收表現!$A$6:$A$3000,0))),"")</f>
        <v>-10.19</v>
      </c>
      <c r="F1348">
        <f>IFERROR(IF(INDEX(營收表現!E$6:E$3000,MATCH($A1348,營收表現!$A$6:$A$3000,0))="","",INDEX(營收表現!E$6:E$3000,MATCH($A1348,營收表現!$A$6:$A$3000,0))),"")</f>
        <v>-17.21</v>
      </c>
      <c r="G1348">
        <f>IFERROR(IF(INDEX(營收表現!F$6:F$3000,MATCH($A1348,營收表現!$A$6:$A$3000,0))="","",INDEX(營收表現!F$6:F$3000,MATCH($A1348,營收表現!$A$6:$A$3000,0))),"")</f>
        <v>50.62</v>
      </c>
      <c r="H1348">
        <f>IFERROR(IF(INDEX(營收表現!G$6:G$3000,MATCH($A1348,營收表現!$A$6:$A$3000,0))="","",INDEX(營收表現!G$6:G$3000,MATCH($A1348,營收表現!$A$6:$A$3000,0))),"")</f>
        <v>-9.85</v>
      </c>
      <c r="I1348" t="str">
        <f>IFERROR(IF(INDEX(營收表現!H$6:H$3000,MATCH($A1348,營收表現!$A$6:$A$3000,0))="","",INDEX(營收表現!H$6:H$3000,MATCH($A1348,營收表現!$A$6:$A$3000,0))),"")</f>
        <v/>
      </c>
      <c r="J1348">
        <f>IFERROR(IF(INDEX(營收表現!I$6:I$3000,MATCH($A1348,營收表現!$A$6:$A$3000,0))="","",INDEX(營收表現!I$6:I$3000,MATCH($A1348,營收表現!$A$6:$A$3000,0))),"")</f>
        <v>62.14</v>
      </c>
      <c r="K1348">
        <f>IFERROR(IF(INDEX(營收表現!J$6:J$3000,MATCH($A1348,營收表現!$A$6:$A$3000,0))="","",INDEX(營收表現!J$6:J$3000,MATCH($A1348,營收表現!$A$6:$A$3000,0))),"")</f>
        <v>75.5</v>
      </c>
      <c r="L1348">
        <f>IFERROR(IF(INDEX(營收表現!K$6:K$3000,MATCH($A1348,營收表現!$A$6:$A$3000,0))="","",INDEX(營收表現!K$6:K$3000,MATCH($A1348,營收表現!$A$6:$A$3000,0))),"")</f>
        <v>-17.45</v>
      </c>
      <c r="M1348">
        <f>IFERROR(IF(INDEX(營收表現!L$6:L$3000,MATCH($A1348,營收表現!$A$6:$A$3000,0))="","",INDEX(營收表現!L$6:L$3000,MATCH($A1348,營收表現!$A$6:$A$3000,0))),"")</f>
        <v>42.42</v>
      </c>
      <c r="N1348">
        <f>IFERROR(IF(INDEX(營收表現!M$6:M$3000,MATCH($A1348,營收表現!$A$6:$A$3000,0))="","",INDEX(營收表現!M$6:M$3000,MATCH($A1348,營收表現!$A$6:$A$3000,0))),"")</f>
        <v>80.81</v>
      </c>
      <c r="O1348" t="str">
        <f>IFERROR(IF(INDEX(營收表現!N$6:N$3000,MATCH($A1348,營收表現!$A$6:$A$3000,0))="","",INDEX(營收表現!N$6:N$3000,MATCH($A1348,營收表現!$A$6:$A$3000,0))),"")</f>
        <v/>
      </c>
      <c r="P1348">
        <f>IFERROR(IF(INDEX(營收表現!O$6:O$3000,MATCH($A1348,營收表現!$A$6:$A$3000,0))="","",INDEX(營收表現!O$6:O$3000,MATCH($A1348,營收表現!$A$6:$A$3000,0))),"")</f>
        <v>254186</v>
      </c>
      <c r="Q1348">
        <f>IFERROR(IF(INDEX(營收表現!P$6:P$3000,MATCH($A1348,營收表現!$A$6:$A$3000,0))="","",INDEX(營收表現!P$6:P$3000,MATCH($A1348,營收表現!$A$6:$A$3000,0))),"")</f>
        <v>228277</v>
      </c>
      <c r="R1348">
        <f>IFERROR(IF(INDEX(營收表現!Q$6:Q$3000,MATCH($A1348,營收表現!$A$6:$A$3000,0))="","",INDEX(營收表現!Q$6:Q$3000,MATCH($A1348,營收表現!$A$6:$A$3000,0))),"")</f>
        <v>188992</v>
      </c>
      <c r="S1348">
        <f>IFERROR(IF(INDEX(營收表現!R$6:R$3000,MATCH($A1348,營收表現!$A$6:$A$3000,0))="","",INDEX(營收表現!R$6:R$3000,MATCH($A1348,營收表現!$A$6:$A$3000,0))),"")</f>
        <v>284651</v>
      </c>
      <c r="T1348">
        <f>IFERROR(IF(INDEX(營收表現!S$6:S$3000,MATCH($A1348,營收表現!$A$6:$A$3000,0))="","",INDEX(營收表現!S$6:S$3000,MATCH($A1348,營收表現!$A$6:$A$3000,0))),"")</f>
        <v>256621</v>
      </c>
      <c r="U1348" t="str">
        <f>IFERROR(IF(INDEX(營收表現!T$6:T$3000,MATCH($A1348,營收表現!$A$6:$A$3000,0))="","",INDEX(營收表現!T$6:T$3000,MATCH($A1348,營收表現!$A$6:$A$3000,0))),"")</f>
        <v/>
      </c>
    </row>
    <row r="1349" spans="1:21">
      <c r="A1349" s="30" t="str">
        <f>IF(營收表現!$A1353="","",營收表現!$A1353)</f>
        <v>6216</v>
      </c>
      <c r="B1349" t="str">
        <f>IFERROR(INDEX(營收表現!B$6:B$3000,MATCH($A1349,營收表現!$A$6:$A$3000,0)),"")</f>
        <v>居易</v>
      </c>
      <c r="C1349" t="str">
        <f>IFERROR(INDEX(類別!G$4:G$3000,MATCH($A1349,類別!$C$4:$C$3000,0)),"")</f>
        <v>網通</v>
      </c>
      <c r="D1349">
        <f>IFERROR(IF(INDEX(營收表現!C$6:C$3000,MATCH($A1349,營收表現!$A$6:$A$3000,0))="","",INDEX(營收表現!C$6:C$3000,MATCH($A1349,營收表現!$A$6:$A$3000,0))),"")</f>
        <v>-3.01</v>
      </c>
      <c r="E1349">
        <f>IFERROR(IF(INDEX(營收表現!D$6:D$3000,MATCH($A1349,營收表現!$A$6:$A$3000,0))="","",INDEX(營收表現!D$6:D$3000,MATCH($A1349,營收表現!$A$6:$A$3000,0))),"")</f>
        <v>-33.729999999999997</v>
      </c>
      <c r="F1349">
        <f>IFERROR(IF(INDEX(營收表現!E$6:E$3000,MATCH($A1349,營收表現!$A$6:$A$3000,0))="","",INDEX(營收表現!E$6:E$3000,MATCH($A1349,營收表現!$A$6:$A$3000,0))),"")</f>
        <v>8.01</v>
      </c>
      <c r="G1349">
        <f>IFERROR(IF(INDEX(營收表現!F$6:F$3000,MATCH($A1349,營收表現!$A$6:$A$3000,0))="","",INDEX(營收表現!F$6:F$3000,MATCH($A1349,營收表現!$A$6:$A$3000,0))),"")</f>
        <v>31.15</v>
      </c>
      <c r="H1349">
        <f>IFERROR(IF(INDEX(營收表現!G$6:G$3000,MATCH($A1349,營收表現!$A$6:$A$3000,0))="","",INDEX(營收表現!G$6:G$3000,MATCH($A1349,營收表現!$A$6:$A$3000,0))),"")</f>
        <v>-28.92</v>
      </c>
      <c r="I1349" t="str">
        <f>IFERROR(IF(INDEX(營收表現!H$6:H$3000,MATCH($A1349,營收表現!$A$6:$A$3000,0))="","",INDEX(營收表現!H$6:H$3000,MATCH($A1349,營收表現!$A$6:$A$3000,0))),"")</f>
        <v/>
      </c>
      <c r="J1349">
        <f>IFERROR(IF(INDEX(營收表現!I$6:I$3000,MATCH($A1349,營收表現!$A$6:$A$3000,0))="","",INDEX(營收表現!I$6:I$3000,MATCH($A1349,營收表現!$A$6:$A$3000,0))),"")</f>
        <v>-38.880000000000003</v>
      </c>
      <c r="K1349">
        <f>IFERROR(IF(INDEX(營收表現!J$6:J$3000,MATCH($A1349,營收表現!$A$6:$A$3000,0))="","",INDEX(營收表現!J$6:J$3000,MATCH($A1349,營收表現!$A$6:$A$3000,0))),"")</f>
        <v>26.67</v>
      </c>
      <c r="L1349">
        <f>IFERROR(IF(INDEX(營收表現!K$6:K$3000,MATCH($A1349,營收表現!$A$6:$A$3000,0))="","",INDEX(營收表現!K$6:K$3000,MATCH($A1349,營收表現!$A$6:$A$3000,0))),"")</f>
        <v>-45.81</v>
      </c>
      <c r="M1349">
        <f>IFERROR(IF(INDEX(營收表現!L$6:L$3000,MATCH($A1349,營收表現!$A$6:$A$3000,0))="","",INDEX(營收表現!L$6:L$3000,MATCH($A1349,營收表現!$A$6:$A$3000,0))),"")</f>
        <v>-5.77</v>
      </c>
      <c r="N1349">
        <f>IFERROR(IF(INDEX(營收表現!M$6:M$3000,MATCH($A1349,營收表現!$A$6:$A$3000,0))="","",INDEX(營收表現!M$6:M$3000,MATCH($A1349,營收表現!$A$6:$A$3000,0))),"")</f>
        <v>5.84</v>
      </c>
      <c r="O1349" t="str">
        <f>IFERROR(IF(INDEX(營收表現!N$6:N$3000,MATCH($A1349,營收表現!$A$6:$A$3000,0))="","",INDEX(營收表現!N$6:N$3000,MATCH($A1349,營收表現!$A$6:$A$3000,0))),"")</f>
        <v/>
      </c>
      <c r="P1349">
        <f>IFERROR(IF(INDEX(營收表現!O$6:O$3000,MATCH($A1349,營收表現!$A$6:$A$3000,0))="","",INDEX(營收表現!O$6:O$3000,MATCH($A1349,營收表現!$A$6:$A$3000,0))),"")</f>
        <v>65107</v>
      </c>
      <c r="Q1349">
        <f>IFERROR(IF(INDEX(營收表現!P$6:P$3000,MATCH($A1349,營收表現!$A$6:$A$3000,0))="","",INDEX(營收表現!P$6:P$3000,MATCH($A1349,營收表現!$A$6:$A$3000,0))),"")</f>
        <v>43145</v>
      </c>
      <c r="R1349">
        <f>IFERROR(IF(INDEX(營收表現!Q$6:Q$3000,MATCH($A1349,營收表現!$A$6:$A$3000,0))="","",INDEX(營收表現!Q$6:Q$3000,MATCH($A1349,營收表現!$A$6:$A$3000,0))),"")</f>
        <v>46602</v>
      </c>
      <c r="S1349">
        <f>IFERROR(IF(INDEX(營收表現!R$6:R$3000,MATCH($A1349,營收表現!$A$6:$A$3000,0))="","",INDEX(營收表現!R$6:R$3000,MATCH($A1349,營收表現!$A$6:$A$3000,0))),"")</f>
        <v>61120</v>
      </c>
      <c r="T1349">
        <f>IFERROR(IF(INDEX(營收表現!S$6:S$3000,MATCH($A1349,營收表現!$A$6:$A$3000,0))="","",INDEX(營收表現!S$6:S$3000,MATCH($A1349,營收表現!$A$6:$A$3000,0))),"")</f>
        <v>43447</v>
      </c>
      <c r="U1349" t="str">
        <f>IFERROR(IF(INDEX(營收表現!T$6:T$3000,MATCH($A1349,營收表現!$A$6:$A$3000,0))="","",INDEX(營收表現!T$6:T$3000,MATCH($A1349,營收表現!$A$6:$A$3000,0))),"")</f>
        <v/>
      </c>
    </row>
    <row r="1350" spans="1:21">
      <c r="A1350" s="30" t="str">
        <f>IF(營收表現!$A1354="","",營收表現!$A1354)</f>
        <v>6217</v>
      </c>
      <c r="B1350" t="str">
        <f>IFERROR(INDEX(營收表現!B$6:B$3000,MATCH($A1350,營收表現!$A$6:$A$3000,0)),"")</f>
        <v>中探針</v>
      </c>
      <c r="C1350" t="str">
        <f>IFERROR(INDEX(類別!G$4:G$3000,MATCH($A1350,類別!$C$4:$C$3000,0)),"")</f>
        <v>儀器設備</v>
      </c>
      <c r="D1350">
        <f>IFERROR(IF(INDEX(營收表現!C$6:C$3000,MATCH($A1350,營收表現!$A$6:$A$3000,0))="","",INDEX(營收表現!C$6:C$3000,MATCH($A1350,營收表現!$A$6:$A$3000,0))),"")</f>
        <v>2.4900000000000002</v>
      </c>
      <c r="E1350">
        <f>IFERROR(IF(INDEX(營收表現!D$6:D$3000,MATCH($A1350,營收表現!$A$6:$A$3000,0))="","",INDEX(營收表現!D$6:D$3000,MATCH($A1350,營收表現!$A$6:$A$3000,0))),"")</f>
        <v>-9.89</v>
      </c>
      <c r="F1350">
        <f>IFERROR(IF(INDEX(營收表現!E$6:E$3000,MATCH($A1350,營收表現!$A$6:$A$3000,0))="","",INDEX(營收表現!E$6:E$3000,MATCH($A1350,營收表現!$A$6:$A$3000,0))),"")</f>
        <v>13.18</v>
      </c>
      <c r="G1350">
        <f>IFERROR(IF(INDEX(營收表現!F$6:F$3000,MATCH($A1350,營收表現!$A$6:$A$3000,0))="","",INDEX(營收表現!F$6:F$3000,MATCH($A1350,營收表現!$A$6:$A$3000,0))),"")</f>
        <v>0.46</v>
      </c>
      <c r="H1350">
        <f>IFERROR(IF(INDEX(營收表現!G$6:G$3000,MATCH($A1350,營收表現!$A$6:$A$3000,0))="","",INDEX(營收表現!G$6:G$3000,MATCH($A1350,營收表現!$A$6:$A$3000,0))),"")</f>
        <v>17.690000000000001</v>
      </c>
      <c r="I1350" t="str">
        <f>IFERROR(IF(INDEX(營收表現!H$6:H$3000,MATCH($A1350,營收表現!$A$6:$A$3000,0))="","",INDEX(營收表現!H$6:H$3000,MATCH($A1350,營收表現!$A$6:$A$3000,0))),"")</f>
        <v/>
      </c>
      <c r="J1350">
        <f>IFERROR(IF(INDEX(營收表現!I$6:I$3000,MATCH($A1350,營收表現!$A$6:$A$3000,0))="","",INDEX(營收表現!I$6:I$3000,MATCH($A1350,營收表現!$A$6:$A$3000,0))),"")</f>
        <v>12.66</v>
      </c>
      <c r="K1350">
        <f>IFERROR(IF(INDEX(營收表現!J$6:J$3000,MATCH($A1350,營收表現!$A$6:$A$3000,0))="","",INDEX(營收表現!J$6:J$3000,MATCH($A1350,營收表現!$A$6:$A$3000,0))),"")</f>
        <v>11.79</v>
      </c>
      <c r="L1350">
        <f>IFERROR(IF(INDEX(營收表現!K$6:K$3000,MATCH($A1350,營收表現!$A$6:$A$3000,0))="","",INDEX(營收表現!K$6:K$3000,MATCH($A1350,營收表現!$A$6:$A$3000,0))),"")</f>
        <v>17.510000000000002</v>
      </c>
      <c r="M1350">
        <f>IFERROR(IF(INDEX(營收表現!L$6:L$3000,MATCH($A1350,營收表現!$A$6:$A$3000,0))="","",INDEX(營收表現!L$6:L$3000,MATCH($A1350,營收表現!$A$6:$A$3000,0))),"")</f>
        <v>17.97</v>
      </c>
      <c r="N1350">
        <f>IFERROR(IF(INDEX(營收表現!M$6:M$3000,MATCH($A1350,營收表現!$A$6:$A$3000,0))="","",INDEX(營收表現!M$6:M$3000,MATCH($A1350,營收表現!$A$6:$A$3000,0))),"")</f>
        <v>55.74</v>
      </c>
      <c r="O1350" t="str">
        <f>IFERROR(IF(INDEX(營收表現!N$6:N$3000,MATCH($A1350,營收表現!$A$6:$A$3000,0))="","",INDEX(營收表現!N$6:N$3000,MATCH($A1350,營收表現!$A$6:$A$3000,0))),"")</f>
        <v/>
      </c>
      <c r="P1350">
        <f>IFERROR(IF(INDEX(營收表現!O$6:O$3000,MATCH($A1350,營收表現!$A$6:$A$3000,0))="","",INDEX(營收表現!O$6:O$3000,MATCH($A1350,營收表現!$A$6:$A$3000,0))),"")</f>
        <v>349243</v>
      </c>
      <c r="Q1350">
        <f>IFERROR(IF(INDEX(營收表現!P$6:P$3000,MATCH($A1350,營收表現!$A$6:$A$3000,0))="","",INDEX(營收表現!P$6:P$3000,MATCH($A1350,營收表現!$A$6:$A$3000,0))),"")</f>
        <v>314715</v>
      </c>
      <c r="R1350">
        <f>IFERROR(IF(INDEX(營收表現!Q$6:Q$3000,MATCH($A1350,營收表現!$A$6:$A$3000,0))="","",INDEX(營收表現!Q$6:Q$3000,MATCH($A1350,營收表現!$A$6:$A$3000,0))),"")</f>
        <v>356191</v>
      </c>
      <c r="S1350">
        <f>IFERROR(IF(INDEX(營收表現!R$6:R$3000,MATCH($A1350,營收表現!$A$6:$A$3000,0))="","",INDEX(營收表現!R$6:R$3000,MATCH($A1350,營收表現!$A$6:$A$3000,0))),"")</f>
        <v>357824</v>
      </c>
      <c r="T1350">
        <f>IFERROR(IF(INDEX(營收表現!S$6:S$3000,MATCH($A1350,營收表現!$A$6:$A$3000,0))="","",INDEX(營收表現!S$6:S$3000,MATCH($A1350,營收表現!$A$6:$A$3000,0))),"")</f>
        <v>421135</v>
      </c>
      <c r="U1350" t="str">
        <f>IFERROR(IF(INDEX(營收表現!T$6:T$3000,MATCH($A1350,營收表現!$A$6:$A$3000,0))="","",INDEX(營收表現!T$6:T$3000,MATCH($A1350,營收表現!$A$6:$A$3000,0))),"")</f>
        <v/>
      </c>
    </row>
    <row r="1351" spans="1:21">
      <c r="A1351" s="30" t="str">
        <f>IF(營收表現!$A1355="","",營收表現!$A1355)</f>
        <v>6218</v>
      </c>
      <c r="B1351" t="str">
        <f>IFERROR(INDEX(營收表現!B$6:B$3000,MATCH($A1351,營收表現!$A$6:$A$3000,0)),"")</f>
        <v>豪勉</v>
      </c>
      <c r="C1351" t="str">
        <f>IFERROR(INDEX(類別!G$4:G$3000,MATCH($A1351,類別!$C$4:$C$3000,0)),"")</f>
        <v>未分類-電子</v>
      </c>
      <c r="D1351">
        <f>IFERROR(IF(INDEX(營收表現!C$6:C$3000,MATCH($A1351,營收表現!$A$6:$A$3000,0))="","",INDEX(營收表現!C$6:C$3000,MATCH($A1351,營收表現!$A$6:$A$3000,0))),"")</f>
        <v>-15.59</v>
      </c>
      <c r="E1351">
        <f>IFERROR(IF(INDEX(營收表現!D$6:D$3000,MATCH($A1351,營收表現!$A$6:$A$3000,0))="","",INDEX(營收表現!D$6:D$3000,MATCH($A1351,營收表現!$A$6:$A$3000,0))),"")</f>
        <v>-13.94</v>
      </c>
      <c r="F1351">
        <f>IFERROR(IF(INDEX(營收表現!E$6:E$3000,MATCH($A1351,營收表現!$A$6:$A$3000,0))="","",INDEX(營收表現!E$6:E$3000,MATCH($A1351,營收表現!$A$6:$A$3000,0))),"")</f>
        <v>119.62</v>
      </c>
      <c r="G1351">
        <f>IFERROR(IF(INDEX(營收表現!F$6:F$3000,MATCH($A1351,營收表現!$A$6:$A$3000,0))="","",INDEX(營收表現!F$6:F$3000,MATCH($A1351,營收表現!$A$6:$A$3000,0))),"")</f>
        <v>-7.76</v>
      </c>
      <c r="H1351">
        <f>IFERROR(IF(INDEX(營收表現!G$6:G$3000,MATCH($A1351,營收表現!$A$6:$A$3000,0))="","",INDEX(營收表現!G$6:G$3000,MATCH($A1351,營收表現!$A$6:$A$3000,0))),"")</f>
        <v>32.549999999999997</v>
      </c>
      <c r="I1351" t="str">
        <f>IFERROR(IF(INDEX(營收表現!H$6:H$3000,MATCH($A1351,營收表現!$A$6:$A$3000,0))="","",INDEX(營收表現!H$6:H$3000,MATCH($A1351,營收表現!$A$6:$A$3000,0))),"")</f>
        <v/>
      </c>
      <c r="J1351">
        <f>IFERROR(IF(INDEX(營收表現!I$6:I$3000,MATCH($A1351,營收表現!$A$6:$A$3000,0))="","",INDEX(營收表現!I$6:I$3000,MATCH($A1351,營收表現!$A$6:$A$3000,0))),"")</f>
        <v>41.19</v>
      </c>
      <c r="K1351">
        <f>IFERROR(IF(INDEX(營收表現!J$6:J$3000,MATCH($A1351,營收表現!$A$6:$A$3000,0))="","",INDEX(營收表現!J$6:J$3000,MATCH($A1351,營收表現!$A$6:$A$3000,0))),"")</f>
        <v>-22.45</v>
      </c>
      <c r="L1351">
        <f>IFERROR(IF(INDEX(營收表現!K$6:K$3000,MATCH($A1351,營收表現!$A$6:$A$3000,0))="","",INDEX(營收表現!K$6:K$3000,MATCH($A1351,營收表現!$A$6:$A$3000,0))),"")</f>
        <v>25.76</v>
      </c>
      <c r="M1351">
        <f>IFERROR(IF(INDEX(營收表現!L$6:L$3000,MATCH($A1351,營收表現!$A$6:$A$3000,0))="","",INDEX(營收表現!L$6:L$3000,MATCH($A1351,營收表現!$A$6:$A$3000,0))),"")</f>
        <v>-29.15</v>
      </c>
      <c r="N1351">
        <f>IFERROR(IF(INDEX(營收表現!M$6:M$3000,MATCH($A1351,營收表現!$A$6:$A$3000,0))="","",INDEX(營收表現!M$6:M$3000,MATCH($A1351,營收表現!$A$6:$A$3000,0))),"")</f>
        <v>24.45</v>
      </c>
      <c r="O1351" t="str">
        <f>IFERROR(IF(INDEX(營收表現!N$6:N$3000,MATCH($A1351,營收表現!$A$6:$A$3000,0))="","",INDEX(營收表現!N$6:N$3000,MATCH($A1351,營收表現!$A$6:$A$3000,0))),"")</f>
        <v/>
      </c>
      <c r="P1351">
        <f>IFERROR(IF(INDEX(營收表現!O$6:O$3000,MATCH($A1351,營收表現!$A$6:$A$3000,0))="","",INDEX(營收表現!O$6:O$3000,MATCH($A1351,營收表現!$A$6:$A$3000,0))),"")</f>
        <v>77900</v>
      </c>
      <c r="Q1351">
        <f>IFERROR(IF(INDEX(營收表現!P$6:P$3000,MATCH($A1351,營收表現!$A$6:$A$3000,0))="","",INDEX(營收表現!P$6:P$3000,MATCH($A1351,營收表現!$A$6:$A$3000,0))),"")</f>
        <v>67040</v>
      </c>
      <c r="R1351">
        <f>IFERROR(IF(INDEX(營收表現!Q$6:Q$3000,MATCH($A1351,營收表現!$A$6:$A$3000,0))="","",INDEX(營收表現!Q$6:Q$3000,MATCH($A1351,營收表現!$A$6:$A$3000,0))),"")</f>
        <v>147230</v>
      </c>
      <c r="S1351">
        <f>IFERROR(IF(INDEX(營收表現!R$6:R$3000,MATCH($A1351,營收表現!$A$6:$A$3000,0))="","",INDEX(營收表現!R$6:R$3000,MATCH($A1351,營收表現!$A$6:$A$3000,0))),"")</f>
        <v>135811</v>
      </c>
      <c r="T1351">
        <f>IFERROR(IF(INDEX(營收表現!S$6:S$3000,MATCH($A1351,營收表現!$A$6:$A$3000,0))="","",INDEX(營收表現!S$6:S$3000,MATCH($A1351,營收表現!$A$6:$A$3000,0))),"")</f>
        <v>180012</v>
      </c>
      <c r="U1351" t="str">
        <f>IFERROR(IF(INDEX(營收表現!T$6:T$3000,MATCH($A1351,營收表現!$A$6:$A$3000,0))="","",INDEX(營收表現!T$6:T$3000,MATCH($A1351,營收表現!$A$6:$A$3000,0))),"")</f>
        <v/>
      </c>
    </row>
    <row r="1352" spans="1:21">
      <c r="A1352" s="30" t="str">
        <f>IF(營收表現!$A1356="","",營收表現!$A1356)</f>
        <v>6219</v>
      </c>
      <c r="B1352" t="str">
        <f>IFERROR(INDEX(營收表現!B$6:B$3000,MATCH($A1352,營收表現!$A$6:$A$3000,0)),"")</f>
        <v>富旺</v>
      </c>
      <c r="C1352" t="str">
        <f>IFERROR(INDEX(類別!G$4:G$3000,MATCH($A1352,類別!$C$4:$C$3000,0)),"")</f>
        <v>營建與營造</v>
      </c>
      <c r="D1352">
        <f>IFERROR(IF(INDEX(營收表現!C$6:C$3000,MATCH($A1352,營收表現!$A$6:$A$3000,0))="","",INDEX(營收表現!C$6:C$3000,MATCH($A1352,營收表現!$A$6:$A$3000,0))),"")</f>
        <v>-5.73</v>
      </c>
      <c r="E1352">
        <f>IFERROR(IF(INDEX(營收表現!D$6:D$3000,MATCH($A1352,營收表現!$A$6:$A$3000,0))="","",INDEX(營收表現!D$6:D$3000,MATCH($A1352,營收表現!$A$6:$A$3000,0))),"")</f>
        <v>4.45</v>
      </c>
      <c r="F1352">
        <f>IFERROR(IF(INDEX(營收表現!E$6:E$3000,MATCH($A1352,營收表現!$A$6:$A$3000,0))="","",INDEX(營收表現!E$6:E$3000,MATCH($A1352,營收表現!$A$6:$A$3000,0))),"")</f>
        <v>14287.21</v>
      </c>
      <c r="G1352">
        <f>IFERROR(IF(INDEX(營收表現!F$6:F$3000,MATCH($A1352,營收表現!$A$6:$A$3000,0))="","",INDEX(營收表現!F$6:F$3000,MATCH($A1352,營收表現!$A$6:$A$3000,0))),"")</f>
        <v>7240.18</v>
      </c>
      <c r="H1352">
        <f>IFERROR(IF(INDEX(營收表現!G$6:G$3000,MATCH($A1352,營收表現!$A$6:$A$3000,0))="","",INDEX(營收表現!G$6:G$3000,MATCH($A1352,營收表現!$A$6:$A$3000,0))),"")</f>
        <v>-77.349999999999994</v>
      </c>
      <c r="I1352" t="str">
        <f>IFERROR(IF(INDEX(營收表現!H$6:H$3000,MATCH($A1352,營收表現!$A$6:$A$3000,0))="","",INDEX(營收表現!H$6:H$3000,MATCH($A1352,營收表現!$A$6:$A$3000,0))),"")</f>
        <v/>
      </c>
      <c r="J1352">
        <f>IFERROR(IF(INDEX(營收表現!I$6:I$3000,MATCH($A1352,營收表現!$A$6:$A$3000,0))="","",INDEX(營收表現!I$6:I$3000,MATCH($A1352,營收表現!$A$6:$A$3000,0))),"")</f>
        <v>-99.9</v>
      </c>
      <c r="K1352">
        <f>IFERROR(IF(INDEX(營收表現!J$6:J$3000,MATCH($A1352,營收表現!$A$6:$A$3000,0))="","",INDEX(營收表現!J$6:J$3000,MATCH($A1352,營收表現!$A$6:$A$3000,0))),"")</f>
        <v>-99.31</v>
      </c>
      <c r="L1352">
        <f>IFERROR(IF(INDEX(營收表現!K$6:K$3000,MATCH($A1352,營收表現!$A$6:$A$3000,0))="","",INDEX(營收表現!K$6:K$3000,MATCH($A1352,營收表現!$A$6:$A$3000,0))),"")</f>
        <v>-84.72</v>
      </c>
      <c r="M1352">
        <f>IFERROR(IF(INDEX(營收表現!L$6:L$3000,MATCH($A1352,營收表現!$A$6:$A$3000,0))="","",INDEX(營收表現!L$6:L$3000,MATCH($A1352,營收表現!$A$6:$A$3000,0))),"")</f>
        <v>1.73</v>
      </c>
      <c r="N1352">
        <f>IFERROR(IF(INDEX(營收表現!M$6:M$3000,MATCH($A1352,營收表現!$A$6:$A$3000,0))="","",INDEX(營收表現!M$6:M$3000,MATCH($A1352,營收表現!$A$6:$A$3000,0))),"")</f>
        <v>10807.69</v>
      </c>
      <c r="O1352" t="str">
        <f>IFERROR(IF(INDEX(營收表現!N$6:N$3000,MATCH($A1352,營收表現!$A$6:$A$3000,0))="","",INDEX(營收表現!N$6:N$3000,MATCH($A1352,營收表現!$A$6:$A$3000,0))),"")</f>
        <v/>
      </c>
      <c r="P1352">
        <f>IFERROR(IF(INDEX(營收表現!O$6:O$3000,MATCH($A1352,營收表現!$A$6:$A$3000,0))="","",INDEX(營收表現!O$6:O$3000,MATCH($A1352,營收表現!$A$6:$A$3000,0))),"")</f>
        <v>247</v>
      </c>
      <c r="Q1352">
        <f>IFERROR(IF(INDEX(營收表現!P$6:P$3000,MATCH($A1352,營收表現!$A$6:$A$3000,0))="","",INDEX(營收表現!P$6:P$3000,MATCH($A1352,營收表現!$A$6:$A$3000,0))),"")</f>
        <v>258</v>
      </c>
      <c r="R1352">
        <f>IFERROR(IF(INDEX(營收表現!Q$6:Q$3000,MATCH($A1352,營收表現!$A$6:$A$3000,0))="","",INDEX(營收表現!Q$6:Q$3000,MATCH($A1352,營收表現!$A$6:$A$3000,0))),"")</f>
        <v>37119</v>
      </c>
      <c r="S1352">
        <f>IFERROR(IF(INDEX(營收表現!R$6:R$3000,MATCH($A1352,營收表現!$A$6:$A$3000,0))="","",INDEX(營收表現!R$6:R$3000,MATCH($A1352,營收表現!$A$6:$A$3000,0))),"")</f>
        <v>2724601</v>
      </c>
      <c r="T1352">
        <f>IFERROR(IF(INDEX(營收表現!S$6:S$3000,MATCH($A1352,營收表現!$A$6:$A$3000,0))="","",INDEX(營收表現!S$6:S$3000,MATCH($A1352,營收表現!$A$6:$A$3000,0))),"")</f>
        <v>617048</v>
      </c>
      <c r="U1352" t="str">
        <f>IFERROR(IF(INDEX(營收表現!T$6:T$3000,MATCH($A1352,營收表現!$A$6:$A$3000,0))="","",INDEX(營收表現!T$6:T$3000,MATCH($A1352,營收表現!$A$6:$A$3000,0))),"")</f>
        <v/>
      </c>
    </row>
    <row r="1353" spans="1:21">
      <c r="A1353" s="30" t="str">
        <f>IF(營收表現!$A1357="","",營收表現!$A1357)</f>
        <v>6220</v>
      </c>
      <c r="B1353" t="str">
        <f>IFERROR(INDEX(營收表現!B$6:B$3000,MATCH($A1353,營收表現!$A$6:$A$3000,0)),"")</f>
        <v>岳豐</v>
      </c>
      <c r="C1353" t="str">
        <f>IFERROR(INDEX(類別!G$4:G$3000,MATCH($A1353,類別!$C$4:$C$3000,0)),"")</f>
        <v>未分類-電子</v>
      </c>
      <c r="D1353">
        <f>IFERROR(IF(INDEX(營收表現!C$6:C$3000,MATCH($A1353,營收表現!$A$6:$A$3000,0))="","",INDEX(營收表現!C$6:C$3000,MATCH($A1353,營收表現!$A$6:$A$3000,0))),"")</f>
        <v>1.49</v>
      </c>
      <c r="E1353">
        <f>IFERROR(IF(INDEX(營收表現!D$6:D$3000,MATCH($A1353,營收表現!$A$6:$A$3000,0))="","",INDEX(營收表現!D$6:D$3000,MATCH($A1353,營收表現!$A$6:$A$3000,0))),"")</f>
        <v>26.47</v>
      </c>
      <c r="F1353">
        <f>IFERROR(IF(INDEX(營收表現!E$6:E$3000,MATCH($A1353,營收表現!$A$6:$A$3000,0))="","",INDEX(營收表現!E$6:E$3000,MATCH($A1353,營收表現!$A$6:$A$3000,0))),"")</f>
        <v>1.57</v>
      </c>
      <c r="G1353">
        <f>IFERROR(IF(INDEX(營收表現!F$6:F$3000,MATCH($A1353,營收表現!$A$6:$A$3000,0))="","",INDEX(營收表現!F$6:F$3000,MATCH($A1353,營收表現!$A$6:$A$3000,0))),"")</f>
        <v>1.73</v>
      </c>
      <c r="H1353">
        <f>IFERROR(IF(INDEX(營收表現!G$6:G$3000,MATCH($A1353,營收表現!$A$6:$A$3000,0))="","",INDEX(營收表現!G$6:G$3000,MATCH($A1353,營收表現!$A$6:$A$3000,0))),"")</f>
        <v>12.88</v>
      </c>
      <c r="I1353" t="str">
        <f>IFERROR(IF(INDEX(營收表現!H$6:H$3000,MATCH($A1353,營收表現!$A$6:$A$3000,0))="","",INDEX(營收表現!H$6:H$3000,MATCH($A1353,營收表現!$A$6:$A$3000,0))),"")</f>
        <v/>
      </c>
      <c r="J1353">
        <f>IFERROR(IF(INDEX(營收表現!I$6:I$3000,MATCH($A1353,營收表現!$A$6:$A$3000,0))="","",INDEX(營收表現!I$6:I$3000,MATCH($A1353,營收表現!$A$6:$A$3000,0))),"")</f>
        <v>-38.83</v>
      </c>
      <c r="K1353">
        <f>IFERROR(IF(INDEX(營收表現!J$6:J$3000,MATCH($A1353,營收表現!$A$6:$A$3000,0))="","",INDEX(營收表現!J$6:J$3000,MATCH($A1353,營收表現!$A$6:$A$3000,0))),"")</f>
        <v>-22.19</v>
      </c>
      <c r="L1353">
        <f>IFERROR(IF(INDEX(營收表現!K$6:K$3000,MATCH($A1353,營收表現!$A$6:$A$3000,0))="","",INDEX(營收表現!K$6:K$3000,MATCH($A1353,營收表現!$A$6:$A$3000,0))),"")</f>
        <v>1.62</v>
      </c>
      <c r="M1353">
        <f>IFERROR(IF(INDEX(營收表現!L$6:L$3000,MATCH($A1353,營收表現!$A$6:$A$3000,0))="","",INDEX(營收表現!L$6:L$3000,MATCH($A1353,營收表現!$A$6:$A$3000,0))),"")</f>
        <v>11.91</v>
      </c>
      <c r="N1353">
        <f>IFERROR(IF(INDEX(營收表現!M$6:M$3000,MATCH($A1353,營收表現!$A$6:$A$3000,0))="","",INDEX(營收表現!M$6:M$3000,MATCH($A1353,營收表現!$A$6:$A$3000,0))),"")</f>
        <v>22.77</v>
      </c>
      <c r="O1353" t="str">
        <f>IFERROR(IF(INDEX(營收表現!N$6:N$3000,MATCH($A1353,營收表現!$A$6:$A$3000,0))="","",INDEX(營收表現!N$6:N$3000,MATCH($A1353,營收表現!$A$6:$A$3000,0))),"")</f>
        <v/>
      </c>
      <c r="P1353">
        <f>IFERROR(IF(INDEX(營收表現!O$6:O$3000,MATCH($A1353,營收表現!$A$6:$A$3000,0))="","",INDEX(營收表現!O$6:O$3000,MATCH($A1353,營收表現!$A$6:$A$3000,0))),"")</f>
        <v>595676</v>
      </c>
      <c r="Q1353">
        <f>IFERROR(IF(INDEX(營收表現!P$6:P$3000,MATCH($A1353,營收表現!$A$6:$A$3000,0))="","",INDEX(營收表現!P$6:P$3000,MATCH($A1353,營收表現!$A$6:$A$3000,0))),"")</f>
        <v>753374</v>
      </c>
      <c r="R1353">
        <f>IFERROR(IF(INDEX(營收表現!Q$6:Q$3000,MATCH($A1353,營收表現!$A$6:$A$3000,0))="","",INDEX(營收表現!Q$6:Q$3000,MATCH($A1353,營收表現!$A$6:$A$3000,0))),"")</f>
        <v>765193</v>
      </c>
      <c r="S1353">
        <f>IFERROR(IF(INDEX(營收表現!R$6:R$3000,MATCH($A1353,營收表現!$A$6:$A$3000,0))="","",INDEX(營收表現!R$6:R$3000,MATCH($A1353,營收表現!$A$6:$A$3000,0))),"")</f>
        <v>778426</v>
      </c>
      <c r="T1353">
        <f>IFERROR(IF(INDEX(營收表現!S$6:S$3000,MATCH($A1353,營收表現!$A$6:$A$3000,0))="","",INDEX(營收表現!S$6:S$3000,MATCH($A1353,營收表現!$A$6:$A$3000,0))),"")</f>
        <v>878663</v>
      </c>
      <c r="U1353" t="str">
        <f>IFERROR(IF(INDEX(營收表現!T$6:T$3000,MATCH($A1353,營收表現!$A$6:$A$3000,0))="","",INDEX(營收表現!T$6:T$3000,MATCH($A1353,營收表現!$A$6:$A$3000,0))),"")</f>
        <v/>
      </c>
    </row>
    <row r="1354" spans="1:21">
      <c r="A1354" s="30" t="str">
        <f>IF(營收表現!$A1358="","",營收表現!$A1358)</f>
        <v>6221</v>
      </c>
      <c r="B1354" t="str">
        <f>IFERROR(INDEX(營收表現!B$6:B$3000,MATCH($A1354,營收表現!$A$6:$A$3000,0)),"")</f>
        <v>晉泰</v>
      </c>
      <c r="C1354" t="str">
        <f>IFERROR(INDEX(類別!G$4:G$3000,MATCH($A1354,類別!$C$4:$C$3000,0)),"")</f>
        <v>軟體與韌體</v>
      </c>
      <c r="D1354">
        <f>IFERROR(IF(INDEX(營收表現!C$6:C$3000,MATCH($A1354,營收表現!$A$6:$A$3000,0))="","",INDEX(營收表現!C$6:C$3000,MATCH($A1354,營收表現!$A$6:$A$3000,0))),"")</f>
        <v>8.35</v>
      </c>
      <c r="E1354">
        <f>IFERROR(IF(INDEX(營收表現!D$6:D$3000,MATCH($A1354,營收表現!$A$6:$A$3000,0))="","",INDEX(營收表現!D$6:D$3000,MATCH($A1354,營收表現!$A$6:$A$3000,0))),"")</f>
        <v>-16.489999999999998</v>
      </c>
      <c r="F1354">
        <f>IFERROR(IF(INDEX(營收表現!E$6:E$3000,MATCH($A1354,營收表現!$A$6:$A$3000,0))="","",INDEX(營收表現!E$6:E$3000,MATCH($A1354,營收表現!$A$6:$A$3000,0))),"")</f>
        <v>-6.95</v>
      </c>
      <c r="G1354">
        <f>IFERROR(IF(INDEX(營收表現!F$6:F$3000,MATCH($A1354,營收表現!$A$6:$A$3000,0))="","",INDEX(營收表現!F$6:F$3000,MATCH($A1354,營收表現!$A$6:$A$3000,0))),"")</f>
        <v>21.43</v>
      </c>
      <c r="H1354">
        <f>IFERROR(IF(INDEX(營收表現!G$6:G$3000,MATCH($A1354,營收表現!$A$6:$A$3000,0))="","",INDEX(營收表現!G$6:G$3000,MATCH($A1354,營收表現!$A$6:$A$3000,0))),"")</f>
        <v>3.18</v>
      </c>
      <c r="I1354" t="str">
        <f>IFERROR(IF(INDEX(營收表現!H$6:H$3000,MATCH($A1354,營收表現!$A$6:$A$3000,0))="","",INDEX(營收表現!H$6:H$3000,MATCH($A1354,營收表現!$A$6:$A$3000,0))),"")</f>
        <v/>
      </c>
      <c r="J1354">
        <f>IFERROR(IF(INDEX(營收表現!I$6:I$3000,MATCH($A1354,營收表現!$A$6:$A$3000,0))="","",INDEX(營收表現!I$6:I$3000,MATCH($A1354,營收表現!$A$6:$A$3000,0))),"")</f>
        <v>-4.18</v>
      </c>
      <c r="K1354">
        <f>IFERROR(IF(INDEX(營收表現!J$6:J$3000,MATCH($A1354,營收表現!$A$6:$A$3000,0))="","",INDEX(營收表現!J$6:J$3000,MATCH($A1354,營收表現!$A$6:$A$3000,0))),"")</f>
        <v>-26.96</v>
      </c>
      <c r="L1354">
        <f>IFERROR(IF(INDEX(營收表現!K$6:K$3000,MATCH($A1354,營收表現!$A$6:$A$3000,0))="","",INDEX(營收表現!K$6:K$3000,MATCH($A1354,營收表現!$A$6:$A$3000,0))),"")</f>
        <v>-42.24</v>
      </c>
      <c r="M1354">
        <f>IFERROR(IF(INDEX(營收表現!L$6:L$3000,MATCH($A1354,營收表現!$A$6:$A$3000,0))="","",INDEX(營收表現!L$6:L$3000,MATCH($A1354,營收表現!$A$6:$A$3000,0))),"")</f>
        <v>-39.39</v>
      </c>
      <c r="N1354">
        <f>IFERROR(IF(INDEX(營收表現!M$6:M$3000,MATCH($A1354,營收表現!$A$6:$A$3000,0))="","",INDEX(營收表現!M$6:M$3000,MATCH($A1354,營收表現!$A$6:$A$3000,0))),"")</f>
        <v>-48.58</v>
      </c>
      <c r="O1354" t="str">
        <f>IFERROR(IF(INDEX(營收表現!N$6:N$3000,MATCH($A1354,營收表現!$A$6:$A$3000,0))="","",INDEX(營收表現!N$6:N$3000,MATCH($A1354,營收表現!$A$6:$A$3000,0))),"")</f>
        <v/>
      </c>
      <c r="P1354">
        <f>IFERROR(IF(INDEX(營收表現!O$6:O$3000,MATCH($A1354,營收表現!$A$6:$A$3000,0))="","",INDEX(營收表現!O$6:O$3000,MATCH($A1354,營收表現!$A$6:$A$3000,0))),"")</f>
        <v>418306</v>
      </c>
      <c r="Q1354">
        <f>IFERROR(IF(INDEX(營收表現!P$6:P$3000,MATCH($A1354,營收表現!$A$6:$A$3000,0))="","",INDEX(營收表現!P$6:P$3000,MATCH($A1354,營收表現!$A$6:$A$3000,0))),"")</f>
        <v>349307</v>
      </c>
      <c r="R1354">
        <f>IFERROR(IF(INDEX(營收表現!Q$6:Q$3000,MATCH($A1354,營收表現!$A$6:$A$3000,0))="","",INDEX(營收表現!Q$6:Q$3000,MATCH($A1354,營收表現!$A$6:$A$3000,0))),"")</f>
        <v>325022</v>
      </c>
      <c r="S1354">
        <f>IFERROR(IF(INDEX(營收表現!R$6:R$3000,MATCH($A1354,營收表現!$A$6:$A$3000,0))="","",INDEX(營收表現!R$6:R$3000,MATCH($A1354,營收表現!$A$6:$A$3000,0))),"")</f>
        <v>394667</v>
      </c>
      <c r="T1354">
        <f>IFERROR(IF(INDEX(營收表現!S$6:S$3000,MATCH($A1354,營收表現!$A$6:$A$3000,0))="","",INDEX(營收表現!S$6:S$3000,MATCH($A1354,營收表現!$A$6:$A$3000,0))),"")</f>
        <v>407219</v>
      </c>
      <c r="U1354" t="str">
        <f>IFERROR(IF(INDEX(營收表現!T$6:T$3000,MATCH($A1354,營收表現!$A$6:$A$3000,0))="","",INDEX(營收表現!T$6:T$3000,MATCH($A1354,營收表現!$A$6:$A$3000,0))),"")</f>
        <v/>
      </c>
    </row>
    <row r="1355" spans="1:21">
      <c r="A1355" s="30" t="str">
        <f>IF(營收表現!$A1359="","",營收表現!$A1359)</f>
        <v>6222</v>
      </c>
      <c r="B1355" t="str">
        <f>IFERROR(INDEX(營收表現!B$6:B$3000,MATCH($A1355,營收表現!$A$6:$A$3000,0)),"")</f>
        <v>立軒</v>
      </c>
      <c r="C1355" t="str">
        <f>IFERROR(INDEX(類別!G$4:G$3000,MATCH($A1355,類別!$C$4:$C$3000,0)),"")</f>
        <v>LED</v>
      </c>
      <c r="D1355">
        <f>IFERROR(IF(INDEX(營收表現!C$6:C$3000,MATCH($A1355,營收表現!$A$6:$A$3000,0))="","",INDEX(營收表現!C$6:C$3000,MATCH($A1355,營收表現!$A$6:$A$3000,0))),"")</f>
        <v>-17.239999999999998</v>
      </c>
      <c r="E1355">
        <f>IFERROR(IF(INDEX(營收表現!D$6:D$3000,MATCH($A1355,營收表現!$A$6:$A$3000,0))="","",INDEX(營收表現!D$6:D$3000,MATCH($A1355,營收表現!$A$6:$A$3000,0))),"")</f>
        <v>-60.94</v>
      </c>
      <c r="F1355">
        <f>IFERROR(IF(INDEX(營收表現!E$6:E$3000,MATCH($A1355,營收表現!$A$6:$A$3000,0))="","",INDEX(營收表現!E$6:E$3000,MATCH($A1355,營收表現!$A$6:$A$3000,0))),"")</f>
        <v>33.33</v>
      </c>
      <c r="G1355">
        <f>IFERROR(IF(INDEX(營收表現!F$6:F$3000,MATCH($A1355,營收表現!$A$6:$A$3000,0))="","",INDEX(營收表現!F$6:F$3000,MATCH($A1355,營收表現!$A$6:$A$3000,0))),"")</f>
        <v>-77</v>
      </c>
      <c r="H1355">
        <f>IFERROR(IF(INDEX(營收表現!G$6:G$3000,MATCH($A1355,營收表現!$A$6:$A$3000,0))="","",INDEX(營收表現!G$6:G$3000,MATCH($A1355,營收表現!$A$6:$A$3000,0))),"")</f>
        <v>669.57</v>
      </c>
      <c r="I1355" t="str">
        <f>IFERROR(IF(INDEX(營收表現!H$6:H$3000,MATCH($A1355,營收表現!$A$6:$A$3000,0))="","",INDEX(營收表現!H$6:H$3000,MATCH($A1355,營收表現!$A$6:$A$3000,0))),"")</f>
        <v/>
      </c>
      <c r="J1355">
        <f>IFERROR(IF(INDEX(營收表現!I$6:I$3000,MATCH($A1355,營收表現!$A$6:$A$3000,0))="","",INDEX(營收表現!I$6:I$3000,MATCH($A1355,營收表現!$A$6:$A$3000,0))),"")</f>
        <v>174.29</v>
      </c>
      <c r="K1355">
        <f>IFERROR(IF(INDEX(營收表現!J$6:J$3000,MATCH($A1355,營收表現!$A$6:$A$3000,0))="","",INDEX(營收表現!J$6:J$3000,MATCH($A1355,營收表現!$A$6:$A$3000,0))),"")</f>
        <v>-31.82</v>
      </c>
      <c r="L1355">
        <f>IFERROR(IF(INDEX(營收表現!K$6:K$3000,MATCH($A1355,營收表現!$A$6:$A$3000,0))="","",INDEX(營收表現!K$6:K$3000,MATCH($A1355,營收表現!$A$6:$A$3000,0))),"")</f>
        <v>-48.98</v>
      </c>
      <c r="M1355">
        <f>IFERROR(IF(INDEX(營收表現!L$6:L$3000,MATCH($A1355,營收表現!$A$6:$A$3000,0))="","",INDEX(營收表現!L$6:L$3000,MATCH($A1355,營收表現!$A$6:$A$3000,0))),"")</f>
        <v>-88.08</v>
      </c>
      <c r="N1355">
        <f>IFERROR(IF(INDEX(營收表現!M$6:M$3000,MATCH($A1355,營收表現!$A$6:$A$3000,0))="","",INDEX(營收表現!M$6:M$3000,MATCH($A1355,營收表現!$A$6:$A$3000,0))),"")</f>
        <v>-30.04</v>
      </c>
      <c r="O1355" t="str">
        <f>IFERROR(IF(INDEX(營收表現!N$6:N$3000,MATCH($A1355,營收表現!$A$6:$A$3000,0))="","",INDEX(營收表現!N$6:N$3000,MATCH($A1355,營收表現!$A$6:$A$3000,0))),"")</f>
        <v/>
      </c>
      <c r="P1355">
        <f>IFERROR(IF(INDEX(營收表現!O$6:O$3000,MATCH($A1355,營收表現!$A$6:$A$3000,0))="","",INDEX(營收表現!O$6:O$3000,MATCH($A1355,營收表現!$A$6:$A$3000,0))),"")</f>
        <v>192</v>
      </c>
      <c r="Q1355">
        <f>IFERROR(IF(INDEX(營收表現!P$6:P$3000,MATCH($A1355,營收表現!$A$6:$A$3000,0))="","",INDEX(營收表現!P$6:P$3000,MATCH($A1355,營收表現!$A$6:$A$3000,0))),"")</f>
        <v>75</v>
      </c>
      <c r="R1355">
        <f>IFERROR(IF(INDEX(營收表現!Q$6:Q$3000,MATCH($A1355,營收表現!$A$6:$A$3000,0))="","",INDEX(營收表現!Q$6:Q$3000,MATCH($A1355,營收表現!$A$6:$A$3000,0))),"")</f>
        <v>100</v>
      </c>
      <c r="S1355">
        <f>IFERROR(IF(INDEX(營收表現!R$6:R$3000,MATCH($A1355,營收表現!$A$6:$A$3000,0))="","",INDEX(營收表現!R$6:R$3000,MATCH($A1355,營收表現!$A$6:$A$3000,0))),"")</f>
        <v>23</v>
      </c>
      <c r="T1355">
        <f>IFERROR(IF(INDEX(營收表現!S$6:S$3000,MATCH($A1355,營收表現!$A$6:$A$3000,0))="","",INDEX(營收表現!S$6:S$3000,MATCH($A1355,營收表現!$A$6:$A$3000,0))),"")</f>
        <v>177</v>
      </c>
      <c r="U1355" t="str">
        <f>IFERROR(IF(INDEX(營收表現!T$6:T$3000,MATCH($A1355,營收表現!$A$6:$A$3000,0))="","",INDEX(營收表現!T$6:T$3000,MATCH($A1355,營收表現!$A$6:$A$3000,0))),"")</f>
        <v/>
      </c>
    </row>
    <row r="1356" spans="1:21">
      <c r="A1356" s="30" t="str">
        <f>IF(營收表現!$A1360="","",營收表現!$A1360)</f>
        <v>6223</v>
      </c>
      <c r="B1356" t="str">
        <f>IFERROR(INDEX(營收表現!B$6:B$3000,MATCH($A1356,營收表現!$A$6:$A$3000,0)),"")</f>
        <v>旺矽</v>
      </c>
      <c r="C1356" t="str">
        <f>IFERROR(INDEX(類別!G$4:G$3000,MATCH($A1356,類別!$C$4:$C$3000,0)),"")</f>
        <v>IC封測</v>
      </c>
      <c r="D1356">
        <f>IFERROR(IF(INDEX(營收表現!C$6:C$3000,MATCH($A1356,營收表現!$A$6:$A$3000,0))="","",INDEX(營收表現!C$6:C$3000,MATCH($A1356,營收表現!$A$6:$A$3000,0))),"")</f>
        <v>-6.78</v>
      </c>
      <c r="E1356">
        <f>IFERROR(IF(INDEX(營收表現!D$6:D$3000,MATCH($A1356,營收表現!$A$6:$A$3000,0))="","",INDEX(營收表現!D$6:D$3000,MATCH($A1356,營收表現!$A$6:$A$3000,0))),"")</f>
        <v>3.03</v>
      </c>
      <c r="F1356">
        <f>IFERROR(IF(INDEX(營收表現!E$6:E$3000,MATCH($A1356,營收表現!$A$6:$A$3000,0))="","",INDEX(營收表現!E$6:E$3000,MATCH($A1356,營收表現!$A$6:$A$3000,0))),"")</f>
        <v>11.19</v>
      </c>
      <c r="G1356">
        <f>IFERROR(IF(INDEX(營收表現!F$6:F$3000,MATCH($A1356,營收表現!$A$6:$A$3000,0))="","",INDEX(營收表現!F$6:F$3000,MATCH($A1356,營收表現!$A$6:$A$3000,0))),"")</f>
        <v>8.4</v>
      </c>
      <c r="H1356">
        <f>IFERROR(IF(INDEX(營收表現!G$6:G$3000,MATCH($A1356,營收表現!$A$6:$A$3000,0))="","",INDEX(營收表現!G$6:G$3000,MATCH($A1356,營收表現!$A$6:$A$3000,0))),"")</f>
        <v>-12.06</v>
      </c>
      <c r="I1356" t="str">
        <f>IFERROR(IF(INDEX(營收表現!H$6:H$3000,MATCH($A1356,營收表現!$A$6:$A$3000,0))="","",INDEX(營收表現!H$6:H$3000,MATCH($A1356,營收表現!$A$6:$A$3000,0))),"")</f>
        <v/>
      </c>
      <c r="J1356">
        <f>IFERROR(IF(INDEX(營收表現!I$6:I$3000,MATCH($A1356,營收表現!$A$6:$A$3000,0))="","",INDEX(營收表現!I$6:I$3000,MATCH($A1356,營收表現!$A$6:$A$3000,0))),"")</f>
        <v>12.74</v>
      </c>
      <c r="K1356">
        <f>IFERROR(IF(INDEX(營收表現!J$6:J$3000,MATCH($A1356,營收表現!$A$6:$A$3000,0))="","",INDEX(營收表現!J$6:J$3000,MATCH($A1356,營收表現!$A$6:$A$3000,0))),"")</f>
        <v>19.350000000000001</v>
      </c>
      <c r="L1356">
        <f>IFERROR(IF(INDEX(營收表現!K$6:K$3000,MATCH($A1356,營收表現!$A$6:$A$3000,0))="","",INDEX(營收表現!K$6:K$3000,MATCH($A1356,營收表現!$A$6:$A$3000,0))),"")</f>
        <v>31.38</v>
      </c>
      <c r="M1356">
        <f>IFERROR(IF(INDEX(營收表現!L$6:L$3000,MATCH($A1356,營收表現!$A$6:$A$3000,0))="","",INDEX(營收表現!L$6:L$3000,MATCH($A1356,營收表現!$A$6:$A$3000,0))),"")</f>
        <v>32.630000000000003</v>
      </c>
      <c r="N1356">
        <f>IFERROR(IF(INDEX(營收表現!M$6:M$3000,MATCH($A1356,營收表現!$A$6:$A$3000,0))="","",INDEX(營收表現!M$6:M$3000,MATCH($A1356,營收表現!$A$6:$A$3000,0))),"")</f>
        <v>33.06</v>
      </c>
      <c r="O1356" t="str">
        <f>IFERROR(IF(INDEX(營收表現!N$6:N$3000,MATCH($A1356,營收表現!$A$6:$A$3000,0))="","",INDEX(營收表現!N$6:N$3000,MATCH($A1356,營收表現!$A$6:$A$3000,0))),"")</f>
        <v/>
      </c>
      <c r="P1356">
        <f>IFERROR(IF(INDEX(營收表現!O$6:O$3000,MATCH($A1356,營收表現!$A$6:$A$3000,0))="","",INDEX(營收表現!O$6:O$3000,MATCH($A1356,營收表現!$A$6:$A$3000,0))),"")</f>
        <v>1123984</v>
      </c>
      <c r="Q1356">
        <f>IFERROR(IF(INDEX(營收表現!P$6:P$3000,MATCH($A1356,營收表現!$A$6:$A$3000,0))="","",INDEX(營收表現!P$6:P$3000,MATCH($A1356,營收表現!$A$6:$A$3000,0))),"")</f>
        <v>1158019</v>
      </c>
      <c r="R1356">
        <f>IFERROR(IF(INDEX(營收表現!Q$6:Q$3000,MATCH($A1356,營收表現!$A$6:$A$3000,0))="","",INDEX(營收表現!Q$6:Q$3000,MATCH($A1356,營收表現!$A$6:$A$3000,0))),"")</f>
        <v>1287652</v>
      </c>
      <c r="S1356">
        <f>IFERROR(IF(INDEX(營收表現!R$6:R$3000,MATCH($A1356,營收表現!$A$6:$A$3000,0))="","",INDEX(營收表現!R$6:R$3000,MATCH($A1356,營收表現!$A$6:$A$3000,0))),"")</f>
        <v>1395784</v>
      </c>
      <c r="T1356">
        <f>IFERROR(IF(INDEX(營收表現!S$6:S$3000,MATCH($A1356,營收表現!$A$6:$A$3000,0))="","",INDEX(營收表現!S$6:S$3000,MATCH($A1356,營收表現!$A$6:$A$3000,0))),"")</f>
        <v>1227414</v>
      </c>
      <c r="U1356" t="str">
        <f>IFERROR(IF(INDEX(營收表現!T$6:T$3000,MATCH($A1356,營收表現!$A$6:$A$3000,0))="","",INDEX(營收表現!T$6:T$3000,MATCH($A1356,營收表現!$A$6:$A$3000,0))),"")</f>
        <v/>
      </c>
    </row>
    <row r="1357" spans="1:21">
      <c r="A1357" s="30" t="str">
        <f>IF(營收表現!$A1361="","",營收表現!$A1361)</f>
        <v>6224</v>
      </c>
      <c r="B1357" t="str">
        <f>IFERROR(INDEX(營收表現!B$6:B$3000,MATCH($A1357,營收表現!$A$6:$A$3000,0)),"")</f>
        <v>聚鼎</v>
      </c>
      <c r="C1357" t="str">
        <f>IFERROR(INDEX(類別!G$4:G$3000,MATCH($A1357,類別!$C$4:$C$3000,0)),"")</f>
        <v>被動元件</v>
      </c>
      <c r="D1357">
        <f>IFERROR(IF(INDEX(營收表現!C$6:C$3000,MATCH($A1357,營收表現!$A$6:$A$3000,0))="","",INDEX(營收表現!C$6:C$3000,MATCH($A1357,營收表現!$A$6:$A$3000,0))),"")</f>
        <v>2.3199999999999998</v>
      </c>
      <c r="E1357">
        <f>IFERROR(IF(INDEX(營收表現!D$6:D$3000,MATCH($A1357,營收表現!$A$6:$A$3000,0))="","",INDEX(營收表現!D$6:D$3000,MATCH($A1357,營收表現!$A$6:$A$3000,0))),"")</f>
        <v>-4.5</v>
      </c>
      <c r="F1357">
        <f>IFERROR(IF(INDEX(營收表現!E$6:E$3000,MATCH($A1357,營收表現!$A$6:$A$3000,0))="","",INDEX(營收表現!E$6:E$3000,MATCH($A1357,營收表現!$A$6:$A$3000,0))),"")</f>
        <v>10.029999999999999</v>
      </c>
      <c r="G1357">
        <f>IFERROR(IF(INDEX(營收表現!F$6:F$3000,MATCH($A1357,營收表現!$A$6:$A$3000,0))="","",INDEX(營收表現!F$6:F$3000,MATCH($A1357,營收表現!$A$6:$A$3000,0))),"")</f>
        <v>-19.66</v>
      </c>
      <c r="H1357">
        <f>IFERROR(IF(INDEX(營收表現!G$6:G$3000,MATCH($A1357,營收表現!$A$6:$A$3000,0))="","",INDEX(營收表現!G$6:G$3000,MATCH($A1357,營收表現!$A$6:$A$3000,0))),"")</f>
        <v>32.6</v>
      </c>
      <c r="I1357" t="str">
        <f>IFERROR(IF(INDEX(營收表現!H$6:H$3000,MATCH($A1357,營收表現!$A$6:$A$3000,0))="","",INDEX(營收表現!H$6:H$3000,MATCH($A1357,營收表現!$A$6:$A$3000,0))),"")</f>
        <v/>
      </c>
      <c r="J1357">
        <f>IFERROR(IF(INDEX(營收表現!I$6:I$3000,MATCH($A1357,營收表現!$A$6:$A$3000,0))="","",INDEX(營收表現!I$6:I$3000,MATCH($A1357,營收表現!$A$6:$A$3000,0))),"")</f>
        <v>-27.9</v>
      </c>
      <c r="K1357">
        <f>IFERROR(IF(INDEX(營收表現!J$6:J$3000,MATCH($A1357,營收表現!$A$6:$A$3000,0))="","",INDEX(營收表現!J$6:J$3000,MATCH($A1357,營收表現!$A$6:$A$3000,0))),"")</f>
        <v>-15.47</v>
      </c>
      <c r="L1357">
        <f>IFERROR(IF(INDEX(營收表現!K$6:K$3000,MATCH($A1357,營收表現!$A$6:$A$3000,0))="","",INDEX(營收表現!K$6:K$3000,MATCH($A1357,營收表現!$A$6:$A$3000,0))),"")</f>
        <v>12.21</v>
      </c>
      <c r="M1357">
        <f>IFERROR(IF(INDEX(營收表現!L$6:L$3000,MATCH($A1357,營收表現!$A$6:$A$3000,0))="","",INDEX(營收表現!L$6:L$3000,MATCH($A1357,營收表現!$A$6:$A$3000,0))),"")</f>
        <v>-24.49</v>
      </c>
      <c r="N1357">
        <f>IFERROR(IF(INDEX(營收表現!M$6:M$3000,MATCH($A1357,營收表現!$A$6:$A$3000,0))="","",INDEX(營收表現!M$6:M$3000,MATCH($A1357,營收表現!$A$6:$A$3000,0))),"")</f>
        <v>10.01</v>
      </c>
      <c r="O1357" t="str">
        <f>IFERROR(IF(INDEX(營收表現!N$6:N$3000,MATCH($A1357,營收表現!$A$6:$A$3000,0))="","",INDEX(營收表現!N$6:N$3000,MATCH($A1357,營收表現!$A$6:$A$3000,0))),"")</f>
        <v/>
      </c>
      <c r="P1357">
        <f>IFERROR(IF(INDEX(營收表現!O$6:O$3000,MATCH($A1357,營收表現!$A$6:$A$3000,0))="","",INDEX(營收表現!O$6:O$3000,MATCH($A1357,營收表現!$A$6:$A$3000,0))),"")</f>
        <v>239165</v>
      </c>
      <c r="Q1357">
        <f>IFERROR(IF(INDEX(營收表現!P$6:P$3000,MATCH($A1357,營收表現!$A$6:$A$3000,0))="","",INDEX(營收表現!P$6:P$3000,MATCH($A1357,營收表現!$A$6:$A$3000,0))),"")</f>
        <v>228414</v>
      </c>
      <c r="R1357">
        <f>IFERROR(IF(INDEX(營收表現!Q$6:Q$3000,MATCH($A1357,營收表現!$A$6:$A$3000,0))="","",INDEX(營收表現!Q$6:Q$3000,MATCH($A1357,營收表現!$A$6:$A$3000,0))),"")</f>
        <v>251321</v>
      </c>
      <c r="S1357">
        <f>IFERROR(IF(INDEX(營收表現!R$6:R$3000,MATCH($A1357,營收表現!$A$6:$A$3000,0))="","",INDEX(營收表現!R$6:R$3000,MATCH($A1357,營收表現!$A$6:$A$3000,0))),"")</f>
        <v>201912</v>
      </c>
      <c r="T1357">
        <f>IFERROR(IF(INDEX(營收表現!S$6:S$3000,MATCH($A1357,營收表現!$A$6:$A$3000,0))="","",INDEX(營收表現!S$6:S$3000,MATCH($A1357,營收表現!$A$6:$A$3000,0))),"")</f>
        <v>267731</v>
      </c>
      <c r="U1357" t="str">
        <f>IFERROR(IF(INDEX(營收表現!T$6:T$3000,MATCH($A1357,營收表現!$A$6:$A$3000,0))="","",INDEX(營收表現!T$6:T$3000,MATCH($A1357,營收表現!$A$6:$A$3000,0))),"")</f>
        <v/>
      </c>
    </row>
    <row r="1358" spans="1:21">
      <c r="A1358" s="30" t="str">
        <f>IF(營收表現!$A1362="","",營收表現!$A1362)</f>
        <v>6225</v>
      </c>
      <c r="B1358" t="str">
        <f>IFERROR(INDEX(營收表現!B$6:B$3000,MATCH($A1358,營收表現!$A$6:$A$3000,0)),"")</f>
        <v>天瀚</v>
      </c>
      <c r="C1358" t="str">
        <f>IFERROR(INDEX(類別!G$4:G$3000,MATCH($A1358,類別!$C$4:$C$3000,0)),"")</f>
        <v>未分類-電子</v>
      </c>
      <c r="D1358">
        <f>IFERROR(IF(INDEX(營收表現!C$6:C$3000,MATCH($A1358,營收表現!$A$6:$A$3000,0))="","",INDEX(營收表現!C$6:C$3000,MATCH($A1358,營收表現!$A$6:$A$3000,0))),"")</f>
        <v>584.47</v>
      </c>
      <c r="E1358">
        <f>IFERROR(IF(INDEX(營收表現!D$6:D$3000,MATCH($A1358,營收表現!$A$6:$A$3000,0))="","",INDEX(營收表現!D$6:D$3000,MATCH($A1358,營收表現!$A$6:$A$3000,0))),"")</f>
        <v>-62.69</v>
      </c>
      <c r="F1358">
        <f>IFERROR(IF(INDEX(營收表現!E$6:E$3000,MATCH($A1358,營收表現!$A$6:$A$3000,0))="","",INDEX(營收表現!E$6:E$3000,MATCH($A1358,營收表現!$A$6:$A$3000,0))),"")</f>
        <v>135.91</v>
      </c>
      <c r="G1358">
        <f>IFERROR(IF(INDEX(營收表現!F$6:F$3000,MATCH($A1358,營收表現!$A$6:$A$3000,0))="","",INDEX(營收表現!F$6:F$3000,MATCH($A1358,營收表現!$A$6:$A$3000,0))),"")</f>
        <v>31.77</v>
      </c>
      <c r="H1358">
        <f>IFERROR(IF(INDEX(營收表現!G$6:G$3000,MATCH($A1358,營收表現!$A$6:$A$3000,0))="","",INDEX(營收表現!G$6:G$3000,MATCH($A1358,營收表現!$A$6:$A$3000,0))),"")</f>
        <v>-89.55</v>
      </c>
      <c r="I1358" t="str">
        <f>IFERROR(IF(INDEX(營收表現!H$6:H$3000,MATCH($A1358,營收表現!$A$6:$A$3000,0))="","",INDEX(營收表現!H$6:H$3000,MATCH($A1358,營收表現!$A$6:$A$3000,0))),"")</f>
        <v/>
      </c>
      <c r="J1358">
        <f>IFERROR(IF(INDEX(營收表現!I$6:I$3000,MATCH($A1358,營收表現!$A$6:$A$3000,0))="","",INDEX(營收表現!I$6:I$3000,MATCH($A1358,營收表現!$A$6:$A$3000,0))),"")</f>
        <v>50.77</v>
      </c>
      <c r="K1358">
        <f>IFERROR(IF(INDEX(營收表現!J$6:J$3000,MATCH($A1358,營收表現!$A$6:$A$3000,0))="","",INDEX(營收表現!J$6:J$3000,MATCH($A1358,營收表現!$A$6:$A$3000,0))),"")</f>
        <v>-8.02</v>
      </c>
      <c r="L1358">
        <f>IFERROR(IF(INDEX(營收表現!K$6:K$3000,MATCH($A1358,營收表現!$A$6:$A$3000,0))="","",INDEX(營收表現!K$6:K$3000,MATCH($A1358,營收表現!$A$6:$A$3000,0))),"")</f>
        <v>275.56</v>
      </c>
      <c r="M1358">
        <f>IFERROR(IF(INDEX(營收表現!L$6:L$3000,MATCH($A1358,營收表現!$A$6:$A$3000,0))="","",INDEX(營收表現!L$6:L$3000,MATCH($A1358,營收表現!$A$6:$A$3000,0))),"")</f>
        <v>25.43</v>
      </c>
      <c r="N1358">
        <f>IFERROR(IF(INDEX(營收表現!M$6:M$3000,MATCH($A1358,營收表現!$A$6:$A$3000,0))="","",INDEX(營收表現!M$6:M$3000,MATCH($A1358,營收表現!$A$6:$A$3000,0))),"")</f>
        <v>-47.67</v>
      </c>
      <c r="O1358" t="str">
        <f>IFERROR(IF(INDEX(營收表現!N$6:N$3000,MATCH($A1358,營收表現!$A$6:$A$3000,0))="","",INDEX(營收表現!N$6:N$3000,MATCH($A1358,營收表現!$A$6:$A$3000,0))),"")</f>
        <v/>
      </c>
      <c r="P1358">
        <f>IFERROR(IF(INDEX(營收表現!O$6:O$3000,MATCH($A1358,營收表現!$A$6:$A$3000,0))="","",INDEX(營收表現!O$6:O$3000,MATCH($A1358,營收表現!$A$6:$A$3000,0))),"")</f>
        <v>9254</v>
      </c>
      <c r="Q1358">
        <f>IFERROR(IF(INDEX(營收表現!P$6:P$3000,MATCH($A1358,營收表現!$A$6:$A$3000,0))="","",INDEX(營收表現!P$6:P$3000,MATCH($A1358,營收表現!$A$6:$A$3000,0))),"")</f>
        <v>3453</v>
      </c>
      <c r="R1358">
        <f>IFERROR(IF(INDEX(營收表現!Q$6:Q$3000,MATCH($A1358,營收表現!$A$6:$A$3000,0))="","",INDEX(營收表現!Q$6:Q$3000,MATCH($A1358,營收表現!$A$6:$A$3000,0))),"")</f>
        <v>8146</v>
      </c>
      <c r="S1358">
        <f>IFERROR(IF(INDEX(營收表現!R$6:R$3000,MATCH($A1358,營收表現!$A$6:$A$3000,0))="","",INDEX(營收表現!R$6:R$3000,MATCH($A1358,營收表現!$A$6:$A$3000,0))),"")</f>
        <v>10734</v>
      </c>
      <c r="T1358">
        <f>IFERROR(IF(INDEX(營收表現!S$6:S$3000,MATCH($A1358,營收表現!$A$6:$A$3000,0))="","",INDEX(營收表現!S$6:S$3000,MATCH($A1358,營收表現!$A$6:$A$3000,0))),"")</f>
        <v>1122</v>
      </c>
      <c r="U1358" t="str">
        <f>IFERROR(IF(INDEX(營收表現!T$6:T$3000,MATCH($A1358,營收表現!$A$6:$A$3000,0))="","",INDEX(營收表現!T$6:T$3000,MATCH($A1358,營收表現!$A$6:$A$3000,0))),"")</f>
        <v/>
      </c>
    </row>
    <row r="1359" spans="1:21">
      <c r="A1359" s="30" t="str">
        <f>IF(營收表現!$A1363="","",營收表現!$A1363)</f>
        <v>6226</v>
      </c>
      <c r="B1359" t="str">
        <f>IFERROR(INDEX(營收表現!B$6:B$3000,MATCH($A1359,營收表現!$A$6:$A$3000,0)),"")</f>
        <v>光鼎</v>
      </c>
      <c r="C1359" t="str">
        <f>IFERROR(INDEX(類別!G$4:G$3000,MATCH($A1359,類別!$C$4:$C$3000,0)),"")</f>
        <v>LED</v>
      </c>
      <c r="D1359">
        <f>IFERROR(IF(INDEX(營收表現!C$6:C$3000,MATCH($A1359,營收表現!$A$6:$A$3000,0))="","",INDEX(營收表現!C$6:C$3000,MATCH($A1359,營收表現!$A$6:$A$3000,0))),"")</f>
        <v>14.35</v>
      </c>
      <c r="E1359">
        <f>IFERROR(IF(INDEX(營收表現!D$6:D$3000,MATCH($A1359,營收表現!$A$6:$A$3000,0))="","",INDEX(營收表現!D$6:D$3000,MATCH($A1359,營收表現!$A$6:$A$3000,0))),"")</f>
        <v>-19.14</v>
      </c>
      <c r="F1359">
        <f>IFERROR(IF(INDEX(營收表現!E$6:E$3000,MATCH($A1359,營收表現!$A$6:$A$3000,0))="","",INDEX(營收表現!E$6:E$3000,MATCH($A1359,營收表現!$A$6:$A$3000,0))),"")</f>
        <v>9.75</v>
      </c>
      <c r="G1359">
        <f>IFERROR(IF(INDEX(營收表現!F$6:F$3000,MATCH($A1359,營收表現!$A$6:$A$3000,0))="","",INDEX(營收表現!F$6:F$3000,MATCH($A1359,營收表現!$A$6:$A$3000,0))),"")</f>
        <v>11.95</v>
      </c>
      <c r="H1359">
        <f>IFERROR(IF(INDEX(營收表現!G$6:G$3000,MATCH($A1359,營收表現!$A$6:$A$3000,0))="","",INDEX(營收表現!G$6:G$3000,MATCH($A1359,營收表現!$A$6:$A$3000,0))),"")</f>
        <v>3.25</v>
      </c>
      <c r="I1359" t="str">
        <f>IFERROR(IF(INDEX(營收表現!H$6:H$3000,MATCH($A1359,營收表現!$A$6:$A$3000,0))="","",INDEX(營收表現!H$6:H$3000,MATCH($A1359,營收表現!$A$6:$A$3000,0))),"")</f>
        <v/>
      </c>
      <c r="J1359">
        <f>IFERROR(IF(INDEX(營收表現!I$6:I$3000,MATCH($A1359,營收表現!$A$6:$A$3000,0))="","",INDEX(營收表現!I$6:I$3000,MATCH($A1359,營收表現!$A$6:$A$3000,0))),"")</f>
        <v>-0.5</v>
      </c>
      <c r="K1359">
        <f>IFERROR(IF(INDEX(營收表現!J$6:J$3000,MATCH($A1359,營收表現!$A$6:$A$3000,0))="","",INDEX(營收表現!J$6:J$3000,MATCH($A1359,營收表現!$A$6:$A$3000,0))),"")</f>
        <v>-22.13</v>
      </c>
      <c r="L1359">
        <f>IFERROR(IF(INDEX(營收表現!K$6:K$3000,MATCH($A1359,營收表現!$A$6:$A$3000,0))="","",INDEX(營收表現!K$6:K$3000,MATCH($A1359,營收表現!$A$6:$A$3000,0))),"")</f>
        <v>-6.2</v>
      </c>
      <c r="M1359">
        <f>IFERROR(IF(INDEX(營收表現!L$6:L$3000,MATCH($A1359,營收表現!$A$6:$A$3000,0))="","",INDEX(營收表現!L$6:L$3000,MATCH($A1359,營收表現!$A$6:$A$3000,0))),"")</f>
        <v>-33.020000000000003</v>
      </c>
      <c r="N1359">
        <f>IFERROR(IF(INDEX(營收表現!M$6:M$3000,MATCH($A1359,營收表現!$A$6:$A$3000,0))="","",INDEX(營收表現!M$6:M$3000,MATCH($A1359,營收表現!$A$6:$A$3000,0))),"")</f>
        <v>-0.7</v>
      </c>
      <c r="O1359" t="str">
        <f>IFERROR(IF(INDEX(營收表現!N$6:N$3000,MATCH($A1359,營收表現!$A$6:$A$3000,0))="","",INDEX(營收表現!N$6:N$3000,MATCH($A1359,營收表現!$A$6:$A$3000,0))),"")</f>
        <v/>
      </c>
      <c r="P1359">
        <f>IFERROR(IF(INDEX(營收表現!O$6:O$3000,MATCH($A1359,營收表現!$A$6:$A$3000,0))="","",INDEX(營收表現!O$6:O$3000,MATCH($A1359,營收表現!$A$6:$A$3000,0))),"")</f>
        <v>53788</v>
      </c>
      <c r="Q1359">
        <f>IFERROR(IF(INDEX(營收表現!P$6:P$3000,MATCH($A1359,營收表現!$A$6:$A$3000,0))="","",INDEX(營收表現!P$6:P$3000,MATCH($A1359,營收表現!$A$6:$A$3000,0))),"")</f>
        <v>43491</v>
      </c>
      <c r="R1359">
        <f>IFERROR(IF(INDEX(營收表現!Q$6:Q$3000,MATCH($A1359,營收表現!$A$6:$A$3000,0))="","",INDEX(營收表現!Q$6:Q$3000,MATCH($A1359,營收表現!$A$6:$A$3000,0))),"")</f>
        <v>47733</v>
      </c>
      <c r="S1359">
        <f>IFERROR(IF(INDEX(營收表現!R$6:R$3000,MATCH($A1359,營收表現!$A$6:$A$3000,0))="","",INDEX(營收表現!R$6:R$3000,MATCH($A1359,營收表現!$A$6:$A$3000,0))),"")</f>
        <v>53439</v>
      </c>
      <c r="T1359">
        <f>IFERROR(IF(INDEX(營收表現!S$6:S$3000,MATCH($A1359,營收表現!$A$6:$A$3000,0))="","",INDEX(營收表現!S$6:S$3000,MATCH($A1359,營收表現!$A$6:$A$3000,0))),"")</f>
        <v>55175</v>
      </c>
      <c r="U1359" t="str">
        <f>IFERROR(IF(INDEX(營收表現!T$6:T$3000,MATCH($A1359,營收表現!$A$6:$A$3000,0))="","",INDEX(營收表現!T$6:T$3000,MATCH($A1359,營收表現!$A$6:$A$3000,0))),"")</f>
        <v/>
      </c>
    </row>
    <row r="1360" spans="1:21">
      <c r="A1360" s="30" t="str">
        <f>IF(營收表現!$A1364="","",營收表現!$A1364)</f>
        <v>6227</v>
      </c>
      <c r="B1360" t="str">
        <f>IFERROR(INDEX(營收表現!B$6:B$3000,MATCH($A1360,營收表現!$A$6:$A$3000,0)),"")</f>
        <v>茂綸</v>
      </c>
      <c r="C1360" t="str">
        <f>IFERROR(INDEX(類別!G$4:G$3000,MATCH($A1360,類別!$C$4:$C$3000,0)),"")</f>
        <v>電子通路</v>
      </c>
      <c r="D1360">
        <f>IFERROR(IF(INDEX(營收表現!C$6:C$3000,MATCH($A1360,營收表現!$A$6:$A$3000,0))="","",INDEX(營收表現!C$6:C$3000,MATCH($A1360,營收表現!$A$6:$A$3000,0))),"")</f>
        <v>-10.33</v>
      </c>
      <c r="E1360">
        <f>IFERROR(IF(INDEX(營收表現!D$6:D$3000,MATCH($A1360,營收表現!$A$6:$A$3000,0))="","",INDEX(營收表現!D$6:D$3000,MATCH($A1360,營收表現!$A$6:$A$3000,0))),"")</f>
        <v>29.49</v>
      </c>
      <c r="F1360">
        <f>IFERROR(IF(INDEX(營收表現!E$6:E$3000,MATCH($A1360,營收表現!$A$6:$A$3000,0))="","",INDEX(營收表現!E$6:E$3000,MATCH($A1360,營收表現!$A$6:$A$3000,0))),"")</f>
        <v>-23.61</v>
      </c>
      <c r="G1360">
        <f>IFERROR(IF(INDEX(營收表現!F$6:F$3000,MATCH($A1360,營收表現!$A$6:$A$3000,0))="","",INDEX(營收表現!F$6:F$3000,MATCH($A1360,營收表現!$A$6:$A$3000,0))),"")</f>
        <v>7.13</v>
      </c>
      <c r="H1360">
        <f>IFERROR(IF(INDEX(營收表現!G$6:G$3000,MATCH($A1360,營收表現!$A$6:$A$3000,0))="","",INDEX(營收表現!G$6:G$3000,MATCH($A1360,營收表現!$A$6:$A$3000,0))),"")</f>
        <v>49.43</v>
      </c>
      <c r="I1360" t="str">
        <f>IFERROR(IF(INDEX(營收表現!H$6:H$3000,MATCH($A1360,營收表現!$A$6:$A$3000,0))="","",INDEX(營收表現!H$6:H$3000,MATCH($A1360,營收表現!$A$6:$A$3000,0))),"")</f>
        <v/>
      </c>
      <c r="J1360">
        <f>IFERROR(IF(INDEX(營收表現!I$6:I$3000,MATCH($A1360,營收表現!$A$6:$A$3000,0))="","",INDEX(營收表現!I$6:I$3000,MATCH($A1360,營收表現!$A$6:$A$3000,0))),"")</f>
        <v>23.32</v>
      </c>
      <c r="K1360">
        <f>IFERROR(IF(INDEX(營收表現!J$6:J$3000,MATCH($A1360,營收表現!$A$6:$A$3000,0))="","",INDEX(營收表現!J$6:J$3000,MATCH($A1360,營收表現!$A$6:$A$3000,0))),"")</f>
        <v>49.58</v>
      </c>
      <c r="L1360">
        <f>IFERROR(IF(INDEX(營收表現!K$6:K$3000,MATCH($A1360,營收表現!$A$6:$A$3000,0))="","",INDEX(營收表現!K$6:K$3000,MATCH($A1360,營收表現!$A$6:$A$3000,0))),"")</f>
        <v>-0.6</v>
      </c>
      <c r="M1360">
        <f>IFERROR(IF(INDEX(營收表現!L$6:L$3000,MATCH($A1360,營收表現!$A$6:$A$3000,0))="","",INDEX(營收表現!L$6:L$3000,MATCH($A1360,營收表現!$A$6:$A$3000,0))),"")</f>
        <v>16.579999999999998</v>
      </c>
      <c r="N1360">
        <f>IFERROR(IF(INDEX(營收表現!M$6:M$3000,MATCH($A1360,營收表現!$A$6:$A$3000,0))="","",INDEX(營收表現!M$6:M$3000,MATCH($A1360,營收表現!$A$6:$A$3000,0))),"")</f>
        <v>97.72</v>
      </c>
      <c r="O1360" t="str">
        <f>IFERROR(IF(INDEX(營收表現!N$6:N$3000,MATCH($A1360,營收表現!$A$6:$A$3000,0))="","",INDEX(營收表現!N$6:N$3000,MATCH($A1360,營收表現!$A$6:$A$3000,0))),"")</f>
        <v/>
      </c>
      <c r="P1360">
        <f>IFERROR(IF(INDEX(營收表現!O$6:O$3000,MATCH($A1360,營收表現!$A$6:$A$3000,0))="","",INDEX(營收表現!O$6:O$3000,MATCH($A1360,營收表現!$A$6:$A$3000,0))),"")</f>
        <v>1180715</v>
      </c>
      <c r="Q1360">
        <f>IFERROR(IF(INDEX(營收表現!P$6:P$3000,MATCH($A1360,營收表現!$A$6:$A$3000,0))="","",INDEX(營收表現!P$6:P$3000,MATCH($A1360,營收表現!$A$6:$A$3000,0))),"")</f>
        <v>1528945</v>
      </c>
      <c r="R1360">
        <f>IFERROR(IF(INDEX(營收表現!Q$6:Q$3000,MATCH($A1360,營收表現!$A$6:$A$3000,0))="","",INDEX(營收表現!Q$6:Q$3000,MATCH($A1360,營收表現!$A$6:$A$3000,0))),"")</f>
        <v>1168012</v>
      </c>
      <c r="S1360">
        <f>IFERROR(IF(INDEX(營收表現!R$6:R$3000,MATCH($A1360,營收表現!$A$6:$A$3000,0))="","",INDEX(營收表現!R$6:R$3000,MATCH($A1360,營收表現!$A$6:$A$3000,0))),"")</f>
        <v>1251325</v>
      </c>
      <c r="T1360">
        <f>IFERROR(IF(INDEX(營收表現!S$6:S$3000,MATCH($A1360,營收表現!$A$6:$A$3000,0))="","",INDEX(營收表現!S$6:S$3000,MATCH($A1360,營收表現!$A$6:$A$3000,0))),"")</f>
        <v>1869801</v>
      </c>
      <c r="U1360" t="str">
        <f>IFERROR(IF(INDEX(營收表現!T$6:T$3000,MATCH($A1360,營收表現!$A$6:$A$3000,0))="","",INDEX(營收表現!T$6:T$3000,MATCH($A1360,營收表現!$A$6:$A$3000,0))),"")</f>
        <v/>
      </c>
    </row>
    <row r="1361" spans="1:21">
      <c r="A1361" s="30" t="str">
        <f>IF(營收表現!$A1365="","",營收表現!$A1365)</f>
        <v>6228</v>
      </c>
      <c r="B1361" t="str">
        <f>IFERROR(INDEX(營收表現!B$6:B$3000,MATCH($A1361,營收表現!$A$6:$A$3000,0)),"")</f>
        <v>全譜</v>
      </c>
      <c r="C1361" t="str">
        <f>IFERROR(INDEX(類別!G$4:G$3000,MATCH($A1361,類別!$C$4:$C$3000,0)),"")</f>
        <v>傢俱家電</v>
      </c>
      <c r="D1361">
        <f>IFERROR(IF(INDEX(營收表現!C$6:C$3000,MATCH($A1361,營收表現!$A$6:$A$3000,0))="","",INDEX(營收表現!C$6:C$3000,MATCH($A1361,營收表現!$A$6:$A$3000,0))),"")</f>
        <v>-55.56</v>
      </c>
      <c r="E1361">
        <f>IFERROR(IF(INDEX(營收表現!D$6:D$3000,MATCH($A1361,營收表現!$A$6:$A$3000,0))="","",INDEX(營收表現!D$6:D$3000,MATCH($A1361,營收表現!$A$6:$A$3000,0))),"")</f>
        <v>219.14</v>
      </c>
      <c r="F1361">
        <f>IFERROR(IF(INDEX(營收表現!E$6:E$3000,MATCH($A1361,營收表現!$A$6:$A$3000,0))="","",INDEX(營收表現!E$6:E$3000,MATCH($A1361,營收表現!$A$6:$A$3000,0))),"")</f>
        <v>-9.4700000000000006</v>
      </c>
      <c r="G1361">
        <f>IFERROR(IF(INDEX(營收表現!F$6:F$3000,MATCH($A1361,營收表現!$A$6:$A$3000,0))="","",INDEX(營收表現!F$6:F$3000,MATCH($A1361,營收表現!$A$6:$A$3000,0))),"")</f>
        <v>6.3</v>
      </c>
      <c r="H1361">
        <f>IFERROR(IF(INDEX(營收表現!G$6:G$3000,MATCH($A1361,營收表現!$A$6:$A$3000,0))="","",INDEX(營收表現!G$6:G$3000,MATCH($A1361,營收表現!$A$6:$A$3000,0))),"")</f>
        <v>-0.42</v>
      </c>
      <c r="I1361" t="str">
        <f>IFERROR(IF(INDEX(營收表現!H$6:H$3000,MATCH($A1361,營收表現!$A$6:$A$3000,0))="","",INDEX(營收表現!H$6:H$3000,MATCH($A1361,營收表現!$A$6:$A$3000,0))),"")</f>
        <v/>
      </c>
      <c r="J1361">
        <f>IFERROR(IF(INDEX(營收表現!I$6:I$3000,MATCH($A1361,營收表現!$A$6:$A$3000,0))="","",INDEX(營收表現!I$6:I$3000,MATCH($A1361,營收表現!$A$6:$A$3000,0))),"")</f>
        <v>-41.48</v>
      </c>
      <c r="K1361">
        <f>IFERROR(IF(INDEX(營收表現!J$6:J$3000,MATCH($A1361,營收表現!$A$6:$A$3000,0))="","",INDEX(營收表現!J$6:J$3000,MATCH($A1361,營收表現!$A$6:$A$3000,0))),"")</f>
        <v>128.30000000000001</v>
      </c>
      <c r="L1361">
        <f>IFERROR(IF(INDEX(營收表現!K$6:K$3000,MATCH($A1361,營收表現!$A$6:$A$3000,0))="","",INDEX(營收表現!K$6:K$3000,MATCH($A1361,營收表現!$A$6:$A$3000,0))),"")</f>
        <v>110.1</v>
      </c>
      <c r="M1361">
        <f>IFERROR(IF(INDEX(營收表現!L$6:L$3000,MATCH($A1361,營收表現!$A$6:$A$3000,0))="","",INDEX(營收表現!L$6:L$3000,MATCH($A1361,營收表現!$A$6:$A$3000,0))),"")</f>
        <v>59.13</v>
      </c>
      <c r="N1361">
        <f>IFERROR(IF(INDEX(營收表現!M$6:M$3000,MATCH($A1361,營收表現!$A$6:$A$3000,0))="","",INDEX(營收表現!M$6:M$3000,MATCH($A1361,營收表現!$A$6:$A$3000,0))),"")</f>
        <v>-6.97</v>
      </c>
      <c r="O1361" t="str">
        <f>IFERROR(IF(INDEX(營收表現!N$6:N$3000,MATCH($A1361,營收表現!$A$6:$A$3000,0))="","",INDEX(營收表現!N$6:N$3000,MATCH($A1361,營收表現!$A$6:$A$3000,0))),"")</f>
        <v/>
      </c>
      <c r="P1361">
        <f>IFERROR(IF(INDEX(營收表現!O$6:O$3000,MATCH($A1361,營收表現!$A$6:$A$3000,0))="","",INDEX(營收表現!O$6:O$3000,MATCH($A1361,營收表現!$A$6:$A$3000,0))),"")</f>
        <v>1714</v>
      </c>
      <c r="Q1361">
        <f>IFERROR(IF(INDEX(營收表現!P$6:P$3000,MATCH($A1361,營收表現!$A$6:$A$3000,0))="","",INDEX(營收表現!P$6:P$3000,MATCH($A1361,營收表現!$A$6:$A$3000,0))),"")</f>
        <v>5470</v>
      </c>
      <c r="R1361">
        <f>IFERROR(IF(INDEX(營收表現!Q$6:Q$3000,MATCH($A1361,營收表現!$A$6:$A$3000,0))="","",INDEX(營收表現!Q$6:Q$3000,MATCH($A1361,營收表現!$A$6:$A$3000,0))),"")</f>
        <v>4952</v>
      </c>
      <c r="S1361">
        <f>IFERROR(IF(INDEX(營收表現!R$6:R$3000,MATCH($A1361,營收表現!$A$6:$A$3000,0))="","",INDEX(營收表現!R$6:R$3000,MATCH($A1361,營收表現!$A$6:$A$3000,0))),"")</f>
        <v>5264</v>
      </c>
      <c r="T1361">
        <f>IFERROR(IF(INDEX(營收表現!S$6:S$3000,MATCH($A1361,營收表現!$A$6:$A$3000,0))="","",INDEX(營收表現!S$6:S$3000,MATCH($A1361,營收表現!$A$6:$A$3000,0))),"")</f>
        <v>5242</v>
      </c>
      <c r="U1361" t="str">
        <f>IFERROR(IF(INDEX(營收表現!T$6:T$3000,MATCH($A1361,營收表現!$A$6:$A$3000,0))="","",INDEX(營收表現!T$6:T$3000,MATCH($A1361,營收表現!$A$6:$A$3000,0))),"")</f>
        <v/>
      </c>
    </row>
    <row r="1362" spans="1:21">
      <c r="A1362" s="30" t="str">
        <f>IF(營收表現!$A1366="","",營收表現!$A1366)</f>
        <v>6229</v>
      </c>
      <c r="B1362" t="str">
        <f>IFERROR(INDEX(營收表現!B$6:B$3000,MATCH($A1362,營收表現!$A$6:$A$3000,0)),"")</f>
        <v>研通</v>
      </c>
      <c r="C1362" t="str">
        <f>IFERROR(INDEX(類別!G$4:G$3000,MATCH($A1362,類別!$C$4:$C$3000,0)),"")</f>
        <v>MCU</v>
      </c>
      <c r="D1362">
        <f>IFERROR(IF(INDEX(營收表現!C$6:C$3000,MATCH($A1362,營收表現!$A$6:$A$3000,0))="","",INDEX(營收表現!C$6:C$3000,MATCH($A1362,營收表現!$A$6:$A$3000,0))),"")</f>
        <v>-9.39</v>
      </c>
      <c r="E1362">
        <f>IFERROR(IF(INDEX(營收表現!D$6:D$3000,MATCH($A1362,營收表現!$A$6:$A$3000,0))="","",INDEX(營收表現!D$6:D$3000,MATCH($A1362,營收表現!$A$6:$A$3000,0))),"")</f>
        <v>-8.85</v>
      </c>
      <c r="F1362">
        <f>IFERROR(IF(INDEX(營收表現!E$6:E$3000,MATCH($A1362,營收表現!$A$6:$A$3000,0))="","",INDEX(營收表現!E$6:E$3000,MATCH($A1362,營收表現!$A$6:$A$3000,0))),"")</f>
        <v>-5.55</v>
      </c>
      <c r="G1362">
        <f>IFERROR(IF(INDEX(營收表現!F$6:F$3000,MATCH($A1362,營收表現!$A$6:$A$3000,0))="","",INDEX(營收表現!F$6:F$3000,MATCH($A1362,營收表現!$A$6:$A$3000,0))),"")</f>
        <v>27.43</v>
      </c>
      <c r="H1362">
        <f>IFERROR(IF(INDEX(營收表現!G$6:G$3000,MATCH($A1362,營收表現!$A$6:$A$3000,0))="","",INDEX(營收表現!G$6:G$3000,MATCH($A1362,營收表現!$A$6:$A$3000,0))),"")</f>
        <v>-5.94</v>
      </c>
      <c r="I1362" t="str">
        <f>IFERROR(IF(INDEX(營收表現!H$6:H$3000,MATCH($A1362,營收表現!$A$6:$A$3000,0))="","",INDEX(營收表現!H$6:H$3000,MATCH($A1362,營收表現!$A$6:$A$3000,0))),"")</f>
        <v/>
      </c>
      <c r="J1362">
        <f>IFERROR(IF(INDEX(營收表現!I$6:I$3000,MATCH($A1362,營收表現!$A$6:$A$3000,0))="","",INDEX(營收表現!I$6:I$3000,MATCH($A1362,營收表現!$A$6:$A$3000,0))),"")</f>
        <v>4.7</v>
      </c>
      <c r="K1362">
        <f>IFERROR(IF(INDEX(營收表現!J$6:J$3000,MATCH($A1362,營收表現!$A$6:$A$3000,0))="","",INDEX(營收表現!J$6:J$3000,MATCH($A1362,營收表現!$A$6:$A$3000,0))),"")</f>
        <v>20.07</v>
      </c>
      <c r="L1362">
        <f>IFERROR(IF(INDEX(營收表現!K$6:K$3000,MATCH($A1362,營收表現!$A$6:$A$3000,0))="","",INDEX(營收表現!K$6:K$3000,MATCH($A1362,營收表現!$A$6:$A$3000,0))),"")</f>
        <v>-2.78</v>
      </c>
      <c r="M1362">
        <f>IFERROR(IF(INDEX(營收表現!L$6:L$3000,MATCH($A1362,營收表現!$A$6:$A$3000,0))="","",INDEX(營收表現!L$6:L$3000,MATCH($A1362,營收表現!$A$6:$A$3000,0))),"")</f>
        <v>18.350000000000001</v>
      </c>
      <c r="N1362">
        <f>IFERROR(IF(INDEX(營收表現!M$6:M$3000,MATCH($A1362,營收表現!$A$6:$A$3000,0))="","",INDEX(營收表現!M$6:M$3000,MATCH($A1362,營收表現!$A$6:$A$3000,0))),"")</f>
        <v>66.819999999999993</v>
      </c>
      <c r="O1362" t="str">
        <f>IFERROR(IF(INDEX(營收表現!N$6:N$3000,MATCH($A1362,營收表現!$A$6:$A$3000,0))="","",INDEX(營收表現!N$6:N$3000,MATCH($A1362,營收表現!$A$6:$A$3000,0))),"")</f>
        <v/>
      </c>
      <c r="P1362">
        <f>IFERROR(IF(INDEX(營收表現!O$6:O$3000,MATCH($A1362,營收表現!$A$6:$A$3000,0))="","",INDEX(營收表現!O$6:O$3000,MATCH($A1362,營收表現!$A$6:$A$3000,0))),"")</f>
        <v>199027</v>
      </c>
      <c r="Q1362">
        <f>IFERROR(IF(INDEX(營收表現!P$6:P$3000,MATCH($A1362,營收表現!$A$6:$A$3000,0))="","",INDEX(營收表現!P$6:P$3000,MATCH($A1362,營收表現!$A$6:$A$3000,0))),"")</f>
        <v>181414</v>
      </c>
      <c r="R1362">
        <f>IFERROR(IF(INDEX(營收表現!Q$6:Q$3000,MATCH($A1362,營收表現!$A$6:$A$3000,0))="","",INDEX(營收表現!Q$6:Q$3000,MATCH($A1362,營收表現!$A$6:$A$3000,0))),"")</f>
        <v>171345</v>
      </c>
      <c r="S1362">
        <f>IFERROR(IF(INDEX(營收表現!R$6:R$3000,MATCH($A1362,營收表現!$A$6:$A$3000,0))="","",INDEX(營收表現!R$6:R$3000,MATCH($A1362,營收表現!$A$6:$A$3000,0))),"")</f>
        <v>218351</v>
      </c>
      <c r="T1362">
        <f>IFERROR(IF(INDEX(營收表現!S$6:S$3000,MATCH($A1362,營收表現!$A$6:$A$3000,0))="","",INDEX(營收表現!S$6:S$3000,MATCH($A1362,營收表現!$A$6:$A$3000,0))),"")</f>
        <v>205384</v>
      </c>
      <c r="U1362" t="str">
        <f>IFERROR(IF(INDEX(營收表現!T$6:T$3000,MATCH($A1362,營收表現!$A$6:$A$3000,0))="","",INDEX(營收表現!T$6:T$3000,MATCH($A1362,營收表現!$A$6:$A$3000,0))),"")</f>
        <v/>
      </c>
    </row>
    <row r="1363" spans="1:21">
      <c r="A1363" s="30" t="str">
        <f>IF(營收表現!$A1367="","",營收表現!$A1367)</f>
        <v>6230</v>
      </c>
      <c r="B1363" t="str">
        <f>IFERROR(INDEX(營收表現!B$6:B$3000,MATCH($A1363,營收表現!$A$6:$A$3000,0)),"")</f>
        <v>尼得科超眾</v>
      </c>
      <c r="C1363" t="str">
        <f>IFERROR(INDEX(類別!G$4:G$3000,MATCH($A1363,類別!$C$4:$C$3000,0)),"")</f>
        <v>散熱</v>
      </c>
      <c r="D1363">
        <f>IFERROR(IF(INDEX(營收表現!C$6:C$3000,MATCH($A1363,營收表現!$A$6:$A$3000,0))="","",INDEX(營收表現!C$6:C$3000,MATCH($A1363,營收表現!$A$6:$A$3000,0))),"")</f>
        <v>-0.79</v>
      </c>
      <c r="E1363">
        <f>IFERROR(IF(INDEX(營收表現!D$6:D$3000,MATCH($A1363,營收表現!$A$6:$A$3000,0))="","",INDEX(營收表現!D$6:D$3000,MATCH($A1363,營收表現!$A$6:$A$3000,0))),"")</f>
        <v>3.81</v>
      </c>
      <c r="F1363">
        <f>IFERROR(IF(INDEX(營收表現!E$6:E$3000,MATCH($A1363,營收表現!$A$6:$A$3000,0))="","",INDEX(營收表現!E$6:E$3000,MATCH($A1363,營收表現!$A$6:$A$3000,0))),"")</f>
        <v>-2.42</v>
      </c>
      <c r="G1363">
        <f>IFERROR(IF(INDEX(營收表現!F$6:F$3000,MATCH($A1363,營收表現!$A$6:$A$3000,0))="","",INDEX(營收表現!F$6:F$3000,MATCH($A1363,營收表現!$A$6:$A$3000,0))),"")</f>
        <v>20.440000000000001</v>
      </c>
      <c r="H1363">
        <f>IFERROR(IF(INDEX(營收表現!G$6:G$3000,MATCH($A1363,營收表現!$A$6:$A$3000,0))="","",INDEX(營收表現!G$6:G$3000,MATCH($A1363,營收表現!$A$6:$A$3000,0))),"")</f>
        <v>-19.190000000000001</v>
      </c>
      <c r="I1363" t="str">
        <f>IFERROR(IF(INDEX(營收表現!H$6:H$3000,MATCH($A1363,營收表現!$A$6:$A$3000,0))="","",INDEX(營收表現!H$6:H$3000,MATCH($A1363,營收表現!$A$6:$A$3000,0))),"")</f>
        <v/>
      </c>
      <c r="J1363">
        <f>IFERROR(IF(INDEX(營收表現!I$6:I$3000,MATCH($A1363,營收表現!$A$6:$A$3000,0))="","",INDEX(營收表現!I$6:I$3000,MATCH($A1363,營收表現!$A$6:$A$3000,0))),"")</f>
        <v>0.94</v>
      </c>
      <c r="K1363">
        <f>IFERROR(IF(INDEX(營收表現!J$6:J$3000,MATCH($A1363,營收表現!$A$6:$A$3000,0))="","",INDEX(營收表現!J$6:J$3000,MATCH($A1363,營收表現!$A$6:$A$3000,0))),"")</f>
        <v>11.07</v>
      </c>
      <c r="L1363">
        <f>IFERROR(IF(INDEX(營收表現!K$6:K$3000,MATCH($A1363,營收表現!$A$6:$A$3000,0))="","",INDEX(營收表現!K$6:K$3000,MATCH($A1363,營收表現!$A$6:$A$3000,0))),"")</f>
        <v>6.93</v>
      </c>
      <c r="M1363">
        <f>IFERROR(IF(INDEX(營收表現!L$6:L$3000,MATCH($A1363,營收表現!$A$6:$A$3000,0))="","",INDEX(營收表現!L$6:L$3000,MATCH($A1363,營收表現!$A$6:$A$3000,0))),"")</f>
        <v>22.76</v>
      </c>
      <c r="N1363">
        <f>IFERROR(IF(INDEX(營收表現!M$6:M$3000,MATCH($A1363,營收表現!$A$6:$A$3000,0))="","",INDEX(營收表現!M$6:M$3000,MATCH($A1363,營收表現!$A$6:$A$3000,0))),"")</f>
        <v>13.21</v>
      </c>
      <c r="O1363" t="str">
        <f>IFERROR(IF(INDEX(營收表現!N$6:N$3000,MATCH($A1363,營收表現!$A$6:$A$3000,0))="","",INDEX(營收表現!N$6:N$3000,MATCH($A1363,營收表現!$A$6:$A$3000,0))),"")</f>
        <v/>
      </c>
      <c r="P1363">
        <f>IFERROR(IF(INDEX(營收表現!O$6:O$3000,MATCH($A1363,營收表現!$A$6:$A$3000,0))="","",INDEX(營收表現!O$6:O$3000,MATCH($A1363,營收表現!$A$6:$A$3000,0))),"")</f>
        <v>759832</v>
      </c>
      <c r="Q1363">
        <f>IFERROR(IF(INDEX(營收表現!P$6:P$3000,MATCH($A1363,營收表現!$A$6:$A$3000,0))="","",INDEX(營收表現!P$6:P$3000,MATCH($A1363,營收表現!$A$6:$A$3000,0))),"")</f>
        <v>788806</v>
      </c>
      <c r="R1363">
        <f>IFERROR(IF(INDEX(營收表現!Q$6:Q$3000,MATCH($A1363,營收表現!$A$6:$A$3000,0))="","",INDEX(營收表現!Q$6:Q$3000,MATCH($A1363,營收表現!$A$6:$A$3000,0))),"")</f>
        <v>769713</v>
      </c>
      <c r="S1363">
        <f>IFERROR(IF(INDEX(營收表現!R$6:R$3000,MATCH($A1363,營收表現!$A$6:$A$3000,0))="","",INDEX(營收表現!R$6:R$3000,MATCH($A1363,營收表現!$A$6:$A$3000,0))),"")</f>
        <v>927005</v>
      </c>
      <c r="T1363">
        <f>IFERROR(IF(INDEX(營收表現!S$6:S$3000,MATCH($A1363,營收表現!$A$6:$A$3000,0))="","",INDEX(營收表現!S$6:S$3000,MATCH($A1363,營收表現!$A$6:$A$3000,0))),"")</f>
        <v>749128</v>
      </c>
      <c r="U1363" t="str">
        <f>IFERROR(IF(INDEX(營收表現!T$6:T$3000,MATCH($A1363,營收表現!$A$6:$A$3000,0))="","",INDEX(營收表現!T$6:T$3000,MATCH($A1363,營收表現!$A$6:$A$3000,0))),"")</f>
        <v/>
      </c>
    </row>
    <row r="1364" spans="1:21">
      <c r="A1364" s="30" t="str">
        <f>IF(營收表現!$A1368="","",營收表現!$A1368)</f>
        <v>6231</v>
      </c>
      <c r="B1364" t="str">
        <f>IFERROR(INDEX(營收表現!B$6:B$3000,MATCH($A1364,營收表現!$A$6:$A$3000,0)),"")</f>
        <v>系微</v>
      </c>
      <c r="C1364" t="str">
        <f>IFERROR(INDEX(類別!G$4:G$3000,MATCH($A1364,類別!$C$4:$C$3000,0)),"")</f>
        <v>軟體與韌體</v>
      </c>
      <c r="D1364">
        <f>IFERROR(IF(INDEX(營收表現!C$6:C$3000,MATCH($A1364,營收表現!$A$6:$A$3000,0))="","",INDEX(營收表現!C$6:C$3000,MATCH($A1364,營收表現!$A$6:$A$3000,0))),"")</f>
        <v>41.83</v>
      </c>
      <c r="E1364">
        <f>IFERROR(IF(INDEX(營收表現!D$6:D$3000,MATCH($A1364,營收表現!$A$6:$A$3000,0))="","",INDEX(營收表現!D$6:D$3000,MATCH($A1364,營收表現!$A$6:$A$3000,0))),"")</f>
        <v>-42.87</v>
      </c>
      <c r="F1364">
        <f>IFERROR(IF(INDEX(營收表現!E$6:E$3000,MATCH($A1364,營收表現!$A$6:$A$3000,0))="","",INDEX(營收表現!E$6:E$3000,MATCH($A1364,營收表現!$A$6:$A$3000,0))),"")</f>
        <v>37.880000000000003</v>
      </c>
      <c r="G1364">
        <f>IFERROR(IF(INDEX(營收表現!F$6:F$3000,MATCH($A1364,營收表現!$A$6:$A$3000,0))="","",INDEX(營收表現!F$6:F$3000,MATCH($A1364,營收表現!$A$6:$A$3000,0))),"")</f>
        <v>34.770000000000003</v>
      </c>
      <c r="H1364">
        <f>IFERROR(IF(INDEX(營收表現!G$6:G$3000,MATCH($A1364,營收表現!$A$6:$A$3000,0))="","",INDEX(營收表現!G$6:G$3000,MATCH($A1364,營收表現!$A$6:$A$3000,0))),"")</f>
        <v>-45.47</v>
      </c>
      <c r="I1364" t="str">
        <f>IFERROR(IF(INDEX(營收表現!H$6:H$3000,MATCH($A1364,營收表現!$A$6:$A$3000,0))="","",INDEX(營收表現!H$6:H$3000,MATCH($A1364,營收表現!$A$6:$A$3000,0))),"")</f>
        <v/>
      </c>
      <c r="J1364">
        <f>IFERROR(IF(INDEX(營收表現!I$6:I$3000,MATCH($A1364,營收表現!$A$6:$A$3000,0))="","",INDEX(營收表現!I$6:I$3000,MATCH($A1364,營收表現!$A$6:$A$3000,0))),"")</f>
        <v>-5.44</v>
      </c>
      <c r="K1364">
        <f>IFERROR(IF(INDEX(營收表現!J$6:J$3000,MATCH($A1364,營收表現!$A$6:$A$3000,0))="","",INDEX(營收表現!J$6:J$3000,MATCH($A1364,營收表現!$A$6:$A$3000,0))),"")</f>
        <v>-9.64</v>
      </c>
      <c r="L1364">
        <f>IFERROR(IF(INDEX(營收表現!K$6:K$3000,MATCH($A1364,營收表現!$A$6:$A$3000,0))="","",INDEX(營收表現!K$6:K$3000,MATCH($A1364,營收表現!$A$6:$A$3000,0))),"")</f>
        <v>23.86</v>
      </c>
      <c r="M1364">
        <f>IFERROR(IF(INDEX(營收表現!L$6:L$3000,MATCH($A1364,營收表現!$A$6:$A$3000,0))="","",INDEX(營收表現!L$6:L$3000,MATCH($A1364,營收表現!$A$6:$A$3000,0))),"")</f>
        <v>3.78</v>
      </c>
      <c r="N1364">
        <f>IFERROR(IF(INDEX(營收表現!M$6:M$3000,MATCH($A1364,營收表現!$A$6:$A$3000,0))="","",INDEX(營收表現!M$6:M$3000,MATCH($A1364,營收表現!$A$6:$A$3000,0))),"")</f>
        <v>-7.25</v>
      </c>
      <c r="O1364" t="str">
        <f>IFERROR(IF(INDEX(營收表現!N$6:N$3000,MATCH($A1364,營收表現!$A$6:$A$3000,0))="","",INDEX(營收表現!N$6:N$3000,MATCH($A1364,營收表現!$A$6:$A$3000,0))),"")</f>
        <v/>
      </c>
      <c r="P1364">
        <f>IFERROR(IF(INDEX(營收表現!O$6:O$3000,MATCH($A1364,營收表現!$A$6:$A$3000,0))="","",INDEX(營收表現!O$6:O$3000,MATCH($A1364,營收表現!$A$6:$A$3000,0))),"")</f>
        <v>186618</v>
      </c>
      <c r="Q1364">
        <f>IFERROR(IF(INDEX(營收表現!P$6:P$3000,MATCH($A1364,營收表現!$A$6:$A$3000,0))="","",INDEX(營收表現!P$6:P$3000,MATCH($A1364,營收表現!$A$6:$A$3000,0))),"")</f>
        <v>106615</v>
      </c>
      <c r="R1364">
        <f>IFERROR(IF(INDEX(營收表現!Q$6:Q$3000,MATCH($A1364,營收表現!$A$6:$A$3000,0))="","",INDEX(營收表現!Q$6:Q$3000,MATCH($A1364,營收表現!$A$6:$A$3000,0))),"")</f>
        <v>147005</v>
      </c>
      <c r="S1364">
        <f>IFERROR(IF(INDEX(營收表現!R$6:R$3000,MATCH($A1364,營收表現!$A$6:$A$3000,0))="","",INDEX(營收表現!R$6:R$3000,MATCH($A1364,營收表現!$A$6:$A$3000,0))),"")</f>
        <v>198125</v>
      </c>
      <c r="T1364">
        <f>IFERROR(IF(INDEX(營收表現!S$6:S$3000,MATCH($A1364,營收表現!$A$6:$A$3000,0))="","",INDEX(營收表現!S$6:S$3000,MATCH($A1364,營收表現!$A$6:$A$3000,0))),"")</f>
        <v>108047</v>
      </c>
      <c r="U1364" t="str">
        <f>IFERROR(IF(INDEX(營收表現!T$6:T$3000,MATCH($A1364,營收表現!$A$6:$A$3000,0))="","",INDEX(營收表現!T$6:T$3000,MATCH($A1364,營收表現!$A$6:$A$3000,0))),"")</f>
        <v/>
      </c>
    </row>
    <row r="1365" spans="1:21">
      <c r="A1365" s="30" t="str">
        <f>IF(營收表現!$A1369="","",營收表現!$A1369)</f>
        <v>6233</v>
      </c>
      <c r="B1365" t="str">
        <f>IFERROR(INDEX(營收表現!B$6:B$3000,MATCH($A1365,營收表現!$A$6:$A$3000,0)),"")</f>
        <v>旺玖</v>
      </c>
      <c r="C1365" t="str">
        <f>IFERROR(INDEX(類別!G$4:G$3000,MATCH($A1365,類別!$C$4:$C$3000,0)),"")</f>
        <v>高速介面</v>
      </c>
      <c r="D1365">
        <f>IFERROR(IF(INDEX(營收表現!C$6:C$3000,MATCH($A1365,營收表現!$A$6:$A$3000,0))="","",INDEX(營收表現!C$6:C$3000,MATCH($A1365,營收表現!$A$6:$A$3000,0))),"")</f>
        <v>8.89</v>
      </c>
      <c r="E1365">
        <f>IFERROR(IF(INDEX(營收表現!D$6:D$3000,MATCH($A1365,營收表現!$A$6:$A$3000,0))="","",INDEX(營收表現!D$6:D$3000,MATCH($A1365,營收表現!$A$6:$A$3000,0))),"")</f>
        <v>5.78</v>
      </c>
      <c r="F1365">
        <f>IFERROR(IF(INDEX(營收表現!E$6:E$3000,MATCH($A1365,營收表現!$A$6:$A$3000,0))="","",INDEX(營收表現!E$6:E$3000,MATCH($A1365,營收表現!$A$6:$A$3000,0))),"")</f>
        <v>-7.9</v>
      </c>
      <c r="G1365">
        <f>IFERROR(IF(INDEX(營收表現!F$6:F$3000,MATCH($A1365,營收表現!$A$6:$A$3000,0))="","",INDEX(營收表現!F$6:F$3000,MATCH($A1365,營收表現!$A$6:$A$3000,0))),"")</f>
        <v>-0.76</v>
      </c>
      <c r="H1365">
        <f>IFERROR(IF(INDEX(營收表現!G$6:G$3000,MATCH($A1365,營收表現!$A$6:$A$3000,0))="","",INDEX(營收表現!G$6:G$3000,MATCH($A1365,營收表現!$A$6:$A$3000,0))),"")</f>
        <v>-3.5</v>
      </c>
      <c r="I1365" t="str">
        <f>IFERROR(IF(INDEX(營收表現!H$6:H$3000,MATCH($A1365,營收表現!$A$6:$A$3000,0))="","",INDEX(營收表現!H$6:H$3000,MATCH($A1365,營收表現!$A$6:$A$3000,0))),"")</f>
        <v/>
      </c>
      <c r="J1365">
        <f>IFERROR(IF(INDEX(營收表現!I$6:I$3000,MATCH($A1365,營收表現!$A$6:$A$3000,0))="","",INDEX(營收表現!I$6:I$3000,MATCH($A1365,營收表現!$A$6:$A$3000,0))),"")</f>
        <v>-15.43</v>
      </c>
      <c r="K1365">
        <f>IFERROR(IF(INDEX(營收表現!J$6:J$3000,MATCH($A1365,營收表現!$A$6:$A$3000,0))="","",INDEX(營收表現!J$6:J$3000,MATCH($A1365,營收表現!$A$6:$A$3000,0))),"")</f>
        <v>-3.17</v>
      </c>
      <c r="L1365">
        <f>IFERROR(IF(INDEX(營收表現!K$6:K$3000,MATCH($A1365,營收表現!$A$6:$A$3000,0))="","",INDEX(營收表現!K$6:K$3000,MATCH($A1365,營收表現!$A$6:$A$3000,0))),"")</f>
        <v>-14.02</v>
      </c>
      <c r="M1365">
        <f>IFERROR(IF(INDEX(營收表現!L$6:L$3000,MATCH($A1365,營收表現!$A$6:$A$3000,0))="","",INDEX(營收表現!L$6:L$3000,MATCH($A1365,營收表現!$A$6:$A$3000,0))),"")</f>
        <v>-14.71</v>
      </c>
      <c r="N1365">
        <f>IFERROR(IF(INDEX(營收表現!M$6:M$3000,MATCH($A1365,營收表現!$A$6:$A$3000,0))="","",INDEX(營收表現!M$6:M$3000,MATCH($A1365,營收表現!$A$6:$A$3000,0))),"")</f>
        <v>-10.88</v>
      </c>
      <c r="O1365" t="str">
        <f>IFERROR(IF(INDEX(營收表現!N$6:N$3000,MATCH($A1365,營收表現!$A$6:$A$3000,0))="","",INDEX(營收表現!N$6:N$3000,MATCH($A1365,營收表現!$A$6:$A$3000,0))),"")</f>
        <v/>
      </c>
      <c r="P1365">
        <f>IFERROR(IF(INDEX(營收表現!O$6:O$3000,MATCH($A1365,營收表現!$A$6:$A$3000,0))="","",INDEX(營收表現!O$6:O$3000,MATCH($A1365,營收表現!$A$6:$A$3000,0))),"")</f>
        <v>31975</v>
      </c>
      <c r="Q1365">
        <f>IFERROR(IF(INDEX(營收表現!P$6:P$3000,MATCH($A1365,營收表現!$A$6:$A$3000,0))="","",INDEX(營收表現!P$6:P$3000,MATCH($A1365,營收表現!$A$6:$A$3000,0))),"")</f>
        <v>33824</v>
      </c>
      <c r="R1365">
        <f>IFERROR(IF(INDEX(營收表現!Q$6:Q$3000,MATCH($A1365,營收表現!$A$6:$A$3000,0))="","",INDEX(營收表現!Q$6:Q$3000,MATCH($A1365,營收表現!$A$6:$A$3000,0))),"")</f>
        <v>31152</v>
      </c>
      <c r="S1365">
        <f>IFERROR(IF(INDEX(營收表現!R$6:R$3000,MATCH($A1365,營收表現!$A$6:$A$3000,0))="","",INDEX(營收表現!R$6:R$3000,MATCH($A1365,營收表現!$A$6:$A$3000,0))),"")</f>
        <v>30914</v>
      </c>
      <c r="T1365">
        <f>IFERROR(IF(INDEX(營收表現!S$6:S$3000,MATCH($A1365,營收表現!$A$6:$A$3000,0))="","",INDEX(營收表現!S$6:S$3000,MATCH($A1365,營收表現!$A$6:$A$3000,0))),"")</f>
        <v>29833</v>
      </c>
      <c r="U1365" t="str">
        <f>IFERROR(IF(INDEX(營收表現!T$6:T$3000,MATCH($A1365,營收表現!$A$6:$A$3000,0))="","",INDEX(營收表現!T$6:T$3000,MATCH($A1365,營收表現!$A$6:$A$3000,0))),"")</f>
        <v/>
      </c>
    </row>
    <row r="1366" spans="1:21">
      <c r="A1366" s="30" t="str">
        <f>IF(營收表現!$A1370="","",營收表現!$A1370)</f>
        <v>6234</v>
      </c>
      <c r="B1366" t="str">
        <f>IFERROR(INDEX(營收表現!B$6:B$3000,MATCH($A1366,營收表現!$A$6:$A$3000,0)),"")</f>
        <v>高僑</v>
      </c>
      <c r="C1366" t="str">
        <f>IFERROR(INDEX(類別!G$4:G$3000,MATCH($A1366,類別!$C$4:$C$3000,0)),"")</f>
        <v>儀器設備</v>
      </c>
      <c r="D1366">
        <f>IFERROR(IF(INDEX(營收表現!C$6:C$3000,MATCH($A1366,營收表現!$A$6:$A$3000,0))="","",INDEX(營收表現!C$6:C$3000,MATCH($A1366,營收表現!$A$6:$A$3000,0))),"")</f>
        <v>-0.18</v>
      </c>
      <c r="E1366">
        <f>IFERROR(IF(INDEX(營收表現!D$6:D$3000,MATCH($A1366,營收表現!$A$6:$A$3000,0))="","",INDEX(營收表現!D$6:D$3000,MATCH($A1366,營收表現!$A$6:$A$3000,0))),"")</f>
        <v>-43.52</v>
      </c>
      <c r="F1366">
        <f>IFERROR(IF(INDEX(營收表現!E$6:E$3000,MATCH($A1366,營收表現!$A$6:$A$3000,0))="","",INDEX(營收表現!E$6:E$3000,MATCH($A1366,營收表現!$A$6:$A$3000,0))),"")</f>
        <v>106.19</v>
      </c>
      <c r="G1366">
        <f>IFERROR(IF(INDEX(營收表現!F$6:F$3000,MATCH($A1366,營收表現!$A$6:$A$3000,0))="","",INDEX(營收表現!F$6:F$3000,MATCH($A1366,營收表現!$A$6:$A$3000,0))),"")</f>
        <v>-11.32</v>
      </c>
      <c r="H1366">
        <f>IFERROR(IF(INDEX(營收表現!G$6:G$3000,MATCH($A1366,營收表現!$A$6:$A$3000,0))="","",INDEX(營收表現!G$6:G$3000,MATCH($A1366,營收表現!$A$6:$A$3000,0))),"")</f>
        <v>-10.51</v>
      </c>
      <c r="I1366" t="str">
        <f>IFERROR(IF(INDEX(營收表現!H$6:H$3000,MATCH($A1366,營收表現!$A$6:$A$3000,0))="","",INDEX(營收表現!H$6:H$3000,MATCH($A1366,營收表現!$A$6:$A$3000,0))),"")</f>
        <v/>
      </c>
      <c r="J1366">
        <f>IFERROR(IF(INDEX(營收表現!I$6:I$3000,MATCH($A1366,營收表現!$A$6:$A$3000,0))="","",INDEX(營收表現!I$6:I$3000,MATCH($A1366,營收表現!$A$6:$A$3000,0))),"")</f>
        <v>-12.59</v>
      </c>
      <c r="K1366">
        <f>IFERROR(IF(INDEX(營收表現!J$6:J$3000,MATCH($A1366,營收表現!$A$6:$A$3000,0))="","",INDEX(營收表現!J$6:J$3000,MATCH($A1366,營收表現!$A$6:$A$3000,0))),"")</f>
        <v>-49.66</v>
      </c>
      <c r="L1366">
        <f>IFERROR(IF(INDEX(營收表現!K$6:K$3000,MATCH($A1366,營收表現!$A$6:$A$3000,0))="","",INDEX(營收表現!K$6:K$3000,MATCH($A1366,營收表現!$A$6:$A$3000,0))),"")</f>
        <v>16.510000000000002</v>
      </c>
      <c r="M1366">
        <f>IFERROR(IF(INDEX(營收表現!L$6:L$3000,MATCH($A1366,營收表現!$A$6:$A$3000,0))="","",INDEX(營收表現!L$6:L$3000,MATCH($A1366,營收表現!$A$6:$A$3000,0))),"")</f>
        <v>24.6</v>
      </c>
      <c r="N1366">
        <f>IFERROR(IF(INDEX(營收表現!M$6:M$3000,MATCH($A1366,營收表現!$A$6:$A$3000,0))="","",INDEX(營收表現!M$6:M$3000,MATCH($A1366,營收表現!$A$6:$A$3000,0))),"")</f>
        <v>31.06</v>
      </c>
      <c r="O1366" t="str">
        <f>IFERROR(IF(INDEX(營收表現!N$6:N$3000,MATCH($A1366,營收表現!$A$6:$A$3000,0))="","",INDEX(營收表現!N$6:N$3000,MATCH($A1366,營收表現!$A$6:$A$3000,0))),"")</f>
        <v/>
      </c>
      <c r="P1366">
        <f>IFERROR(IF(INDEX(營收表現!O$6:O$3000,MATCH($A1366,營收表現!$A$6:$A$3000,0))="","",INDEX(營收表現!O$6:O$3000,MATCH($A1366,營收表現!$A$6:$A$3000,0))),"")</f>
        <v>45021</v>
      </c>
      <c r="Q1366">
        <f>IFERROR(IF(INDEX(營收表現!P$6:P$3000,MATCH($A1366,營收表現!$A$6:$A$3000,0))="","",INDEX(營收表現!P$6:P$3000,MATCH($A1366,營收表現!$A$6:$A$3000,0))),"")</f>
        <v>25430</v>
      </c>
      <c r="R1366">
        <f>IFERROR(IF(INDEX(營收表現!Q$6:Q$3000,MATCH($A1366,營收表現!$A$6:$A$3000,0))="","",INDEX(營收表現!Q$6:Q$3000,MATCH($A1366,營收表現!$A$6:$A$3000,0))),"")</f>
        <v>52435</v>
      </c>
      <c r="S1366">
        <f>IFERROR(IF(INDEX(營收表現!R$6:R$3000,MATCH($A1366,營收表現!$A$6:$A$3000,0))="","",INDEX(營收表現!R$6:R$3000,MATCH($A1366,營收表現!$A$6:$A$3000,0))),"")</f>
        <v>46501</v>
      </c>
      <c r="T1366">
        <f>IFERROR(IF(INDEX(營收表現!S$6:S$3000,MATCH($A1366,營收表現!$A$6:$A$3000,0))="","",INDEX(營收表現!S$6:S$3000,MATCH($A1366,營收表現!$A$6:$A$3000,0))),"")</f>
        <v>41616</v>
      </c>
      <c r="U1366" t="str">
        <f>IFERROR(IF(INDEX(營收表現!T$6:T$3000,MATCH($A1366,營收表現!$A$6:$A$3000,0))="","",INDEX(營收表現!T$6:T$3000,MATCH($A1366,營收表現!$A$6:$A$3000,0))),"")</f>
        <v/>
      </c>
    </row>
    <row r="1367" spans="1:21">
      <c r="A1367" s="30" t="str">
        <f>IF(營收表現!$A1371="","",營收表現!$A1371)</f>
        <v>6235</v>
      </c>
      <c r="B1367" t="str">
        <f>IFERROR(INDEX(營收表現!B$6:B$3000,MATCH($A1367,營收表現!$A$6:$A$3000,0)),"")</f>
        <v>華孚</v>
      </c>
      <c r="C1367" t="str">
        <f>IFERROR(INDEX(類別!G$4:G$3000,MATCH($A1367,類別!$C$4:$C$3000,0)),"")</f>
        <v>資訊機構件</v>
      </c>
      <c r="D1367">
        <f>IFERROR(IF(INDEX(營收表現!C$6:C$3000,MATCH($A1367,營收表現!$A$6:$A$3000,0))="","",INDEX(營收表現!C$6:C$3000,MATCH($A1367,營收表現!$A$6:$A$3000,0))),"")</f>
        <v>31.52</v>
      </c>
      <c r="E1367">
        <f>IFERROR(IF(INDEX(營收表現!D$6:D$3000,MATCH($A1367,營收表現!$A$6:$A$3000,0))="","",INDEX(營收表現!D$6:D$3000,MATCH($A1367,營收表現!$A$6:$A$3000,0))),"")</f>
        <v>-9.85</v>
      </c>
      <c r="F1367">
        <f>IFERROR(IF(INDEX(營收表現!E$6:E$3000,MATCH($A1367,營收表現!$A$6:$A$3000,0))="","",INDEX(營收表現!E$6:E$3000,MATCH($A1367,營收表現!$A$6:$A$3000,0))),"")</f>
        <v>-7.0000000000000007E-2</v>
      </c>
      <c r="G1367">
        <f>IFERROR(IF(INDEX(營收表現!F$6:F$3000,MATCH($A1367,營收表現!$A$6:$A$3000,0))="","",INDEX(營收表現!F$6:F$3000,MATCH($A1367,營收表現!$A$6:$A$3000,0))),"")</f>
        <v>-1.97</v>
      </c>
      <c r="H1367">
        <f>IFERROR(IF(INDEX(營收表現!G$6:G$3000,MATCH($A1367,營收表現!$A$6:$A$3000,0))="","",INDEX(營收表現!G$6:G$3000,MATCH($A1367,營收表現!$A$6:$A$3000,0))),"")</f>
        <v>6.73</v>
      </c>
      <c r="I1367">
        <f>IFERROR(IF(INDEX(營收表現!H$6:H$3000,MATCH($A1367,營收表現!$A$6:$A$3000,0))="","",INDEX(營收表現!H$6:H$3000,MATCH($A1367,營收表現!$A$6:$A$3000,0))),"")</f>
        <v>-25.27</v>
      </c>
      <c r="J1367">
        <f>IFERROR(IF(INDEX(營收表現!I$6:I$3000,MATCH($A1367,營收表現!$A$6:$A$3000,0))="","",INDEX(營收表現!I$6:I$3000,MATCH($A1367,營收表現!$A$6:$A$3000,0))),"")</f>
        <v>57.43</v>
      </c>
      <c r="K1367">
        <f>IFERROR(IF(INDEX(營收表現!J$6:J$3000,MATCH($A1367,營收表現!$A$6:$A$3000,0))="","",INDEX(營收表現!J$6:J$3000,MATCH($A1367,營收表現!$A$6:$A$3000,0))),"")</f>
        <v>55.39</v>
      </c>
      <c r="L1367">
        <f>IFERROR(IF(INDEX(營收表現!K$6:K$3000,MATCH($A1367,營收表現!$A$6:$A$3000,0))="","",INDEX(營收表現!K$6:K$3000,MATCH($A1367,營收表現!$A$6:$A$3000,0))),"")</f>
        <v>30.71</v>
      </c>
      <c r="M1367">
        <f>IFERROR(IF(INDEX(營收表現!L$6:L$3000,MATCH($A1367,營收表現!$A$6:$A$3000,0))="","",INDEX(營收表現!L$6:L$3000,MATCH($A1367,營收表現!$A$6:$A$3000,0))),"")</f>
        <v>49.21</v>
      </c>
      <c r="N1367">
        <f>IFERROR(IF(INDEX(營收表現!M$6:M$3000,MATCH($A1367,營收表現!$A$6:$A$3000,0))="","",INDEX(營收表現!M$6:M$3000,MATCH($A1367,營收表現!$A$6:$A$3000,0))),"")</f>
        <v>58.19</v>
      </c>
      <c r="O1367">
        <f>IFERROR(IF(INDEX(營收表現!N$6:N$3000,MATCH($A1367,營收表現!$A$6:$A$3000,0))="","",INDEX(營收表現!N$6:N$3000,MATCH($A1367,營收表現!$A$6:$A$3000,0))),"")</f>
        <v>-0.77</v>
      </c>
      <c r="P1367">
        <f>IFERROR(IF(INDEX(營收表現!O$6:O$3000,MATCH($A1367,營收表現!$A$6:$A$3000,0))="","",INDEX(營收表現!O$6:O$3000,MATCH($A1367,營收表現!$A$6:$A$3000,0))),"")</f>
        <v>659994</v>
      </c>
      <c r="Q1367">
        <f>IFERROR(IF(INDEX(營收表現!P$6:P$3000,MATCH($A1367,營收表現!$A$6:$A$3000,0))="","",INDEX(營收表現!P$6:P$3000,MATCH($A1367,營收表現!$A$6:$A$3000,0))),"")</f>
        <v>594954</v>
      </c>
      <c r="R1367">
        <f>IFERROR(IF(INDEX(營收表現!Q$6:Q$3000,MATCH($A1367,營收表現!$A$6:$A$3000,0))="","",INDEX(營收表現!Q$6:Q$3000,MATCH($A1367,營收表現!$A$6:$A$3000,0))),"")</f>
        <v>594508</v>
      </c>
      <c r="S1367">
        <f>IFERROR(IF(INDEX(營收表現!R$6:R$3000,MATCH($A1367,營收表現!$A$6:$A$3000,0))="","",INDEX(營收表現!R$6:R$3000,MATCH($A1367,營收表現!$A$6:$A$3000,0))),"")</f>
        <v>582785</v>
      </c>
      <c r="T1367">
        <f>IFERROR(IF(INDEX(營收表現!S$6:S$3000,MATCH($A1367,營收表現!$A$6:$A$3000,0))="","",INDEX(營收表現!S$6:S$3000,MATCH($A1367,營收表現!$A$6:$A$3000,0))),"")</f>
        <v>622022</v>
      </c>
      <c r="U1367">
        <f>IFERROR(IF(INDEX(營收表現!T$6:T$3000,MATCH($A1367,營收表現!$A$6:$A$3000,0))="","",INDEX(營收表現!T$6:T$3000,MATCH($A1367,營收表現!$A$6:$A$3000,0))),"")</f>
        <v>464861</v>
      </c>
    </row>
    <row r="1368" spans="1:21">
      <c r="A1368" s="30" t="str">
        <f>IF(營收表現!$A1372="","",營收表現!$A1372)</f>
        <v>6236</v>
      </c>
      <c r="B1368" t="str">
        <f>IFERROR(INDEX(營收表現!B$6:B$3000,MATCH($A1368,營收表現!$A$6:$A$3000,0)),"")</f>
        <v>中湛</v>
      </c>
      <c r="C1368" t="str">
        <f>IFERROR(INDEX(類別!G$4:G$3000,MATCH($A1368,類別!$C$4:$C$3000,0)),"")</f>
        <v>醫美保健通路</v>
      </c>
      <c r="D1368">
        <f>IFERROR(IF(INDEX(營收表現!C$6:C$3000,MATCH($A1368,營收表現!$A$6:$A$3000,0))="","",INDEX(營收表現!C$6:C$3000,MATCH($A1368,營收表現!$A$6:$A$3000,0))),"")</f>
        <v>0</v>
      </c>
      <c r="E1368">
        <f>IFERROR(IF(INDEX(營收表現!D$6:D$3000,MATCH($A1368,營收表現!$A$6:$A$3000,0))="","",INDEX(營收表現!D$6:D$3000,MATCH($A1368,營收表現!$A$6:$A$3000,0))),"")</f>
        <v>13.92</v>
      </c>
      <c r="F1368">
        <f>IFERROR(IF(INDEX(營收表現!E$6:E$3000,MATCH($A1368,營收表現!$A$6:$A$3000,0))="","",INDEX(營收表現!E$6:E$3000,MATCH($A1368,營收表現!$A$6:$A$3000,0))),"")</f>
        <v>-8.81</v>
      </c>
      <c r="G1368">
        <f>IFERROR(IF(INDEX(營收表現!F$6:F$3000,MATCH($A1368,營收表現!$A$6:$A$3000,0))="","",INDEX(營收表現!F$6:F$3000,MATCH($A1368,營收表現!$A$6:$A$3000,0))),"")</f>
        <v>12.31</v>
      </c>
      <c r="H1368">
        <f>IFERROR(IF(INDEX(營收表現!G$6:G$3000,MATCH($A1368,營收表現!$A$6:$A$3000,0))="","",INDEX(營收表現!G$6:G$3000,MATCH($A1368,營收表現!$A$6:$A$3000,0))),"")</f>
        <v>-13.39</v>
      </c>
      <c r="I1368" t="str">
        <f>IFERROR(IF(INDEX(營收表現!H$6:H$3000,MATCH($A1368,營收表現!$A$6:$A$3000,0))="","",INDEX(營收表現!H$6:H$3000,MATCH($A1368,營收表現!$A$6:$A$3000,0))),"")</f>
        <v/>
      </c>
      <c r="J1368">
        <f>IFERROR(IF(INDEX(營收表現!I$6:I$3000,MATCH($A1368,營收表現!$A$6:$A$3000,0))="","",INDEX(營收表現!I$6:I$3000,MATCH($A1368,營收表現!$A$6:$A$3000,0))),"")</f>
        <v>-29.08</v>
      </c>
      <c r="K1368">
        <f>IFERROR(IF(INDEX(營收表現!J$6:J$3000,MATCH($A1368,營收表現!$A$6:$A$3000,0))="","",INDEX(營收表現!J$6:J$3000,MATCH($A1368,營收表現!$A$6:$A$3000,0))),"")</f>
        <v>-19.48</v>
      </c>
      <c r="L1368">
        <f>IFERROR(IF(INDEX(營收表現!K$6:K$3000,MATCH($A1368,營收表現!$A$6:$A$3000,0))="","",INDEX(營收表現!K$6:K$3000,MATCH($A1368,營收表現!$A$6:$A$3000,0))),"")</f>
        <v>-27.32</v>
      </c>
      <c r="M1368">
        <f>IFERROR(IF(INDEX(營收表現!L$6:L$3000,MATCH($A1368,營收表現!$A$6:$A$3000,0))="","",INDEX(營收表現!L$6:L$3000,MATCH($A1368,營收表現!$A$6:$A$3000,0))),"")</f>
        <v>-35.11</v>
      </c>
      <c r="N1368">
        <f>IFERROR(IF(INDEX(營收表現!M$6:M$3000,MATCH($A1368,營收表現!$A$6:$A$3000,0))="","",INDEX(營收表現!M$6:M$3000,MATCH($A1368,營收表現!$A$6:$A$3000,0))),"")</f>
        <v>-43.34</v>
      </c>
      <c r="O1368" t="str">
        <f>IFERROR(IF(INDEX(營收表現!N$6:N$3000,MATCH($A1368,營收表現!$A$6:$A$3000,0))="","",INDEX(營收表現!N$6:N$3000,MATCH($A1368,營收表現!$A$6:$A$3000,0))),"")</f>
        <v/>
      </c>
      <c r="P1368">
        <f>IFERROR(IF(INDEX(營收表現!O$6:O$3000,MATCH($A1368,營收表現!$A$6:$A$3000,0))="","",INDEX(營收表現!O$6:O$3000,MATCH($A1368,營收表現!$A$6:$A$3000,0))),"")</f>
        <v>2471</v>
      </c>
      <c r="Q1368">
        <f>IFERROR(IF(INDEX(營收表現!P$6:P$3000,MATCH($A1368,營收表現!$A$6:$A$3000,0))="","",INDEX(營收表現!P$6:P$3000,MATCH($A1368,營收表現!$A$6:$A$3000,0))),"")</f>
        <v>2815</v>
      </c>
      <c r="R1368">
        <f>IFERROR(IF(INDEX(營收表現!Q$6:Q$3000,MATCH($A1368,營收表現!$A$6:$A$3000,0))="","",INDEX(營收表現!Q$6:Q$3000,MATCH($A1368,營收表現!$A$6:$A$3000,0))),"")</f>
        <v>2567</v>
      </c>
      <c r="S1368">
        <f>IFERROR(IF(INDEX(營收表現!R$6:R$3000,MATCH($A1368,營收表現!$A$6:$A$3000,0))="","",INDEX(營收表現!R$6:R$3000,MATCH($A1368,營收表現!$A$6:$A$3000,0))),"")</f>
        <v>2883</v>
      </c>
      <c r="T1368">
        <f>IFERROR(IF(INDEX(營收表現!S$6:S$3000,MATCH($A1368,營收表現!$A$6:$A$3000,0))="","",INDEX(營收表現!S$6:S$3000,MATCH($A1368,營收表現!$A$6:$A$3000,0))),"")</f>
        <v>2497</v>
      </c>
      <c r="U1368" t="str">
        <f>IFERROR(IF(INDEX(營收表現!T$6:T$3000,MATCH($A1368,營收表現!$A$6:$A$3000,0))="","",INDEX(營收表現!T$6:T$3000,MATCH($A1368,營收表現!$A$6:$A$3000,0))),"")</f>
        <v/>
      </c>
    </row>
    <row r="1369" spans="1:21">
      <c r="A1369" s="30" t="str">
        <f>IF(營收表現!$A1373="","",營收表現!$A1373)</f>
        <v>6237</v>
      </c>
      <c r="B1369" t="str">
        <f>IFERROR(INDEX(營收表現!B$6:B$3000,MATCH($A1369,營收表現!$A$6:$A$3000,0)),"")</f>
        <v>驊訊</v>
      </c>
      <c r="C1369" t="str">
        <f>IFERROR(INDEX(類別!G$4:G$3000,MATCH($A1369,類別!$C$4:$C$3000,0)),"")</f>
        <v>電聲元件</v>
      </c>
      <c r="D1369">
        <f>IFERROR(IF(INDEX(營收表現!C$6:C$3000,MATCH($A1369,營收表現!$A$6:$A$3000,0))="","",INDEX(營收表現!C$6:C$3000,MATCH($A1369,營收表現!$A$6:$A$3000,0))),"")</f>
        <v>59.61</v>
      </c>
      <c r="E1369">
        <f>IFERROR(IF(INDEX(營收表現!D$6:D$3000,MATCH($A1369,營收表現!$A$6:$A$3000,0))="","",INDEX(營收表現!D$6:D$3000,MATCH($A1369,營收表現!$A$6:$A$3000,0))),"")</f>
        <v>1.7</v>
      </c>
      <c r="F1369">
        <f>IFERROR(IF(INDEX(營收表現!E$6:E$3000,MATCH($A1369,營收表現!$A$6:$A$3000,0))="","",INDEX(營收表現!E$6:E$3000,MATCH($A1369,營收表現!$A$6:$A$3000,0))),"")</f>
        <v>-9.16</v>
      </c>
      <c r="G1369">
        <f>IFERROR(IF(INDEX(營收表現!F$6:F$3000,MATCH($A1369,營收表現!$A$6:$A$3000,0))="","",INDEX(營收表現!F$6:F$3000,MATCH($A1369,營收表現!$A$6:$A$3000,0))),"")</f>
        <v>2.29</v>
      </c>
      <c r="H1369">
        <f>IFERROR(IF(INDEX(營收表現!G$6:G$3000,MATCH($A1369,營收表現!$A$6:$A$3000,0))="","",INDEX(營收表現!G$6:G$3000,MATCH($A1369,營收表現!$A$6:$A$3000,0))),"")</f>
        <v>-7.14</v>
      </c>
      <c r="I1369" t="str">
        <f>IFERROR(IF(INDEX(營收表現!H$6:H$3000,MATCH($A1369,營收表現!$A$6:$A$3000,0))="","",INDEX(營收表現!H$6:H$3000,MATCH($A1369,營收表現!$A$6:$A$3000,0))),"")</f>
        <v/>
      </c>
      <c r="J1369">
        <f>IFERROR(IF(INDEX(營收表現!I$6:I$3000,MATCH($A1369,營收表現!$A$6:$A$3000,0))="","",INDEX(營收表現!I$6:I$3000,MATCH($A1369,營收表現!$A$6:$A$3000,0))),"")</f>
        <v>34.58</v>
      </c>
      <c r="K1369">
        <f>IFERROR(IF(INDEX(營收表現!J$6:J$3000,MATCH($A1369,營收表現!$A$6:$A$3000,0))="","",INDEX(營收表現!J$6:J$3000,MATCH($A1369,營收表現!$A$6:$A$3000,0))),"")</f>
        <v>4.49</v>
      </c>
      <c r="L1369">
        <f>IFERROR(IF(INDEX(營收表現!K$6:K$3000,MATCH($A1369,營收表現!$A$6:$A$3000,0))="","",INDEX(營收表現!K$6:K$3000,MATCH($A1369,營收表現!$A$6:$A$3000,0))),"")</f>
        <v>10.56</v>
      </c>
      <c r="M1369">
        <f>IFERROR(IF(INDEX(營收表現!L$6:L$3000,MATCH($A1369,營收表現!$A$6:$A$3000,0))="","",INDEX(營收表現!L$6:L$3000,MATCH($A1369,營收表現!$A$6:$A$3000,0))),"")</f>
        <v>14.41</v>
      </c>
      <c r="N1369">
        <f>IFERROR(IF(INDEX(營收表現!M$6:M$3000,MATCH($A1369,營收表現!$A$6:$A$3000,0))="","",INDEX(營收表現!M$6:M$3000,MATCH($A1369,營收表現!$A$6:$A$3000,0))),"")</f>
        <v>35.01</v>
      </c>
      <c r="O1369" t="str">
        <f>IFERROR(IF(INDEX(營收表現!N$6:N$3000,MATCH($A1369,營收表現!$A$6:$A$3000,0))="","",INDEX(營收表現!N$6:N$3000,MATCH($A1369,營收表現!$A$6:$A$3000,0))),"")</f>
        <v/>
      </c>
      <c r="P1369">
        <f>IFERROR(IF(INDEX(營收表現!O$6:O$3000,MATCH($A1369,營收表現!$A$6:$A$3000,0))="","",INDEX(營收表現!O$6:O$3000,MATCH($A1369,營收表現!$A$6:$A$3000,0))),"")</f>
        <v>58219</v>
      </c>
      <c r="Q1369">
        <f>IFERROR(IF(INDEX(營收表現!P$6:P$3000,MATCH($A1369,營收表現!$A$6:$A$3000,0))="","",INDEX(營收表現!P$6:P$3000,MATCH($A1369,營收表現!$A$6:$A$3000,0))),"")</f>
        <v>59209</v>
      </c>
      <c r="R1369">
        <f>IFERROR(IF(INDEX(營收表現!Q$6:Q$3000,MATCH($A1369,營收表現!$A$6:$A$3000,0))="","",INDEX(營收表現!Q$6:Q$3000,MATCH($A1369,營收表現!$A$6:$A$3000,0))),"")</f>
        <v>53788</v>
      </c>
      <c r="S1369">
        <f>IFERROR(IF(INDEX(營收表現!R$6:R$3000,MATCH($A1369,營收表現!$A$6:$A$3000,0))="","",INDEX(營收表現!R$6:R$3000,MATCH($A1369,營收表現!$A$6:$A$3000,0))),"")</f>
        <v>55019</v>
      </c>
      <c r="T1369">
        <f>IFERROR(IF(INDEX(營收表現!S$6:S$3000,MATCH($A1369,營收表現!$A$6:$A$3000,0))="","",INDEX(營收表現!S$6:S$3000,MATCH($A1369,營收表現!$A$6:$A$3000,0))),"")</f>
        <v>51092</v>
      </c>
      <c r="U1369" t="str">
        <f>IFERROR(IF(INDEX(營收表現!T$6:T$3000,MATCH($A1369,營收表現!$A$6:$A$3000,0))="","",INDEX(營收表現!T$6:T$3000,MATCH($A1369,營收表現!$A$6:$A$3000,0))),"")</f>
        <v/>
      </c>
    </row>
    <row r="1370" spans="1:21">
      <c r="A1370" s="30" t="str">
        <f>IF(營收表現!$A1374="","",營收表現!$A1374)</f>
        <v>6239</v>
      </c>
      <c r="B1370" t="str">
        <f>IFERROR(INDEX(營收表現!B$6:B$3000,MATCH($A1370,營收表現!$A$6:$A$3000,0)),"")</f>
        <v>力成</v>
      </c>
      <c r="C1370" t="str">
        <f>IFERROR(INDEX(類別!G$4:G$3000,MATCH($A1370,類別!$C$4:$C$3000,0)),"")</f>
        <v>IC封測</v>
      </c>
      <c r="D1370">
        <f>IFERROR(IF(INDEX(營收表現!C$6:C$3000,MATCH($A1370,營收表現!$A$6:$A$3000,0))="","",INDEX(營收表現!C$6:C$3000,MATCH($A1370,營收表現!$A$6:$A$3000,0))),"")</f>
        <v>-2.56</v>
      </c>
      <c r="E1370">
        <f>IFERROR(IF(INDEX(營收表現!D$6:D$3000,MATCH($A1370,營收表現!$A$6:$A$3000,0))="","",INDEX(營收表現!D$6:D$3000,MATCH($A1370,營收表現!$A$6:$A$3000,0))),"")</f>
        <v>4.04</v>
      </c>
      <c r="F1370">
        <f>IFERROR(IF(INDEX(營收表現!E$6:E$3000,MATCH($A1370,營收表現!$A$6:$A$3000,0))="","",INDEX(營收表現!E$6:E$3000,MATCH($A1370,營收表現!$A$6:$A$3000,0))),"")</f>
        <v>2.4300000000000002</v>
      </c>
      <c r="G1370">
        <f>IFERROR(IF(INDEX(營收表現!F$6:F$3000,MATCH($A1370,營收表現!$A$6:$A$3000,0))="","",INDEX(營收表現!F$6:F$3000,MATCH($A1370,營收表現!$A$6:$A$3000,0))),"")</f>
        <v>2.19</v>
      </c>
      <c r="H1370">
        <f>IFERROR(IF(INDEX(營收表現!G$6:G$3000,MATCH($A1370,營收表現!$A$6:$A$3000,0))="","",INDEX(營收表現!G$6:G$3000,MATCH($A1370,營收表現!$A$6:$A$3000,0))),"")</f>
        <v>-0.74</v>
      </c>
      <c r="I1370" t="str">
        <f>IFERROR(IF(INDEX(營收表現!H$6:H$3000,MATCH($A1370,營收表現!$A$6:$A$3000,0))="","",INDEX(營收表現!H$6:H$3000,MATCH($A1370,營收表現!$A$6:$A$3000,0))),"")</f>
        <v/>
      </c>
      <c r="J1370">
        <f>IFERROR(IF(INDEX(營收表現!I$6:I$3000,MATCH($A1370,營收表現!$A$6:$A$3000,0))="","",INDEX(營收表現!I$6:I$3000,MATCH($A1370,營收表現!$A$6:$A$3000,0))),"")</f>
        <v>17.420000000000002</v>
      </c>
      <c r="K1370">
        <f>IFERROR(IF(INDEX(營收表現!J$6:J$3000,MATCH($A1370,營收表現!$A$6:$A$3000,0))="","",INDEX(營收表現!J$6:J$3000,MATCH($A1370,營收表現!$A$6:$A$3000,0))),"")</f>
        <v>20.22</v>
      </c>
      <c r="L1370">
        <f>IFERROR(IF(INDEX(營收表現!K$6:K$3000,MATCH($A1370,營收表現!$A$6:$A$3000,0))="","",INDEX(營收表現!K$6:K$3000,MATCH($A1370,營收表現!$A$6:$A$3000,0))),"")</f>
        <v>25.07</v>
      </c>
      <c r="M1370">
        <f>IFERROR(IF(INDEX(營收表現!L$6:L$3000,MATCH($A1370,營收表現!$A$6:$A$3000,0))="","",INDEX(營收表現!L$6:L$3000,MATCH($A1370,營收表現!$A$6:$A$3000,0))),"")</f>
        <v>30.52</v>
      </c>
      <c r="N1370">
        <f>IFERROR(IF(INDEX(營收表現!M$6:M$3000,MATCH($A1370,營收表現!$A$6:$A$3000,0))="","",INDEX(營收表現!M$6:M$3000,MATCH($A1370,營收表現!$A$6:$A$3000,0))),"")</f>
        <v>43.04</v>
      </c>
      <c r="O1370" t="str">
        <f>IFERROR(IF(INDEX(營收表現!N$6:N$3000,MATCH($A1370,營收表現!$A$6:$A$3000,0))="","",INDEX(營收表現!N$6:N$3000,MATCH($A1370,營收表現!$A$6:$A$3000,0))),"")</f>
        <v/>
      </c>
      <c r="P1370">
        <f>IFERROR(IF(INDEX(營收表現!O$6:O$3000,MATCH($A1370,營收表現!$A$6:$A$3000,0))="","",INDEX(營收表現!O$6:O$3000,MATCH($A1370,營收表現!$A$6:$A$3000,0))),"")</f>
        <v>6699982</v>
      </c>
      <c r="Q1370">
        <f>IFERROR(IF(INDEX(營收表現!P$6:P$3000,MATCH($A1370,營收表現!$A$6:$A$3000,0))="","",INDEX(營收表現!P$6:P$3000,MATCH($A1370,營收表現!$A$6:$A$3000,0))),"")</f>
        <v>6970469</v>
      </c>
      <c r="R1370">
        <f>IFERROR(IF(INDEX(營收表現!Q$6:Q$3000,MATCH($A1370,營收表現!$A$6:$A$3000,0))="","",INDEX(營收表現!Q$6:Q$3000,MATCH($A1370,營收表現!$A$6:$A$3000,0))),"")</f>
        <v>7140037</v>
      </c>
      <c r="S1370">
        <f>IFERROR(IF(INDEX(營收表現!R$6:R$3000,MATCH($A1370,營收表現!$A$6:$A$3000,0))="","",INDEX(營收表現!R$6:R$3000,MATCH($A1370,營收表現!$A$6:$A$3000,0))),"")</f>
        <v>7296529</v>
      </c>
      <c r="T1370">
        <f>IFERROR(IF(INDEX(營收表現!S$6:S$3000,MATCH($A1370,營收表現!$A$6:$A$3000,0))="","",INDEX(營收表現!S$6:S$3000,MATCH($A1370,營收表現!$A$6:$A$3000,0))),"")</f>
        <v>7242567</v>
      </c>
      <c r="U1370" t="str">
        <f>IFERROR(IF(INDEX(營收表現!T$6:T$3000,MATCH($A1370,營收表現!$A$6:$A$3000,0))="","",INDEX(營收表現!T$6:T$3000,MATCH($A1370,營收表現!$A$6:$A$3000,0))),"")</f>
        <v/>
      </c>
    </row>
    <row r="1371" spans="1:21">
      <c r="A1371" s="30" t="str">
        <f>IF(營收表現!$A1375="","",營收表現!$A1375)</f>
        <v>6240</v>
      </c>
      <c r="B1371" t="str">
        <f>IFERROR(INDEX(營收表現!B$6:B$3000,MATCH($A1371,營收表現!$A$6:$A$3000,0)),"")</f>
        <v>松崗</v>
      </c>
      <c r="C1371" t="str">
        <f>IFERROR(INDEX(類別!G$4:G$3000,MATCH($A1371,類別!$C$4:$C$3000,0)),"")</f>
        <v>未分類-電子</v>
      </c>
      <c r="D1371">
        <f>IFERROR(IF(INDEX(營收表現!C$6:C$3000,MATCH($A1371,營收表現!$A$6:$A$3000,0))="","",INDEX(營收表現!C$6:C$3000,MATCH($A1371,營收表現!$A$6:$A$3000,0))),"")</f>
        <v>1.99</v>
      </c>
      <c r="E1371">
        <f>IFERROR(IF(INDEX(營收表現!D$6:D$3000,MATCH($A1371,營收表現!$A$6:$A$3000,0))="","",INDEX(營收表現!D$6:D$3000,MATCH($A1371,營收表現!$A$6:$A$3000,0))),"")</f>
        <v>19.54</v>
      </c>
      <c r="F1371">
        <f>IFERROR(IF(INDEX(營收表現!E$6:E$3000,MATCH($A1371,營收表現!$A$6:$A$3000,0))="","",INDEX(營收表現!E$6:E$3000,MATCH($A1371,營收表現!$A$6:$A$3000,0))),"")</f>
        <v>2.94</v>
      </c>
      <c r="G1371">
        <f>IFERROR(IF(INDEX(營收表現!F$6:F$3000,MATCH($A1371,營收表現!$A$6:$A$3000,0))="","",INDEX(營收表現!F$6:F$3000,MATCH($A1371,營收表現!$A$6:$A$3000,0))),"")</f>
        <v>6.98</v>
      </c>
      <c r="H1371">
        <f>IFERROR(IF(INDEX(營收表現!G$6:G$3000,MATCH($A1371,營收表現!$A$6:$A$3000,0))="","",INDEX(營收表現!G$6:G$3000,MATCH($A1371,營收表現!$A$6:$A$3000,0))),"")</f>
        <v>-27.2</v>
      </c>
      <c r="I1371" t="str">
        <f>IFERROR(IF(INDEX(營收表現!H$6:H$3000,MATCH($A1371,營收表現!$A$6:$A$3000,0))="","",INDEX(營收表現!H$6:H$3000,MATCH($A1371,營收表現!$A$6:$A$3000,0))),"")</f>
        <v/>
      </c>
      <c r="J1371">
        <f>IFERROR(IF(INDEX(營收表現!I$6:I$3000,MATCH($A1371,營收表現!$A$6:$A$3000,0))="","",INDEX(營收表現!I$6:I$3000,MATCH($A1371,營收表現!$A$6:$A$3000,0))),"")</f>
        <v>18.88</v>
      </c>
      <c r="K1371">
        <f>IFERROR(IF(INDEX(營收表現!J$6:J$3000,MATCH($A1371,營收表現!$A$6:$A$3000,0))="","",INDEX(營收表現!J$6:J$3000,MATCH($A1371,營收表現!$A$6:$A$3000,0))),"")</f>
        <v>49.88</v>
      </c>
      <c r="L1371">
        <f>IFERROR(IF(INDEX(營收表現!K$6:K$3000,MATCH($A1371,營收表現!$A$6:$A$3000,0))="","",INDEX(營收表現!K$6:K$3000,MATCH($A1371,營收表現!$A$6:$A$3000,0))),"")</f>
        <v>56.14</v>
      </c>
      <c r="M1371">
        <f>IFERROR(IF(INDEX(營收表現!L$6:L$3000,MATCH($A1371,營收表現!$A$6:$A$3000,0))="","",INDEX(營收表現!L$6:L$3000,MATCH($A1371,營收表現!$A$6:$A$3000,0))),"")</f>
        <v>-39.479999999999997</v>
      </c>
      <c r="N1371">
        <f>IFERROR(IF(INDEX(營收表現!M$6:M$3000,MATCH($A1371,營收表現!$A$6:$A$3000,0))="","",INDEX(營收表現!M$6:M$3000,MATCH($A1371,營收表現!$A$6:$A$3000,0))),"")</f>
        <v>20.010000000000002</v>
      </c>
      <c r="O1371" t="str">
        <f>IFERROR(IF(INDEX(營收表現!N$6:N$3000,MATCH($A1371,營收表現!$A$6:$A$3000,0))="","",INDEX(營收表現!N$6:N$3000,MATCH($A1371,營收表現!$A$6:$A$3000,0))),"")</f>
        <v/>
      </c>
      <c r="P1371">
        <f>IFERROR(IF(INDEX(營收表現!O$6:O$3000,MATCH($A1371,營收表現!$A$6:$A$3000,0))="","",INDEX(營收表現!O$6:O$3000,MATCH($A1371,營收表現!$A$6:$A$3000,0))),"")</f>
        <v>4100</v>
      </c>
      <c r="Q1371">
        <f>IFERROR(IF(INDEX(營收表現!P$6:P$3000,MATCH($A1371,營收表現!$A$6:$A$3000,0))="","",INDEX(營收表現!P$6:P$3000,MATCH($A1371,營收表現!$A$6:$A$3000,0))),"")</f>
        <v>4901</v>
      </c>
      <c r="R1371">
        <f>IFERROR(IF(INDEX(營收表現!Q$6:Q$3000,MATCH($A1371,營收表現!$A$6:$A$3000,0))="","",INDEX(營收表現!Q$6:Q$3000,MATCH($A1371,營收表現!$A$6:$A$3000,0))),"")</f>
        <v>5045</v>
      </c>
      <c r="S1371">
        <f>IFERROR(IF(INDEX(營收表現!R$6:R$3000,MATCH($A1371,營收表現!$A$6:$A$3000,0))="","",INDEX(營收表現!R$6:R$3000,MATCH($A1371,營收表現!$A$6:$A$3000,0))),"")</f>
        <v>5397</v>
      </c>
      <c r="T1371">
        <f>IFERROR(IF(INDEX(營收表現!S$6:S$3000,MATCH($A1371,營收表現!$A$6:$A$3000,0))="","",INDEX(營收表現!S$6:S$3000,MATCH($A1371,營收表現!$A$6:$A$3000,0))),"")</f>
        <v>3929</v>
      </c>
      <c r="U1371" t="str">
        <f>IFERROR(IF(INDEX(營收表現!T$6:T$3000,MATCH($A1371,營收表現!$A$6:$A$3000,0))="","",INDEX(營收表現!T$6:T$3000,MATCH($A1371,營收表現!$A$6:$A$3000,0))),"")</f>
        <v/>
      </c>
    </row>
    <row r="1372" spans="1:21">
      <c r="A1372" s="30" t="str">
        <f>IF(營收表現!$A1376="","",營收表現!$A1376)</f>
        <v>6241</v>
      </c>
      <c r="B1372" t="str">
        <f>IFERROR(INDEX(營收表現!B$6:B$3000,MATCH($A1372,營收表現!$A$6:$A$3000,0)),"")</f>
        <v>易通展</v>
      </c>
      <c r="C1372" t="str">
        <f>IFERROR(INDEX(類別!G$4:G$3000,MATCH($A1372,類別!$C$4:$C$3000,0)),"")</f>
        <v>網通</v>
      </c>
      <c r="D1372">
        <f>IFERROR(IF(INDEX(營收表現!C$6:C$3000,MATCH($A1372,營收表現!$A$6:$A$3000,0))="","",INDEX(營收表現!C$6:C$3000,MATCH($A1372,營收表現!$A$6:$A$3000,0))),"")</f>
        <v>37.54</v>
      </c>
      <c r="E1372">
        <f>IFERROR(IF(INDEX(營收表現!D$6:D$3000,MATCH($A1372,營收表現!$A$6:$A$3000,0))="","",INDEX(營收表現!D$6:D$3000,MATCH($A1372,營收表現!$A$6:$A$3000,0))),"")</f>
        <v>-29.65</v>
      </c>
      <c r="F1372">
        <f>IFERROR(IF(INDEX(營收表現!E$6:E$3000,MATCH($A1372,營收表現!$A$6:$A$3000,0))="","",INDEX(營收表現!E$6:E$3000,MATCH($A1372,營收表現!$A$6:$A$3000,0))),"")</f>
        <v>-1.02</v>
      </c>
      <c r="G1372">
        <f>IFERROR(IF(INDEX(營收表現!F$6:F$3000,MATCH($A1372,營收表現!$A$6:$A$3000,0))="","",INDEX(營收表現!F$6:F$3000,MATCH($A1372,營收表現!$A$6:$A$3000,0))),"")</f>
        <v>0.69</v>
      </c>
      <c r="H1372">
        <f>IFERROR(IF(INDEX(營收表現!G$6:G$3000,MATCH($A1372,營收表現!$A$6:$A$3000,0))="","",INDEX(營收表現!G$6:G$3000,MATCH($A1372,營收表現!$A$6:$A$3000,0))),"")</f>
        <v>34.31</v>
      </c>
      <c r="I1372" t="str">
        <f>IFERROR(IF(INDEX(營收表現!H$6:H$3000,MATCH($A1372,營收表現!$A$6:$A$3000,0))="","",INDEX(營收表現!H$6:H$3000,MATCH($A1372,營收表現!$A$6:$A$3000,0))),"")</f>
        <v/>
      </c>
      <c r="J1372">
        <f>IFERROR(IF(INDEX(營收表現!I$6:I$3000,MATCH($A1372,營收表現!$A$6:$A$3000,0))="","",INDEX(營收表現!I$6:I$3000,MATCH($A1372,營收表現!$A$6:$A$3000,0))),"")</f>
        <v>12.86</v>
      </c>
      <c r="K1372">
        <f>IFERROR(IF(INDEX(營收表現!J$6:J$3000,MATCH($A1372,營收表現!$A$6:$A$3000,0))="","",INDEX(營收表現!J$6:J$3000,MATCH($A1372,營收表現!$A$6:$A$3000,0))),"")</f>
        <v>-9.0399999999999991</v>
      </c>
      <c r="L1372">
        <f>IFERROR(IF(INDEX(營收表現!K$6:K$3000,MATCH($A1372,營收表現!$A$6:$A$3000,0))="","",INDEX(營收表現!K$6:K$3000,MATCH($A1372,營收表現!$A$6:$A$3000,0))),"")</f>
        <v>-11.08</v>
      </c>
      <c r="M1372">
        <f>IFERROR(IF(INDEX(營收表現!L$6:L$3000,MATCH($A1372,營收表現!$A$6:$A$3000,0))="","",INDEX(營收表現!L$6:L$3000,MATCH($A1372,營收表現!$A$6:$A$3000,0))),"")</f>
        <v>-22.75</v>
      </c>
      <c r="N1372">
        <f>IFERROR(IF(INDEX(營收表現!M$6:M$3000,MATCH($A1372,營收表現!$A$6:$A$3000,0))="","",INDEX(營收表現!M$6:M$3000,MATCH($A1372,營收表現!$A$6:$A$3000,0))),"")</f>
        <v>6.47</v>
      </c>
      <c r="O1372" t="str">
        <f>IFERROR(IF(INDEX(營收表現!N$6:N$3000,MATCH($A1372,營收表現!$A$6:$A$3000,0))="","",INDEX(營收表現!N$6:N$3000,MATCH($A1372,營收表現!$A$6:$A$3000,0))),"")</f>
        <v/>
      </c>
      <c r="P1372">
        <f>IFERROR(IF(INDEX(營收表現!O$6:O$3000,MATCH($A1372,營收表現!$A$6:$A$3000,0))="","",INDEX(營收表現!O$6:O$3000,MATCH($A1372,營收表現!$A$6:$A$3000,0))),"")</f>
        <v>65753</v>
      </c>
      <c r="Q1372">
        <f>IFERROR(IF(INDEX(營收表現!P$6:P$3000,MATCH($A1372,營收表現!$A$6:$A$3000,0))="","",INDEX(營收表現!P$6:P$3000,MATCH($A1372,營收表現!$A$6:$A$3000,0))),"")</f>
        <v>46254</v>
      </c>
      <c r="R1372">
        <f>IFERROR(IF(INDEX(營收表現!Q$6:Q$3000,MATCH($A1372,營收表現!$A$6:$A$3000,0))="","",INDEX(營收表現!Q$6:Q$3000,MATCH($A1372,營收表現!$A$6:$A$3000,0))),"")</f>
        <v>45783</v>
      </c>
      <c r="S1372">
        <f>IFERROR(IF(INDEX(營收表現!R$6:R$3000,MATCH($A1372,營收表現!$A$6:$A$3000,0))="","",INDEX(營收表現!R$6:R$3000,MATCH($A1372,營收表現!$A$6:$A$3000,0))),"")</f>
        <v>46098</v>
      </c>
      <c r="T1372">
        <f>IFERROR(IF(INDEX(營收表現!S$6:S$3000,MATCH($A1372,營收表現!$A$6:$A$3000,0))="","",INDEX(營收表現!S$6:S$3000,MATCH($A1372,營收表現!$A$6:$A$3000,0))),"")</f>
        <v>61913</v>
      </c>
      <c r="U1372" t="str">
        <f>IFERROR(IF(INDEX(營收表現!T$6:T$3000,MATCH($A1372,營收表現!$A$6:$A$3000,0))="","",INDEX(營收表現!T$6:T$3000,MATCH($A1372,營收表現!$A$6:$A$3000,0))),"")</f>
        <v/>
      </c>
    </row>
    <row r="1373" spans="1:21">
      <c r="A1373" s="30" t="str">
        <f>IF(營收表現!$A1377="","",營收表現!$A1377)</f>
        <v>6242</v>
      </c>
      <c r="B1373" t="str">
        <f>IFERROR(INDEX(營收表現!B$6:B$3000,MATCH($A1373,營收表現!$A$6:$A$3000,0)),"")</f>
        <v>立康</v>
      </c>
      <c r="C1373" t="str">
        <f>IFERROR(INDEX(類別!G$4:G$3000,MATCH($A1373,類別!$C$4:$C$3000,0)),"")</f>
        <v>醫美保健通路</v>
      </c>
      <c r="D1373">
        <f>IFERROR(IF(INDEX(營收表現!C$6:C$3000,MATCH($A1373,營收表現!$A$6:$A$3000,0))="","",INDEX(營收表現!C$6:C$3000,MATCH($A1373,營收表現!$A$6:$A$3000,0))),"")</f>
        <v>4.66</v>
      </c>
      <c r="E1373">
        <f>IFERROR(IF(INDEX(營收表現!D$6:D$3000,MATCH($A1373,營收表現!$A$6:$A$3000,0))="","",INDEX(營收表現!D$6:D$3000,MATCH($A1373,營收表現!$A$6:$A$3000,0))),"")</f>
        <v>48.05</v>
      </c>
      <c r="F1373">
        <f>IFERROR(IF(INDEX(營收表現!E$6:E$3000,MATCH($A1373,營收表現!$A$6:$A$3000,0))="","",INDEX(營收表現!E$6:E$3000,MATCH($A1373,營收表現!$A$6:$A$3000,0))),"")</f>
        <v>2.61</v>
      </c>
      <c r="G1373">
        <f>IFERROR(IF(INDEX(營收表現!F$6:F$3000,MATCH($A1373,營收表現!$A$6:$A$3000,0))="","",INDEX(營收表現!F$6:F$3000,MATCH($A1373,營收表現!$A$6:$A$3000,0))),"")</f>
        <v>-7.4</v>
      </c>
      <c r="H1373">
        <f>IFERROR(IF(INDEX(營收表現!G$6:G$3000,MATCH($A1373,營收表現!$A$6:$A$3000,0))="","",INDEX(營收表現!G$6:G$3000,MATCH($A1373,營收表現!$A$6:$A$3000,0))),"")</f>
        <v>-20.29</v>
      </c>
      <c r="I1373" t="str">
        <f>IFERROR(IF(INDEX(營收表現!H$6:H$3000,MATCH($A1373,營收表現!$A$6:$A$3000,0))="","",INDEX(營收表現!H$6:H$3000,MATCH($A1373,營收表現!$A$6:$A$3000,0))),"")</f>
        <v/>
      </c>
      <c r="J1373">
        <f>IFERROR(IF(INDEX(營收表現!I$6:I$3000,MATCH($A1373,營收表現!$A$6:$A$3000,0))="","",INDEX(營收表現!I$6:I$3000,MATCH($A1373,營收表現!$A$6:$A$3000,0))),"")</f>
        <v>-20.72</v>
      </c>
      <c r="K1373">
        <f>IFERROR(IF(INDEX(營收表現!J$6:J$3000,MATCH($A1373,營收表現!$A$6:$A$3000,0))="","",INDEX(營收表現!J$6:J$3000,MATCH($A1373,營收表現!$A$6:$A$3000,0))),"")</f>
        <v>0.8</v>
      </c>
      <c r="L1373">
        <f>IFERROR(IF(INDEX(營收表現!K$6:K$3000,MATCH($A1373,營收表現!$A$6:$A$3000,0))="","",INDEX(營收表現!K$6:K$3000,MATCH($A1373,營收表現!$A$6:$A$3000,0))),"")</f>
        <v>10.18</v>
      </c>
      <c r="M1373">
        <f>IFERROR(IF(INDEX(營收表現!L$6:L$3000,MATCH($A1373,營收表現!$A$6:$A$3000,0))="","",INDEX(營收表現!L$6:L$3000,MATCH($A1373,營收表現!$A$6:$A$3000,0))),"")</f>
        <v>3.33</v>
      </c>
      <c r="N1373">
        <f>IFERROR(IF(INDEX(營收表現!M$6:M$3000,MATCH($A1373,營收表現!$A$6:$A$3000,0))="","",INDEX(營收表現!M$6:M$3000,MATCH($A1373,營收表現!$A$6:$A$3000,0))),"")</f>
        <v>33.56</v>
      </c>
      <c r="O1373" t="str">
        <f>IFERROR(IF(INDEX(營收表現!N$6:N$3000,MATCH($A1373,營收表現!$A$6:$A$3000,0))="","",INDEX(營收表現!N$6:N$3000,MATCH($A1373,營收表現!$A$6:$A$3000,0))),"")</f>
        <v/>
      </c>
      <c r="P1373">
        <f>IFERROR(IF(INDEX(營收表現!O$6:O$3000,MATCH($A1373,營收表現!$A$6:$A$3000,0))="","",INDEX(營收表現!O$6:O$3000,MATCH($A1373,營收表現!$A$6:$A$3000,0))),"")</f>
        <v>38937</v>
      </c>
      <c r="Q1373">
        <f>IFERROR(IF(INDEX(營收表現!P$6:P$3000,MATCH($A1373,營收表現!$A$6:$A$3000,0))="","",INDEX(營收表現!P$6:P$3000,MATCH($A1373,營收表現!$A$6:$A$3000,0))),"")</f>
        <v>57648</v>
      </c>
      <c r="R1373">
        <f>IFERROR(IF(INDEX(營收表現!Q$6:Q$3000,MATCH($A1373,營收表現!$A$6:$A$3000,0))="","",INDEX(營收表現!Q$6:Q$3000,MATCH($A1373,營收表現!$A$6:$A$3000,0))),"")</f>
        <v>59153</v>
      </c>
      <c r="S1373">
        <f>IFERROR(IF(INDEX(營收表現!R$6:R$3000,MATCH($A1373,營收表現!$A$6:$A$3000,0))="","",INDEX(營收表現!R$6:R$3000,MATCH($A1373,營收表現!$A$6:$A$3000,0))),"")</f>
        <v>54775</v>
      </c>
      <c r="T1373">
        <f>IFERROR(IF(INDEX(營收表現!S$6:S$3000,MATCH($A1373,營收表現!$A$6:$A$3000,0))="","",INDEX(營收表現!S$6:S$3000,MATCH($A1373,營收表現!$A$6:$A$3000,0))),"")</f>
        <v>43660</v>
      </c>
      <c r="U1373" t="str">
        <f>IFERROR(IF(INDEX(營收表現!T$6:T$3000,MATCH($A1373,營收表現!$A$6:$A$3000,0))="","",INDEX(營收表現!T$6:T$3000,MATCH($A1373,營收表現!$A$6:$A$3000,0))),"")</f>
        <v/>
      </c>
    </row>
    <row r="1374" spans="1:21">
      <c r="A1374" s="30" t="str">
        <f>IF(營收表現!$A1378="","",營收表現!$A1378)</f>
        <v>6243</v>
      </c>
      <c r="B1374" t="str">
        <f>IFERROR(INDEX(營收表現!B$6:B$3000,MATCH($A1374,營收表現!$A$6:$A$3000,0)),"")</f>
        <v>迅杰</v>
      </c>
      <c r="C1374" t="str">
        <f>IFERROR(INDEX(類別!G$4:G$3000,MATCH($A1374,類別!$C$4:$C$3000,0)),"")</f>
        <v>MCU</v>
      </c>
      <c r="D1374">
        <f>IFERROR(IF(INDEX(營收表現!C$6:C$3000,MATCH($A1374,營收表現!$A$6:$A$3000,0))="","",INDEX(營收表現!C$6:C$3000,MATCH($A1374,營收表現!$A$6:$A$3000,0))),"")</f>
        <v>12.43</v>
      </c>
      <c r="E1374">
        <f>IFERROR(IF(INDEX(營收表現!D$6:D$3000,MATCH($A1374,營收表現!$A$6:$A$3000,0))="","",INDEX(營收表現!D$6:D$3000,MATCH($A1374,營收表現!$A$6:$A$3000,0))),"")</f>
        <v>-8.1999999999999993</v>
      </c>
      <c r="F1374">
        <f>IFERROR(IF(INDEX(營收表現!E$6:E$3000,MATCH($A1374,營收表現!$A$6:$A$3000,0))="","",INDEX(營收表現!E$6:E$3000,MATCH($A1374,營收表現!$A$6:$A$3000,0))),"")</f>
        <v>-24.88</v>
      </c>
      <c r="G1374">
        <f>IFERROR(IF(INDEX(營收表現!F$6:F$3000,MATCH($A1374,營收表現!$A$6:$A$3000,0))="","",INDEX(營收表現!F$6:F$3000,MATCH($A1374,營收表現!$A$6:$A$3000,0))),"")</f>
        <v>-1.72</v>
      </c>
      <c r="H1374">
        <f>IFERROR(IF(INDEX(營收表現!G$6:G$3000,MATCH($A1374,營收表現!$A$6:$A$3000,0))="","",INDEX(營收表現!G$6:G$3000,MATCH($A1374,營收表現!$A$6:$A$3000,0))),"")</f>
        <v>-4.67</v>
      </c>
      <c r="I1374" t="str">
        <f>IFERROR(IF(INDEX(營收表現!H$6:H$3000,MATCH($A1374,營收表現!$A$6:$A$3000,0))="","",INDEX(營收表現!H$6:H$3000,MATCH($A1374,營收表現!$A$6:$A$3000,0))),"")</f>
        <v/>
      </c>
      <c r="J1374">
        <f>IFERROR(IF(INDEX(營收表現!I$6:I$3000,MATCH($A1374,營收表現!$A$6:$A$3000,0))="","",INDEX(營收表現!I$6:I$3000,MATCH($A1374,營收表現!$A$6:$A$3000,0))),"")</f>
        <v>-16.75</v>
      </c>
      <c r="K1374">
        <f>IFERROR(IF(INDEX(營收表現!J$6:J$3000,MATCH($A1374,營收表現!$A$6:$A$3000,0))="","",INDEX(營收表現!J$6:J$3000,MATCH($A1374,營收表現!$A$6:$A$3000,0))),"")</f>
        <v>-31.23</v>
      </c>
      <c r="L1374">
        <f>IFERROR(IF(INDEX(營收表現!K$6:K$3000,MATCH($A1374,營收表現!$A$6:$A$3000,0))="","",INDEX(營收表現!K$6:K$3000,MATCH($A1374,營收表現!$A$6:$A$3000,0))),"")</f>
        <v>-26.93</v>
      </c>
      <c r="M1374">
        <f>IFERROR(IF(INDEX(營收表現!L$6:L$3000,MATCH($A1374,營收表現!$A$6:$A$3000,0))="","",INDEX(營收表現!L$6:L$3000,MATCH($A1374,營收表現!$A$6:$A$3000,0))),"")</f>
        <v>-39.19</v>
      </c>
      <c r="N1374">
        <f>IFERROR(IF(INDEX(營收表現!M$6:M$3000,MATCH($A1374,營收表現!$A$6:$A$3000,0))="","",INDEX(營收表現!M$6:M$3000,MATCH($A1374,營收表現!$A$6:$A$3000,0))),"")</f>
        <v>-26.12</v>
      </c>
      <c r="O1374" t="str">
        <f>IFERROR(IF(INDEX(營收表現!N$6:N$3000,MATCH($A1374,營收表現!$A$6:$A$3000,0))="","",INDEX(營收表現!N$6:N$3000,MATCH($A1374,營收表現!$A$6:$A$3000,0))),"")</f>
        <v/>
      </c>
      <c r="P1374">
        <f>IFERROR(IF(INDEX(營收表現!O$6:O$3000,MATCH($A1374,營收表現!$A$6:$A$3000,0))="","",INDEX(營收表現!O$6:O$3000,MATCH($A1374,營收表現!$A$6:$A$3000,0))),"")</f>
        <v>52963</v>
      </c>
      <c r="Q1374">
        <f>IFERROR(IF(INDEX(營收表現!P$6:P$3000,MATCH($A1374,營收表現!$A$6:$A$3000,0))="","",INDEX(營收表現!P$6:P$3000,MATCH($A1374,營收表現!$A$6:$A$3000,0))),"")</f>
        <v>48620</v>
      </c>
      <c r="R1374">
        <f>IFERROR(IF(INDEX(營收表現!Q$6:Q$3000,MATCH($A1374,營收表現!$A$6:$A$3000,0))="","",INDEX(營收表現!Q$6:Q$3000,MATCH($A1374,營收表現!$A$6:$A$3000,0))),"")</f>
        <v>36524</v>
      </c>
      <c r="S1374">
        <f>IFERROR(IF(INDEX(營收表現!R$6:R$3000,MATCH($A1374,營收表現!$A$6:$A$3000,0))="","",INDEX(營收表現!R$6:R$3000,MATCH($A1374,營收表現!$A$6:$A$3000,0))),"")</f>
        <v>35894</v>
      </c>
      <c r="T1374">
        <f>IFERROR(IF(INDEX(營收表現!S$6:S$3000,MATCH($A1374,營收表現!$A$6:$A$3000,0))="","",INDEX(營收表現!S$6:S$3000,MATCH($A1374,營收表現!$A$6:$A$3000,0))),"")</f>
        <v>34217</v>
      </c>
      <c r="U1374" t="str">
        <f>IFERROR(IF(INDEX(營收表現!T$6:T$3000,MATCH($A1374,營收表現!$A$6:$A$3000,0))="","",INDEX(營收表現!T$6:T$3000,MATCH($A1374,營收表現!$A$6:$A$3000,0))),"")</f>
        <v/>
      </c>
    </row>
    <row r="1375" spans="1:21">
      <c r="A1375" s="30" t="str">
        <f>IF(營收表現!$A1379="","",營收表現!$A1379)</f>
        <v>6244</v>
      </c>
      <c r="B1375" t="str">
        <f>IFERROR(INDEX(營收表現!B$6:B$3000,MATCH($A1375,營收表現!$A$6:$A$3000,0)),"")</f>
        <v>茂迪</v>
      </c>
      <c r="C1375" t="str">
        <f>IFERROR(INDEX(類別!G$4:G$3000,MATCH($A1375,類別!$C$4:$C$3000,0)),"")</f>
        <v>新能源</v>
      </c>
      <c r="D1375">
        <f>IFERROR(IF(INDEX(營收表現!C$6:C$3000,MATCH($A1375,營收表現!$A$6:$A$3000,0))="","",INDEX(營收表現!C$6:C$3000,MATCH($A1375,營收表現!$A$6:$A$3000,0))),"")</f>
        <v>14.09</v>
      </c>
      <c r="E1375">
        <f>IFERROR(IF(INDEX(營收表現!D$6:D$3000,MATCH($A1375,營收表現!$A$6:$A$3000,0))="","",INDEX(營收表現!D$6:D$3000,MATCH($A1375,營收表現!$A$6:$A$3000,0))),"")</f>
        <v>-0.45</v>
      </c>
      <c r="F1375">
        <f>IFERROR(IF(INDEX(營收表現!E$6:E$3000,MATCH($A1375,營收表現!$A$6:$A$3000,0))="","",INDEX(營收表現!E$6:E$3000,MATCH($A1375,營收表現!$A$6:$A$3000,0))),"")</f>
        <v>-8.35</v>
      </c>
      <c r="G1375">
        <f>IFERROR(IF(INDEX(營收表現!F$6:F$3000,MATCH($A1375,營收表現!$A$6:$A$3000,0))="","",INDEX(營收表現!F$6:F$3000,MATCH($A1375,營收表現!$A$6:$A$3000,0))),"")</f>
        <v>-4.78</v>
      </c>
      <c r="H1375">
        <f>IFERROR(IF(INDEX(營收表現!G$6:G$3000,MATCH($A1375,營收表現!$A$6:$A$3000,0))="","",INDEX(營收表現!G$6:G$3000,MATCH($A1375,營收表現!$A$6:$A$3000,0))),"")</f>
        <v>-0.45</v>
      </c>
      <c r="I1375" t="str">
        <f>IFERROR(IF(INDEX(營收表現!H$6:H$3000,MATCH($A1375,營收表現!$A$6:$A$3000,0))="","",INDEX(營收表現!H$6:H$3000,MATCH($A1375,營收表現!$A$6:$A$3000,0))),"")</f>
        <v/>
      </c>
      <c r="J1375">
        <f>IFERROR(IF(INDEX(營收表現!I$6:I$3000,MATCH($A1375,營收表現!$A$6:$A$3000,0))="","",INDEX(營收表現!I$6:I$3000,MATCH($A1375,營收表現!$A$6:$A$3000,0))),"")</f>
        <v>10.11</v>
      </c>
      <c r="K1375">
        <f>IFERROR(IF(INDEX(營收表現!J$6:J$3000,MATCH($A1375,營收表現!$A$6:$A$3000,0))="","",INDEX(營收表現!J$6:J$3000,MATCH($A1375,營收表現!$A$6:$A$3000,0))),"")</f>
        <v>29.18</v>
      </c>
      <c r="L1375">
        <f>IFERROR(IF(INDEX(營收表現!K$6:K$3000,MATCH($A1375,營收表現!$A$6:$A$3000,0))="","",INDEX(營收表現!K$6:K$3000,MATCH($A1375,營收表現!$A$6:$A$3000,0))),"")</f>
        <v>-16.57</v>
      </c>
      <c r="M1375">
        <f>IFERROR(IF(INDEX(營收表現!L$6:L$3000,MATCH($A1375,營收表現!$A$6:$A$3000,0))="","",INDEX(營收表現!L$6:L$3000,MATCH($A1375,營收表現!$A$6:$A$3000,0))),"")</f>
        <v>-12.14</v>
      </c>
      <c r="N1375">
        <f>IFERROR(IF(INDEX(營收表現!M$6:M$3000,MATCH($A1375,營收表現!$A$6:$A$3000,0))="","",INDEX(營收表現!M$6:M$3000,MATCH($A1375,營收表現!$A$6:$A$3000,0))),"")</f>
        <v>1.76</v>
      </c>
      <c r="O1375" t="str">
        <f>IFERROR(IF(INDEX(營收表現!N$6:N$3000,MATCH($A1375,營收表現!$A$6:$A$3000,0))="","",INDEX(營收表現!N$6:N$3000,MATCH($A1375,營收表現!$A$6:$A$3000,0))),"")</f>
        <v/>
      </c>
      <c r="P1375">
        <f>IFERROR(IF(INDEX(營收表現!O$6:O$3000,MATCH($A1375,營收表現!$A$6:$A$3000,0))="","",INDEX(營收表現!O$6:O$3000,MATCH($A1375,營收表現!$A$6:$A$3000,0))),"")</f>
        <v>291007</v>
      </c>
      <c r="Q1375">
        <f>IFERROR(IF(INDEX(營收表現!P$6:P$3000,MATCH($A1375,營收表現!$A$6:$A$3000,0))="","",INDEX(營收表現!P$6:P$3000,MATCH($A1375,營收表現!$A$6:$A$3000,0))),"")</f>
        <v>289689</v>
      </c>
      <c r="R1375">
        <f>IFERROR(IF(INDEX(營收表現!Q$6:Q$3000,MATCH($A1375,營收表現!$A$6:$A$3000,0))="","",INDEX(營收表現!Q$6:Q$3000,MATCH($A1375,營收表現!$A$6:$A$3000,0))),"")</f>
        <v>265491</v>
      </c>
      <c r="S1375">
        <f>IFERROR(IF(INDEX(營收表現!R$6:R$3000,MATCH($A1375,營收表現!$A$6:$A$3000,0))="","",INDEX(營收表現!R$6:R$3000,MATCH($A1375,營收表現!$A$6:$A$3000,0))),"")</f>
        <v>252806</v>
      </c>
      <c r="T1375">
        <f>IFERROR(IF(INDEX(營收表現!S$6:S$3000,MATCH($A1375,營收表現!$A$6:$A$3000,0))="","",INDEX(營收表現!S$6:S$3000,MATCH($A1375,營收表現!$A$6:$A$3000,0))),"")</f>
        <v>251665</v>
      </c>
      <c r="U1375" t="str">
        <f>IFERROR(IF(INDEX(營收表現!T$6:T$3000,MATCH($A1375,營收表現!$A$6:$A$3000,0))="","",INDEX(營收表現!T$6:T$3000,MATCH($A1375,營收表現!$A$6:$A$3000,0))),"")</f>
        <v/>
      </c>
    </row>
    <row r="1376" spans="1:21">
      <c r="A1376" s="30" t="str">
        <f>IF(營收表現!$A1380="","",營收表現!$A1380)</f>
        <v>6245</v>
      </c>
      <c r="B1376" t="str">
        <f>IFERROR(INDEX(營收表現!B$6:B$3000,MATCH($A1376,營收表現!$A$6:$A$3000,0)),"")</f>
        <v>立端</v>
      </c>
      <c r="C1376" t="str">
        <f>IFERROR(INDEX(類別!G$4:G$3000,MATCH($A1376,類別!$C$4:$C$3000,0)),"")</f>
        <v>工業電腦</v>
      </c>
      <c r="D1376">
        <f>IFERROR(IF(INDEX(營收表現!C$6:C$3000,MATCH($A1376,營收表現!$A$6:$A$3000,0))="","",INDEX(營收表現!C$6:C$3000,MATCH($A1376,營收表現!$A$6:$A$3000,0))),"")</f>
        <v>31.87</v>
      </c>
      <c r="E1376">
        <f>IFERROR(IF(INDEX(營收表現!D$6:D$3000,MATCH($A1376,營收表現!$A$6:$A$3000,0))="","",INDEX(營收表現!D$6:D$3000,MATCH($A1376,營收表現!$A$6:$A$3000,0))),"")</f>
        <v>-5.43</v>
      </c>
      <c r="F1376">
        <f>IFERROR(IF(INDEX(營收表現!E$6:E$3000,MATCH($A1376,營收表現!$A$6:$A$3000,0))="","",INDEX(營收表現!E$6:E$3000,MATCH($A1376,營收表現!$A$6:$A$3000,0))),"")</f>
        <v>-28.78</v>
      </c>
      <c r="G1376">
        <f>IFERROR(IF(INDEX(營收表現!F$6:F$3000,MATCH($A1376,營收表現!$A$6:$A$3000,0))="","",INDEX(營收表現!F$6:F$3000,MATCH($A1376,營收表現!$A$6:$A$3000,0))),"")</f>
        <v>49.9</v>
      </c>
      <c r="H1376">
        <f>IFERROR(IF(INDEX(營收表現!G$6:G$3000,MATCH($A1376,營收表現!$A$6:$A$3000,0))="","",INDEX(營收表現!G$6:G$3000,MATCH($A1376,營收表現!$A$6:$A$3000,0))),"")</f>
        <v>-48.4</v>
      </c>
      <c r="I1376" t="str">
        <f>IFERROR(IF(INDEX(營收表現!H$6:H$3000,MATCH($A1376,營收表現!$A$6:$A$3000,0))="","",INDEX(營收表現!H$6:H$3000,MATCH($A1376,營收表現!$A$6:$A$3000,0))),"")</f>
        <v/>
      </c>
      <c r="J1376">
        <f>IFERROR(IF(INDEX(營收表現!I$6:I$3000,MATCH($A1376,營收表現!$A$6:$A$3000,0))="","",INDEX(營收表現!I$6:I$3000,MATCH($A1376,營收表現!$A$6:$A$3000,0))),"")</f>
        <v>6.09</v>
      </c>
      <c r="K1376">
        <f>IFERROR(IF(INDEX(營收表現!J$6:J$3000,MATCH($A1376,營收表現!$A$6:$A$3000,0))="","",INDEX(營收表現!J$6:J$3000,MATCH($A1376,營收表現!$A$6:$A$3000,0))),"")</f>
        <v>15.55</v>
      </c>
      <c r="L1376">
        <f>IFERROR(IF(INDEX(營收表現!K$6:K$3000,MATCH($A1376,營收表現!$A$6:$A$3000,0))="","",INDEX(營收表現!K$6:K$3000,MATCH($A1376,營收表現!$A$6:$A$3000,0))),"")</f>
        <v>-12.77</v>
      </c>
      <c r="M1376">
        <f>IFERROR(IF(INDEX(營收表現!L$6:L$3000,MATCH($A1376,營收表現!$A$6:$A$3000,0))="","",INDEX(營收表現!L$6:L$3000,MATCH($A1376,營收表現!$A$6:$A$3000,0))),"")</f>
        <v>-12.9</v>
      </c>
      <c r="N1376">
        <f>IFERROR(IF(INDEX(營收表現!M$6:M$3000,MATCH($A1376,營收表現!$A$6:$A$3000,0))="","",INDEX(營收表現!M$6:M$3000,MATCH($A1376,營收表現!$A$6:$A$3000,0))),"")</f>
        <v>-24.77</v>
      </c>
      <c r="O1376" t="str">
        <f>IFERROR(IF(INDEX(營收表現!N$6:N$3000,MATCH($A1376,營收表現!$A$6:$A$3000,0))="","",INDEX(營收表現!N$6:N$3000,MATCH($A1376,營收表現!$A$6:$A$3000,0))),"")</f>
        <v/>
      </c>
      <c r="P1376">
        <f>IFERROR(IF(INDEX(營收表現!O$6:O$3000,MATCH($A1376,營收表現!$A$6:$A$3000,0))="","",INDEX(營收表現!O$6:O$3000,MATCH($A1376,營收表現!$A$6:$A$3000,0))),"")</f>
        <v>764873</v>
      </c>
      <c r="Q1376">
        <f>IFERROR(IF(INDEX(營收表現!P$6:P$3000,MATCH($A1376,營收表現!$A$6:$A$3000,0))="","",INDEX(營收表現!P$6:P$3000,MATCH($A1376,營收表現!$A$6:$A$3000,0))),"")</f>
        <v>723308</v>
      </c>
      <c r="R1376">
        <f>IFERROR(IF(INDEX(營收表現!Q$6:Q$3000,MATCH($A1376,營收表現!$A$6:$A$3000,0))="","",INDEX(營收表現!Q$6:Q$3000,MATCH($A1376,營收表現!$A$6:$A$3000,0))),"")</f>
        <v>515122</v>
      </c>
      <c r="S1376">
        <f>IFERROR(IF(INDEX(營收表現!R$6:R$3000,MATCH($A1376,營收表現!$A$6:$A$3000,0))="","",INDEX(營收表現!R$6:R$3000,MATCH($A1376,營收表現!$A$6:$A$3000,0))),"")</f>
        <v>772173</v>
      </c>
      <c r="T1376">
        <f>IFERROR(IF(INDEX(營收表現!S$6:S$3000,MATCH($A1376,營收表現!$A$6:$A$3000,0))="","",INDEX(營收表現!S$6:S$3000,MATCH($A1376,營收表現!$A$6:$A$3000,0))),"")</f>
        <v>398454</v>
      </c>
      <c r="U1376" t="str">
        <f>IFERROR(IF(INDEX(營收表現!T$6:T$3000,MATCH($A1376,營收表現!$A$6:$A$3000,0))="","",INDEX(營收表現!T$6:T$3000,MATCH($A1376,營收表現!$A$6:$A$3000,0))),"")</f>
        <v/>
      </c>
    </row>
    <row r="1377" spans="1:21">
      <c r="A1377" s="30" t="str">
        <f>IF(營收表現!$A1381="","",營收表現!$A1381)</f>
        <v>6246</v>
      </c>
      <c r="B1377" t="str">
        <f>IFERROR(INDEX(營收表現!B$6:B$3000,MATCH($A1377,營收表現!$A$6:$A$3000,0)),"")</f>
        <v>臺龍</v>
      </c>
      <c r="C1377" t="str">
        <f>IFERROR(INDEX(類別!G$4:G$3000,MATCH($A1377,類別!$C$4:$C$3000,0)),"")</f>
        <v>未分類-電子</v>
      </c>
      <c r="D1377">
        <f>IFERROR(IF(INDEX(營收表現!C$6:C$3000,MATCH($A1377,營收表現!$A$6:$A$3000,0))="","",INDEX(營收表現!C$6:C$3000,MATCH($A1377,營收表現!$A$6:$A$3000,0))),"")</f>
        <v>2.35</v>
      </c>
      <c r="E1377">
        <f>IFERROR(IF(INDEX(營收表現!D$6:D$3000,MATCH($A1377,營收表現!$A$6:$A$3000,0))="","",INDEX(營收表現!D$6:D$3000,MATCH($A1377,營收表現!$A$6:$A$3000,0))),"")</f>
        <v>17.059999999999999</v>
      </c>
      <c r="F1377">
        <f>IFERROR(IF(INDEX(營收表現!E$6:E$3000,MATCH($A1377,營收表現!$A$6:$A$3000,0))="","",INDEX(營收表現!E$6:E$3000,MATCH($A1377,營收表現!$A$6:$A$3000,0))),"")</f>
        <v>-6.94</v>
      </c>
      <c r="G1377">
        <f>IFERROR(IF(INDEX(營收表現!F$6:F$3000,MATCH($A1377,營收表現!$A$6:$A$3000,0))="","",INDEX(營收表現!F$6:F$3000,MATCH($A1377,營收表現!$A$6:$A$3000,0))),"")</f>
        <v>4.13</v>
      </c>
      <c r="H1377">
        <f>IFERROR(IF(INDEX(營收表現!G$6:G$3000,MATCH($A1377,營收表現!$A$6:$A$3000,0))="","",INDEX(營收表現!G$6:G$3000,MATCH($A1377,營收表現!$A$6:$A$3000,0))),"")</f>
        <v>-24.67</v>
      </c>
      <c r="I1377" t="str">
        <f>IFERROR(IF(INDEX(營收表現!H$6:H$3000,MATCH($A1377,營收表現!$A$6:$A$3000,0))="","",INDEX(營收表現!H$6:H$3000,MATCH($A1377,營收表現!$A$6:$A$3000,0))),"")</f>
        <v/>
      </c>
      <c r="J1377">
        <f>IFERROR(IF(INDEX(營收表現!I$6:I$3000,MATCH($A1377,營收表現!$A$6:$A$3000,0))="","",INDEX(營收表現!I$6:I$3000,MATCH($A1377,營收表現!$A$6:$A$3000,0))),"")</f>
        <v>-6.64</v>
      </c>
      <c r="K1377">
        <f>IFERROR(IF(INDEX(營收表現!J$6:J$3000,MATCH($A1377,營收表現!$A$6:$A$3000,0))="","",INDEX(營收表現!J$6:J$3000,MATCH($A1377,營收表現!$A$6:$A$3000,0))),"")</f>
        <v>1.52</v>
      </c>
      <c r="L1377">
        <f>IFERROR(IF(INDEX(營收表現!K$6:K$3000,MATCH($A1377,營收表現!$A$6:$A$3000,0))="","",INDEX(營收表現!K$6:K$3000,MATCH($A1377,營收表現!$A$6:$A$3000,0))),"")</f>
        <v>-0.99</v>
      </c>
      <c r="M1377">
        <f>IFERROR(IF(INDEX(營收表現!L$6:L$3000,MATCH($A1377,營收表現!$A$6:$A$3000,0))="","",INDEX(營收表現!L$6:L$3000,MATCH($A1377,營收表現!$A$6:$A$3000,0))),"")</f>
        <v>-11.83</v>
      </c>
      <c r="N1377">
        <f>IFERROR(IF(INDEX(營收表現!M$6:M$3000,MATCH($A1377,營收表現!$A$6:$A$3000,0))="","",INDEX(營收表現!M$6:M$3000,MATCH($A1377,營收表現!$A$6:$A$3000,0))),"")</f>
        <v>-8.59</v>
      </c>
      <c r="O1377" t="str">
        <f>IFERROR(IF(INDEX(營收表現!N$6:N$3000,MATCH($A1377,營收表現!$A$6:$A$3000,0))="","",INDEX(營收表現!N$6:N$3000,MATCH($A1377,營收表現!$A$6:$A$3000,0))),"")</f>
        <v/>
      </c>
      <c r="P1377">
        <f>IFERROR(IF(INDEX(營收表現!O$6:O$3000,MATCH($A1377,營收表現!$A$6:$A$3000,0))="","",INDEX(營收表現!O$6:O$3000,MATCH($A1377,營收表現!$A$6:$A$3000,0))),"")</f>
        <v>127535</v>
      </c>
      <c r="Q1377">
        <f>IFERROR(IF(INDEX(營收表現!P$6:P$3000,MATCH($A1377,營收表現!$A$6:$A$3000,0))="","",INDEX(營收表現!P$6:P$3000,MATCH($A1377,營收表現!$A$6:$A$3000,0))),"")</f>
        <v>149290</v>
      </c>
      <c r="R1377">
        <f>IFERROR(IF(INDEX(營收表現!Q$6:Q$3000,MATCH($A1377,營收表現!$A$6:$A$3000,0))="","",INDEX(營收表現!Q$6:Q$3000,MATCH($A1377,營收表現!$A$6:$A$3000,0))),"")</f>
        <v>138931</v>
      </c>
      <c r="S1377">
        <f>IFERROR(IF(INDEX(營收表現!R$6:R$3000,MATCH($A1377,營收表現!$A$6:$A$3000,0))="","",INDEX(營收表現!R$6:R$3000,MATCH($A1377,營收表現!$A$6:$A$3000,0))),"")</f>
        <v>144673</v>
      </c>
      <c r="T1377">
        <f>IFERROR(IF(INDEX(營收表現!S$6:S$3000,MATCH($A1377,營收表現!$A$6:$A$3000,0))="","",INDEX(營收表現!S$6:S$3000,MATCH($A1377,營收表現!$A$6:$A$3000,0))),"")</f>
        <v>108986</v>
      </c>
      <c r="U1377" t="str">
        <f>IFERROR(IF(INDEX(營收表現!T$6:T$3000,MATCH($A1377,營收表現!$A$6:$A$3000,0))="","",INDEX(營收表現!T$6:T$3000,MATCH($A1377,營收表現!$A$6:$A$3000,0))),"")</f>
        <v/>
      </c>
    </row>
    <row r="1378" spans="1:21">
      <c r="A1378" s="30" t="str">
        <f>IF(營收表現!$A1382="","",營收表現!$A1382)</f>
        <v>6248</v>
      </c>
      <c r="B1378" t="str">
        <f>IFERROR(INDEX(營收表現!B$6:B$3000,MATCH($A1378,營收表現!$A$6:$A$3000,0)),"")</f>
        <v>沛波</v>
      </c>
      <c r="C1378" t="str">
        <f>IFERROR(INDEX(類別!G$4:G$3000,MATCH($A1378,類別!$C$4:$C$3000,0)),"")</f>
        <v>鋼鐵金屬</v>
      </c>
      <c r="D1378">
        <f>IFERROR(IF(INDEX(營收表現!C$6:C$3000,MATCH($A1378,營收表現!$A$6:$A$3000,0))="","",INDEX(營收表現!C$6:C$3000,MATCH($A1378,營收表現!$A$6:$A$3000,0))),"")</f>
        <v>3.67</v>
      </c>
      <c r="E1378">
        <f>IFERROR(IF(INDEX(營收表現!D$6:D$3000,MATCH($A1378,營收表現!$A$6:$A$3000,0))="","",INDEX(營收表現!D$6:D$3000,MATCH($A1378,營收表現!$A$6:$A$3000,0))),"")</f>
        <v>0.26</v>
      </c>
      <c r="F1378">
        <f>IFERROR(IF(INDEX(營收表現!E$6:E$3000,MATCH($A1378,營收表現!$A$6:$A$3000,0))="","",INDEX(營收表現!E$6:E$3000,MATCH($A1378,營收表現!$A$6:$A$3000,0))),"")</f>
        <v>3.71</v>
      </c>
      <c r="G1378">
        <f>IFERROR(IF(INDEX(營收表現!F$6:F$3000,MATCH($A1378,營收表現!$A$6:$A$3000,0))="","",INDEX(營收表現!F$6:F$3000,MATCH($A1378,營收表現!$A$6:$A$3000,0))),"")</f>
        <v>0.37</v>
      </c>
      <c r="H1378">
        <f>IFERROR(IF(INDEX(營收表現!G$6:G$3000,MATCH($A1378,營收表現!$A$6:$A$3000,0))="","",INDEX(營收表現!G$6:G$3000,MATCH($A1378,營收表現!$A$6:$A$3000,0))),"")</f>
        <v>0.99</v>
      </c>
      <c r="I1378" t="str">
        <f>IFERROR(IF(INDEX(營收表現!H$6:H$3000,MATCH($A1378,營收表現!$A$6:$A$3000,0))="","",INDEX(營收表現!H$6:H$3000,MATCH($A1378,營收表現!$A$6:$A$3000,0))),"")</f>
        <v/>
      </c>
      <c r="J1378">
        <f>IFERROR(IF(INDEX(營收表現!I$6:I$3000,MATCH($A1378,營收表現!$A$6:$A$3000,0))="","",INDEX(營收表現!I$6:I$3000,MATCH($A1378,營收表現!$A$6:$A$3000,0))),"")</f>
        <v>-29.8</v>
      </c>
      <c r="K1378">
        <f>IFERROR(IF(INDEX(營收表現!J$6:J$3000,MATCH($A1378,營收表現!$A$6:$A$3000,0))="","",INDEX(營收表現!J$6:J$3000,MATCH($A1378,營收表現!$A$6:$A$3000,0))),"")</f>
        <v>-15.14</v>
      </c>
      <c r="L1378">
        <f>IFERROR(IF(INDEX(營收表現!K$6:K$3000,MATCH($A1378,營收表現!$A$6:$A$3000,0))="","",INDEX(營收表現!K$6:K$3000,MATCH($A1378,營收表現!$A$6:$A$3000,0))),"")</f>
        <v>-16.34</v>
      </c>
      <c r="M1378">
        <f>IFERROR(IF(INDEX(營收表現!L$6:L$3000,MATCH($A1378,營收表現!$A$6:$A$3000,0))="","",INDEX(營收表現!L$6:L$3000,MATCH($A1378,營收表現!$A$6:$A$3000,0))),"")</f>
        <v>-20.27</v>
      </c>
      <c r="N1378">
        <f>IFERROR(IF(INDEX(營收表現!M$6:M$3000,MATCH($A1378,營收表現!$A$6:$A$3000,0))="","",INDEX(營收表現!M$6:M$3000,MATCH($A1378,營收表現!$A$6:$A$3000,0))),"")</f>
        <v>9.11</v>
      </c>
      <c r="O1378" t="str">
        <f>IFERROR(IF(INDEX(營收表現!N$6:N$3000,MATCH($A1378,營收表現!$A$6:$A$3000,0))="","",INDEX(營收表現!N$6:N$3000,MATCH($A1378,營收表現!$A$6:$A$3000,0))),"")</f>
        <v/>
      </c>
      <c r="P1378">
        <f>IFERROR(IF(INDEX(營收表現!O$6:O$3000,MATCH($A1378,營收表現!$A$6:$A$3000,0))="","",INDEX(營收表現!O$6:O$3000,MATCH($A1378,營收表現!$A$6:$A$3000,0))),"")</f>
        <v>605503</v>
      </c>
      <c r="Q1378">
        <f>IFERROR(IF(INDEX(營收表現!P$6:P$3000,MATCH($A1378,營收表現!$A$6:$A$3000,0))="","",INDEX(營收表現!P$6:P$3000,MATCH($A1378,營收表現!$A$6:$A$3000,0))),"")</f>
        <v>607085</v>
      </c>
      <c r="R1378">
        <f>IFERROR(IF(INDEX(營收表現!Q$6:Q$3000,MATCH($A1378,營收表現!$A$6:$A$3000,0))="","",INDEX(營收表現!Q$6:Q$3000,MATCH($A1378,營收表現!$A$6:$A$3000,0))),"")</f>
        <v>629625</v>
      </c>
      <c r="S1378">
        <f>IFERROR(IF(INDEX(營收表現!R$6:R$3000,MATCH($A1378,營收表現!$A$6:$A$3000,0))="","",INDEX(營收表現!R$6:R$3000,MATCH($A1378,營收表現!$A$6:$A$3000,0))),"")</f>
        <v>631978</v>
      </c>
      <c r="T1378">
        <f>IFERROR(IF(INDEX(營收表現!S$6:S$3000,MATCH($A1378,營收表現!$A$6:$A$3000,0))="","",INDEX(營收表現!S$6:S$3000,MATCH($A1378,營收表現!$A$6:$A$3000,0))),"")</f>
        <v>638211</v>
      </c>
      <c r="U1378" t="str">
        <f>IFERROR(IF(INDEX(營收表現!T$6:T$3000,MATCH($A1378,營收表現!$A$6:$A$3000,0))="","",INDEX(營收表現!T$6:T$3000,MATCH($A1378,營收表現!$A$6:$A$3000,0))),"")</f>
        <v/>
      </c>
    </row>
    <row r="1379" spans="1:21">
      <c r="A1379" s="30" t="str">
        <f>IF(營收表現!$A1383="","",營收表現!$A1383)</f>
        <v>6257</v>
      </c>
      <c r="B1379" t="str">
        <f>IFERROR(INDEX(營收表現!B$6:B$3000,MATCH($A1379,營收表現!$A$6:$A$3000,0)),"")</f>
        <v>矽格</v>
      </c>
      <c r="C1379" t="str">
        <f>IFERROR(INDEX(類別!G$4:G$3000,MATCH($A1379,類別!$C$4:$C$3000,0)),"")</f>
        <v>IC封測</v>
      </c>
      <c r="D1379">
        <f>IFERROR(IF(INDEX(營收表現!C$6:C$3000,MATCH($A1379,營收表現!$A$6:$A$3000,0))="","",INDEX(營收表現!C$6:C$3000,MATCH($A1379,營收表現!$A$6:$A$3000,0))),"")</f>
        <v>2.81</v>
      </c>
      <c r="E1379">
        <f>IFERROR(IF(INDEX(營收表現!D$6:D$3000,MATCH($A1379,營收表現!$A$6:$A$3000,0))="","",INDEX(營收表現!D$6:D$3000,MATCH($A1379,營收表現!$A$6:$A$3000,0))),"")</f>
        <v>4.24</v>
      </c>
      <c r="F1379">
        <f>IFERROR(IF(INDEX(營收表現!E$6:E$3000,MATCH($A1379,營收表現!$A$6:$A$3000,0))="","",INDEX(營收表現!E$6:E$3000,MATCH($A1379,營收表現!$A$6:$A$3000,0))),"")</f>
        <v>1.02</v>
      </c>
      <c r="G1379">
        <f>IFERROR(IF(INDEX(營收表現!F$6:F$3000,MATCH($A1379,營收表現!$A$6:$A$3000,0))="","",INDEX(營收表現!F$6:F$3000,MATCH($A1379,營收表現!$A$6:$A$3000,0))),"")</f>
        <v>3.52</v>
      </c>
      <c r="H1379">
        <f>IFERROR(IF(INDEX(營收表現!G$6:G$3000,MATCH($A1379,營收表現!$A$6:$A$3000,0))="","",INDEX(營收表現!G$6:G$3000,MATCH($A1379,營收表現!$A$6:$A$3000,0))),"")</f>
        <v>1.29</v>
      </c>
      <c r="I1379" t="str">
        <f>IFERROR(IF(INDEX(營收表現!H$6:H$3000,MATCH($A1379,營收表現!$A$6:$A$3000,0))="","",INDEX(營收表現!H$6:H$3000,MATCH($A1379,營收表現!$A$6:$A$3000,0))),"")</f>
        <v/>
      </c>
      <c r="J1379">
        <f>IFERROR(IF(INDEX(營收表現!I$6:I$3000,MATCH($A1379,營收表現!$A$6:$A$3000,0))="","",INDEX(營收表現!I$6:I$3000,MATCH($A1379,營收表現!$A$6:$A$3000,0))),"")</f>
        <v>4.5</v>
      </c>
      <c r="K1379">
        <f>IFERROR(IF(INDEX(營收表現!J$6:J$3000,MATCH($A1379,營收表現!$A$6:$A$3000,0))="","",INDEX(營收表現!J$6:J$3000,MATCH($A1379,營收表現!$A$6:$A$3000,0))),"")</f>
        <v>2.64</v>
      </c>
      <c r="L1379">
        <f>IFERROR(IF(INDEX(營收表現!K$6:K$3000,MATCH($A1379,營收表現!$A$6:$A$3000,0))="","",INDEX(營收表現!K$6:K$3000,MATCH($A1379,營收表現!$A$6:$A$3000,0))),"")</f>
        <v>7.04</v>
      </c>
      <c r="M1379">
        <f>IFERROR(IF(INDEX(營收表現!L$6:L$3000,MATCH($A1379,營收表現!$A$6:$A$3000,0))="","",INDEX(營收表現!L$6:L$3000,MATCH($A1379,營收表現!$A$6:$A$3000,0))),"")</f>
        <v>11.87</v>
      </c>
      <c r="N1379">
        <f>IFERROR(IF(INDEX(營收表現!M$6:M$3000,MATCH($A1379,營收表現!$A$6:$A$3000,0))="","",INDEX(營收表現!M$6:M$3000,MATCH($A1379,營收表現!$A$6:$A$3000,0))),"")</f>
        <v>13.48</v>
      </c>
      <c r="O1379" t="str">
        <f>IFERROR(IF(INDEX(營收表現!N$6:N$3000,MATCH($A1379,營收表現!$A$6:$A$3000,0))="","",INDEX(營收表現!N$6:N$3000,MATCH($A1379,營收表現!$A$6:$A$3000,0))),"")</f>
        <v/>
      </c>
      <c r="P1379">
        <f>IFERROR(IF(INDEX(營收表現!O$6:O$3000,MATCH($A1379,營收表現!$A$6:$A$3000,0))="","",INDEX(營收表現!O$6:O$3000,MATCH($A1379,營收表現!$A$6:$A$3000,0))),"")</f>
        <v>1654245</v>
      </c>
      <c r="Q1379">
        <f>IFERROR(IF(INDEX(營收表現!P$6:P$3000,MATCH($A1379,營收表現!$A$6:$A$3000,0))="","",INDEX(營收表現!P$6:P$3000,MATCH($A1379,營收表現!$A$6:$A$3000,0))),"")</f>
        <v>1724348</v>
      </c>
      <c r="R1379">
        <f>IFERROR(IF(INDEX(營收表現!Q$6:Q$3000,MATCH($A1379,營收表現!$A$6:$A$3000,0))="","",INDEX(營收表現!Q$6:Q$3000,MATCH($A1379,營收表現!$A$6:$A$3000,0))),"")</f>
        <v>1741965</v>
      </c>
      <c r="S1379">
        <f>IFERROR(IF(INDEX(營收表現!R$6:R$3000,MATCH($A1379,營收表現!$A$6:$A$3000,0))="","",INDEX(營收表現!R$6:R$3000,MATCH($A1379,營收表現!$A$6:$A$3000,0))),"")</f>
        <v>1803348</v>
      </c>
      <c r="T1379">
        <f>IFERROR(IF(INDEX(營收表現!S$6:S$3000,MATCH($A1379,營收表現!$A$6:$A$3000,0))="","",INDEX(營收表現!S$6:S$3000,MATCH($A1379,營收表現!$A$6:$A$3000,0))),"")</f>
        <v>1826693</v>
      </c>
      <c r="U1379" t="str">
        <f>IFERROR(IF(INDEX(營收表現!T$6:T$3000,MATCH($A1379,營收表現!$A$6:$A$3000,0))="","",INDEX(營收表現!T$6:T$3000,MATCH($A1379,營收表現!$A$6:$A$3000,0))),"")</f>
        <v/>
      </c>
    </row>
    <row r="1380" spans="1:21">
      <c r="A1380" s="30" t="str">
        <f>IF(營收表現!$A1384="","",營收表現!$A1384)</f>
        <v>6259</v>
      </c>
      <c r="B1380" t="str">
        <f>IFERROR(INDEX(營收表現!B$6:B$3000,MATCH($A1380,營收表現!$A$6:$A$3000,0)),"")</f>
        <v>百徽</v>
      </c>
      <c r="C1380" t="str">
        <f>IFERROR(INDEX(類別!G$4:G$3000,MATCH($A1380,類別!$C$4:$C$3000,0)),"")</f>
        <v>電子通路</v>
      </c>
      <c r="D1380">
        <f>IFERROR(IF(INDEX(營收表現!C$6:C$3000,MATCH($A1380,營收表現!$A$6:$A$3000,0))="","",INDEX(營收表現!C$6:C$3000,MATCH($A1380,營收表現!$A$6:$A$3000,0))),"")</f>
        <v>-12.44</v>
      </c>
      <c r="E1380">
        <f>IFERROR(IF(INDEX(營收表現!D$6:D$3000,MATCH($A1380,營收表現!$A$6:$A$3000,0))="","",INDEX(營收表現!D$6:D$3000,MATCH($A1380,營收表現!$A$6:$A$3000,0))),"")</f>
        <v>1.06</v>
      </c>
      <c r="F1380">
        <f>IFERROR(IF(INDEX(營收表現!E$6:E$3000,MATCH($A1380,營收表現!$A$6:$A$3000,0))="","",INDEX(營收表現!E$6:E$3000,MATCH($A1380,營收表現!$A$6:$A$3000,0))),"")</f>
        <v>34.51</v>
      </c>
      <c r="G1380">
        <f>IFERROR(IF(INDEX(營收表現!F$6:F$3000,MATCH($A1380,營收表現!$A$6:$A$3000,0))="","",INDEX(營收表現!F$6:F$3000,MATCH($A1380,營收表現!$A$6:$A$3000,0))),"")</f>
        <v>-16.170000000000002</v>
      </c>
      <c r="H1380">
        <f>IFERROR(IF(INDEX(營收表現!G$6:G$3000,MATCH($A1380,營收表現!$A$6:$A$3000,0))="","",INDEX(營收表現!G$6:G$3000,MATCH($A1380,營收表現!$A$6:$A$3000,0))),"")</f>
        <v>75.83</v>
      </c>
      <c r="I1380" t="str">
        <f>IFERROR(IF(INDEX(營收表現!H$6:H$3000,MATCH($A1380,營收表現!$A$6:$A$3000,0))="","",INDEX(營收表現!H$6:H$3000,MATCH($A1380,營收表現!$A$6:$A$3000,0))),"")</f>
        <v/>
      </c>
      <c r="J1380">
        <f>IFERROR(IF(INDEX(營收表現!I$6:I$3000,MATCH($A1380,營收表現!$A$6:$A$3000,0))="","",INDEX(營收表現!I$6:I$3000,MATCH($A1380,營收表現!$A$6:$A$3000,0))),"")</f>
        <v>-10.46</v>
      </c>
      <c r="K1380">
        <f>IFERROR(IF(INDEX(營收表現!J$6:J$3000,MATCH($A1380,營收表現!$A$6:$A$3000,0))="","",INDEX(營收表現!J$6:J$3000,MATCH($A1380,營收表現!$A$6:$A$3000,0))),"")</f>
        <v>25.56</v>
      </c>
      <c r="L1380">
        <f>IFERROR(IF(INDEX(營收表現!K$6:K$3000,MATCH($A1380,營收表現!$A$6:$A$3000,0))="","",INDEX(營收表現!K$6:K$3000,MATCH($A1380,營收表現!$A$6:$A$3000,0))),"")</f>
        <v>21.7</v>
      </c>
      <c r="M1380">
        <f>IFERROR(IF(INDEX(營收表現!L$6:L$3000,MATCH($A1380,營收表現!$A$6:$A$3000,0))="","",INDEX(營收表現!L$6:L$3000,MATCH($A1380,營收表現!$A$6:$A$3000,0))),"")</f>
        <v>-7.47</v>
      </c>
      <c r="N1380">
        <f>IFERROR(IF(INDEX(營收表現!M$6:M$3000,MATCH($A1380,營收表現!$A$6:$A$3000,0))="","",INDEX(營收表現!M$6:M$3000,MATCH($A1380,營收表現!$A$6:$A$3000,0))),"")</f>
        <v>96.29</v>
      </c>
      <c r="O1380" t="str">
        <f>IFERROR(IF(INDEX(營收表現!N$6:N$3000,MATCH($A1380,營收表現!$A$6:$A$3000,0))="","",INDEX(營收表現!N$6:N$3000,MATCH($A1380,營收表現!$A$6:$A$3000,0))),"")</f>
        <v/>
      </c>
      <c r="P1380">
        <f>IFERROR(IF(INDEX(營收表現!O$6:O$3000,MATCH($A1380,營收表現!$A$6:$A$3000,0))="","",INDEX(營收表現!O$6:O$3000,MATCH($A1380,營收表現!$A$6:$A$3000,0))),"")</f>
        <v>30300</v>
      </c>
      <c r="Q1380">
        <f>IFERROR(IF(INDEX(營收表現!P$6:P$3000,MATCH($A1380,營收表現!$A$6:$A$3000,0))="","",INDEX(營收表現!P$6:P$3000,MATCH($A1380,營收表現!$A$6:$A$3000,0))),"")</f>
        <v>30620</v>
      </c>
      <c r="R1380">
        <f>IFERROR(IF(INDEX(營收表現!Q$6:Q$3000,MATCH($A1380,營收表現!$A$6:$A$3000,0))="","",INDEX(營收表現!Q$6:Q$3000,MATCH($A1380,營收表現!$A$6:$A$3000,0))),"")</f>
        <v>41187</v>
      </c>
      <c r="S1380">
        <f>IFERROR(IF(INDEX(營收表現!R$6:R$3000,MATCH($A1380,營收表現!$A$6:$A$3000,0))="","",INDEX(營收表現!R$6:R$3000,MATCH($A1380,營收表現!$A$6:$A$3000,0))),"")</f>
        <v>34527</v>
      </c>
      <c r="T1380">
        <f>IFERROR(IF(INDEX(營收表現!S$6:S$3000,MATCH($A1380,營收表現!$A$6:$A$3000,0))="","",INDEX(營收表現!S$6:S$3000,MATCH($A1380,營收表現!$A$6:$A$3000,0))),"")</f>
        <v>60708</v>
      </c>
      <c r="U1380" t="str">
        <f>IFERROR(IF(INDEX(營收表現!T$6:T$3000,MATCH($A1380,營收表現!$A$6:$A$3000,0))="","",INDEX(營收表現!T$6:T$3000,MATCH($A1380,營收表現!$A$6:$A$3000,0))),"")</f>
        <v/>
      </c>
    </row>
    <row r="1381" spans="1:21">
      <c r="A1381" s="30" t="str">
        <f>IF(營收表現!$A1385="","",營收表現!$A1385)</f>
        <v>6261</v>
      </c>
      <c r="B1381" t="str">
        <f>IFERROR(INDEX(營收表現!B$6:B$3000,MATCH($A1381,營收表現!$A$6:$A$3000,0)),"")</f>
        <v>久元</v>
      </c>
      <c r="C1381" t="str">
        <f>IFERROR(INDEX(類別!G$4:G$3000,MATCH($A1381,類別!$C$4:$C$3000,0)),"")</f>
        <v>IC封測</v>
      </c>
      <c r="D1381">
        <f>IFERROR(IF(INDEX(營收表現!C$6:C$3000,MATCH($A1381,營收表現!$A$6:$A$3000,0))="","",INDEX(營收表現!C$6:C$3000,MATCH($A1381,營收表現!$A$6:$A$3000,0))),"")</f>
        <v>-11.71</v>
      </c>
      <c r="E1381">
        <f>IFERROR(IF(INDEX(營收表現!D$6:D$3000,MATCH($A1381,營收表現!$A$6:$A$3000,0))="","",INDEX(營收表現!D$6:D$3000,MATCH($A1381,營收表現!$A$6:$A$3000,0))),"")</f>
        <v>4.0599999999999996</v>
      </c>
      <c r="F1381">
        <f>IFERROR(IF(INDEX(營收表現!E$6:E$3000,MATCH($A1381,營收表現!$A$6:$A$3000,0))="","",INDEX(營收表現!E$6:E$3000,MATCH($A1381,營收表現!$A$6:$A$3000,0))),"")</f>
        <v>40.880000000000003</v>
      </c>
      <c r="G1381">
        <f>IFERROR(IF(INDEX(營收表現!F$6:F$3000,MATCH($A1381,營收表現!$A$6:$A$3000,0))="","",INDEX(營收表現!F$6:F$3000,MATCH($A1381,營收表現!$A$6:$A$3000,0))),"")</f>
        <v>-7.88</v>
      </c>
      <c r="H1381">
        <f>IFERROR(IF(INDEX(營收表現!G$6:G$3000,MATCH($A1381,營收表現!$A$6:$A$3000,0))="","",INDEX(營收表現!G$6:G$3000,MATCH($A1381,營收表現!$A$6:$A$3000,0))),"")</f>
        <v>-4.8899999999999997</v>
      </c>
      <c r="I1381" t="str">
        <f>IFERROR(IF(INDEX(營收表現!H$6:H$3000,MATCH($A1381,營收表現!$A$6:$A$3000,0))="","",INDEX(營收表現!H$6:H$3000,MATCH($A1381,營收表現!$A$6:$A$3000,0))),"")</f>
        <v/>
      </c>
      <c r="J1381">
        <f>IFERROR(IF(INDEX(營收表現!I$6:I$3000,MATCH($A1381,營收表現!$A$6:$A$3000,0))="","",INDEX(營收表現!I$6:I$3000,MATCH($A1381,營收表現!$A$6:$A$3000,0))),"")</f>
        <v>8.16</v>
      </c>
      <c r="K1381">
        <f>IFERROR(IF(INDEX(營收表現!J$6:J$3000,MATCH($A1381,營收表現!$A$6:$A$3000,0))="","",INDEX(營收表現!J$6:J$3000,MATCH($A1381,營收表現!$A$6:$A$3000,0))),"")</f>
        <v>14.4</v>
      </c>
      <c r="L1381">
        <f>IFERROR(IF(INDEX(營收表現!K$6:K$3000,MATCH($A1381,營收表現!$A$6:$A$3000,0))="","",INDEX(營收表現!K$6:K$3000,MATCH($A1381,營收表現!$A$6:$A$3000,0))),"")</f>
        <v>50.38</v>
      </c>
      <c r="M1381">
        <f>IFERROR(IF(INDEX(營收表現!L$6:L$3000,MATCH($A1381,營收表現!$A$6:$A$3000,0))="","",INDEX(營收表現!L$6:L$3000,MATCH($A1381,營收表現!$A$6:$A$3000,0))),"")</f>
        <v>18.3</v>
      </c>
      <c r="N1381">
        <f>IFERROR(IF(INDEX(營收表現!M$6:M$3000,MATCH($A1381,營收表現!$A$6:$A$3000,0))="","",INDEX(營收表現!M$6:M$3000,MATCH($A1381,營收表現!$A$6:$A$3000,0))),"")</f>
        <v>26.36</v>
      </c>
      <c r="O1381" t="str">
        <f>IFERROR(IF(INDEX(營收表現!N$6:N$3000,MATCH($A1381,營收表現!$A$6:$A$3000,0))="","",INDEX(營收表現!N$6:N$3000,MATCH($A1381,營收表現!$A$6:$A$3000,0))),"")</f>
        <v/>
      </c>
      <c r="P1381">
        <f>IFERROR(IF(INDEX(營收表現!O$6:O$3000,MATCH($A1381,營收表現!$A$6:$A$3000,0))="","",INDEX(營收表現!O$6:O$3000,MATCH($A1381,營收表現!$A$6:$A$3000,0))),"")</f>
        <v>305858</v>
      </c>
      <c r="Q1381">
        <f>IFERROR(IF(INDEX(營收表現!P$6:P$3000,MATCH($A1381,營收表現!$A$6:$A$3000,0))="","",INDEX(營收表現!P$6:P$3000,MATCH($A1381,營收表現!$A$6:$A$3000,0))),"")</f>
        <v>318289</v>
      </c>
      <c r="R1381">
        <f>IFERROR(IF(INDEX(營收表現!Q$6:Q$3000,MATCH($A1381,營收表現!$A$6:$A$3000,0))="","",INDEX(營收表現!Q$6:Q$3000,MATCH($A1381,營收表現!$A$6:$A$3000,0))),"")</f>
        <v>448420</v>
      </c>
      <c r="S1381">
        <f>IFERROR(IF(INDEX(營收表現!R$6:R$3000,MATCH($A1381,營收表現!$A$6:$A$3000,0))="","",INDEX(營收表現!R$6:R$3000,MATCH($A1381,營收表現!$A$6:$A$3000,0))),"")</f>
        <v>413095</v>
      </c>
      <c r="T1381">
        <f>IFERROR(IF(INDEX(營收表現!S$6:S$3000,MATCH($A1381,營收表現!$A$6:$A$3000,0))="","",INDEX(營收表現!S$6:S$3000,MATCH($A1381,營收表現!$A$6:$A$3000,0))),"")</f>
        <v>392889</v>
      </c>
      <c r="U1381" t="str">
        <f>IFERROR(IF(INDEX(營收表現!T$6:T$3000,MATCH($A1381,營收表現!$A$6:$A$3000,0))="","",INDEX(營收表現!T$6:T$3000,MATCH($A1381,營收表現!$A$6:$A$3000,0))),"")</f>
        <v/>
      </c>
    </row>
    <row r="1382" spans="1:21">
      <c r="A1382" s="30" t="str">
        <f>IF(營收表現!$A1386="","",營收表現!$A1386)</f>
        <v>6263</v>
      </c>
      <c r="B1382" t="str">
        <f>IFERROR(INDEX(營收表現!B$6:B$3000,MATCH($A1382,營收表現!$A$6:$A$3000,0)),"")</f>
        <v>普萊德</v>
      </c>
      <c r="C1382" t="str">
        <f>IFERROR(INDEX(類別!G$4:G$3000,MATCH($A1382,類別!$C$4:$C$3000,0)),"")</f>
        <v>網通</v>
      </c>
      <c r="D1382">
        <f>IFERROR(IF(INDEX(營收表現!C$6:C$3000,MATCH($A1382,營收表現!$A$6:$A$3000,0))="","",INDEX(營收表現!C$6:C$3000,MATCH($A1382,營收表現!$A$6:$A$3000,0))),"")</f>
        <v>-21.82</v>
      </c>
      <c r="E1382">
        <f>IFERROR(IF(INDEX(營收表現!D$6:D$3000,MATCH($A1382,營收表現!$A$6:$A$3000,0))="","",INDEX(營收表現!D$6:D$3000,MATCH($A1382,營收表現!$A$6:$A$3000,0))),"")</f>
        <v>27.34</v>
      </c>
      <c r="F1382">
        <f>IFERROR(IF(INDEX(營收表現!E$6:E$3000,MATCH($A1382,營收表現!$A$6:$A$3000,0))="","",INDEX(營收表現!E$6:E$3000,MATCH($A1382,營收表現!$A$6:$A$3000,0))),"")</f>
        <v>-5.85</v>
      </c>
      <c r="G1382">
        <f>IFERROR(IF(INDEX(營收表現!F$6:F$3000,MATCH($A1382,營收表現!$A$6:$A$3000,0))="","",INDEX(營收表現!F$6:F$3000,MATCH($A1382,營收表現!$A$6:$A$3000,0))),"")</f>
        <v>8.09</v>
      </c>
      <c r="H1382">
        <f>IFERROR(IF(INDEX(營收表現!G$6:G$3000,MATCH($A1382,營收表現!$A$6:$A$3000,0))="","",INDEX(營收表現!G$6:G$3000,MATCH($A1382,營收表現!$A$6:$A$3000,0))),"")</f>
        <v>-22.63</v>
      </c>
      <c r="I1382" t="str">
        <f>IFERROR(IF(INDEX(營收表現!H$6:H$3000,MATCH($A1382,營收表現!$A$6:$A$3000,0))="","",INDEX(營收表現!H$6:H$3000,MATCH($A1382,營收表現!$A$6:$A$3000,0))),"")</f>
        <v/>
      </c>
      <c r="J1382">
        <f>IFERROR(IF(INDEX(營收表現!I$6:I$3000,MATCH($A1382,營收表現!$A$6:$A$3000,0))="","",INDEX(營收表現!I$6:I$3000,MATCH($A1382,營收表現!$A$6:$A$3000,0))),"")</f>
        <v>-18.8</v>
      </c>
      <c r="K1382">
        <f>IFERROR(IF(INDEX(營收表現!J$6:J$3000,MATCH($A1382,營收表現!$A$6:$A$3000,0))="","",INDEX(營收表現!J$6:J$3000,MATCH($A1382,營收表現!$A$6:$A$3000,0))),"")</f>
        <v>2.0499999999999998</v>
      </c>
      <c r="L1382">
        <f>IFERROR(IF(INDEX(營收表現!K$6:K$3000,MATCH($A1382,營收表現!$A$6:$A$3000,0))="","",INDEX(營收表現!K$6:K$3000,MATCH($A1382,營收表現!$A$6:$A$3000,0))),"")</f>
        <v>-2.89</v>
      </c>
      <c r="M1382">
        <f>IFERROR(IF(INDEX(營收表現!L$6:L$3000,MATCH($A1382,營收表現!$A$6:$A$3000,0))="","",INDEX(營收表現!L$6:L$3000,MATCH($A1382,營收表現!$A$6:$A$3000,0))),"")</f>
        <v>1.75</v>
      </c>
      <c r="N1382">
        <f>IFERROR(IF(INDEX(營收表現!M$6:M$3000,MATCH($A1382,營收表現!$A$6:$A$3000,0))="","",INDEX(營收表現!M$6:M$3000,MATCH($A1382,營收表現!$A$6:$A$3000,0))),"")</f>
        <v>9.2899999999999991</v>
      </c>
      <c r="O1382" t="str">
        <f>IFERROR(IF(INDEX(營收表現!N$6:N$3000,MATCH($A1382,營收表現!$A$6:$A$3000,0))="","",INDEX(營收表現!N$6:N$3000,MATCH($A1382,營收表現!$A$6:$A$3000,0))),"")</f>
        <v/>
      </c>
      <c r="P1382">
        <f>IFERROR(IF(INDEX(營收表現!O$6:O$3000,MATCH($A1382,營收表現!$A$6:$A$3000,0))="","",INDEX(營收表現!O$6:O$3000,MATCH($A1382,營收表現!$A$6:$A$3000,0))),"")</f>
        <v>132230</v>
      </c>
      <c r="Q1382">
        <f>IFERROR(IF(INDEX(營收表現!P$6:P$3000,MATCH($A1382,營收表現!$A$6:$A$3000,0))="","",INDEX(營收表現!P$6:P$3000,MATCH($A1382,營收表現!$A$6:$A$3000,0))),"")</f>
        <v>168376</v>
      </c>
      <c r="R1382">
        <f>IFERROR(IF(INDEX(營收表現!Q$6:Q$3000,MATCH($A1382,營收表現!$A$6:$A$3000,0))="","",INDEX(營收表現!Q$6:Q$3000,MATCH($A1382,營收表現!$A$6:$A$3000,0))),"")</f>
        <v>158521</v>
      </c>
      <c r="S1382">
        <f>IFERROR(IF(INDEX(營收表現!R$6:R$3000,MATCH($A1382,營收表現!$A$6:$A$3000,0))="","",INDEX(營收表現!R$6:R$3000,MATCH($A1382,營收表現!$A$6:$A$3000,0))),"")</f>
        <v>171346</v>
      </c>
      <c r="T1382">
        <f>IFERROR(IF(INDEX(營收表現!S$6:S$3000,MATCH($A1382,營收表現!$A$6:$A$3000,0))="","",INDEX(營收表現!S$6:S$3000,MATCH($A1382,營收表現!$A$6:$A$3000,0))),"")</f>
        <v>132565</v>
      </c>
      <c r="U1382" t="str">
        <f>IFERROR(IF(INDEX(營收表現!T$6:T$3000,MATCH($A1382,營收表現!$A$6:$A$3000,0))="","",INDEX(營收表現!T$6:T$3000,MATCH($A1382,營收表現!$A$6:$A$3000,0))),"")</f>
        <v/>
      </c>
    </row>
    <row r="1383" spans="1:21">
      <c r="A1383" s="30" t="str">
        <f>IF(營收表現!$A1387="","",營收表現!$A1387)</f>
        <v>6264</v>
      </c>
      <c r="B1383" t="str">
        <f>IFERROR(INDEX(營收表現!B$6:B$3000,MATCH($A1383,營收表現!$A$6:$A$3000,0)),"")</f>
        <v>富裔</v>
      </c>
      <c r="C1383" t="str">
        <f>IFERROR(INDEX(類別!G$4:G$3000,MATCH($A1383,類別!$C$4:$C$3000,0)),"")</f>
        <v>營建與營造</v>
      </c>
      <c r="D1383">
        <f>IFERROR(IF(INDEX(營收表現!C$6:C$3000,MATCH($A1383,營收表現!$A$6:$A$3000,0))="","",INDEX(營收表現!C$6:C$3000,MATCH($A1383,營收表現!$A$6:$A$3000,0))),"")</f>
        <v>197.41</v>
      </c>
      <c r="E1383">
        <f>IFERROR(IF(INDEX(營收表現!D$6:D$3000,MATCH($A1383,營收表現!$A$6:$A$3000,0))="","",INDEX(營收表現!D$6:D$3000,MATCH($A1383,營收表現!$A$6:$A$3000,0))),"")</f>
        <v>-39.18</v>
      </c>
      <c r="F1383">
        <f>IFERROR(IF(INDEX(營收表現!E$6:E$3000,MATCH($A1383,營收表現!$A$6:$A$3000,0))="","",INDEX(營收表現!E$6:E$3000,MATCH($A1383,營收表現!$A$6:$A$3000,0))),"")</f>
        <v>1857.52</v>
      </c>
      <c r="G1383">
        <f>IFERROR(IF(INDEX(營收表現!F$6:F$3000,MATCH($A1383,營收表現!$A$6:$A$3000,0))="","",INDEX(營收表現!F$6:F$3000,MATCH($A1383,營收表現!$A$6:$A$3000,0))),"")</f>
        <v>-96.9</v>
      </c>
      <c r="H1383">
        <f>IFERROR(IF(INDEX(營收表現!G$6:G$3000,MATCH($A1383,營收表現!$A$6:$A$3000,0))="","",INDEX(營收表現!G$6:G$3000,MATCH($A1383,營收表現!$A$6:$A$3000,0))),"")</f>
        <v>21.51</v>
      </c>
      <c r="I1383" t="str">
        <f>IFERROR(IF(INDEX(營收表現!H$6:H$3000,MATCH($A1383,營收表現!$A$6:$A$3000,0))="","",INDEX(營收表現!H$6:H$3000,MATCH($A1383,營收表現!$A$6:$A$3000,0))),"")</f>
        <v/>
      </c>
      <c r="J1383">
        <f>IFERROR(IF(INDEX(營收表現!I$6:I$3000,MATCH($A1383,營收表現!$A$6:$A$3000,0))="","",INDEX(營收表現!I$6:I$3000,MATCH($A1383,營收表現!$A$6:$A$3000,0))),"")</f>
        <v>782.8</v>
      </c>
      <c r="K1383">
        <f>IFERROR(IF(INDEX(營收表現!J$6:J$3000,MATCH($A1383,營收表現!$A$6:$A$3000,0))="","",INDEX(營收表現!J$6:J$3000,MATCH($A1383,營收表現!$A$6:$A$3000,0))),"")</f>
        <v>-44.06</v>
      </c>
      <c r="L1383">
        <f>IFERROR(IF(INDEX(營收表現!K$6:K$3000,MATCH($A1383,營收表現!$A$6:$A$3000,0))="","",INDEX(營收表現!K$6:K$3000,MATCH($A1383,營收表現!$A$6:$A$3000,0))),"")</f>
        <v>207.11</v>
      </c>
      <c r="M1383">
        <f>IFERROR(IF(INDEX(營收表現!L$6:L$3000,MATCH($A1383,營收表現!$A$6:$A$3000,0))="","",INDEX(營收表現!L$6:L$3000,MATCH($A1383,營收表現!$A$6:$A$3000,0))),"")</f>
        <v>-47.2</v>
      </c>
      <c r="N1383">
        <f>IFERROR(IF(INDEX(營收表現!M$6:M$3000,MATCH($A1383,營收表現!$A$6:$A$3000,0))="","",INDEX(營收表現!M$6:M$3000,MATCH($A1383,營收表現!$A$6:$A$3000,0))),"")</f>
        <v>-73.38</v>
      </c>
      <c r="O1383" t="str">
        <f>IFERROR(IF(INDEX(營收表現!N$6:N$3000,MATCH($A1383,營收表現!$A$6:$A$3000,0))="","",INDEX(營收表現!N$6:N$3000,MATCH($A1383,營收表現!$A$6:$A$3000,0))),"")</f>
        <v/>
      </c>
      <c r="P1383">
        <f>IFERROR(IF(INDEX(營收表現!O$6:O$3000,MATCH($A1383,營收表現!$A$6:$A$3000,0))="","",INDEX(營收表現!O$6:O$3000,MATCH($A1383,營收表現!$A$6:$A$3000,0))),"")</f>
        <v>5288</v>
      </c>
      <c r="Q1383">
        <f>IFERROR(IF(INDEX(營收表現!P$6:P$3000,MATCH($A1383,營收表現!$A$6:$A$3000,0))="","",INDEX(營收表現!P$6:P$3000,MATCH($A1383,營收表現!$A$6:$A$3000,0))),"")</f>
        <v>3216</v>
      </c>
      <c r="R1383">
        <f>IFERROR(IF(INDEX(營收表現!Q$6:Q$3000,MATCH($A1383,營收表現!$A$6:$A$3000,0))="","",INDEX(營收表現!Q$6:Q$3000,MATCH($A1383,營收表現!$A$6:$A$3000,0))),"")</f>
        <v>62954</v>
      </c>
      <c r="S1383">
        <f>IFERROR(IF(INDEX(營收表現!R$6:R$3000,MATCH($A1383,營收表現!$A$6:$A$3000,0))="","",INDEX(營收表現!R$6:R$3000,MATCH($A1383,營收表現!$A$6:$A$3000,0))),"")</f>
        <v>1953</v>
      </c>
      <c r="T1383">
        <f>IFERROR(IF(INDEX(營收表現!S$6:S$3000,MATCH($A1383,營收表現!$A$6:$A$3000,0))="","",INDEX(營收表現!S$6:S$3000,MATCH($A1383,營收表現!$A$6:$A$3000,0))),"")</f>
        <v>2373</v>
      </c>
      <c r="U1383" t="str">
        <f>IFERROR(IF(INDEX(營收表現!T$6:T$3000,MATCH($A1383,營收表現!$A$6:$A$3000,0))="","",INDEX(營收表現!T$6:T$3000,MATCH($A1383,營收表現!$A$6:$A$3000,0))),"")</f>
        <v/>
      </c>
    </row>
    <row r="1384" spans="1:21">
      <c r="A1384" s="30" t="str">
        <f>IF(營收表現!$A1388="","",營收表現!$A1388)</f>
        <v>6265</v>
      </c>
      <c r="B1384" t="str">
        <f>IFERROR(INDEX(營收表現!B$6:B$3000,MATCH($A1384,營收表現!$A$6:$A$3000,0)),"")</f>
        <v>方土昶</v>
      </c>
      <c r="C1384" t="str">
        <f>IFERROR(INDEX(類別!G$4:G$3000,MATCH($A1384,類別!$C$4:$C$3000,0)),"")</f>
        <v>電子通路</v>
      </c>
      <c r="D1384">
        <f>IFERROR(IF(INDEX(營收表現!C$6:C$3000,MATCH($A1384,營收表現!$A$6:$A$3000,0))="","",INDEX(營收表現!C$6:C$3000,MATCH($A1384,營收表現!$A$6:$A$3000,0))),"")</f>
        <v>-18.100000000000001</v>
      </c>
      <c r="E1384">
        <f>IFERROR(IF(INDEX(營收表現!D$6:D$3000,MATCH($A1384,營收表現!$A$6:$A$3000,0))="","",INDEX(營收表現!D$6:D$3000,MATCH($A1384,營收表現!$A$6:$A$3000,0))),"")</f>
        <v>24.22</v>
      </c>
      <c r="F1384">
        <f>IFERROR(IF(INDEX(營收表現!E$6:E$3000,MATCH($A1384,營收表現!$A$6:$A$3000,0))="","",INDEX(營收表現!E$6:E$3000,MATCH($A1384,營收表現!$A$6:$A$3000,0))),"")</f>
        <v>11.01</v>
      </c>
      <c r="G1384">
        <f>IFERROR(IF(INDEX(營收表現!F$6:F$3000,MATCH($A1384,營收表現!$A$6:$A$3000,0))="","",INDEX(營收表現!F$6:F$3000,MATCH($A1384,營收表現!$A$6:$A$3000,0))),"")</f>
        <v>72.569999999999993</v>
      </c>
      <c r="H1384">
        <f>IFERROR(IF(INDEX(營收表現!G$6:G$3000,MATCH($A1384,營收表現!$A$6:$A$3000,0))="","",INDEX(營收表現!G$6:G$3000,MATCH($A1384,營收表現!$A$6:$A$3000,0))),"")</f>
        <v>18.97</v>
      </c>
      <c r="I1384" t="str">
        <f>IFERROR(IF(INDEX(營收表現!H$6:H$3000,MATCH($A1384,營收表現!$A$6:$A$3000,0))="","",INDEX(營收表現!H$6:H$3000,MATCH($A1384,營收表現!$A$6:$A$3000,0))),"")</f>
        <v/>
      </c>
      <c r="J1384">
        <f>IFERROR(IF(INDEX(營收表現!I$6:I$3000,MATCH($A1384,營收表現!$A$6:$A$3000,0))="","",INDEX(營收表現!I$6:I$3000,MATCH($A1384,營收表現!$A$6:$A$3000,0))),"")</f>
        <v>121.1</v>
      </c>
      <c r="K1384">
        <f>IFERROR(IF(INDEX(營收表現!J$6:J$3000,MATCH($A1384,營收表現!$A$6:$A$3000,0))="","",INDEX(營收表現!J$6:J$3000,MATCH($A1384,營收表現!$A$6:$A$3000,0))),"")</f>
        <v>146.68</v>
      </c>
      <c r="L1384">
        <f>IFERROR(IF(INDEX(營收表現!K$6:K$3000,MATCH($A1384,營收表現!$A$6:$A$3000,0))="","",INDEX(營收表現!K$6:K$3000,MATCH($A1384,營收表現!$A$6:$A$3000,0))),"")</f>
        <v>93.49</v>
      </c>
      <c r="M1384">
        <f>IFERROR(IF(INDEX(營收表現!L$6:L$3000,MATCH($A1384,營收表現!$A$6:$A$3000,0))="","",INDEX(營收表現!L$6:L$3000,MATCH($A1384,營收表現!$A$6:$A$3000,0))),"")</f>
        <v>337.31</v>
      </c>
      <c r="N1384">
        <f>IFERROR(IF(INDEX(營收表現!M$6:M$3000,MATCH($A1384,營收表現!$A$6:$A$3000,0))="","",INDEX(營收表現!M$6:M$3000,MATCH($A1384,營收表現!$A$6:$A$3000,0))),"")</f>
        <v>435.72</v>
      </c>
      <c r="O1384" t="str">
        <f>IFERROR(IF(INDEX(營收表現!N$6:N$3000,MATCH($A1384,營收表現!$A$6:$A$3000,0))="","",INDEX(營收表現!N$6:N$3000,MATCH($A1384,營收表現!$A$6:$A$3000,0))),"")</f>
        <v/>
      </c>
      <c r="P1384">
        <f>IFERROR(IF(INDEX(營收表現!O$6:O$3000,MATCH($A1384,營收表現!$A$6:$A$3000,0))="","",INDEX(營收表現!O$6:O$3000,MATCH($A1384,營收表現!$A$6:$A$3000,0))),"")</f>
        <v>75230</v>
      </c>
      <c r="Q1384">
        <f>IFERROR(IF(INDEX(營收表現!P$6:P$3000,MATCH($A1384,營收表現!$A$6:$A$3000,0))="","",INDEX(營收表現!P$6:P$3000,MATCH($A1384,營收表現!$A$6:$A$3000,0))),"")</f>
        <v>93454</v>
      </c>
      <c r="R1384">
        <f>IFERROR(IF(INDEX(營收表現!Q$6:Q$3000,MATCH($A1384,營收表現!$A$6:$A$3000,0))="","",INDEX(營收表現!Q$6:Q$3000,MATCH($A1384,營收表現!$A$6:$A$3000,0))),"")</f>
        <v>103745</v>
      </c>
      <c r="S1384">
        <f>IFERROR(IF(INDEX(營收表現!R$6:R$3000,MATCH($A1384,營收表現!$A$6:$A$3000,0))="","",INDEX(營收表現!R$6:R$3000,MATCH($A1384,營收表現!$A$6:$A$3000,0))),"")</f>
        <v>179029</v>
      </c>
      <c r="T1384">
        <f>IFERROR(IF(INDEX(營收表現!S$6:S$3000,MATCH($A1384,營收表現!$A$6:$A$3000,0))="","",INDEX(營收表現!S$6:S$3000,MATCH($A1384,營收表現!$A$6:$A$3000,0))),"")</f>
        <v>212986</v>
      </c>
      <c r="U1384" t="str">
        <f>IFERROR(IF(INDEX(營收表現!T$6:T$3000,MATCH($A1384,營收表現!$A$6:$A$3000,0))="","",INDEX(營收表現!T$6:T$3000,MATCH($A1384,營收表現!$A$6:$A$3000,0))),"")</f>
        <v/>
      </c>
    </row>
    <row r="1385" spans="1:21">
      <c r="A1385" s="30" t="str">
        <f>IF(營收表現!$A1389="","",營收表現!$A1389)</f>
        <v>6266</v>
      </c>
      <c r="B1385" t="str">
        <f>IFERROR(INDEX(營收表現!B$6:B$3000,MATCH($A1385,營收表現!$A$6:$A$3000,0)),"")</f>
        <v>泰詠</v>
      </c>
      <c r="C1385" t="str">
        <f>IFERROR(INDEX(類別!G$4:G$3000,MATCH($A1385,類別!$C$4:$C$3000,0)),"")</f>
        <v>PCB製造</v>
      </c>
      <c r="D1385">
        <f>IFERROR(IF(INDEX(營收表現!C$6:C$3000,MATCH($A1385,營收表現!$A$6:$A$3000,0))="","",INDEX(營收表現!C$6:C$3000,MATCH($A1385,營收表現!$A$6:$A$3000,0))),"")</f>
        <v>7.53</v>
      </c>
      <c r="E1385">
        <f>IFERROR(IF(INDEX(營收表現!D$6:D$3000,MATCH($A1385,營收表現!$A$6:$A$3000,0))="","",INDEX(營收表現!D$6:D$3000,MATCH($A1385,營收表現!$A$6:$A$3000,0))),"")</f>
        <v>-17.05</v>
      </c>
      <c r="F1385">
        <f>IFERROR(IF(INDEX(營收表現!E$6:E$3000,MATCH($A1385,營收表現!$A$6:$A$3000,0))="","",INDEX(營收表現!E$6:E$3000,MATCH($A1385,營收表現!$A$6:$A$3000,0))),"")</f>
        <v>8.3000000000000007</v>
      </c>
      <c r="G1385">
        <f>IFERROR(IF(INDEX(營收表現!F$6:F$3000,MATCH($A1385,營收表現!$A$6:$A$3000,0))="","",INDEX(營收表現!F$6:F$3000,MATCH($A1385,營收表現!$A$6:$A$3000,0))),"")</f>
        <v>3.97</v>
      </c>
      <c r="H1385">
        <f>IFERROR(IF(INDEX(營收表現!G$6:G$3000,MATCH($A1385,營收表現!$A$6:$A$3000,0))="","",INDEX(營收表現!G$6:G$3000,MATCH($A1385,營收表現!$A$6:$A$3000,0))),"")</f>
        <v>-12.55</v>
      </c>
      <c r="I1385" t="str">
        <f>IFERROR(IF(INDEX(營收表現!H$6:H$3000,MATCH($A1385,營收表現!$A$6:$A$3000,0))="","",INDEX(營收表現!H$6:H$3000,MATCH($A1385,營收表現!$A$6:$A$3000,0))),"")</f>
        <v/>
      </c>
      <c r="J1385">
        <f>IFERROR(IF(INDEX(營收表現!I$6:I$3000,MATCH($A1385,營收表現!$A$6:$A$3000,0))="","",INDEX(營收表現!I$6:I$3000,MATCH($A1385,營收表現!$A$6:$A$3000,0))),"")</f>
        <v>22.95</v>
      </c>
      <c r="K1385">
        <f>IFERROR(IF(INDEX(營收表現!J$6:J$3000,MATCH($A1385,營收表現!$A$6:$A$3000,0))="","",INDEX(營收表現!J$6:J$3000,MATCH($A1385,營收表現!$A$6:$A$3000,0))),"")</f>
        <v>-6.2</v>
      </c>
      <c r="L1385">
        <f>IFERROR(IF(INDEX(營收表現!K$6:K$3000,MATCH($A1385,營收表現!$A$6:$A$3000,0))="","",INDEX(營收表現!K$6:K$3000,MATCH($A1385,營收表現!$A$6:$A$3000,0))),"")</f>
        <v>0.11</v>
      </c>
      <c r="M1385">
        <f>IFERROR(IF(INDEX(營收表現!L$6:L$3000,MATCH($A1385,營收表現!$A$6:$A$3000,0))="","",INDEX(營收表現!L$6:L$3000,MATCH($A1385,營收表現!$A$6:$A$3000,0))),"")</f>
        <v>13.79</v>
      </c>
      <c r="N1385">
        <f>IFERROR(IF(INDEX(營收表現!M$6:M$3000,MATCH($A1385,營收表現!$A$6:$A$3000,0))="","",INDEX(營收表現!M$6:M$3000,MATCH($A1385,營收表現!$A$6:$A$3000,0))),"")</f>
        <v>10.55</v>
      </c>
      <c r="O1385" t="str">
        <f>IFERROR(IF(INDEX(營收表現!N$6:N$3000,MATCH($A1385,營收表現!$A$6:$A$3000,0))="","",INDEX(營收表現!N$6:N$3000,MATCH($A1385,營收表現!$A$6:$A$3000,0))),"")</f>
        <v/>
      </c>
      <c r="P1385">
        <f>IFERROR(IF(INDEX(營收表現!O$6:O$3000,MATCH($A1385,營收表現!$A$6:$A$3000,0))="","",INDEX(營收表現!O$6:O$3000,MATCH($A1385,營收表現!$A$6:$A$3000,0))),"")</f>
        <v>323269</v>
      </c>
      <c r="Q1385">
        <f>IFERROR(IF(INDEX(營收表現!P$6:P$3000,MATCH($A1385,營收表現!$A$6:$A$3000,0))="","",INDEX(營收表現!P$6:P$3000,MATCH($A1385,營收表現!$A$6:$A$3000,0))),"")</f>
        <v>268157</v>
      </c>
      <c r="R1385">
        <f>IFERROR(IF(INDEX(營收表現!Q$6:Q$3000,MATCH($A1385,營收表現!$A$6:$A$3000,0))="","",INDEX(營收表現!Q$6:Q$3000,MATCH($A1385,營收表現!$A$6:$A$3000,0))),"")</f>
        <v>290402</v>
      </c>
      <c r="S1385">
        <f>IFERROR(IF(INDEX(營收表現!R$6:R$3000,MATCH($A1385,營收表現!$A$6:$A$3000,0))="","",INDEX(營收表現!R$6:R$3000,MATCH($A1385,營收表現!$A$6:$A$3000,0))),"")</f>
        <v>301926</v>
      </c>
      <c r="T1385">
        <f>IFERROR(IF(INDEX(營收表現!S$6:S$3000,MATCH($A1385,營收表現!$A$6:$A$3000,0))="","",INDEX(營收表現!S$6:S$3000,MATCH($A1385,營收表現!$A$6:$A$3000,0))),"")</f>
        <v>264045</v>
      </c>
      <c r="U1385" t="str">
        <f>IFERROR(IF(INDEX(營收表現!T$6:T$3000,MATCH($A1385,營收表現!$A$6:$A$3000,0))="","",INDEX(營收表現!T$6:T$3000,MATCH($A1385,營收表現!$A$6:$A$3000,0))),"")</f>
        <v/>
      </c>
    </row>
    <row r="1386" spans="1:21">
      <c r="A1386" s="30" t="str">
        <f>IF(營收表現!$A1390="","",營收表現!$A1390)</f>
        <v>6269</v>
      </c>
      <c r="B1386" t="str">
        <f>IFERROR(INDEX(營收表現!B$6:B$3000,MATCH($A1386,營收表現!$A$6:$A$3000,0)),"")</f>
        <v>台郡</v>
      </c>
      <c r="C1386" t="str">
        <f>IFERROR(INDEX(類別!G$4:G$3000,MATCH($A1386,類別!$C$4:$C$3000,0)),"")</f>
        <v>PCB製造</v>
      </c>
      <c r="D1386">
        <f>IFERROR(IF(INDEX(營收表現!C$6:C$3000,MATCH($A1386,營收表現!$A$6:$A$3000,0))="","",INDEX(營收表現!C$6:C$3000,MATCH($A1386,營收表現!$A$6:$A$3000,0))),"")</f>
        <v>9.4600000000000009</v>
      </c>
      <c r="E1386">
        <f>IFERROR(IF(INDEX(營收表現!D$6:D$3000,MATCH($A1386,營收表現!$A$6:$A$3000,0))="","",INDEX(營收表現!D$6:D$3000,MATCH($A1386,營收表現!$A$6:$A$3000,0))),"")</f>
        <v>-14.41</v>
      </c>
      <c r="F1386">
        <f>IFERROR(IF(INDEX(營收表現!E$6:E$3000,MATCH($A1386,營收表現!$A$6:$A$3000,0))="","",INDEX(營收表現!E$6:E$3000,MATCH($A1386,營收表現!$A$6:$A$3000,0))),"")</f>
        <v>0.75</v>
      </c>
      <c r="G1386">
        <f>IFERROR(IF(INDEX(營收表現!F$6:F$3000,MATCH($A1386,營收表現!$A$6:$A$3000,0))="","",INDEX(營收表現!F$6:F$3000,MATCH($A1386,營收表現!$A$6:$A$3000,0))),"")</f>
        <v>1.03</v>
      </c>
      <c r="H1386">
        <f>IFERROR(IF(INDEX(營收表現!G$6:G$3000,MATCH($A1386,營收表現!$A$6:$A$3000,0))="","",INDEX(營收表現!G$6:G$3000,MATCH($A1386,營收表現!$A$6:$A$3000,0))),"")</f>
        <v>18.55</v>
      </c>
      <c r="I1386" t="str">
        <f>IFERROR(IF(INDEX(營收表現!H$6:H$3000,MATCH($A1386,營收表現!$A$6:$A$3000,0))="","",INDEX(營收表現!H$6:H$3000,MATCH($A1386,營收表現!$A$6:$A$3000,0))),"")</f>
        <v/>
      </c>
      <c r="J1386">
        <f>IFERROR(IF(INDEX(營收表現!I$6:I$3000,MATCH($A1386,營收表現!$A$6:$A$3000,0))="","",INDEX(營收表現!I$6:I$3000,MATCH($A1386,營收表現!$A$6:$A$3000,0))),"")</f>
        <v>9.1999999999999993</v>
      </c>
      <c r="K1386">
        <f>IFERROR(IF(INDEX(營收表現!J$6:J$3000,MATCH($A1386,營收表現!$A$6:$A$3000,0))="","",INDEX(營收表現!J$6:J$3000,MATCH($A1386,營收表現!$A$6:$A$3000,0))),"")</f>
        <v>0.71</v>
      </c>
      <c r="L1386">
        <f>IFERROR(IF(INDEX(營收表現!K$6:K$3000,MATCH($A1386,營收表現!$A$6:$A$3000,0))="","",INDEX(營收表現!K$6:K$3000,MATCH($A1386,營收表現!$A$6:$A$3000,0))),"")</f>
        <v>-1.89</v>
      </c>
      <c r="M1386">
        <f>IFERROR(IF(INDEX(營收表現!L$6:L$3000,MATCH($A1386,營收表現!$A$6:$A$3000,0))="","",INDEX(營收表現!L$6:L$3000,MATCH($A1386,營收表現!$A$6:$A$3000,0))),"")</f>
        <v>-3.34</v>
      </c>
      <c r="N1386">
        <f>IFERROR(IF(INDEX(營收表現!M$6:M$3000,MATCH($A1386,營收表現!$A$6:$A$3000,0))="","",INDEX(營收表現!M$6:M$3000,MATCH($A1386,營收表現!$A$6:$A$3000,0))),"")</f>
        <v>13.52</v>
      </c>
      <c r="O1386" t="str">
        <f>IFERROR(IF(INDEX(營收表現!N$6:N$3000,MATCH($A1386,營收表現!$A$6:$A$3000,0))="","",INDEX(營收表現!N$6:N$3000,MATCH($A1386,營收表現!$A$6:$A$3000,0))),"")</f>
        <v/>
      </c>
      <c r="P1386">
        <f>IFERROR(IF(INDEX(營收表現!O$6:O$3000,MATCH($A1386,營收表現!$A$6:$A$3000,0))="","",INDEX(營收表現!O$6:O$3000,MATCH($A1386,營收表現!$A$6:$A$3000,0))),"")</f>
        <v>2157341</v>
      </c>
      <c r="Q1386">
        <f>IFERROR(IF(INDEX(營收表現!P$6:P$3000,MATCH($A1386,營收表現!$A$6:$A$3000,0))="","",INDEX(營收表現!P$6:P$3000,MATCH($A1386,營收表現!$A$6:$A$3000,0))),"")</f>
        <v>1846448</v>
      </c>
      <c r="R1386">
        <f>IFERROR(IF(INDEX(營收表現!Q$6:Q$3000,MATCH($A1386,營收表現!$A$6:$A$3000,0))="","",INDEX(營收表現!Q$6:Q$3000,MATCH($A1386,營收表現!$A$6:$A$3000,0))),"")</f>
        <v>1860296</v>
      </c>
      <c r="S1386">
        <f>IFERROR(IF(INDEX(營收表現!R$6:R$3000,MATCH($A1386,營收表現!$A$6:$A$3000,0))="","",INDEX(營收表現!R$6:R$3000,MATCH($A1386,營收表現!$A$6:$A$3000,0))),"")</f>
        <v>1879415</v>
      </c>
      <c r="T1386">
        <f>IFERROR(IF(INDEX(營收表現!S$6:S$3000,MATCH($A1386,營收表現!$A$6:$A$3000,0))="","",INDEX(營收表現!S$6:S$3000,MATCH($A1386,營收表現!$A$6:$A$3000,0))),"")</f>
        <v>2228068</v>
      </c>
      <c r="U1386" t="str">
        <f>IFERROR(IF(INDEX(營收表現!T$6:T$3000,MATCH($A1386,營收表現!$A$6:$A$3000,0))="","",INDEX(營收表現!T$6:T$3000,MATCH($A1386,營收表現!$A$6:$A$3000,0))),"")</f>
        <v/>
      </c>
    </row>
    <row r="1387" spans="1:21">
      <c r="A1387" s="30" t="str">
        <f>IF(營收表現!$A1391="","",營收表現!$A1391)</f>
        <v>6270</v>
      </c>
      <c r="B1387" t="str">
        <f>IFERROR(INDEX(營收表現!B$6:B$3000,MATCH($A1387,營收表現!$A$6:$A$3000,0)),"")</f>
        <v>倍微</v>
      </c>
      <c r="C1387" t="str">
        <f>IFERROR(INDEX(類別!G$4:G$3000,MATCH($A1387,類別!$C$4:$C$3000,0)),"")</f>
        <v>電子通路</v>
      </c>
      <c r="D1387">
        <f>IFERROR(IF(INDEX(營收表現!C$6:C$3000,MATCH($A1387,營收表現!$A$6:$A$3000,0))="","",INDEX(營收表現!C$6:C$3000,MATCH($A1387,營收表現!$A$6:$A$3000,0))),"")</f>
        <v>-13.06</v>
      </c>
      <c r="E1387">
        <f>IFERROR(IF(INDEX(營收表現!D$6:D$3000,MATCH($A1387,營收表現!$A$6:$A$3000,0))="","",INDEX(營收表現!D$6:D$3000,MATCH($A1387,營收表現!$A$6:$A$3000,0))),"")</f>
        <v>9.59</v>
      </c>
      <c r="F1387">
        <f>IFERROR(IF(INDEX(營收表現!E$6:E$3000,MATCH($A1387,營收表現!$A$6:$A$3000,0))="","",INDEX(營收表現!E$6:E$3000,MATCH($A1387,營收表現!$A$6:$A$3000,0))),"")</f>
        <v>-10.55</v>
      </c>
      <c r="G1387">
        <f>IFERROR(IF(INDEX(營收表現!F$6:F$3000,MATCH($A1387,營收表現!$A$6:$A$3000,0))="","",INDEX(營收表現!F$6:F$3000,MATCH($A1387,營收表現!$A$6:$A$3000,0))),"")</f>
        <v>9.84</v>
      </c>
      <c r="H1387">
        <f>IFERROR(IF(INDEX(營收表現!G$6:G$3000,MATCH($A1387,營收表現!$A$6:$A$3000,0))="","",INDEX(營收表現!G$6:G$3000,MATCH($A1387,營收表現!$A$6:$A$3000,0))),"")</f>
        <v>29.72</v>
      </c>
      <c r="I1387" t="str">
        <f>IFERROR(IF(INDEX(營收表現!H$6:H$3000,MATCH($A1387,營收表現!$A$6:$A$3000,0))="","",INDEX(營收表現!H$6:H$3000,MATCH($A1387,營收表現!$A$6:$A$3000,0))),"")</f>
        <v/>
      </c>
      <c r="J1387">
        <f>IFERROR(IF(INDEX(營收表現!I$6:I$3000,MATCH($A1387,營收表現!$A$6:$A$3000,0))="","",INDEX(營收表現!I$6:I$3000,MATCH($A1387,營收表現!$A$6:$A$3000,0))),"")</f>
        <v>-15.4</v>
      </c>
      <c r="K1387">
        <f>IFERROR(IF(INDEX(營收表現!J$6:J$3000,MATCH($A1387,營收表現!$A$6:$A$3000,0))="","",INDEX(營收表現!J$6:J$3000,MATCH($A1387,營收表現!$A$6:$A$3000,0))),"")</f>
        <v>5.82</v>
      </c>
      <c r="L1387">
        <f>IFERROR(IF(INDEX(營收表現!K$6:K$3000,MATCH($A1387,營收表現!$A$6:$A$3000,0))="","",INDEX(營收表現!K$6:K$3000,MATCH($A1387,營收表現!$A$6:$A$3000,0))),"")</f>
        <v>-7.48</v>
      </c>
      <c r="M1387">
        <f>IFERROR(IF(INDEX(營收表現!L$6:L$3000,MATCH($A1387,營收表現!$A$6:$A$3000,0))="","",INDEX(營收表現!L$6:L$3000,MATCH($A1387,營收表現!$A$6:$A$3000,0))),"")</f>
        <v>-1.28</v>
      </c>
      <c r="N1387">
        <f>IFERROR(IF(INDEX(營收表現!M$6:M$3000,MATCH($A1387,營收表現!$A$6:$A$3000,0))="","",INDEX(營收表現!M$6:M$3000,MATCH($A1387,營收表現!$A$6:$A$3000,0))),"")</f>
        <v>23.57</v>
      </c>
      <c r="O1387" t="str">
        <f>IFERROR(IF(INDEX(營收表現!N$6:N$3000,MATCH($A1387,營收表現!$A$6:$A$3000,0))="","",INDEX(營收表現!N$6:N$3000,MATCH($A1387,營收表現!$A$6:$A$3000,0))),"")</f>
        <v/>
      </c>
      <c r="P1387">
        <f>IFERROR(IF(INDEX(營收表現!O$6:O$3000,MATCH($A1387,營收表現!$A$6:$A$3000,0))="","",INDEX(營收表現!O$6:O$3000,MATCH($A1387,營收表現!$A$6:$A$3000,0))),"")</f>
        <v>182656</v>
      </c>
      <c r="Q1387">
        <f>IFERROR(IF(INDEX(營收表現!P$6:P$3000,MATCH($A1387,營收表現!$A$6:$A$3000,0))="","",INDEX(營收表現!P$6:P$3000,MATCH($A1387,營收表現!$A$6:$A$3000,0))),"")</f>
        <v>200168</v>
      </c>
      <c r="R1387">
        <f>IFERROR(IF(INDEX(營收表現!Q$6:Q$3000,MATCH($A1387,營收表現!$A$6:$A$3000,0))="","",INDEX(營收表現!Q$6:Q$3000,MATCH($A1387,營收表現!$A$6:$A$3000,0))),"")</f>
        <v>179049</v>
      </c>
      <c r="S1387">
        <f>IFERROR(IF(INDEX(營收表現!R$6:R$3000,MATCH($A1387,營收表現!$A$6:$A$3000,0))="","",INDEX(營收表現!R$6:R$3000,MATCH($A1387,營收表現!$A$6:$A$3000,0))),"")</f>
        <v>196665</v>
      </c>
      <c r="T1387">
        <f>IFERROR(IF(INDEX(營收表現!S$6:S$3000,MATCH($A1387,營收表現!$A$6:$A$3000,0))="","",INDEX(營收表現!S$6:S$3000,MATCH($A1387,營收表現!$A$6:$A$3000,0))),"")</f>
        <v>255118</v>
      </c>
      <c r="U1387" t="str">
        <f>IFERROR(IF(INDEX(營收表現!T$6:T$3000,MATCH($A1387,營收表現!$A$6:$A$3000,0))="","",INDEX(營收表現!T$6:T$3000,MATCH($A1387,營收表現!$A$6:$A$3000,0))),"")</f>
        <v/>
      </c>
    </row>
    <row r="1388" spans="1:21">
      <c r="A1388" s="30" t="str">
        <f>IF(營收表現!$A1392="","",營收表現!$A1392)</f>
        <v>6271</v>
      </c>
      <c r="B1388" t="str">
        <f>IFERROR(INDEX(營收表現!B$6:B$3000,MATCH($A1388,營收表現!$A$6:$A$3000,0)),"")</f>
        <v>同欣電</v>
      </c>
      <c r="C1388" t="str">
        <f>IFERROR(INDEX(類別!G$4:G$3000,MATCH($A1388,類別!$C$4:$C$3000,0)),"")</f>
        <v>光感測</v>
      </c>
      <c r="D1388">
        <f>IFERROR(IF(INDEX(營收表現!C$6:C$3000,MATCH($A1388,營收表現!$A$6:$A$3000,0))="","",INDEX(營收表現!C$6:C$3000,MATCH($A1388,營收表現!$A$6:$A$3000,0))),"")</f>
        <v>2.0299999999999998</v>
      </c>
      <c r="E1388">
        <f>IFERROR(IF(INDEX(營收表現!D$6:D$3000,MATCH($A1388,營收表現!$A$6:$A$3000,0))="","",INDEX(營收表現!D$6:D$3000,MATCH($A1388,營收表現!$A$6:$A$3000,0))),"")</f>
        <v>-0.12</v>
      </c>
      <c r="F1388">
        <f>IFERROR(IF(INDEX(營收表現!E$6:E$3000,MATCH($A1388,營收表現!$A$6:$A$3000,0))="","",INDEX(營收表現!E$6:E$3000,MATCH($A1388,營收表現!$A$6:$A$3000,0))),"")</f>
        <v>-2.67</v>
      </c>
      <c r="G1388">
        <f>IFERROR(IF(INDEX(營收表現!F$6:F$3000,MATCH($A1388,營收表現!$A$6:$A$3000,0))="","",INDEX(營收表現!F$6:F$3000,MATCH($A1388,營收表現!$A$6:$A$3000,0))),"")</f>
        <v>-4.8499999999999996</v>
      </c>
      <c r="H1388">
        <f>IFERROR(IF(INDEX(營收表現!G$6:G$3000,MATCH($A1388,營收表現!$A$6:$A$3000,0))="","",INDEX(營收表現!G$6:G$3000,MATCH($A1388,營收表現!$A$6:$A$3000,0))),"")</f>
        <v>5.78</v>
      </c>
      <c r="I1388" t="str">
        <f>IFERROR(IF(INDEX(營收表現!H$6:H$3000,MATCH($A1388,營收表現!$A$6:$A$3000,0))="","",INDEX(營收表現!H$6:H$3000,MATCH($A1388,營收表現!$A$6:$A$3000,0))),"")</f>
        <v/>
      </c>
      <c r="J1388">
        <f>IFERROR(IF(INDEX(營收表現!I$6:I$3000,MATCH($A1388,營收表現!$A$6:$A$3000,0))="","",INDEX(營收表現!I$6:I$3000,MATCH($A1388,營收表現!$A$6:$A$3000,0))),"")</f>
        <v>-0.56000000000000005</v>
      </c>
      <c r="K1388">
        <f>IFERROR(IF(INDEX(營收表現!J$6:J$3000,MATCH($A1388,營收表現!$A$6:$A$3000,0))="","",INDEX(營收表現!J$6:J$3000,MATCH($A1388,營收表現!$A$6:$A$3000,0))),"")</f>
        <v>-2.29</v>
      </c>
      <c r="L1388">
        <f>IFERROR(IF(INDEX(營收表現!K$6:K$3000,MATCH($A1388,營收表現!$A$6:$A$3000,0))="","",INDEX(營收表現!K$6:K$3000,MATCH($A1388,營收表現!$A$6:$A$3000,0))),"")</f>
        <v>-8.7899999999999991</v>
      </c>
      <c r="M1388">
        <f>IFERROR(IF(INDEX(營收表現!L$6:L$3000,MATCH($A1388,營收表現!$A$6:$A$3000,0))="","",INDEX(營收表現!L$6:L$3000,MATCH($A1388,營收表現!$A$6:$A$3000,0))),"")</f>
        <v>-5.42</v>
      </c>
      <c r="N1388">
        <f>IFERROR(IF(INDEX(營收表現!M$6:M$3000,MATCH($A1388,營收表現!$A$6:$A$3000,0))="","",INDEX(營收表現!M$6:M$3000,MATCH($A1388,營收表現!$A$6:$A$3000,0))),"")</f>
        <v>5.21</v>
      </c>
      <c r="O1388" t="str">
        <f>IFERROR(IF(INDEX(營收表現!N$6:N$3000,MATCH($A1388,營收表現!$A$6:$A$3000,0))="","",INDEX(營收表現!N$6:N$3000,MATCH($A1388,營收表現!$A$6:$A$3000,0))),"")</f>
        <v/>
      </c>
      <c r="P1388">
        <f>IFERROR(IF(INDEX(營收表現!O$6:O$3000,MATCH($A1388,營收表現!$A$6:$A$3000,0))="","",INDEX(營收表現!O$6:O$3000,MATCH($A1388,營收表現!$A$6:$A$3000,0))),"")</f>
        <v>973067</v>
      </c>
      <c r="Q1388">
        <f>IFERROR(IF(INDEX(營收表現!P$6:P$3000,MATCH($A1388,營收表現!$A$6:$A$3000,0))="","",INDEX(營收表現!P$6:P$3000,MATCH($A1388,營收表現!$A$6:$A$3000,0))),"")</f>
        <v>971898</v>
      </c>
      <c r="R1388">
        <f>IFERROR(IF(INDEX(營收表現!Q$6:Q$3000,MATCH($A1388,營收表現!$A$6:$A$3000,0))="","",INDEX(營收表現!Q$6:Q$3000,MATCH($A1388,營收表現!$A$6:$A$3000,0))),"")</f>
        <v>945982</v>
      </c>
      <c r="S1388">
        <f>IFERROR(IF(INDEX(營收表現!R$6:R$3000,MATCH($A1388,營收表現!$A$6:$A$3000,0))="","",INDEX(營收表現!R$6:R$3000,MATCH($A1388,營收表現!$A$6:$A$3000,0))),"")</f>
        <v>900084</v>
      </c>
      <c r="T1388">
        <f>IFERROR(IF(INDEX(營收表現!S$6:S$3000,MATCH($A1388,營收表現!$A$6:$A$3000,0))="","",INDEX(營收表現!S$6:S$3000,MATCH($A1388,營收表現!$A$6:$A$3000,0))),"")</f>
        <v>952120</v>
      </c>
      <c r="U1388" t="str">
        <f>IFERROR(IF(INDEX(營收表現!T$6:T$3000,MATCH($A1388,營收表現!$A$6:$A$3000,0))="","",INDEX(營收表現!T$6:T$3000,MATCH($A1388,營收表現!$A$6:$A$3000,0))),"")</f>
        <v/>
      </c>
    </row>
    <row r="1389" spans="1:21">
      <c r="A1389" s="30" t="str">
        <f>IF(營收表現!$A1393="","",營收表現!$A1393)</f>
        <v>6272</v>
      </c>
      <c r="B1389" t="str">
        <f>IFERROR(INDEX(營收表現!B$6:B$3000,MATCH($A1389,營收表現!$A$6:$A$3000,0)),"")</f>
        <v>驊陞</v>
      </c>
      <c r="C1389" t="str">
        <f>IFERROR(INDEX(類別!G$4:G$3000,MATCH($A1389,類別!$C$4:$C$3000,0)),"")</f>
        <v>連接元件</v>
      </c>
      <c r="D1389">
        <f>IFERROR(IF(INDEX(營收表現!C$6:C$3000,MATCH($A1389,營收表現!$A$6:$A$3000,0))="","",INDEX(營收表現!C$6:C$3000,MATCH($A1389,營收表現!$A$6:$A$3000,0))),"")</f>
        <v>10.67</v>
      </c>
      <c r="E1389">
        <f>IFERROR(IF(INDEX(營收表現!D$6:D$3000,MATCH($A1389,營收表現!$A$6:$A$3000,0))="","",INDEX(營收表現!D$6:D$3000,MATCH($A1389,營收表現!$A$6:$A$3000,0))),"")</f>
        <v>-6.36</v>
      </c>
      <c r="F1389">
        <f>IFERROR(IF(INDEX(營收表現!E$6:E$3000,MATCH($A1389,營收表現!$A$6:$A$3000,0))="","",INDEX(營收表現!E$6:E$3000,MATCH($A1389,營收表現!$A$6:$A$3000,0))),"")</f>
        <v>-4.09</v>
      </c>
      <c r="G1389">
        <f>IFERROR(IF(INDEX(營收表現!F$6:F$3000,MATCH($A1389,營收表現!$A$6:$A$3000,0))="","",INDEX(營收表現!F$6:F$3000,MATCH($A1389,營收表現!$A$6:$A$3000,0))),"")</f>
        <v>-15.58</v>
      </c>
      <c r="H1389">
        <f>IFERROR(IF(INDEX(營收表現!G$6:G$3000,MATCH($A1389,營收表現!$A$6:$A$3000,0))="","",INDEX(營收表現!G$6:G$3000,MATCH($A1389,營收表現!$A$6:$A$3000,0))),"")</f>
        <v>9.57</v>
      </c>
      <c r="I1389" t="str">
        <f>IFERROR(IF(INDEX(營收表現!H$6:H$3000,MATCH($A1389,營收表現!$A$6:$A$3000,0))="","",INDEX(營收表現!H$6:H$3000,MATCH($A1389,營收表現!$A$6:$A$3000,0))),"")</f>
        <v/>
      </c>
      <c r="J1389">
        <f>IFERROR(IF(INDEX(營收表現!I$6:I$3000,MATCH($A1389,營收表現!$A$6:$A$3000,0))="","",INDEX(營收表現!I$6:I$3000,MATCH($A1389,營收表現!$A$6:$A$3000,0))),"")</f>
        <v>32</v>
      </c>
      <c r="K1389">
        <f>IFERROR(IF(INDEX(營收表現!J$6:J$3000,MATCH($A1389,營收表現!$A$6:$A$3000,0))="","",INDEX(營收表現!J$6:J$3000,MATCH($A1389,營收表現!$A$6:$A$3000,0))),"")</f>
        <v>21.33</v>
      </c>
      <c r="L1389">
        <f>IFERROR(IF(INDEX(營收表現!K$6:K$3000,MATCH($A1389,營收表現!$A$6:$A$3000,0))="","",INDEX(營收表現!K$6:K$3000,MATCH($A1389,營收表現!$A$6:$A$3000,0))),"")</f>
        <v>7.89</v>
      </c>
      <c r="M1389">
        <f>IFERROR(IF(INDEX(營收表現!L$6:L$3000,MATCH($A1389,營收表現!$A$6:$A$3000,0))="","",INDEX(營收表現!L$6:L$3000,MATCH($A1389,營收表現!$A$6:$A$3000,0))),"")</f>
        <v>-9.2100000000000009</v>
      </c>
      <c r="N1389">
        <f>IFERROR(IF(INDEX(營收表現!M$6:M$3000,MATCH($A1389,營收表現!$A$6:$A$3000,0))="","",INDEX(營收表現!M$6:M$3000,MATCH($A1389,營收表現!$A$6:$A$3000,0))),"")</f>
        <v>-16.96</v>
      </c>
      <c r="O1389" t="str">
        <f>IFERROR(IF(INDEX(營收表現!N$6:N$3000,MATCH($A1389,營收表現!$A$6:$A$3000,0))="","",INDEX(營收表現!N$6:N$3000,MATCH($A1389,營收表現!$A$6:$A$3000,0))),"")</f>
        <v/>
      </c>
      <c r="P1389">
        <f>IFERROR(IF(INDEX(營收表現!O$6:O$3000,MATCH($A1389,營收表現!$A$6:$A$3000,0))="","",INDEX(營收表現!O$6:O$3000,MATCH($A1389,營收表現!$A$6:$A$3000,0))),"")</f>
        <v>375541</v>
      </c>
      <c r="Q1389">
        <f>IFERROR(IF(INDEX(營收表現!P$6:P$3000,MATCH($A1389,營收表現!$A$6:$A$3000,0))="","",INDEX(營收表現!P$6:P$3000,MATCH($A1389,營收表現!$A$6:$A$3000,0))),"")</f>
        <v>351661</v>
      </c>
      <c r="R1389">
        <f>IFERROR(IF(INDEX(營收表現!Q$6:Q$3000,MATCH($A1389,營收表現!$A$6:$A$3000,0))="","",INDEX(營收表現!Q$6:Q$3000,MATCH($A1389,營收表現!$A$6:$A$3000,0))),"")</f>
        <v>337285</v>
      </c>
      <c r="S1389">
        <f>IFERROR(IF(INDEX(營收表現!R$6:R$3000,MATCH($A1389,營收表現!$A$6:$A$3000,0))="","",INDEX(營收表現!R$6:R$3000,MATCH($A1389,營收表現!$A$6:$A$3000,0))),"")</f>
        <v>284734</v>
      </c>
      <c r="T1389">
        <f>IFERROR(IF(INDEX(營收表現!S$6:S$3000,MATCH($A1389,營收表現!$A$6:$A$3000,0))="","",INDEX(營收表現!S$6:S$3000,MATCH($A1389,營收表現!$A$6:$A$3000,0))),"")</f>
        <v>311981</v>
      </c>
      <c r="U1389" t="str">
        <f>IFERROR(IF(INDEX(營收表現!T$6:T$3000,MATCH($A1389,營收表現!$A$6:$A$3000,0))="","",INDEX(營收表現!T$6:T$3000,MATCH($A1389,營收表現!$A$6:$A$3000,0))),"")</f>
        <v/>
      </c>
    </row>
    <row r="1390" spans="1:21">
      <c r="A1390" s="30" t="str">
        <f>IF(營收表現!$A1394="","",營收表現!$A1394)</f>
        <v>6274</v>
      </c>
      <c r="B1390" t="str">
        <f>IFERROR(INDEX(營收表現!B$6:B$3000,MATCH($A1390,營收表現!$A$6:$A$3000,0)),"")</f>
        <v>台燿</v>
      </c>
      <c r="C1390" t="str">
        <f>IFERROR(INDEX(類別!G$4:G$3000,MATCH($A1390,類別!$C$4:$C$3000,0)),"")</f>
        <v>PCB材料</v>
      </c>
      <c r="D1390">
        <f>IFERROR(IF(INDEX(營收表現!C$6:C$3000,MATCH($A1390,營收表現!$A$6:$A$3000,0))="","",INDEX(營收表現!C$6:C$3000,MATCH($A1390,營收表現!$A$6:$A$3000,0))),"")</f>
        <v>12.1</v>
      </c>
      <c r="E1390">
        <f>IFERROR(IF(INDEX(營收表現!D$6:D$3000,MATCH($A1390,營收表現!$A$6:$A$3000,0))="","",INDEX(營收表現!D$6:D$3000,MATCH($A1390,營收表現!$A$6:$A$3000,0))),"")</f>
        <v>0.08</v>
      </c>
      <c r="F1390">
        <f>IFERROR(IF(INDEX(營收表現!E$6:E$3000,MATCH($A1390,營收表現!$A$6:$A$3000,0))="","",INDEX(營收表現!E$6:E$3000,MATCH($A1390,營收表現!$A$6:$A$3000,0))),"")</f>
        <v>5.98</v>
      </c>
      <c r="G1390">
        <f>IFERROR(IF(INDEX(營收表現!F$6:F$3000,MATCH($A1390,營收表現!$A$6:$A$3000,0))="","",INDEX(營收表現!F$6:F$3000,MATCH($A1390,營收表現!$A$6:$A$3000,0))),"")</f>
        <v>7.45</v>
      </c>
      <c r="H1390">
        <f>IFERROR(IF(INDEX(營收表現!G$6:G$3000,MATCH($A1390,營收表現!$A$6:$A$3000,0))="","",INDEX(營收表現!G$6:G$3000,MATCH($A1390,營收表現!$A$6:$A$3000,0))),"")</f>
        <v>8.7100000000000009</v>
      </c>
      <c r="I1390" t="str">
        <f>IFERROR(IF(INDEX(營收表現!H$6:H$3000,MATCH($A1390,營收表現!$A$6:$A$3000,0))="","",INDEX(營收表現!H$6:H$3000,MATCH($A1390,營收表現!$A$6:$A$3000,0))),"")</f>
        <v/>
      </c>
      <c r="J1390">
        <f>IFERROR(IF(INDEX(營收表現!I$6:I$3000,MATCH($A1390,營收表現!$A$6:$A$3000,0))="","",INDEX(營收表現!I$6:I$3000,MATCH($A1390,營收表現!$A$6:$A$3000,0))),"")</f>
        <v>25.64</v>
      </c>
      <c r="K1390">
        <f>IFERROR(IF(INDEX(營收表現!J$6:J$3000,MATCH($A1390,營收表現!$A$6:$A$3000,0))="","",INDEX(營收表現!J$6:J$3000,MATCH($A1390,營收表現!$A$6:$A$3000,0))),"")</f>
        <v>40.57</v>
      </c>
      <c r="L1390">
        <f>IFERROR(IF(INDEX(營收表現!K$6:K$3000,MATCH($A1390,營收表現!$A$6:$A$3000,0))="","",INDEX(營收表現!K$6:K$3000,MATCH($A1390,營收表現!$A$6:$A$3000,0))),"")</f>
        <v>33.78</v>
      </c>
      <c r="M1390">
        <f>IFERROR(IF(INDEX(營收表現!L$6:L$3000,MATCH($A1390,營收表現!$A$6:$A$3000,0))="","",INDEX(營收表現!L$6:L$3000,MATCH($A1390,營收表現!$A$6:$A$3000,0))),"")</f>
        <v>60.99</v>
      </c>
      <c r="N1390">
        <f>IFERROR(IF(INDEX(營收表現!M$6:M$3000,MATCH($A1390,營收表現!$A$6:$A$3000,0))="","",INDEX(營收表現!M$6:M$3000,MATCH($A1390,營收表現!$A$6:$A$3000,0))),"")</f>
        <v>74.819999999999993</v>
      </c>
      <c r="O1390" t="str">
        <f>IFERROR(IF(INDEX(營收表現!N$6:N$3000,MATCH($A1390,營收表現!$A$6:$A$3000,0))="","",INDEX(營收表現!N$6:N$3000,MATCH($A1390,營收表現!$A$6:$A$3000,0))),"")</f>
        <v/>
      </c>
      <c r="P1390">
        <f>IFERROR(IF(INDEX(營收表現!O$6:O$3000,MATCH($A1390,營收表現!$A$6:$A$3000,0))="","",INDEX(營收表現!O$6:O$3000,MATCH($A1390,營收表現!$A$6:$A$3000,0))),"")</f>
        <v>2851779</v>
      </c>
      <c r="Q1390">
        <f>IFERROR(IF(INDEX(營收表現!P$6:P$3000,MATCH($A1390,營收表現!$A$6:$A$3000,0))="","",INDEX(營收表現!P$6:P$3000,MATCH($A1390,營收表現!$A$6:$A$3000,0))),"")</f>
        <v>2853997</v>
      </c>
      <c r="R1390">
        <f>IFERROR(IF(INDEX(營收表現!Q$6:Q$3000,MATCH($A1390,營收表現!$A$6:$A$3000,0))="","",INDEX(營收表現!Q$6:Q$3000,MATCH($A1390,營收表現!$A$6:$A$3000,0))),"")</f>
        <v>3024742</v>
      </c>
      <c r="S1390">
        <f>IFERROR(IF(INDEX(營收表現!R$6:R$3000,MATCH($A1390,營收表現!$A$6:$A$3000,0))="","",INDEX(營收表現!R$6:R$3000,MATCH($A1390,營收表現!$A$6:$A$3000,0))),"")</f>
        <v>3250133</v>
      </c>
      <c r="T1390">
        <f>IFERROR(IF(INDEX(營收表現!S$6:S$3000,MATCH($A1390,營收表現!$A$6:$A$3000,0))="","",INDEX(營收表現!S$6:S$3000,MATCH($A1390,營收表現!$A$6:$A$3000,0))),"")</f>
        <v>3533279</v>
      </c>
      <c r="U1390" t="str">
        <f>IFERROR(IF(INDEX(營收表現!T$6:T$3000,MATCH($A1390,營收表現!$A$6:$A$3000,0))="","",INDEX(營收表現!T$6:T$3000,MATCH($A1390,營收表現!$A$6:$A$3000,0))),"")</f>
        <v/>
      </c>
    </row>
    <row r="1391" spans="1:21">
      <c r="A1391" s="30" t="str">
        <f>IF(營收表現!$A1395="","",營收表現!$A1395)</f>
        <v>6275</v>
      </c>
      <c r="B1391" t="str">
        <f>IFERROR(INDEX(營收表現!B$6:B$3000,MATCH($A1391,營收表現!$A$6:$A$3000,0)),"")</f>
        <v>元山</v>
      </c>
      <c r="C1391" t="str">
        <f>IFERROR(INDEX(類別!G$4:G$3000,MATCH($A1391,類別!$C$4:$C$3000,0)),"")</f>
        <v>傢俱家電</v>
      </c>
      <c r="D1391">
        <f>IFERROR(IF(INDEX(營收表現!C$6:C$3000,MATCH($A1391,營收表現!$A$6:$A$3000,0))="","",INDEX(營收表現!C$6:C$3000,MATCH($A1391,營收表現!$A$6:$A$3000,0))),"")</f>
        <v>13.36</v>
      </c>
      <c r="E1391">
        <f>IFERROR(IF(INDEX(營收表現!D$6:D$3000,MATCH($A1391,營收表現!$A$6:$A$3000,0))="","",INDEX(營收表現!D$6:D$3000,MATCH($A1391,營收表現!$A$6:$A$3000,0))),"")</f>
        <v>0.54</v>
      </c>
      <c r="F1391">
        <f>IFERROR(IF(INDEX(營收表現!E$6:E$3000,MATCH($A1391,營收表現!$A$6:$A$3000,0))="","",INDEX(營收表現!E$6:E$3000,MATCH($A1391,營收表現!$A$6:$A$3000,0))),"")</f>
        <v>4.4000000000000004</v>
      </c>
      <c r="G1391">
        <f>IFERROR(IF(INDEX(營收表現!F$6:F$3000,MATCH($A1391,營收表現!$A$6:$A$3000,0))="","",INDEX(營收表現!F$6:F$3000,MATCH($A1391,營收表現!$A$6:$A$3000,0))),"")</f>
        <v>-12.99</v>
      </c>
      <c r="H1391">
        <f>IFERROR(IF(INDEX(營收表現!G$6:G$3000,MATCH($A1391,營收表現!$A$6:$A$3000,0))="","",INDEX(營收表現!G$6:G$3000,MATCH($A1391,營收表現!$A$6:$A$3000,0))),"")</f>
        <v>30.03</v>
      </c>
      <c r="I1391" t="str">
        <f>IFERROR(IF(INDEX(營收表現!H$6:H$3000,MATCH($A1391,營收表現!$A$6:$A$3000,0))="","",INDEX(營收表現!H$6:H$3000,MATCH($A1391,營收表現!$A$6:$A$3000,0))),"")</f>
        <v/>
      </c>
      <c r="J1391">
        <f>IFERROR(IF(INDEX(營收表現!I$6:I$3000,MATCH($A1391,營收表現!$A$6:$A$3000,0))="","",INDEX(營收表現!I$6:I$3000,MATCH($A1391,營收表現!$A$6:$A$3000,0))),"")</f>
        <v>3.83</v>
      </c>
      <c r="K1391">
        <f>IFERROR(IF(INDEX(營收表現!J$6:J$3000,MATCH($A1391,營收表現!$A$6:$A$3000,0))="","",INDEX(營收表現!J$6:J$3000,MATCH($A1391,營收表現!$A$6:$A$3000,0))),"")</f>
        <v>11.72</v>
      </c>
      <c r="L1391">
        <f>IFERROR(IF(INDEX(營收表現!K$6:K$3000,MATCH($A1391,營收表現!$A$6:$A$3000,0))="","",INDEX(營收表現!K$6:K$3000,MATCH($A1391,營收表現!$A$6:$A$3000,0))),"")</f>
        <v>23.31</v>
      </c>
      <c r="M1391">
        <f>IFERROR(IF(INDEX(營收表現!L$6:L$3000,MATCH($A1391,營收表現!$A$6:$A$3000,0))="","",INDEX(營收表現!L$6:L$3000,MATCH($A1391,營收表現!$A$6:$A$3000,0))),"")</f>
        <v>9.5500000000000007</v>
      </c>
      <c r="N1391">
        <f>IFERROR(IF(INDEX(營收表現!M$6:M$3000,MATCH($A1391,營收表現!$A$6:$A$3000,0))="","",INDEX(營收表現!M$6:M$3000,MATCH($A1391,營收表現!$A$6:$A$3000,0))),"")</f>
        <v>40.35</v>
      </c>
      <c r="O1391" t="str">
        <f>IFERROR(IF(INDEX(營收表現!N$6:N$3000,MATCH($A1391,營收表現!$A$6:$A$3000,0))="","",INDEX(營收表現!N$6:N$3000,MATCH($A1391,營收表現!$A$6:$A$3000,0))),"")</f>
        <v/>
      </c>
      <c r="P1391">
        <f>IFERROR(IF(INDEX(營收表現!O$6:O$3000,MATCH($A1391,營收表現!$A$6:$A$3000,0))="","",INDEX(營收表現!O$6:O$3000,MATCH($A1391,營收表現!$A$6:$A$3000,0))),"")</f>
        <v>366223</v>
      </c>
      <c r="Q1391">
        <f>IFERROR(IF(INDEX(營收表現!P$6:P$3000,MATCH($A1391,營收表現!$A$6:$A$3000,0))="","",INDEX(營收表現!P$6:P$3000,MATCH($A1391,營收表現!$A$6:$A$3000,0))),"")</f>
        <v>368198</v>
      </c>
      <c r="R1391">
        <f>IFERROR(IF(INDEX(營收表現!Q$6:Q$3000,MATCH($A1391,營收表現!$A$6:$A$3000,0))="","",INDEX(營收表現!Q$6:Q$3000,MATCH($A1391,營收表現!$A$6:$A$3000,0))),"")</f>
        <v>384398</v>
      </c>
      <c r="S1391">
        <f>IFERROR(IF(INDEX(營收表現!R$6:R$3000,MATCH($A1391,營收表現!$A$6:$A$3000,0))="","",INDEX(營收表現!R$6:R$3000,MATCH($A1391,營收表現!$A$6:$A$3000,0))),"")</f>
        <v>334482</v>
      </c>
      <c r="T1391">
        <f>IFERROR(IF(INDEX(營收表現!S$6:S$3000,MATCH($A1391,營收表現!$A$6:$A$3000,0))="","",INDEX(營收表現!S$6:S$3000,MATCH($A1391,營收表現!$A$6:$A$3000,0))),"")</f>
        <v>434927</v>
      </c>
      <c r="U1391" t="str">
        <f>IFERROR(IF(INDEX(營收表現!T$6:T$3000,MATCH($A1391,營收表現!$A$6:$A$3000,0))="","",INDEX(營收表現!T$6:T$3000,MATCH($A1391,營收表現!$A$6:$A$3000,0))),"")</f>
        <v/>
      </c>
    </row>
    <row r="1392" spans="1:21">
      <c r="A1392" s="30" t="str">
        <f>IF(營收表現!$A1396="","",營收表現!$A1396)</f>
        <v>6276</v>
      </c>
      <c r="B1392" t="str">
        <f>IFERROR(INDEX(營收表現!B$6:B$3000,MATCH($A1392,營收表現!$A$6:$A$3000,0)),"")</f>
        <v>安鈦克</v>
      </c>
      <c r="C1392" t="str">
        <f>IFERROR(INDEX(類別!G$4:G$3000,MATCH($A1392,類別!$C$4:$C$3000,0)),"")</f>
        <v>供電與變壓</v>
      </c>
      <c r="D1392">
        <f>IFERROR(IF(INDEX(營收表現!C$6:C$3000,MATCH($A1392,營收表現!$A$6:$A$3000,0))="","",INDEX(營收表現!C$6:C$3000,MATCH($A1392,營收表現!$A$6:$A$3000,0))),"")</f>
        <v>5.12</v>
      </c>
      <c r="E1392">
        <f>IFERROR(IF(INDEX(營收表現!D$6:D$3000,MATCH($A1392,營收表現!$A$6:$A$3000,0))="","",INDEX(營收表現!D$6:D$3000,MATCH($A1392,營收表現!$A$6:$A$3000,0))),"")</f>
        <v>-7.72</v>
      </c>
      <c r="F1392">
        <f>IFERROR(IF(INDEX(營收表現!E$6:E$3000,MATCH($A1392,營收表現!$A$6:$A$3000,0))="","",INDEX(營收表現!E$6:E$3000,MATCH($A1392,營收表現!$A$6:$A$3000,0))),"")</f>
        <v>-2.75</v>
      </c>
      <c r="G1392">
        <f>IFERROR(IF(INDEX(營收表現!F$6:F$3000,MATCH($A1392,營收表現!$A$6:$A$3000,0))="","",INDEX(營收表現!F$6:F$3000,MATCH($A1392,營收表現!$A$6:$A$3000,0))),"")</f>
        <v>9.2899999999999991</v>
      </c>
      <c r="H1392">
        <f>IFERROR(IF(INDEX(營收表現!G$6:G$3000,MATCH($A1392,營收表現!$A$6:$A$3000,0))="","",INDEX(營收表現!G$6:G$3000,MATCH($A1392,營收表現!$A$6:$A$3000,0))),"")</f>
        <v>-7.02</v>
      </c>
      <c r="I1392" t="str">
        <f>IFERROR(IF(INDEX(營收表現!H$6:H$3000,MATCH($A1392,營收表現!$A$6:$A$3000,0))="","",INDEX(營收表現!H$6:H$3000,MATCH($A1392,營收表現!$A$6:$A$3000,0))),"")</f>
        <v/>
      </c>
      <c r="J1392">
        <f>IFERROR(IF(INDEX(營收表現!I$6:I$3000,MATCH($A1392,營收表現!$A$6:$A$3000,0))="","",INDEX(營收表現!I$6:I$3000,MATCH($A1392,營收表現!$A$6:$A$3000,0))),"")</f>
        <v>8.73</v>
      </c>
      <c r="K1392">
        <f>IFERROR(IF(INDEX(營收表現!J$6:J$3000,MATCH($A1392,營收表現!$A$6:$A$3000,0))="","",INDEX(營收表現!J$6:J$3000,MATCH($A1392,營收表現!$A$6:$A$3000,0))),"")</f>
        <v>0</v>
      </c>
      <c r="L1392">
        <f>IFERROR(IF(INDEX(營收表現!K$6:K$3000,MATCH($A1392,營收表現!$A$6:$A$3000,0))="","",INDEX(營收表現!K$6:K$3000,MATCH($A1392,營收表現!$A$6:$A$3000,0))),"")</f>
        <v>13.79</v>
      </c>
      <c r="M1392">
        <f>IFERROR(IF(INDEX(營收表現!L$6:L$3000,MATCH($A1392,營收表現!$A$6:$A$3000,0))="","",INDEX(營收表現!L$6:L$3000,MATCH($A1392,營收表現!$A$6:$A$3000,0))),"")</f>
        <v>-13.76</v>
      </c>
      <c r="N1392">
        <f>IFERROR(IF(INDEX(營收表現!M$6:M$3000,MATCH($A1392,營收表現!$A$6:$A$3000,0))="","",INDEX(營收表現!M$6:M$3000,MATCH($A1392,營收表現!$A$6:$A$3000,0))),"")</f>
        <v>-24.72</v>
      </c>
      <c r="O1392" t="str">
        <f>IFERROR(IF(INDEX(營收表現!N$6:N$3000,MATCH($A1392,營收表現!$A$6:$A$3000,0))="","",INDEX(營收表現!N$6:N$3000,MATCH($A1392,營收表現!$A$6:$A$3000,0))),"")</f>
        <v/>
      </c>
      <c r="P1392">
        <f>IFERROR(IF(INDEX(營收表現!O$6:O$3000,MATCH($A1392,營收表現!$A$6:$A$3000,0))="","",INDEX(營收表現!O$6:O$3000,MATCH($A1392,營收表現!$A$6:$A$3000,0))),"")</f>
        <v>118859</v>
      </c>
      <c r="Q1392">
        <f>IFERROR(IF(INDEX(營收表現!P$6:P$3000,MATCH($A1392,營收表現!$A$6:$A$3000,0))="","",INDEX(營收表現!P$6:P$3000,MATCH($A1392,營收表現!$A$6:$A$3000,0))),"")</f>
        <v>109688</v>
      </c>
      <c r="R1392">
        <f>IFERROR(IF(INDEX(營收表現!Q$6:Q$3000,MATCH($A1392,營收表現!$A$6:$A$3000,0))="","",INDEX(營收表現!Q$6:Q$3000,MATCH($A1392,營收表現!$A$6:$A$3000,0))),"")</f>
        <v>106676</v>
      </c>
      <c r="S1392">
        <f>IFERROR(IF(INDEX(營收表現!R$6:R$3000,MATCH($A1392,營收表現!$A$6:$A$3000,0))="","",INDEX(營收表現!R$6:R$3000,MATCH($A1392,營收表現!$A$6:$A$3000,0))),"")</f>
        <v>116586</v>
      </c>
      <c r="T1392">
        <f>IFERROR(IF(INDEX(營收表現!S$6:S$3000,MATCH($A1392,營收表現!$A$6:$A$3000,0))="","",INDEX(營收表現!S$6:S$3000,MATCH($A1392,營收表現!$A$6:$A$3000,0))),"")</f>
        <v>108407</v>
      </c>
      <c r="U1392" t="str">
        <f>IFERROR(IF(INDEX(營收表現!T$6:T$3000,MATCH($A1392,營收表現!$A$6:$A$3000,0))="","",INDEX(營收表現!T$6:T$3000,MATCH($A1392,營收表現!$A$6:$A$3000,0))),"")</f>
        <v/>
      </c>
    </row>
    <row r="1393" spans="1:21">
      <c r="A1393" s="30" t="str">
        <f>IF(營收表現!$A1397="","",營收表現!$A1397)</f>
        <v>6277</v>
      </c>
      <c r="B1393" t="str">
        <f>IFERROR(INDEX(營收表現!B$6:B$3000,MATCH($A1393,營收表現!$A$6:$A$3000,0)),"")</f>
        <v>宏正</v>
      </c>
      <c r="C1393" t="str">
        <f>IFERROR(INDEX(類別!G$4:G$3000,MATCH($A1393,類別!$C$4:$C$3000,0)),"")</f>
        <v>電腦週邊</v>
      </c>
      <c r="D1393">
        <f>IFERROR(IF(INDEX(營收表現!C$6:C$3000,MATCH($A1393,營收表現!$A$6:$A$3000,0))="","",INDEX(營收表現!C$6:C$3000,MATCH($A1393,營收表現!$A$6:$A$3000,0))),"")</f>
        <v>7.08</v>
      </c>
      <c r="E1393">
        <f>IFERROR(IF(INDEX(營收表現!D$6:D$3000,MATCH($A1393,營收表現!$A$6:$A$3000,0))="","",INDEX(營收表現!D$6:D$3000,MATCH($A1393,營收表現!$A$6:$A$3000,0))),"")</f>
        <v>6.62</v>
      </c>
      <c r="F1393">
        <f>IFERROR(IF(INDEX(營收表現!E$6:E$3000,MATCH($A1393,營收表現!$A$6:$A$3000,0))="","",INDEX(營收表現!E$6:E$3000,MATCH($A1393,營收表現!$A$6:$A$3000,0))),"")</f>
        <v>-5.84</v>
      </c>
      <c r="G1393">
        <f>IFERROR(IF(INDEX(營收表現!F$6:F$3000,MATCH($A1393,營收表現!$A$6:$A$3000,0))="","",INDEX(營收表現!F$6:F$3000,MATCH($A1393,營收表現!$A$6:$A$3000,0))),"")</f>
        <v>11.29</v>
      </c>
      <c r="H1393">
        <f>IFERROR(IF(INDEX(營收表現!G$6:G$3000,MATCH($A1393,營收表現!$A$6:$A$3000,0))="","",INDEX(營收表現!G$6:G$3000,MATCH($A1393,營收表現!$A$6:$A$3000,0))),"")</f>
        <v>-9.64</v>
      </c>
      <c r="I1393" t="str">
        <f>IFERROR(IF(INDEX(營收表現!H$6:H$3000,MATCH($A1393,營收表現!$A$6:$A$3000,0))="","",INDEX(營收表現!H$6:H$3000,MATCH($A1393,營收表現!$A$6:$A$3000,0))),"")</f>
        <v/>
      </c>
      <c r="J1393">
        <f>IFERROR(IF(INDEX(營收表現!I$6:I$3000,MATCH($A1393,營收表現!$A$6:$A$3000,0))="","",INDEX(營收表現!I$6:I$3000,MATCH($A1393,營收表現!$A$6:$A$3000,0))),"")</f>
        <v>-2.75</v>
      </c>
      <c r="K1393">
        <f>IFERROR(IF(INDEX(營收表現!J$6:J$3000,MATCH($A1393,營收表現!$A$6:$A$3000,0))="","",INDEX(營收表現!J$6:J$3000,MATCH($A1393,營收表現!$A$6:$A$3000,0))),"")</f>
        <v>3.64</v>
      </c>
      <c r="L1393">
        <f>IFERROR(IF(INDEX(營收表現!K$6:K$3000,MATCH($A1393,營收表現!$A$6:$A$3000,0))="","",INDEX(營收表現!K$6:K$3000,MATCH($A1393,營收表現!$A$6:$A$3000,0))),"")</f>
        <v>-2.08</v>
      </c>
      <c r="M1393">
        <f>IFERROR(IF(INDEX(營收表現!L$6:L$3000,MATCH($A1393,營收表現!$A$6:$A$3000,0))="","",INDEX(營收表現!L$6:L$3000,MATCH($A1393,營收表現!$A$6:$A$3000,0))),"")</f>
        <v>6.17</v>
      </c>
      <c r="N1393">
        <f>IFERROR(IF(INDEX(營收表現!M$6:M$3000,MATCH($A1393,營收表現!$A$6:$A$3000,0))="","",INDEX(營收表現!M$6:M$3000,MATCH($A1393,營收表現!$A$6:$A$3000,0))),"")</f>
        <v>12.79</v>
      </c>
      <c r="O1393" t="str">
        <f>IFERROR(IF(INDEX(營收表現!N$6:N$3000,MATCH($A1393,營收表現!$A$6:$A$3000,0))="","",INDEX(營收表現!N$6:N$3000,MATCH($A1393,營收表現!$A$6:$A$3000,0))),"")</f>
        <v/>
      </c>
      <c r="P1393">
        <f>IFERROR(IF(INDEX(營收表現!O$6:O$3000,MATCH($A1393,營收表現!$A$6:$A$3000,0))="","",INDEX(營收表現!O$6:O$3000,MATCH($A1393,營收表現!$A$6:$A$3000,0))),"")</f>
        <v>433442</v>
      </c>
      <c r="Q1393">
        <f>IFERROR(IF(INDEX(營收表現!P$6:P$3000,MATCH($A1393,營收表現!$A$6:$A$3000,0))="","",INDEX(營收表現!P$6:P$3000,MATCH($A1393,營收表現!$A$6:$A$3000,0))),"")</f>
        <v>462149</v>
      </c>
      <c r="R1393">
        <f>IFERROR(IF(INDEX(營收表現!Q$6:Q$3000,MATCH($A1393,營收表現!$A$6:$A$3000,0))="","",INDEX(營收表現!Q$6:Q$3000,MATCH($A1393,營收表現!$A$6:$A$3000,0))),"")</f>
        <v>435156</v>
      </c>
      <c r="S1393">
        <f>IFERROR(IF(INDEX(營收表現!R$6:R$3000,MATCH($A1393,營收表現!$A$6:$A$3000,0))="","",INDEX(營收表現!R$6:R$3000,MATCH($A1393,營收表現!$A$6:$A$3000,0))),"")</f>
        <v>484277</v>
      </c>
      <c r="T1393">
        <f>IFERROR(IF(INDEX(營收表現!S$6:S$3000,MATCH($A1393,營收表現!$A$6:$A$3000,0))="","",INDEX(營收表現!S$6:S$3000,MATCH($A1393,營收表現!$A$6:$A$3000,0))),"")</f>
        <v>437585</v>
      </c>
      <c r="U1393" t="str">
        <f>IFERROR(IF(INDEX(營收表現!T$6:T$3000,MATCH($A1393,營收表現!$A$6:$A$3000,0))="","",INDEX(營收表現!T$6:T$3000,MATCH($A1393,營收表現!$A$6:$A$3000,0))),"")</f>
        <v/>
      </c>
    </row>
    <row r="1394" spans="1:21">
      <c r="A1394" s="30" t="str">
        <f>IF(營收表現!$A1398="","",營收表現!$A1398)</f>
        <v>6278</v>
      </c>
      <c r="B1394" t="str">
        <f>IFERROR(INDEX(營收表現!B$6:B$3000,MATCH($A1394,營收表現!$A$6:$A$3000,0)),"")</f>
        <v>台表科</v>
      </c>
      <c r="C1394" t="str">
        <f>IFERROR(INDEX(類別!G$4:G$3000,MATCH($A1394,類別!$C$4:$C$3000,0)),"")</f>
        <v>面板觸控零組件</v>
      </c>
      <c r="D1394">
        <f>IFERROR(IF(INDEX(營收表現!C$6:C$3000,MATCH($A1394,營收表現!$A$6:$A$3000,0))="","",INDEX(營收表現!C$6:C$3000,MATCH($A1394,營收表現!$A$6:$A$3000,0))),"")</f>
        <v>6.65</v>
      </c>
      <c r="E1394">
        <f>IFERROR(IF(INDEX(營收表現!D$6:D$3000,MATCH($A1394,營收表現!$A$6:$A$3000,0))="","",INDEX(營收表現!D$6:D$3000,MATCH($A1394,營收表現!$A$6:$A$3000,0))),"")</f>
        <v>-11.07</v>
      </c>
      <c r="F1394">
        <f>IFERROR(IF(INDEX(營收表現!E$6:E$3000,MATCH($A1394,營收表現!$A$6:$A$3000,0))="","",INDEX(營收表現!E$6:E$3000,MATCH($A1394,營收表現!$A$6:$A$3000,0))),"")</f>
        <v>1.02</v>
      </c>
      <c r="G1394">
        <f>IFERROR(IF(INDEX(營收表現!F$6:F$3000,MATCH($A1394,營收表現!$A$6:$A$3000,0))="","",INDEX(營收表現!F$6:F$3000,MATCH($A1394,營收表現!$A$6:$A$3000,0))),"")</f>
        <v>3.2</v>
      </c>
      <c r="H1394">
        <f>IFERROR(IF(INDEX(營收表現!G$6:G$3000,MATCH($A1394,營收表現!$A$6:$A$3000,0))="","",INDEX(營收表現!G$6:G$3000,MATCH($A1394,營收表現!$A$6:$A$3000,0))),"")</f>
        <v>10.31</v>
      </c>
      <c r="I1394" t="str">
        <f>IFERROR(IF(INDEX(營收表現!H$6:H$3000,MATCH($A1394,營收表現!$A$6:$A$3000,0))="","",INDEX(營收表現!H$6:H$3000,MATCH($A1394,營收表現!$A$6:$A$3000,0))),"")</f>
        <v/>
      </c>
      <c r="J1394">
        <f>IFERROR(IF(INDEX(營收表現!I$6:I$3000,MATCH($A1394,營收表現!$A$6:$A$3000,0))="","",INDEX(營收表現!I$6:I$3000,MATCH($A1394,營收表現!$A$6:$A$3000,0))),"")</f>
        <v>24.9</v>
      </c>
      <c r="K1394">
        <f>IFERROR(IF(INDEX(營收表現!J$6:J$3000,MATCH($A1394,營收表現!$A$6:$A$3000,0))="","",INDEX(營收表現!J$6:J$3000,MATCH($A1394,營收表現!$A$6:$A$3000,0))),"")</f>
        <v>5.93</v>
      </c>
      <c r="L1394">
        <f>IFERROR(IF(INDEX(營收表現!K$6:K$3000,MATCH($A1394,營收表現!$A$6:$A$3000,0))="","",INDEX(營收表現!K$6:K$3000,MATCH($A1394,營收表現!$A$6:$A$3000,0))),"")</f>
        <v>0.27</v>
      </c>
      <c r="M1394">
        <f>IFERROR(IF(INDEX(營收表現!L$6:L$3000,MATCH($A1394,營收表現!$A$6:$A$3000,0))="","",INDEX(營收表現!L$6:L$3000,MATCH($A1394,營收表現!$A$6:$A$3000,0))),"")</f>
        <v>0.17</v>
      </c>
      <c r="N1394">
        <f>IFERROR(IF(INDEX(營收表現!M$6:M$3000,MATCH($A1394,營收表現!$A$6:$A$3000,0))="","",INDEX(營收表現!M$6:M$3000,MATCH($A1394,營收表現!$A$6:$A$3000,0))),"")</f>
        <v>11.4</v>
      </c>
      <c r="O1394" t="str">
        <f>IFERROR(IF(INDEX(營收表現!N$6:N$3000,MATCH($A1394,營收表現!$A$6:$A$3000,0))="","",INDEX(營收表現!N$6:N$3000,MATCH($A1394,營收表現!$A$6:$A$3000,0))),"")</f>
        <v/>
      </c>
      <c r="P1394">
        <f>IFERROR(IF(INDEX(營收表現!O$6:O$3000,MATCH($A1394,營收表現!$A$6:$A$3000,0))="","",INDEX(營收表現!O$6:O$3000,MATCH($A1394,營收表現!$A$6:$A$3000,0))),"")</f>
        <v>4452405</v>
      </c>
      <c r="Q1394">
        <f>IFERROR(IF(INDEX(營收表現!P$6:P$3000,MATCH($A1394,營收表現!$A$6:$A$3000,0))="","",INDEX(營收表現!P$6:P$3000,MATCH($A1394,營收表現!$A$6:$A$3000,0))),"")</f>
        <v>3959592</v>
      </c>
      <c r="R1394">
        <f>IFERROR(IF(INDEX(營收表現!Q$6:Q$3000,MATCH($A1394,營收表現!$A$6:$A$3000,0))="","",INDEX(營收表現!Q$6:Q$3000,MATCH($A1394,營收表現!$A$6:$A$3000,0))),"")</f>
        <v>3999865</v>
      </c>
      <c r="S1394">
        <f>IFERROR(IF(INDEX(營收表現!R$6:R$3000,MATCH($A1394,營收表現!$A$6:$A$3000,0))="","",INDEX(營收表現!R$6:R$3000,MATCH($A1394,營收表現!$A$6:$A$3000,0))),"")</f>
        <v>4127948</v>
      </c>
      <c r="T1394">
        <f>IFERROR(IF(INDEX(營收表現!S$6:S$3000,MATCH($A1394,營收表現!$A$6:$A$3000,0))="","",INDEX(營收表現!S$6:S$3000,MATCH($A1394,營收表現!$A$6:$A$3000,0))),"")</f>
        <v>4553735</v>
      </c>
      <c r="U1394" t="str">
        <f>IFERROR(IF(INDEX(營收表現!T$6:T$3000,MATCH($A1394,營收表現!$A$6:$A$3000,0))="","",INDEX(營收表現!T$6:T$3000,MATCH($A1394,營收表現!$A$6:$A$3000,0))),"")</f>
        <v/>
      </c>
    </row>
    <row r="1395" spans="1:21">
      <c r="A1395" s="30" t="str">
        <f>IF(營收表現!$A1399="","",營收表現!$A1399)</f>
        <v>6279</v>
      </c>
      <c r="B1395" t="str">
        <f>IFERROR(INDEX(營收表現!B$6:B$3000,MATCH($A1395,營收表現!$A$6:$A$3000,0)),"")</f>
        <v>胡連</v>
      </c>
      <c r="C1395" t="str">
        <f>IFERROR(INDEX(類別!G$4:G$3000,MATCH($A1395,類別!$C$4:$C$3000,0)),"")</f>
        <v>汽機車電子</v>
      </c>
      <c r="D1395">
        <f>IFERROR(IF(INDEX(營收表現!C$6:C$3000,MATCH($A1395,營收表現!$A$6:$A$3000,0))="","",INDEX(營收表現!C$6:C$3000,MATCH($A1395,營收表現!$A$6:$A$3000,0))),"")</f>
        <v>15.56</v>
      </c>
      <c r="E1395">
        <f>IFERROR(IF(INDEX(營收表現!D$6:D$3000,MATCH($A1395,營收表現!$A$6:$A$3000,0))="","",INDEX(營收表現!D$6:D$3000,MATCH($A1395,營收表現!$A$6:$A$3000,0))),"")</f>
        <v>14.22</v>
      </c>
      <c r="F1395">
        <f>IFERROR(IF(INDEX(營收表現!E$6:E$3000,MATCH($A1395,營收表現!$A$6:$A$3000,0))="","",INDEX(營收表現!E$6:E$3000,MATCH($A1395,營收表現!$A$6:$A$3000,0))),"")</f>
        <v>4.8600000000000003</v>
      </c>
      <c r="G1395">
        <f>IFERROR(IF(INDEX(營收表現!F$6:F$3000,MATCH($A1395,營收表現!$A$6:$A$3000,0))="","",INDEX(營收表現!F$6:F$3000,MATCH($A1395,營收表現!$A$6:$A$3000,0))),"")</f>
        <v>-6.5</v>
      </c>
      <c r="H1395">
        <f>IFERROR(IF(INDEX(營收表現!G$6:G$3000,MATCH($A1395,營收表現!$A$6:$A$3000,0))="","",INDEX(營收表現!G$6:G$3000,MATCH($A1395,營收表現!$A$6:$A$3000,0))),"")</f>
        <v>-13.7</v>
      </c>
      <c r="I1395" t="str">
        <f>IFERROR(IF(INDEX(營收表現!H$6:H$3000,MATCH($A1395,營收表現!$A$6:$A$3000,0))="","",INDEX(營收表現!H$6:H$3000,MATCH($A1395,營收表現!$A$6:$A$3000,0))),"")</f>
        <v/>
      </c>
      <c r="J1395">
        <f>IFERROR(IF(INDEX(營收表現!I$6:I$3000,MATCH($A1395,營收表現!$A$6:$A$3000,0))="","",INDEX(營收表現!I$6:I$3000,MATCH($A1395,營收表現!$A$6:$A$3000,0))),"")</f>
        <v>10.85</v>
      </c>
      <c r="K1395">
        <f>IFERROR(IF(INDEX(營收表現!J$6:J$3000,MATCH($A1395,營收表現!$A$6:$A$3000,0))="","",INDEX(營收表現!J$6:J$3000,MATCH($A1395,營收表現!$A$6:$A$3000,0))),"")</f>
        <v>12.42</v>
      </c>
      <c r="L1395">
        <f>IFERROR(IF(INDEX(營收表現!K$6:K$3000,MATCH($A1395,營收表現!$A$6:$A$3000,0))="","",INDEX(營收表現!K$6:K$3000,MATCH($A1395,營收表現!$A$6:$A$3000,0))),"")</f>
        <v>9.17</v>
      </c>
      <c r="M1395">
        <f>IFERROR(IF(INDEX(營收表現!L$6:L$3000,MATCH($A1395,營收表現!$A$6:$A$3000,0))="","",INDEX(營收表現!L$6:L$3000,MATCH($A1395,營收表現!$A$6:$A$3000,0))),"")</f>
        <v>3.63</v>
      </c>
      <c r="N1395">
        <f>IFERROR(IF(INDEX(營收表現!M$6:M$3000,MATCH($A1395,營收表現!$A$6:$A$3000,0))="","",INDEX(營收表現!M$6:M$3000,MATCH($A1395,營收表現!$A$6:$A$3000,0))),"")</f>
        <v>2.57</v>
      </c>
      <c r="O1395" t="str">
        <f>IFERROR(IF(INDEX(營收表現!N$6:N$3000,MATCH($A1395,營收表現!$A$6:$A$3000,0))="","",INDEX(營收表現!N$6:N$3000,MATCH($A1395,營收表現!$A$6:$A$3000,0))),"")</f>
        <v/>
      </c>
      <c r="P1395">
        <f>IFERROR(IF(INDEX(營收表現!O$6:O$3000,MATCH($A1395,營收表現!$A$6:$A$3000,0))="","",INDEX(營收表現!O$6:O$3000,MATCH($A1395,營收表現!$A$6:$A$3000,0))),"")</f>
        <v>867716</v>
      </c>
      <c r="Q1395">
        <f>IFERROR(IF(INDEX(營收表現!P$6:P$3000,MATCH($A1395,營收表現!$A$6:$A$3000,0))="","",INDEX(營收表現!P$6:P$3000,MATCH($A1395,營收表現!$A$6:$A$3000,0))),"")</f>
        <v>991098</v>
      </c>
      <c r="R1395">
        <f>IFERROR(IF(INDEX(營收表現!Q$6:Q$3000,MATCH($A1395,營收表現!$A$6:$A$3000,0))="","",INDEX(營收表現!Q$6:Q$3000,MATCH($A1395,營收表現!$A$6:$A$3000,0))),"")</f>
        <v>1039248</v>
      </c>
      <c r="S1395">
        <f>IFERROR(IF(INDEX(營收表現!R$6:R$3000,MATCH($A1395,營收表現!$A$6:$A$3000,0))="","",INDEX(營收表現!R$6:R$3000,MATCH($A1395,營收表現!$A$6:$A$3000,0))),"")</f>
        <v>971679</v>
      </c>
      <c r="T1395">
        <f>IFERROR(IF(INDEX(營收表現!S$6:S$3000,MATCH($A1395,營收表現!$A$6:$A$3000,0))="","",INDEX(營收表現!S$6:S$3000,MATCH($A1395,營收表現!$A$6:$A$3000,0))),"")</f>
        <v>838521</v>
      </c>
      <c r="U1395" t="str">
        <f>IFERROR(IF(INDEX(營收表現!T$6:T$3000,MATCH($A1395,營收表現!$A$6:$A$3000,0))="","",INDEX(營收表現!T$6:T$3000,MATCH($A1395,營收表現!$A$6:$A$3000,0))),"")</f>
        <v/>
      </c>
    </row>
    <row r="1396" spans="1:21">
      <c r="A1396" s="30" t="str">
        <f>IF(營收表現!$A1400="","",營收表現!$A1400)</f>
        <v>6281</v>
      </c>
      <c r="B1396" t="str">
        <f>IFERROR(INDEX(營收表現!B$6:B$3000,MATCH($A1396,營收表現!$A$6:$A$3000,0)),"")</f>
        <v>全國電</v>
      </c>
      <c r="C1396" t="str">
        <f>IFERROR(INDEX(類別!G$4:G$3000,MATCH($A1396,類別!$C$4:$C$3000,0)),"")</f>
        <v>電子通路</v>
      </c>
      <c r="D1396">
        <f>IFERROR(IF(INDEX(營收表現!C$6:C$3000,MATCH($A1396,營收表現!$A$6:$A$3000,0))="","",INDEX(營收表現!C$6:C$3000,MATCH($A1396,營收表現!$A$6:$A$3000,0))),"")</f>
        <v>-17.41</v>
      </c>
      <c r="E1396">
        <f>IFERROR(IF(INDEX(營收表現!D$6:D$3000,MATCH($A1396,營收表現!$A$6:$A$3000,0))="","",INDEX(營收表現!D$6:D$3000,MATCH($A1396,營收表現!$A$6:$A$3000,0))),"")</f>
        <v>3.18</v>
      </c>
      <c r="F1396">
        <f>IFERROR(IF(INDEX(營收表現!E$6:E$3000,MATCH($A1396,營收表現!$A$6:$A$3000,0))="","",INDEX(營收表現!E$6:E$3000,MATCH($A1396,營收表現!$A$6:$A$3000,0))),"")</f>
        <v>0.08</v>
      </c>
      <c r="G1396">
        <f>IFERROR(IF(INDEX(營收表現!F$6:F$3000,MATCH($A1396,營收表現!$A$6:$A$3000,0))="","",INDEX(營收表現!F$6:F$3000,MATCH($A1396,營收表現!$A$6:$A$3000,0))),"")</f>
        <v>-3.59</v>
      </c>
      <c r="H1396">
        <f>IFERROR(IF(INDEX(營收表現!G$6:G$3000,MATCH($A1396,營收表現!$A$6:$A$3000,0))="","",INDEX(營收表現!G$6:G$3000,MATCH($A1396,營收表現!$A$6:$A$3000,0))),"")</f>
        <v>19.3</v>
      </c>
      <c r="I1396" t="str">
        <f>IFERROR(IF(INDEX(營收表現!H$6:H$3000,MATCH($A1396,營收表現!$A$6:$A$3000,0))="","",INDEX(營收表現!H$6:H$3000,MATCH($A1396,營收表現!$A$6:$A$3000,0))),"")</f>
        <v/>
      </c>
      <c r="J1396">
        <f>IFERROR(IF(INDEX(營收表現!I$6:I$3000,MATCH($A1396,營收表現!$A$6:$A$3000,0))="","",INDEX(營收表現!I$6:I$3000,MATCH($A1396,營收表現!$A$6:$A$3000,0))),"")</f>
        <v>-10.88</v>
      </c>
      <c r="K1396">
        <f>IFERROR(IF(INDEX(營收表現!J$6:J$3000,MATCH($A1396,營收表現!$A$6:$A$3000,0))="","",INDEX(營收表現!J$6:J$3000,MATCH($A1396,營收表現!$A$6:$A$3000,0))),"")</f>
        <v>6.25</v>
      </c>
      <c r="L1396">
        <f>IFERROR(IF(INDEX(營收表現!K$6:K$3000,MATCH($A1396,營收表現!$A$6:$A$3000,0))="","",INDEX(營收表現!K$6:K$3000,MATCH($A1396,營收表現!$A$6:$A$3000,0))),"")</f>
        <v>-2.97</v>
      </c>
      <c r="M1396">
        <f>IFERROR(IF(INDEX(營收表現!L$6:L$3000,MATCH($A1396,營收表現!$A$6:$A$3000,0))="","",INDEX(營收表現!L$6:L$3000,MATCH($A1396,營收表現!$A$6:$A$3000,0))),"")</f>
        <v>-10.89</v>
      </c>
      <c r="N1396">
        <f>IFERROR(IF(INDEX(營收表現!M$6:M$3000,MATCH($A1396,營收表現!$A$6:$A$3000,0))="","",INDEX(營收表現!M$6:M$3000,MATCH($A1396,營收表現!$A$6:$A$3000,0))),"")</f>
        <v>-8.02</v>
      </c>
      <c r="O1396" t="str">
        <f>IFERROR(IF(INDEX(營收表現!N$6:N$3000,MATCH($A1396,營收表現!$A$6:$A$3000,0))="","",INDEX(營收表現!N$6:N$3000,MATCH($A1396,營收表現!$A$6:$A$3000,0))),"")</f>
        <v/>
      </c>
      <c r="P1396">
        <f>IFERROR(IF(INDEX(營收表現!O$6:O$3000,MATCH($A1396,營收表現!$A$6:$A$3000,0))="","",INDEX(營收表現!O$6:O$3000,MATCH($A1396,營收表現!$A$6:$A$3000,0))),"")</f>
        <v>1356071</v>
      </c>
      <c r="Q1396">
        <f>IFERROR(IF(INDEX(營收表現!P$6:P$3000,MATCH($A1396,營收表現!$A$6:$A$3000,0))="","",INDEX(營收表現!P$6:P$3000,MATCH($A1396,營收表現!$A$6:$A$3000,0))),"")</f>
        <v>1399134</v>
      </c>
      <c r="R1396">
        <f>IFERROR(IF(INDEX(營收表現!Q$6:Q$3000,MATCH($A1396,營收表現!$A$6:$A$3000,0))="","",INDEX(營收表現!Q$6:Q$3000,MATCH($A1396,營收表現!$A$6:$A$3000,0))),"")</f>
        <v>1400315</v>
      </c>
      <c r="S1396">
        <f>IFERROR(IF(INDEX(營收表現!R$6:R$3000,MATCH($A1396,營收表現!$A$6:$A$3000,0))="","",INDEX(營收表現!R$6:R$3000,MATCH($A1396,營收表現!$A$6:$A$3000,0))),"")</f>
        <v>1350085</v>
      </c>
      <c r="T1396">
        <f>IFERROR(IF(INDEX(營收表現!S$6:S$3000,MATCH($A1396,營收表現!$A$6:$A$3000,0))="","",INDEX(營收表現!S$6:S$3000,MATCH($A1396,營收表現!$A$6:$A$3000,0))),"")</f>
        <v>1610626</v>
      </c>
      <c r="U1396" t="str">
        <f>IFERROR(IF(INDEX(營收表現!T$6:T$3000,MATCH($A1396,營收表現!$A$6:$A$3000,0))="","",INDEX(營收表現!T$6:T$3000,MATCH($A1396,營收表現!$A$6:$A$3000,0))),"")</f>
        <v/>
      </c>
    </row>
    <row r="1397" spans="1:21">
      <c r="A1397" s="30" t="str">
        <f>IF(營收表現!$A1401="","",營收表現!$A1401)</f>
        <v>6282</v>
      </c>
      <c r="B1397" t="str">
        <f>IFERROR(INDEX(營收表現!B$6:B$3000,MATCH($A1397,營收表現!$A$6:$A$3000,0)),"")</f>
        <v>康舒</v>
      </c>
      <c r="C1397" t="str">
        <f>IFERROR(INDEX(類別!G$4:G$3000,MATCH($A1397,類別!$C$4:$C$3000,0)),"")</f>
        <v>供電與變壓</v>
      </c>
      <c r="D1397">
        <f>IFERROR(IF(INDEX(營收表現!C$6:C$3000,MATCH($A1397,營收表現!$A$6:$A$3000,0))="","",INDEX(營收表現!C$6:C$3000,MATCH($A1397,營收表現!$A$6:$A$3000,0))),"")</f>
        <v>15.8</v>
      </c>
      <c r="E1397">
        <f>IFERROR(IF(INDEX(營收表現!D$6:D$3000,MATCH($A1397,營收表現!$A$6:$A$3000,0))="","",INDEX(營收表現!D$6:D$3000,MATCH($A1397,營收表現!$A$6:$A$3000,0))),"")</f>
        <v>-15.84</v>
      </c>
      <c r="F1397">
        <f>IFERROR(IF(INDEX(營收表現!E$6:E$3000,MATCH($A1397,營收表現!$A$6:$A$3000,0))="","",INDEX(營收表現!E$6:E$3000,MATCH($A1397,營收表現!$A$6:$A$3000,0))),"")</f>
        <v>22.66</v>
      </c>
      <c r="G1397">
        <f>IFERROR(IF(INDEX(營收表現!F$6:F$3000,MATCH($A1397,營收表現!$A$6:$A$3000,0))="","",INDEX(營收表現!F$6:F$3000,MATCH($A1397,營收表現!$A$6:$A$3000,0))),"")</f>
        <v>5.74</v>
      </c>
      <c r="H1397">
        <f>IFERROR(IF(INDEX(營收表現!G$6:G$3000,MATCH($A1397,營收表現!$A$6:$A$3000,0))="","",INDEX(營收表現!G$6:G$3000,MATCH($A1397,營收表現!$A$6:$A$3000,0))),"")</f>
        <v>-20</v>
      </c>
      <c r="I1397" t="str">
        <f>IFERROR(IF(INDEX(營收表現!H$6:H$3000,MATCH($A1397,營收表現!$A$6:$A$3000,0))="","",INDEX(營收表現!H$6:H$3000,MATCH($A1397,營收表現!$A$6:$A$3000,0))),"")</f>
        <v/>
      </c>
      <c r="J1397">
        <f>IFERROR(IF(INDEX(營收表現!I$6:I$3000,MATCH($A1397,營收表現!$A$6:$A$3000,0))="","",INDEX(營收表現!I$6:I$3000,MATCH($A1397,營收表現!$A$6:$A$3000,0))),"")</f>
        <v>-2.95</v>
      </c>
      <c r="K1397">
        <f>IFERROR(IF(INDEX(營收表現!J$6:J$3000,MATCH($A1397,營收表現!$A$6:$A$3000,0))="","",INDEX(營收表現!J$6:J$3000,MATCH($A1397,營收表現!$A$6:$A$3000,0))),"")</f>
        <v>10.52</v>
      </c>
      <c r="L1397">
        <f>IFERROR(IF(INDEX(營收表現!K$6:K$3000,MATCH($A1397,營收表現!$A$6:$A$3000,0))="","",INDEX(營收表現!K$6:K$3000,MATCH($A1397,營收表現!$A$6:$A$3000,0))),"")</f>
        <v>21.06</v>
      </c>
      <c r="M1397">
        <f>IFERROR(IF(INDEX(營收表現!L$6:L$3000,MATCH($A1397,營收表現!$A$6:$A$3000,0))="","",INDEX(營收表現!L$6:L$3000,MATCH($A1397,營收表現!$A$6:$A$3000,0))),"")</f>
        <v>5.91</v>
      </c>
      <c r="N1397">
        <f>IFERROR(IF(INDEX(營收表現!M$6:M$3000,MATCH($A1397,營收表現!$A$6:$A$3000,0))="","",INDEX(營收表現!M$6:M$3000,MATCH($A1397,營收表現!$A$6:$A$3000,0))),"")</f>
        <v>28.77</v>
      </c>
      <c r="O1397" t="str">
        <f>IFERROR(IF(INDEX(營收表現!N$6:N$3000,MATCH($A1397,營收表現!$A$6:$A$3000,0))="","",INDEX(營收表現!N$6:N$3000,MATCH($A1397,營收表現!$A$6:$A$3000,0))),"")</f>
        <v/>
      </c>
      <c r="P1397">
        <f>IFERROR(IF(INDEX(營收表現!O$6:O$3000,MATCH($A1397,營收表現!$A$6:$A$3000,0))="","",INDEX(營收表現!O$6:O$3000,MATCH($A1397,營收表現!$A$6:$A$3000,0))),"")</f>
        <v>3101560</v>
      </c>
      <c r="Q1397">
        <f>IFERROR(IF(INDEX(營收表現!P$6:P$3000,MATCH($A1397,營收表現!$A$6:$A$3000,0))="","",INDEX(營收表現!P$6:P$3000,MATCH($A1397,營收表現!$A$6:$A$3000,0))),"")</f>
        <v>2610270</v>
      </c>
      <c r="R1397">
        <f>IFERROR(IF(INDEX(營收表現!Q$6:Q$3000,MATCH($A1397,營收表現!$A$6:$A$3000,0))="","",INDEX(營收表現!Q$6:Q$3000,MATCH($A1397,營收表現!$A$6:$A$3000,0))),"")</f>
        <v>3201729</v>
      </c>
      <c r="S1397">
        <f>IFERROR(IF(INDEX(營收表現!R$6:R$3000,MATCH($A1397,營收表現!$A$6:$A$3000,0))="","",INDEX(營收表現!R$6:R$3000,MATCH($A1397,營收表現!$A$6:$A$3000,0))),"")</f>
        <v>3385633</v>
      </c>
      <c r="T1397">
        <f>IFERROR(IF(INDEX(營收表現!S$6:S$3000,MATCH($A1397,營收表現!$A$6:$A$3000,0))="","",INDEX(營收表現!S$6:S$3000,MATCH($A1397,營收表現!$A$6:$A$3000,0))),"")</f>
        <v>2708662</v>
      </c>
      <c r="U1397" t="str">
        <f>IFERROR(IF(INDEX(營收表現!T$6:T$3000,MATCH($A1397,營收表現!$A$6:$A$3000,0))="","",INDEX(營收表現!T$6:T$3000,MATCH($A1397,營收表現!$A$6:$A$3000,0))),"")</f>
        <v/>
      </c>
    </row>
    <row r="1398" spans="1:21">
      <c r="A1398" s="30" t="str">
        <f>IF(營收表現!$A1402="","",營收表現!$A1402)</f>
        <v>6283</v>
      </c>
      <c r="B1398" t="str">
        <f>IFERROR(INDEX(營收表現!B$6:B$3000,MATCH($A1398,營收表現!$A$6:$A$3000,0)),"")</f>
        <v>淳安</v>
      </c>
      <c r="C1398" t="str">
        <f>IFERROR(INDEX(類別!G$4:G$3000,MATCH($A1398,類別!$C$4:$C$3000,0)),"")</f>
        <v>汽機車電子</v>
      </c>
      <c r="D1398">
        <f>IFERROR(IF(INDEX(營收表現!C$6:C$3000,MATCH($A1398,營收表現!$A$6:$A$3000,0))="","",INDEX(營收表現!C$6:C$3000,MATCH($A1398,營收表現!$A$6:$A$3000,0))),"")</f>
        <v>107.07</v>
      </c>
      <c r="E1398">
        <f>IFERROR(IF(INDEX(營收表現!D$6:D$3000,MATCH($A1398,營收表現!$A$6:$A$3000,0))="","",INDEX(營收表現!D$6:D$3000,MATCH($A1398,營收表現!$A$6:$A$3000,0))),"")</f>
        <v>-49.64</v>
      </c>
      <c r="F1398">
        <f>IFERROR(IF(INDEX(營收表現!E$6:E$3000,MATCH($A1398,營收表現!$A$6:$A$3000,0))="","",INDEX(營收表現!E$6:E$3000,MATCH($A1398,營收表現!$A$6:$A$3000,0))),"")</f>
        <v>1.07</v>
      </c>
      <c r="G1398">
        <f>IFERROR(IF(INDEX(營收表現!F$6:F$3000,MATCH($A1398,營收表現!$A$6:$A$3000,0))="","",INDEX(營收表現!F$6:F$3000,MATCH($A1398,營收表現!$A$6:$A$3000,0))),"")</f>
        <v>25.99</v>
      </c>
      <c r="H1398">
        <f>IFERROR(IF(INDEX(營收表現!G$6:G$3000,MATCH($A1398,營收表現!$A$6:$A$3000,0))="","",INDEX(營收表現!G$6:G$3000,MATCH($A1398,營收表現!$A$6:$A$3000,0))),"")</f>
        <v>-8.8800000000000008</v>
      </c>
      <c r="I1398" t="str">
        <f>IFERROR(IF(INDEX(營收表現!H$6:H$3000,MATCH($A1398,營收表現!$A$6:$A$3000,0))="","",INDEX(營收表現!H$6:H$3000,MATCH($A1398,營收表現!$A$6:$A$3000,0))),"")</f>
        <v/>
      </c>
      <c r="J1398">
        <f>IFERROR(IF(INDEX(營收表現!I$6:I$3000,MATCH($A1398,營收表現!$A$6:$A$3000,0))="","",INDEX(營收表現!I$6:I$3000,MATCH($A1398,營收表現!$A$6:$A$3000,0))),"")</f>
        <v>85.03</v>
      </c>
      <c r="K1398">
        <f>IFERROR(IF(INDEX(營收表現!J$6:J$3000,MATCH($A1398,營收表現!$A$6:$A$3000,0))="","",INDEX(營收表現!J$6:J$3000,MATCH($A1398,營收表現!$A$6:$A$3000,0))),"")</f>
        <v>-24.03</v>
      </c>
      <c r="L1398">
        <f>IFERROR(IF(INDEX(營收表現!K$6:K$3000,MATCH($A1398,營收表現!$A$6:$A$3000,0))="","",INDEX(營收表現!K$6:K$3000,MATCH($A1398,營收表現!$A$6:$A$3000,0))),"")</f>
        <v>-31.71</v>
      </c>
      <c r="M1398">
        <f>IFERROR(IF(INDEX(營收表現!L$6:L$3000,MATCH($A1398,營收表現!$A$6:$A$3000,0))="","",INDEX(營收表現!L$6:L$3000,MATCH($A1398,營收表現!$A$6:$A$3000,0))),"")</f>
        <v>-18.68</v>
      </c>
      <c r="N1398">
        <f>IFERROR(IF(INDEX(營收表現!M$6:M$3000,MATCH($A1398,營收表現!$A$6:$A$3000,0))="","",INDEX(營收表現!M$6:M$3000,MATCH($A1398,營收表現!$A$6:$A$3000,0))),"")</f>
        <v>-11.34</v>
      </c>
      <c r="O1398" t="str">
        <f>IFERROR(IF(INDEX(營收表現!N$6:N$3000,MATCH($A1398,營收表現!$A$6:$A$3000,0))="","",INDEX(營收表現!N$6:N$3000,MATCH($A1398,營收表現!$A$6:$A$3000,0))),"")</f>
        <v/>
      </c>
      <c r="P1398">
        <f>IFERROR(IF(INDEX(營收表現!O$6:O$3000,MATCH($A1398,營收表現!$A$6:$A$3000,0))="","",INDEX(營收表現!O$6:O$3000,MATCH($A1398,營收表現!$A$6:$A$3000,0))),"")</f>
        <v>236288</v>
      </c>
      <c r="Q1398">
        <f>IFERROR(IF(INDEX(營收表現!P$6:P$3000,MATCH($A1398,營收表現!$A$6:$A$3000,0))="","",INDEX(營收表現!P$6:P$3000,MATCH($A1398,營收表現!$A$6:$A$3000,0))),"")</f>
        <v>119005</v>
      </c>
      <c r="R1398">
        <f>IFERROR(IF(INDEX(營收表現!Q$6:Q$3000,MATCH($A1398,營收表現!$A$6:$A$3000,0))="","",INDEX(營收表現!Q$6:Q$3000,MATCH($A1398,營收表現!$A$6:$A$3000,0))),"")</f>
        <v>120277</v>
      </c>
      <c r="S1398">
        <f>IFERROR(IF(INDEX(營收表現!R$6:R$3000,MATCH($A1398,營收表現!$A$6:$A$3000,0))="","",INDEX(營收表現!R$6:R$3000,MATCH($A1398,營收表現!$A$6:$A$3000,0))),"")</f>
        <v>151539</v>
      </c>
      <c r="T1398">
        <f>IFERROR(IF(INDEX(營收表現!S$6:S$3000,MATCH($A1398,營收表現!$A$6:$A$3000,0))="","",INDEX(營收表現!S$6:S$3000,MATCH($A1398,營收表現!$A$6:$A$3000,0))),"")</f>
        <v>138076</v>
      </c>
      <c r="U1398" t="str">
        <f>IFERROR(IF(INDEX(營收表現!T$6:T$3000,MATCH($A1398,營收表現!$A$6:$A$3000,0))="","",INDEX(營收表現!T$6:T$3000,MATCH($A1398,營收表現!$A$6:$A$3000,0))),"")</f>
        <v/>
      </c>
    </row>
    <row r="1399" spans="1:21">
      <c r="A1399" s="30" t="str">
        <f>IF(營收表現!$A1403="","",營收表現!$A1403)</f>
        <v>6284</v>
      </c>
      <c r="B1399" t="str">
        <f>IFERROR(INDEX(營收表現!B$6:B$3000,MATCH($A1399,營收表現!$A$6:$A$3000,0)),"")</f>
        <v>佳邦</v>
      </c>
      <c r="C1399" t="str">
        <f>IFERROR(INDEX(類別!G$4:G$3000,MATCH($A1399,類別!$C$4:$C$3000,0)),"")</f>
        <v>被動元件</v>
      </c>
      <c r="D1399">
        <f>IFERROR(IF(INDEX(營收表現!C$6:C$3000,MATCH($A1399,營收表現!$A$6:$A$3000,0))="","",INDEX(營收表現!C$6:C$3000,MATCH($A1399,營收表現!$A$6:$A$3000,0))),"")</f>
        <v>3.95</v>
      </c>
      <c r="E1399">
        <f>IFERROR(IF(INDEX(營收表現!D$6:D$3000,MATCH($A1399,營收表現!$A$6:$A$3000,0))="","",INDEX(營收表現!D$6:D$3000,MATCH($A1399,營收表現!$A$6:$A$3000,0))),"")</f>
        <v>-18.43</v>
      </c>
      <c r="F1399">
        <f>IFERROR(IF(INDEX(營收表現!E$6:E$3000,MATCH($A1399,營收表現!$A$6:$A$3000,0))="","",INDEX(營收表現!E$6:E$3000,MATCH($A1399,營收表現!$A$6:$A$3000,0))),"")</f>
        <v>3.88</v>
      </c>
      <c r="G1399">
        <f>IFERROR(IF(INDEX(營收表現!F$6:F$3000,MATCH($A1399,營收表現!$A$6:$A$3000,0))="","",INDEX(營收表現!F$6:F$3000,MATCH($A1399,營收表現!$A$6:$A$3000,0))),"")</f>
        <v>7.93</v>
      </c>
      <c r="H1399">
        <f>IFERROR(IF(INDEX(營收表現!G$6:G$3000,MATCH($A1399,營收表現!$A$6:$A$3000,0))="","",INDEX(營收表現!G$6:G$3000,MATCH($A1399,營收表現!$A$6:$A$3000,0))),"")</f>
        <v>8.17</v>
      </c>
      <c r="I1399" t="str">
        <f>IFERROR(IF(INDEX(營收表現!H$6:H$3000,MATCH($A1399,營收表現!$A$6:$A$3000,0))="","",INDEX(營收表現!H$6:H$3000,MATCH($A1399,營收表現!$A$6:$A$3000,0))),"")</f>
        <v/>
      </c>
      <c r="J1399">
        <f>IFERROR(IF(INDEX(營收表現!I$6:I$3000,MATCH($A1399,營收表現!$A$6:$A$3000,0))="","",INDEX(營收表現!I$6:I$3000,MATCH($A1399,營收表現!$A$6:$A$3000,0))),"")</f>
        <v>-8.0500000000000007</v>
      </c>
      <c r="K1399">
        <f>IFERROR(IF(INDEX(營收表現!J$6:J$3000,MATCH($A1399,營收表現!$A$6:$A$3000,0))="","",INDEX(營收表現!J$6:J$3000,MATCH($A1399,營收表現!$A$6:$A$3000,0))),"")</f>
        <v>-8.48</v>
      </c>
      <c r="L1399">
        <f>IFERROR(IF(INDEX(營收表現!K$6:K$3000,MATCH($A1399,營收表現!$A$6:$A$3000,0))="","",INDEX(營收表現!K$6:K$3000,MATCH($A1399,營收表現!$A$6:$A$3000,0))),"")</f>
        <v>-9.61</v>
      </c>
      <c r="M1399">
        <f>IFERROR(IF(INDEX(營收表現!L$6:L$3000,MATCH($A1399,營收表現!$A$6:$A$3000,0))="","",INDEX(營收表現!L$6:L$3000,MATCH($A1399,營收表現!$A$6:$A$3000,0))),"")</f>
        <v>7.56</v>
      </c>
      <c r="N1399">
        <f>IFERROR(IF(INDEX(營收表現!M$6:M$3000,MATCH($A1399,營收表現!$A$6:$A$3000,0))="","",INDEX(營收表現!M$6:M$3000,MATCH($A1399,營收表現!$A$6:$A$3000,0))),"")</f>
        <v>5.97</v>
      </c>
      <c r="O1399" t="str">
        <f>IFERROR(IF(INDEX(營收表現!N$6:N$3000,MATCH($A1399,營收表現!$A$6:$A$3000,0))="","",INDEX(營收表現!N$6:N$3000,MATCH($A1399,營收表現!$A$6:$A$3000,0))),"")</f>
        <v/>
      </c>
      <c r="P1399">
        <f>IFERROR(IF(INDEX(營收表現!O$6:O$3000,MATCH($A1399,營收表現!$A$6:$A$3000,0))="","",INDEX(營收表現!O$6:O$3000,MATCH($A1399,營收表現!$A$6:$A$3000,0))),"")</f>
        <v>684819</v>
      </c>
      <c r="Q1399">
        <f>IFERROR(IF(INDEX(營收表現!P$6:P$3000,MATCH($A1399,營收表現!$A$6:$A$3000,0))="","",INDEX(營收表現!P$6:P$3000,MATCH($A1399,營收表現!$A$6:$A$3000,0))),"")</f>
        <v>558629</v>
      </c>
      <c r="R1399">
        <f>IFERROR(IF(INDEX(營收表現!Q$6:Q$3000,MATCH($A1399,營收表現!$A$6:$A$3000,0))="","",INDEX(營收表現!Q$6:Q$3000,MATCH($A1399,營收表現!$A$6:$A$3000,0))),"")</f>
        <v>580309</v>
      </c>
      <c r="S1399">
        <f>IFERROR(IF(INDEX(營收表現!R$6:R$3000,MATCH($A1399,營收表現!$A$6:$A$3000,0))="","",INDEX(營收表現!R$6:R$3000,MATCH($A1399,營收表現!$A$6:$A$3000,0))),"")</f>
        <v>626316</v>
      </c>
      <c r="T1399">
        <f>IFERROR(IF(INDEX(營收表現!S$6:S$3000,MATCH($A1399,營收表現!$A$6:$A$3000,0))="","",INDEX(營收表現!S$6:S$3000,MATCH($A1399,營收表現!$A$6:$A$3000,0))),"")</f>
        <v>677511</v>
      </c>
      <c r="U1399" t="str">
        <f>IFERROR(IF(INDEX(營收表現!T$6:T$3000,MATCH($A1399,營收表現!$A$6:$A$3000,0))="","",INDEX(營收表現!T$6:T$3000,MATCH($A1399,營收表現!$A$6:$A$3000,0))),"")</f>
        <v/>
      </c>
    </row>
    <row r="1400" spans="1:21">
      <c r="A1400" s="30" t="str">
        <f>IF(營收表現!$A1404="","",營收表現!$A1404)</f>
        <v>6285</v>
      </c>
      <c r="B1400" t="str">
        <f>IFERROR(INDEX(營收表現!B$6:B$3000,MATCH($A1400,營收表現!$A$6:$A$3000,0)),"")</f>
        <v>啟碁</v>
      </c>
      <c r="C1400" t="str">
        <f>IFERROR(INDEX(類別!G$4:G$3000,MATCH($A1400,類別!$C$4:$C$3000,0)),"")</f>
        <v>網通</v>
      </c>
      <c r="D1400">
        <f>IFERROR(IF(INDEX(營收表現!C$6:C$3000,MATCH($A1400,營收表現!$A$6:$A$3000,0))="","",INDEX(營收表現!C$6:C$3000,MATCH($A1400,營收表現!$A$6:$A$3000,0))),"")</f>
        <v>13.1</v>
      </c>
      <c r="E1400">
        <f>IFERROR(IF(INDEX(營收表現!D$6:D$3000,MATCH($A1400,營收表現!$A$6:$A$3000,0))="","",INDEX(營收表現!D$6:D$3000,MATCH($A1400,營收表現!$A$6:$A$3000,0))),"")</f>
        <v>-3.26</v>
      </c>
      <c r="F1400">
        <f>IFERROR(IF(INDEX(營收表現!E$6:E$3000,MATCH($A1400,營收表現!$A$6:$A$3000,0))="","",INDEX(營收表現!E$6:E$3000,MATCH($A1400,營收表現!$A$6:$A$3000,0))),"")</f>
        <v>-12.45</v>
      </c>
      <c r="G1400">
        <f>IFERROR(IF(INDEX(營收表現!F$6:F$3000,MATCH($A1400,營收表現!$A$6:$A$3000,0))="","",INDEX(營收表現!F$6:F$3000,MATCH($A1400,營收表現!$A$6:$A$3000,0))),"")</f>
        <v>11.18</v>
      </c>
      <c r="H1400">
        <f>IFERROR(IF(INDEX(營收表現!G$6:G$3000,MATCH($A1400,營收表現!$A$6:$A$3000,0))="","",INDEX(營收表現!G$6:G$3000,MATCH($A1400,營收表現!$A$6:$A$3000,0))),"")</f>
        <v>9.81</v>
      </c>
      <c r="I1400" t="str">
        <f>IFERROR(IF(INDEX(營收表現!H$6:H$3000,MATCH($A1400,營收表現!$A$6:$A$3000,0))="","",INDEX(營收表現!H$6:H$3000,MATCH($A1400,營收表現!$A$6:$A$3000,0))),"")</f>
        <v/>
      </c>
      <c r="J1400">
        <f>IFERROR(IF(INDEX(營收表現!I$6:I$3000,MATCH($A1400,營收表現!$A$6:$A$3000,0))="","",INDEX(營收表現!I$6:I$3000,MATCH($A1400,營收表現!$A$6:$A$3000,0))),"")</f>
        <v>17.07</v>
      </c>
      <c r="K1400">
        <f>IFERROR(IF(INDEX(營收表現!J$6:J$3000,MATCH($A1400,營收表現!$A$6:$A$3000,0))="","",INDEX(營收表現!J$6:J$3000,MATCH($A1400,營收表現!$A$6:$A$3000,0))),"")</f>
        <v>3.51</v>
      </c>
      <c r="L1400">
        <f>IFERROR(IF(INDEX(營收表現!K$6:K$3000,MATCH($A1400,營收表現!$A$6:$A$3000,0))="","",INDEX(營收表現!K$6:K$3000,MATCH($A1400,營收表現!$A$6:$A$3000,0))),"")</f>
        <v>-10.73</v>
      </c>
      <c r="M1400">
        <f>IFERROR(IF(INDEX(營收表現!L$6:L$3000,MATCH($A1400,營收表現!$A$6:$A$3000,0))="","",INDEX(營收表現!L$6:L$3000,MATCH($A1400,營收表現!$A$6:$A$3000,0))),"")</f>
        <v>-2.72</v>
      </c>
      <c r="N1400">
        <f>IFERROR(IF(INDEX(營收表現!M$6:M$3000,MATCH($A1400,營收表現!$A$6:$A$3000,0))="","",INDEX(營收表現!M$6:M$3000,MATCH($A1400,營收表現!$A$6:$A$3000,0))),"")</f>
        <v>10.95</v>
      </c>
      <c r="O1400" t="str">
        <f>IFERROR(IF(INDEX(營收表現!N$6:N$3000,MATCH($A1400,營收表現!$A$6:$A$3000,0))="","",INDEX(營收表現!N$6:N$3000,MATCH($A1400,營收表現!$A$6:$A$3000,0))),"")</f>
        <v/>
      </c>
      <c r="P1400">
        <f>IFERROR(IF(INDEX(營收表現!O$6:O$3000,MATCH($A1400,營收表現!$A$6:$A$3000,0))="","",INDEX(營收表現!O$6:O$3000,MATCH($A1400,營收表現!$A$6:$A$3000,0))),"")</f>
        <v>9801672</v>
      </c>
      <c r="Q1400">
        <f>IFERROR(IF(INDEX(營收表現!P$6:P$3000,MATCH($A1400,營收表現!$A$6:$A$3000,0))="","",INDEX(營收表現!P$6:P$3000,MATCH($A1400,營收表現!$A$6:$A$3000,0))),"")</f>
        <v>9482548</v>
      </c>
      <c r="R1400">
        <f>IFERROR(IF(INDEX(營收表現!Q$6:Q$3000,MATCH($A1400,營收表現!$A$6:$A$3000,0))="","",INDEX(營收表現!Q$6:Q$3000,MATCH($A1400,營收表現!$A$6:$A$3000,0))),"")</f>
        <v>8302363</v>
      </c>
      <c r="S1400">
        <f>IFERROR(IF(INDEX(營收表現!R$6:R$3000,MATCH($A1400,營收表現!$A$6:$A$3000,0))="","",INDEX(營收表現!R$6:R$3000,MATCH($A1400,營收表現!$A$6:$A$3000,0))),"")</f>
        <v>9230566</v>
      </c>
      <c r="T1400">
        <f>IFERROR(IF(INDEX(營收表現!S$6:S$3000,MATCH($A1400,營收表現!$A$6:$A$3000,0))="","",INDEX(營收表現!S$6:S$3000,MATCH($A1400,營收表現!$A$6:$A$3000,0))),"")</f>
        <v>10135784</v>
      </c>
      <c r="U1400" t="str">
        <f>IFERROR(IF(INDEX(營收表現!T$6:T$3000,MATCH($A1400,營收表現!$A$6:$A$3000,0))="","",INDEX(營收表現!T$6:T$3000,MATCH($A1400,營收表現!$A$6:$A$3000,0))),"")</f>
        <v/>
      </c>
    </row>
    <row r="1401" spans="1:21">
      <c r="A1401" s="30" t="str">
        <f>IF(營收表現!$A1405="","",營收表現!$A1405)</f>
        <v>6290</v>
      </c>
      <c r="B1401" t="str">
        <f>IFERROR(INDEX(營收表現!B$6:B$3000,MATCH($A1401,營收表現!$A$6:$A$3000,0)),"")</f>
        <v>良維</v>
      </c>
      <c r="C1401" t="str">
        <f>IFERROR(INDEX(類別!G$4:G$3000,MATCH($A1401,類別!$C$4:$C$3000,0)),"")</f>
        <v>連接元件</v>
      </c>
      <c r="D1401">
        <f>IFERROR(IF(INDEX(營收表現!C$6:C$3000,MATCH($A1401,營收表現!$A$6:$A$3000,0))="","",INDEX(營收表現!C$6:C$3000,MATCH($A1401,營收表現!$A$6:$A$3000,0))),"")</f>
        <v>10.94</v>
      </c>
      <c r="E1401">
        <f>IFERROR(IF(INDEX(營收表現!D$6:D$3000,MATCH($A1401,營收表現!$A$6:$A$3000,0))="","",INDEX(營收表現!D$6:D$3000,MATCH($A1401,營收表現!$A$6:$A$3000,0))),"")</f>
        <v>4.68</v>
      </c>
      <c r="F1401">
        <f>IFERROR(IF(INDEX(營收表現!E$6:E$3000,MATCH($A1401,營收表現!$A$6:$A$3000,0))="","",INDEX(營收表現!E$6:E$3000,MATCH($A1401,營收表現!$A$6:$A$3000,0))),"")</f>
        <v>-9.7899999999999991</v>
      </c>
      <c r="G1401">
        <f>IFERROR(IF(INDEX(營收表現!F$6:F$3000,MATCH($A1401,營收表現!$A$6:$A$3000,0))="","",INDEX(營收表現!F$6:F$3000,MATCH($A1401,營收表現!$A$6:$A$3000,0))),"")</f>
        <v>-1.36</v>
      </c>
      <c r="H1401">
        <f>IFERROR(IF(INDEX(營收表現!G$6:G$3000,MATCH($A1401,營收表現!$A$6:$A$3000,0))="","",INDEX(營收表現!G$6:G$3000,MATCH($A1401,營收表現!$A$6:$A$3000,0))),"")</f>
        <v>-2.95</v>
      </c>
      <c r="I1401" t="str">
        <f>IFERROR(IF(INDEX(營收表現!H$6:H$3000,MATCH($A1401,營收表現!$A$6:$A$3000,0))="","",INDEX(營收表現!H$6:H$3000,MATCH($A1401,營收表現!$A$6:$A$3000,0))),"")</f>
        <v/>
      </c>
      <c r="J1401">
        <f>IFERROR(IF(INDEX(營收表現!I$6:I$3000,MATCH($A1401,營收表現!$A$6:$A$3000,0))="","",INDEX(營收表現!I$6:I$3000,MATCH($A1401,營收表現!$A$6:$A$3000,0))),"")</f>
        <v>17.72</v>
      </c>
      <c r="K1401">
        <f>IFERROR(IF(INDEX(營收表現!J$6:J$3000,MATCH($A1401,營收表現!$A$6:$A$3000,0))="","",INDEX(營收表現!J$6:J$3000,MATCH($A1401,營收表現!$A$6:$A$3000,0))),"")</f>
        <v>44.45</v>
      </c>
      <c r="L1401">
        <f>IFERROR(IF(INDEX(營收表現!K$6:K$3000,MATCH($A1401,營收表現!$A$6:$A$3000,0))="","",INDEX(營收表現!K$6:K$3000,MATCH($A1401,營收表現!$A$6:$A$3000,0))),"")</f>
        <v>12.5</v>
      </c>
      <c r="M1401">
        <f>IFERROR(IF(INDEX(營收表現!L$6:L$3000,MATCH($A1401,營收表現!$A$6:$A$3000,0))="","",INDEX(營收表現!L$6:L$3000,MATCH($A1401,營收表現!$A$6:$A$3000,0))),"")</f>
        <v>6.83</v>
      </c>
      <c r="N1401">
        <f>IFERROR(IF(INDEX(營收表現!M$6:M$3000,MATCH($A1401,營收表現!$A$6:$A$3000,0))="","",INDEX(營收表現!M$6:M$3000,MATCH($A1401,營收表現!$A$6:$A$3000,0))),"")</f>
        <v>3.75</v>
      </c>
      <c r="O1401" t="str">
        <f>IFERROR(IF(INDEX(營收表現!N$6:N$3000,MATCH($A1401,營收表現!$A$6:$A$3000,0))="","",INDEX(營收表現!N$6:N$3000,MATCH($A1401,營收表現!$A$6:$A$3000,0))),"")</f>
        <v/>
      </c>
      <c r="P1401">
        <f>IFERROR(IF(INDEX(營收表現!O$6:O$3000,MATCH($A1401,營收表現!$A$6:$A$3000,0))="","",INDEX(營收表現!O$6:O$3000,MATCH($A1401,營收表現!$A$6:$A$3000,0))),"")</f>
        <v>915038</v>
      </c>
      <c r="Q1401">
        <f>IFERROR(IF(INDEX(營收表現!P$6:P$3000,MATCH($A1401,營收表現!$A$6:$A$3000,0))="","",INDEX(營收表現!P$6:P$3000,MATCH($A1401,營收表現!$A$6:$A$3000,0))),"")</f>
        <v>957826</v>
      </c>
      <c r="R1401">
        <f>IFERROR(IF(INDEX(營收表現!Q$6:Q$3000,MATCH($A1401,營收表現!$A$6:$A$3000,0))="","",INDEX(營收表現!Q$6:Q$3000,MATCH($A1401,營收表現!$A$6:$A$3000,0))),"")</f>
        <v>864101</v>
      </c>
      <c r="S1401">
        <f>IFERROR(IF(INDEX(營收表現!R$6:R$3000,MATCH($A1401,營收表現!$A$6:$A$3000,0))="","",INDEX(營收表現!R$6:R$3000,MATCH($A1401,營收表現!$A$6:$A$3000,0))),"")</f>
        <v>852307</v>
      </c>
      <c r="T1401">
        <f>IFERROR(IF(INDEX(營收表現!S$6:S$3000,MATCH($A1401,營收表現!$A$6:$A$3000,0))="","",INDEX(營收表現!S$6:S$3000,MATCH($A1401,營收表現!$A$6:$A$3000,0))),"")</f>
        <v>827187</v>
      </c>
      <c r="U1401" t="str">
        <f>IFERROR(IF(INDEX(營收表現!T$6:T$3000,MATCH($A1401,營收表現!$A$6:$A$3000,0))="","",INDEX(營收表現!T$6:T$3000,MATCH($A1401,營收表現!$A$6:$A$3000,0))),"")</f>
        <v/>
      </c>
    </row>
    <row r="1402" spans="1:21">
      <c r="A1402" s="30" t="str">
        <f>IF(營收表現!$A1406="","",營收表現!$A1406)</f>
        <v>6291</v>
      </c>
      <c r="B1402" t="str">
        <f>IFERROR(INDEX(營收表現!B$6:B$3000,MATCH($A1402,營收表現!$A$6:$A$3000,0)),"")</f>
        <v>沛亨</v>
      </c>
      <c r="C1402" t="str">
        <f>IFERROR(INDEX(類別!G$4:G$3000,MATCH($A1402,類別!$C$4:$C$3000,0)),"")</f>
        <v>未分類-電子</v>
      </c>
      <c r="D1402">
        <f>IFERROR(IF(INDEX(營收表現!C$6:C$3000,MATCH($A1402,營收表現!$A$6:$A$3000,0))="","",INDEX(營收表現!C$6:C$3000,MATCH($A1402,營收表現!$A$6:$A$3000,0))),"")</f>
        <v>-2.82</v>
      </c>
      <c r="E1402">
        <f>IFERROR(IF(INDEX(營收表現!D$6:D$3000,MATCH($A1402,營收表現!$A$6:$A$3000,0))="","",INDEX(營收表現!D$6:D$3000,MATCH($A1402,營收表現!$A$6:$A$3000,0))),"")</f>
        <v>-3.02</v>
      </c>
      <c r="F1402">
        <f>IFERROR(IF(INDEX(營收表現!E$6:E$3000,MATCH($A1402,營收表現!$A$6:$A$3000,0))="","",INDEX(營收表現!E$6:E$3000,MATCH($A1402,營收表現!$A$6:$A$3000,0))),"")</f>
        <v>-3.19</v>
      </c>
      <c r="G1402">
        <f>IFERROR(IF(INDEX(營收表現!F$6:F$3000,MATCH($A1402,營收表現!$A$6:$A$3000,0))="","",INDEX(營收表現!F$6:F$3000,MATCH($A1402,營收表現!$A$6:$A$3000,0))),"")</f>
        <v>20.260000000000002</v>
      </c>
      <c r="H1402">
        <f>IFERROR(IF(INDEX(營收表現!G$6:G$3000,MATCH($A1402,營收表現!$A$6:$A$3000,0))="","",INDEX(營收表現!G$6:G$3000,MATCH($A1402,營收表現!$A$6:$A$3000,0))),"")</f>
        <v>9.4700000000000006</v>
      </c>
      <c r="I1402" t="str">
        <f>IFERROR(IF(INDEX(營收表現!H$6:H$3000,MATCH($A1402,營收表現!$A$6:$A$3000,0))="","",INDEX(營收表現!H$6:H$3000,MATCH($A1402,營收表現!$A$6:$A$3000,0))),"")</f>
        <v/>
      </c>
      <c r="J1402">
        <f>IFERROR(IF(INDEX(營收表現!I$6:I$3000,MATCH($A1402,營收表現!$A$6:$A$3000,0))="","",INDEX(營收表現!I$6:I$3000,MATCH($A1402,營收表現!$A$6:$A$3000,0))),"")</f>
        <v>35.340000000000003</v>
      </c>
      <c r="K1402">
        <f>IFERROR(IF(INDEX(營收表現!J$6:J$3000,MATCH($A1402,營收表現!$A$6:$A$3000,0))="","",INDEX(營收表現!J$6:J$3000,MATCH($A1402,營收表現!$A$6:$A$3000,0))),"")</f>
        <v>34.74</v>
      </c>
      <c r="L1402">
        <f>IFERROR(IF(INDEX(營收表現!K$6:K$3000,MATCH($A1402,營收表現!$A$6:$A$3000,0))="","",INDEX(營收表現!K$6:K$3000,MATCH($A1402,營收表現!$A$6:$A$3000,0))),"")</f>
        <v>10.73</v>
      </c>
      <c r="M1402">
        <f>IFERROR(IF(INDEX(營收表現!L$6:L$3000,MATCH($A1402,營收表現!$A$6:$A$3000,0))="","",INDEX(營收表現!L$6:L$3000,MATCH($A1402,營收表現!$A$6:$A$3000,0))),"")</f>
        <v>51.74</v>
      </c>
      <c r="N1402">
        <f>IFERROR(IF(INDEX(營收表現!M$6:M$3000,MATCH($A1402,營收表現!$A$6:$A$3000,0))="","",INDEX(營收表現!M$6:M$3000,MATCH($A1402,營收表現!$A$6:$A$3000,0))),"")</f>
        <v>77.540000000000006</v>
      </c>
      <c r="O1402" t="str">
        <f>IFERROR(IF(INDEX(營收表現!N$6:N$3000,MATCH($A1402,營收表現!$A$6:$A$3000,0))="","",INDEX(營收表現!N$6:N$3000,MATCH($A1402,營收表現!$A$6:$A$3000,0))),"")</f>
        <v/>
      </c>
      <c r="P1402">
        <f>IFERROR(IF(INDEX(營收表現!O$6:O$3000,MATCH($A1402,營收表現!$A$6:$A$3000,0))="","",INDEX(營收表現!O$6:O$3000,MATCH($A1402,營收表現!$A$6:$A$3000,0))),"")</f>
        <v>196445</v>
      </c>
      <c r="Q1402">
        <f>IFERROR(IF(INDEX(營收表現!P$6:P$3000,MATCH($A1402,營收表現!$A$6:$A$3000,0))="","",INDEX(營收表現!P$6:P$3000,MATCH($A1402,營收表現!$A$6:$A$3000,0))),"")</f>
        <v>190517</v>
      </c>
      <c r="R1402">
        <f>IFERROR(IF(INDEX(營收表現!Q$6:Q$3000,MATCH($A1402,營收表現!$A$6:$A$3000,0))="","",INDEX(營收表現!Q$6:Q$3000,MATCH($A1402,營收表現!$A$6:$A$3000,0))),"")</f>
        <v>184436</v>
      </c>
      <c r="S1402">
        <f>IFERROR(IF(INDEX(營收表現!R$6:R$3000,MATCH($A1402,營收表現!$A$6:$A$3000,0))="","",INDEX(營收表現!R$6:R$3000,MATCH($A1402,營收表現!$A$6:$A$3000,0))),"")</f>
        <v>221810</v>
      </c>
      <c r="T1402">
        <f>IFERROR(IF(INDEX(營收表現!S$6:S$3000,MATCH($A1402,營收表現!$A$6:$A$3000,0))="","",INDEX(營收表現!S$6:S$3000,MATCH($A1402,營收表現!$A$6:$A$3000,0))),"")</f>
        <v>242819</v>
      </c>
      <c r="U1402" t="str">
        <f>IFERROR(IF(INDEX(營收表現!T$6:T$3000,MATCH($A1402,營收表現!$A$6:$A$3000,0))="","",INDEX(營收表現!T$6:T$3000,MATCH($A1402,營收表現!$A$6:$A$3000,0))),"")</f>
        <v/>
      </c>
    </row>
    <row r="1403" spans="1:21">
      <c r="A1403" s="30" t="str">
        <f>IF(營收表現!$A1407="","",營收表現!$A1407)</f>
        <v>6292</v>
      </c>
      <c r="B1403" t="str">
        <f>IFERROR(INDEX(營收表現!B$6:B$3000,MATCH($A1403,營收表現!$A$6:$A$3000,0)),"")</f>
        <v>迅德</v>
      </c>
      <c r="C1403" t="str">
        <f>IFERROR(INDEX(類別!G$4:G$3000,MATCH($A1403,類別!$C$4:$C$3000,0)),"")</f>
        <v>供電與變壓</v>
      </c>
      <c r="D1403">
        <f>IFERROR(IF(INDEX(營收表現!C$6:C$3000,MATCH($A1403,營收表現!$A$6:$A$3000,0))="","",INDEX(營收表現!C$6:C$3000,MATCH($A1403,營收表現!$A$6:$A$3000,0))),"")</f>
        <v>39.51</v>
      </c>
      <c r="E1403">
        <f>IFERROR(IF(INDEX(營收表現!D$6:D$3000,MATCH($A1403,營收表現!$A$6:$A$3000,0))="","",INDEX(營收表現!D$6:D$3000,MATCH($A1403,營收表現!$A$6:$A$3000,0))),"")</f>
        <v>-29.48</v>
      </c>
      <c r="F1403">
        <f>IFERROR(IF(INDEX(營收表現!E$6:E$3000,MATCH($A1403,營收表現!$A$6:$A$3000,0))="","",INDEX(營收表現!E$6:E$3000,MATCH($A1403,營收表現!$A$6:$A$3000,0))),"")</f>
        <v>-5.61</v>
      </c>
      <c r="G1403">
        <f>IFERROR(IF(INDEX(營收表現!F$6:F$3000,MATCH($A1403,營收表現!$A$6:$A$3000,0))="","",INDEX(營收表現!F$6:F$3000,MATCH($A1403,營收表現!$A$6:$A$3000,0))),"")</f>
        <v>18.239999999999998</v>
      </c>
      <c r="H1403">
        <f>IFERROR(IF(INDEX(營收表現!G$6:G$3000,MATCH($A1403,營收表現!$A$6:$A$3000,0))="","",INDEX(營收表現!G$6:G$3000,MATCH($A1403,營收表現!$A$6:$A$3000,0))),"")</f>
        <v>1.7</v>
      </c>
      <c r="I1403" t="str">
        <f>IFERROR(IF(INDEX(營收表現!H$6:H$3000,MATCH($A1403,營收表現!$A$6:$A$3000,0))="","",INDEX(營收表現!H$6:H$3000,MATCH($A1403,營收表現!$A$6:$A$3000,0))),"")</f>
        <v/>
      </c>
      <c r="J1403">
        <f>IFERROR(IF(INDEX(營收表現!I$6:I$3000,MATCH($A1403,營收表現!$A$6:$A$3000,0))="","",INDEX(營收表現!I$6:I$3000,MATCH($A1403,營收表現!$A$6:$A$3000,0))),"")</f>
        <v>30.49</v>
      </c>
      <c r="K1403">
        <f>IFERROR(IF(INDEX(營收表現!J$6:J$3000,MATCH($A1403,營收表現!$A$6:$A$3000,0))="","",INDEX(營收表現!J$6:J$3000,MATCH($A1403,營收表現!$A$6:$A$3000,0))),"")</f>
        <v>6.02</v>
      </c>
      <c r="L1403">
        <f>IFERROR(IF(INDEX(營收表現!K$6:K$3000,MATCH($A1403,營收表現!$A$6:$A$3000,0))="","",INDEX(營收表現!K$6:K$3000,MATCH($A1403,營收表現!$A$6:$A$3000,0))),"")</f>
        <v>9.5299999999999994</v>
      </c>
      <c r="M1403">
        <f>IFERROR(IF(INDEX(營收表現!L$6:L$3000,MATCH($A1403,營收表現!$A$6:$A$3000,0))="","",INDEX(營收表現!L$6:L$3000,MATCH($A1403,營收表現!$A$6:$A$3000,0))),"")</f>
        <v>0.79</v>
      </c>
      <c r="N1403">
        <f>IFERROR(IF(INDEX(營收表現!M$6:M$3000,MATCH($A1403,營收表現!$A$6:$A$3000,0))="","",INDEX(營收表現!M$6:M$3000,MATCH($A1403,營收表現!$A$6:$A$3000,0))),"")</f>
        <v>10.65</v>
      </c>
      <c r="O1403" t="str">
        <f>IFERROR(IF(INDEX(營收表現!N$6:N$3000,MATCH($A1403,營收表現!$A$6:$A$3000,0))="","",INDEX(營收表現!N$6:N$3000,MATCH($A1403,營收表現!$A$6:$A$3000,0))),"")</f>
        <v/>
      </c>
      <c r="P1403">
        <f>IFERROR(IF(INDEX(營收表現!O$6:O$3000,MATCH($A1403,營收表現!$A$6:$A$3000,0))="","",INDEX(營收表現!O$6:O$3000,MATCH($A1403,營收表現!$A$6:$A$3000,0))),"")</f>
        <v>117629</v>
      </c>
      <c r="Q1403">
        <f>IFERROR(IF(INDEX(營收表現!P$6:P$3000,MATCH($A1403,營收表現!$A$6:$A$3000,0))="","",INDEX(營收表現!P$6:P$3000,MATCH($A1403,營收表現!$A$6:$A$3000,0))),"")</f>
        <v>82950</v>
      </c>
      <c r="R1403">
        <f>IFERROR(IF(INDEX(營收表現!Q$6:Q$3000,MATCH($A1403,營收表現!$A$6:$A$3000,0))="","",INDEX(營收表現!Q$6:Q$3000,MATCH($A1403,營收表現!$A$6:$A$3000,0))),"")</f>
        <v>78300</v>
      </c>
      <c r="S1403">
        <f>IFERROR(IF(INDEX(營收表現!R$6:R$3000,MATCH($A1403,營收表現!$A$6:$A$3000,0))="","",INDEX(營收表現!R$6:R$3000,MATCH($A1403,營收表現!$A$6:$A$3000,0))),"")</f>
        <v>92580</v>
      </c>
      <c r="T1403">
        <f>IFERROR(IF(INDEX(營收表現!S$6:S$3000,MATCH($A1403,營收表現!$A$6:$A$3000,0))="","",INDEX(營收表現!S$6:S$3000,MATCH($A1403,營收表現!$A$6:$A$3000,0))),"")</f>
        <v>94155</v>
      </c>
      <c r="U1403" t="str">
        <f>IFERROR(IF(INDEX(營收表現!T$6:T$3000,MATCH($A1403,營收表現!$A$6:$A$3000,0))="","",INDEX(營收表現!T$6:T$3000,MATCH($A1403,營收表現!$A$6:$A$3000,0))),"")</f>
        <v/>
      </c>
    </row>
    <row r="1404" spans="1:21">
      <c r="A1404" s="30" t="str">
        <f>IF(營收表現!$A1408="","",營收表現!$A1408)</f>
        <v>6294</v>
      </c>
      <c r="B1404" t="str">
        <f>IFERROR(INDEX(營收表現!B$6:B$3000,MATCH($A1404,營收表現!$A$6:$A$3000,0)),"")</f>
        <v>智基</v>
      </c>
      <c r="C1404" t="str">
        <f>IFERROR(INDEX(類別!G$4:G$3000,MATCH($A1404,類別!$C$4:$C$3000,0)),"")</f>
        <v>未分類-傳產</v>
      </c>
      <c r="D1404">
        <f>IFERROR(IF(INDEX(營收表現!C$6:C$3000,MATCH($A1404,營收表現!$A$6:$A$3000,0))="","",INDEX(營收表現!C$6:C$3000,MATCH($A1404,營收表現!$A$6:$A$3000,0))),"")</f>
        <v>-4.55</v>
      </c>
      <c r="E1404">
        <f>IFERROR(IF(INDEX(營收表現!D$6:D$3000,MATCH($A1404,營收表現!$A$6:$A$3000,0))="","",INDEX(營收表現!D$6:D$3000,MATCH($A1404,營收表現!$A$6:$A$3000,0))),"")</f>
        <v>6.36</v>
      </c>
      <c r="F1404">
        <f>IFERROR(IF(INDEX(營收表現!E$6:E$3000,MATCH($A1404,營收表現!$A$6:$A$3000,0))="","",INDEX(營收表現!E$6:E$3000,MATCH($A1404,營收表現!$A$6:$A$3000,0))),"")</f>
        <v>1.1599999999999999</v>
      </c>
      <c r="G1404">
        <f>IFERROR(IF(INDEX(營收表現!F$6:F$3000,MATCH($A1404,營收表現!$A$6:$A$3000,0))="","",INDEX(營收表現!F$6:F$3000,MATCH($A1404,營收表現!$A$6:$A$3000,0))),"")</f>
        <v>3.15</v>
      </c>
      <c r="H1404">
        <f>IFERROR(IF(INDEX(營收表現!G$6:G$3000,MATCH($A1404,營收表現!$A$6:$A$3000,0))="","",INDEX(營收表現!G$6:G$3000,MATCH($A1404,營收表現!$A$6:$A$3000,0))),"")</f>
        <v>-9.91</v>
      </c>
      <c r="I1404" t="str">
        <f>IFERROR(IF(INDEX(營收表現!H$6:H$3000,MATCH($A1404,營收表現!$A$6:$A$3000,0))="","",INDEX(營收表現!H$6:H$3000,MATCH($A1404,營收表現!$A$6:$A$3000,0))),"")</f>
        <v/>
      </c>
      <c r="J1404">
        <f>IFERROR(IF(INDEX(營收表現!I$6:I$3000,MATCH($A1404,營收表現!$A$6:$A$3000,0))="","",INDEX(營收表現!I$6:I$3000,MATCH($A1404,營收表現!$A$6:$A$3000,0))),"")</f>
        <v>-18.93</v>
      </c>
      <c r="K1404">
        <f>IFERROR(IF(INDEX(營收表現!J$6:J$3000,MATCH($A1404,營收表現!$A$6:$A$3000,0))="","",INDEX(營收表現!J$6:J$3000,MATCH($A1404,營收表現!$A$6:$A$3000,0))),"")</f>
        <v>-13.07</v>
      </c>
      <c r="L1404">
        <f>IFERROR(IF(INDEX(營收表現!K$6:K$3000,MATCH($A1404,營收表現!$A$6:$A$3000,0))="","",INDEX(營收表現!K$6:K$3000,MATCH($A1404,營收表現!$A$6:$A$3000,0))),"")</f>
        <v>-14.71</v>
      </c>
      <c r="M1404">
        <f>IFERROR(IF(INDEX(營收表現!L$6:L$3000,MATCH($A1404,營收表現!$A$6:$A$3000,0))="","",INDEX(營收表現!L$6:L$3000,MATCH($A1404,營收表現!$A$6:$A$3000,0))),"")</f>
        <v>-16.14</v>
      </c>
      <c r="N1404">
        <f>IFERROR(IF(INDEX(營收表現!M$6:M$3000,MATCH($A1404,營收表現!$A$6:$A$3000,0))="","",INDEX(營收表現!M$6:M$3000,MATCH($A1404,營收表現!$A$6:$A$3000,0))),"")</f>
        <v>-11.44</v>
      </c>
      <c r="O1404" t="str">
        <f>IFERROR(IF(INDEX(營收表現!N$6:N$3000,MATCH($A1404,營收表現!$A$6:$A$3000,0))="","",INDEX(營收表現!N$6:N$3000,MATCH($A1404,營收表現!$A$6:$A$3000,0))),"")</f>
        <v/>
      </c>
      <c r="P1404">
        <f>IFERROR(IF(INDEX(營收表現!O$6:O$3000,MATCH($A1404,營收表現!$A$6:$A$3000,0))="","",INDEX(營收表現!O$6:O$3000,MATCH($A1404,營收表現!$A$6:$A$3000,0))),"")</f>
        <v>65059</v>
      </c>
      <c r="Q1404">
        <f>IFERROR(IF(INDEX(營收表現!P$6:P$3000,MATCH($A1404,營收表現!$A$6:$A$3000,0))="","",INDEX(營收表現!P$6:P$3000,MATCH($A1404,營收表現!$A$6:$A$3000,0))),"")</f>
        <v>69196</v>
      </c>
      <c r="R1404">
        <f>IFERROR(IF(INDEX(營收表現!Q$6:Q$3000,MATCH($A1404,營收表現!$A$6:$A$3000,0))="","",INDEX(營收表現!Q$6:Q$3000,MATCH($A1404,營收表現!$A$6:$A$3000,0))),"")</f>
        <v>70000</v>
      </c>
      <c r="S1404">
        <f>IFERROR(IF(INDEX(營收表現!R$6:R$3000,MATCH($A1404,營收表現!$A$6:$A$3000,0))="","",INDEX(營收表現!R$6:R$3000,MATCH($A1404,營收表現!$A$6:$A$3000,0))),"")</f>
        <v>72208</v>
      </c>
      <c r="T1404">
        <f>IFERROR(IF(INDEX(營收表現!S$6:S$3000,MATCH($A1404,營收表現!$A$6:$A$3000,0))="","",INDEX(營收表現!S$6:S$3000,MATCH($A1404,營收表現!$A$6:$A$3000,0))),"")</f>
        <v>65054</v>
      </c>
      <c r="U1404" t="str">
        <f>IFERROR(IF(INDEX(營收表現!T$6:T$3000,MATCH($A1404,營收表現!$A$6:$A$3000,0))="","",INDEX(營收表現!T$6:T$3000,MATCH($A1404,營收表現!$A$6:$A$3000,0))),"")</f>
        <v/>
      </c>
    </row>
    <row r="1405" spans="1:21">
      <c r="A1405" s="30" t="str">
        <f>IF(營收表現!$A1409="","",營收表現!$A1409)</f>
        <v>6405</v>
      </c>
      <c r="B1405" t="str">
        <f>IFERROR(INDEX(營收表現!B$6:B$3000,MATCH($A1405,營收表現!$A$6:$A$3000,0)),"")</f>
        <v>悅城</v>
      </c>
      <c r="C1405" t="str">
        <f>IFERROR(INDEX(類別!G$4:G$3000,MATCH($A1405,類別!$C$4:$C$3000,0)),"")</f>
        <v>光電材料</v>
      </c>
      <c r="D1405">
        <f>IFERROR(IF(INDEX(營收表現!C$6:C$3000,MATCH($A1405,營收表現!$A$6:$A$3000,0))="","",INDEX(營收表現!C$6:C$3000,MATCH($A1405,營收表現!$A$6:$A$3000,0))),"")</f>
        <v>-59.26</v>
      </c>
      <c r="E1405">
        <f>IFERROR(IF(INDEX(營收表現!D$6:D$3000,MATCH($A1405,營收表現!$A$6:$A$3000,0))="","",INDEX(營收表現!D$6:D$3000,MATCH($A1405,營收表現!$A$6:$A$3000,0))),"")</f>
        <v>-9.09</v>
      </c>
      <c r="F1405">
        <f>IFERROR(IF(INDEX(營收表現!E$6:E$3000,MATCH($A1405,營收表現!$A$6:$A$3000,0))="","",INDEX(營收表現!E$6:E$3000,MATCH($A1405,營收表現!$A$6:$A$3000,0))),"")</f>
        <v>-40</v>
      </c>
      <c r="G1405">
        <f>IFERROR(IF(INDEX(營收表現!F$6:F$3000,MATCH($A1405,營收表現!$A$6:$A$3000,0))="","",INDEX(營收表現!F$6:F$3000,MATCH($A1405,營收表現!$A$6:$A$3000,0))),"")</f>
        <v>-40</v>
      </c>
      <c r="H1405">
        <f>IFERROR(IF(INDEX(營收表現!G$6:G$3000,MATCH($A1405,營收表現!$A$6:$A$3000,0))="","",INDEX(營收表現!G$6:G$3000,MATCH($A1405,營收表現!$A$6:$A$3000,0))),"")</f>
        <v>61.11</v>
      </c>
      <c r="I1405" t="str">
        <f>IFERROR(IF(INDEX(營收表現!H$6:H$3000,MATCH($A1405,營收表現!$A$6:$A$3000,0))="","",INDEX(營收表現!H$6:H$3000,MATCH($A1405,營收表現!$A$6:$A$3000,0))),"")</f>
        <v/>
      </c>
      <c r="J1405">
        <f>IFERROR(IF(INDEX(營收表現!I$6:I$3000,MATCH($A1405,營收表現!$A$6:$A$3000,0))="","",INDEX(營收表現!I$6:I$3000,MATCH($A1405,營收表現!$A$6:$A$3000,0))),"")</f>
        <v>-99.21</v>
      </c>
      <c r="K1405">
        <f>IFERROR(IF(INDEX(營收表現!J$6:J$3000,MATCH($A1405,營收表現!$A$6:$A$3000,0))="","",INDEX(營收表現!J$6:J$3000,MATCH($A1405,營收表現!$A$6:$A$3000,0))),"")</f>
        <v>-99.47</v>
      </c>
      <c r="L1405">
        <f>IFERROR(IF(INDEX(營收表現!K$6:K$3000,MATCH($A1405,營收表現!$A$6:$A$3000,0))="","",INDEX(營收表現!K$6:K$3000,MATCH($A1405,營收表現!$A$6:$A$3000,0))),"")</f>
        <v>-99.65</v>
      </c>
      <c r="M1405">
        <f>IFERROR(IF(INDEX(營收表現!L$6:L$3000,MATCH($A1405,營收表現!$A$6:$A$3000,0))="","",INDEX(營收表現!L$6:L$3000,MATCH($A1405,營收表現!$A$6:$A$3000,0))),"")</f>
        <v>-88</v>
      </c>
      <c r="N1405">
        <f>IFERROR(IF(INDEX(營收表現!M$6:M$3000,MATCH($A1405,營收表現!$A$6:$A$3000,0))="","",INDEX(營收表現!M$6:M$3000,MATCH($A1405,營收表現!$A$6:$A$3000,0))),"")</f>
        <v>-39.58</v>
      </c>
      <c r="O1405" t="str">
        <f>IFERROR(IF(INDEX(營收表現!N$6:N$3000,MATCH($A1405,營收表現!$A$6:$A$3000,0))="","",INDEX(營收表現!N$6:N$3000,MATCH($A1405,營收表現!$A$6:$A$3000,0))),"")</f>
        <v/>
      </c>
      <c r="P1405">
        <f>IFERROR(IF(INDEX(營收表現!O$6:O$3000,MATCH($A1405,營收表現!$A$6:$A$3000,0))="","",INDEX(營收表現!O$6:O$3000,MATCH($A1405,營收表現!$A$6:$A$3000,0))),"")</f>
        <v>55</v>
      </c>
      <c r="Q1405">
        <f>IFERROR(IF(INDEX(營收表現!P$6:P$3000,MATCH($A1405,營收表現!$A$6:$A$3000,0))="","",INDEX(營收表現!P$6:P$3000,MATCH($A1405,營收表現!$A$6:$A$3000,0))),"")</f>
        <v>50</v>
      </c>
      <c r="R1405">
        <f>IFERROR(IF(INDEX(營收表現!Q$6:Q$3000,MATCH($A1405,營收表現!$A$6:$A$3000,0))="","",INDEX(營收表現!Q$6:Q$3000,MATCH($A1405,營收表現!$A$6:$A$3000,0))),"")</f>
        <v>30</v>
      </c>
      <c r="S1405">
        <f>IFERROR(IF(INDEX(營收表現!R$6:R$3000,MATCH($A1405,營收表現!$A$6:$A$3000,0))="","",INDEX(營收表現!R$6:R$3000,MATCH($A1405,營收表現!$A$6:$A$3000,0))),"")</f>
        <v>18</v>
      </c>
      <c r="T1405">
        <f>IFERROR(IF(INDEX(營收表現!S$6:S$3000,MATCH($A1405,營收表現!$A$6:$A$3000,0))="","",INDEX(營收表現!S$6:S$3000,MATCH($A1405,營收表現!$A$6:$A$3000,0))),"")</f>
        <v>29</v>
      </c>
      <c r="U1405" t="str">
        <f>IFERROR(IF(INDEX(營收表現!T$6:T$3000,MATCH($A1405,營收表現!$A$6:$A$3000,0))="","",INDEX(營收表現!T$6:T$3000,MATCH($A1405,營收表現!$A$6:$A$3000,0))),"")</f>
        <v/>
      </c>
    </row>
    <row r="1406" spans="1:21">
      <c r="A1406" s="30" t="str">
        <f>IF(營收表現!$A1410="","",營收表現!$A1410)</f>
        <v>6409</v>
      </c>
      <c r="B1406" t="str">
        <f>IFERROR(INDEX(營收表現!B$6:B$3000,MATCH($A1406,營收表現!$A$6:$A$3000,0)),"")</f>
        <v>旭隼</v>
      </c>
      <c r="C1406" t="str">
        <f>IFERROR(INDEX(類別!G$4:G$3000,MATCH($A1406,類別!$C$4:$C$3000,0)),"")</f>
        <v>供電與變壓</v>
      </c>
      <c r="D1406">
        <f>IFERROR(IF(INDEX(營收表現!C$6:C$3000,MATCH($A1406,營收表現!$A$6:$A$3000,0))="","",INDEX(營收表現!C$6:C$3000,MATCH($A1406,營收表現!$A$6:$A$3000,0))),"")</f>
        <v>-4.95</v>
      </c>
      <c r="E1406">
        <f>IFERROR(IF(INDEX(營收表現!D$6:D$3000,MATCH($A1406,營收表現!$A$6:$A$3000,0))="","",INDEX(營收表現!D$6:D$3000,MATCH($A1406,營收表現!$A$6:$A$3000,0))),"")</f>
        <v>-18.43</v>
      </c>
      <c r="F1406">
        <f>IFERROR(IF(INDEX(營收表現!E$6:E$3000,MATCH($A1406,營收表現!$A$6:$A$3000,0))="","",INDEX(營收表現!E$6:E$3000,MATCH($A1406,營收表現!$A$6:$A$3000,0))),"")</f>
        <v>13.23</v>
      </c>
      <c r="G1406">
        <f>IFERROR(IF(INDEX(營收表現!F$6:F$3000,MATCH($A1406,營收表現!$A$6:$A$3000,0))="","",INDEX(營收表現!F$6:F$3000,MATCH($A1406,營收表現!$A$6:$A$3000,0))),"")</f>
        <v>-0.72</v>
      </c>
      <c r="H1406">
        <f>IFERROR(IF(INDEX(營收表現!G$6:G$3000,MATCH($A1406,營收表現!$A$6:$A$3000,0))="","",INDEX(營收表現!G$6:G$3000,MATCH($A1406,營收表現!$A$6:$A$3000,0))),"")</f>
        <v>5.67</v>
      </c>
      <c r="I1406" t="str">
        <f>IFERROR(IF(INDEX(營收表現!H$6:H$3000,MATCH($A1406,營收表現!$A$6:$A$3000,0))="","",INDEX(營收表現!H$6:H$3000,MATCH($A1406,營收表現!$A$6:$A$3000,0))),"")</f>
        <v/>
      </c>
      <c r="J1406">
        <f>IFERROR(IF(INDEX(營收表現!I$6:I$3000,MATCH($A1406,營收表現!$A$6:$A$3000,0))="","",INDEX(營收表現!I$6:I$3000,MATCH($A1406,營收表現!$A$6:$A$3000,0))),"")</f>
        <v>-11.26</v>
      </c>
      <c r="K1406">
        <f>IFERROR(IF(INDEX(營收表現!J$6:J$3000,MATCH($A1406,營收表現!$A$6:$A$3000,0))="","",INDEX(營收表現!J$6:J$3000,MATCH($A1406,營收表現!$A$6:$A$3000,0))),"")</f>
        <v>-8.4700000000000006</v>
      </c>
      <c r="L1406">
        <f>IFERROR(IF(INDEX(營收表現!K$6:K$3000,MATCH($A1406,營收表現!$A$6:$A$3000,0))="","",INDEX(營收表現!K$6:K$3000,MATCH($A1406,營收表現!$A$6:$A$3000,0))),"")</f>
        <v>-12.67</v>
      </c>
      <c r="M1406">
        <f>IFERROR(IF(INDEX(營收表現!L$6:L$3000,MATCH($A1406,營收表現!$A$6:$A$3000,0))="","",INDEX(營收表現!L$6:L$3000,MATCH($A1406,營收表現!$A$6:$A$3000,0))),"")</f>
        <v>-0.19</v>
      </c>
      <c r="N1406">
        <f>IFERROR(IF(INDEX(營收表現!M$6:M$3000,MATCH($A1406,營收表現!$A$6:$A$3000,0))="","",INDEX(營收表現!M$6:M$3000,MATCH($A1406,營收表現!$A$6:$A$3000,0))),"")</f>
        <v>-10.08</v>
      </c>
      <c r="O1406" t="str">
        <f>IFERROR(IF(INDEX(營收表現!N$6:N$3000,MATCH($A1406,營收表現!$A$6:$A$3000,0))="","",INDEX(營收表現!N$6:N$3000,MATCH($A1406,營收表現!$A$6:$A$3000,0))),"")</f>
        <v/>
      </c>
      <c r="P1406">
        <f>IFERROR(IF(INDEX(營收表現!O$6:O$3000,MATCH($A1406,營收表現!$A$6:$A$3000,0))="","",INDEX(營收表現!O$6:O$3000,MATCH($A1406,營收表現!$A$6:$A$3000,0))),"")</f>
        <v>1746005</v>
      </c>
      <c r="Q1406">
        <f>IFERROR(IF(INDEX(營收表現!P$6:P$3000,MATCH($A1406,營收表現!$A$6:$A$3000,0))="","",INDEX(營收表現!P$6:P$3000,MATCH($A1406,營收表現!$A$6:$A$3000,0))),"")</f>
        <v>1424252</v>
      </c>
      <c r="R1406">
        <f>IFERROR(IF(INDEX(營收表現!Q$6:Q$3000,MATCH($A1406,營收表現!$A$6:$A$3000,0))="","",INDEX(營收表現!Q$6:Q$3000,MATCH($A1406,營收表現!$A$6:$A$3000,0))),"")</f>
        <v>1612649</v>
      </c>
      <c r="S1406">
        <f>IFERROR(IF(INDEX(營收表現!R$6:R$3000,MATCH($A1406,營收表現!$A$6:$A$3000,0))="","",INDEX(營收表現!R$6:R$3000,MATCH($A1406,營收表現!$A$6:$A$3000,0))),"")</f>
        <v>1600995</v>
      </c>
      <c r="T1406">
        <f>IFERROR(IF(INDEX(營收表現!S$6:S$3000,MATCH($A1406,營收表現!$A$6:$A$3000,0))="","",INDEX(營收表現!S$6:S$3000,MATCH($A1406,營收表現!$A$6:$A$3000,0))),"")</f>
        <v>1691747</v>
      </c>
      <c r="U1406" t="str">
        <f>IFERROR(IF(INDEX(營收表現!T$6:T$3000,MATCH($A1406,營收表現!$A$6:$A$3000,0))="","",INDEX(營收表現!T$6:T$3000,MATCH($A1406,營收表現!$A$6:$A$3000,0))),"")</f>
        <v/>
      </c>
    </row>
    <row r="1407" spans="1:21">
      <c r="A1407" s="30" t="str">
        <f>IF(營收表現!$A1411="","",營收表現!$A1411)</f>
        <v>6411</v>
      </c>
      <c r="B1407" t="str">
        <f>IFERROR(INDEX(營收表現!B$6:B$3000,MATCH($A1407,營收表現!$A$6:$A$3000,0)),"")</f>
        <v>晶焱</v>
      </c>
      <c r="C1407" t="str">
        <f>IFERROR(INDEX(類別!G$4:G$3000,MATCH($A1407,類別!$C$4:$C$3000,0)),"")</f>
        <v>功率半導體</v>
      </c>
      <c r="D1407">
        <f>IFERROR(IF(INDEX(營收表現!C$6:C$3000,MATCH($A1407,營收表現!$A$6:$A$3000,0))="","",INDEX(營收表現!C$6:C$3000,MATCH($A1407,營收表現!$A$6:$A$3000,0))),"")</f>
        <v>-3.09</v>
      </c>
      <c r="E1407">
        <f>IFERROR(IF(INDEX(營收表現!D$6:D$3000,MATCH($A1407,營收表現!$A$6:$A$3000,0))="","",INDEX(營收表現!D$6:D$3000,MATCH($A1407,營收表現!$A$6:$A$3000,0))),"")</f>
        <v>-5.98</v>
      </c>
      <c r="F1407">
        <f>IFERROR(IF(INDEX(營收表現!E$6:E$3000,MATCH($A1407,營收表現!$A$6:$A$3000,0))="","",INDEX(營收表現!E$6:E$3000,MATCH($A1407,營收表現!$A$6:$A$3000,0))),"")</f>
        <v>0.47</v>
      </c>
      <c r="G1407">
        <f>IFERROR(IF(INDEX(營收表現!F$6:F$3000,MATCH($A1407,營收表現!$A$6:$A$3000,0))="","",INDEX(營收表現!F$6:F$3000,MATCH($A1407,營收表現!$A$6:$A$3000,0))),"")</f>
        <v>2.2200000000000002</v>
      </c>
      <c r="H1407">
        <f>IFERROR(IF(INDEX(營收表現!G$6:G$3000,MATCH($A1407,營收表現!$A$6:$A$3000,0))="","",INDEX(營收表現!G$6:G$3000,MATCH($A1407,營收表現!$A$6:$A$3000,0))),"")</f>
        <v>22.62</v>
      </c>
      <c r="I1407" t="str">
        <f>IFERROR(IF(INDEX(營收表現!H$6:H$3000,MATCH($A1407,營收表現!$A$6:$A$3000,0))="","",INDEX(營收表現!H$6:H$3000,MATCH($A1407,營收表現!$A$6:$A$3000,0))),"")</f>
        <v/>
      </c>
      <c r="J1407">
        <f>IFERROR(IF(INDEX(營收表現!I$6:I$3000,MATCH($A1407,營收表現!$A$6:$A$3000,0))="","",INDEX(營收表現!I$6:I$3000,MATCH($A1407,營收表現!$A$6:$A$3000,0))),"")</f>
        <v>-18.73</v>
      </c>
      <c r="K1407">
        <f>IFERROR(IF(INDEX(營收表現!J$6:J$3000,MATCH($A1407,營收表現!$A$6:$A$3000,0))="","",INDEX(營收表現!J$6:J$3000,MATCH($A1407,營收表現!$A$6:$A$3000,0))),"")</f>
        <v>-25.52</v>
      </c>
      <c r="L1407">
        <f>IFERROR(IF(INDEX(營收表現!K$6:K$3000,MATCH($A1407,營收表現!$A$6:$A$3000,0))="","",INDEX(營收表現!K$6:K$3000,MATCH($A1407,營收表現!$A$6:$A$3000,0))),"")</f>
        <v>-7.29</v>
      </c>
      <c r="M1407">
        <f>IFERROR(IF(INDEX(營收表現!L$6:L$3000,MATCH($A1407,營收表現!$A$6:$A$3000,0))="","",INDEX(營收表現!L$6:L$3000,MATCH($A1407,營收表現!$A$6:$A$3000,0))),"")</f>
        <v>0.02</v>
      </c>
      <c r="N1407">
        <f>IFERROR(IF(INDEX(營收表現!M$6:M$3000,MATCH($A1407,營收表現!$A$6:$A$3000,0))="","",INDEX(營收表現!M$6:M$3000,MATCH($A1407,營收表現!$A$6:$A$3000,0))),"")</f>
        <v>19.690000000000001</v>
      </c>
      <c r="O1407" t="str">
        <f>IFERROR(IF(INDEX(營收表現!N$6:N$3000,MATCH($A1407,營收表現!$A$6:$A$3000,0))="","",INDEX(營收表現!N$6:N$3000,MATCH($A1407,營收表現!$A$6:$A$3000,0))),"")</f>
        <v/>
      </c>
      <c r="P1407">
        <f>IFERROR(IF(INDEX(營收表現!O$6:O$3000,MATCH($A1407,營收表現!$A$6:$A$3000,0))="","",INDEX(營收表現!O$6:O$3000,MATCH($A1407,營收表現!$A$6:$A$3000,0))),"")</f>
        <v>213065</v>
      </c>
      <c r="Q1407">
        <f>IFERROR(IF(INDEX(營收表現!P$6:P$3000,MATCH($A1407,營收表現!$A$6:$A$3000,0))="","",INDEX(營收表現!P$6:P$3000,MATCH($A1407,營收表現!$A$6:$A$3000,0))),"")</f>
        <v>200327</v>
      </c>
      <c r="R1407">
        <f>IFERROR(IF(INDEX(營收表現!Q$6:Q$3000,MATCH($A1407,營收表現!$A$6:$A$3000,0))="","",INDEX(營收表現!Q$6:Q$3000,MATCH($A1407,營收表現!$A$6:$A$3000,0))),"")</f>
        <v>201266</v>
      </c>
      <c r="S1407">
        <f>IFERROR(IF(INDEX(營收表現!R$6:R$3000,MATCH($A1407,營收表現!$A$6:$A$3000,0))="","",INDEX(營收表現!R$6:R$3000,MATCH($A1407,營收表現!$A$6:$A$3000,0))),"")</f>
        <v>205744</v>
      </c>
      <c r="T1407">
        <f>IFERROR(IF(INDEX(營收表現!S$6:S$3000,MATCH($A1407,營收表現!$A$6:$A$3000,0))="","",INDEX(營收表現!S$6:S$3000,MATCH($A1407,營收表現!$A$6:$A$3000,0))),"")</f>
        <v>252293</v>
      </c>
      <c r="U1407" t="str">
        <f>IFERROR(IF(INDEX(營收表現!T$6:T$3000,MATCH($A1407,營收表現!$A$6:$A$3000,0))="","",INDEX(營收表現!T$6:T$3000,MATCH($A1407,營收表現!$A$6:$A$3000,0))),"")</f>
        <v/>
      </c>
    </row>
    <row r="1408" spans="1:21">
      <c r="A1408" s="30" t="str">
        <f>IF(營收表現!$A1412="","",營收表現!$A1412)</f>
        <v>6412</v>
      </c>
      <c r="B1408" t="str">
        <f>IFERROR(INDEX(營收表現!B$6:B$3000,MATCH($A1408,營收表現!$A$6:$A$3000,0)),"")</f>
        <v>群電</v>
      </c>
      <c r="C1408" t="str">
        <f>IFERROR(INDEX(類別!G$4:G$3000,MATCH($A1408,類別!$C$4:$C$3000,0)),"")</f>
        <v>供電與變壓</v>
      </c>
      <c r="D1408">
        <f>IFERROR(IF(INDEX(營收表現!C$6:C$3000,MATCH($A1408,營收表現!$A$6:$A$3000,0))="","",INDEX(營收表現!C$6:C$3000,MATCH($A1408,營收表現!$A$6:$A$3000,0))),"")</f>
        <v>-0.63</v>
      </c>
      <c r="E1408">
        <f>IFERROR(IF(INDEX(營收表現!D$6:D$3000,MATCH($A1408,營收表現!$A$6:$A$3000,0))="","",INDEX(營收表現!D$6:D$3000,MATCH($A1408,營收表現!$A$6:$A$3000,0))),"")</f>
        <v>-18.559999999999999</v>
      </c>
      <c r="F1408">
        <f>IFERROR(IF(INDEX(營收表現!E$6:E$3000,MATCH($A1408,營收表現!$A$6:$A$3000,0))="","",INDEX(營收表現!E$6:E$3000,MATCH($A1408,營收表現!$A$6:$A$3000,0))),"")</f>
        <v>3.53</v>
      </c>
      <c r="G1408">
        <f>IFERROR(IF(INDEX(營收表現!F$6:F$3000,MATCH($A1408,營收表現!$A$6:$A$3000,0))="","",INDEX(營收表現!F$6:F$3000,MATCH($A1408,營收表現!$A$6:$A$3000,0))),"")</f>
        <v>7.99</v>
      </c>
      <c r="H1408">
        <f>IFERROR(IF(INDEX(營收表現!G$6:G$3000,MATCH($A1408,營收表現!$A$6:$A$3000,0))="","",INDEX(營收表現!G$6:G$3000,MATCH($A1408,營收表現!$A$6:$A$3000,0))),"")</f>
        <v>0.02</v>
      </c>
      <c r="I1408">
        <f>IFERROR(IF(INDEX(營收表現!H$6:H$3000,MATCH($A1408,營收表現!$A$6:$A$3000,0))="","",INDEX(營收表現!H$6:H$3000,MATCH($A1408,營收表現!$A$6:$A$3000,0))),"")</f>
        <v>-23.75</v>
      </c>
      <c r="J1408">
        <f>IFERROR(IF(INDEX(營收表現!I$6:I$3000,MATCH($A1408,營收表現!$A$6:$A$3000,0))="","",INDEX(營收表現!I$6:I$3000,MATCH($A1408,營收表現!$A$6:$A$3000,0))),"")</f>
        <v>-15.64</v>
      </c>
      <c r="K1408">
        <f>IFERROR(IF(INDEX(營收表現!J$6:J$3000,MATCH($A1408,營收表現!$A$6:$A$3000,0))="","",INDEX(營收表現!J$6:J$3000,MATCH($A1408,營收表現!$A$6:$A$3000,0))),"")</f>
        <v>-25.6</v>
      </c>
      <c r="L1408">
        <f>IFERROR(IF(INDEX(營收表現!K$6:K$3000,MATCH($A1408,營收表現!$A$6:$A$3000,0))="","",INDEX(營收表現!K$6:K$3000,MATCH($A1408,營收表現!$A$6:$A$3000,0))),"")</f>
        <v>-21.01</v>
      </c>
      <c r="M1408">
        <f>IFERROR(IF(INDEX(營收表現!L$6:L$3000,MATCH($A1408,營收表現!$A$6:$A$3000,0))="","",INDEX(營收表現!L$6:L$3000,MATCH($A1408,營收表現!$A$6:$A$3000,0))),"")</f>
        <v>-14.9</v>
      </c>
      <c r="N1408">
        <f>IFERROR(IF(INDEX(營收表現!M$6:M$3000,MATCH($A1408,營收表現!$A$6:$A$3000,0))="","",INDEX(營收表現!M$6:M$3000,MATCH($A1408,營收表現!$A$6:$A$3000,0))),"")</f>
        <v>3.2</v>
      </c>
      <c r="O1408">
        <f>IFERROR(IF(INDEX(營收表現!N$6:N$3000,MATCH($A1408,營收表現!$A$6:$A$3000,0))="","",INDEX(營收表現!N$6:N$3000,MATCH($A1408,營收表現!$A$6:$A$3000,0))),"")</f>
        <v>-21.67</v>
      </c>
      <c r="P1408">
        <f>IFERROR(IF(INDEX(營收表現!O$6:O$3000,MATCH($A1408,營收表現!$A$6:$A$3000,0))="","",INDEX(營收表現!O$6:O$3000,MATCH($A1408,營收表現!$A$6:$A$3000,0))),"")</f>
        <v>3054108</v>
      </c>
      <c r="Q1408">
        <f>IFERROR(IF(INDEX(營收表現!P$6:P$3000,MATCH($A1408,營收表現!$A$6:$A$3000,0))="","",INDEX(營收表現!P$6:P$3000,MATCH($A1408,營收表現!$A$6:$A$3000,0))),"")</f>
        <v>2487154</v>
      </c>
      <c r="R1408">
        <f>IFERROR(IF(INDEX(營收表現!Q$6:Q$3000,MATCH($A1408,營收表現!$A$6:$A$3000,0))="","",INDEX(營收表現!Q$6:Q$3000,MATCH($A1408,營收表現!$A$6:$A$3000,0))),"")</f>
        <v>2574987</v>
      </c>
      <c r="S1408">
        <f>IFERROR(IF(INDEX(營收表現!R$6:R$3000,MATCH($A1408,營收表現!$A$6:$A$3000,0))="","",INDEX(營收表現!R$6:R$3000,MATCH($A1408,營收表現!$A$6:$A$3000,0))),"")</f>
        <v>2780685</v>
      </c>
      <c r="T1408">
        <f>IFERROR(IF(INDEX(營收表現!S$6:S$3000,MATCH($A1408,營收表現!$A$6:$A$3000,0))="","",INDEX(營收表現!S$6:S$3000,MATCH($A1408,營收表現!$A$6:$A$3000,0))),"")</f>
        <v>2781151</v>
      </c>
      <c r="U1408">
        <f>IFERROR(IF(INDEX(營收表現!T$6:T$3000,MATCH($A1408,營收表現!$A$6:$A$3000,0))="","",INDEX(營收表現!T$6:T$3000,MATCH($A1408,營收表現!$A$6:$A$3000,0))),"")</f>
        <v>2120547</v>
      </c>
    </row>
    <row r="1409" spans="1:21">
      <c r="A1409" s="30" t="str">
        <f>IF(營收表現!$A1413="","",營收表現!$A1413)</f>
        <v>6414</v>
      </c>
      <c r="B1409" t="str">
        <f>IFERROR(INDEX(營收表現!B$6:B$3000,MATCH($A1409,營收表現!$A$6:$A$3000,0)),"")</f>
        <v>樺漢</v>
      </c>
      <c r="C1409" t="str">
        <f>IFERROR(INDEX(類別!G$4:G$3000,MATCH($A1409,類別!$C$4:$C$3000,0)),"")</f>
        <v>工業電腦</v>
      </c>
      <c r="D1409">
        <f>IFERROR(IF(INDEX(營收表現!C$6:C$3000,MATCH($A1409,營收表現!$A$6:$A$3000,0))="","",INDEX(營收表現!C$6:C$3000,MATCH($A1409,營收表現!$A$6:$A$3000,0))),"")</f>
        <v>12.85</v>
      </c>
      <c r="E1409">
        <f>IFERROR(IF(INDEX(營收表現!D$6:D$3000,MATCH($A1409,營收表現!$A$6:$A$3000,0))="","",INDEX(營收表現!D$6:D$3000,MATCH($A1409,營收表現!$A$6:$A$3000,0))),"")</f>
        <v>-4.68</v>
      </c>
      <c r="F1409">
        <f>IFERROR(IF(INDEX(營收表現!E$6:E$3000,MATCH($A1409,營收表現!$A$6:$A$3000,0))="","",INDEX(營收表現!E$6:E$3000,MATCH($A1409,營收表現!$A$6:$A$3000,0))),"")</f>
        <v>13.56</v>
      </c>
      <c r="G1409">
        <f>IFERROR(IF(INDEX(營收表現!F$6:F$3000,MATCH($A1409,營收表現!$A$6:$A$3000,0))="","",INDEX(營收表現!F$6:F$3000,MATCH($A1409,營收表現!$A$6:$A$3000,0))),"")</f>
        <v>11.61</v>
      </c>
      <c r="H1409">
        <f>IFERROR(IF(INDEX(營收表現!G$6:G$3000,MATCH($A1409,營收表現!$A$6:$A$3000,0))="","",INDEX(營收表現!G$6:G$3000,MATCH($A1409,營收表現!$A$6:$A$3000,0))),"")</f>
        <v>-21.94</v>
      </c>
      <c r="I1409" t="str">
        <f>IFERROR(IF(INDEX(營收表現!H$6:H$3000,MATCH($A1409,營收表現!$A$6:$A$3000,0))="","",INDEX(營收表現!H$6:H$3000,MATCH($A1409,營收表現!$A$6:$A$3000,0))),"")</f>
        <v/>
      </c>
      <c r="J1409">
        <f>IFERROR(IF(INDEX(營收表現!I$6:I$3000,MATCH($A1409,營收表現!$A$6:$A$3000,0))="","",INDEX(營收表現!I$6:I$3000,MATCH($A1409,營收表現!$A$6:$A$3000,0))),"")</f>
        <v>-5.19</v>
      </c>
      <c r="K1409">
        <f>IFERROR(IF(INDEX(營收表現!J$6:J$3000,MATCH($A1409,營收表現!$A$6:$A$3000,0))="","",INDEX(營收表現!J$6:J$3000,MATCH($A1409,營收表現!$A$6:$A$3000,0))),"")</f>
        <v>-5.3</v>
      </c>
      <c r="L1409">
        <f>IFERROR(IF(INDEX(營收表現!K$6:K$3000,MATCH($A1409,營收表現!$A$6:$A$3000,0))="","",INDEX(營收表現!K$6:K$3000,MATCH($A1409,營收表現!$A$6:$A$3000,0))),"")</f>
        <v>0.01</v>
      </c>
      <c r="M1409">
        <f>IFERROR(IF(INDEX(營收表現!L$6:L$3000,MATCH($A1409,營收表現!$A$6:$A$3000,0))="","",INDEX(營收表現!L$6:L$3000,MATCH($A1409,營收表現!$A$6:$A$3000,0))),"")</f>
        <v>4.54</v>
      </c>
      <c r="N1409">
        <f>IFERROR(IF(INDEX(營收表現!M$6:M$3000,MATCH($A1409,營收表現!$A$6:$A$3000,0))="","",INDEX(營收表現!M$6:M$3000,MATCH($A1409,營收表現!$A$6:$A$3000,0))),"")</f>
        <v>2.11</v>
      </c>
      <c r="O1409" t="str">
        <f>IFERROR(IF(INDEX(營收表現!N$6:N$3000,MATCH($A1409,營收表現!$A$6:$A$3000,0))="","",INDEX(營收表現!N$6:N$3000,MATCH($A1409,營收表現!$A$6:$A$3000,0))),"")</f>
        <v/>
      </c>
      <c r="P1409">
        <f>IFERROR(IF(INDEX(營收表現!O$6:O$3000,MATCH($A1409,營收表現!$A$6:$A$3000,0))="","",INDEX(營收表現!O$6:O$3000,MATCH($A1409,營收表現!$A$6:$A$3000,0))),"")</f>
        <v>12215922</v>
      </c>
      <c r="Q1409">
        <f>IFERROR(IF(INDEX(營收表現!P$6:P$3000,MATCH($A1409,營收表現!$A$6:$A$3000,0))="","",INDEX(營收表現!P$6:P$3000,MATCH($A1409,營收表現!$A$6:$A$3000,0))),"")</f>
        <v>11643700</v>
      </c>
      <c r="R1409">
        <f>IFERROR(IF(INDEX(營收表現!Q$6:Q$3000,MATCH($A1409,營收表現!$A$6:$A$3000,0))="","",INDEX(營收表現!Q$6:Q$3000,MATCH($A1409,營收表現!$A$6:$A$3000,0))),"")</f>
        <v>13222426</v>
      </c>
      <c r="S1409">
        <f>IFERROR(IF(INDEX(營收表現!R$6:R$3000,MATCH($A1409,營收表現!$A$6:$A$3000,0))="","",INDEX(營收表現!R$6:R$3000,MATCH($A1409,營收表現!$A$6:$A$3000,0))),"")</f>
        <v>14757751</v>
      </c>
      <c r="T1409">
        <f>IFERROR(IF(INDEX(營收表現!S$6:S$3000,MATCH($A1409,營收表現!$A$6:$A$3000,0))="","",INDEX(營收表現!S$6:S$3000,MATCH($A1409,營收表現!$A$6:$A$3000,0))),"")</f>
        <v>11520346</v>
      </c>
      <c r="U1409" t="str">
        <f>IFERROR(IF(INDEX(營收表現!T$6:T$3000,MATCH($A1409,營收表現!$A$6:$A$3000,0))="","",INDEX(營收表現!T$6:T$3000,MATCH($A1409,營收表現!$A$6:$A$3000,0))),"")</f>
        <v/>
      </c>
    </row>
    <row r="1410" spans="1:21">
      <c r="A1410" s="30" t="str">
        <f>IF(營收表現!$A1414="","",營收表現!$A1414)</f>
        <v>6415</v>
      </c>
      <c r="B1410" t="str">
        <f>IFERROR(INDEX(營收表現!B$6:B$3000,MATCH($A1410,營收表現!$A$6:$A$3000,0)),"")</f>
        <v>矽力*-KY</v>
      </c>
      <c r="C1410" t="str">
        <f>IFERROR(INDEX(類別!G$4:G$3000,MATCH($A1410,類別!$C$4:$C$3000,0)),"")</f>
        <v>類比與管理IC</v>
      </c>
      <c r="D1410">
        <f>IFERROR(IF(INDEX(營收表現!C$6:C$3000,MATCH($A1410,營收表現!$A$6:$A$3000,0))="","",INDEX(營收表現!C$6:C$3000,MATCH($A1410,營收表現!$A$6:$A$3000,0))),"")</f>
        <v>5.14</v>
      </c>
      <c r="E1410">
        <f>IFERROR(IF(INDEX(營收表現!D$6:D$3000,MATCH($A1410,營收表現!$A$6:$A$3000,0))="","",INDEX(營收表現!D$6:D$3000,MATCH($A1410,營收表現!$A$6:$A$3000,0))),"")</f>
        <v>-4.59</v>
      </c>
      <c r="F1410">
        <f>IFERROR(IF(INDEX(營收表現!E$6:E$3000,MATCH($A1410,營收表現!$A$6:$A$3000,0))="","",INDEX(營收表現!E$6:E$3000,MATCH($A1410,營收表現!$A$6:$A$3000,0))),"")</f>
        <v>10.1</v>
      </c>
      <c r="G1410">
        <f>IFERROR(IF(INDEX(營收表現!F$6:F$3000,MATCH($A1410,營收表現!$A$6:$A$3000,0))="","",INDEX(營收表現!F$6:F$3000,MATCH($A1410,營收表現!$A$6:$A$3000,0))),"")</f>
        <v>18.03</v>
      </c>
      <c r="H1410">
        <f>IFERROR(IF(INDEX(營收表現!G$6:G$3000,MATCH($A1410,營收表現!$A$6:$A$3000,0))="","",INDEX(營收表現!G$6:G$3000,MATCH($A1410,營收表現!$A$6:$A$3000,0))),"")</f>
        <v>-16.77</v>
      </c>
      <c r="I1410" t="str">
        <f>IFERROR(IF(INDEX(營收表現!H$6:H$3000,MATCH($A1410,營收表現!$A$6:$A$3000,0))="","",INDEX(營收表現!H$6:H$3000,MATCH($A1410,營收表現!$A$6:$A$3000,0))),"")</f>
        <v/>
      </c>
      <c r="J1410">
        <f>IFERROR(IF(INDEX(營收表現!I$6:I$3000,MATCH($A1410,營收表現!$A$6:$A$3000,0))="","",INDEX(營收表現!I$6:I$3000,MATCH($A1410,營收表現!$A$6:$A$3000,0))),"")</f>
        <v>1.94</v>
      </c>
      <c r="K1410">
        <f>IFERROR(IF(INDEX(營收表現!J$6:J$3000,MATCH($A1410,營收表現!$A$6:$A$3000,0))="","",INDEX(營收表現!J$6:J$3000,MATCH($A1410,營收表現!$A$6:$A$3000,0))),"")</f>
        <v>7.34</v>
      </c>
      <c r="L1410">
        <f>IFERROR(IF(INDEX(營收表現!K$6:K$3000,MATCH($A1410,營收表現!$A$6:$A$3000,0))="","",INDEX(營收表現!K$6:K$3000,MATCH($A1410,營收表現!$A$6:$A$3000,0))),"")</f>
        <v>7.12</v>
      </c>
      <c r="M1410">
        <f>IFERROR(IF(INDEX(營收表現!L$6:L$3000,MATCH($A1410,營收表現!$A$6:$A$3000,0))="","",INDEX(營收表現!L$6:L$3000,MATCH($A1410,營收表現!$A$6:$A$3000,0))),"")</f>
        <v>3.16</v>
      </c>
      <c r="N1410">
        <f>IFERROR(IF(INDEX(營收表現!M$6:M$3000,MATCH($A1410,營收表現!$A$6:$A$3000,0))="","",INDEX(營收表現!M$6:M$3000,MATCH($A1410,營收表現!$A$6:$A$3000,0))),"")</f>
        <v>46.42</v>
      </c>
      <c r="O1410" t="str">
        <f>IFERROR(IF(INDEX(營收表現!N$6:N$3000,MATCH($A1410,營收表現!$A$6:$A$3000,0))="","",INDEX(營收表現!N$6:N$3000,MATCH($A1410,營收表現!$A$6:$A$3000,0))),"")</f>
        <v/>
      </c>
      <c r="P1410">
        <f>IFERROR(IF(INDEX(營收表現!O$6:O$3000,MATCH($A1410,營收表現!$A$6:$A$3000,0))="","",INDEX(營收表現!O$6:O$3000,MATCH($A1410,營收表現!$A$6:$A$3000,0))),"")</f>
        <v>1665718</v>
      </c>
      <c r="Q1410">
        <f>IFERROR(IF(INDEX(營收表現!P$6:P$3000,MATCH($A1410,營收表現!$A$6:$A$3000,0))="","",INDEX(營收表現!P$6:P$3000,MATCH($A1410,營收表現!$A$6:$A$3000,0))),"")</f>
        <v>1589287</v>
      </c>
      <c r="R1410">
        <f>IFERROR(IF(INDEX(營收表現!Q$6:Q$3000,MATCH($A1410,營收表現!$A$6:$A$3000,0))="","",INDEX(營收表現!Q$6:Q$3000,MATCH($A1410,營收表現!$A$6:$A$3000,0))),"")</f>
        <v>1749762</v>
      </c>
      <c r="S1410">
        <f>IFERROR(IF(INDEX(營收表現!R$6:R$3000,MATCH($A1410,營收表現!$A$6:$A$3000,0))="","",INDEX(營收表現!R$6:R$3000,MATCH($A1410,營收表現!$A$6:$A$3000,0))),"")</f>
        <v>2065220</v>
      </c>
      <c r="T1410">
        <f>IFERROR(IF(INDEX(營收表現!S$6:S$3000,MATCH($A1410,營收表現!$A$6:$A$3000,0))="","",INDEX(營收表現!S$6:S$3000,MATCH($A1410,營收表現!$A$6:$A$3000,0))),"")</f>
        <v>1718815</v>
      </c>
      <c r="U1410" t="str">
        <f>IFERROR(IF(INDEX(營收表現!T$6:T$3000,MATCH($A1410,營收表現!$A$6:$A$3000,0))="","",INDEX(營收表現!T$6:T$3000,MATCH($A1410,營收表現!$A$6:$A$3000,0))),"")</f>
        <v/>
      </c>
    </row>
    <row r="1411" spans="1:21">
      <c r="A1411" s="30" t="str">
        <f>IF(營收表現!$A1415="","",營收表現!$A1415)</f>
        <v>6416</v>
      </c>
      <c r="B1411" t="str">
        <f>IFERROR(INDEX(營收表現!B$6:B$3000,MATCH($A1411,營收表現!$A$6:$A$3000,0)),"")</f>
        <v>瑞祺電通</v>
      </c>
      <c r="C1411" t="str">
        <f>IFERROR(INDEX(類別!G$4:G$3000,MATCH($A1411,類別!$C$4:$C$3000,0)),"")</f>
        <v>工業電腦</v>
      </c>
      <c r="D1411">
        <f>IFERROR(IF(INDEX(營收表現!C$6:C$3000,MATCH($A1411,營收表現!$A$6:$A$3000,0))="","",INDEX(營收表現!C$6:C$3000,MATCH($A1411,營收表現!$A$6:$A$3000,0))),"")</f>
        <v>69.69</v>
      </c>
      <c r="E1411">
        <f>IFERROR(IF(INDEX(營收表現!D$6:D$3000,MATCH($A1411,營收表現!$A$6:$A$3000,0))="","",INDEX(營收表現!D$6:D$3000,MATCH($A1411,營收表現!$A$6:$A$3000,0))),"")</f>
        <v>-43.72</v>
      </c>
      <c r="F1411">
        <f>IFERROR(IF(INDEX(營收表現!E$6:E$3000,MATCH($A1411,營收表現!$A$6:$A$3000,0))="","",INDEX(營收表現!E$6:E$3000,MATCH($A1411,營收表現!$A$6:$A$3000,0))),"")</f>
        <v>24.15</v>
      </c>
      <c r="G1411">
        <f>IFERROR(IF(INDEX(營收表現!F$6:F$3000,MATCH($A1411,營收表現!$A$6:$A$3000,0))="","",INDEX(營收表現!F$6:F$3000,MATCH($A1411,營收表現!$A$6:$A$3000,0))),"")</f>
        <v>97.15</v>
      </c>
      <c r="H1411">
        <f>IFERROR(IF(INDEX(營收表現!G$6:G$3000,MATCH($A1411,營收表現!$A$6:$A$3000,0))="","",INDEX(營收表現!G$6:G$3000,MATCH($A1411,營收表現!$A$6:$A$3000,0))),"")</f>
        <v>-47.95</v>
      </c>
      <c r="I1411" t="str">
        <f>IFERROR(IF(INDEX(營收表現!H$6:H$3000,MATCH($A1411,營收表現!$A$6:$A$3000,0))="","",INDEX(營收表現!H$6:H$3000,MATCH($A1411,營收表現!$A$6:$A$3000,0))),"")</f>
        <v/>
      </c>
      <c r="J1411">
        <f>IFERROR(IF(INDEX(營收表現!I$6:I$3000,MATCH($A1411,營收表現!$A$6:$A$3000,0))="","",INDEX(營收表現!I$6:I$3000,MATCH($A1411,營收表現!$A$6:$A$3000,0))),"")</f>
        <v>2.69</v>
      </c>
      <c r="K1411">
        <f>IFERROR(IF(INDEX(營收表現!J$6:J$3000,MATCH($A1411,營收表現!$A$6:$A$3000,0))="","",INDEX(營收表現!J$6:J$3000,MATCH($A1411,營收表現!$A$6:$A$3000,0))),"")</f>
        <v>-19.600000000000001</v>
      </c>
      <c r="L1411">
        <f>IFERROR(IF(INDEX(營收表現!K$6:K$3000,MATCH($A1411,營收表現!$A$6:$A$3000,0))="","",INDEX(營收表現!K$6:K$3000,MATCH($A1411,營收表現!$A$6:$A$3000,0))),"")</f>
        <v>-2.25</v>
      </c>
      <c r="M1411">
        <f>IFERROR(IF(INDEX(營收表現!L$6:L$3000,MATCH($A1411,營收表現!$A$6:$A$3000,0))="","",INDEX(營收表現!L$6:L$3000,MATCH($A1411,營收表現!$A$6:$A$3000,0))),"")</f>
        <v>13.08</v>
      </c>
      <c r="N1411">
        <f>IFERROR(IF(INDEX(營收表現!M$6:M$3000,MATCH($A1411,營收表現!$A$6:$A$3000,0))="","",INDEX(營收表現!M$6:M$3000,MATCH($A1411,營收表現!$A$6:$A$3000,0))),"")</f>
        <v>-6.94</v>
      </c>
      <c r="O1411" t="str">
        <f>IFERROR(IF(INDEX(營收表現!N$6:N$3000,MATCH($A1411,營收表現!$A$6:$A$3000,0))="","",INDEX(營收表現!N$6:N$3000,MATCH($A1411,營收表現!$A$6:$A$3000,0))),"")</f>
        <v/>
      </c>
      <c r="P1411">
        <f>IFERROR(IF(INDEX(營收表現!O$6:O$3000,MATCH($A1411,營收表現!$A$6:$A$3000,0))="","",INDEX(營收表現!O$6:O$3000,MATCH($A1411,營收表現!$A$6:$A$3000,0))),"")</f>
        <v>444315</v>
      </c>
      <c r="Q1411">
        <f>IFERROR(IF(INDEX(營收表現!P$6:P$3000,MATCH($A1411,營收表現!$A$6:$A$3000,0))="","",INDEX(營收表現!P$6:P$3000,MATCH($A1411,營收表現!$A$6:$A$3000,0))),"")</f>
        <v>250057</v>
      </c>
      <c r="R1411">
        <f>IFERROR(IF(INDEX(營收表現!Q$6:Q$3000,MATCH($A1411,營收表現!$A$6:$A$3000,0))="","",INDEX(營收表現!Q$6:Q$3000,MATCH($A1411,營收表現!$A$6:$A$3000,0))),"")</f>
        <v>310452</v>
      </c>
      <c r="S1411">
        <f>IFERROR(IF(INDEX(營收表現!R$6:R$3000,MATCH($A1411,營收表現!$A$6:$A$3000,0))="","",INDEX(營收表現!R$6:R$3000,MATCH($A1411,營收表現!$A$6:$A$3000,0))),"")</f>
        <v>612047</v>
      </c>
      <c r="T1411">
        <f>IFERROR(IF(INDEX(營收表現!S$6:S$3000,MATCH($A1411,營收表現!$A$6:$A$3000,0))="","",INDEX(營收表現!S$6:S$3000,MATCH($A1411,營收表現!$A$6:$A$3000,0))),"")</f>
        <v>318584</v>
      </c>
      <c r="U1411" t="str">
        <f>IFERROR(IF(INDEX(營收表現!T$6:T$3000,MATCH($A1411,營收表現!$A$6:$A$3000,0))="","",INDEX(營收表現!T$6:T$3000,MATCH($A1411,營收表現!$A$6:$A$3000,0))),"")</f>
        <v/>
      </c>
    </row>
    <row r="1412" spans="1:21">
      <c r="A1412" s="30" t="str">
        <f>IF(營收表現!$A1416="","",營收表現!$A1416)</f>
        <v>6417</v>
      </c>
      <c r="B1412" t="str">
        <f>IFERROR(INDEX(營收表現!B$6:B$3000,MATCH($A1412,營收表現!$A$6:$A$3000,0)),"")</f>
        <v>韋僑</v>
      </c>
      <c r="C1412" t="str">
        <f>IFERROR(INDEX(類別!G$4:G$3000,MATCH($A1412,類別!$C$4:$C$3000,0)),"")</f>
        <v>未分類-電子</v>
      </c>
      <c r="D1412">
        <f>IFERROR(IF(INDEX(營收表現!C$6:C$3000,MATCH($A1412,營收表現!$A$6:$A$3000,0))="","",INDEX(營收表現!C$6:C$3000,MATCH($A1412,營收表現!$A$6:$A$3000,0))),"")</f>
        <v>14.3</v>
      </c>
      <c r="E1412">
        <f>IFERROR(IF(INDEX(營收表現!D$6:D$3000,MATCH($A1412,營收表現!$A$6:$A$3000,0))="","",INDEX(營收表現!D$6:D$3000,MATCH($A1412,營收表現!$A$6:$A$3000,0))),"")</f>
        <v>-10.210000000000001</v>
      </c>
      <c r="F1412">
        <f>IFERROR(IF(INDEX(營收表現!E$6:E$3000,MATCH($A1412,營收表現!$A$6:$A$3000,0))="","",INDEX(營收表現!E$6:E$3000,MATCH($A1412,營收表現!$A$6:$A$3000,0))),"")</f>
        <v>4.3499999999999996</v>
      </c>
      <c r="G1412">
        <f>IFERROR(IF(INDEX(營收表現!F$6:F$3000,MATCH($A1412,營收表現!$A$6:$A$3000,0))="","",INDEX(營收表現!F$6:F$3000,MATCH($A1412,營收表現!$A$6:$A$3000,0))),"")</f>
        <v>15.63</v>
      </c>
      <c r="H1412">
        <f>IFERROR(IF(INDEX(營收表現!G$6:G$3000,MATCH($A1412,營收表現!$A$6:$A$3000,0))="","",INDEX(營收表現!G$6:G$3000,MATCH($A1412,營收表現!$A$6:$A$3000,0))),"")</f>
        <v>-9.5399999999999991</v>
      </c>
      <c r="I1412" t="str">
        <f>IFERROR(IF(INDEX(營收表現!H$6:H$3000,MATCH($A1412,營收表現!$A$6:$A$3000,0))="","",INDEX(營收表現!H$6:H$3000,MATCH($A1412,營收表現!$A$6:$A$3000,0))),"")</f>
        <v/>
      </c>
      <c r="J1412">
        <f>IFERROR(IF(INDEX(營收表現!I$6:I$3000,MATCH($A1412,營收表現!$A$6:$A$3000,0))="","",INDEX(營收表現!I$6:I$3000,MATCH($A1412,營收表現!$A$6:$A$3000,0))),"")</f>
        <v>9.3800000000000008</v>
      </c>
      <c r="K1412">
        <f>IFERROR(IF(INDEX(營收表現!J$6:J$3000,MATCH($A1412,營收表現!$A$6:$A$3000,0))="","",INDEX(營收表現!J$6:J$3000,MATCH($A1412,營收表現!$A$6:$A$3000,0))),"")</f>
        <v>-8.02</v>
      </c>
      <c r="L1412">
        <f>IFERROR(IF(INDEX(營收表現!K$6:K$3000,MATCH($A1412,營收表現!$A$6:$A$3000,0))="","",INDEX(營收表現!K$6:K$3000,MATCH($A1412,營收表現!$A$6:$A$3000,0))),"")</f>
        <v>4.38</v>
      </c>
      <c r="M1412">
        <f>IFERROR(IF(INDEX(營收表現!L$6:L$3000,MATCH($A1412,營收表現!$A$6:$A$3000,0))="","",INDEX(營收表現!L$6:L$3000,MATCH($A1412,營收表現!$A$6:$A$3000,0))),"")</f>
        <v>23.84</v>
      </c>
      <c r="N1412">
        <f>IFERROR(IF(INDEX(營收表現!M$6:M$3000,MATCH($A1412,營收表現!$A$6:$A$3000,0))="","",INDEX(營收表現!M$6:M$3000,MATCH($A1412,營收表現!$A$6:$A$3000,0))),"")</f>
        <v>25.29</v>
      </c>
      <c r="O1412" t="str">
        <f>IFERROR(IF(INDEX(營收表現!N$6:N$3000,MATCH($A1412,營收表現!$A$6:$A$3000,0))="","",INDEX(營收表現!N$6:N$3000,MATCH($A1412,營收表現!$A$6:$A$3000,0))),"")</f>
        <v/>
      </c>
      <c r="P1412">
        <f>IFERROR(IF(INDEX(營收表現!O$6:O$3000,MATCH($A1412,營收表現!$A$6:$A$3000,0))="","",INDEX(營收表現!O$6:O$3000,MATCH($A1412,營收表現!$A$6:$A$3000,0))),"")</f>
        <v>145548</v>
      </c>
      <c r="Q1412">
        <f>IFERROR(IF(INDEX(營收表現!P$6:P$3000,MATCH($A1412,營收表現!$A$6:$A$3000,0))="","",INDEX(營收表現!P$6:P$3000,MATCH($A1412,營收表現!$A$6:$A$3000,0))),"")</f>
        <v>130691</v>
      </c>
      <c r="R1412">
        <f>IFERROR(IF(INDEX(營收表現!Q$6:Q$3000,MATCH($A1412,營收表現!$A$6:$A$3000,0))="","",INDEX(營收表現!Q$6:Q$3000,MATCH($A1412,營收表現!$A$6:$A$3000,0))),"")</f>
        <v>136372</v>
      </c>
      <c r="S1412">
        <f>IFERROR(IF(INDEX(營收表現!R$6:R$3000,MATCH($A1412,營收表現!$A$6:$A$3000,0))="","",INDEX(營收表現!R$6:R$3000,MATCH($A1412,營收表現!$A$6:$A$3000,0))),"")</f>
        <v>157688</v>
      </c>
      <c r="T1412">
        <f>IFERROR(IF(INDEX(營收表現!S$6:S$3000,MATCH($A1412,營收表現!$A$6:$A$3000,0))="","",INDEX(營收表現!S$6:S$3000,MATCH($A1412,營收表現!$A$6:$A$3000,0))),"")</f>
        <v>142647</v>
      </c>
      <c r="U1412" t="str">
        <f>IFERROR(IF(INDEX(營收表現!T$6:T$3000,MATCH($A1412,營收表現!$A$6:$A$3000,0))="","",INDEX(營收表現!T$6:T$3000,MATCH($A1412,營收表現!$A$6:$A$3000,0))),"")</f>
        <v/>
      </c>
    </row>
    <row r="1413" spans="1:21">
      <c r="A1413" s="30" t="str">
        <f>IF(營收表現!$A1417="","",營收表現!$A1417)</f>
        <v>6418</v>
      </c>
      <c r="B1413" t="str">
        <f>IFERROR(INDEX(營收表現!B$6:B$3000,MATCH($A1413,營收表現!$A$6:$A$3000,0)),"")</f>
        <v>詠昇</v>
      </c>
      <c r="C1413" t="str">
        <f>IFERROR(INDEX(類別!G$4:G$3000,MATCH($A1413,類別!$C$4:$C$3000,0)),"")</f>
        <v>未分類-電子</v>
      </c>
      <c r="D1413">
        <f>IFERROR(IF(INDEX(營收表現!C$6:C$3000,MATCH($A1413,營收表現!$A$6:$A$3000,0))="","",INDEX(營收表現!C$6:C$3000,MATCH($A1413,營收表現!$A$6:$A$3000,0))),"")</f>
        <v>23.14</v>
      </c>
      <c r="E1413">
        <f>IFERROR(IF(INDEX(營收表現!D$6:D$3000,MATCH($A1413,營收表現!$A$6:$A$3000,0))="","",INDEX(營收表現!D$6:D$3000,MATCH($A1413,營收表現!$A$6:$A$3000,0))),"")</f>
        <v>-27.49</v>
      </c>
      <c r="F1413">
        <f>IFERROR(IF(INDEX(營收表現!E$6:E$3000,MATCH($A1413,營收表現!$A$6:$A$3000,0))="","",INDEX(營收表現!E$6:E$3000,MATCH($A1413,營收表現!$A$6:$A$3000,0))),"")</f>
        <v>4.68</v>
      </c>
      <c r="G1413">
        <f>IFERROR(IF(INDEX(營收表現!F$6:F$3000,MATCH($A1413,營收表現!$A$6:$A$3000,0))="","",INDEX(營收表現!F$6:F$3000,MATCH($A1413,營收表現!$A$6:$A$3000,0))),"")</f>
        <v>38.25</v>
      </c>
      <c r="H1413">
        <f>IFERROR(IF(INDEX(營收表現!G$6:G$3000,MATCH($A1413,營收表現!$A$6:$A$3000,0))="","",INDEX(營收表現!G$6:G$3000,MATCH($A1413,營收表現!$A$6:$A$3000,0))),"")</f>
        <v>-3.51</v>
      </c>
      <c r="I1413" t="str">
        <f>IFERROR(IF(INDEX(營收表現!H$6:H$3000,MATCH($A1413,營收表現!$A$6:$A$3000,0))="","",INDEX(營收表現!H$6:H$3000,MATCH($A1413,營收表現!$A$6:$A$3000,0))),"")</f>
        <v/>
      </c>
      <c r="J1413">
        <f>IFERROR(IF(INDEX(營收表現!I$6:I$3000,MATCH($A1413,營收表現!$A$6:$A$3000,0))="","",INDEX(營收表現!I$6:I$3000,MATCH($A1413,營收表現!$A$6:$A$3000,0))),"")</f>
        <v>26.23</v>
      </c>
      <c r="K1413">
        <f>IFERROR(IF(INDEX(營收表現!J$6:J$3000,MATCH($A1413,營收表現!$A$6:$A$3000,0))="","",INDEX(營收表現!J$6:J$3000,MATCH($A1413,營收表現!$A$6:$A$3000,0))),"")</f>
        <v>-0.93</v>
      </c>
      <c r="L1413">
        <f>IFERROR(IF(INDEX(營收表現!K$6:K$3000,MATCH($A1413,營收表現!$A$6:$A$3000,0))="","",INDEX(營收表現!K$6:K$3000,MATCH($A1413,營收表現!$A$6:$A$3000,0))),"")</f>
        <v>0</v>
      </c>
      <c r="M1413">
        <f>IFERROR(IF(INDEX(營收表現!L$6:L$3000,MATCH($A1413,營收表現!$A$6:$A$3000,0))="","",INDEX(營收表現!L$6:L$3000,MATCH($A1413,營收表現!$A$6:$A$3000,0))),"")</f>
        <v>16.87</v>
      </c>
      <c r="N1413">
        <f>IFERROR(IF(INDEX(營收表現!M$6:M$3000,MATCH($A1413,營收表現!$A$6:$A$3000,0))="","",INDEX(營收表現!M$6:M$3000,MATCH($A1413,營收表現!$A$6:$A$3000,0))),"")</f>
        <v>26.45</v>
      </c>
      <c r="O1413" t="str">
        <f>IFERROR(IF(INDEX(營收表現!N$6:N$3000,MATCH($A1413,營收表現!$A$6:$A$3000,0))="","",INDEX(營收表現!N$6:N$3000,MATCH($A1413,營收表現!$A$6:$A$3000,0))),"")</f>
        <v/>
      </c>
      <c r="P1413">
        <f>IFERROR(IF(INDEX(營收表現!O$6:O$3000,MATCH($A1413,營收表現!$A$6:$A$3000,0))="","",INDEX(營收表現!O$6:O$3000,MATCH($A1413,營收表現!$A$6:$A$3000,0))),"")</f>
        <v>76747</v>
      </c>
      <c r="Q1413">
        <f>IFERROR(IF(INDEX(營收表現!P$6:P$3000,MATCH($A1413,營收表現!$A$6:$A$3000,0))="","",INDEX(營收表現!P$6:P$3000,MATCH($A1413,營收表現!$A$6:$A$3000,0))),"")</f>
        <v>55648</v>
      </c>
      <c r="R1413">
        <f>IFERROR(IF(INDEX(營收表現!Q$6:Q$3000,MATCH($A1413,營收表現!$A$6:$A$3000,0))="","",INDEX(營收表現!Q$6:Q$3000,MATCH($A1413,營收表現!$A$6:$A$3000,0))),"")</f>
        <v>58250</v>
      </c>
      <c r="S1413">
        <f>IFERROR(IF(INDEX(營收表現!R$6:R$3000,MATCH($A1413,營收表現!$A$6:$A$3000,0))="","",INDEX(營收表現!R$6:R$3000,MATCH($A1413,營收表現!$A$6:$A$3000,0))),"")</f>
        <v>80531</v>
      </c>
      <c r="T1413">
        <f>IFERROR(IF(INDEX(營收表現!S$6:S$3000,MATCH($A1413,營收表現!$A$6:$A$3000,0))="","",INDEX(營收表現!S$6:S$3000,MATCH($A1413,營收表現!$A$6:$A$3000,0))),"")</f>
        <v>77704</v>
      </c>
      <c r="U1413" t="str">
        <f>IFERROR(IF(INDEX(營收表現!T$6:T$3000,MATCH($A1413,營收表現!$A$6:$A$3000,0))="","",INDEX(營收表現!T$6:T$3000,MATCH($A1413,營收表現!$A$6:$A$3000,0))),"")</f>
        <v/>
      </c>
    </row>
    <row r="1414" spans="1:21">
      <c r="A1414" s="30" t="str">
        <f>IF(營收表現!$A1418="","",營收表現!$A1418)</f>
        <v>6419</v>
      </c>
      <c r="B1414" t="str">
        <f>IFERROR(INDEX(營收表現!B$6:B$3000,MATCH($A1414,營收表現!$A$6:$A$3000,0)),"")</f>
        <v>京晨科</v>
      </c>
      <c r="C1414" t="str">
        <f>IFERROR(INDEX(類別!G$4:G$3000,MATCH($A1414,類別!$C$4:$C$3000,0)),"")</f>
        <v>影像與監控</v>
      </c>
      <c r="D1414">
        <f>IFERROR(IF(INDEX(營收表現!C$6:C$3000,MATCH($A1414,營收表現!$A$6:$A$3000,0))="","",INDEX(營收表現!C$6:C$3000,MATCH($A1414,營收表現!$A$6:$A$3000,0))),"")</f>
        <v>-14.89</v>
      </c>
      <c r="E1414">
        <f>IFERROR(IF(INDEX(營收表現!D$6:D$3000,MATCH($A1414,營收表現!$A$6:$A$3000,0))="","",INDEX(營收表現!D$6:D$3000,MATCH($A1414,營收表現!$A$6:$A$3000,0))),"")</f>
        <v>30.07</v>
      </c>
      <c r="F1414">
        <f>IFERROR(IF(INDEX(營收表現!E$6:E$3000,MATCH($A1414,營收表現!$A$6:$A$3000,0))="","",INDEX(營收表現!E$6:E$3000,MATCH($A1414,營收表現!$A$6:$A$3000,0))),"")</f>
        <v>32.119999999999997</v>
      </c>
      <c r="G1414">
        <f>IFERROR(IF(INDEX(營收表現!F$6:F$3000,MATCH($A1414,營收表現!$A$6:$A$3000,0))="","",INDEX(營收表現!F$6:F$3000,MATCH($A1414,營收表現!$A$6:$A$3000,0))),"")</f>
        <v>1.8</v>
      </c>
      <c r="H1414">
        <f>IFERROR(IF(INDEX(營收表現!G$6:G$3000,MATCH($A1414,營收表現!$A$6:$A$3000,0))="","",INDEX(營收表現!G$6:G$3000,MATCH($A1414,營收表現!$A$6:$A$3000,0))),"")</f>
        <v>5.84</v>
      </c>
      <c r="I1414" t="str">
        <f>IFERROR(IF(INDEX(營收表現!H$6:H$3000,MATCH($A1414,營收表現!$A$6:$A$3000,0))="","",INDEX(營收表現!H$6:H$3000,MATCH($A1414,營收表現!$A$6:$A$3000,0))),"")</f>
        <v/>
      </c>
      <c r="J1414">
        <f>IFERROR(IF(INDEX(營收表現!I$6:I$3000,MATCH($A1414,營收表現!$A$6:$A$3000,0))="","",INDEX(營收表現!I$6:I$3000,MATCH($A1414,營收表現!$A$6:$A$3000,0))),"")</f>
        <v>-59.29</v>
      </c>
      <c r="K1414">
        <f>IFERROR(IF(INDEX(營收表現!J$6:J$3000,MATCH($A1414,營收表現!$A$6:$A$3000,0))="","",INDEX(營收表現!J$6:J$3000,MATCH($A1414,營收表現!$A$6:$A$3000,0))),"")</f>
        <v>-37.39</v>
      </c>
      <c r="L1414">
        <f>IFERROR(IF(INDEX(營收表現!K$6:K$3000,MATCH($A1414,營收表現!$A$6:$A$3000,0))="","",INDEX(營收表現!K$6:K$3000,MATCH($A1414,營收表現!$A$6:$A$3000,0))),"")</f>
        <v>-27.5</v>
      </c>
      <c r="M1414">
        <f>IFERROR(IF(INDEX(營收表現!L$6:L$3000,MATCH($A1414,營收表現!$A$6:$A$3000,0))="","",INDEX(營收表現!L$6:L$3000,MATCH($A1414,營收表現!$A$6:$A$3000,0))),"")</f>
        <v>-24.04</v>
      </c>
      <c r="N1414">
        <f>IFERROR(IF(INDEX(營收表現!M$6:M$3000,MATCH($A1414,營收表現!$A$6:$A$3000,0))="","",INDEX(營收表現!M$6:M$3000,MATCH($A1414,營收表現!$A$6:$A$3000,0))),"")</f>
        <v>-8.75</v>
      </c>
      <c r="O1414" t="str">
        <f>IFERROR(IF(INDEX(營收表現!N$6:N$3000,MATCH($A1414,營收表現!$A$6:$A$3000,0))="","",INDEX(營收表現!N$6:N$3000,MATCH($A1414,營收表現!$A$6:$A$3000,0))),"")</f>
        <v/>
      </c>
      <c r="P1414">
        <f>IFERROR(IF(INDEX(營收表現!O$6:O$3000,MATCH($A1414,營收表現!$A$6:$A$3000,0))="","",INDEX(營收表現!O$6:O$3000,MATCH($A1414,營收表現!$A$6:$A$3000,0))),"")</f>
        <v>30823</v>
      </c>
      <c r="Q1414">
        <f>IFERROR(IF(INDEX(營收表現!P$6:P$3000,MATCH($A1414,營收表現!$A$6:$A$3000,0))="","",INDEX(營收表現!P$6:P$3000,MATCH($A1414,營收表現!$A$6:$A$3000,0))),"")</f>
        <v>40091</v>
      </c>
      <c r="R1414">
        <f>IFERROR(IF(INDEX(營收表現!Q$6:Q$3000,MATCH($A1414,營收表現!$A$6:$A$3000,0))="","",INDEX(營收表現!Q$6:Q$3000,MATCH($A1414,營收表現!$A$6:$A$3000,0))),"")</f>
        <v>52970</v>
      </c>
      <c r="S1414">
        <f>IFERROR(IF(INDEX(營收表現!R$6:R$3000,MATCH($A1414,營收表現!$A$6:$A$3000,0))="","",INDEX(營收表現!R$6:R$3000,MATCH($A1414,營收表現!$A$6:$A$3000,0))),"")</f>
        <v>53923</v>
      </c>
      <c r="T1414">
        <f>IFERROR(IF(INDEX(營收表現!S$6:S$3000,MATCH($A1414,營收表現!$A$6:$A$3000,0))="","",INDEX(營收表現!S$6:S$3000,MATCH($A1414,營收表現!$A$6:$A$3000,0))),"")</f>
        <v>57072</v>
      </c>
      <c r="U1414" t="str">
        <f>IFERROR(IF(INDEX(營收表現!T$6:T$3000,MATCH($A1414,營收表現!$A$6:$A$3000,0))="","",INDEX(營收表現!T$6:T$3000,MATCH($A1414,營收表現!$A$6:$A$3000,0))),"")</f>
        <v/>
      </c>
    </row>
    <row r="1415" spans="1:21">
      <c r="A1415" s="30" t="str">
        <f>IF(營收表現!$A1419="","",營收表現!$A1419)</f>
        <v>6423</v>
      </c>
      <c r="B1415" t="str">
        <f>IFERROR(INDEX(營收表現!B$6:B$3000,MATCH($A1415,營收表現!$A$6:$A$3000,0)),"")</f>
        <v>億而得</v>
      </c>
      <c r="C1415" t="str">
        <f>IFERROR(INDEX(類別!G$4:G$3000,MATCH($A1415,類別!$C$4:$C$3000,0)),"")</f>
        <v>IP</v>
      </c>
      <c r="D1415">
        <f>IFERROR(IF(INDEX(營收表現!C$6:C$3000,MATCH($A1415,營收表現!$A$6:$A$3000,0))="","",INDEX(營收表現!C$6:C$3000,MATCH($A1415,營收表現!$A$6:$A$3000,0))),"")</f>
        <v>-51.28</v>
      </c>
      <c r="E1415">
        <f>IFERROR(IF(INDEX(營收表現!D$6:D$3000,MATCH($A1415,營收表現!$A$6:$A$3000,0))="","",INDEX(營收表現!D$6:D$3000,MATCH($A1415,營收表現!$A$6:$A$3000,0))),"")</f>
        <v>572.16999999999996</v>
      </c>
      <c r="F1415">
        <f>IFERROR(IF(INDEX(營收表現!E$6:E$3000,MATCH($A1415,營收表現!$A$6:$A$3000,0))="","",INDEX(營收表現!E$6:E$3000,MATCH($A1415,營收表現!$A$6:$A$3000,0))),"")</f>
        <v>-74.040000000000006</v>
      </c>
      <c r="G1415">
        <f>IFERROR(IF(INDEX(營收表現!F$6:F$3000,MATCH($A1415,營收表現!$A$6:$A$3000,0))="","",INDEX(營收表現!F$6:F$3000,MATCH($A1415,營收表現!$A$6:$A$3000,0))),"")</f>
        <v>-40.340000000000003</v>
      </c>
      <c r="H1415">
        <f>IFERROR(IF(INDEX(營收表現!G$6:G$3000,MATCH($A1415,營收表現!$A$6:$A$3000,0))="","",INDEX(營收表現!G$6:G$3000,MATCH($A1415,營收表現!$A$6:$A$3000,0))),"")</f>
        <v>965.18</v>
      </c>
      <c r="I1415" t="str">
        <f>IFERROR(IF(INDEX(營收表現!H$6:H$3000,MATCH($A1415,營收表現!$A$6:$A$3000,0))="","",INDEX(營收表現!H$6:H$3000,MATCH($A1415,營收表現!$A$6:$A$3000,0))),"")</f>
        <v/>
      </c>
      <c r="J1415">
        <f>IFERROR(IF(INDEX(營收表現!I$6:I$3000,MATCH($A1415,營收表現!$A$6:$A$3000,0))="","",INDEX(營收表現!I$6:I$3000,MATCH($A1415,營收表現!$A$6:$A$3000,0))),"")</f>
        <v>97.25</v>
      </c>
      <c r="K1415">
        <f>IFERROR(IF(INDEX(營收表現!J$6:J$3000,MATCH($A1415,營收表現!$A$6:$A$3000,0))="","",INDEX(營收表現!J$6:J$3000,MATCH($A1415,營收表現!$A$6:$A$3000,0))),"")</f>
        <v>1.73</v>
      </c>
      <c r="L1415">
        <f>IFERROR(IF(INDEX(營收表現!K$6:K$3000,MATCH($A1415,營收表現!$A$6:$A$3000,0))="","",INDEX(營收表現!K$6:K$3000,MATCH($A1415,營收表現!$A$6:$A$3000,0))),"")</f>
        <v>68.66</v>
      </c>
      <c r="M1415">
        <f>IFERROR(IF(INDEX(營收表現!L$6:L$3000,MATCH($A1415,營收表現!$A$6:$A$3000,0))="","",INDEX(營收表現!L$6:L$3000,MATCH($A1415,營收表現!$A$6:$A$3000,0))),"")</f>
        <v>-51.03</v>
      </c>
      <c r="N1415">
        <f>IFERROR(IF(INDEX(營收表現!M$6:M$3000,MATCH($A1415,營收表現!$A$6:$A$3000,0))="","",INDEX(營收表現!M$6:M$3000,MATCH($A1415,營收表現!$A$6:$A$3000,0))),"")</f>
        <v>3.48</v>
      </c>
      <c r="O1415" t="str">
        <f>IFERROR(IF(INDEX(營收表現!N$6:N$3000,MATCH($A1415,營收表現!$A$6:$A$3000,0))="","",INDEX(營收表現!N$6:N$3000,MATCH($A1415,營收表現!$A$6:$A$3000,0))),"")</f>
        <v/>
      </c>
      <c r="P1415">
        <f>IFERROR(IF(INDEX(營收表現!O$6:O$3000,MATCH($A1415,營收表現!$A$6:$A$3000,0))="","",INDEX(營收表現!O$6:O$3000,MATCH($A1415,營收表現!$A$6:$A$3000,0))),"")</f>
        <v>5030</v>
      </c>
      <c r="Q1415">
        <f>IFERROR(IF(INDEX(營收表現!P$6:P$3000,MATCH($A1415,營收表現!$A$6:$A$3000,0))="","",INDEX(營收表現!P$6:P$3000,MATCH($A1415,營收表現!$A$6:$A$3000,0))),"")</f>
        <v>33810</v>
      </c>
      <c r="R1415">
        <f>IFERROR(IF(INDEX(營收表現!Q$6:Q$3000,MATCH($A1415,營收表現!$A$6:$A$3000,0))="","",INDEX(營收表現!Q$6:Q$3000,MATCH($A1415,營收表現!$A$6:$A$3000,0))),"")</f>
        <v>8777</v>
      </c>
      <c r="S1415">
        <f>IFERROR(IF(INDEX(營收表現!R$6:R$3000,MATCH($A1415,營收表現!$A$6:$A$3000,0))="","",INDEX(營收表現!R$6:R$3000,MATCH($A1415,營收表現!$A$6:$A$3000,0))),"")</f>
        <v>5236</v>
      </c>
      <c r="T1415">
        <f>IFERROR(IF(INDEX(營收表現!S$6:S$3000,MATCH($A1415,營收表現!$A$6:$A$3000,0))="","",INDEX(營收表現!S$6:S$3000,MATCH($A1415,營收表現!$A$6:$A$3000,0))),"")</f>
        <v>55773</v>
      </c>
      <c r="U1415" t="str">
        <f>IFERROR(IF(INDEX(營收表現!T$6:T$3000,MATCH($A1415,營收表現!$A$6:$A$3000,0))="","",INDEX(營收表現!T$6:T$3000,MATCH($A1415,營收表現!$A$6:$A$3000,0))),"")</f>
        <v/>
      </c>
    </row>
    <row r="1416" spans="1:21">
      <c r="A1416" s="30" t="str">
        <f>IF(營收表現!$A1420="","",營收表現!$A1420)</f>
        <v>6425</v>
      </c>
      <c r="B1416" t="str">
        <f>IFERROR(INDEX(營收表現!B$6:B$3000,MATCH($A1416,營收表現!$A$6:$A$3000,0)),"")</f>
        <v>易發</v>
      </c>
      <c r="C1416" t="str">
        <f>IFERROR(INDEX(類別!G$4:G$3000,MATCH($A1416,類別!$C$4:$C$3000,0)),"")</f>
        <v>儀器設備</v>
      </c>
      <c r="D1416">
        <f>IFERROR(IF(INDEX(營收表現!C$6:C$3000,MATCH($A1416,營收表現!$A$6:$A$3000,0))="","",INDEX(營收表現!C$6:C$3000,MATCH($A1416,營收表現!$A$6:$A$3000,0))),"")</f>
        <v>84.97</v>
      </c>
      <c r="E1416">
        <f>IFERROR(IF(INDEX(營收表現!D$6:D$3000,MATCH($A1416,營收表現!$A$6:$A$3000,0))="","",INDEX(營收表現!D$6:D$3000,MATCH($A1416,營收表現!$A$6:$A$3000,0))),"")</f>
        <v>-12.65</v>
      </c>
      <c r="F1416">
        <f>IFERROR(IF(INDEX(營收表現!E$6:E$3000,MATCH($A1416,營收表現!$A$6:$A$3000,0))="","",INDEX(營收表現!E$6:E$3000,MATCH($A1416,營收表現!$A$6:$A$3000,0))),"")</f>
        <v>12.94</v>
      </c>
      <c r="G1416">
        <f>IFERROR(IF(INDEX(營收表現!F$6:F$3000,MATCH($A1416,營收表現!$A$6:$A$3000,0))="","",INDEX(營收表現!F$6:F$3000,MATCH($A1416,營收表現!$A$6:$A$3000,0))),"")</f>
        <v>32.450000000000003</v>
      </c>
      <c r="H1416">
        <f>IFERROR(IF(INDEX(營收表現!G$6:G$3000,MATCH($A1416,營收表現!$A$6:$A$3000,0))="","",INDEX(營收表現!G$6:G$3000,MATCH($A1416,營收表現!$A$6:$A$3000,0))),"")</f>
        <v>-47.07</v>
      </c>
      <c r="I1416" t="str">
        <f>IFERROR(IF(INDEX(營收表現!H$6:H$3000,MATCH($A1416,營收表現!$A$6:$A$3000,0))="","",INDEX(營收表現!H$6:H$3000,MATCH($A1416,營收表現!$A$6:$A$3000,0))),"")</f>
        <v/>
      </c>
      <c r="J1416">
        <f>IFERROR(IF(INDEX(營收表現!I$6:I$3000,MATCH($A1416,營收表現!$A$6:$A$3000,0))="","",INDEX(營收表現!I$6:I$3000,MATCH($A1416,營收表現!$A$6:$A$3000,0))),"")</f>
        <v>29.22</v>
      </c>
      <c r="K1416">
        <f>IFERROR(IF(INDEX(營收表現!J$6:J$3000,MATCH($A1416,營收表現!$A$6:$A$3000,0))="","",INDEX(營收表現!J$6:J$3000,MATCH($A1416,營收表現!$A$6:$A$3000,0))),"")</f>
        <v>24.45</v>
      </c>
      <c r="L1416">
        <f>IFERROR(IF(INDEX(營收表現!K$6:K$3000,MATCH($A1416,營收表現!$A$6:$A$3000,0))="","",INDEX(營收表現!K$6:K$3000,MATCH($A1416,營收表現!$A$6:$A$3000,0))),"")</f>
        <v>-4.33</v>
      </c>
      <c r="M1416">
        <f>IFERROR(IF(INDEX(營收表現!L$6:L$3000,MATCH($A1416,營收表現!$A$6:$A$3000,0))="","",INDEX(營收表現!L$6:L$3000,MATCH($A1416,營收表現!$A$6:$A$3000,0))),"")</f>
        <v>0.85</v>
      </c>
      <c r="N1416">
        <f>IFERROR(IF(INDEX(營收表現!M$6:M$3000,MATCH($A1416,營收表現!$A$6:$A$3000,0))="","",INDEX(營收表現!M$6:M$3000,MATCH($A1416,營收表現!$A$6:$A$3000,0))),"")</f>
        <v>47.51</v>
      </c>
      <c r="O1416" t="str">
        <f>IFERROR(IF(INDEX(營收表現!N$6:N$3000,MATCH($A1416,營收表現!$A$6:$A$3000,0))="","",INDEX(營收表現!N$6:N$3000,MATCH($A1416,營收表現!$A$6:$A$3000,0))),"")</f>
        <v/>
      </c>
      <c r="P1416">
        <f>IFERROR(IF(INDEX(營收表現!O$6:O$3000,MATCH($A1416,營收表現!$A$6:$A$3000,0))="","",INDEX(營收表現!O$6:O$3000,MATCH($A1416,營收表現!$A$6:$A$3000,0))),"")</f>
        <v>152032</v>
      </c>
      <c r="Q1416">
        <f>IFERROR(IF(INDEX(營收表現!P$6:P$3000,MATCH($A1416,營收表現!$A$6:$A$3000,0))="","",INDEX(營收表現!P$6:P$3000,MATCH($A1416,營收表現!$A$6:$A$3000,0))),"")</f>
        <v>132800</v>
      </c>
      <c r="R1416">
        <f>IFERROR(IF(INDEX(營收表現!Q$6:Q$3000,MATCH($A1416,營收表現!$A$6:$A$3000,0))="","",INDEX(營收表現!Q$6:Q$3000,MATCH($A1416,營收表現!$A$6:$A$3000,0))),"")</f>
        <v>149986</v>
      </c>
      <c r="S1416">
        <f>IFERROR(IF(INDEX(營收表現!R$6:R$3000,MATCH($A1416,營收表現!$A$6:$A$3000,0))="","",INDEX(營收表現!R$6:R$3000,MATCH($A1416,營收表現!$A$6:$A$3000,0))),"")</f>
        <v>198660</v>
      </c>
      <c r="T1416">
        <f>IFERROR(IF(INDEX(營收表現!S$6:S$3000,MATCH($A1416,營收表現!$A$6:$A$3000,0))="","",INDEX(營收表現!S$6:S$3000,MATCH($A1416,營收表現!$A$6:$A$3000,0))),"")</f>
        <v>105149</v>
      </c>
      <c r="U1416" t="str">
        <f>IFERROR(IF(INDEX(營收表現!T$6:T$3000,MATCH($A1416,營收表現!$A$6:$A$3000,0))="","",INDEX(營收表現!T$6:T$3000,MATCH($A1416,營收表現!$A$6:$A$3000,0))),"")</f>
        <v/>
      </c>
    </row>
    <row r="1417" spans="1:21">
      <c r="A1417" s="30" t="str">
        <f>IF(營收表現!$A1421="","",營收表現!$A1421)</f>
        <v>6426</v>
      </c>
      <c r="B1417" t="str">
        <f>IFERROR(INDEX(營收表現!B$6:B$3000,MATCH($A1417,營收表現!$A$6:$A$3000,0)),"")</f>
        <v>統新</v>
      </c>
      <c r="C1417" t="str">
        <f>IFERROR(INDEX(類別!G$4:G$3000,MATCH($A1417,類別!$C$4:$C$3000,0)),"")</f>
        <v>光通訊</v>
      </c>
      <c r="D1417">
        <f>IFERROR(IF(INDEX(營收表現!C$6:C$3000,MATCH($A1417,營收表現!$A$6:$A$3000,0))="","",INDEX(營收表現!C$6:C$3000,MATCH($A1417,營收表現!$A$6:$A$3000,0))),"")</f>
        <v>2.48</v>
      </c>
      <c r="E1417">
        <f>IFERROR(IF(INDEX(營收表現!D$6:D$3000,MATCH($A1417,營收表現!$A$6:$A$3000,0))="","",INDEX(營收表現!D$6:D$3000,MATCH($A1417,營收表現!$A$6:$A$3000,0))),"")</f>
        <v>16.18</v>
      </c>
      <c r="F1417">
        <f>IFERROR(IF(INDEX(營收表現!E$6:E$3000,MATCH($A1417,營收表現!$A$6:$A$3000,0))="","",INDEX(營收表現!E$6:E$3000,MATCH($A1417,營收表現!$A$6:$A$3000,0))),"")</f>
        <v>-9.8699999999999992</v>
      </c>
      <c r="G1417">
        <f>IFERROR(IF(INDEX(營收表現!F$6:F$3000,MATCH($A1417,營收表現!$A$6:$A$3000,0))="","",INDEX(營收表現!F$6:F$3000,MATCH($A1417,營收表現!$A$6:$A$3000,0))),"")</f>
        <v>5.9</v>
      </c>
      <c r="H1417">
        <f>IFERROR(IF(INDEX(營收表現!G$6:G$3000,MATCH($A1417,營收表現!$A$6:$A$3000,0))="","",INDEX(營收表現!G$6:G$3000,MATCH($A1417,營收表現!$A$6:$A$3000,0))),"")</f>
        <v>10.23</v>
      </c>
      <c r="I1417" t="str">
        <f>IFERROR(IF(INDEX(營收表現!H$6:H$3000,MATCH($A1417,營收表現!$A$6:$A$3000,0))="","",INDEX(營收表現!H$6:H$3000,MATCH($A1417,營收表現!$A$6:$A$3000,0))),"")</f>
        <v/>
      </c>
      <c r="J1417">
        <f>IFERROR(IF(INDEX(營收表現!I$6:I$3000,MATCH($A1417,營收表現!$A$6:$A$3000,0))="","",INDEX(營收表現!I$6:I$3000,MATCH($A1417,營收表現!$A$6:$A$3000,0))),"")</f>
        <v>63.91</v>
      </c>
      <c r="K1417">
        <f>IFERROR(IF(INDEX(營收表現!J$6:J$3000,MATCH($A1417,營收表現!$A$6:$A$3000,0))="","",INDEX(營收表現!J$6:J$3000,MATCH($A1417,營收表現!$A$6:$A$3000,0))),"")</f>
        <v>68.45</v>
      </c>
      <c r="L1417">
        <f>IFERROR(IF(INDEX(營收表現!K$6:K$3000,MATCH($A1417,營收表現!$A$6:$A$3000,0))="","",INDEX(營收表現!K$6:K$3000,MATCH($A1417,營收表現!$A$6:$A$3000,0))),"")</f>
        <v>41.87</v>
      </c>
      <c r="M1417">
        <f>IFERROR(IF(INDEX(營收表現!L$6:L$3000,MATCH($A1417,營收表現!$A$6:$A$3000,0))="","",INDEX(營收表現!L$6:L$3000,MATCH($A1417,營收表現!$A$6:$A$3000,0))),"")</f>
        <v>26.63</v>
      </c>
      <c r="N1417">
        <f>IFERROR(IF(INDEX(營收表現!M$6:M$3000,MATCH($A1417,營收表現!$A$6:$A$3000,0))="","",INDEX(營收表現!M$6:M$3000,MATCH($A1417,營收表現!$A$6:$A$3000,0))),"")</f>
        <v>100.66</v>
      </c>
      <c r="O1417" t="str">
        <f>IFERROR(IF(INDEX(營收表現!N$6:N$3000,MATCH($A1417,營收表現!$A$6:$A$3000,0))="","",INDEX(營收表現!N$6:N$3000,MATCH($A1417,營收表現!$A$6:$A$3000,0))),"")</f>
        <v/>
      </c>
      <c r="P1417">
        <f>IFERROR(IF(INDEX(營收表現!O$6:O$3000,MATCH($A1417,營收表現!$A$6:$A$3000,0))="","",INDEX(營收表現!O$6:O$3000,MATCH($A1417,營收表現!$A$6:$A$3000,0))),"")</f>
        <v>42175</v>
      </c>
      <c r="Q1417">
        <f>IFERROR(IF(INDEX(營收表現!P$6:P$3000,MATCH($A1417,營收表現!$A$6:$A$3000,0))="","",INDEX(營收表現!P$6:P$3000,MATCH($A1417,營收表現!$A$6:$A$3000,0))),"")</f>
        <v>49001</v>
      </c>
      <c r="R1417">
        <f>IFERROR(IF(INDEX(營收表現!Q$6:Q$3000,MATCH($A1417,營收表現!$A$6:$A$3000,0))="","",INDEX(營收表現!Q$6:Q$3000,MATCH($A1417,營收表現!$A$6:$A$3000,0))),"")</f>
        <v>44167</v>
      </c>
      <c r="S1417">
        <f>IFERROR(IF(INDEX(營收表現!R$6:R$3000,MATCH($A1417,營收表現!$A$6:$A$3000,0))="","",INDEX(營收表現!R$6:R$3000,MATCH($A1417,營收表現!$A$6:$A$3000,0))),"")</f>
        <v>46773</v>
      </c>
      <c r="T1417">
        <f>IFERROR(IF(INDEX(營收表現!S$6:S$3000,MATCH($A1417,營收表現!$A$6:$A$3000,0))="","",INDEX(營收表現!S$6:S$3000,MATCH($A1417,營收表現!$A$6:$A$3000,0))),"")</f>
        <v>51560</v>
      </c>
      <c r="U1417" t="str">
        <f>IFERROR(IF(INDEX(營收表現!T$6:T$3000,MATCH($A1417,營收表現!$A$6:$A$3000,0))="","",INDEX(營收表現!T$6:T$3000,MATCH($A1417,營收表現!$A$6:$A$3000,0))),"")</f>
        <v/>
      </c>
    </row>
    <row r="1418" spans="1:21">
      <c r="A1418" s="30" t="str">
        <f>IF(營收表現!$A1422="","",營收表現!$A1422)</f>
        <v>6431</v>
      </c>
      <c r="B1418" t="str">
        <f>IFERROR(INDEX(營收表現!B$6:B$3000,MATCH($A1418,營收表現!$A$6:$A$3000,0)),"")</f>
        <v>光麗-KY</v>
      </c>
      <c r="C1418" t="str">
        <f>IFERROR(INDEX(類別!G$4:G$3000,MATCH($A1418,類別!$C$4:$C$3000,0)),"")</f>
        <v>光電材料</v>
      </c>
      <c r="D1418">
        <f>IFERROR(IF(INDEX(營收表現!C$6:C$3000,MATCH($A1418,營收表現!$A$6:$A$3000,0))="","",INDEX(營收表現!C$6:C$3000,MATCH($A1418,營收表現!$A$6:$A$3000,0))),"")</f>
        <v>158.13999999999999</v>
      </c>
      <c r="E1418">
        <f>IFERROR(IF(INDEX(營收表現!D$6:D$3000,MATCH($A1418,營收表現!$A$6:$A$3000,0))="","",INDEX(營收表現!D$6:D$3000,MATCH($A1418,營收表現!$A$6:$A$3000,0))),"")</f>
        <v>-28.46</v>
      </c>
      <c r="F1418">
        <f>IFERROR(IF(INDEX(營收表現!E$6:E$3000,MATCH($A1418,營收表現!$A$6:$A$3000,0))="","",INDEX(營收表現!E$6:E$3000,MATCH($A1418,營收表現!$A$6:$A$3000,0))),"")</f>
        <v>65.48</v>
      </c>
      <c r="G1418">
        <f>IFERROR(IF(INDEX(營收表現!F$6:F$3000,MATCH($A1418,營收表現!$A$6:$A$3000,0))="","",INDEX(營收表現!F$6:F$3000,MATCH($A1418,營收表現!$A$6:$A$3000,0))),"")</f>
        <v>-8.4499999999999993</v>
      </c>
      <c r="H1418">
        <f>IFERROR(IF(INDEX(營收表現!G$6:G$3000,MATCH($A1418,營收表現!$A$6:$A$3000,0))="","",INDEX(營收表現!G$6:G$3000,MATCH($A1418,營收表現!$A$6:$A$3000,0))),"")</f>
        <v>-8.49</v>
      </c>
      <c r="I1418" t="str">
        <f>IFERROR(IF(INDEX(營收表現!H$6:H$3000,MATCH($A1418,營收表現!$A$6:$A$3000,0))="","",INDEX(營收表現!H$6:H$3000,MATCH($A1418,營收表現!$A$6:$A$3000,0))),"")</f>
        <v/>
      </c>
      <c r="J1418">
        <f>IFERROR(IF(INDEX(營收表現!I$6:I$3000,MATCH($A1418,營收表現!$A$6:$A$3000,0))="","",INDEX(營收表現!I$6:I$3000,MATCH($A1418,營收表現!$A$6:$A$3000,0))),"")</f>
        <v>8.67</v>
      </c>
      <c r="K1418">
        <f>IFERROR(IF(INDEX(營收表現!J$6:J$3000,MATCH($A1418,營收表現!$A$6:$A$3000,0))="","",INDEX(營收表現!J$6:J$3000,MATCH($A1418,營收表現!$A$6:$A$3000,0))),"")</f>
        <v>-48.87</v>
      </c>
      <c r="L1418">
        <f>IFERROR(IF(INDEX(營收表現!K$6:K$3000,MATCH($A1418,營收表現!$A$6:$A$3000,0))="","",INDEX(營收表現!K$6:K$3000,MATCH($A1418,營收表現!$A$6:$A$3000,0))),"")</f>
        <v>54.35</v>
      </c>
      <c r="M1418">
        <f>IFERROR(IF(INDEX(營收表現!L$6:L$3000,MATCH($A1418,營收表現!$A$6:$A$3000,0))="","",INDEX(營收表現!L$6:L$3000,MATCH($A1418,營收表現!$A$6:$A$3000,0))),"")</f>
        <v>0.02</v>
      </c>
      <c r="N1418">
        <f>IFERROR(IF(INDEX(營收表現!M$6:M$3000,MATCH($A1418,營收表現!$A$6:$A$3000,0))="","",INDEX(營收表現!M$6:M$3000,MATCH($A1418,營收表現!$A$6:$A$3000,0))),"")</f>
        <v>-16.760000000000002</v>
      </c>
      <c r="O1418" t="str">
        <f>IFERROR(IF(INDEX(營收表現!N$6:N$3000,MATCH($A1418,營收表現!$A$6:$A$3000,0))="","",INDEX(營收表現!N$6:N$3000,MATCH($A1418,營收表現!$A$6:$A$3000,0))),"")</f>
        <v/>
      </c>
      <c r="P1418">
        <f>IFERROR(IF(INDEX(營收表現!O$6:O$3000,MATCH($A1418,營收表現!$A$6:$A$3000,0))="","",INDEX(營收表現!O$6:O$3000,MATCH($A1418,營收表現!$A$6:$A$3000,0))),"")</f>
        <v>37822</v>
      </c>
      <c r="Q1418">
        <f>IFERROR(IF(INDEX(營收表現!P$6:P$3000,MATCH($A1418,營收表現!$A$6:$A$3000,0))="","",INDEX(營收表現!P$6:P$3000,MATCH($A1418,營收表現!$A$6:$A$3000,0))),"")</f>
        <v>27058</v>
      </c>
      <c r="R1418">
        <f>IFERROR(IF(INDEX(營收表現!Q$6:Q$3000,MATCH($A1418,營收表現!$A$6:$A$3000,0))="","",INDEX(營收表現!Q$6:Q$3000,MATCH($A1418,營收表現!$A$6:$A$3000,0))),"")</f>
        <v>44776</v>
      </c>
      <c r="S1418">
        <f>IFERROR(IF(INDEX(營收表現!R$6:R$3000,MATCH($A1418,營收表現!$A$6:$A$3000,0))="","",INDEX(營收表現!R$6:R$3000,MATCH($A1418,營收表現!$A$6:$A$3000,0))),"")</f>
        <v>40991</v>
      </c>
      <c r="T1418">
        <f>IFERROR(IF(INDEX(營收表現!S$6:S$3000,MATCH($A1418,營收表現!$A$6:$A$3000,0))="","",INDEX(營收表現!S$6:S$3000,MATCH($A1418,營收表現!$A$6:$A$3000,0))),"")</f>
        <v>37512</v>
      </c>
      <c r="U1418" t="str">
        <f>IFERROR(IF(INDEX(營收表現!T$6:T$3000,MATCH($A1418,營收表現!$A$6:$A$3000,0))="","",INDEX(營收表現!T$6:T$3000,MATCH($A1418,營收表現!$A$6:$A$3000,0))),"")</f>
        <v/>
      </c>
    </row>
    <row r="1419" spans="1:21">
      <c r="A1419" s="30" t="str">
        <f>IF(營收表現!$A1423="","",營收表現!$A1423)</f>
        <v>6432</v>
      </c>
      <c r="B1419" t="str">
        <f>IFERROR(INDEX(營收表現!B$6:B$3000,MATCH($A1419,營收表現!$A$6:$A$3000,0)),"")</f>
        <v>今展科</v>
      </c>
      <c r="C1419" t="str">
        <f>IFERROR(INDEX(類別!G$4:G$3000,MATCH($A1419,類別!$C$4:$C$3000,0)),"")</f>
        <v>被動元件</v>
      </c>
      <c r="D1419">
        <f>IFERROR(IF(INDEX(營收表現!C$6:C$3000,MATCH($A1419,營收表現!$A$6:$A$3000,0))="","",INDEX(營收表現!C$6:C$3000,MATCH($A1419,營收表現!$A$6:$A$3000,0))),"")</f>
        <v>8.98</v>
      </c>
      <c r="E1419">
        <f>IFERROR(IF(INDEX(營收表現!D$6:D$3000,MATCH($A1419,營收表現!$A$6:$A$3000,0))="","",INDEX(營收表現!D$6:D$3000,MATCH($A1419,營收表現!$A$6:$A$3000,0))),"")</f>
        <v>-17.350000000000001</v>
      </c>
      <c r="F1419">
        <f>IFERROR(IF(INDEX(營收表現!E$6:E$3000,MATCH($A1419,營收表現!$A$6:$A$3000,0))="","",INDEX(營收表現!E$6:E$3000,MATCH($A1419,營收表現!$A$6:$A$3000,0))),"")</f>
        <v>-3.15</v>
      </c>
      <c r="G1419">
        <f>IFERROR(IF(INDEX(營收表現!F$6:F$3000,MATCH($A1419,營收表現!$A$6:$A$3000,0))="","",INDEX(營收表現!F$6:F$3000,MATCH($A1419,營收表現!$A$6:$A$3000,0))),"")</f>
        <v>30.59</v>
      </c>
      <c r="H1419">
        <f>IFERROR(IF(INDEX(營收表現!G$6:G$3000,MATCH($A1419,營收表現!$A$6:$A$3000,0))="","",INDEX(營收表現!G$6:G$3000,MATCH($A1419,營收表現!$A$6:$A$3000,0))),"")</f>
        <v>6.69</v>
      </c>
      <c r="I1419" t="str">
        <f>IFERROR(IF(INDEX(營收表現!H$6:H$3000,MATCH($A1419,營收表現!$A$6:$A$3000,0))="","",INDEX(營收表現!H$6:H$3000,MATCH($A1419,營收表現!$A$6:$A$3000,0))),"")</f>
        <v/>
      </c>
      <c r="J1419">
        <f>IFERROR(IF(INDEX(營收表現!I$6:I$3000,MATCH($A1419,營收表現!$A$6:$A$3000,0))="","",INDEX(營收表現!I$6:I$3000,MATCH($A1419,營收表現!$A$6:$A$3000,0))),"")</f>
        <v>21.54</v>
      </c>
      <c r="K1419">
        <f>IFERROR(IF(INDEX(營收表現!J$6:J$3000,MATCH($A1419,營收表現!$A$6:$A$3000,0))="","",INDEX(營收表現!J$6:J$3000,MATCH($A1419,營收表現!$A$6:$A$3000,0))),"")</f>
        <v>6.75</v>
      </c>
      <c r="L1419">
        <f>IFERROR(IF(INDEX(營收表現!K$6:K$3000,MATCH($A1419,營收表現!$A$6:$A$3000,0))="","",INDEX(營收表現!K$6:K$3000,MATCH($A1419,營收表現!$A$6:$A$3000,0))),"")</f>
        <v>-8.57</v>
      </c>
      <c r="M1419">
        <f>IFERROR(IF(INDEX(營收表現!L$6:L$3000,MATCH($A1419,營收表現!$A$6:$A$3000,0))="","",INDEX(營收表現!L$6:L$3000,MATCH($A1419,營收表現!$A$6:$A$3000,0))),"")</f>
        <v>29.52</v>
      </c>
      <c r="N1419">
        <f>IFERROR(IF(INDEX(營收表現!M$6:M$3000,MATCH($A1419,營收表現!$A$6:$A$3000,0))="","",INDEX(營收表現!M$6:M$3000,MATCH($A1419,營收表現!$A$6:$A$3000,0))),"")</f>
        <v>23.81</v>
      </c>
      <c r="O1419" t="str">
        <f>IFERROR(IF(INDEX(營收表現!N$6:N$3000,MATCH($A1419,營收表現!$A$6:$A$3000,0))="","",INDEX(營收表現!N$6:N$3000,MATCH($A1419,營收表現!$A$6:$A$3000,0))),"")</f>
        <v/>
      </c>
      <c r="P1419">
        <f>IFERROR(IF(INDEX(營收表現!O$6:O$3000,MATCH($A1419,營收表現!$A$6:$A$3000,0))="","",INDEX(營收表現!O$6:O$3000,MATCH($A1419,營收表現!$A$6:$A$3000,0))),"")</f>
        <v>101226</v>
      </c>
      <c r="Q1419">
        <f>IFERROR(IF(INDEX(營收表現!P$6:P$3000,MATCH($A1419,營收表現!$A$6:$A$3000,0))="","",INDEX(營收表現!P$6:P$3000,MATCH($A1419,營收表現!$A$6:$A$3000,0))),"")</f>
        <v>83660</v>
      </c>
      <c r="R1419">
        <f>IFERROR(IF(INDEX(營收表現!Q$6:Q$3000,MATCH($A1419,營收表現!$A$6:$A$3000,0))="","",INDEX(營收表現!Q$6:Q$3000,MATCH($A1419,營收表現!$A$6:$A$3000,0))),"")</f>
        <v>81026</v>
      </c>
      <c r="S1419">
        <f>IFERROR(IF(INDEX(營收表現!R$6:R$3000,MATCH($A1419,營收表現!$A$6:$A$3000,0))="","",INDEX(營收表現!R$6:R$3000,MATCH($A1419,營收表現!$A$6:$A$3000,0))),"")</f>
        <v>105815</v>
      </c>
      <c r="T1419">
        <f>IFERROR(IF(INDEX(營收表現!S$6:S$3000,MATCH($A1419,營收表現!$A$6:$A$3000,0))="","",INDEX(營收表現!S$6:S$3000,MATCH($A1419,營收表現!$A$6:$A$3000,0))),"")</f>
        <v>112898</v>
      </c>
      <c r="U1419" t="str">
        <f>IFERROR(IF(INDEX(營收表現!T$6:T$3000,MATCH($A1419,營收表現!$A$6:$A$3000,0))="","",INDEX(營收表現!T$6:T$3000,MATCH($A1419,營收表現!$A$6:$A$3000,0))),"")</f>
        <v/>
      </c>
    </row>
    <row r="1420" spans="1:21">
      <c r="A1420" s="30" t="str">
        <f>IF(營收表現!$A1424="","",營收表現!$A1424)</f>
        <v>6435</v>
      </c>
      <c r="B1420" t="str">
        <f>IFERROR(INDEX(營收表現!B$6:B$3000,MATCH($A1420,營收表現!$A$6:$A$3000,0)),"")</f>
        <v>大中</v>
      </c>
      <c r="C1420" t="str">
        <f>IFERROR(INDEX(類別!G$4:G$3000,MATCH($A1420,類別!$C$4:$C$3000,0)),"")</f>
        <v>功率半導體</v>
      </c>
      <c r="D1420">
        <f>IFERROR(IF(INDEX(營收表現!C$6:C$3000,MATCH($A1420,營收表現!$A$6:$A$3000,0))="","",INDEX(營收表現!C$6:C$3000,MATCH($A1420,營收表現!$A$6:$A$3000,0))),"")</f>
        <v>4.17</v>
      </c>
      <c r="E1420">
        <f>IFERROR(IF(INDEX(營收表現!D$6:D$3000,MATCH($A1420,營收表現!$A$6:$A$3000,0))="","",INDEX(營收表現!D$6:D$3000,MATCH($A1420,營收表現!$A$6:$A$3000,0))),"")</f>
        <v>-2.8</v>
      </c>
      <c r="F1420">
        <f>IFERROR(IF(INDEX(營收表現!E$6:E$3000,MATCH($A1420,營收表現!$A$6:$A$3000,0))="","",INDEX(營收表現!E$6:E$3000,MATCH($A1420,營收表現!$A$6:$A$3000,0))),"")</f>
        <v>5.28</v>
      </c>
      <c r="G1420">
        <f>IFERROR(IF(INDEX(營收表現!F$6:F$3000,MATCH($A1420,營收表現!$A$6:$A$3000,0))="","",INDEX(營收表現!F$6:F$3000,MATCH($A1420,營收表現!$A$6:$A$3000,0))),"")</f>
        <v>7.06</v>
      </c>
      <c r="H1420">
        <f>IFERROR(IF(INDEX(營收表現!G$6:G$3000,MATCH($A1420,營收表現!$A$6:$A$3000,0))="","",INDEX(營收表現!G$6:G$3000,MATCH($A1420,營收表現!$A$6:$A$3000,0))),"")</f>
        <v>8.92</v>
      </c>
      <c r="I1420" t="str">
        <f>IFERROR(IF(INDEX(營收表現!H$6:H$3000,MATCH($A1420,營收表現!$A$6:$A$3000,0))="","",INDEX(營收表現!H$6:H$3000,MATCH($A1420,營收表現!$A$6:$A$3000,0))),"")</f>
        <v/>
      </c>
      <c r="J1420">
        <f>IFERROR(IF(INDEX(營收表現!I$6:I$3000,MATCH($A1420,營收表現!$A$6:$A$3000,0))="","",INDEX(營收表現!I$6:I$3000,MATCH($A1420,營收表現!$A$6:$A$3000,0))),"")</f>
        <v>12.18</v>
      </c>
      <c r="K1420">
        <f>IFERROR(IF(INDEX(營收表現!J$6:J$3000,MATCH($A1420,營收表現!$A$6:$A$3000,0))="","",INDEX(營收表現!J$6:J$3000,MATCH($A1420,營收表現!$A$6:$A$3000,0))),"")</f>
        <v>17.63</v>
      </c>
      <c r="L1420">
        <f>IFERROR(IF(INDEX(營收表現!K$6:K$3000,MATCH($A1420,營收表現!$A$6:$A$3000,0))="","",INDEX(營收表現!K$6:K$3000,MATCH($A1420,營收表現!$A$6:$A$3000,0))),"")</f>
        <v>28.87</v>
      </c>
      <c r="M1420">
        <f>IFERROR(IF(INDEX(營收表現!L$6:L$3000,MATCH($A1420,營收表現!$A$6:$A$3000,0))="","",INDEX(營收表現!L$6:L$3000,MATCH($A1420,營收表現!$A$6:$A$3000,0))),"")</f>
        <v>34.01</v>
      </c>
      <c r="N1420">
        <f>IFERROR(IF(INDEX(營收表現!M$6:M$3000,MATCH($A1420,營收表現!$A$6:$A$3000,0))="","",INDEX(營收表現!M$6:M$3000,MATCH($A1420,營收表現!$A$6:$A$3000,0))),"")</f>
        <v>0.43</v>
      </c>
      <c r="O1420" t="str">
        <f>IFERROR(IF(INDEX(營收表現!N$6:N$3000,MATCH($A1420,營收表現!$A$6:$A$3000,0))="","",INDEX(營收表現!N$6:N$3000,MATCH($A1420,營收表現!$A$6:$A$3000,0))),"")</f>
        <v/>
      </c>
      <c r="P1420">
        <f>IFERROR(IF(INDEX(營收表現!O$6:O$3000,MATCH($A1420,營收表現!$A$6:$A$3000,0))="","",INDEX(營收表現!O$6:O$3000,MATCH($A1420,營收表現!$A$6:$A$3000,0))),"")</f>
        <v>281432</v>
      </c>
      <c r="Q1420">
        <f>IFERROR(IF(INDEX(營收表現!P$6:P$3000,MATCH($A1420,營收表現!$A$6:$A$3000,0))="","",INDEX(營收表現!P$6:P$3000,MATCH($A1420,營收表現!$A$6:$A$3000,0))),"")</f>
        <v>273563</v>
      </c>
      <c r="R1420">
        <f>IFERROR(IF(INDEX(營收表現!Q$6:Q$3000,MATCH($A1420,營收表現!$A$6:$A$3000,0))="","",INDEX(營收表現!Q$6:Q$3000,MATCH($A1420,營收表現!$A$6:$A$3000,0))),"")</f>
        <v>288005</v>
      </c>
      <c r="S1420">
        <f>IFERROR(IF(INDEX(營收表現!R$6:R$3000,MATCH($A1420,營收表現!$A$6:$A$3000,0))="","",INDEX(營收表現!R$6:R$3000,MATCH($A1420,營收表現!$A$6:$A$3000,0))),"")</f>
        <v>308351</v>
      </c>
      <c r="T1420">
        <f>IFERROR(IF(INDEX(營收表現!S$6:S$3000,MATCH($A1420,營收表現!$A$6:$A$3000,0))="","",INDEX(營收表現!S$6:S$3000,MATCH($A1420,營收表現!$A$6:$A$3000,0))),"")</f>
        <v>335851</v>
      </c>
      <c r="U1420" t="str">
        <f>IFERROR(IF(INDEX(營收表現!T$6:T$3000,MATCH($A1420,營收表現!$A$6:$A$3000,0))="","",INDEX(營收表現!T$6:T$3000,MATCH($A1420,營收表現!$A$6:$A$3000,0))),"")</f>
        <v/>
      </c>
    </row>
    <row r="1421" spans="1:21">
      <c r="A1421" s="30" t="str">
        <f>IF(營收表現!$A1425="","",營收表現!$A1425)</f>
        <v>6438</v>
      </c>
      <c r="B1421" t="str">
        <f>IFERROR(INDEX(營收表現!B$6:B$3000,MATCH($A1421,營收表現!$A$6:$A$3000,0)),"")</f>
        <v>迅得</v>
      </c>
      <c r="C1421" t="str">
        <f>IFERROR(INDEX(類別!G$4:G$3000,MATCH($A1421,類別!$C$4:$C$3000,0)),"")</f>
        <v>儀器設備</v>
      </c>
      <c r="D1421">
        <f>IFERROR(IF(INDEX(營收表現!C$6:C$3000,MATCH($A1421,營收表現!$A$6:$A$3000,0))="","",INDEX(營收表現!C$6:C$3000,MATCH($A1421,營收表現!$A$6:$A$3000,0))),"")</f>
        <v>0.45</v>
      </c>
      <c r="E1421">
        <f>IFERROR(IF(INDEX(營收表現!D$6:D$3000,MATCH($A1421,營收表現!$A$6:$A$3000,0))="","",INDEX(營收表現!D$6:D$3000,MATCH($A1421,營收表現!$A$6:$A$3000,0))),"")</f>
        <v>-1.06</v>
      </c>
      <c r="F1421">
        <f>IFERROR(IF(INDEX(營收表現!E$6:E$3000,MATCH($A1421,營收表現!$A$6:$A$3000,0))="","",INDEX(營收表現!E$6:E$3000,MATCH($A1421,營收表現!$A$6:$A$3000,0))),"")</f>
        <v>8.48</v>
      </c>
      <c r="G1421">
        <f>IFERROR(IF(INDEX(營收表現!F$6:F$3000,MATCH($A1421,營收表現!$A$6:$A$3000,0))="","",INDEX(營收表現!F$6:F$3000,MATCH($A1421,營收表現!$A$6:$A$3000,0))),"")</f>
        <v>1.93</v>
      </c>
      <c r="H1421">
        <f>IFERROR(IF(INDEX(營收表現!G$6:G$3000,MATCH($A1421,營收表現!$A$6:$A$3000,0))="","",INDEX(營收表現!G$6:G$3000,MATCH($A1421,營收表現!$A$6:$A$3000,0))),"")</f>
        <v>-2.74</v>
      </c>
      <c r="I1421">
        <f>IFERROR(IF(INDEX(營收表現!H$6:H$3000,MATCH($A1421,營收表現!$A$6:$A$3000,0))="","",INDEX(營收表現!H$6:H$3000,MATCH($A1421,營收表現!$A$6:$A$3000,0))),"")</f>
        <v>-9.5</v>
      </c>
      <c r="J1421">
        <f>IFERROR(IF(INDEX(營收表現!I$6:I$3000,MATCH($A1421,營收表現!$A$6:$A$3000,0))="","",INDEX(營收表現!I$6:I$3000,MATCH($A1421,營收表現!$A$6:$A$3000,0))),"")</f>
        <v>12.14</v>
      </c>
      <c r="K1421">
        <f>IFERROR(IF(INDEX(營收表現!J$6:J$3000,MATCH($A1421,營收表現!$A$6:$A$3000,0))="","",INDEX(營收表現!J$6:J$3000,MATCH($A1421,營收表現!$A$6:$A$3000,0))),"")</f>
        <v>26.39</v>
      </c>
      <c r="L1421">
        <f>IFERROR(IF(INDEX(營收表現!K$6:K$3000,MATCH($A1421,營收表現!$A$6:$A$3000,0))="","",INDEX(營收表現!K$6:K$3000,MATCH($A1421,營收表現!$A$6:$A$3000,0))),"")</f>
        <v>29.22</v>
      </c>
      <c r="M1421">
        <f>IFERROR(IF(INDEX(營收表現!L$6:L$3000,MATCH($A1421,營收表現!$A$6:$A$3000,0))="","",INDEX(營收表現!L$6:L$3000,MATCH($A1421,營收表現!$A$6:$A$3000,0))),"")</f>
        <v>36.33</v>
      </c>
      <c r="N1421">
        <f>IFERROR(IF(INDEX(營收表現!M$6:M$3000,MATCH($A1421,營收表現!$A$6:$A$3000,0))="","",INDEX(營收表現!M$6:M$3000,MATCH($A1421,營收表現!$A$6:$A$3000,0))),"")</f>
        <v>11.15</v>
      </c>
      <c r="O1421">
        <f>IFERROR(IF(INDEX(營收表現!N$6:N$3000,MATCH($A1421,營收表現!$A$6:$A$3000,0))="","",INDEX(營收表現!N$6:N$3000,MATCH($A1421,營收表現!$A$6:$A$3000,0))),"")</f>
        <v>9.1</v>
      </c>
      <c r="P1421">
        <f>IFERROR(IF(INDEX(營收表現!O$6:O$3000,MATCH($A1421,營收表現!$A$6:$A$3000,0))="","",INDEX(營收表現!O$6:O$3000,MATCH($A1421,營收表現!$A$6:$A$3000,0))),"")</f>
        <v>531460</v>
      </c>
      <c r="Q1421">
        <f>IFERROR(IF(INDEX(營收表現!P$6:P$3000,MATCH($A1421,營收表現!$A$6:$A$3000,0))="","",INDEX(營收表現!P$6:P$3000,MATCH($A1421,營收表現!$A$6:$A$3000,0))),"")</f>
        <v>525839</v>
      </c>
      <c r="R1421">
        <f>IFERROR(IF(INDEX(營收表現!Q$6:Q$3000,MATCH($A1421,營收表現!$A$6:$A$3000,0))="","",INDEX(營收表現!Q$6:Q$3000,MATCH($A1421,營收表現!$A$6:$A$3000,0))),"")</f>
        <v>570456</v>
      </c>
      <c r="S1421">
        <f>IFERROR(IF(INDEX(營收表現!R$6:R$3000,MATCH($A1421,營收表現!$A$6:$A$3000,0))="","",INDEX(營收表現!R$6:R$3000,MATCH($A1421,營收表現!$A$6:$A$3000,0))),"")</f>
        <v>581467</v>
      </c>
      <c r="T1421">
        <f>IFERROR(IF(INDEX(營收表現!S$6:S$3000,MATCH($A1421,營收表現!$A$6:$A$3000,0))="","",INDEX(營收表現!S$6:S$3000,MATCH($A1421,營收表現!$A$6:$A$3000,0))),"")</f>
        <v>565533</v>
      </c>
      <c r="U1421">
        <f>IFERROR(IF(INDEX(營收表現!T$6:T$3000,MATCH($A1421,營收表現!$A$6:$A$3000,0))="","",INDEX(營收表現!T$6:T$3000,MATCH($A1421,營收表現!$A$6:$A$3000,0))),"")</f>
        <v>511781</v>
      </c>
    </row>
    <row r="1422" spans="1:21">
      <c r="A1422" s="30" t="str">
        <f>IF(營收表現!$A1426="","",營收表現!$A1426)</f>
        <v>6441</v>
      </c>
      <c r="B1422" t="str">
        <f>IFERROR(INDEX(營收表現!B$6:B$3000,MATCH($A1422,營收表現!$A$6:$A$3000,0)),"")</f>
        <v>廣錠</v>
      </c>
      <c r="C1422" t="str">
        <f>IFERROR(INDEX(類別!G$4:G$3000,MATCH($A1422,類別!$C$4:$C$3000,0)),"")</f>
        <v>工業電腦</v>
      </c>
      <c r="D1422">
        <f>IFERROR(IF(INDEX(營收表現!C$6:C$3000,MATCH($A1422,營收表現!$A$6:$A$3000,0))="","",INDEX(營收表現!C$6:C$3000,MATCH($A1422,營收表現!$A$6:$A$3000,0))),"")</f>
        <v>-33.15</v>
      </c>
      <c r="E1422">
        <f>IFERROR(IF(INDEX(營收表現!D$6:D$3000,MATCH($A1422,營收表現!$A$6:$A$3000,0))="","",INDEX(營收表現!D$6:D$3000,MATCH($A1422,營收表現!$A$6:$A$3000,0))),"")</f>
        <v>-46.2</v>
      </c>
      <c r="F1422">
        <f>IFERROR(IF(INDEX(營收表現!E$6:E$3000,MATCH($A1422,營收表現!$A$6:$A$3000,0))="","",INDEX(營收表現!E$6:E$3000,MATCH($A1422,營收表現!$A$6:$A$3000,0))),"")</f>
        <v>103.97</v>
      </c>
      <c r="G1422">
        <f>IFERROR(IF(INDEX(營收表現!F$6:F$3000,MATCH($A1422,營收表現!$A$6:$A$3000,0))="","",INDEX(營收表現!F$6:F$3000,MATCH($A1422,營收表現!$A$6:$A$3000,0))),"")</f>
        <v>-44.88</v>
      </c>
      <c r="H1422">
        <f>IFERROR(IF(INDEX(營收表現!G$6:G$3000,MATCH($A1422,營收表現!$A$6:$A$3000,0))="","",INDEX(營收表現!G$6:G$3000,MATCH($A1422,營收表現!$A$6:$A$3000,0))),"")</f>
        <v>32.81</v>
      </c>
      <c r="I1422" t="str">
        <f>IFERROR(IF(INDEX(營收表現!H$6:H$3000,MATCH($A1422,營收表現!$A$6:$A$3000,0))="","",INDEX(營收表現!H$6:H$3000,MATCH($A1422,營收表現!$A$6:$A$3000,0))),"")</f>
        <v/>
      </c>
      <c r="J1422">
        <f>IFERROR(IF(INDEX(營收表現!I$6:I$3000,MATCH($A1422,營收表現!$A$6:$A$3000,0))="","",INDEX(營收表現!I$6:I$3000,MATCH($A1422,營收表現!$A$6:$A$3000,0))),"")</f>
        <v>-87.82</v>
      </c>
      <c r="K1422">
        <f>IFERROR(IF(INDEX(營收表現!J$6:J$3000,MATCH($A1422,營收表現!$A$6:$A$3000,0))="","",INDEX(營收表現!J$6:J$3000,MATCH($A1422,營收表現!$A$6:$A$3000,0))),"")</f>
        <v>-82.44</v>
      </c>
      <c r="L1422">
        <f>IFERROR(IF(INDEX(營收表現!K$6:K$3000,MATCH($A1422,營收表現!$A$6:$A$3000,0))="","",INDEX(營收表現!K$6:K$3000,MATCH($A1422,營收表現!$A$6:$A$3000,0))),"")</f>
        <v>-71.989999999999995</v>
      </c>
      <c r="M1422">
        <f>IFERROR(IF(INDEX(營收表現!L$6:L$3000,MATCH($A1422,營收表現!$A$6:$A$3000,0))="","",INDEX(營收表現!L$6:L$3000,MATCH($A1422,營收表現!$A$6:$A$3000,0))),"")</f>
        <v>-34.67</v>
      </c>
      <c r="N1422">
        <f>IFERROR(IF(INDEX(營收表現!M$6:M$3000,MATCH($A1422,營收表現!$A$6:$A$3000,0))="","",INDEX(營收表現!M$6:M$3000,MATCH($A1422,營收表現!$A$6:$A$3000,0))),"")</f>
        <v>-73.05</v>
      </c>
      <c r="O1422" t="str">
        <f>IFERROR(IF(INDEX(營收表現!N$6:N$3000,MATCH($A1422,營收表現!$A$6:$A$3000,0))="","",INDEX(營收表現!N$6:N$3000,MATCH($A1422,營收表現!$A$6:$A$3000,0))),"")</f>
        <v/>
      </c>
      <c r="P1422">
        <f>IFERROR(IF(INDEX(營收表現!O$6:O$3000,MATCH($A1422,營收表現!$A$6:$A$3000,0))="","",INDEX(營收表現!O$6:O$3000,MATCH($A1422,營收表現!$A$6:$A$3000,0))),"")</f>
        <v>10107</v>
      </c>
      <c r="Q1422">
        <f>IFERROR(IF(INDEX(營收表現!P$6:P$3000,MATCH($A1422,營收表現!$A$6:$A$3000,0))="","",INDEX(營收表現!P$6:P$3000,MATCH($A1422,營收表現!$A$6:$A$3000,0))),"")</f>
        <v>5438</v>
      </c>
      <c r="R1422">
        <f>IFERROR(IF(INDEX(營收表現!Q$6:Q$3000,MATCH($A1422,營收表現!$A$6:$A$3000,0))="","",INDEX(營收表現!Q$6:Q$3000,MATCH($A1422,營收表現!$A$6:$A$3000,0))),"")</f>
        <v>11092</v>
      </c>
      <c r="S1422">
        <f>IFERROR(IF(INDEX(營收表現!R$6:R$3000,MATCH($A1422,營收表現!$A$6:$A$3000,0))="","",INDEX(營收表現!R$6:R$3000,MATCH($A1422,營收表現!$A$6:$A$3000,0))),"")</f>
        <v>6114</v>
      </c>
      <c r="T1422">
        <f>IFERROR(IF(INDEX(營收表現!S$6:S$3000,MATCH($A1422,營收表現!$A$6:$A$3000,0))="","",INDEX(營收表現!S$6:S$3000,MATCH($A1422,營收表現!$A$6:$A$3000,0))),"")</f>
        <v>8120</v>
      </c>
      <c r="U1422" t="str">
        <f>IFERROR(IF(INDEX(營收表現!T$6:T$3000,MATCH($A1422,營收表現!$A$6:$A$3000,0))="","",INDEX(營收表現!T$6:T$3000,MATCH($A1422,營收表現!$A$6:$A$3000,0))),"")</f>
        <v/>
      </c>
    </row>
    <row r="1423" spans="1:21">
      <c r="A1423" s="30" t="str">
        <f>IF(營收表現!$A1427="","",營收表現!$A1427)</f>
        <v>6442</v>
      </c>
      <c r="B1423" t="str">
        <f>IFERROR(INDEX(營收表現!B$6:B$3000,MATCH($A1423,營收表現!$A$6:$A$3000,0)),"")</f>
        <v>光聖</v>
      </c>
      <c r="C1423" t="str">
        <f>IFERROR(INDEX(類別!G$4:G$3000,MATCH($A1423,類別!$C$4:$C$3000,0)),"")</f>
        <v>光通訊</v>
      </c>
      <c r="D1423">
        <f>IFERROR(IF(INDEX(營收表現!C$6:C$3000,MATCH($A1423,營收表現!$A$6:$A$3000,0))="","",INDEX(營收表現!C$6:C$3000,MATCH($A1423,營收表現!$A$6:$A$3000,0))),"")</f>
        <v>61.9</v>
      </c>
      <c r="E1423">
        <f>IFERROR(IF(INDEX(營收表現!D$6:D$3000,MATCH($A1423,營收表現!$A$6:$A$3000,0))="","",INDEX(營收表現!D$6:D$3000,MATCH($A1423,營收表現!$A$6:$A$3000,0))),"")</f>
        <v>-3.7</v>
      </c>
      <c r="F1423">
        <f>IFERROR(IF(INDEX(營收表現!E$6:E$3000,MATCH($A1423,營收表現!$A$6:$A$3000,0))="","",INDEX(營收表現!E$6:E$3000,MATCH($A1423,營收表現!$A$6:$A$3000,0))),"")</f>
        <v>-19.54</v>
      </c>
      <c r="G1423">
        <f>IFERROR(IF(INDEX(營收表現!F$6:F$3000,MATCH($A1423,營收表現!$A$6:$A$3000,0))="","",INDEX(營收表現!F$6:F$3000,MATCH($A1423,營收表現!$A$6:$A$3000,0))),"")</f>
        <v>46.4</v>
      </c>
      <c r="H1423">
        <f>IFERROR(IF(INDEX(營收表現!G$6:G$3000,MATCH($A1423,營收表現!$A$6:$A$3000,0))="","",INDEX(營收表現!G$6:G$3000,MATCH($A1423,營收表現!$A$6:$A$3000,0))),"")</f>
        <v>-19.48</v>
      </c>
      <c r="I1423" t="str">
        <f>IFERROR(IF(INDEX(營收表現!H$6:H$3000,MATCH($A1423,營收表現!$A$6:$A$3000,0))="","",INDEX(營收表現!H$6:H$3000,MATCH($A1423,營收表現!$A$6:$A$3000,0))),"")</f>
        <v/>
      </c>
      <c r="J1423">
        <f>IFERROR(IF(INDEX(營收表現!I$6:I$3000,MATCH($A1423,營收表現!$A$6:$A$3000,0))="","",INDEX(營收表現!I$6:I$3000,MATCH($A1423,營收表現!$A$6:$A$3000,0))),"")</f>
        <v>85.99</v>
      </c>
      <c r="K1423">
        <f>IFERROR(IF(INDEX(營收表現!J$6:J$3000,MATCH($A1423,營收表現!$A$6:$A$3000,0))="","",INDEX(營收表現!J$6:J$3000,MATCH($A1423,營收表現!$A$6:$A$3000,0))),"")</f>
        <v>71.23</v>
      </c>
      <c r="L1423">
        <f>IFERROR(IF(INDEX(營收表現!K$6:K$3000,MATCH($A1423,營收表現!$A$6:$A$3000,0))="","",INDEX(營收表現!K$6:K$3000,MATCH($A1423,營收表現!$A$6:$A$3000,0))),"")</f>
        <v>45.98</v>
      </c>
      <c r="M1423">
        <f>IFERROR(IF(INDEX(營收表現!L$6:L$3000,MATCH($A1423,營收表現!$A$6:$A$3000,0))="","",INDEX(營收表現!L$6:L$3000,MATCH($A1423,營收表現!$A$6:$A$3000,0))),"")</f>
        <v>-12.74</v>
      </c>
      <c r="N1423">
        <f>IFERROR(IF(INDEX(營收表現!M$6:M$3000,MATCH($A1423,營收表現!$A$6:$A$3000,0))="","",INDEX(營收表現!M$6:M$3000,MATCH($A1423,營收表現!$A$6:$A$3000,0))),"")</f>
        <v>-5.97</v>
      </c>
      <c r="O1423" t="str">
        <f>IFERROR(IF(INDEX(營收表現!N$6:N$3000,MATCH($A1423,營收表現!$A$6:$A$3000,0))="","",INDEX(營收表現!N$6:N$3000,MATCH($A1423,營收表現!$A$6:$A$3000,0))),"")</f>
        <v/>
      </c>
      <c r="P1423">
        <f>IFERROR(IF(INDEX(營收表現!O$6:O$3000,MATCH($A1423,營收表現!$A$6:$A$3000,0))="","",INDEX(營收表現!O$6:O$3000,MATCH($A1423,營收表現!$A$6:$A$3000,0))),"")</f>
        <v>1045018</v>
      </c>
      <c r="Q1423">
        <f>IFERROR(IF(INDEX(營收表現!P$6:P$3000,MATCH($A1423,營收表現!$A$6:$A$3000,0))="","",INDEX(營收表現!P$6:P$3000,MATCH($A1423,營收表現!$A$6:$A$3000,0))),"")</f>
        <v>1006381</v>
      </c>
      <c r="R1423">
        <f>IFERROR(IF(INDEX(營收表現!Q$6:Q$3000,MATCH($A1423,營收表現!$A$6:$A$3000,0))="","",INDEX(營收表現!Q$6:Q$3000,MATCH($A1423,營收表現!$A$6:$A$3000,0))),"")</f>
        <v>809742</v>
      </c>
      <c r="S1423">
        <f>IFERROR(IF(INDEX(營收表現!R$6:R$3000,MATCH($A1423,營收表現!$A$6:$A$3000,0))="","",INDEX(營收表現!R$6:R$3000,MATCH($A1423,營收表現!$A$6:$A$3000,0))),"")</f>
        <v>1185469</v>
      </c>
      <c r="T1423">
        <f>IFERROR(IF(INDEX(營收表現!S$6:S$3000,MATCH($A1423,營收表現!$A$6:$A$3000,0))="","",INDEX(營收表現!S$6:S$3000,MATCH($A1423,營收表現!$A$6:$A$3000,0))),"")</f>
        <v>954509</v>
      </c>
      <c r="U1423" t="str">
        <f>IFERROR(IF(INDEX(營收表現!T$6:T$3000,MATCH($A1423,營收表現!$A$6:$A$3000,0))="","",INDEX(營收表現!T$6:T$3000,MATCH($A1423,營收表現!$A$6:$A$3000,0))),"")</f>
        <v/>
      </c>
    </row>
    <row r="1424" spans="1:21">
      <c r="A1424" s="30" t="str">
        <f>IF(營收表現!$A1428="","",營收表現!$A1428)</f>
        <v>6443</v>
      </c>
      <c r="B1424" t="str">
        <f>IFERROR(INDEX(營收表現!B$6:B$3000,MATCH($A1424,營收表現!$A$6:$A$3000,0)),"")</f>
        <v>元晶</v>
      </c>
      <c r="C1424" t="str">
        <f>IFERROR(INDEX(類別!G$4:G$3000,MATCH($A1424,類別!$C$4:$C$3000,0)),"")</f>
        <v>新能源</v>
      </c>
      <c r="D1424">
        <f>IFERROR(IF(INDEX(營收表現!C$6:C$3000,MATCH($A1424,營收表現!$A$6:$A$3000,0))="","",INDEX(營收表現!C$6:C$3000,MATCH($A1424,營收表現!$A$6:$A$3000,0))),"")</f>
        <v>115.56</v>
      </c>
      <c r="E1424">
        <f>IFERROR(IF(INDEX(營收表現!D$6:D$3000,MATCH($A1424,營收表現!$A$6:$A$3000,0))="","",INDEX(營收表現!D$6:D$3000,MATCH($A1424,營收表現!$A$6:$A$3000,0))),"")</f>
        <v>-45.35</v>
      </c>
      <c r="F1424">
        <f>IFERROR(IF(INDEX(營收表現!E$6:E$3000,MATCH($A1424,營收表現!$A$6:$A$3000,0))="","",INDEX(營收表現!E$6:E$3000,MATCH($A1424,營收表現!$A$6:$A$3000,0))),"")</f>
        <v>46.8</v>
      </c>
      <c r="G1424">
        <f>IFERROR(IF(INDEX(營收表現!F$6:F$3000,MATCH($A1424,營收表現!$A$6:$A$3000,0))="","",INDEX(營收表現!F$6:F$3000,MATCH($A1424,營收表現!$A$6:$A$3000,0))),"")</f>
        <v>-18.53</v>
      </c>
      <c r="H1424">
        <f>IFERROR(IF(INDEX(營收表現!G$6:G$3000,MATCH($A1424,營收表現!$A$6:$A$3000,0))="","",INDEX(營收表現!G$6:G$3000,MATCH($A1424,營收表現!$A$6:$A$3000,0))),"")</f>
        <v>35.69</v>
      </c>
      <c r="I1424" t="str">
        <f>IFERROR(IF(INDEX(營收表現!H$6:H$3000,MATCH($A1424,營收表現!$A$6:$A$3000,0))="","",INDEX(營收表現!H$6:H$3000,MATCH($A1424,營收表現!$A$6:$A$3000,0))),"")</f>
        <v/>
      </c>
      <c r="J1424">
        <f>IFERROR(IF(INDEX(營收表現!I$6:I$3000,MATCH($A1424,營收表現!$A$6:$A$3000,0))="","",INDEX(營收表現!I$6:I$3000,MATCH($A1424,營收表現!$A$6:$A$3000,0))),"")</f>
        <v>-54.45</v>
      </c>
      <c r="K1424">
        <f>IFERROR(IF(INDEX(營收表現!J$6:J$3000,MATCH($A1424,營收表現!$A$6:$A$3000,0))="","",INDEX(營收表現!J$6:J$3000,MATCH($A1424,營收表現!$A$6:$A$3000,0))),"")</f>
        <v>-59.36</v>
      </c>
      <c r="L1424">
        <f>IFERROR(IF(INDEX(營收表現!K$6:K$3000,MATCH($A1424,營收表現!$A$6:$A$3000,0))="","",INDEX(營收表現!K$6:K$3000,MATCH($A1424,營收表現!$A$6:$A$3000,0))),"")</f>
        <v>-45.23</v>
      </c>
      <c r="M1424">
        <f>IFERROR(IF(INDEX(營收表現!L$6:L$3000,MATCH($A1424,營收表現!$A$6:$A$3000,0))="","",INDEX(營收表現!L$6:L$3000,MATCH($A1424,營收表現!$A$6:$A$3000,0))),"")</f>
        <v>-46.6</v>
      </c>
      <c r="N1424">
        <f>IFERROR(IF(INDEX(營收表現!M$6:M$3000,MATCH($A1424,營收表現!$A$6:$A$3000,0))="","",INDEX(營收表現!M$6:M$3000,MATCH($A1424,營收表現!$A$6:$A$3000,0))),"")</f>
        <v>-36.61</v>
      </c>
      <c r="O1424" t="str">
        <f>IFERROR(IF(INDEX(營收表現!N$6:N$3000,MATCH($A1424,營收表現!$A$6:$A$3000,0))="","",INDEX(營收表現!N$6:N$3000,MATCH($A1424,營收表現!$A$6:$A$3000,0))),"")</f>
        <v/>
      </c>
      <c r="P1424">
        <f>IFERROR(IF(INDEX(營收表現!O$6:O$3000,MATCH($A1424,營收表現!$A$6:$A$3000,0))="","",INDEX(營收表現!O$6:O$3000,MATCH($A1424,營收表現!$A$6:$A$3000,0))),"")</f>
        <v>186260</v>
      </c>
      <c r="Q1424">
        <f>IFERROR(IF(INDEX(營收表現!P$6:P$3000,MATCH($A1424,營收表現!$A$6:$A$3000,0))="","",INDEX(營收表現!P$6:P$3000,MATCH($A1424,營收表現!$A$6:$A$3000,0))),"")</f>
        <v>101789</v>
      </c>
      <c r="R1424">
        <f>IFERROR(IF(INDEX(營收表現!Q$6:Q$3000,MATCH($A1424,營收表現!$A$6:$A$3000,0))="","",INDEX(營收表現!Q$6:Q$3000,MATCH($A1424,營收表現!$A$6:$A$3000,0))),"")</f>
        <v>149429</v>
      </c>
      <c r="S1424">
        <f>IFERROR(IF(INDEX(營收表現!R$6:R$3000,MATCH($A1424,營收表現!$A$6:$A$3000,0))="","",INDEX(營收表現!R$6:R$3000,MATCH($A1424,營收表現!$A$6:$A$3000,0))),"")</f>
        <v>121742</v>
      </c>
      <c r="T1424">
        <f>IFERROR(IF(INDEX(營收表現!S$6:S$3000,MATCH($A1424,營收表現!$A$6:$A$3000,0))="","",INDEX(營收表現!S$6:S$3000,MATCH($A1424,營收表現!$A$6:$A$3000,0))),"")</f>
        <v>165191</v>
      </c>
      <c r="U1424" t="str">
        <f>IFERROR(IF(INDEX(營收表現!T$6:T$3000,MATCH($A1424,營收表現!$A$6:$A$3000,0))="","",INDEX(營收表現!T$6:T$3000,MATCH($A1424,營收表現!$A$6:$A$3000,0))),"")</f>
        <v/>
      </c>
    </row>
    <row r="1425" spans="1:21">
      <c r="A1425" s="30" t="str">
        <f>IF(營收表現!$A1429="","",營收表現!$A1429)</f>
        <v>6446</v>
      </c>
      <c r="B1425" t="str">
        <f>IFERROR(INDEX(營收表現!B$6:B$3000,MATCH($A1425,營收表現!$A$6:$A$3000,0)),"")</f>
        <v>藥華藥</v>
      </c>
      <c r="C1425" t="str">
        <f>IFERROR(INDEX(類別!G$4:G$3000,MATCH($A1425,類別!$C$4:$C$3000,0)),"")</f>
        <v>新藥研發</v>
      </c>
      <c r="D1425">
        <f>IFERROR(IF(INDEX(營收表現!C$6:C$3000,MATCH($A1425,營收表現!$A$6:$A$3000,0))="","",INDEX(營收表現!C$6:C$3000,MATCH($A1425,營收表現!$A$6:$A$3000,0))),"")</f>
        <v>3.44</v>
      </c>
      <c r="E1425">
        <f>IFERROR(IF(INDEX(營收表現!D$6:D$3000,MATCH($A1425,營收表現!$A$6:$A$3000,0))="","",INDEX(營收表現!D$6:D$3000,MATCH($A1425,營收表現!$A$6:$A$3000,0))),"")</f>
        <v>6.55</v>
      </c>
      <c r="F1425">
        <f>IFERROR(IF(INDEX(營收表現!E$6:E$3000,MATCH($A1425,營收表現!$A$6:$A$3000,0))="","",INDEX(營收表現!E$6:E$3000,MATCH($A1425,營收表現!$A$6:$A$3000,0))),"")</f>
        <v>10.63</v>
      </c>
      <c r="G1425">
        <f>IFERROR(IF(INDEX(營收表現!F$6:F$3000,MATCH($A1425,營收表現!$A$6:$A$3000,0))="","",INDEX(營收表現!F$6:F$3000,MATCH($A1425,營收表現!$A$6:$A$3000,0))),"")</f>
        <v>23.84</v>
      </c>
      <c r="H1425">
        <f>IFERROR(IF(INDEX(營收表現!G$6:G$3000,MATCH($A1425,營收表現!$A$6:$A$3000,0))="","",INDEX(營收表現!G$6:G$3000,MATCH($A1425,營收表現!$A$6:$A$3000,0))),"")</f>
        <v>-17.829999999999998</v>
      </c>
      <c r="I1425" t="str">
        <f>IFERROR(IF(INDEX(營收表現!H$6:H$3000,MATCH($A1425,營收表現!$A$6:$A$3000,0))="","",INDEX(營收表現!H$6:H$3000,MATCH($A1425,營收表現!$A$6:$A$3000,0))),"")</f>
        <v/>
      </c>
      <c r="J1425">
        <f>IFERROR(IF(INDEX(營收表現!I$6:I$3000,MATCH($A1425,營收表現!$A$6:$A$3000,0))="","",INDEX(營收表現!I$6:I$3000,MATCH($A1425,營收表現!$A$6:$A$3000,0))),"")</f>
        <v>41.34</v>
      </c>
      <c r="K1425">
        <f>IFERROR(IF(INDEX(營收表現!J$6:J$3000,MATCH($A1425,營收表現!$A$6:$A$3000,0))="","",INDEX(營收表現!J$6:J$3000,MATCH($A1425,營收表現!$A$6:$A$3000,0))),"")</f>
        <v>53.58</v>
      </c>
      <c r="L1425">
        <f>IFERROR(IF(INDEX(營收表現!K$6:K$3000,MATCH($A1425,營收表現!$A$6:$A$3000,0))="","",INDEX(營收表現!K$6:K$3000,MATCH($A1425,營收表現!$A$6:$A$3000,0))),"")</f>
        <v>53.02</v>
      </c>
      <c r="M1425">
        <f>IFERROR(IF(INDEX(營收表現!L$6:L$3000,MATCH($A1425,營收表現!$A$6:$A$3000,0))="","",INDEX(營收表現!L$6:L$3000,MATCH($A1425,營收表現!$A$6:$A$3000,0))),"")</f>
        <v>69.930000000000007</v>
      </c>
      <c r="N1425">
        <f>IFERROR(IF(INDEX(營收表現!M$6:M$3000,MATCH($A1425,營收表現!$A$6:$A$3000,0))="","",INDEX(營收表現!M$6:M$3000,MATCH($A1425,營收表現!$A$6:$A$3000,0))),"")</f>
        <v>49.82</v>
      </c>
      <c r="O1425" t="str">
        <f>IFERROR(IF(INDEX(營收表現!N$6:N$3000,MATCH($A1425,營收表現!$A$6:$A$3000,0))="","",INDEX(營收表現!N$6:N$3000,MATCH($A1425,營收表現!$A$6:$A$3000,0))),"")</f>
        <v/>
      </c>
      <c r="P1425">
        <f>IFERROR(IF(INDEX(營收表現!O$6:O$3000,MATCH($A1425,營收表現!$A$6:$A$3000,0))="","",INDEX(營收表現!O$6:O$3000,MATCH($A1425,營收表現!$A$6:$A$3000,0))),"")</f>
        <v>1317839</v>
      </c>
      <c r="Q1425">
        <f>IFERROR(IF(INDEX(營收表現!P$6:P$3000,MATCH($A1425,營收表現!$A$6:$A$3000,0))="","",INDEX(營收表現!P$6:P$3000,MATCH($A1425,營收表現!$A$6:$A$3000,0))),"")</f>
        <v>1404148</v>
      </c>
      <c r="R1425">
        <f>IFERROR(IF(INDEX(營收表現!Q$6:Q$3000,MATCH($A1425,營收表現!$A$6:$A$3000,0))="","",INDEX(營收表現!Q$6:Q$3000,MATCH($A1425,營收表現!$A$6:$A$3000,0))),"")</f>
        <v>1553400</v>
      </c>
      <c r="S1425">
        <f>IFERROR(IF(INDEX(營收表現!R$6:R$3000,MATCH($A1425,營收表現!$A$6:$A$3000,0))="","",INDEX(營收表現!R$6:R$3000,MATCH($A1425,營收表現!$A$6:$A$3000,0))),"")</f>
        <v>1923690</v>
      </c>
      <c r="T1425">
        <f>IFERROR(IF(INDEX(營收表現!S$6:S$3000,MATCH($A1425,營收表現!$A$6:$A$3000,0))="","",INDEX(營收表現!S$6:S$3000,MATCH($A1425,營收表現!$A$6:$A$3000,0))),"")</f>
        <v>1580728</v>
      </c>
      <c r="U1425" t="str">
        <f>IFERROR(IF(INDEX(營收表現!T$6:T$3000,MATCH($A1425,營收表現!$A$6:$A$3000,0))="","",INDEX(營收表現!T$6:T$3000,MATCH($A1425,營收表現!$A$6:$A$3000,0))),"")</f>
        <v/>
      </c>
    </row>
    <row r="1426" spans="1:21">
      <c r="A1426" s="30" t="str">
        <f>IF(營收表現!$A1430="","",營收表現!$A1430)</f>
        <v>6449</v>
      </c>
      <c r="B1426" t="str">
        <f>IFERROR(INDEX(營收表現!B$6:B$3000,MATCH($A1426,營收表現!$A$6:$A$3000,0)),"")</f>
        <v>鈺邦</v>
      </c>
      <c r="C1426" t="str">
        <f>IFERROR(INDEX(類別!G$4:G$3000,MATCH($A1426,類別!$C$4:$C$3000,0)),"")</f>
        <v>被動元件</v>
      </c>
      <c r="D1426">
        <f>IFERROR(IF(INDEX(營收表現!C$6:C$3000,MATCH($A1426,營收表現!$A$6:$A$3000,0))="","",INDEX(營收表現!C$6:C$3000,MATCH($A1426,營收表現!$A$6:$A$3000,0))),"")</f>
        <v>5.73</v>
      </c>
      <c r="E1426">
        <f>IFERROR(IF(INDEX(營收表現!D$6:D$3000,MATCH($A1426,營收表現!$A$6:$A$3000,0))="","",INDEX(營收表現!D$6:D$3000,MATCH($A1426,營收表現!$A$6:$A$3000,0))),"")</f>
        <v>0.71</v>
      </c>
      <c r="F1426">
        <f>IFERROR(IF(INDEX(營收表現!E$6:E$3000,MATCH($A1426,營收表現!$A$6:$A$3000,0))="","",INDEX(營收表現!E$6:E$3000,MATCH($A1426,營收表現!$A$6:$A$3000,0))),"")</f>
        <v>0.9</v>
      </c>
      <c r="G1426">
        <f>IFERROR(IF(INDEX(營收表現!F$6:F$3000,MATCH($A1426,營收表現!$A$6:$A$3000,0))="","",INDEX(營收表現!F$6:F$3000,MATCH($A1426,營收表現!$A$6:$A$3000,0))),"")</f>
        <v>9.82</v>
      </c>
      <c r="H1426">
        <f>IFERROR(IF(INDEX(營收表現!G$6:G$3000,MATCH($A1426,營收表現!$A$6:$A$3000,0))="","",INDEX(營收表現!G$6:G$3000,MATCH($A1426,營收表現!$A$6:$A$3000,0))),"")</f>
        <v>-6.32</v>
      </c>
      <c r="I1426" t="str">
        <f>IFERROR(IF(INDEX(營收表現!H$6:H$3000,MATCH($A1426,營收表現!$A$6:$A$3000,0))="","",INDEX(營收表現!H$6:H$3000,MATCH($A1426,營收表現!$A$6:$A$3000,0))),"")</f>
        <v/>
      </c>
      <c r="J1426">
        <f>IFERROR(IF(INDEX(營收表現!I$6:I$3000,MATCH($A1426,營收表現!$A$6:$A$3000,0))="","",INDEX(營收表現!I$6:I$3000,MATCH($A1426,營收表現!$A$6:$A$3000,0))),"")</f>
        <v>24.07</v>
      </c>
      <c r="K1426">
        <f>IFERROR(IF(INDEX(營收表現!J$6:J$3000,MATCH($A1426,營收表現!$A$6:$A$3000,0))="","",INDEX(營收表現!J$6:J$3000,MATCH($A1426,營收表現!$A$6:$A$3000,0))),"")</f>
        <v>22.85</v>
      </c>
      <c r="L1426">
        <f>IFERROR(IF(INDEX(營收表現!K$6:K$3000,MATCH($A1426,營收表現!$A$6:$A$3000,0))="","",INDEX(營收表現!K$6:K$3000,MATCH($A1426,營收表現!$A$6:$A$3000,0))),"")</f>
        <v>17.28</v>
      </c>
      <c r="M1426">
        <f>IFERROR(IF(INDEX(營收表現!L$6:L$3000,MATCH($A1426,營收表現!$A$6:$A$3000,0))="","",INDEX(營收表現!L$6:L$3000,MATCH($A1426,營收表現!$A$6:$A$3000,0))),"")</f>
        <v>27.98</v>
      </c>
      <c r="N1426">
        <f>IFERROR(IF(INDEX(營收表現!M$6:M$3000,MATCH($A1426,營收表現!$A$6:$A$3000,0))="","",INDEX(營收表現!M$6:M$3000,MATCH($A1426,營收表現!$A$6:$A$3000,0))),"")</f>
        <v>44.28</v>
      </c>
      <c r="O1426" t="str">
        <f>IFERROR(IF(INDEX(營收表現!N$6:N$3000,MATCH($A1426,營收表現!$A$6:$A$3000,0))="","",INDEX(營收表現!N$6:N$3000,MATCH($A1426,營收表現!$A$6:$A$3000,0))),"")</f>
        <v/>
      </c>
      <c r="P1426">
        <f>IFERROR(IF(INDEX(營收表現!O$6:O$3000,MATCH($A1426,營收表現!$A$6:$A$3000,0))="","",INDEX(營收表現!O$6:O$3000,MATCH($A1426,營收表現!$A$6:$A$3000,0))),"")</f>
        <v>404485</v>
      </c>
      <c r="Q1426">
        <f>IFERROR(IF(INDEX(營收表現!P$6:P$3000,MATCH($A1426,營收表現!$A$6:$A$3000,0))="","",INDEX(營收表現!P$6:P$3000,MATCH($A1426,營收表現!$A$6:$A$3000,0))),"")</f>
        <v>407339</v>
      </c>
      <c r="R1426">
        <f>IFERROR(IF(INDEX(營收表現!Q$6:Q$3000,MATCH($A1426,營收表現!$A$6:$A$3000,0))="","",INDEX(營收表現!Q$6:Q$3000,MATCH($A1426,營收表現!$A$6:$A$3000,0))),"")</f>
        <v>410995</v>
      </c>
      <c r="S1426">
        <f>IFERROR(IF(INDEX(營收表現!R$6:R$3000,MATCH($A1426,營收表現!$A$6:$A$3000,0))="","",INDEX(營收表現!R$6:R$3000,MATCH($A1426,營收表現!$A$6:$A$3000,0))),"")</f>
        <v>451352</v>
      </c>
      <c r="T1426">
        <f>IFERROR(IF(INDEX(營收表現!S$6:S$3000,MATCH($A1426,營收表現!$A$6:$A$3000,0))="","",INDEX(營收表現!S$6:S$3000,MATCH($A1426,營收表現!$A$6:$A$3000,0))),"")</f>
        <v>422843</v>
      </c>
      <c r="U1426" t="str">
        <f>IFERROR(IF(INDEX(營收表現!T$6:T$3000,MATCH($A1426,營收表現!$A$6:$A$3000,0))="","",INDEX(營收表現!T$6:T$3000,MATCH($A1426,營收表現!$A$6:$A$3000,0))),"")</f>
        <v/>
      </c>
    </row>
    <row r="1427" spans="1:21">
      <c r="A1427" s="30" t="str">
        <f>IF(營收表現!$A1431="","",營收表現!$A1431)</f>
        <v>6451</v>
      </c>
      <c r="B1427" t="str">
        <f>IFERROR(INDEX(營收表現!B$6:B$3000,MATCH($A1427,營收表現!$A$6:$A$3000,0)),"")</f>
        <v>訊芯-KY</v>
      </c>
      <c r="C1427" t="str">
        <f>IFERROR(INDEX(類別!G$4:G$3000,MATCH($A1427,類別!$C$4:$C$3000,0)),"")</f>
        <v>光通訊</v>
      </c>
      <c r="D1427">
        <f>IFERROR(IF(INDEX(營收表現!C$6:C$3000,MATCH($A1427,營收表現!$A$6:$A$3000,0))="","",INDEX(營收表現!C$6:C$3000,MATCH($A1427,營收表現!$A$6:$A$3000,0))),"")</f>
        <v>10.91</v>
      </c>
      <c r="E1427">
        <f>IFERROR(IF(INDEX(營收表現!D$6:D$3000,MATCH($A1427,營收表現!$A$6:$A$3000,0))="","",INDEX(營收表現!D$6:D$3000,MATCH($A1427,營收表現!$A$6:$A$3000,0))),"")</f>
        <v>41.14</v>
      </c>
      <c r="F1427">
        <f>IFERROR(IF(INDEX(營收表現!E$6:E$3000,MATCH($A1427,營收表現!$A$6:$A$3000,0))="","",INDEX(營收表現!E$6:E$3000,MATCH($A1427,營收表現!$A$6:$A$3000,0))),"")</f>
        <v>-6.4</v>
      </c>
      <c r="G1427">
        <f>IFERROR(IF(INDEX(營收表現!F$6:F$3000,MATCH($A1427,營收表現!$A$6:$A$3000,0))="","",INDEX(營收表現!F$6:F$3000,MATCH($A1427,營收表現!$A$6:$A$3000,0))),"")</f>
        <v>-1</v>
      </c>
      <c r="H1427">
        <f>IFERROR(IF(INDEX(營收表現!G$6:G$3000,MATCH($A1427,營收表現!$A$6:$A$3000,0))="","",INDEX(營收表現!G$6:G$3000,MATCH($A1427,營收表現!$A$6:$A$3000,0))),"")</f>
        <v>-8.0399999999999991</v>
      </c>
      <c r="I1427" t="str">
        <f>IFERROR(IF(INDEX(營收表現!H$6:H$3000,MATCH($A1427,營收表現!$A$6:$A$3000,0))="","",INDEX(營收表現!H$6:H$3000,MATCH($A1427,營收表現!$A$6:$A$3000,0))),"")</f>
        <v/>
      </c>
      <c r="J1427">
        <f>IFERROR(IF(INDEX(營收表現!I$6:I$3000,MATCH($A1427,營收表現!$A$6:$A$3000,0))="","",INDEX(營收表現!I$6:I$3000,MATCH($A1427,營收表現!$A$6:$A$3000,0))),"")</f>
        <v>8.98</v>
      </c>
      <c r="K1427">
        <f>IFERROR(IF(INDEX(營收表現!J$6:J$3000,MATCH($A1427,營收表現!$A$6:$A$3000,0))="","",INDEX(營收表現!J$6:J$3000,MATCH($A1427,營收表現!$A$6:$A$3000,0))),"")</f>
        <v>31.76</v>
      </c>
      <c r="L1427">
        <f>IFERROR(IF(INDEX(營收表現!K$6:K$3000,MATCH($A1427,營收表現!$A$6:$A$3000,0))="","",INDEX(營收表現!K$6:K$3000,MATCH($A1427,營收表現!$A$6:$A$3000,0))),"")</f>
        <v>56.14</v>
      </c>
      <c r="M1427">
        <f>IFERROR(IF(INDEX(營收表現!L$6:L$3000,MATCH($A1427,營收表現!$A$6:$A$3000,0))="","",INDEX(營收表現!L$6:L$3000,MATCH($A1427,營收表現!$A$6:$A$3000,0))),"")</f>
        <v>-5.93</v>
      </c>
      <c r="N1427">
        <f>IFERROR(IF(INDEX(營收表現!M$6:M$3000,MATCH($A1427,營收表現!$A$6:$A$3000,0))="","",INDEX(營收表現!M$6:M$3000,MATCH($A1427,營收表現!$A$6:$A$3000,0))),"")</f>
        <v>13.61</v>
      </c>
      <c r="O1427" t="str">
        <f>IFERROR(IF(INDEX(營收表現!N$6:N$3000,MATCH($A1427,營收表現!$A$6:$A$3000,0))="","",INDEX(營收表現!N$6:N$3000,MATCH($A1427,營收表現!$A$6:$A$3000,0))),"")</f>
        <v/>
      </c>
      <c r="P1427">
        <f>IFERROR(IF(INDEX(營收表現!O$6:O$3000,MATCH($A1427,營收表現!$A$6:$A$3000,0))="","",INDEX(營收表現!O$6:O$3000,MATCH($A1427,營收表現!$A$6:$A$3000,0))),"")</f>
        <v>512183</v>
      </c>
      <c r="Q1427">
        <f>IFERROR(IF(INDEX(營收表現!P$6:P$3000,MATCH($A1427,營收表現!$A$6:$A$3000,0))="","",INDEX(營收表現!P$6:P$3000,MATCH($A1427,營收表現!$A$6:$A$3000,0))),"")</f>
        <v>722915</v>
      </c>
      <c r="R1427">
        <f>IFERROR(IF(INDEX(營收表現!Q$6:Q$3000,MATCH($A1427,營收表現!$A$6:$A$3000,0))="","",INDEX(營收表現!Q$6:Q$3000,MATCH($A1427,營收表現!$A$6:$A$3000,0))),"")</f>
        <v>676677</v>
      </c>
      <c r="S1427">
        <f>IFERROR(IF(INDEX(營收表現!R$6:R$3000,MATCH($A1427,營收表現!$A$6:$A$3000,0))="","",INDEX(營收表現!R$6:R$3000,MATCH($A1427,營收表現!$A$6:$A$3000,0))),"")</f>
        <v>669934</v>
      </c>
      <c r="T1427">
        <f>IFERROR(IF(INDEX(營收表現!S$6:S$3000,MATCH($A1427,營收表現!$A$6:$A$3000,0))="","",INDEX(營收表現!S$6:S$3000,MATCH($A1427,營收表現!$A$6:$A$3000,0))),"")</f>
        <v>616041</v>
      </c>
      <c r="U1427" t="str">
        <f>IFERROR(IF(INDEX(營收表現!T$6:T$3000,MATCH($A1427,營收表現!$A$6:$A$3000,0))="","",INDEX(營收表現!T$6:T$3000,MATCH($A1427,營收表現!$A$6:$A$3000,0))),"")</f>
        <v/>
      </c>
    </row>
    <row r="1428" spans="1:21">
      <c r="A1428" s="30" t="str">
        <f>IF(營收表現!$A1432="","",營收表現!$A1432)</f>
        <v>6456</v>
      </c>
      <c r="B1428" t="str">
        <f>IFERROR(INDEX(營收表現!B$6:B$3000,MATCH($A1428,營收表現!$A$6:$A$3000,0)),"")</f>
        <v>GIS-KY</v>
      </c>
      <c r="C1428" t="str">
        <f>IFERROR(INDEX(類別!G$4:G$3000,MATCH($A1428,類別!$C$4:$C$3000,0)),"")</f>
        <v>面板觸控零組件</v>
      </c>
      <c r="D1428">
        <f>IFERROR(IF(INDEX(營收表現!C$6:C$3000,MATCH($A1428,營收表現!$A$6:$A$3000,0))="","",INDEX(營收表現!C$6:C$3000,MATCH($A1428,營收表現!$A$6:$A$3000,0))),"")</f>
        <v>-21.66</v>
      </c>
      <c r="E1428">
        <f>IFERROR(IF(INDEX(營收表現!D$6:D$3000,MATCH($A1428,營收表現!$A$6:$A$3000,0))="","",INDEX(營收表現!D$6:D$3000,MATCH($A1428,營收表現!$A$6:$A$3000,0))),"")</f>
        <v>5.59</v>
      </c>
      <c r="F1428">
        <f>IFERROR(IF(INDEX(營收表現!E$6:E$3000,MATCH($A1428,營收表現!$A$6:$A$3000,0))="","",INDEX(營收表現!E$6:E$3000,MATCH($A1428,營收表現!$A$6:$A$3000,0))),"")</f>
        <v>8.48</v>
      </c>
      <c r="G1428">
        <f>IFERROR(IF(INDEX(營收表現!F$6:F$3000,MATCH($A1428,營收表現!$A$6:$A$3000,0))="","",INDEX(營收表現!F$6:F$3000,MATCH($A1428,營收表現!$A$6:$A$3000,0))),"")</f>
        <v>11.99</v>
      </c>
      <c r="H1428">
        <f>IFERROR(IF(INDEX(營收表現!G$6:G$3000,MATCH($A1428,營收表現!$A$6:$A$3000,0))="","",INDEX(營收表現!G$6:G$3000,MATCH($A1428,營收表現!$A$6:$A$3000,0))),"")</f>
        <v>10.119999999999999</v>
      </c>
      <c r="I1428" t="str">
        <f>IFERROR(IF(INDEX(營收表現!H$6:H$3000,MATCH($A1428,營收表現!$A$6:$A$3000,0))="","",INDEX(營收表現!H$6:H$3000,MATCH($A1428,營收表現!$A$6:$A$3000,0))),"")</f>
        <v/>
      </c>
      <c r="J1428">
        <f>IFERROR(IF(INDEX(營收表現!I$6:I$3000,MATCH($A1428,營收表現!$A$6:$A$3000,0))="","",INDEX(營收表現!I$6:I$3000,MATCH($A1428,營收表現!$A$6:$A$3000,0))),"")</f>
        <v>-28.52</v>
      </c>
      <c r="K1428">
        <f>IFERROR(IF(INDEX(營收表現!J$6:J$3000,MATCH($A1428,營收表現!$A$6:$A$3000,0))="","",INDEX(營收表現!J$6:J$3000,MATCH($A1428,營收表現!$A$6:$A$3000,0))),"")</f>
        <v>-22.4</v>
      </c>
      <c r="L1428">
        <f>IFERROR(IF(INDEX(營收表現!K$6:K$3000,MATCH($A1428,營收表現!$A$6:$A$3000,0))="","",INDEX(營收表現!K$6:K$3000,MATCH($A1428,營收表現!$A$6:$A$3000,0))),"")</f>
        <v>-19.829999999999998</v>
      </c>
      <c r="M1428">
        <f>IFERROR(IF(INDEX(營收表現!L$6:L$3000,MATCH($A1428,營收表現!$A$6:$A$3000,0))="","",INDEX(營收表現!L$6:L$3000,MATCH($A1428,營收表現!$A$6:$A$3000,0))),"")</f>
        <v>-15.02</v>
      </c>
      <c r="N1428">
        <f>IFERROR(IF(INDEX(營收表現!M$6:M$3000,MATCH($A1428,營收表現!$A$6:$A$3000,0))="","",INDEX(營收表現!M$6:M$3000,MATCH($A1428,營收表現!$A$6:$A$3000,0))),"")</f>
        <v>28.06</v>
      </c>
      <c r="O1428" t="str">
        <f>IFERROR(IF(INDEX(營收表現!N$6:N$3000,MATCH($A1428,營收表現!$A$6:$A$3000,0))="","",INDEX(營收表現!N$6:N$3000,MATCH($A1428,營收表現!$A$6:$A$3000,0))),"")</f>
        <v/>
      </c>
      <c r="P1428">
        <f>IFERROR(IF(INDEX(營收表現!O$6:O$3000,MATCH($A1428,營收表現!$A$6:$A$3000,0))="","",INDEX(營收表現!O$6:O$3000,MATCH($A1428,營收表現!$A$6:$A$3000,0))),"")</f>
        <v>4711353</v>
      </c>
      <c r="Q1428">
        <f>IFERROR(IF(INDEX(營收表現!P$6:P$3000,MATCH($A1428,營收表現!$A$6:$A$3000,0))="","",INDEX(營收表現!P$6:P$3000,MATCH($A1428,營收表現!$A$6:$A$3000,0))),"")</f>
        <v>4974938</v>
      </c>
      <c r="R1428">
        <f>IFERROR(IF(INDEX(營收表現!Q$6:Q$3000,MATCH($A1428,營收表現!$A$6:$A$3000,0))="","",INDEX(營收表現!Q$6:Q$3000,MATCH($A1428,營收表現!$A$6:$A$3000,0))),"")</f>
        <v>5396729</v>
      </c>
      <c r="S1428">
        <f>IFERROR(IF(INDEX(營收表現!R$6:R$3000,MATCH($A1428,營收表現!$A$6:$A$3000,0))="","",INDEX(營收表現!R$6:R$3000,MATCH($A1428,營收表現!$A$6:$A$3000,0))),"")</f>
        <v>6043859</v>
      </c>
      <c r="T1428">
        <f>IFERROR(IF(INDEX(營收表現!S$6:S$3000,MATCH($A1428,營收表現!$A$6:$A$3000,0))="","",INDEX(營收表現!S$6:S$3000,MATCH($A1428,營收表現!$A$6:$A$3000,0))),"")</f>
        <v>6655236</v>
      </c>
      <c r="U1428" t="str">
        <f>IFERROR(IF(INDEX(營收表現!T$6:T$3000,MATCH($A1428,營收表現!$A$6:$A$3000,0))="","",INDEX(營收表現!T$6:T$3000,MATCH($A1428,營收表現!$A$6:$A$3000,0))),"")</f>
        <v/>
      </c>
    </row>
    <row r="1429" spans="1:21">
      <c r="A1429" s="30" t="str">
        <f>IF(營收表現!$A1433="","",營收表現!$A1433)</f>
        <v>6461</v>
      </c>
      <c r="B1429" t="str">
        <f>IFERROR(INDEX(營收表現!B$6:B$3000,MATCH($A1429,營收表現!$A$6:$A$3000,0)),"")</f>
        <v>益得</v>
      </c>
      <c r="C1429" t="str">
        <f>IFERROR(INDEX(類別!G$4:G$3000,MATCH($A1429,類別!$C$4:$C$3000,0)),"")</f>
        <v>藥品製造</v>
      </c>
      <c r="D1429">
        <f>IFERROR(IF(INDEX(營收表現!C$6:C$3000,MATCH($A1429,營收表現!$A$6:$A$3000,0))="","",INDEX(營收表現!C$6:C$3000,MATCH($A1429,營收表現!$A$6:$A$3000,0))),"")</f>
        <v>1198.0899999999999</v>
      </c>
      <c r="E1429">
        <f>IFERROR(IF(INDEX(營收表現!D$6:D$3000,MATCH($A1429,營收表現!$A$6:$A$3000,0))="","",INDEX(營收表現!D$6:D$3000,MATCH($A1429,營收表現!$A$6:$A$3000,0))),"")</f>
        <v>-74.56</v>
      </c>
      <c r="F1429">
        <f>IFERROR(IF(INDEX(營收表現!E$6:E$3000,MATCH($A1429,營收表現!$A$6:$A$3000,0))="","",INDEX(營收表現!E$6:E$3000,MATCH($A1429,營收表現!$A$6:$A$3000,0))),"")</f>
        <v>-65.66</v>
      </c>
      <c r="G1429">
        <f>IFERROR(IF(INDEX(營收表現!F$6:F$3000,MATCH($A1429,營收表現!$A$6:$A$3000,0))="","",INDEX(營收表現!F$6:F$3000,MATCH($A1429,營收表現!$A$6:$A$3000,0))),"")</f>
        <v>413.88</v>
      </c>
      <c r="H1429">
        <f>IFERROR(IF(INDEX(營收表現!G$6:G$3000,MATCH($A1429,營收表現!$A$6:$A$3000,0))="","",INDEX(營收表現!G$6:G$3000,MATCH($A1429,營收表現!$A$6:$A$3000,0))),"")</f>
        <v>169.92</v>
      </c>
      <c r="I1429" t="str">
        <f>IFERROR(IF(INDEX(營收表現!H$6:H$3000,MATCH($A1429,營收表現!$A$6:$A$3000,0))="","",INDEX(營收表現!H$6:H$3000,MATCH($A1429,營收表現!$A$6:$A$3000,0))),"")</f>
        <v/>
      </c>
      <c r="J1429">
        <f>IFERROR(IF(INDEX(營收表現!I$6:I$3000,MATCH($A1429,營收表現!$A$6:$A$3000,0))="","",INDEX(營收表現!I$6:I$3000,MATCH($A1429,營收表現!$A$6:$A$3000,0))),"")</f>
        <v>22496.3</v>
      </c>
      <c r="K1429">
        <f>IFERROR(IF(INDEX(營收表現!J$6:J$3000,MATCH($A1429,營收表現!$A$6:$A$3000,0))="","",INDEX(營收表現!J$6:J$3000,MATCH($A1429,營收表現!$A$6:$A$3000,0))),"")</f>
        <v>4.4400000000000004</v>
      </c>
      <c r="L1429">
        <f>IFERROR(IF(INDEX(營收表現!K$6:K$3000,MATCH($A1429,營收表現!$A$6:$A$3000,0))="","",INDEX(營收表現!K$6:K$3000,MATCH($A1429,營收表現!$A$6:$A$3000,0))),"")</f>
        <v>-84.07</v>
      </c>
      <c r="M1429">
        <f>IFERROR(IF(INDEX(營收表現!L$6:L$3000,MATCH($A1429,營收表現!$A$6:$A$3000,0))="","",INDEX(營收表現!L$6:L$3000,MATCH($A1429,營收表現!$A$6:$A$3000,0))),"")</f>
        <v>-56.65</v>
      </c>
      <c r="N1429">
        <f>IFERROR(IF(INDEX(營收表現!M$6:M$3000,MATCH($A1429,營收表現!$A$6:$A$3000,0))="","",INDEX(營收表現!M$6:M$3000,MATCH($A1429,營收表現!$A$6:$A$3000,0))),"")</f>
        <v>394.18</v>
      </c>
      <c r="O1429" t="str">
        <f>IFERROR(IF(INDEX(營收表現!N$6:N$3000,MATCH($A1429,營收表現!$A$6:$A$3000,0))="","",INDEX(營收表現!N$6:N$3000,MATCH($A1429,營收表現!$A$6:$A$3000,0))),"")</f>
        <v/>
      </c>
      <c r="P1429">
        <f>IFERROR(IF(INDEX(營收表現!O$6:O$3000,MATCH($A1429,營收表現!$A$6:$A$3000,0))="","",INDEX(營收表現!O$6:O$3000,MATCH($A1429,營收表現!$A$6:$A$3000,0))),"")</f>
        <v>6101</v>
      </c>
      <c r="Q1429">
        <f>IFERROR(IF(INDEX(營收表現!P$6:P$3000,MATCH($A1429,營收表現!$A$6:$A$3000,0))="","",INDEX(營收表現!P$6:P$3000,MATCH($A1429,營收表現!$A$6:$A$3000,0))),"")</f>
        <v>1552</v>
      </c>
      <c r="R1429">
        <f>IFERROR(IF(INDEX(營收表現!Q$6:Q$3000,MATCH($A1429,營收表現!$A$6:$A$3000,0))="","",INDEX(營收表現!Q$6:Q$3000,MATCH($A1429,營收表現!$A$6:$A$3000,0))),"")</f>
        <v>533</v>
      </c>
      <c r="S1429">
        <f>IFERROR(IF(INDEX(營收表現!R$6:R$3000,MATCH($A1429,營收表現!$A$6:$A$3000,0))="","",INDEX(營收表現!R$6:R$3000,MATCH($A1429,營收表現!$A$6:$A$3000,0))),"")</f>
        <v>2739</v>
      </c>
      <c r="T1429">
        <f>IFERROR(IF(INDEX(營收表現!S$6:S$3000,MATCH($A1429,營收表現!$A$6:$A$3000,0))="","",INDEX(營收表現!S$6:S$3000,MATCH($A1429,營收表現!$A$6:$A$3000,0))),"")</f>
        <v>7393</v>
      </c>
      <c r="U1429" t="str">
        <f>IFERROR(IF(INDEX(營收表現!T$6:T$3000,MATCH($A1429,營收表現!$A$6:$A$3000,0))="","",INDEX(營收表現!T$6:T$3000,MATCH($A1429,營收表現!$A$6:$A$3000,0))),"")</f>
        <v/>
      </c>
    </row>
    <row r="1430" spans="1:21">
      <c r="A1430" s="30" t="str">
        <f>IF(營收表現!$A1434="","",營收表現!$A1434)</f>
        <v>6462</v>
      </c>
      <c r="B1430" t="str">
        <f>IFERROR(INDEX(營收表現!B$6:B$3000,MATCH($A1430,營收表現!$A$6:$A$3000,0)),"")</f>
        <v>神盾</v>
      </c>
      <c r="C1430" t="str">
        <f>IFERROR(INDEX(類別!G$4:G$3000,MATCH($A1430,類別!$C$4:$C$3000,0)),"")</f>
        <v>顯示觸控驅動IC</v>
      </c>
      <c r="D1430">
        <f>IFERROR(IF(INDEX(營收表現!C$6:C$3000,MATCH($A1430,營收表現!$A$6:$A$3000,0))="","",INDEX(營收表現!C$6:C$3000,MATCH($A1430,營收表現!$A$6:$A$3000,0))),"")</f>
        <v>3.89</v>
      </c>
      <c r="E1430">
        <f>IFERROR(IF(INDEX(營收表現!D$6:D$3000,MATCH($A1430,營收表現!$A$6:$A$3000,0))="","",INDEX(營收表現!D$6:D$3000,MATCH($A1430,營收表現!$A$6:$A$3000,0))),"")</f>
        <v>-36.43</v>
      </c>
      <c r="F1430">
        <f>IFERROR(IF(INDEX(營收表現!E$6:E$3000,MATCH($A1430,營收表現!$A$6:$A$3000,0))="","",INDEX(營收表現!E$6:E$3000,MATCH($A1430,營收表現!$A$6:$A$3000,0))),"")</f>
        <v>69.180000000000007</v>
      </c>
      <c r="G1430">
        <f>IFERROR(IF(INDEX(營收表現!F$6:F$3000,MATCH($A1430,營收表現!$A$6:$A$3000,0))="","",INDEX(營收表現!F$6:F$3000,MATCH($A1430,營收表現!$A$6:$A$3000,0))),"")</f>
        <v>37.83</v>
      </c>
      <c r="H1430">
        <f>IFERROR(IF(INDEX(營收表現!G$6:G$3000,MATCH($A1430,營收表現!$A$6:$A$3000,0))="","",INDEX(營收表現!G$6:G$3000,MATCH($A1430,營收表現!$A$6:$A$3000,0))),"")</f>
        <v>39.76</v>
      </c>
      <c r="I1430" t="str">
        <f>IFERROR(IF(INDEX(營收表現!H$6:H$3000,MATCH($A1430,營收表現!$A$6:$A$3000,0))="","",INDEX(營收表現!H$6:H$3000,MATCH($A1430,營收表現!$A$6:$A$3000,0))),"")</f>
        <v/>
      </c>
      <c r="J1430">
        <f>IFERROR(IF(INDEX(營收表現!I$6:I$3000,MATCH($A1430,營收表現!$A$6:$A$3000,0))="","",INDEX(營收表現!I$6:I$3000,MATCH($A1430,營收表現!$A$6:$A$3000,0))),"")</f>
        <v>9.06</v>
      </c>
      <c r="K1430">
        <f>IFERROR(IF(INDEX(營收表現!J$6:J$3000,MATCH($A1430,營收表現!$A$6:$A$3000,0))="","",INDEX(營收表現!J$6:J$3000,MATCH($A1430,營收表現!$A$6:$A$3000,0))),"")</f>
        <v>-31.52</v>
      </c>
      <c r="L1430">
        <f>IFERROR(IF(INDEX(營收表現!K$6:K$3000,MATCH($A1430,營收表現!$A$6:$A$3000,0))="","",INDEX(營收表現!K$6:K$3000,MATCH($A1430,營收表現!$A$6:$A$3000,0))),"")</f>
        <v>-8.31</v>
      </c>
      <c r="M1430">
        <f>IFERROR(IF(INDEX(營收表現!L$6:L$3000,MATCH($A1430,營收表現!$A$6:$A$3000,0))="","",INDEX(營收表現!L$6:L$3000,MATCH($A1430,營收表現!$A$6:$A$3000,0))),"")</f>
        <v>38.979999999999997</v>
      </c>
      <c r="N1430">
        <f>IFERROR(IF(INDEX(營收表現!M$6:M$3000,MATCH($A1430,營收表現!$A$6:$A$3000,0))="","",INDEX(營收表現!M$6:M$3000,MATCH($A1430,營收表現!$A$6:$A$3000,0))),"")</f>
        <v>200.09</v>
      </c>
      <c r="O1430" t="str">
        <f>IFERROR(IF(INDEX(營收表現!N$6:N$3000,MATCH($A1430,營收表現!$A$6:$A$3000,0))="","",INDEX(營收表現!N$6:N$3000,MATCH($A1430,營收表現!$A$6:$A$3000,0))),"")</f>
        <v/>
      </c>
      <c r="P1430">
        <f>IFERROR(IF(INDEX(營收表現!O$6:O$3000,MATCH($A1430,營收表現!$A$6:$A$3000,0))="","",INDEX(營收表現!O$6:O$3000,MATCH($A1430,營收表現!$A$6:$A$3000,0))),"")</f>
        <v>497806</v>
      </c>
      <c r="Q1430">
        <f>IFERROR(IF(INDEX(營收表現!P$6:P$3000,MATCH($A1430,營收表現!$A$6:$A$3000,0))="","",INDEX(營收表現!P$6:P$3000,MATCH($A1430,營收表現!$A$6:$A$3000,0))),"")</f>
        <v>316438</v>
      </c>
      <c r="R1430">
        <f>IFERROR(IF(INDEX(營收表現!Q$6:Q$3000,MATCH($A1430,營收表現!$A$6:$A$3000,0))="","",INDEX(營收表現!Q$6:Q$3000,MATCH($A1430,營收表現!$A$6:$A$3000,0))),"")</f>
        <v>535337</v>
      </c>
      <c r="S1430">
        <f>IFERROR(IF(INDEX(營收表現!R$6:R$3000,MATCH($A1430,營收表現!$A$6:$A$3000,0))="","",INDEX(營收表現!R$6:R$3000,MATCH($A1430,營收表現!$A$6:$A$3000,0))),"")</f>
        <v>737831</v>
      </c>
      <c r="T1430">
        <f>IFERROR(IF(INDEX(營收表現!S$6:S$3000,MATCH($A1430,營收表現!$A$6:$A$3000,0))="","",INDEX(營收表現!S$6:S$3000,MATCH($A1430,營收表現!$A$6:$A$3000,0))),"")</f>
        <v>1031213</v>
      </c>
      <c r="U1430" t="str">
        <f>IFERROR(IF(INDEX(營收表現!T$6:T$3000,MATCH($A1430,營收表現!$A$6:$A$3000,0))="","",INDEX(營收表現!T$6:T$3000,MATCH($A1430,營收表現!$A$6:$A$3000,0))),"")</f>
        <v/>
      </c>
    </row>
    <row r="1431" spans="1:21">
      <c r="A1431" s="30" t="str">
        <f>IF(營收表現!$A1435="","",營收表現!$A1435)</f>
        <v>6464</v>
      </c>
      <c r="B1431" t="str">
        <f>IFERROR(INDEX(營收表現!B$6:B$3000,MATCH($A1431,營收表現!$A$6:$A$3000,0)),"")</f>
        <v>台數科</v>
      </c>
      <c r="C1431" t="str">
        <f>IFERROR(INDEX(類別!G$4:G$3000,MATCH($A1431,類別!$C$4:$C$3000,0)),"")</f>
        <v>電信媒體</v>
      </c>
      <c r="D1431">
        <f>IFERROR(IF(INDEX(營收表現!C$6:C$3000,MATCH($A1431,營收表現!$A$6:$A$3000,0))="","",INDEX(營收表現!C$6:C$3000,MATCH($A1431,營收表現!$A$6:$A$3000,0))),"")</f>
        <v>5.63</v>
      </c>
      <c r="E1431">
        <f>IFERROR(IF(INDEX(營收表現!D$6:D$3000,MATCH($A1431,營收表現!$A$6:$A$3000,0))="","",INDEX(營收表現!D$6:D$3000,MATCH($A1431,營收表現!$A$6:$A$3000,0))),"")</f>
        <v>1.64</v>
      </c>
      <c r="F1431">
        <f>IFERROR(IF(INDEX(營收表現!E$6:E$3000,MATCH($A1431,營收表現!$A$6:$A$3000,0))="","",INDEX(營收表現!E$6:E$3000,MATCH($A1431,營收表現!$A$6:$A$3000,0))),"")</f>
        <v>-0.2</v>
      </c>
      <c r="G1431">
        <f>IFERROR(IF(INDEX(營收表現!F$6:F$3000,MATCH($A1431,營收表現!$A$6:$A$3000,0))="","",INDEX(營收表現!F$6:F$3000,MATCH($A1431,營收表現!$A$6:$A$3000,0))),"")</f>
        <v>9.1</v>
      </c>
      <c r="H1431">
        <f>IFERROR(IF(INDEX(營收表現!G$6:G$3000,MATCH($A1431,營收表現!$A$6:$A$3000,0))="","",INDEX(營收表現!G$6:G$3000,MATCH($A1431,營收表現!$A$6:$A$3000,0))),"")</f>
        <v>-14.11</v>
      </c>
      <c r="I1431" t="str">
        <f>IFERROR(IF(INDEX(營收表現!H$6:H$3000,MATCH($A1431,營收表現!$A$6:$A$3000,0))="","",INDEX(營收表現!H$6:H$3000,MATCH($A1431,營收表現!$A$6:$A$3000,0))),"")</f>
        <v/>
      </c>
      <c r="J1431">
        <f>IFERROR(IF(INDEX(營收表現!I$6:I$3000,MATCH($A1431,營收表現!$A$6:$A$3000,0))="","",INDEX(營收表現!I$6:I$3000,MATCH($A1431,營收表現!$A$6:$A$3000,0))),"")</f>
        <v>2.4500000000000002</v>
      </c>
      <c r="K1431">
        <f>IFERROR(IF(INDEX(營收表現!J$6:J$3000,MATCH($A1431,營收表現!$A$6:$A$3000,0))="","",INDEX(營收表現!J$6:J$3000,MATCH($A1431,營收表現!$A$6:$A$3000,0))),"")</f>
        <v>1.95</v>
      </c>
      <c r="L1431">
        <f>IFERROR(IF(INDEX(營收表現!K$6:K$3000,MATCH($A1431,營收表現!$A$6:$A$3000,0))="","",INDEX(營收表現!K$6:K$3000,MATCH($A1431,營收表現!$A$6:$A$3000,0))),"")</f>
        <v>-1.1499999999999999</v>
      </c>
      <c r="M1431">
        <f>IFERROR(IF(INDEX(營收表現!L$6:L$3000,MATCH($A1431,營收表現!$A$6:$A$3000,0))="","",INDEX(營收表現!L$6:L$3000,MATCH($A1431,營收表現!$A$6:$A$3000,0))),"")</f>
        <v>2.5299999999999998</v>
      </c>
      <c r="N1431">
        <f>IFERROR(IF(INDEX(營收表現!M$6:M$3000,MATCH($A1431,營收表現!$A$6:$A$3000,0))="","",INDEX(營收表現!M$6:M$3000,MATCH($A1431,營收表現!$A$6:$A$3000,0))),"")</f>
        <v>-5.75</v>
      </c>
      <c r="O1431" t="str">
        <f>IFERROR(IF(INDEX(營收表現!N$6:N$3000,MATCH($A1431,營收表現!$A$6:$A$3000,0))="","",INDEX(營收表現!N$6:N$3000,MATCH($A1431,營收表現!$A$6:$A$3000,0))),"")</f>
        <v/>
      </c>
      <c r="P1431">
        <f>IFERROR(IF(INDEX(營收表現!O$6:O$3000,MATCH($A1431,營收表現!$A$6:$A$3000,0))="","",INDEX(營收表現!O$6:O$3000,MATCH($A1431,營收表現!$A$6:$A$3000,0))),"")</f>
        <v>374503</v>
      </c>
      <c r="Q1431">
        <f>IFERROR(IF(INDEX(營收表現!P$6:P$3000,MATCH($A1431,營收表現!$A$6:$A$3000,0))="","",INDEX(營收表現!P$6:P$3000,MATCH($A1431,營收表現!$A$6:$A$3000,0))),"")</f>
        <v>380635</v>
      </c>
      <c r="R1431">
        <f>IFERROR(IF(INDEX(營收表現!Q$6:Q$3000,MATCH($A1431,營收表現!$A$6:$A$3000,0))="","",INDEX(營收表現!Q$6:Q$3000,MATCH($A1431,營收表現!$A$6:$A$3000,0))),"")</f>
        <v>379855</v>
      </c>
      <c r="S1431">
        <f>IFERROR(IF(INDEX(營收表現!R$6:R$3000,MATCH($A1431,營收表現!$A$6:$A$3000,0))="","",INDEX(營收表現!R$6:R$3000,MATCH($A1431,營收表現!$A$6:$A$3000,0))),"")</f>
        <v>414403</v>
      </c>
      <c r="T1431">
        <f>IFERROR(IF(INDEX(營收表現!S$6:S$3000,MATCH($A1431,營收表現!$A$6:$A$3000,0))="","",INDEX(營收表現!S$6:S$3000,MATCH($A1431,營收表現!$A$6:$A$3000,0))),"")</f>
        <v>355926</v>
      </c>
      <c r="U1431" t="str">
        <f>IFERROR(IF(INDEX(營收表現!T$6:T$3000,MATCH($A1431,營收表現!$A$6:$A$3000,0))="","",INDEX(營收表現!T$6:T$3000,MATCH($A1431,營收表現!$A$6:$A$3000,0))),"")</f>
        <v/>
      </c>
    </row>
    <row r="1432" spans="1:21">
      <c r="A1432" s="30" t="str">
        <f>IF(營收表現!$A1436="","",營收表現!$A1436)</f>
        <v>6465</v>
      </c>
      <c r="B1432" t="str">
        <f>IFERROR(INDEX(營收表現!B$6:B$3000,MATCH($A1432,營收表現!$A$6:$A$3000,0)),"")</f>
        <v>威潤</v>
      </c>
      <c r="C1432" t="str">
        <f>IFERROR(INDEX(類別!G$4:G$3000,MATCH($A1432,類別!$C$4:$C$3000,0)),"")</f>
        <v>網通</v>
      </c>
      <c r="D1432">
        <f>IFERROR(IF(INDEX(營收表現!C$6:C$3000,MATCH($A1432,營收表現!$A$6:$A$3000,0))="","",INDEX(營收表現!C$6:C$3000,MATCH($A1432,營收表現!$A$6:$A$3000,0))),"")</f>
        <v>-29.69</v>
      </c>
      <c r="E1432">
        <f>IFERROR(IF(INDEX(營收表現!D$6:D$3000,MATCH($A1432,營收表現!$A$6:$A$3000,0))="","",INDEX(營收表現!D$6:D$3000,MATCH($A1432,營收表現!$A$6:$A$3000,0))),"")</f>
        <v>201.82</v>
      </c>
      <c r="F1432">
        <f>IFERROR(IF(INDEX(營收表現!E$6:E$3000,MATCH($A1432,營收表現!$A$6:$A$3000,0))="","",INDEX(營收表現!E$6:E$3000,MATCH($A1432,營收表現!$A$6:$A$3000,0))),"")</f>
        <v>62.8</v>
      </c>
      <c r="G1432">
        <f>IFERROR(IF(INDEX(營收表現!F$6:F$3000,MATCH($A1432,營收表現!$A$6:$A$3000,0))="","",INDEX(營收表現!F$6:F$3000,MATCH($A1432,營收表現!$A$6:$A$3000,0))),"")</f>
        <v>-0.74</v>
      </c>
      <c r="H1432">
        <f>IFERROR(IF(INDEX(營收表現!G$6:G$3000,MATCH($A1432,營收表現!$A$6:$A$3000,0))="","",INDEX(營收表現!G$6:G$3000,MATCH($A1432,營收表現!$A$6:$A$3000,0))),"")</f>
        <v>-41.91</v>
      </c>
      <c r="I1432" t="str">
        <f>IFERROR(IF(INDEX(營收表現!H$6:H$3000,MATCH($A1432,營收表現!$A$6:$A$3000,0))="","",INDEX(營收表現!H$6:H$3000,MATCH($A1432,營收表現!$A$6:$A$3000,0))),"")</f>
        <v/>
      </c>
      <c r="J1432">
        <f>IFERROR(IF(INDEX(營收表現!I$6:I$3000,MATCH($A1432,營收表現!$A$6:$A$3000,0))="","",INDEX(營收表現!I$6:I$3000,MATCH($A1432,營收表現!$A$6:$A$3000,0))),"")</f>
        <v>-39.130000000000003</v>
      </c>
      <c r="K1432">
        <f>IFERROR(IF(INDEX(營收表現!J$6:J$3000,MATCH($A1432,營收表現!$A$6:$A$3000,0))="","",INDEX(營收表現!J$6:J$3000,MATCH($A1432,營收表現!$A$6:$A$3000,0))),"")</f>
        <v>95.72</v>
      </c>
      <c r="L1432">
        <f>IFERROR(IF(INDEX(營收表現!K$6:K$3000,MATCH($A1432,營收表現!$A$6:$A$3000,0))="","",INDEX(營收表現!K$6:K$3000,MATCH($A1432,營收表現!$A$6:$A$3000,0))),"")</f>
        <v>885.89</v>
      </c>
      <c r="M1432">
        <f>IFERROR(IF(INDEX(營收表現!L$6:L$3000,MATCH($A1432,營收表現!$A$6:$A$3000,0))="","",INDEX(營收表現!L$6:L$3000,MATCH($A1432,營收表現!$A$6:$A$3000,0))),"")</f>
        <v>260.74</v>
      </c>
      <c r="N1432">
        <f>IFERROR(IF(INDEX(營收表現!M$6:M$3000,MATCH($A1432,營收表現!$A$6:$A$3000,0))="","",INDEX(營收表現!M$6:M$3000,MATCH($A1432,營收表現!$A$6:$A$3000,0))),"")</f>
        <v>121.47</v>
      </c>
      <c r="O1432" t="str">
        <f>IFERROR(IF(INDEX(營收表現!N$6:N$3000,MATCH($A1432,營收表現!$A$6:$A$3000,0))="","",INDEX(營收表現!N$6:N$3000,MATCH($A1432,營收表現!$A$6:$A$3000,0))),"")</f>
        <v/>
      </c>
      <c r="P1432">
        <f>IFERROR(IF(INDEX(營收表現!O$6:O$3000,MATCH($A1432,營收表現!$A$6:$A$3000,0))="","",INDEX(營收表現!O$6:O$3000,MATCH($A1432,營收表現!$A$6:$A$3000,0))),"")</f>
        <v>10185</v>
      </c>
      <c r="Q1432">
        <f>IFERROR(IF(INDEX(營收表現!P$6:P$3000,MATCH($A1432,營收表現!$A$6:$A$3000,0))="","",INDEX(營收表現!P$6:P$3000,MATCH($A1432,營收表現!$A$6:$A$3000,0))),"")</f>
        <v>30740</v>
      </c>
      <c r="R1432">
        <f>IFERROR(IF(INDEX(營收表現!Q$6:Q$3000,MATCH($A1432,營收表現!$A$6:$A$3000,0))="","",INDEX(營收表現!Q$6:Q$3000,MATCH($A1432,營收表現!$A$6:$A$3000,0))),"")</f>
        <v>50044</v>
      </c>
      <c r="S1432">
        <f>IFERROR(IF(INDEX(營收表現!R$6:R$3000,MATCH($A1432,營收表現!$A$6:$A$3000,0))="","",INDEX(營收表現!R$6:R$3000,MATCH($A1432,營收表現!$A$6:$A$3000,0))),"")</f>
        <v>49674</v>
      </c>
      <c r="T1432">
        <f>IFERROR(IF(INDEX(營收表現!S$6:S$3000,MATCH($A1432,營收表現!$A$6:$A$3000,0))="","",INDEX(營收表現!S$6:S$3000,MATCH($A1432,營收表現!$A$6:$A$3000,0))),"")</f>
        <v>28855</v>
      </c>
      <c r="U1432" t="str">
        <f>IFERROR(IF(INDEX(營收表現!T$6:T$3000,MATCH($A1432,營收表現!$A$6:$A$3000,0))="","",INDEX(營收表現!T$6:T$3000,MATCH($A1432,營收表現!$A$6:$A$3000,0))),"")</f>
        <v/>
      </c>
    </row>
    <row r="1433" spans="1:21">
      <c r="A1433" s="30" t="str">
        <f>IF(營收表現!$A1437="","",營收表現!$A1437)</f>
        <v>6469</v>
      </c>
      <c r="B1433" t="str">
        <f>IFERROR(INDEX(營收表現!B$6:B$3000,MATCH($A1433,營收表現!$A$6:$A$3000,0)),"")</f>
        <v>大樹</v>
      </c>
      <c r="C1433" t="str">
        <f>IFERROR(INDEX(類別!G$4:G$3000,MATCH($A1433,類別!$C$4:$C$3000,0)),"")</f>
        <v>醫美保健通路</v>
      </c>
      <c r="D1433">
        <f>IFERROR(IF(INDEX(營收表現!C$6:C$3000,MATCH($A1433,營收表現!$A$6:$A$3000,0))="","",INDEX(營收表現!C$6:C$3000,MATCH($A1433,營收表現!$A$6:$A$3000,0))),"")</f>
        <v>-4.33</v>
      </c>
      <c r="E1433">
        <f>IFERROR(IF(INDEX(營收表現!D$6:D$3000,MATCH($A1433,營收表現!$A$6:$A$3000,0))="","",INDEX(營收表現!D$6:D$3000,MATCH($A1433,營收表現!$A$6:$A$3000,0))),"")</f>
        <v>8.3800000000000008</v>
      </c>
      <c r="F1433">
        <f>IFERROR(IF(INDEX(營收表現!E$6:E$3000,MATCH($A1433,營收表現!$A$6:$A$3000,0))="","",INDEX(營收表現!E$6:E$3000,MATCH($A1433,營收表現!$A$6:$A$3000,0))),"")</f>
        <v>-3.53</v>
      </c>
      <c r="G1433">
        <f>IFERROR(IF(INDEX(營收表現!F$6:F$3000,MATCH($A1433,營收表現!$A$6:$A$3000,0))="","",INDEX(營收表現!F$6:F$3000,MATCH($A1433,營收表現!$A$6:$A$3000,0))),"")</f>
        <v>-0.54</v>
      </c>
      <c r="H1433">
        <f>IFERROR(IF(INDEX(營收表現!G$6:G$3000,MATCH($A1433,營收表現!$A$6:$A$3000,0))="","",INDEX(營收表現!G$6:G$3000,MATCH($A1433,營收表現!$A$6:$A$3000,0))),"")</f>
        <v>1.52</v>
      </c>
      <c r="I1433" t="str">
        <f>IFERROR(IF(INDEX(營收表現!H$6:H$3000,MATCH($A1433,營收表現!$A$6:$A$3000,0))="","",INDEX(營收表現!H$6:H$3000,MATCH($A1433,營收表現!$A$6:$A$3000,0))),"")</f>
        <v/>
      </c>
      <c r="J1433">
        <f>IFERROR(IF(INDEX(營收表現!I$6:I$3000,MATCH($A1433,營收表現!$A$6:$A$3000,0))="","",INDEX(營收表現!I$6:I$3000,MATCH($A1433,營收表現!$A$6:$A$3000,0))),"")</f>
        <v>6.33</v>
      </c>
      <c r="K1433">
        <f>IFERROR(IF(INDEX(營收表現!J$6:J$3000,MATCH($A1433,營收表現!$A$6:$A$3000,0))="","",INDEX(營收表現!J$6:J$3000,MATCH($A1433,營收表現!$A$6:$A$3000,0))),"")</f>
        <v>8.6999999999999993</v>
      </c>
      <c r="L1433">
        <f>IFERROR(IF(INDEX(營收表現!K$6:K$3000,MATCH($A1433,營收表現!$A$6:$A$3000,0))="","",INDEX(營收表現!K$6:K$3000,MATCH($A1433,營收表現!$A$6:$A$3000,0))),"")</f>
        <v>7.08</v>
      </c>
      <c r="M1433">
        <f>IFERROR(IF(INDEX(營收表現!L$6:L$3000,MATCH($A1433,營收表現!$A$6:$A$3000,0))="","",INDEX(營收表現!L$6:L$3000,MATCH($A1433,營收表現!$A$6:$A$3000,0))),"")</f>
        <v>4.8099999999999996</v>
      </c>
      <c r="N1433">
        <f>IFERROR(IF(INDEX(營收表現!M$6:M$3000,MATCH($A1433,營收表現!$A$6:$A$3000,0))="","",INDEX(營收表現!M$6:M$3000,MATCH($A1433,營收表現!$A$6:$A$3000,0))),"")</f>
        <v>-0.48</v>
      </c>
      <c r="O1433" t="str">
        <f>IFERROR(IF(INDEX(營收表現!N$6:N$3000,MATCH($A1433,營收表現!$A$6:$A$3000,0))="","",INDEX(營收表現!N$6:N$3000,MATCH($A1433,營收表現!$A$6:$A$3000,0))),"")</f>
        <v/>
      </c>
      <c r="P1433">
        <f>IFERROR(IF(INDEX(營收表現!O$6:O$3000,MATCH($A1433,營收表現!$A$6:$A$3000,0))="","",INDEX(營收表現!O$6:O$3000,MATCH($A1433,營收表現!$A$6:$A$3000,0))),"")</f>
        <v>1518938</v>
      </c>
      <c r="Q1433">
        <f>IFERROR(IF(INDEX(營收表現!P$6:P$3000,MATCH($A1433,營收表現!$A$6:$A$3000,0))="","",INDEX(營收表現!P$6:P$3000,MATCH($A1433,營收表現!$A$6:$A$3000,0))),"")</f>
        <v>1646192</v>
      </c>
      <c r="R1433">
        <f>IFERROR(IF(INDEX(營收表現!Q$6:Q$3000,MATCH($A1433,營收表現!$A$6:$A$3000,0))="","",INDEX(營收表現!Q$6:Q$3000,MATCH($A1433,營收表現!$A$6:$A$3000,0))),"")</f>
        <v>1588119</v>
      </c>
      <c r="S1433">
        <f>IFERROR(IF(INDEX(營收表現!R$6:R$3000,MATCH($A1433,營收表現!$A$6:$A$3000,0))="","",INDEX(營收表現!R$6:R$3000,MATCH($A1433,營收表現!$A$6:$A$3000,0))),"")</f>
        <v>1579576</v>
      </c>
      <c r="T1433">
        <f>IFERROR(IF(INDEX(營收表現!S$6:S$3000,MATCH($A1433,營收表現!$A$6:$A$3000,0))="","",INDEX(營收表現!S$6:S$3000,MATCH($A1433,營收表現!$A$6:$A$3000,0))),"")</f>
        <v>1603658</v>
      </c>
      <c r="U1433" t="str">
        <f>IFERROR(IF(INDEX(營收表現!T$6:T$3000,MATCH($A1433,營收表現!$A$6:$A$3000,0))="","",INDEX(營收表現!T$6:T$3000,MATCH($A1433,營收表現!$A$6:$A$3000,0))),"")</f>
        <v/>
      </c>
    </row>
    <row r="1434" spans="1:21">
      <c r="A1434" s="30" t="str">
        <f>IF(營收表現!$A1438="","",營收表現!$A1438)</f>
        <v>6470</v>
      </c>
      <c r="B1434" t="str">
        <f>IFERROR(INDEX(營收表現!B$6:B$3000,MATCH($A1434,營收表現!$A$6:$A$3000,0)),"")</f>
        <v>宇智</v>
      </c>
      <c r="C1434" t="str">
        <f>IFERROR(INDEX(類別!G$4:G$3000,MATCH($A1434,類別!$C$4:$C$3000,0)),"")</f>
        <v>網通</v>
      </c>
      <c r="D1434">
        <f>IFERROR(IF(INDEX(營收表現!C$6:C$3000,MATCH($A1434,營收表現!$A$6:$A$3000,0))="","",INDEX(營收表現!C$6:C$3000,MATCH($A1434,營收表現!$A$6:$A$3000,0))),"")</f>
        <v>-12.32</v>
      </c>
      <c r="E1434">
        <f>IFERROR(IF(INDEX(營收表現!D$6:D$3000,MATCH($A1434,營收表現!$A$6:$A$3000,0))="","",INDEX(營收表現!D$6:D$3000,MATCH($A1434,營收表現!$A$6:$A$3000,0))),"")</f>
        <v>-4.6500000000000004</v>
      </c>
      <c r="F1434">
        <f>IFERROR(IF(INDEX(營收表現!E$6:E$3000,MATCH($A1434,營收表現!$A$6:$A$3000,0))="","",INDEX(營收表現!E$6:E$3000,MATCH($A1434,營收表現!$A$6:$A$3000,0))),"")</f>
        <v>-2.04</v>
      </c>
      <c r="G1434">
        <f>IFERROR(IF(INDEX(營收表現!F$6:F$3000,MATCH($A1434,營收表現!$A$6:$A$3000,0))="","",INDEX(營收表現!F$6:F$3000,MATCH($A1434,營收表現!$A$6:$A$3000,0))),"")</f>
        <v>-34.409999999999997</v>
      </c>
      <c r="H1434">
        <f>IFERROR(IF(INDEX(營收表現!G$6:G$3000,MATCH($A1434,營收表現!$A$6:$A$3000,0))="","",INDEX(營收表現!G$6:G$3000,MATCH($A1434,營收表現!$A$6:$A$3000,0))),"")</f>
        <v>3.15</v>
      </c>
      <c r="I1434" t="str">
        <f>IFERROR(IF(INDEX(營收表現!H$6:H$3000,MATCH($A1434,營收表現!$A$6:$A$3000,0))="","",INDEX(營收表現!H$6:H$3000,MATCH($A1434,營收表現!$A$6:$A$3000,0))),"")</f>
        <v/>
      </c>
      <c r="J1434">
        <f>IFERROR(IF(INDEX(營收表現!I$6:I$3000,MATCH($A1434,營收表現!$A$6:$A$3000,0))="","",INDEX(營收表現!I$6:I$3000,MATCH($A1434,營收表現!$A$6:$A$3000,0))),"")</f>
        <v>-25.92</v>
      </c>
      <c r="K1434">
        <f>IFERROR(IF(INDEX(營收表現!J$6:J$3000,MATCH($A1434,營收表現!$A$6:$A$3000,0))="","",INDEX(營收表現!J$6:J$3000,MATCH($A1434,營收表現!$A$6:$A$3000,0))),"")</f>
        <v>-31.93</v>
      </c>
      <c r="L1434">
        <f>IFERROR(IF(INDEX(營收表現!K$6:K$3000,MATCH($A1434,營收表現!$A$6:$A$3000,0))="","",INDEX(營收表現!K$6:K$3000,MATCH($A1434,營收表現!$A$6:$A$3000,0))),"")</f>
        <v>-22.79</v>
      </c>
      <c r="M1434">
        <f>IFERROR(IF(INDEX(營收表現!L$6:L$3000,MATCH($A1434,營收表現!$A$6:$A$3000,0))="","",INDEX(營收表現!L$6:L$3000,MATCH($A1434,營收表現!$A$6:$A$3000,0))),"")</f>
        <v>-47.13</v>
      </c>
      <c r="N1434">
        <f>IFERROR(IF(INDEX(營收表現!M$6:M$3000,MATCH($A1434,營收表現!$A$6:$A$3000,0))="","",INDEX(營收表現!M$6:M$3000,MATCH($A1434,營收表現!$A$6:$A$3000,0))),"")</f>
        <v>-45.92</v>
      </c>
      <c r="O1434" t="str">
        <f>IFERROR(IF(INDEX(營收表現!N$6:N$3000,MATCH($A1434,營收表現!$A$6:$A$3000,0))="","",INDEX(營收表現!N$6:N$3000,MATCH($A1434,營收表現!$A$6:$A$3000,0))),"")</f>
        <v/>
      </c>
      <c r="P1434">
        <f>IFERROR(IF(INDEX(營收表現!O$6:O$3000,MATCH($A1434,營收表現!$A$6:$A$3000,0))="","",INDEX(營收表現!O$6:O$3000,MATCH($A1434,營收表現!$A$6:$A$3000,0))),"")</f>
        <v>150021</v>
      </c>
      <c r="Q1434">
        <f>IFERROR(IF(INDEX(營收表現!P$6:P$3000,MATCH($A1434,營收表現!$A$6:$A$3000,0))="","",INDEX(營收表現!P$6:P$3000,MATCH($A1434,營收表現!$A$6:$A$3000,0))),"")</f>
        <v>143044</v>
      </c>
      <c r="R1434">
        <f>IFERROR(IF(INDEX(營收表現!Q$6:Q$3000,MATCH($A1434,營收表現!$A$6:$A$3000,0))="","",INDEX(營收表現!Q$6:Q$3000,MATCH($A1434,營收表現!$A$6:$A$3000,0))),"")</f>
        <v>140133</v>
      </c>
      <c r="S1434">
        <f>IFERROR(IF(INDEX(營收表現!R$6:R$3000,MATCH($A1434,營收表現!$A$6:$A$3000,0))="","",INDEX(營收表現!R$6:R$3000,MATCH($A1434,營收表現!$A$6:$A$3000,0))),"")</f>
        <v>91917</v>
      </c>
      <c r="T1434">
        <f>IFERROR(IF(INDEX(營收表現!S$6:S$3000,MATCH($A1434,營收表現!$A$6:$A$3000,0))="","",INDEX(營收表現!S$6:S$3000,MATCH($A1434,營收表現!$A$6:$A$3000,0))),"")</f>
        <v>94816</v>
      </c>
      <c r="U1434" t="str">
        <f>IFERROR(IF(INDEX(營收表現!T$6:T$3000,MATCH($A1434,營收表現!$A$6:$A$3000,0))="","",INDEX(營收表現!T$6:T$3000,MATCH($A1434,營收表現!$A$6:$A$3000,0))),"")</f>
        <v/>
      </c>
    </row>
    <row r="1435" spans="1:21">
      <c r="A1435" s="30" t="str">
        <f>IF(營收表現!$A1439="","",營收表現!$A1439)</f>
        <v>6472</v>
      </c>
      <c r="B1435" t="str">
        <f>IFERROR(INDEX(營收表現!B$6:B$3000,MATCH($A1435,營收表現!$A$6:$A$3000,0)),"")</f>
        <v>保瑞</v>
      </c>
      <c r="C1435" t="str">
        <f>IFERROR(INDEX(類別!G$4:G$3000,MATCH($A1435,類別!$C$4:$C$3000,0)),"")</f>
        <v>藥品製造</v>
      </c>
      <c r="D1435">
        <f>IFERROR(IF(INDEX(營收表現!C$6:C$3000,MATCH($A1435,營收表現!$A$6:$A$3000,0))="","",INDEX(營收表現!C$6:C$3000,MATCH($A1435,營收表現!$A$6:$A$3000,0))),"")</f>
        <v>25.41</v>
      </c>
      <c r="E1435">
        <f>IFERROR(IF(INDEX(營收表現!D$6:D$3000,MATCH($A1435,營收表現!$A$6:$A$3000,0))="","",INDEX(營收表現!D$6:D$3000,MATCH($A1435,營收表現!$A$6:$A$3000,0))),"")</f>
        <v>-0.25</v>
      </c>
      <c r="F1435">
        <f>IFERROR(IF(INDEX(營收表現!E$6:E$3000,MATCH($A1435,營收表現!$A$6:$A$3000,0))="","",INDEX(營收表現!E$6:E$3000,MATCH($A1435,營收表現!$A$6:$A$3000,0))),"")</f>
        <v>-12.55</v>
      </c>
      <c r="G1435">
        <f>IFERROR(IF(INDEX(營收表現!F$6:F$3000,MATCH($A1435,營收表現!$A$6:$A$3000,0))="","",INDEX(營收表現!F$6:F$3000,MATCH($A1435,營收表現!$A$6:$A$3000,0))),"")</f>
        <v>10.38</v>
      </c>
      <c r="H1435">
        <f>IFERROR(IF(INDEX(營收表現!G$6:G$3000,MATCH($A1435,營收表現!$A$6:$A$3000,0))="","",INDEX(營收表現!G$6:G$3000,MATCH($A1435,營收表現!$A$6:$A$3000,0))),"")</f>
        <v>-31.08</v>
      </c>
      <c r="I1435" t="str">
        <f>IFERROR(IF(INDEX(營收表現!H$6:H$3000,MATCH($A1435,營收表現!$A$6:$A$3000,0))="","",INDEX(營收表現!H$6:H$3000,MATCH($A1435,營收表現!$A$6:$A$3000,0))),"")</f>
        <v/>
      </c>
      <c r="J1435">
        <f>IFERROR(IF(INDEX(營收表現!I$6:I$3000,MATCH($A1435,營收表現!$A$6:$A$3000,0))="","",INDEX(營收表現!I$6:I$3000,MATCH($A1435,營收表現!$A$6:$A$3000,0))),"")</f>
        <v>-14.98</v>
      </c>
      <c r="K1435">
        <f>IFERROR(IF(INDEX(營收表現!J$6:J$3000,MATCH($A1435,營收表現!$A$6:$A$3000,0))="","",INDEX(營收表現!J$6:J$3000,MATCH($A1435,營收表現!$A$6:$A$3000,0))),"")</f>
        <v>-17.850000000000001</v>
      </c>
      <c r="L1435">
        <f>IFERROR(IF(INDEX(營收表現!K$6:K$3000,MATCH($A1435,營收表現!$A$6:$A$3000,0))="","",INDEX(營收表現!K$6:K$3000,MATCH($A1435,營收表現!$A$6:$A$3000,0))),"")</f>
        <v>-10.81</v>
      </c>
      <c r="M1435">
        <f>IFERROR(IF(INDEX(營收表現!L$6:L$3000,MATCH($A1435,營收表現!$A$6:$A$3000,0))="","",INDEX(營收表現!L$6:L$3000,MATCH($A1435,營收表現!$A$6:$A$3000,0))),"")</f>
        <v>-16.559999999999999</v>
      </c>
      <c r="N1435">
        <f>IFERROR(IF(INDEX(營收表現!M$6:M$3000,MATCH($A1435,營收表現!$A$6:$A$3000,0))="","",INDEX(營收表現!M$6:M$3000,MATCH($A1435,營收表現!$A$6:$A$3000,0))),"")</f>
        <v>-30.22</v>
      </c>
      <c r="O1435" t="str">
        <f>IFERROR(IF(INDEX(營收表現!N$6:N$3000,MATCH($A1435,營收表現!$A$6:$A$3000,0))="","",INDEX(營收表現!N$6:N$3000,MATCH($A1435,營收表現!$A$6:$A$3000,0))),"")</f>
        <v/>
      </c>
      <c r="P1435">
        <f>IFERROR(IF(INDEX(營收表現!O$6:O$3000,MATCH($A1435,營收表現!$A$6:$A$3000,0))="","",INDEX(營收表現!O$6:O$3000,MATCH($A1435,營收表現!$A$6:$A$3000,0))),"")</f>
        <v>1720749</v>
      </c>
      <c r="Q1435">
        <f>IFERROR(IF(INDEX(營收表現!P$6:P$3000,MATCH($A1435,營收表現!$A$6:$A$3000,0))="","",INDEX(營收表現!P$6:P$3000,MATCH($A1435,營收表現!$A$6:$A$3000,0))),"")</f>
        <v>1716457</v>
      </c>
      <c r="R1435">
        <f>IFERROR(IF(INDEX(營收表現!Q$6:Q$3000,MATCH($A1435,營收表現!$A$6:$A$3000,0))="","",INDEX(營收表現!Q$6:Q$3000,MATCH($A1435,營收表現!$A$6:$A$3000,0))),"")</f>
        <v>1500994</v>
      </c>
      <c r="S1435">
        <f>IFERROR(IF(INDEX(營收表現!R$6:R$3000,MATCH($A1435,營收表現!$A$6:$A$3000,0))="","",INDEX(營收表現!R$6:R$3000,MATCH($A1435,營收表現!$A$6:$A$3000,0))),"")</f>
        <v>1656851</v>
      </c>
      <c r="T1435">
        <f>IFERROR(IF(INDEX(營收表現!S$6:S$3000,MATCH($A1435,營收表現!$A$6:$A$3000,0))="","",INDEX(營收表現!S$6:S$3000,MATCH($A1435,營收表現!$A$6:$A$3000,0))),"")</f>
        <v>1141976</v>
      </c>
      <c r="U1435" t="str">
        <f>IFERROR(IF(INDEX(營收表現!T$6:T$3000,MATCH($A1435,營收表現!$A$6:$A$3000,0))="","",INDEX(營收表現!T$6:T$3000,MATCH($A1435,營收表現!$A$6:$A$3000,0))),"")</f>
        <v/>
      </c>
    </row>
    <row r="1436" spans="1:21">
      <c r="A1436" s="30" t="str">
        <f>IF(營收表現!$A1440="","",營收表現!$A1440)</f>
        <v>6474</v>
      </c>
      <c r="B1436" t="str">
        <f>IFERROR(INDEX(營收表現!B$6:B$3000,MATCH($A1436,營收表現!$A$6:$A$3000,0)),"")</f>
        <v>華豫寧</v>
      </c>
      <c r="C1436" t="str">
        <f>IFERROR(INDEX(類別!G$4:G$3000,MATCH($A1436,類別!$C$4:$C$3000,0)),"")</f>
        <v>電子通路</v>
      </c>
      <c r="D1436">
        <f>IFERROR(IF(INDEX(營收表現!C$6:C$3000,MATCH($A1436,營收表現!$A$6:$A$3000,0))="","",INDEX(營收表現!C$6:C$3000,MATCH($A1436,營收表現!$A$6:$A$3000,0))),"")</f>
        <v>0.01</v>
      </c>
      <c r="E1436">
        <f>IFERROR(IF(INDEX(營收表現!D$6:D$3000,MATCH($A1436,營收表現!$A$6:$A$3000,0))="","",INDEX(營收表現!D$6:D$3000,MATCH($A1436,營收表現!$A$6:$A$3000,0))),"")</f>
        <v>-4.18</v>
      </c>
      <c r="F1436">
        <f>IFERROR(IF(INDEX(營收表現!E$6:E$3000,MATCH($A1436,營收表現!$A$6:$A$3000,0))="","",INDEX(營收表現!E$6:E$3000,MATCH($A1436,營收表現!$A$6:$A$3000,0))),"")</f>
        <v>-6.46</v>
      </c>
      <c r="G1436">
        <f>IFERROR(IF(INDEX(營收表現!F$6:F$3000,MATCH($A1436,營收表現!$A$6:$A$3000,0))="","",INDEX(營收表現!F$6:F$3000,MATCH($A1436,營收表現!$A$6:$A$3000,0))),"")</f>
        <v>6.31</v>
      </c>
      <c r="H1436">
        <f>IFERROR(IF(INDEX(營收表現!G$6:G$3000,MATCH($A1436,營收表現!$A$6:$A$3000,0))="","",INDEX(營收表現!G$6:G$3000,MATCH($A1436,營收表現!$A$6:$A$3000,0))),"")</f>
        <v>12.06</v>
      </c>
      <c r="I1436" t="str">
        <f>IFERROR(IF(INDEX(營收表現!H$6:H$3000,MATCH($A1436,營收表現!$A$6:$A$3000,0))="","",INDEX(營收表現!H$6:H$3000,MATCH($A1436,營收表現!$A$6:$A$3000,0))),"")</f>
        <v/>
      </c>
      <c r="J1436">
        <f>IFERROR(IF(INDEX(營收表現!I$6:I$3000,MATCH($A1436,營收表現!$A$6:$A$3000,0))="","",INDEX(營收表現!I$6:I$3000,MATCH($A1436,營收表現!$A$6:$A$3000,0))),"")</f>
        <v>-13.49</v>
      </c>
      <c r="K1436">
        <f>IFERROR(IF(INDEX(營收表現!J$6:J$3000,MATCH($A1436,營收表現!$A$6:$A$3000,0))="","",INDEX(營收表現!J$6:J$3000,MATCH($A1436,營收表現!$A$6:$A$3000,0))),"")</f>
        <v>-1.52</v>
      </c>
      <c r="L1436">
        <f>IFERROR(IF(INDEX(營收表現!K$6:K$3000,MATCH($A1436,營收表現!$A$6:$A$3000,0))="","",INDEX(營收表現!K$6:K$3000,MATCH($A1436,營收表現!$A$6:$A$3000,0))),"")</f>
        <v>-8.2200000000000006</v>
      </c>
      <c r="M1436">
        <f>IFERROR(IF(INDEX(營收表現!L$6:L$3000,MATCH($A1436,營收表現!$A$6:$A$3000,0))="","",INDEX(營收表現!L$6:L$3000,MATCH($A1436,營收表現!$A$6:$A$3000,0))),"")</f>
        <v>-11.83</v>
      </c>
      <c r="N1436">
        <f>IFERROR(IF(INDEX(營收表現!M$6:M$3000,MATCH($A1436,營收表現!$A$6:$A$3000,0))="","",INDEX(營收表現!M$6:M$3000,MATCH($A1436,營收表現!$A$6:$A$3000,0))),"")</f>
        <v>25.23</v>
      </c>
      <c r="O1436" t="str">
        <f>IFERROR(IF(INDEX(營收表現!N$6:N$3000,MATCH($A1436,營收表現!$A$6:$A$3000,0))="","",INDEX(營收表現!N$6:N$3000,MATCH($A1436,營收表現!$A$6:$A$3000,0))),"")</f>
        <v/>
      </c>
      <c r="P1436">
        <f>IFERROR(IF(INDEX(營收表現!O$6:O$3000,MATCH($A1436,營收表現!$A$6:$A$3000,0))="","",INDEX(營收表現!O$6:O$3000,MATCH($A1436,營收表現!$A$6:$A$3000,0))),"")</f>
        <v>332069</v>
      </c>
      <c r="Q1436">
        <f>IFERROR(IF(INDEX(營收表現!P$6:P$3000,MATCH($A1436,營收表現!$A$6:$A$3000,0))="","",INDEX(營收表現!P$6:P$3000,MATCH($A1436,營收表現!$A$6:$A$3000,0))),"")</f>
        <v>318177</v>
      </c>
      <c r="R1436">
        <f>IFERROR(IF(INDEX(營收表現!Q$6:Q$3000,MATCH($A1436,營收表現!$A$6:$A$3000,0))="","",INDEX(營收表現!Q$6:Q$3000,MATCH($A1436,營收表現!$A$6:$A$3000,0))),"")</f>
        <v>297626</v>
      </c>
      <c r="S1436">
        <f>IFERROR(IF(INDEX(營收表現!R$6:R$3000,MATCH($A1436,營收表現!$A$6:$A$3000,0))="","",INDEX(營收表現!R$6:R$3000,MATCH($A1436,營收表現!$A$6:$A$3000,0))),"")</f>
        <v>316420</v>
      </c>
      <c r="T1436">
        <f>IFERROR(IF(INDEX(營收表現!S$6:S$3000,MATCH($A1436,營收表現!$A$6:$A$3000,0))="","",INDEX(營收表現!S$6:S$3000,MATCH($A1436,營收表現!$A$6:$A$3000,0))),"")</f>
        <v>354583</v>
      </c>
      <c r="U1436" t="str">
        <f>IFERROR(IF(INDEX(營收表現!T$6:T$3000,MATCH($A1436,營收表現!$A$6:$A$3000,0))="","",INDEX(營收表現!T$6:T$3000,MATCH($A1436,營收表現!$A$6:$A$3000,0))),"")</f>
        <v/>
      </c>
    </row>
    <row r="1437" spans="1:21">
      <c r="A1437" s="30" t="str">
        <f>IF(營收表現!$A1441="","",營收表現!$A1441)</f>
        <v>6477</v>
      </c>
      <c r="B1437" t="str">
        <f>IFERROR(INDEX(營收表現!B$6:B$3000,MATCH($A1437,營收表現!$A$6:$A$3000,0)),"")</f>
        <v>安集</v>
      </c>
      <c r="C1437" t="str">
        <f>IFERROR(INDEX(類別!G$4:G$3000,MATCH($A1437,類別!$C$4:$C$3000,0)),"")</f>
        <v>新能源</v>
      </c>
      <c r="D1437">
        <f>IFERROR(IF(INDEX(營收表現!C$6:C$3000,MATCH($A1437,營收表現!$A$6:$A$3000,0))="","",INDEX(營收表現!C$6:C$3000,MATCH($A1437,營收表現!$A$6:$A$3000,0))),"")</f>
        <v>24.16</v>
      </c>
      <c r="E1437">
        <f>IFERROR(IF(INDEX(營收表現!D$6:D$3000,MATCH($A1437,營收表現!$A$6:$A$3000,0))="","",INDEX(營收表現!D$6:D$3000,MATCH($A1437,營收表現!$A$6:$A$3000,0))),"")</f>
        <v>-18.170000000000002</v>
      </c>
      <c r="F1437">
        <f>IFERROR(IF(INDEX(營收表現!E$6:E$3000,MATCH($A1437,營收表現!$A$6:$A$3000,0))="","",INDEX(營收表現!E$6:E$3000,MATCH($A1437,營收表現!$A$6:$A$3000,0))),"")</f>
        <v>-25.48</v>
      </c>
      <c r="G1437">
        <f>IFERROR(IF(INDEX(營收表現!F$6:F$3000,MATCH($A1437,營收表現!$A$6:$A$3000,0))="","",INDEX(營收表現!F$6:F$3000,MATCH($A1437,營收表現!$A$6:$A$3000,0))),"")</f>
        <v>-35.840000000000003</v>
      </c>
      <c r="H1437">
        <f>IFERROR(IF(INDEX(營收表現!G$6:G$3000,MATCH($A1437,營收表現!$A$6:$A$3000,0))="","",INDEX(營收表現!G$6:G$3000,MATCH($A1437,營收表現!$A$6:$A$3000,0))),"")</f>
        <v>-4.96</v>
      </c>
      <c r="I1437" t="str">
        <f>IFERROR(IF(INDEX(營收表現!H$6:H$3000,MATCH($A1437,營收表現!$A$6:$A$3000,0))="","",INDEX(營收表現!H$6:H$3000,MATCH($A1437,營收表現!$A$6:$A$3000,0))),"")</f>
        <v/>
      </c>
      <c r="J1437">
        <f>IFERROR(IF(INDEX(營收表現!I$6:I$3000,MATCH($A1437,營收表現!$A$6:$A$3000,0))="","",INDEX(營收表現!I$6:I$3000,MATCH($A1437,營收表現!$A$6:$A$3000,0))),"")</f>
        <v>17.149999999999999</v>
      </c>
      <c r="K1437">
        <f>IFERROR(IF(INDEX(營收表現!J$6:J$3000,MATCH($A1437,營收表現!$A$6:$A$3000,0))="","",INDEX(營收表現!J$6:J$3000,MATCH($A1437,營收表現!$A$6:$A$3000,0))),"")</f>
        <v>46.43</v>
      </c>
      <c r="L1437">
        <f>IFERROR(IF(INDEX(營收表現!K$6:K$3000,MATCH($A1437,營收表現!$A$6:$A$3000,0))="","",INDEX(營收表現!K$6:K$3000,MATCH($A1437,營收表現!$A$6:$A$3000,0))),"")</f>
        <v>12.92</v>
      </c>
      <c r="M1437">
        <f>IFERROR(IF(INDEX(營收表現!L$6:L$3000,MATCH($A1437,營收表現!$A$6:$A$3000,0))="","",INDEX(營收表現!L$6:L$3000,MATCH($A1437,營收表現!$A$6:$A$3000,0))),"")</f>
        <v>-16.11</v>
      </c>
      <c r="N1437">
        <f>IFERROR(IF(INDEX(營收表現!M$6:M$3000,MATCH($A1437,營收表現!$A$6:$A$3000,0))="","",INDEX(營收表現!M$6:M$3000,MATCH($A1437,營收表現!$A$6:$A$3000,0))),"")</f>
        <v>8.6300000000000008</v>
      </c>
      <c r="O1437" t="str">
        <f>IFERROR(IF(INDEX(營收表現!N$6:N$3000,MATCH($A1437,營收表現!$A$6:$A$3000,0))="","",INDEX(營收表現!N$6:N$3000,MATCH($A1437,營收表現!$A$6:$A$3000,0))),"")</f>
        <v/>
      </c>
      <c r="P1437">
        <f>IFERROR(IF(INDEX(營收表現!O$6:O$3000,MATCH($A1437,營收表現!$A$6:$A$3000,0))="","",INDEX(營收表現!O$6:O$3000,MATCH($A1437,營收表現!$A$6:$A$3000,0))),"")</f>
        <v>111475</v>
      </c>
      <c r="Q1437">
        <f>IFERROR(IF(INDEX(營收表現!P$6:P$3000,MATCH($A1437,營收表現!$A$6:$A$3000,0))="","",INDEX(營收表現!P$6:P$3000,MATCH($A1437,營收表現!$A$6:$A$3000,0))),"")</f>
        <v>91217</v>
      </c>
      <c r="R1437">
        <f>IFERROR(IF(INDEX(營收表現!Q$6:Q$3000,MATCH($A1437,營收表現!$A$6:$A$3000,0))="","",INDEX(營收表現!Q$6:Q$3000,MATCH($A1437,營收表現!$A$6:$A$3000,0))),"")</f>
        <v>67973</v>
      </c>
      <c r="S1437">
        <f>IFERROR(IF(INDEX(營收表現!R$6:R$3000,MATCH($A1437,營收表現!$A$6:$A$3000,0))="","",INDEX(營收表現!R$6:R$3000,MATCH($A1437,營收表現!$A$6:$A$3000,0))),"")</f>
        <v>43610</v>
      </c>
      <c r="T1437">
        <f>IFERROR(IF(INDEX(營收表現!S$6:S$3000,MATCH($A1437,營收表現!$A$6:$A$3000,0))="","",INDEX(營收表現!S$6:S$3000,MATCH($A1437,營收表現!$A$6:$A$3000,0))),"")</f>
        <v>41447</v>
      </c>
      <c r="U1437" t="str">
        <f>IFERROR(IF(INDEX(營收表現!T$6:T$3000,MATCH($A1437,營收表現!$A$6:$A$3000,0))="","",INDEX(營收表現!T$6:T$3000,MATCH($A1437,營收表現!$A$6:$A$3000,0))),"")</f>
        <v/>
      </c>
    </row>
    <row r="1438" spans="1:21">
      <c r="A1438" s="30" t="str">
        <f>IF(營收表現!$A1442="","",營收表現!$A1442)</f>
        <v>6482</v>
      </c>
      <c r="B1438" t="str">
        <f>IFERROR(INDEX(營收表現!B$6:B$3000,MATCH($A1438,營收表現!$A$6:$A$3000,0)),"")</f>
        <v>弘煜科</v>
      </c>
      <c r="C1438" t="str">
        <f>IFERROR(INDEX(類別!G$4:G$3000,MATCH($A1438,類別!$C$4:$C$3000,0)),"")</f>
        <v>遊戲</v>
      </c>
      <c r="D1438">
        <f>IFERROR(IF(INDEX(營收表現!C$6:C$3000,MATCH($A1438,營收表現!$A$6:$A$3000,0))="","",INDEX(營收表現!C$6:C$3000,MATCH($A1438,營收表現!$A$6:$A$3000,0))),"")</f>
        <v>-3.14</v>
      </c>
      <c r="E1438">
        <f>IFERROR(IF(INDEX(營收表現!D$6:D$3000,MATCH($A1438,營收表現!$A$6:$A$3000,0))="","",INDEX(營收表現!D$6:D$3000,MATCH($A1438,營收表現!$A$6:$A$3000,0))),"")</f>
        <v>-20.52</v>
      </c>
      <c r="F1438">
        <f>IFERROR(IF(INDEX(營收表現!E$6:E$3000,MATCH($A1438,營收表現!$A$6:$A$3000,0))="","",INDEX(營收表現!E$6:E$3000,MATCH($A1438,營收表現!$A$6:$A$3000,0))),"")</f>
        <v>43.15</v>
      </c>
      <c r="G1438">
        <f>IFERROR(IF(INDEX(營收表現!F$6:F$3000,MATCH($A1438,營收表現!$A$6:$A$3000,0))="","",INDEX(營收表現!F$6:F$3000,MATCH($A1438,營收表現!$A$6:$A$3000,0))),"")</f>
        <v>-17.64</v>
      </c>
      <c r="H1438">
        <f>IFERROR(IF(INDEX(營收表現!G$6:G$3000,MATCH($A1438,營收表現!$A$6:$A$3000,0))="","",INDEX(營收表現!G$6:G$3000,MATCH($A1438,營收表現!$A$6:$A$3000,0))),"")</f>
        <v>24.66</v>
      </c>
      <c r="I1438" t="str">
        <f>IFERROR(IF(INDEX(營收表現!H$6:H$3000,MATCH($A1438,營收表現!$A$6:$A$3000,0))="","",INDEX(營收表現!H$6:H$3000,MATCH($A1438,營收表現!$A$6:$A$3000,0))),"")</f>
        <v/>
      </c>
      <c r="J1438">
        <f>IFERROR(IF(INDEX(營收表現!I$6:I$3000,MATCH($A1438,營收表現!$A$6:$A$3000,0))="","",INDEX(營收表現!I$6:I$3000,MATCH($A1438,營收表現!$A$6:$A$3000,0))),"")</f>
        <v>-27.45</v>
      </c>
      <c r="K1438">
        <f>IFERROR(IF(INDEX(營收表現!J$6:J$3000,MATCH($A1438,營收表現!$A$6:$A$3000,0))="","",INDEX(營收表現!J$6:J$3000,MATCH($A1438,營收表現!$A$6:$A$3000,0))),"")</f>
        <v>-49.09</v>
      </c>
      <c r="L1438">
        <f>IFERROR(IF(INDEX(營收表現!K$6:K$3000,MATCH($A1438,營收表現!$A$6:$A$3000,0))="","",INDEX(營收表現!K$6:K$3000,MATCH($A1438,營收表現!$A$6:$A$3000,0))),"")</f>
        <v>-15.9</v>
      </c>
      <c r="M1438">
        <f>IFERROR(IF(INDEX(營收表現!L$6:L$3000,MATCH($A1438,營收表現!$A$6:$A$3000,0))="","",INDEX(營收表現!L$6:L$3000,MATCH($A1438,營收表現!$A$6:$A$3000,0))),"")</f>
        <v>-37.53</v>
      </c>
      <c r="N1438">
        <f>IFERROR(IF(INDEX(營收表現!M$6:M$3000,MATCH($A1438,營收表現!$A$6:$A$3000,0))="","",INDEX(營收表現!M$6:M$3000,MATCH($A1438,營收表現!$A$6:$A$3000,0))),"")</f>
        <v>-25.95</v>
      </c>
      <c r="O1438" t="str">
        <f>IFERROR(IF(INDEX(營收表現!N$6:N$3000,MATCH($A1438,營收表現!$A$6:$A$3000,0))="","",INDEX(營收表現!N$6:N$3000,MATCH($A1438,營收表現!$A$6:$A$3000,0))),"")</f>
        <v/>
      </c>
      <c r="P1438">
        <f>IFERROR(IF(INDEX(營收表現!O$6:O$3000,MATCH($A1438,營收表現!$A$6:$A$3000,0))="","",INDEX(營收表現!O$6:O$3000,MATCH($A1438,營收表現!$A$6:$A$3000,0))),"")</f>
        <v>36341</v>
      </c>
      <c r="Q1438">
        <f>IFERROR(IF(INDEX(營收表現!P$6:P$3000,MATCH($A1438,營收表現!$A$6:$A$3000,0))="","",INDEX(營收表現!P$6:P$3000,MATCH($A1438,營收表現!$A$6:$A$3000,0))),"")</f>
        <v>28885</v>
      </c>
      <c r="R1438">
        <f>IFERROR(IF(INDEX(營收表現!Q$6:Q$3000,MATCH($A1438,營收表現!$A$6:$A$3000,0))="","",INDEX(營收表現!Q$6:Q$3000,MATCH($A1438,營收表現!$A$6:$A$3000,0))),"")</f>
        <v>41348</v>
      </c>
      <c r="S1438">
        <f>IFERROR(IF(INDEX(營收表現!R$6:R$3000,MATCH($A1438,營收表現!$A$6:$A$3000,0))="","",INDEX(營收表現!R$6:R$3000,MATCH($A1438,營收表現!$A$6:$A$3000,0))),"")</f>
        <v>34053</v>
      </c>
      <c r="T1438">
        <f>IFERROR(IF(INDEX(營收表現!S$6:S$3000,MATCH($A1438,營收表現!$A$6:$A$3000,0))="","",INDEX(營收表現!S$6:S$3000,MATCH($A1438,營收表現!$A$6:$A$3000,0))),"")</f>
        <v>42450</v>
      </c>
      <c r="U1438" t="str">
        <f>IFERROR(IF(INDEX(營收表現!T$6:T$3000,MATCH($A1438,營收表現!$A$6:$A$3000,0))="","",INDEX(營收表現!T$6:T$3000,MATCH($A1438,營收表現!$A$6:$A$3000,0))),"")</f>
        <v/>
      </c>
    </row>
    <row r="1439" spans="1:21">
      <c r="A1439" s="30" t="str">
        <f>IF(營收表現!$A1443="","",營收表現!$A1443)</f>
        <v>6485</v>
      </c>
      <c r="B1439" t="str">
        <f>IFERROR(INDEX(營收表現!B$6:B$3000,MATCH($A1439,營收表現!$A$6:$A$3000,0)),"")</f>
        <v>點序</v>
      </c>
      <c r="C1439" t="str">
        <f>IFERROR(INDEX(類別!G$4:G$3000,MATCH($A1439,類別!$C$4:$C$3000,0)),"")</f>
        <v>記憶體</v>
      </c>
      <c r="D1439">
        <f>IFERROR(IF(INDEX(營收表現!C$6:C$3000,MATCH($A1439,營收表現!$A$6:$A$3000,0))="","",INDEX(營收表現!C$6:C$3000,MATCH($A1439,營收表現!$A$6:$A$3000,0))),"")</f>
        <v>15.24</v>
      </c>
      <c r="E1439">
        <f>IFERROR(IF(INDEX(營收表現!D$6:D$3000,MATCH($A1439,營收表現!$A$6:$A$3000,0))="","",INDEX(營收表現!D$6:D$3000,MATCH($A1439,營收表現!$A$6:$A$3000,0))),"")</f>
        <v>15.37</v>
      </c>
      <c r="F1439">
        <f>IFERROR(IF(INDEX(營收表現!E$6:E$3000,MATCH($A1439,營收表現!$A$6:$A$3000,0))="","",INDEX(營收表現!E$6:E$3000,MATCH($A1439,營收表現!$A$6:$A$3000,0))),"")</f>
        <v>1.54</v>
      </c>
      <c r="G1439">
        <f>IFERROR(IF(INDEX(營收表現!F$6:F$3000,MATCH($A1439,營收表現!$A$6:$A$3000,0))="","",INDEX(營收表現!F$6:F$3000,MATCH($A1439,營收表現!$A$6:$A$3000,0))),"")</f>
        <v>5.72</v>
      </c>
      <c r="H1439">
        <f>IFERROR(IF(INDEX(營收表現!G$6:G$3000,MATCH($A1439,營收表現!$A$6:$A$3000,0))="","",INDEX(營收表現!G$6:G$3000,MATCH($A1439,營收表現!$A$6:$A$3000,0))),"")</f>
        <v>-6.62</v>
      </c>
      <c r="I1439" t="str">
        <f>IFERROR(IF(INDEX(營收表現!H$6:H$3000,MATCH($A1439,營收表現!$A$6:$A$3000,0))="","",INDEX(營收表現!H$6:H$3000,MATCH($A1439,營收表現!$A$6:$A$3000,0))),"")</f>
        <v/>
      </c>
      <c r="J1439">
        <f>IFERROR(IF(INDEX(營收表現!I$6:I$3000,MATCH($A1439,營收表現!$A$6:$A$3000,0))="","",INDEX(營收表現!I$6:I$3000,MATCH($A1439,營收表現!$A$6:$A$3000,0))),"")</f>
        <v>-1.92</v>
      </c>
      <c r="K1439">
        <f>IFERROR(IF(INDEX(營收表現!J$6:J$3000,MATCH($A1439,營收表現!$A$6:$A$3000,0))="","",INDEX(營收表現!J$6:J$3000,MATCH($A1439,營收表現!$A$6:$A$3000,0))),"")</f>
        <v>23.74</v>
      </c>
      <c r="L1439">
        <f>IFERROR(IF(INDEX(營收表現!K$6:K$3000,MATCH($A1439,營收表現!$A$6:$A$3000,0))="","",INDEX(營收表現!K$6:K$3000,MATCH($A1439,營收表現!$A$6:$A$3000,0))),"")</f>
        <v>22.68</v>
      </c>
      <c r="M1439">
        <f>IFERROR(IF(INDEX(營收表現!L$6:L$3000,MATCH($A1439,營收表現!$A$6:$A$3000,0))="","",INDEX(營收表現!L$6:L$3000,MATCH($A1439,營收表現!$A$6:$A$3000,0))),"")</f>
        <v>21.35</v>
      </c>
      <c r="N1439">
        <f>IFERROR(IF(INDEX(營收表現!M$6:M$3000,MATCH($A1439,營收表現!$A$6:$A$3000,0))="","",INDEX(營收表現!M$6:M$3000,MATCH($A1439,營收表現!$A$6:$A$3000,0))),"")</f>
        <v>10.55</v>
      </c>
      <c r="O1439" t="str">
        <f>IFERROR(IF(INDEX(營收表現!N$6:N$3000,MATCH($A1439,營收表現!$A$6:$A$3000,0))="","",INDEX(營收表現!N$6:N$3000,MATCH($A1439,營收表現!$A$6:$A$3000,0))),"")</f>
        <v/>
      </c>
      <c r="P1439">
        <f>IFERROR(IF(INDEX(營收表現!O$6:O$3000,MATCH($A1439,營收表現!$A$6:$A$3000,0))="","",INDEX(營收表現!O$6:O$3000,MATCH($A1439,營收表現!$A$6:$A$3000,0))),"")</f>
        <v>118095</v>
      </c>
      <c r="Q1439">
        <f>IFERROR(IF(INDEX(營收表現!P$6:P$3000,MATCH($A1439,營收表現!$A$6:$A$3000,0))="","",INDEX(營收表現!P$6:P$3000,MATCH($A1439,營收表現!$A$6:$A$3000,0))),"")</f>
        <v>136246</v>
      </c>
      <c r="R1439">
        <f>IFERROR(IF(INDEX(營收表現!Q$6:Q$3000,MATCH($A1439,營收表現!$A$6:$A$3000,0))="","",INDEX(營收表現!Q$6:Q$3000,MATCH($A1439,營收表現!$A$6:$A$3000,0))),"")</f>
        <v>138339</v>
      </c>
      <c r="S1439">
        <f>IFERROR(IF(INDEX(營收表現!R$6:R$3000,MATCH($A1439,營收表現!$A$6:$A$3000,0))="","",INDEX(營收表現!R$6:R$3000,MATCH($A1439,營收表現!$A$6:$A$3000,0))),"")</f>
        <v>146258</v>
      </c>
      <c r="T1439">
        <f>IFERROR(IF(INDEX(營收表現!S$6:S$3000,MATCH($A1439,營收表現!$A$6:$A$3000,0))="","",INDEX(營收表現!S$6:S$3000,MATCH($A1439,營收表現!$A$6:$A$3000,0))),"")</f>
        <v>136579</v>
      </c>
      <c r="U1439" t="str">
        <f>IFERROR(IF(INDEX(營收表現!T$6:T$3000,MATCH($A1439,營收表現!$A$6:$A$3000,0))="","",INDEX(營收表現!T$6:T$3000,MATCH($A1439,營收表現!$A$6:$A$3000,0))),"")</f>
        <v/>
      </c>
    </row>
    <row r="1440" spans="1:21">
      <c r="A1440" s="30" t="str">
        <f>IF(營收表現!$A1444="","",營收表現!$A1444)</f>
        <v>6486</v>
      </c>
      <c r="B1440" t="str">
        <f>IFERROR(INDEX(營收表現!B$6:B$3000,MATCH($A1440,營收表現!$A$6:$A$3000,0)),"")</f>
        <v>互動</v>
      </c>
      <c r="C1440" t="str">
        <f>IFERROR(INDEX(類別!G$4:G$3000,MATCH($A1440,類別!$C$4:$C$3000,0)),"")</f>
        <v>網通</v>
      </c>
      <c r="D1440">
        <f>IFERROR(IF(INDEX(營收表現!C$6:C$3000,MATCH($A1440,營收表現!$A$6:$A$3000,0))="","",INDEX(營收表現!C$6:C$3000,MATCH($A1440,營收表現!$A$6:$A$3000,0))),"")</f>
        <v>101.71</v>
      </c>
      <c r="E1440">
        <f>IFERROR(IF(INDEX(營收表現!D$6:D$3000,MATCH($A1440,營收表現!$A$6:$A$3000,0))="","",INDEX(營收表現!D$6:D$3000,MATCH($A1440,營收表現!$A$6:$A$3000,0))),"")</f>
        <v>-68.7</v>
      </c>
      <c r="F1440">
        <f>IFERROR(IF(INDEX(營收表現!E$6:E$3000,MATCH($A1440,營收表現!$A$6:$A$3000,0))="","",INDEX(營收表現!E$6:E$3000,MATCH($A1440,營收表現!$A$6:$A$3000,0))),"")</f>
        <v>208.01</v>
      </c>
      <c r="G1440">
        <f>IFERROR(IF(INDEX(營收表現!F$6:F$3000,MATCH($A1440,營收表現!$A$6:$A$3000,0))="","",INDEX(營收表現!F$6:F$3000,MATCH($A1440,營收表現!$A$6:$A$3000,0))),"")</f>
        <v>147.96</v>
      </c>
      <c r="H1440">
        <f>IFERROR(IF(INDEX(營收表現!G$6:G$3000,MATCH($A1440,營收表現!$A$6:$A$3000,0))="","",INDEX(營收表現!G$6:G$3000,MATCH($A1440,營收表現!$A$6:$A$3000,0))),"")</f>
        <v>-82.46</v>
      </c>
      <c r="I1440">
        <f>IFERROR(IF(INDEX(營收表現!H$6:H$3000,MATCH($A1440,營收表現!$A$6:$A$3000,0))="","",INDEX(營收表現!H$6:H$3000,MATCH($A1440,營收表現!$A$6:$A$3000,0))),"")</f>
        <v>-4.68</v>
      </c>
      <c r="J1440">
        <f>IFERROR(IF(INDEX(營收表現!I$6:I$3000,MATCH($A1440,營收表現!$A$6:$A$3000,0))="","",INDEX(營收表現!I$6:I$3000,MATCH($A1440,營收表現!$A$6:$A$3000,0))),"")</f>
        <v>8.35</v>
      </c>
      <c r="K1440">
        <f>IFERROR(IF(INDEX(營收表現!J$6:J$3000,MATCH($A1440,營收表現!$A$6:$A$3000,0))="","",INDEX(營收表現!J$6:J$3000,MATCH($A1440,營收表現!$A$6:$A$3000,0))),"")</f>
        <v>-38.090000000000003</v>
      </c>
      <c r="L1440">
        <f>IFERROR(IF(INDEX(營收表現!K$6:K$3000,MATCH($A1440,營收表現!$A$6:$A$3000,0))="","",INDEX(營收表現!K$6:K$3000,MATCH($A1440,營收表現!$A$6:$A$3000,0))),"")</f>
        <v>65.989999999999995</v>
      </c>
      <c r="M1440">
        <f>IFERROR(IF(INDEX(營收表現!L$6:L$3000,MATCH($A1440,營收表現!$A$6:$A$3000,0))="","",INDEX(營收表現!L$6:L$3000,MATCH($A1440,營收表現!$A$6:$A$3000,0))),"")</f>
        <v>47.66</v>
      </c>
      <c r="N1440">
        <f>IFERROR(IF(INDEX(營收表現!M$6:M$3000,MATCH($A1440,營收表現!$A$6:$A$3000,0))="","",INDEX(營收表現!M$6:M$3000,MATCH($A1440,營收表現!$A$6:$A$3000,0))),"")</f>
        <v>17.309999999999999</v>
      </c>
      <c r="O1440">
        <f>IFERROR(IF(INDEX(營收表現!N$6:N$3000,MATCH($A1440,營收表現!$A$6:$A$3000,0))="","",INDEX(營收表現!N$6:N$3000,MATCH($A1440,營收表現!$A$6:$A$3000,0))),"")</f>
        <v>-30.25</v>
      </c>
      <c r="P1440">
        <f>IFERROR(IF(INDEX(營收表現!O$6:O$3000,MATCH($A1440,營收表現!$A$6:$A$3000,0))="","",INDEX(營收表現!O$6:O$3000,MATCH($A1440,營收表現!$A$6:$A$3000,0))),"")</f>
        <v>325048</v>
      </c>
      <c r="Q1440">
        <f>IFERROR(IF(INDEX(營收表現!P$6:P$3000,MATCH($A1440,營收表現!$A$6:$A$3000,0))="","",INDEX(營收表現!P$6:P$3000,MATCH($A1440,營收表現!$A$6:$A$3000,0))),"")</f>
        <v>101745</v>
      </c>
      <c r="R1440">
        <f>IFERROR(IF(INDEX(營收表現!Q$6:Q$3000,MATCH($A1440,營收表現!$A$6:$A$3000,0))="","",INDEX(營收表現!Q$6:Q$3000,MATCH($A1440,營收表現!$A$6:$A$3000,0))),"")</f>
        <v>313380</v>
      </c>
      <c r="S1440">
        <f>IFERROR(IF(INDEX(營收表現!R$6:R$3000,MATCH($A1440,營收表現!$A$6:$A$3000,0))="","",INDEX(營收表現!R$6:R$3000,MATCH($A1440,營收表現!$A$6:$A$3000,0))),"")</f>
        <v>777057</v>
      </c>
      <c r="T1440">
        <f>IFERROR(IF(INDEX(營收表現!S$6:S$3000,MATCH($A1440,營收表現!$A$6:$A$3000,0))="","",INDEX(營收表現!S$6:S$3000,MATCH($A1440,營收表現!$A$6:$A$3000,0))),"")</f>
        <v>136265</v>
      </c>
      <c r="U1440">
        <f>IFERROR(IF(INDEX(營收表現!T$6:T$3000,MATCH($A1440,營收表現!$A$6:$A$3000,0))="","",INDEX(營收表現!T$6:T$3000,MATCH($A1440,營收表現!$A$6:$A$3000,0))),"")</f>
        <v>129887</v>
      </c>
    </row>
    <row r="1441" spans="1:21">
      <c r="A1441" s="30" t="str">
        <f>IF(營收表現!$A1445="","",營收表現!$A1445)</f>
        <v>6488</v>
      </c>
      <c r="B1441" t="str">
        <f>IFERROR(INDEX(營收表現!B$6:B$3000,MATCH($A1441,營收表現!$A$6:$A$3000,0)),"")</f>
        <v>環球晶</v>
      </c>
      <c r="C1441" t="str">
        <f>IFERROR(INDEX(類別!G$4:G$3000,MATCH($A1441,類別!$C$4:$C$3000,0)),"")</f>
        <v>晶圓製造</v>
      </c>
      <c r="D1441">
        <f>IFERROR(IF(INDEX(營收表現!C$6:C$3000,MATCH($A1441,營收表現!$A$6:$A$3000,0))="","",INDEX(營收表現!C$6:C$3000,MATCH($A1441,營收表現!$A$6:$A$3000,0))),"")</f>
        <v>33.33</v>
      </c>
      <c r="E1441">
        <f>IFERROR(IF(INDEX(營收表現!D$6:D$3000,MATCH($A1441,營收表現!$A$6:$A$3000,0))="","",INDEX(營收表現!D$6:D$3000,MATCH($A1441,營收表現!$A$6:$A$3000,0))),"")</f>
        <v>-27.42</v>
      </c>
      <c r="F1441">
        <f>IFERROR(IF(INDEX(營收表現!E$6:E$3000,MATCH($A1441,營收表現!$A$6:$A$3000,0))="","",INDEX(營收表現!E$6:E$3000,MATCH($A1441,營收表現!$A$6:$A$3000,0))),"")</f>
        <v>9.9700000000000006</v>
      </c>
      <c r="G1441">
        <f>IFERROR(IF(INDEX(營收表現!F$6:F$3000,MATCH($A1441,營收表現!$A$6:$A$3000,0))="","",INDEX(營收表現!F$6:F$3000,MATCH($A1441,營收表現!$A$6:$A$3000,0))),"")</f>
        <v>16.86</v>
      </c>
      <c r="H1441">
        <f>IFERROR(IF(INDEX(營收表現!G$6:G$3000,MATCH($A1441,營收表現!$A$6:$A$3000,0))="","",INDEX(營收表現!G$6:G$3000,MATCH($A1441,營收表現!$A$6:$A$3000,0))),"")</f>
        <v>-24.82</v>
      </c>
      <c r="I1441" t="str">
        <f>IFERROR(IF(INDEX(營收表現!H$6:H$3000,MATCH($A1441,營收表現!$A$6:$A$3000,0))="","",INDEX(營收表現!H$6:H$3000,MATCH($A1441,營收表現!$A$6:$A$3000,0))),"")</f>
        <v/>
      </c>
      <c r="J1441">
        <f>IFERROR(IF(INDEX(營收表現!I$6:I$3000,MATCH($A1441,營收表現!$A$6:$A$3000,0))="","",INDEX(營收表現!I$6:I$3000,MATCH($A1441,營收表現!$A$6:$A$3000,0))),"")</f>
        <v>14.6</v>
      </c>
      <c r="K1441">
        <f>IFERROR(IF(INDEX(營收表現!J$6:J$3000,MATCH($A1441,營收表現!$A$6:$A$3000,0))="","",INDEX(營收表現!J$6:J$3000,MATCH($A1441,營收表現!$A$6:$A$3000,0))),"")</f>
        <v>-25.28</v>
      </c>
      <c r="L1441">
        <f>IFERROR(IF(INDEX(營收表現!K$6:K$3000,MATCH($A1441,營收表現!$A$6:$A$3000,0))="","",INDEX(營收表現!K$6:K$3000,MATCH($A1441,營收表現!$A$6:$A$3000,0))),"")</f>
        <v>-7.94</v>
      </c>
      <c r="M1441">
        <f>IFERROR(IF(INDEX(營收表現!L$6:L$3000,MATCH($A1441,營收表現!$A$6:$A$3000,0))="","",INDEX(營收表現!L$6:L$3000,MATCH($A1441,營收表現!$A$6:$A$3000,0))),"")</f>
        <v>0.27</v>
      </c>
      <c r="N1441">
        <f>IFERROR(IF(INDEX(營收表現!M$6:M$3000,MATCH($A1441,營收表現!$A$6:$A$3000,0))="","",INDEX(營收表現!M$6:M$3000,MATCH($A1441,營收表現!$A$6:$A$3000,0))),"")</f>
        <v>-14.29</v>
      </c>
      <c r="O1441" t="str">
        <f>IFERROR(IF(INDEX(營收表現!N$6:N$3000,MATCH($A1441,營收表現!$A$6:$A$3000,0))="","",INDEX(營收表現!N$6:N$3000,MATCH($A1441,營收表現!$A$6:$A$3000,0))),"")</f>
        <v/>
      </c>
      <c r="P1441">
        <f>IFERROR(IF(INDEX(營收表現!O$6:O$3000,MATCH($A1441,營收表現!$A$6:$A$3000,0))="","",INDEX(營收表現!O$6:O$3000,MATCH($A1441,營收表現!$A$6:$A$3000,0))),"")</f>
        <v>5903533</v>
      </c>
      <c r="Q1441">
        <f>IFERROR(IF(INDEX(營收表現!P$6:P$3000,MATCH($A1441,營收表現!$A$6:$A$3000,0))="","",INDEX(營收表現!P$6:P$3000,MATCH($A1441,營收表現!$A$6:$A$3000,0))),"")</f>
        <v>4284634</v>
      </c>
      <c r="R1441">
        <f>IFERROR(IF(INDEX(營收表現!Q$6:Q$3000,MATCH($A1441,營收表現!$A$6:$A$3000,0))="","",INDEX(營收表現!Q$6:Q$3000,MATCH($A1441,營收表現!$A$6:$A$3000,0))),"")</f>
        <v>4711626</v>
      </c>
      <c r="S1441">
        <f>IFERROR(IF(INDEX(營收表現!R$6:R$3000,MATCH($A1441,營收表現!$A$6:$A$3000,0))="","",INDEX(營收表現!R$6:R$3000,MATCH($A1441,營收表現!$A$6:$A$3000,0))),"")</f>
        <v>5505813</v>
      </c>
      <c r="T1441">
        <f>IFERROR(IF(INDEX(營收表現!S$6:S$3000,MATCH($A1441,營收表現!$A$6:$A$3000,0))="","",INDEX(營收表現!S$6:S$3000,MATCH($A1441,營收表現!$A$6:$A$3000,0))),"")</f>
        <v>4139278</v>
      </c>
      <c r="U1441" t="str">
        <f>IFERROR(IF(INDEX(營收表現!T$6:T$3000,MATCH($A1441,營收表現!$A$6:$A$3000,0))="","",INDEX(營收表現!T$6:T$3000,MATCH($A1441,營收表現!$A$6:$A$3000,0))),"")</f>
        <v/>
      </c>
    </row>
    <row r="1442" spans="1:21">
      <c r="A1442" s="30" t="str">
        <f>IF(營收表現!$A1446="","",營收表現!$A1446)</f>
        <v>6491</v>
      </c>
      <c r="B1442" t="str">
        <f>IFERROR(INDEX(營收表現!B$6:B$3000,MATCH($A1442,營收表現!$A$6:$A$3000,0)),"")</f>
        <v>晶碩</v>
      </c>
      <c r="C1442" t="str">
        <f>IFERROR(INDEX(類別!G$4:G$3000,MATCH($A1442,類別!$C$4:$C$3000,0)),"")</f>
        <v>醫材</v>
      </c>
      <c r="D1442">
        <f>IFERROR(IF(INDEX(營收表現!C$6:C$3000,MATCH($A1442,營收表現!$A$6:$A$3000,0))="","",INDEX(營收表現!C$6:C$3000,MATCH($A1442,營收表現!$A$6:$A$3000,0))),"")</f>
        <v>-1.38</v>
      </c>
      <c r="E1442">
        <f>IFERROR(IF(INDEX(營收表現!D$6:D$3000,MATCH($A1442,營收表現!$A$6:$A$3000,0))="","",INDEX(營收表現!D$6:D$3000,MATCH($A1442,營收表現!$A$6:$A$3000,0))),"")</f>
        <v>12.71</v>
      </c>
      <c r="F1442">
        <f>IFERROR(IF(INDEX(營收表現!E$6:E$3000,MATCH($A1442,營收表現!$A$6:$A$3000,0))="","",INDEX(營收表現!E$6:E$3000,MATCH($A1442,營收表現!$A$6:$A$3000,0))),"")</f>
        <v>-13.92</v>
      </c>
      <c r="G1442">
        <f>IFERROR(IF(INDEX(營收表現!F$6:F$3000,MATCH($A1442,營收表現!$A$6:$A$3000,0))="","",INDEX(營收表現!F$6:F$3000,MATCH($A1442,營收表現!$A$6:$A$3000,0))),"")</f>
        <v>3.46</v>
      </c>
      <c r="H1442">
        <f>IFERROR(IF(INDEX(營收表現!G$6:G$3000,MATCH($A1442,營收表現!$A$6:$A$3000,0))="","",INDEX(營收表現!G$6:G$3000,MATCH($A1442,營收表現!$A$6:$A$3000,0))),"")</f>
        <v>5.55</v>
      </c>
      <c r="I1442">
        <f>IFERROR(IF(INDEX(營收表現!H$6:H$3000,MATCH($A1442,營收表現!$A$6:$A$3000,0))="","",INDEX(營收表現!H$6:H$3000,MATCH($A1442,營收表現!$A$6:$A$3000,0))),"")</f>
        <v>-15.56</v>
      </c>
      <c r="J1442">
        <f>IFERROR(IF(INDEX(營收表現!I$6:I$3000,MATCH($A1442,營收表現!$A$6:$A$3000,0))="","",INDEX(營收表現!I$6:I$3000,MATCH($A1442,營收表現!$A$6:$A$3000,0))),"")</f>
        <v>7.74</v>
      </c>
      <c r="K1442">
        <f>IFERROR(IF(INDEX(營收表現!J$6:J$3000,MATCH($A1442,營收表現!$A$6:$A$3000,0))="","",INDEX(營收表現!J$6:J$3000,MATCH($A1442,營收表現!$A$6:$A$3000,0))),"")</f>
        <v>17.61</v>
      </c>
      <c r="L1442">
        <f>IFERROR(IF(INDEX(營收表現!K$6:K$3000,MATCH($A1442,營收表現!$A$6:$A$3000,0))="","",INDEX(營收表現!K$6:K$3000,MATCH($A1442,營收表現!$A$6:$A$3000,0))),"")</f>
        <v>4.4400000000000004</v>
      </c>
      <c r="M1442">
        <f>IFERROR(IF(INDEX(營收表現!L$6:L$3000,MATCH($A1442,營收表現!$A$6:$A$3000,0))="","",INDEX(營收表現!L$6:L$3000,MATCH($A1442,營收表現!$A$6:$A$3000,0))),"")</f>
        <v>0.78</v>
      </c>
      <c r="N1442">
        <f>IFERROR(IF(INDEX(營收表現!M$6:M$3000,MATCH($A1442,營收表現!$A$6:$A$3000,0))="","",INDEX(營收表現!M$6:M$3000,MATCH($A1442,營收表現!$A$6:$A$3000,0))),"")</f>
        <v>31.38</v>
      </c>
      <c r="O1442">
        <f>IFERROR(IF(INDEX(營收表現!N$6:N$3000,MATCH($A1442,營收表現!$A$6:$A$3000,0))="","",INDEX(營收表現!N$6:N$3000,MATCH($A1442,營收表現!$A$6:$A$3000,0))),"")</f>
        <v>6.03</v>
      </c>
      <c r="P1442">
        <f>IFERROR(IF(INDEX(營收表現!O$6:O$3000,MATCH($A1442,營收表現!$A$6:$A$3000,0))="","",INDEX(營收表現!O$6:O$3000,MATCH($A1442,營收表現!$A$6:$A$3000,0))),"")</f>
        <v>622478</v>
      </c>
      <c r="Q1442">
        <f>IFERROR(IF(INDEX(營收表現!P$6:P$3000,MATCH($A1442,營收表現!$A$6:$A$3000,0))="","",INDEX(營收表現!P$6:P$3000,MATCH($A1442,營收表現!$A$6:$A$3000,0))),"")</f>
        <v>701614</v>
      </c>
      <c r="R1442">
        <f>IFERROR(IF(INDEX(營收表現!Q$6:Q$3000,MATCH($A1442,營收表現!$A$6:$A$3000,0))="","",INDEX(營收表現!Q$6:Q$3000,MATCH($A1442,營收表現!$A$6:$A$3000,0))),"")</f>
        <v>603944</v>
      </c>
      <c r="S1442">
        <f>IFERROR(IF(INDEX(營收表現!R$6:R$3000,MATCH($A1442,營收表現!$A$6:$A$3000,0))="","",INDEX(營收表現!R$6:R$3000,MATCH($A1442,營收表現!$A$6:$A$3000,0))),"")</f>
        <v>624853</v>
      </c>
      <c r="T1442">
        <f>IFERROR(IF(INDEX(營收表現!S$6:S$3000,MATCH($A1442,營收表現!$A$6:$A$3000,0))="","",INDEX(營收表現!S$6:S$3000,MATCH($A1442,營收表現!$A$6:$A$3000,0))),"")</f>
        <v>659524</v>
      </c>
      <c r="U1442">
        <f>IFERROR(IF(INDEX(營收表現!T$6:T$3000,MATCH($A1442,營收表現!$A$6:$A$3000,0))="","",INDEX(營收表現!T$6:T$3000,MATCH($A1442,營收表現!$A$6:$A$3000,0))),"")</f>
        <v>556931</v>
      </c>
    </row>
    <row r="1443" spans="1:21">
      <c r="A1443" s="30" t="str">
        <f>IF(營收表現!$A1447="","",營收表現!$A1447)</f>
        <v>6492</v>
      </c>
      <c r="B1443" t="str">
        <f>IFERROR(INDEX(營收表現!B$6:B$3000,MATCH($A1443,營收表現!$A$6:$A$3000,0)),"")</f>
        <v>生華科</v>
      </c>
      <c r="C1443" t="str">
        <f>IFERROR(INDEX(類別!G$4:G$3000,MATCH($A1443,類別!$C$4:$C$3000,0)),"")</f>
        <v>新藥研發</v>
      </c>
      <c r="D1443">
        <f>IFERROR(IF(INDEX(營收表現!C$6:C$3000,MATCH($A1443,營收表現!$A$6:$A$3000,0))="","",INDEX(營收表現!C$6:C$3000,MATCH($A1443,營收表現!$A$6:$A$3000,0))),"")</f>
        <v>97.59</v>
      </c>
      <c r="E1443">
        <f>IFERROR(IF(INDEX(營收表現!D$6:D$3000,MATCH($A1443,營收表現!$A$6:$A$3000,0))="","",INDEX(營收表現!D$6:D$3000,MATCH($A1443,營收表現!$A$6:$A$3000,0))),"")</f>
        <v>-51.22</v>
      </c>
      <c r="F1443">
        <f>IFERROR(IF(INDEX(營收表現!E$6:E$3000,MATCH($A1443,營收表現!$A$6:$A$3000,0))="","",INDEX(營收表現!E$6:E$3000,MATCH($A1443,營收表現!$A$6:$A$3000,0))),"")</f>
        <v>0</v>
      </c>
      <c r="G1443">
        <f>IFERROR(IF(INDEX(營收表現!F$6:F$3000,MATCH($A1443,營收表現!$A$6:$A$3000,0))="","",INDEX(營收表現!F$6:F$3000,MATCH($A1443,營收表現!$A$6:$A$3000,0))),"")</f>
        <v>0</v>
      </c>
      <c r="H1443">
        <f>IFERROR(IF(INDEX(營收表現!G$6:G$3000,MATCH($A1443,營收表現!$A$6:$A$3000,0))="","",INDEX(營收表現!G$6:G$3000,MATCH($A1443,營收表現!$A$6:$A$3000,0))),"")</f>
        <v>0</v>
      </c>
      <c r="I1443" t="str">
        <f>IFERROR(IF(INDEX(營收表現!H$6:H$3000,MATCH($A1443,營收表現!$A$6:$A$3000,0))="","",INDEX(營收表現!H$6:H$3000,MATCH($A1443,營收表現!$A$6:$A$3000,0))),"")</f>
        <v/>
      </c>
      <c r="J1443">
        <f>IFERROR(IF(INDEX(營收表現!I$6:I$3000,MATCH($A1443,營收表現!$A$6:$A$3000,0))="","",INDEX(營收表現!I$6:I$3000,MATCH($A1443,營收表現!$A$6:$A$3000,0))),"")</f>
        <v>95.24</v>
      </c>
      <c r="K1443">
        <f>IFERROR(IF(INDEX(營收表現!J$6:J$3000,MATCH($A1443,營收表現!$A$6:$A$3000,0))="","",INDEX(營收表現!J$6:J$3000,MATCH($A1443,營收表現!$A$6:$A$3000,0))),"")</f>
        <v>-3.61</v>
      </c>
      <c r="L1443">
        <f>IFERROR(IF(INDEX(營收表現!K$6:K$3000,MATCH($A1443,營收表現!$A$6:$A$3000,0))="","",INDEX(營收表現!K$6:K$3000,MATCH($A1443,營收表現!$A$6:$A$3000,0))),"")</f>
        <v>-3.61</v>
      </c>
      <c r="M1443">
        <f>IFERROR(IF(INDEX(營收表現!L$6:L$3000,MATCH($A1443,營收表現!$A$6:$A$3000,0))="","",INDEX(營收表現!L$6:L$3000,MATCH($A1443,營收表現!$A$6:$A$3000,0))),"")</f>
        <v>-4.76</v>
      </c>
      <c r="N1443">
        <f>IFERROR(IF(INDEX(營收表現!M$6:M$3000,MATCH($A1443,營收表現!$A$6:$A$3000,0))="","",INDEX(營收表現!M$6:M$3000,MATCH($A1443,營收表現!$A$6:$A$3000,0))),"")</f>
        <v>-3.61</v>
      </c>
      <c r="O1443" t="str">
        <f>IFERROR(IF(INDEX(營收表現!N$6:N$3000,MATCH($A1443,營收表現!$A$6:$A$3000,0))="","",INDEX(營收表現!N$6:N$3000,MATCH($A1443,營收表現!$A$6:$A$3000,0))),"")</f>
        <v/>
      </c>
      <c r="P1443">
        <f>IFERROR(IF(INDEX(營收表現!O$6:O$3000,MATCH($A1443,營收表現!$A$6:$A$3000,0))="","",INDEX(營收表現!O$6:O$3000,MATCH($A1443,營收表現!$A$6:$A$3000,0))),"")</f>
        <v>164</v>
      </c>
      <c r="Q1443">
        <f>IFERROR(IF(INDEX(營收表現!P$6:P$3000,MATCH($A1443,營收表現!$A$6:$A$3000,0))="","",INDEX(營收表現!P$6:P$3000,MATCH($A1443,營收表現!$A$6:$A$3000,0))),"")</f>
        <v>80</v>
      </c>
      <c r="R1443">
        <f>IFERROR(IF(INDEX(營收表現!Q$6:Q$3000,MATCH($A1443,營收表現!$A$6:$A$3000,0))="","",INDEX(營收表現!Q$6:Q$3000,MATCH($A1443,營收表現!$A$6:$A$3000,0))),"")</f>
        <v>80</v>
      </c>
      <c r="S1443">
        <f>IFERROR(IF(INDEX(營收表現!R$6:R$3000,MATCH($A1443,營收表現!$A$6:$A$3000,0))="","",INDEX(營收表現!R$6:R$3000,MATCH($A1443,營收表現!$A$6:$A$3000,0))),"")</f>
        <v>80</v>
      </c>
      <c r="T1443">
        <f>IFERROR(IF(INDEX(營收表現!S$6:S$3000,MATCH($A1443,營收表現!$A$6:$A$3000,0))="","",INDEX(營收表現!S$6:S$3000,MATCH($A1443,營收表現!$A$6:$A$3000,0))),"")</f>
        <v>80</v>
      </c>
      <c r="U1443" t="str">
        <f>IFERROR(IF(INDEX(營收表現!T$6:T$3000,MATCH($A1443,營收表現!$A$6:$A$3000,0))="","",INDEX(營收表現!T$6:T$3000,MATCH($A1443,營收表現!$A$6:$A$3000,0))),"")</f>
        <v/>
      </c>
    </row>
    <row r="1444" spans="1:21">
      <c r="A1444" s="30" t="str">
        <f>IF(營收表現!$A1448="","",營收表現!$A1448)</f>
        <v>6494</v>
      </c>
      <c r="B1444" t="str">
        <f>IFERROR(INDEX(營收表現!B$6:B$3000,MATCH($A1444,營收表現!$A$6:$A$3000,0)),"")</f>
        <v>九齊</v>
      </c>
      <c r="C1444" t="str">
        <f>IFERROR(INDEX(類別!G$4:G$3000,MATCH($A1444,類別!$C$4:$C$3000,0)),"")</f>
        <v>MCU</v>
      </c>
      <c r="D1444">
        <f>IFERROR(IF(INDEX(營收表現!C$6:C$3000,MATCH($A1444,營收表現!$A$6:$A$3000,0))="","",INDEX(營收表現!C$6:C$3000,MATCH($A1444,營收表現!$A$6:$A$3000,0))),"")</f>
        <v>4.12</v>
      </c>
      <c r="E1444">
        <f>IFERROR(IF(INDEX(營收表現!D$6:D$3000,MATCH($A1444,營收表現!$A$6:$A$3000,0))="","",INDEX(營收表現!D$6:D$3000,MATCH($A1444,營收表現!$A$6:$A$3000,0))),"")</f>
        <v>10.58</v>
      </c>
      <c r="F1444">
        <f>IFERROR(IF(INDEX(營收表現!E$6:E$3000,MATCH($A1444,營收表現!$A$6:$A$3000,0))="","",INDEX(營收表現!E$6:E$3000,MATCH($A1444,營收表現!$A$6:$A$3000,0))),"")</f>
        <v>-1.88</v>
      </c>
      <c r="G1444">
        <f>IFERROR(IF(INDEX(營收表現!F$6:F$3000,MATCH($A1444,營收表現!$A$6:$A$3000,0))="","",INDEX(營收表現!F$6:F$3000,MATCH($A1444,營收表現!$A$6:$A$3000,0))),"")</f>
        <v>6.19</v>
      </c>
      <c r="H1444">
        <f>IFERROR(IF(INDEX(營收表現!G$6:G$3000,MATCH($A1444,營收表現!$A$6:$A$3000,0))="","",INDEX(營收表現!G$6:G$3000,MATCH($A1444,營收表現!$A$6:$A$3000,0))),"")</f>
        <v>14.83</v>
      </c>
      <c r="I1444" t="str">
        <f>IFERROR(IF(INDEX(營收表現!H$6:H$3000,MATCH($A1444,營收表現!$A$6:$A$3000,0))="","",INDEX(營收表現!H$6:H$3000,MATCH($A1444,營收表現!$A$6:$A$3000,0))),"")</f>
        <v/>
      </c>
      <c r="J1444">
        <f>IFERROR(IF(INDEX(營收表現!I$6:I$3000,MATCH($A1444,營收表現!$A$6:$A$3000,0))="","",INDEX(營收表現!I$6:I$3000,MATCH($A1444,營收表現!$A$6:$A$3000,0))),"")</f>
        <v>3.86</v>
      </c>
      <c r="K1444">
        <f>IFERROR(IF(INDEX(營收表現!J$6:J$3000,MATCH($A1444,營收表現!$A$6:$A$3000,0))="","",INDEX(營收表現!J$6:J$3000,MATCH($A1444,營收表現!$A$6:$A$3000,0))),"")</f>
        <v>14.83</v>
      </c>
      <c r="L1444">
        <f>IFERROR(IF(INDEX(營收表現!K$6:K$3000,MATCH($A1444,營收表現!$A$6:$A$3000,0))="","",INDEX(營收表現!K$6:K$3000,MATCH($A1444,營收表現!$A$6:$A$3000,0))),"")</f>
        <v>6.93</v>
      </c>
      <c r="M1444">
        <f>IFERROR(IF(INDEX(營收表現!L$6:L$3000,MATCH($A1444,營收表現!$A$6:$A$3000,0))="","",INDEX(營收表現!L$6:L$3000,MATCH($A1444,營收表現!$A$6:$A$3000,0))),"")</f>
        <v>10.79</v>
      </c>
      <c r="N1444">
        <f>IFERROR(IF(INDEX(營收表現!M$6:M$3000,MATCH($A1444,營收表現!$A$6:$A$3000,0))="","",INDEX(營收表現!M$6:M$3000,MATCH($A1444,營收表現!$A$6:$A$3000,0))),"")</f>
        <v>53.72</v>
      </c>
      <c r="O1444" t="str">
        <f>IFERROR(IF(INDEX(營收表現!N$6:N$3000,MATCH($A1444,營收表現!$A$6:$A$3000,0))="","",INDEX(營收表現!N$6:N$3000,MATCH($A1444,營收表現!$A$6:$A$3000,0))),"")</f>
        <v/>
      </c>
      <c r="P1444">
        <f>IFERROR(IF(INDEX(營收表現!O$6:O$3000,MATCH($A1444,營收表現!$A$6:$A$3000,0))="","",INDEX(營收表現!O$6:O$3000,MATCH($A1444,營收表現!$A$6:$A$3000,0))),"")</f>
        <v>98869</v>
      </c>
      <c r="Q1444">
        <f>IFERROR(IF(INDEX(營收表現!P$6:P$3000,MATCH($A1444,營收表現!$A$6:$A$3000,0))="","",INDEX(營收表現!P$6:P$3000,MATCH($A1444,營收表現!$A$6:$A$3000,0))),"")</f>
        <v>109333</v>
      </c>
      <c r="R1444">
        <f>IFERROR(IF(INDEX(營收表現!Q$6:Q$3000,MATCH($A1444,營收表現!$A$6:$A$3000,0))="","",INDEX(營收表現!Q$6:Q$3000,MATCH($A1444,營收表現!$A$6:$A$3000,0))),"")</f>
        <v>107283</v>
      </c>
      <c r="S1444">
        <f>IFERROR(IF(INDEX(營收表現!R$6:R$3000,MATCH($A1444,營收表現!$A$6:$A$3000,0))="","",INDEX(營收表現!R$6:R$3000,MATCH($A1444,營收表現!$A$6:$A$3000,0))),"")</f>
        <v>113928</v>
      </c>
      <c r="T1444">
        <f>IFERROR(IF(INDEX(營收表現!S$6:S$3000,MATCH($A1444,營收表現!$A$6:$A$3000,0))="","",INDEX(營收表現!S$6:S$3000,MATCH($A1444,營收表現!$A$6:$A$3000,0))),"")</f>
        <v>130829</v>
      </c>
      <c r="U1444" t="str">
        <f>IFERROR(IF(INDEX(營收表現!T$6:T$3000,MATCH($A1444,營收表現!$A$6:$A$3000,0))="","",INDEX(營收表現!T$6:T$3000,MATCH($A1444,營收表現!$A$6:$A$3000,0))),"")</f>
        <v/>
      </c>
    </row>
    <row r="1445" spans="1:21">
      <c r="A1445" s="30" t="str">
        <f>IF(營收表現!$A1449="","",營收表現!$A1449)</f>
        <v>6496</v>
      </c>
      <c r="B1445" t="str">
        <f>IFERROR(INDEX(營收表現!B$6:B$3000,MATCH($A1445,營收表現!$A$6:$A$3000,0)),"")</f>
        <v>科懋</v>
      </c>
      <c r="C1445" t="str">
        <f>IFERROR(INDEX(類別!G$4:G$3000,MATCH($A1445,類別!$C$4:$C$3000,0)),"")</f>
        <v>藥品製造</v>
      </c>
      <c r="D1445">
        <f>IFERROR(IF(INDEX(營收表現!C$6:C$3000,MATCH($A1445,營收表現!$A$6:$A$3000,0))="","",INDEX(營收表現!C$6:C$3000,MATCH($A1445,營收表現!$A$6:$A$3000,0))),"")</f>
        <v>3.94</v>
      </c>
      <c r="E1445">
        <f>IFERROR(IF(INDEX(營收表現!D$6:D$3000,MATCH($A1445,營收表現!$A$6:$A$3000,0))="","",INDEX(營收表現!D$6:D$3000,MATCH($A1445,營收表現!$A$6:$A$3000,0))),"")</f>
        <v>0.44</v>
      </c>
      <c r="F1445">
        <f>IFERROR(IF(INDEX(營收表現!E$6:E$3000,MATCH($A1445,營收表現!$A$6:$A$3000,0))="","",INDEX(營收表現!E$6:E$3000,MATCH($A1445,營收表現!$A$6:$A$3000,0))),"")</f>
        <v>14.9</v>
      </c>
      <c r="G1445">
        <f>IFERROR(IF(INDEX(營收表現!F$6:F$3000,MATCH($A1445,營收表現!$A$6:$A$3000,0))="","",INDEX(營收表現!F$6:F$3000,MATCH($A1445,營收表現!$A$6:$A$3000,0))),"")</f>
        <v>52.9</v>
      </c>
      <c r="H1445">
        <f>IFERROR(IF(INDEX(營收表現!G$6:G$3000,MATCH($A1445,營收表現!$A$6:$A$3000,0))="","",INDEX(營收表現!G$6:G$3000,MATCH($A1445,營收表現!$A$6:$A$3000,0))),"")</f>
        <v>-23.87</v>
      </c>
      <c r="I1445" t="str">
        <f>IFERROR(IF(INDEX(營收表現!H$6:H$3000,MATCH($A1445,營收表現!$A$6:$A$3000,0))="","",INDEX(營收表現!H$6:H$3000,MATCH($A1445,營收表現!$A$6:$A$3000,0))),"")</f>
        <v/>
      </c>
      <c r="J1445">
        <f>IFERROR(IF(INDEX(營收表現!I$6:I$3000,MATCH($A1445,營收表現!$A$6:$A$3000,0))="","",INDEX(營收表現!I$6:I$3000,MATCH($A1445,營收表現!$A$6:$A$3000,0))),"")</f>
        <v>-4.58</v>
      </c>
      <c r="K1445">
        <f>IFERROR(IF(INDEX(營收表現!J$6:J$3000,MATCH($A1445,營收表現!$A$6:$A$3000,0))="","",INDEX(營收表現!J$6:J$3000,MATCH($A1445,營收表現!$A$6:$A$3000,0))),"")</f>
        <v>-3.41</v>
      </c>
      <c r="L1445">
        <f>IFERROR(IF(INDEX(營收表現!K$6:K$3000,MATCH($A1445,營收表現!$A$6:$A$3000,0))="","",INDEX(營收表現!K$6:K$3000,MATCH($A1445,營收表現!$A$6:$A$3000,0))),"")</f>
        <v>12.32</v>
      </c>
      <c r="M1445">
        <f>IFERROR(IF(INDEX(營收表現!L$6:L$3000,MATCH($A1445,營收表現!$A$6:$A$3000,0))="","",INDEX(營收表現!L$6:L$3000,MATCH($A1445,營收表現!$A$6:$A$3000,0))),"")</f>
        <v>34.21</v>
      </c>
      <c r="N1445">
        <f>IFERROR(IF(INDEX(營收表現!M$6:M$3000,MATCH($A1445,營收表現!$A$6:$A$3000,0))="","",INDEX(營收表現!M$6:M$3000,MATCH($A1445,營收表現!$A$6:$A$3000,0))),"")</f>
        <v>35.11</v>
      </c>
      <c r="O1445" t="str">
        <f>IFERROR(IF(INDEX(營收表現!N$6:N$3000,MATCH($A1445,營收表現!$A$6:$A$3000,0))="","",INDEX(營收表現!N$6:N$3000,MATCH($A1445,營收表現!$A$6:$A$3000,0))),"")</f>
        <v/>
      </c>
      <c r="P1445">
        <f>IFERROR(IF(INDEX(營收表現!O$6:O$3000,MATCH($A1445,營收表現!$A$6:$A$3000,0))="","",INDEX(營收表現!O$6:O$3000,MATCH($A1445,營收表現!$A$6:$A$3000,0))),"")</f>
        <v>71180</v>
      </c>
      <c r="Q1445">
        <f>IFERROR(IF(INDEX(營收表現!P$6:P$3000,MATCH($A1445,營收表現!$A$6:$A$3000,0))="","",INDEX(營收表現!P$6:P$3000,MATCH($A1445,營收表現!$A$6:$A$3000,0))),"")</f>
        <v>71491</v>
      </c>
      <c r="R1445">
        <f>IFERROR(IF(INDEX(營收表現!Q$6:Q$3000,MATCH($A1445,營收表現!$A$6:$A$3000,0))="","",INDEX(營收表現!Q$6:Q$3000,MATCH($A1445,營收表現!$A$6:$A$3000,0))),"")</f>
        <v>82140</v>
      </c>
      <c r="S1445">
        <f>IFERROR(IF(INDEX(營收表現!R$6:R$3000,MATCH($A1445,營收表現!$A$6:$A$3000,0))="","",INDEX(營收表現!R$6:R$3000,MATCH($A1445,營收表現!$A$6:$A$3000,0))),"")</f>
        <v>125592</v>
      </c>
      <c r="T1445">
        <f>IFERROR(IF(INDEX(營收表現!S$6:S$3000,MATCH($A1445,營收表現!$A$6:$A$3000,0))="","",INDEX(營收表現!S$6:S$3000,MATCH($A1445,營收表現!$A$6:$A$3000,0))),"")</f>
        <v>95614</v>
      </c>
      <c r="U1445" t="str">
        <f>IFERROR(IF(INDEX(營收表現!T$6:T$3000,MATCH($A1445,營收表現!$A$6:$A$3000,0))="","",INDEX(營收表現!T$6:T$3000,MATCH($A1445,營收表現!$A$6:$A$3000,0))),"")</f>
        <v/>
      </c>
    </row>
    <row r="1446" spans="1:21">
      <c r="A1446" s="30" t="str">
        <f>IF(營收表現!$A1450="","",營收表現!$A1450)</f>
        <v>6498</v>
      </c>
      <c r="B1446" t="str">
        <f>IFERROR(INDEX(營收表現!B$6:B$3000,MATCH($A1446,營收表現!$A$6:$A$3000,0)),"")</f>
        <v>久禾光</v>
      </c>
      <c r="C1446" t="str">
        <f>IFERROR(INDEX(類別!G$4:G$3000,MATCH($A1446,類別!$C$4:$C$3000,0)),"")</f>
        <v>光學鏡片</v>
      </c>
      <c r="D1446">
        <f>IFERROR(IF(INDEX(營收表現!C$6:C$3000,MATCH($A1446,營收表現!$A$6:$A$3000,0))="","",INDEX(營收表現!C$6:C$3000,MATCH($A1446,營收表現!$A$6:$A$3000,0))),"")</f>
        <v>-4.45</v>
      </c>
      <c r="E1446">
        <f>IFERROR(IF(INDEX(營收表現!D$6:D$3000,MATCH($A1446,營收表現!$A$6:$A$3000,0))="","",INDEX(營收表現!D$6:D$3000,MATCH($A1446,營收表現!$A$6:$A$3000,0))),"")</f>
        <v>0.11</v>
      </c>
      <c r="F1446">
        <f>IFERROR(IF(INDEX(營收表現!E$6:E$3000,MATCH($A1446,營收表現!$A$6:$A$3000,0))="","",INDEX(營收表現!E$6:E$3000,MATCH($A1446,營收表現!$A$6:$A$3000,0))),"")</f>
        <v>-2.4300000000000002</v>
      </c>
      <c r="G1446">
        <f>IFERROR(IF(INDEX(營收表現!F$6:F$3000,MATCH($A1446,營收表現!$A$6:$A$3000,0))="","",INDEX(營收表現!F$6:F$3000,MATCH($A1446,營收表現!$A$6:$A$3000,0))),"")</f>
        <v>-6.07</v>
      </c>
      <c r="H1446">
        <f>IFERROR(IF(INDEX(營收表現!G$6:G$3000,MATCH($A1446,營收表現!$A$6:$A$3000,0))="","",INDEX(營收表現!G$6:G$3000,MATCH($A1446,營收表現!$A$6:$A$3000,0))),"")</f>
        <v>18.32</v>
      </c>
      <c r="I1446" t="str">
        <f>IFERROR(IF(INDEX(營收表現!H$6:H$3000,MATCH($A1446,營收表現!$A$6:$A$3000,0))="","",INDEX(營收表現!H$6:H$3000,MATCH($A1446,營收表現!$A$6:$A$3000,0))),"")</f>
        <v/>
      </c>
      <c r="J1446">
        <f>IFERROR(IF(INDEX(營收表現!I$6:I$3000,MATCH($A1446,營收表現!$A$6:$A$3000,0))="","",INDEX(營收表現!I$6:I$3000,MATCH($A1446,營收表現!$A$6:$A$3000,0))),"")</f>
        <v>2.67</v>
      </c>
      <c r="K1446">
        <f>IFERROR(IF(INDEX(營收表現!J$6:J$3000,MATCH($A1446,營收表現!$A$6:$A$3000,0))="","",INDEX(營收表現!J$6:J$3000,MATCH($A1446,營收表現!$A$6:$A$3000,0))),"")</f>
        <v>11.48</v>
      </c>
      <c r="L1446">
        <f>IFERROR(IF(INDEX(營收表現!K$6:K$3000,MATCH($A1446,營收表現!$A$6:$A$3000,0))="","",INDEX(營收表現!K$6:K$3000,MATCH($A1446,營收表現!$A$6:$A$3000,0))),"")</f>
        <v>22.97</v>
      </c>
      <c r="M1446">
        <f>IFERROR(IF(INDEX(營收表現!L$6:L$3000,MATCH($A1446,營收表現!$A$6:$A$3000,0))="","",INDEX(營收表現!L$6:L$3000,MATCH($A1446,營收表現!$A$6:$A$3000,0))),"")</f>
        <v>3.23</v>
      </c>
      <c r="N1446">
        <f>IFERROR(IF(INDEX(營收表現!M$6:M$3000,MATCH($A1446,營收表現!$A$6:$A$3000,0))="","",INDEX(營收表現!M$6:M$3000,MATCH($A1446,營收表現!$A$6:$A$3000,0))),"")</f>
        <v>38.340000000000003</v>
      </c>
      <c r="O1446" t="str">
        <f>IFERROR(IF(INDEX(營收表現!N$6:N$3000,MATCH($A1446,營收表現!$A$6:$A$3000,0))="","",INDEX(營收表現!N$6:N$3000,MATCH($A1446,營收表現!$A$6:$A$3000,0))),"")</f>
        <v/>
      </c>
      <c r="P1446">
        <f>IFERROR(IF(INDEX(營收表現!O$6:O$3000,MATCH($A1446,營收表現!$A$6:$A$3000,0))="","",INDEX(營收表現!O$6:O$3000,MATCH($A1446,營收表現!$A$6:$A$3000,0))),"")</f>
        <v>113329</v>
      </c>
      <c r="Q1446">
        <f>IFERROR(IF(INDEX(營收表現!P$6:P$3000,MATCH($A1446,營收表現!$A$6:$A$3000,0))="","",INDEX(營收表現!P$6:P$3000,MATCH($A1446,營收表現!$A$6:$A$3000,0))),"")</f>
        <v>113454</v>
      </c>
      <c r="R1446">
        <f>IFERROR(IF(INDEX(營收表現!Q$6:Q$3000,MATCH($A1446,營收表現!$A$6:$A$3000,0))="","",INDEX(營收表現!Q$6:Q$3000,MATCH($A1446,營收表現!$A$6:$A$3000,0))),"")</f>
        <v>110693</v>
      </c>
      <c r="S1446">
        <f>IFERROR(IF(INDEX(營收表現!R$6:R$3000,MATCH($A1446,營收表現!$A$6:$A$3000,0))="","",INDEX(營收表現!R$6:R$3000,MATCH($A1446,營收表現!$A$6:$A$3000,0))),"")</f>
        <v>103979</v>
      </c>
      <c r="T1446">
        <f>IFERROR(IF(INDEX(營收表現!S$6:S$3000,MATCH($A1446,營收表現!$A$6:$A$3000,0))="","",INDEX(營收表現!S$6:S$3000,MATCH($A1446,營收表現!$A$6:$A$3000,0))),"")</f>
        <v>123031</v>
      </c>
      <c r="U1446" t="str">
        <f>IFERROR(IF(INDEX(營收表現!T$6:T$3000,MATCH($A1446,營收表現!$A$6:$A$3000,0))="","",INDEX(營收表現!T$6:T$3000,MATCH($A1446,營收表現!$A$6:$A$3000,0))),"")</f>
        <v/>
      </c>
    </row>
    <row r="1447" spans="1:21">
      <c r="A1447" s="30" t="str">
        <f>IF(營收表現!$A1451="","",營收表現!$A1451)</f>
        <v>6499</v>
      </c>
      <c r="B1447" t="str">
        <f>IFERROR(INDEX(營收表現!B$6:B$3000,MATCH($A1447,營收表現!$A$6:$A$3000,0)),"")</f>
        <v>益安</v>
      </c>
      <c r="C1447" t="str">
        <f>IFERROR(INDEX(類別!G$4:G$3000,MATCH($A1447,類別!$C$4:$C$3000,0)),"")</f>
        <v>醫材</v>
      </c>
      <c r="D1447">
        <f>IFERROR(IF(INDEX(營收表現!C$6:C$3000,MATCH($A1447,營收表現!$A$6:$A$3000,0))="","",INDEX(營收表現!C$6:C$3000,MATCH($A1447,營收表現!$A$6:$A$3000,0))),"")</f>
        <v>28.46</v>
      </c>
      <c r="E1447">
        <f>IFERROR(IF(INDEX(營收表現!D$6:D$3000,MATCH($A1447,營收表現!$A$6:$A$3000,0))="","",INDEX(營收表現!D$6:D$3000,MATCH($A1447,營收表現!$A$6:$A$3000,0))),"")</f>
        <v>-2.1</v>
      </c>
      <c r="F1447">
        <f>IFERROR(IF(INDEX(營收表現!E$6:E$3000,MATCH($A1447,營收表現!$A$6:$A$3000,0))="","",INDEX(營收表現!E$6:E$3000,MATCH($A1447,營收表現!$A$6:$A$3000,0))),"")</f>
        <v>12.71</v>
      </c>
      <c r="G1447">
        <f>IFERROR(IF(INDEX(營收表現!F$6:F$3000,MATCH($A1447,營收表現!$A$6:$A$3000,0))="","",INDEX(營收表現!F$6:F$3000,MATCH($A1447,營收表現!$A$6:$A$3000,0))),"")</f>
        <v>-13.03</v>
      </c>
      <c r="H1447">
        <f>IFERROR(IF(INDEX(營收表現!G$6:G$3000,MATCH($A1447,營收表現!$A$6:$A$3000,0))="","",INDEX(營收表現!G$6:G$3000,MATCH($A1447,營收表現!$A$6:$A$3000,0))),"")</f>
        <v>-16.47</v>
      </c>
      <c r="I1447" t="str">
        <f>IFERROR(IF(INDEX(營收表現!H$6:H$3000,MATCH($A1447,營收表現!$A$6:$A$3000,0))="","",INDEX(營收表現!H$6:H$3000,MATCH($A1447,營收表現!$A$6:$A$3000,0))),"")</f>
        <v/>
      </c>
      <c r="J1447">
        <f>IFERROR(IF(INDEX(營收表現!I$6:I$3000,MATCH($A1447,營收表現!$A$6:$A$3000,0))="","",INDEX(營收表現!I$6:I$3000,MATCH($A1447,營收表現!$A$6:$A$3000,0))),"")</f>
        <v>58.4</v>
      </c>
      <c r="K1447">
        <f>IFERROR(IF(INDEX(營收表現!J$6:J$3000,MATCH($A1447,營收表現!$A$6:$A$3000,0))="","",INDEX(營收表現!J$6:J$3000,MATCH($A1447,營收表現!$A$6:$A$3000,0))),"")</f>
        <v>29.81</v>
      </c>
      <c r="L1447">
        <f>IFERROR(IF(INDEX(營收表現!K$6:K$3000,MATCH($A1447,營收表現!$A$6:$A$3000,0))="","",INDEX(營收表現!K$6:K$3000,MATCH($A1447,營收表現!$A$6:$A$3000,0))),"")</f>
        <v>69.099999999999994</v>
      </c>
      <c r="M1447">
        <f>IFERROR(IF(INDEX(營收表現!L$6:L$3000,MATCH($A1447,營收表現!$A$6:$A$3000,0))="","",INDEX(營收表現!L$6:L$3000,MATCH($A1447,營收表現!$A$6:$A$3000,0))),"")</f>
        <v>49.56</v>
      </c>
      <c r="N1447">
        <f>IFERROR(IF(INDEX(營收表現!M$6:M$3000,MATCH($A1447,營收表現!$A$6:$A$3000,0))="","",INDEX(營收表現!M$6:M$3000,MATCH($A1447,營收表現!$A$6:$A$3000,0))),"")</f>
        <v>12.28</v>
      </c>
      <c r="O1447" t="str">
        <f>IFERROR(IF(INDEX(營收表現!N$6:N$3000,MATCH($A1447,營收表現!$A$6:$A$3000,0))="","",INDEX(營收表現!N$6:N$3000,MATCH($A1447,營收表現!$A$6:$A$3000,0))),"")</f>
        <v/>
      </c>
      <c r="P1447">
        <f>IFERROR(IF(INDEX(營收表現!O$6:O$3000,MATCH($A1447,營收表現!$A$6:$A$3000,0))="","",INDEX(營收表現!O$6:O$3000,MATCH($A1447,營收表現!$A$6:$A$3000,0))),"")</f>
        <v>37760</v>
      </c>
      <c r="Q1447">
        <f>IFERROR(IF(INDEX(營收表現!P$6:P$3000,MATCH($A1447,營收表現!$A$6:$A$3000,0))="","",INDEX(營收表現!P$6:P$3000,MATCH($A1447,營收表現!$A$6:$A$3000,0))),"")</f>
        <v>36966</v>
      </c>
      <c r="R1447">
        <f>IFERROR(IF(INDEX(營收表現!Q$6:Q$3000,MATCH($A1447,營收表現!$A$6:$A$3000,0))="","",INDEX(營收表現!Q$6:Q$3000,MATCH($A1447,營收表現!$A$6:$A$3000,0))),"")</f>
        <v>41666</v>
      </c>
      <c r="S1447">
        <f>IFERROR(IF(INDEX(營收表現!R$6:R$3000,MATCH($A1447,營收表現!$A$6:$A$3000,0))="","",INDEX(營收表現!R$6:R$3000,MATCH($A1447,營收表現!$A$6:$A$3000,0))),"")</f>
        <v>36238</v>
      </c>
      <c r="T1447">
        <f>IFERROR(IF(INDEX(營收表現!S$6:S$3000,MATCH($A1447,營收表現!$A$6:$A$3000,0))="","",INDEX(營收表現!S$6:S$3000,MATCH($A1447,營收表現!$A$6:$A$3000,0))),"")</f>
        <v>30268</v>
      </c>
      <c r="U1447" t="str">
        <f>IFERROR(IF(INDEX(營收表現!T$6:T$3000,MATCH($A1447,營收表現!$A$6:$A$3000,0))="","",INDEX(營收表現!T$6:T$3000,MATCH($A1447,營收表現!$A$6:$A$3000,0))),"")</f>
        <v/>
      </c>
    </row>
    <row r="1448" spans="1:21">
      <c r="A1448" s="30" t="str">
        <f>IF(營收表現!$A1452="","",營收表現!$A1452)</f>
        <v>6504</v>
      </c>
      <c r="B1448" t="str">
        <f>IFERROR(INDEX(營收表現!B$6:B$3000,MATCH($A1448,營收表現!$A$6:$A$3000,0)),"")</f>
        <v>南六</v>
      </c>
      <c r="C1448" t="str">
        <f>IFERROR(INDEX(類別!G$4:G$3000,MATCH($A1448,類別!$C$4:$C$3000,0)),"")</f>
        <v>未分類-傳產</v>
      </c>
      <c r="D1448">
        <f>IFERROR(IF(INDEX(營收表現!C$6:C$3000,MATCH($A1448,營收表現!$A$6:$A$3000,0))="","",INDEX(營收表現!C$6:C$3000,MATCH($A1448,營收表現!$A$6:$A$3000,0))),"")</f>
        <v>12.46</v>
      </c>
      <c r="E1448">
        <f>IFERROR(IF(INDEX(營收表現!D$6:D$3000,MATCH($A1448,營收表現!$A$6:$A$3000,0))="","",INDEX(營收表現!D$6:D$3000,MATCH($A1448,營收表現!$A$6:$A$3000,0))),"")</f>
        <v>-0.19</v>
      </c>
      <c r="F1448">
        <f>IFERROR(IF(INDEX(營收表現!E$6:E$3000,MATCH($A1448,營收表現!$A$6:$A$3000,0))="","",INDEX(營收表現!E$6:E$3000,MATCH($A1448,營收表現!$A$6:$A$3000,0))),"")</f>
        <v>-0.77</v>
      </c>
      <c r="G1448">
        <f>IFERROR(IF(INDEX(營收表現!F$6:F$3000,MATCH($A1448,營收表現!$A$6:$A$3000,0))="","",INDEX(營收表現!F$6:F$3000,MATCH($A1448,營收表現!$A$6:$A$3000,0))),"")</f>
        <v>-3.68</v>
      </c>
      <c r="H1448">
        <f>IFERROR(IF(INDEX(營收表現!G$6:G$3000,MATCH($A1448,營收表現!$A$6:$A$3000,0))="","",INDEX(營收表現!G$6:G$3000,MATCH($A1448,營收表現!$A$6:$A$3000,0))),"")</f>
        <v>6.93</v>
      </c>
      <c r="I1448" t="str">
        <f>IFERROR(IF(INDEX(營收表現!H$6:H$3000,MATCH($A1448,營收表現!$A$6:$A$3000,0))="","",INDEX(營收表現!H$6:H$3000,MATCH($A1448,營收表現!$A$6:$A$3000,0))),"")</f>
        <v/>
      </c>
      <c r="J1448">
        <f>IFERROR(IF(INDEX(營收表現!I$6:I$3000,MATCH($A1448,營收表現!$A$6:$A$3000,0))="","",INDEX(營收表現!I$6:I$3000,MATCH($A1448,營收表現!$A$6:$A$3000,0))),"")</f>
        <v>-6.79</v>
      </c>
      <c r="K1448">
        <f>IFERROR(IF(INDEX(營收表現!J$6:J$3000,MATCH($A1448,營收表現!$A$6:$A$3000,0))="","",INDEX(營收表現!J$6:J$3000,MATCH($A1448,營收表現!$A$6:$A$3000,0))),"")</f>
        <v>-9.52</v>
      </c>
      <c r="L1448">
        <f>IFERROR(IF(INDEX(營收表現!K$6:K$3000,MATCH($A1448,營收表現!$A$6:$A$3000,0))="","",INDEX(營收表現!K$6:K$3000,MATCH($A1448,營收表現!$A$6:$A$3000,0))),"")</f>
        <v>-4.87</v>
      </c>
      <c r="M1448">
        <f>IFERROR(IF(INDEX(營收表現!L$6:L$3000,MATCH($A1448,營收表現!$A$6:$A$3000,0))="","",INDEX(營收表現!L$6:L$3000,MATCH($A1448,營收表現!$A$6:$A$3000,0))),"")</f>
        <v>-14.32</v>
      </c>
      <c r="N1448">
        <f>IFERROR(IF(INDEX(營收表現!M$6:M$3000,MATCH($A1448,營收表現!$A$6:$A$3000,0))="","",INDEX(營收表現!M$6:M$3000,MATCH($A1448,營收表現!$A$6:$A$3000,0))),"")</f>
        <v>7.47</v>
      </c>
      <c r="O1448" t="str">
        <f>IFERROR(IF(INDEX(營收表現!N$6:N$3000,MATCH($A1448,營收表現!$A$6:$A$3000,0))="","",INDEX(營收表現!N$6:N$3000,MATCH($A1448,營收表現!$A$6:$A$3000,0))),"")</f>
        <v/>
      </c>
      <c r="P1448">
        <f>IFERROR(IF(INDEX(營收表現!O$6:O$3000,MATCH($A1448,營收表現!$A$6:$A$3000,0))="","",INDEX(營收表現!O$6:O$3000,MATCH($A1448,營收表現!$A$6:$A$3000,0))),"")</f>
        <v>580667</v>
      </c>
      <c r="Q1448">
        <f>IFERROR(IF(INDEX(營收表現!P$6:P$3000,MATCH($A1448,營收表現!$A$6:$A$3000,0))="","",INDEX(營收表現!P$6:P$3000,MATCH($A1448,營收表現!$A$6:$A$3000,0))),"")</f>
        <v>579577</v>
      </c>
      <c r="R1448">
        <f>IFERROR(IF(INDEX(營收表現!Q$6:Q$3000,MATCH($A1448,營收表現!$A$6:$A$3000,0))="","",INDEX(營收表現!Q$6:Q$3000,MATCH($A1448,營收表現!$A$6:$A$3000,0))),"")</f>
        <v>575096</v>
      </c>
      <c r="S1448">
        <f>IFERROR(IF(INDEX(營收表現!R$6:R$3000,MATCH($A1448,營收表現!$A$6:$A$3000,0))="","",INDEX(營收表現!R$6:R$3000,MATCH($A1448,營收表現!$A$6:$A$3000,0))),"")</f>
        <v>553961</v>
      </c>
      <c r="T1448">
        <f>IFERROR(IF(INDEX(營收表現!S$6:S$3000,MATCH($A1448,營收表現!$A$6:$A$3000,0))="","",INDEX(營收表現!S$6:S$3000,MATCH($A1448,營收表現!$A$6:$A$3000,0))),"")</f>
        <v>592344</v>
      </c>
      <c r="U1448" t="str">
        <f>IFERROR(IF(INDEX(營收表現!T$6:T$3000,MATCH($A1448,營收表現!$A$6:$A$3000,0))="","",INDEX(營收表現!T$6:T$3000,MATCH($A1448,營收表現!$A$6:$A$3000,0))),"")</f>
        <v/>
      </c>
    </row>
    <row r="1449" spans="1:21">
      <c r="A1449" s="30" t="str">
        <f>IF(營收表現!$A1453="","",營收表現!$A1453)</f>
        <v>6505</v>
      </c>
      <c r="B1449" t="str">
        <f>IFERROR(INDEX(營收表現!B$6:B$3000,MATCH($A1449,營收表現!$A$6:$A$3000,0)),"")</f>
        <v>台塑化</v>
      </c>
      <c r="C1449" t="str">
        <f>IFERROR(INDEX(類別!G$4:G$3000,MATCH($A1449,類別!$C$4:$C$3000,0)),"")</f>
        <v>油電氣</v>
      </c>
      <c r="D1449">
        <f>IFERROR(IF(INDEX(營收表現!C$6:C$3000,MATCH($A1449,營收表現!$A$6:$A$3000,0))="","",INDEX(營收表現!C$6:C$3000,MATCH($A1449,營收表現!$A$6:$A$3000,0))),"")</f>
        <v>-3.68</v>
      </c>
      <c r="E1449">
        <f>IFERROR(IF(INDEX(營收表現!D$6:D$3000,MATCH($A1449,營收表現!$A$6:$A$3000,0))="","",INDEX(營收表現!D$6:D$3000,MATCH($A1449,營收表現!$A$6:$A$3000,0))),"")</f>
        <v>-16.059999999999999</v>
      </c>
      <c r="F1449">
        <f>IFERROR(IF(INDEX(營收表現!E$6:E$3000,MATCH($A1449,營收表現!$A$6:$A$3000,0))="","",INDEX(營收表現!E$6:E$3000,MATCH($A1449,營收表現!$A$6:$A$3000,0))),"")</f>
        <v>6.22</v>
      </c>
      <c r="G1449">
        <f>IFERROR(IF(INDEX(營收表現!F$6:F$3000,MATCH($A1449,營收表現!$A$6:$A$3000,0))="","",INDEX(營收表現!F$6:F$3000,MATCH($A1449,營收表現!$A$6:$A$3000,0))),"")</f>
        <v>13.1</v>
      </c>
      <c r="H1449">
        <f>IFERROR(IF(INDEX(營收表現!G$6:G$3000,MATCH($A1449,營收表現!$A$6:$A$3000,0))="","",INDEX(營收表現!G$6:G$3000,MATCH($A1449,營收表現!$A$6:$A$3000,0))),"")</f>
        <v>0.45</v>
      </c>
      <c r="I1449" t="str">
        <f>IFERROR(IF(INDEX(營收表現!H$6:H$3000,MATCH($A1449,營收表現!$A$6:$A$3000,0))="","",INDEX(營收表現!H$6:H$3000,MATCH($A1449,營收表現!$A$6:$A$3000,0))),"")</f>
        <v/>
      </c>
      <c r="J1449">
        <f>IFERROR(IF(INDEX(營收表現!I$6:I$3000,MATCH($A1449,營收表現!$A$6:$A$3000,0))="","",INDEX(營收表現!I$6:I$3000,MATCH($A1449,營收表現!$A$6:$A$3000,0))),"")</f>
        <v>-1.56</v>
      </c>
      <c r="K1449">
        <f>IFERROR(IF(INDEX(營收表現!J$6:J$3000,MATCH($A1449,營收表現!$A$6:$A$3000,0))="","",INDEX(營收表現!J$6:J$3000,MATCH($A1449,營收表現!$A$6:$A$3000,0))),"")</f>
        <v>-3.05</v>
      </c>
      <c r="L1449">
        <f>IFERROR(IF(INDEX(營收表現!K$6:K$3000,MATCH($A1449,營收表現!$A$6:$A$3000,0))="","",INDEX(營收表現!K$6:K$3000,MATCH($A1449,營收表現!$A$6:$A$3000,0))),"")</f>
        <v>-8.66</v>
      </c>
      <c r="M1449">
        <f>IFERROR(IF(INDEX(營收表現!L$6:L$3000,MATCH($A1449,營收表現!$A$6:$A$3000,0))="","",INDEX(營收表現!L$6:L$3000,MATCH($A1449,營收表現!$A$6:$A$3000,0))),"")</f>
        <v>1.56</v>
      </c>
      <c r="N1449">
        <f>IFERROR(IF(INDEX(營收表現!M$6:M$3000,MATCH($A1449,營收表現!$A$6:$A$3000,0))="","",INDEX(營收表現!M$6:M$3000,MATCH($A1449,營收表現!$A$6:$A$3000,0))),"")</f>
        <v>-10.69</v>
      </c>
      <c r="O1449" t="str">
        <f>IFERROR(IF(INDEX(營收表現!N$6:N$3000,MATCH($A1449,營收表現!$A$6:$A$3000,0))="","",INDEX(營收表現!N$6:N$3000,MATCH($A1449,營收表現!$A$6:$A$3000,0))),"")</f>
        <v/>
      </c>
      <c r="P1449">
        <f>IFERROR(IF(INDEX(營收表現!O$6:O$3000,MATCH($A1449,營收表現!$A$6:$A$3000,0))="","",INDEX(營收表現!O$6:O$3000,MATCH($A1449,營收表現!$A$6:$A$3000,0))),"")</f>
        <v>52495202</v>
      </c>
      <c r="Q1449">
        <f>IFERROR(IF(INDEX(營收表現!P$6:P$3000,MATCH($A1449,營收表現!$A$6:$A$3000,0))="","",INDEX(營收表現!P$6:P$3000,MATCH($A1449,營收表現!$A$6:$A$3000,0))),"")</f>
        <v>44062625</v>
      </c>
      <c r="R1449">
        <f>IFERROR(IF(INDEX(營收表現!Q$6:Q$3000,MATCH($A1449,營收表現!$A$6:$A$3000,0))="","",INDEX(營收表現!Q$6:Q$3000,MATCH($A1449,營收表現!$A$6:$A$3000,0))),"")</f>
        <v>46805108</v>
      </c>
      <c r="S1449">
        <f>IFERROR(IF(INDEX(營收表現!R$6:R$3000,MATCH($A1449,營收表現!$A$6:$A$3000,0))="","",INDEX(營收表現!R$6:R$3000,MATCH($A1449,營收表現!$A$6:$A$3000,0))),"")</f>
        <v>52936902</v>
      </c>
      <c r="T1449">
        <f>IFERROR(IF(INDEX(營收表現!S$6:S$3000,MATCH($A1449,營收表現!$A$6:$A$3000,0))="","",INDEX(營收表現!S$6:S$3000,MATCH($A1449,營收表現!$A$6:$A$3000,0))),"")</f>
        <v>53173547</v>
      </c>
      <c r="U1449" t="str">
        <f>IFERROR(IF(INDEX(營收表現!T$6:T$3000,MATCH($A1449,營收表現!$A$6:$A$3000,0))="","",INDEX(營收表現!T$6:T$3000,MATCH($A1449,營收表現!$A$6:$A$3000,0))),"")</f>
        <v/>
      </c>
    </row>
    <row r="1450" spans="1:21">
      <c r="A1450" s="30" t="str">
        <f>IF(營收表現!$A1454="","",營收表現!$A1454)</f>
        <v>6506</v>
      </c>
      <c r="B1450" t="str">
        <f>IFERROR(INDEX(營收表現!B$6:B$3000,MATCH($A1450,營收表現!$A$6:$A$3000,0)),"")</f>
        <v>雙邦</v>
      </c>
      <c r="C1450" t="str">
        <f>IFERROR(INDEX(類別!G$4:G$3000,MATCH($A1450,類別!$C$4:$C$3000,0)),"")</f>
        <v>化工</v>
      </c>
      <c r="D1450">
        <f>IFERROR(IF(INDEX(營收表現!C$6:C$3000,MATCH($A1450,營收表現!$A$6:$A$3000,0))="","",INDEX(營收表現!C$6:C$3000,MATCH($A1450,營收表現!$A$6:$A$3000,0))),"")</f>
        <v>2.02</v>
      </c>
      <c r="E1450">
        <f>IFERROR(IF(INDEX(營收表現!D$6:D$3000,MATCH($A1450,營收表現!$A$6:$A$3000,0))="","",INDEX(營收表現!D$6:D$3000,MATCH($A1450,營收表現!$A$6:$A$3000,0))),"")</f>
        <v>-6.38</v>
      </c>
      <c r="F1450">
        <f>IFERROR(IF(INDEX(營收表現!E$6:E$3000,MATCH($A1450,營收表現!$A$6:$A$3000,0))="","",INDEX(營收表現!E$6:E$3000,MATCH($A1450,營收表現!$A$6:$A$3000,0))),"")</f>
        <v>-10.27</v>
      </c>
      <c r="G1450">
        <f>IFERROR(IF(INDEX(營收表現!F$6:F$3000,MATCH($A1450,營收表現!$A$6:$A$3000,0))="","",INDEX(營收表現!F$6:F$3000,MATCH($A1450,營收表現!$A$6:$A$3000,0))),"")</f>
        <v>33.31</v>
      </c>
      <c r="H1450">
        <f>IFERROR(IF(INDEX(營收表現!G$6:G$3000,MATCH($A1450,營收表現!$A$6:$A$3000,0))="","",INDEX(營收表現!G$6:G$3000,MATCH($A1450,營收表現!$A$6:$A$3000,0))),"")</f>
        <v>24.61</v>
      </c>
      <c r="I1450" t="str">
        <f>IFERROR(IF(INDEX(營收表現!H$6:H$3000,MATCH($A1450,營收表現!$A$6:$A$3000,0))="","",INDEX(營收表現!H$6:H$3000,MATCH($A1450,營收表現!$A$6:$A$3000,0))),"")</f>
        <v/>
      </c>
      <c r="J1450">
        <f>IFERROR(IF(INDEX(營收表現!I$6:I$3000,MATCH($A1450,營收表現!$A$6:$A$3000,0))="","",INDEX(營收表現!I$6:I$3000,MATCH($A1450,營收表現!$A$6:$A$3000,0))),"")</f>
        <v>-10.24</v>
      </c>
      <c r="K1450">
        <f>IFERROR(IF(INDEX(營收表現!J$6:J$3000,MATCH($A1450,營收表現!$A$6:$A$3000,0))="","",INDEX(營收表現!J$6:J$3000,MATCH($A1450,營收表現!$A$6:$A$3000,0))),"")</f>
        <v>-8</v>
      </c>
      <c r="L1450">
        <f>IFERROR(IF(INDEX(營收表現!K$6:K$3000,MATCH($A1450,營收表現!$A$6:$A$3000,0))="","",INDEX(營收表現!K$6:K$3000,MATCH($A1450,營收表現!$A$6:$A$3000,0))),"")</f>
        <v>-22.62</v>
      </c>
      <c r="M1450">
        <f>IFERROR(IF(INDEX(營收表現!L$6:L$3000,MATCH($A1450,營收表現!$A$6:$A$3000,0))="","",INDEX(營收表現!L$6:L$3000,MATCH($A1450,營收表現!$A$6:$A$3000,0))),"")</f>
        <v>9.1300000000000008</v>
      </c>
      <c r="N1450">
        <f>IFERROR(IF(INDEX(營收表現!M$6:M$3000,MATCH($A1450,營收表現!$A$6:$A$3000,0))="","",INDEX(營收表現!M$6:M$3000,MATCH($A1450,營收表現!$A$6:$A$3000,0))),"")</f>
        <v>35.06</v>
      </c>
      <c r="O1450" t="str">
        <f>IFERROR(IF(INDEX(營收表現!N$6:N$3000,MATCH($A1450,營收表現!$A$6:$A$3000,0))="","",INDEX(營收表現!N$6:N$3000,MATCH($A1450,營收表現!$A$6:$A$3000,0))),"")</f>
        <v/>
      </c>
      <c r="P1450">
        <f>IFERROR(IF(INDEX(營收表現!O$6:O$3000,MATCH($A1450,營收表現!$A$6:$A$3000,0))="","",INDEX(營收表現!O$6:O$3000,MATCH($A1450,營收表現!$A$6:$A$3000,0))),"")</f>
        <v>149031</v>
      </c>
      <c r="Q1450">
        <f>IFERROR(IF(INDEX(營收表現!P$6:P$3000,MATCH($A1450,營收表現!$A$6:$A$3000,0))="","",INDEX(營收表現!P$6:P$3000,MATCH($A1450,營收表現!$A$6:$A$3000,0))),"")</f>
        <v>139520</v>
      </c>
      <c r="R1450">
        <f>IFERROR(IF(INDEX(營收表現!Q$6:Q$3000,MATCH($A1450,營收表現!$A$6:$A$3000,0))="","",INDEX(營收表現!Q$6:Q$3000,MATCH($A1450,營收表現!$A$6:$A$3000,0))),"")</f>
        <v>125187</v>
      </c>
      <c r="S1450">
        <f>IFERROR(IF(INDEX(營收表現!R$6:R$3000,MATCH($A1450,營收表現!$A$6:$A$3000,0))="","",INDEX(營收表現!R$6:R$3000,MATCH($A1450,營收表現!$A$6:$A$3000,0))),"")</f>
        <v>166893</v>
      </c>
      <c r="T1450">
        <f>IFERROR(IF(INDEX(營收表現!S$6:S$3000,MATCH($A1450,營收表現!$A$6:$A$3000,0))="","",INDEX(營收表現!S$6:S$3000,MATCH($A1450,營收表現!$A$6:$A$3000,0))),"")</f>
        <v>207965</v>
      </c>
      <c r="U1450" t="str">
        <f>IFERROR(IF(INDEX(營收表現!T$6:T$3000,MATCH($A1450,營收表現!$A$6:$A$3000,0))="","",INDEX(營收表現!T$6:T$3000,MATCH($A1450,營收表現!$A$6:$A$3000,0))),"")</f>
        <v/>
      </c>
    </row>
    <row r="1451" spans="1:21">
      <c r="A1451" s="30" t="str">
        <f>IF(營收表現!$A1455="","",營收表現!$A1455)</f>
        <v>6508</v>
      </c>
      <c r="B1451" t="str">
        <f>IFERROR(INDEX(營收表現!B$6:B$3000,MATCH($A1451,營收表現!$A$6:$A$3000,0)),"")</f>
        <v>惠光</v>
      </c>
      <c r="C1451" t="str">
        <f>IFERROR(INDEX(類別!G$4:G$3000,MATCH($A1451,類別!$C$4:$C$3000,0)),"")</f>
        <v>化工</v>
      </c>
      <c r="D1451">
        <f>IFERROR(IF(INDEX(營收表現!C$6:C$3000,MATCH($A1451,營收表現!$A$6:$A$3000,0))="","",INDEX(營收表現!C$6:C$3000,MATCH($A1451,營收表現!$A$6:$A$3000,0))),"")</f>
        <v>0.08</v>
      </c>
      <c r="E1451">
        <f>IFERROR(IF(INDEX(營收表現!D$6:D$3000,MATCH($A1451,營收表現!$A$6:$A$3000,0))="","",INDEX(營收表現!D$6:D$3000,MATCH($A1451,營收表現!$A$6:$A$3000,0))),"")</f>
        <v>-6.73</v>
      </c>
      <c r="F1451">
        <f>IFERROR(IF(INDEX(營收表現!E$6:E$3000,MATCH($A1451,營收表現!$A$6:$A$3000,0))="","",INDEX(營收表現!E$6:E$3000,MATCH($A1451,營收表現!$A$6:$A$3000,0))),"")</f>
        <v>-44.14</v>
      </c>
      <c r="G1451">
        <f>IFERROR(IF(INDEX(營收表現!F$6:F$3000,MATCH($A1451,營收表現!$A$6:$A$3000,0))="","",INDEX(營收表現!F$6:F$3000,MATCH($A1451,營收表現!$A$6:$A$3000,0))),"")</f>
        <v>28.47</v>
      </c>
      <c r="H1451">
        <f>IFERROR(IF(INDEX(營收表現!G$6:G$3000,MATCH($A1451,營收表現!$A$6:$A$3000,0))="","",INDEX(營收表現!G$6:G$3000,MATCH($A1451,營收表現!$A$6:$A$3000,0))),"")</f>
        <v>138.54</v>
      </c>
      <c r="I1451" t="str">
        <f>IFERROR(IF(INDEX(營收表現!H$6:H$3000,MATCH($A1451,營收表現!$A$6:$A$3000,0))="","",INDEX(營收表現!H$6:H$3000,MATCH($A1451,營收表現!$A$6:$A$3000,0))),"")</f>
        <v/>
      </c>
      <c r="J1451">
        <f>IFERROR(IF(INDEX(營收表現!I$6:I$3000,MATCH($A1451,營收表現!$A$6:$A$3000,0))="","",INDEX(營收表現!I$6:I$3000,MATCH($A1451,營收表現!$A$6:$A$3000,0))),"")</f>
        <v>-8.94</v>
      </c>
      <c r="K1451">
        <f>IFERROR(IF(INDEX(營收表現!J$6:J$3000,MATCH($A1451,營收表現!$A$6:$A$3000,0))="","",INDEX(營收表現!J$6:J$3000,MATCH($A1451,營收表現!$A$6:$A$3000,0))),"")</f>
        <v>4.7</v>
      </c>
      <c r="L1451">
        <f>IFERROR(IF(INDEX(營收表現!K$6:K$3000,MATCH($A1451,營收表現!$A$6:$A$3000,0))="","",INDEX(營收表現!K$6:K$3000,MATCH($A1451,營收表現!$A$6:$A$3000,0))),"")</f>
        <v>-57.51</v>
      </c>
      <c r="M1451">
        <f>IFERROR(IF(INDEX(營收表現!L$6:L$3000,MATCH($A1451,營收表現!$A$6:$A$3000,0))="","",INDEX(營收表現!L$6:L$3000,MATCH($A1451,營收表現!$A$6:$A$3000,0))),"")</f>
        <v>59.27</v>
      </c>
      <c r="N1451">
        <f>IFERROR(IF(INDEX(營收表現!M$6:M$3000,MATCH($A1451,營收表現!$A$6:$A$3000,0))="","",INDEX(營收表現!M$6:M$3000,MATCH($A1451,營收表現!$A$6:$A$3000,0))),"")</f>
        <v>17.739999999999998</v>
      </c>
      <c r="O1451" t="str">
        <f>IFERROR(IF(INDEX(營收表現!N$6:N$3000,MATCH($A1451,營收表現!$A$6:$A$3000,0))="","",INDEX(營收表現!N$6:N$3000,MATCH($A1451,營收表現!$A$6:$A$3000,0))),"")</f>
        <v/>
      </c>
      <c r="P1451">
        <f>IFERROR(IF(INDEX(營收表現!O$6:O$3000,MATCH($A1451,營收表現!$A$6:$A$3000,0))="","",INDEX(營收表現!O$6:O$3000,MATCH($A1451,營收表現!$A$6:$A$3000,0))),"")</f>
        <v>86402</v>
      </c>
      <c r="Q1451">
        <f>IFERROR(IF(INDEX(營收表現!P$6:P$3000,MATCH($A1451,營收表現!$A$6:$A$3000,0))="","",INDEX(營收表現!P$6:P$3000,MATCH($A1451,營收表現!$A$6:$A$3000,0))),"")</f>
        <v>80590</v>
      </c>
      <c r="R1451">
        <f>IFERROR(IF(INDEX(營收表現!Q$6:Q$3000,MATCH($A1451,營收表現!$A$6:$A$3000,0))="","",INDEX(營收表現!Q$6:Q$3000,MATCH($A1451,營收表現!$A$6:$A$3000,0))),"")</f>
        <v>45020</v>
      </c>
      <c r="S1451">
        <f>IFERROR(IF(INDEX(營收表現!R$6:R$3000,MATCH($A1451,營收表現!$A$6:$A$3000,0))="","",INDEX(營收表現!R$6:R$3000,MATCH($A1451,營收表現!$A$6:$A$3000,0))),"")</f>
        <v>57838</v>
      </c>
      <c r="T1451">
        <f>IFERROR(IF(INDEX(營收表現!S$6:S$3000,MATCH($A1451,營收表現!$A$6:$A$3000,0))="","",INDEX(營收表現!S$6:S$3000,MATCH($A1451,營收表現!$A$6:$A$3000,0))),"")</f>
        <v>137966</v>
      </c>
      <c r="U1451" t="str">
        <f>IFERROR(IF(INDEX(營收表現!T$6:T$3000,MATCH($A1451,營收表現!$A$6:$A$3000,0))="","",INDEX(營收表現!T$6:T$3000,MATCH($A1451,營收表現!$A$6:$A$3000,0))),"")</f>
        <v/>
      </c>
    </row>
    <row r="1452" spans="1:21">
      <c r="A1452" s="30" t="str">
        <f>IF(營收表現!$A1456="","",營收表現!$A1456)</f>
        <v>6509</v>
      </c>
      <c r="B1452" t="str">
        <f>IFERROR(INDEX(營收表現!B$6:B$3000,MATCH($A1452,營收表現!$A$6:$A$3000,0)),"")</f>
        <v>聚和</v>
      </c>
      <c r="C1452" t="str">
        <f>IFERROR(INDEX(類別!G$4:G$3000,MATCH($A1452,類別!$C$4:$C$3000,0)),"")</f>
        <v>化工</v>
      </c>
      <c r="D1452">
        <f>IFERROR(IF(INDEX(營收表現!C$6:C$3000,MATCH($A1452,營收表現!$A$6:$A$3000,0))="","",INDEX(營收表現!C$6:C$3000,MATCH($A1452,營收表現!$A$6:$A$3000,0))),"")</f>
        <v>16.72</v>
      </c>
      <c r="E1452">
        <f>IFERROR(IF(INDEX(營收表現!D$6:D$3000,MATCH($A1452,營收表現!$A$6:$A$3000,0))="","",INDEX(營收表現!D$6:D$3000,MATCH($A1452,營收表現!$A$6:$A$3000,0))),"")</f>
        <v>-1.6</v>
      </c>
      <c r="F1452">
        <f>IFERROR(IF(INDEX(營收表現!E$6:E$3000,MATCH($A1452,營收表現!$A$6:$A$3000,0))="","",INDEX(營收表現!E$6:E$3000,MATCH($A1452,營收表現!$A$6:$A$3000,0))),"")</f>
        <v>-18.760000000000002</v>
      </c>
      <c r="G1452">
        <f>IFERROR(IF(INDEX(營收表現!F$6:F$3000,MATCH($A1452,營收表現!$A$6:$A$3000,0))="","",INDEX(營收表現!F$6:F$3000,MATCH($A1452,營收表現!$A$6:$A$3000,0))),"")</f>
        <v>2.4700000000000002</v>
      </c>
      <c r="H1452">
        <f>IFERROR(IF(INDEX(營收表現!G$6:G$3000,MATCH($A1452,營收表現!$A$6:$A$3000,0))="","",INDEX(營收表現!G$6:G$3000,MATCH($A1452,營收表現!$A$6:$A$3000,0))),"")</f>
        <v>65.17</v>
      </c>
      <c r="I1452" t="str">
        <f>IFERROR(IF(INDEX(營收表現!H$6:H$3000,MATCH($A1452,營收表現!$A$6:$A$3000,0))="","",INDEX(營收表現!H$6:H$3000,MATCH($A1452,營收表現!$A$6:$A$3000,0))),"")</f>
        <v/>
      </c>
      <c r="J1452">
        <f>IFERROR(IF(INDEX(營收表現!I$6:I$3000,MATCH($A1452,營收表現!$A$6:$A$3000,0))="","",INDEX(營收表現!I$6:I$3000,MATCH($A1452,營收表現!$A$6:$A$3000,0))),"")</f>
        <v>-0.46</v>
      </c>
      <c r="K1452">
        <f>IFERROR(IF(INDEX(營收表現!J$6:J$3000,MATCH($A1452,營收表現!$A$6:$A$3000,0))="","",INDEX(營收表現!J$6:J$3000,MATCH($A1452,營收表現!$A$6:$A$3000,0))),"")</f>
        <v>13.92</v>
      </c>
      <c r="L1452">
        <f>IFERROR(IF(INDEX(營收表現!K$6:K$3000,MATCH($A1452,營收表現!$A$6:$A$3000,0))="","",INDEX(營收表現!K$6:K$3000,MATCH($A1452,營收表現!$A$6:$A$3000,0))),"")</f>
        <v>-21.12</v>
      </c>
      <c r="M1452">
        <f>IFERROR(IF(INDEX(營收表現!L$6:L$3000,MATCH($A1452,營收表現!$A$6:$A$3000,0))="","",INDEX(營收表現!L$6:L$3000,MATCH($A1452,營收表現!$A$6:$A$3000,0))),"")</f>
        <v>3.54</v>
      </c>
      <c r="N1452">
        <f>IFERROR(IF(INDEX(營收表現!M$6:M$3000,MATCH($A1452,營收表現!$A$6:$A$3000,0))="","",INDEX(營收表現!M$6:M$3000,MATCH($A1452,營收表現!$A$6:$A$3000,0))),"")</f>
        <v>15.72</v>
      </c>
      <c r="O1452" t="str">
        <f>IFERROR(IF(INDEX(營收表現!N$6:N$3000,MATCH($A1452,營收表現!$A$6:$A$3000,0))="","",INDEX(營收表現!N$6:N$3000,MATCH($A1452,營收表現!$A$6:$A$3000,0))),"")</f>
        <v/>
      </c>
      <c r="P1452">
        <f>IFERROR(IF(INDEX(營收表現!O$6:O$3000,MATCH($A1452,營收表現!$A$6:$A$3000,0))="","",INDEX(營收表現!O$6:O$3000,MATCH($A1452,營收表現!$A$6:$A$3000,0))),"")</f>
        <v>419981</v>
      </c>
      <c r="Q1452">
        <f>IFERROR(IF(INDEX(營收表現!P$6:P$3000,MATCH($A1452,營收表現!$A$6:$A$3000,0))="","",INDEX(營收表現!P$6:P$3000,MATCH($A1452,營收表現!$A$6:$A$3000,0))),"")</f>
        <v>413260</v>
      </c>
      <c r="R1452">
        <f>IFERROR(IF(INDEX(營收表現!Q$6:Q$3000,MATCH($A1452,營收表現!$A$6:$A$3000,0))="","",INDEX(營收表現!Q$6:Q$3000,MATCH($A1452,營收表現!$A$6:$A$3000,0))),"")</f>
        <v>335747</v>
      </c>
      <c r="S1452">
        <f>IFERROR(IF(INDEX(營收表現!R$6:R$3000,MATCH($A1452,營收表現!$A$6:$A$3000,0))="","",INDEX(營收表現!R$6:R$3000,MATCH($A1452,營收表現!$A$6:$A$3000,0))),"")</f>
        <v>344037</v>
      </c>
      <c r="T1452">
        <f>IFERROR(IF(INDEX(營收表現!S$6:S$3000,MATCH($A1452,營收表現!$A$6:$A$3000,0))="","",INDEX(營收表現!S$6:S$3000,MATCH($A1452,營收表現!$A$6:$A$3000,0))),"")</f>
        <v>568229</v>
      </c>
      <c r="U1452" t="str">
        <f>IFERROR(IF(INDEX(營收表現!T$6:T$3000,MATCH($A1452,營收表現!$A$6:$A$3000,0))="","",INDEX(營收表現!T$6:T$3000,MATCH($A1452,營收表現!$A$6:$A$3000,0))),"")</f>
        <v/>
      </c>
    </row>
    <row r="1453" spans="1:21">
      <c r="A1453" s="30" t="str">
        <f>IF(營收表現!$A1457="","",營收表現!$A1457)</f>
        <v>6510</v>
      </c>
      <c r="B1453" t="str">
        <f>IFERROR(INDEX(營收表現!B$6:B$3000,MATCH($A1453,營收表現!$A$6:$A$3000,0)),"")</f>
        <v>精測</v>
      </c>
      <c r="C1453" t="str">
        <f>IFERROR(INDEX(類別!G$4:G$3000,MATCH($A1453,類別!$C$4:$C$3000,0)),"")</f>
        <v>IC封測</v>
      </c>
      <c r="D1453">
        <f>IFERROR(IF(INDEX(營收表現!C$6:C$3000,MATCH($A1453,營收表現!$A$6:$A$3000,0))="","",INDEX(營收表現!C$6:C$3000,MATCH($A1453,營收表現!$A$6:$A$3000,0))),"")</f>
        <v>1.07</v>
      </c>
      <c r="E1453">
        <f>IFERROR(IF(INDEX(營收表現!D$6:D$3000,MATCH($A1453,營收表現!$A$6:$A$3000,0))="","",INDEX(營收表現!D$6:D$3000,MATCH($A1453,營收表現!$A$6:$A$3000,0))),"")</f>
        <v>-2.8</v>
      </c>
      <c r="F1453">
        <f>IFERROR(IF(INDEX(營收表現!E$6:E$3000,MATCH($A1453,營收表現!$A$6:$A$3000,0))="","",INDEX(營收表現!E$6:E$3000,MATCH($A1453,營收表現!$A$6:$A$3000,0))),"")</f>
        <v>-1.95</v>
      </c>
      <c r="G1453">
        <f>IFERROR(IF(INDEX(營收表現!F$6:F$3000,MATCH($A1453,營收表現!$A$6:$A$3000,0))="","",INDEX(營收表現!F$6:F$3000,MATCH($A1453,營收表現!$A$6:$A$3000,0))),"")</f>
        <v>-1.96</v>
      </c>
      <c r="H1453">
        <f>IFERROR(IF(INDEX(營收表現!G$6:G$3000,MATCH($A1453,營收表現!$A$6:$A$3000,0))="","",INDEX(營收表現!G$6:G$3000,MATCH($A1453,營收表現!$A$6:$A$3000,0))),"")</f>
        <v>16.21</v>
      </c>
      <c r="I1453">
        <f>IFERROR(IF(INDEX(營收表現!H$6:H$3000,MATCH($A1453,營收表現!$A$6:$A$3000,0))="","",INDEX(營收表現!H$6:H$3000,MATCH($A1453,營收表現!$A$6:$A$3000,0))),"")</f>
        <v>-8.44</v>
      </c>
      <c r="J1453">
        <f>IFERROR(IF(INDEX(營收表現!I$6:I$3000,MATCH($A1453,營收表現!$A$6:$A$3000,0))="","",INDEX(營收表現!I$6:I$3000,MATCH($A1453,營收表現!$A$6:$A$3000,0))),"")</f>
        <v>31.8</v>
      </c>
      <c r="K1453">
        <f>IFERROR(IF(INDEX(營收表現!J$6:J$3000,MATCH($A1453,營收表現!$A$6:$A$3000,0))="","",INDEX(營收表現!J$6:J$3000,MATCH($A1453,營收表現!$A$6:$A$3000,0))),"")</f>
        <v>5.35</v>
      </c>
      <c r="L1453">
        <f>IFERROR(IF(INDEX(營收表現!K$6:K$3000,MATCH($A1453,營收表現!$A$6:$A$3000,0))="","",INDEX(營收表現!K$6:K$3000,MATCH($A1453,營收表現!$A$6:$A$3000,0))),"")</f>
        <v>-11.95</v>
      </c>
      <c r="M1453">
        <f>IFERROR(IF(INDEX(營收表現!L$6:L$3000,MATCH($A1453,營收表現!$A$6:$A$3000,0))="","",INDEX(營收表現!L$6:L$3000,MATCH($A1453,營收表現!$A$6:$A$3000,0))),"")</f>
        <v>-13.29</v>
      </c>
      <c r="N1453">
        <f>IFERROR(IF(INDEX(營收表現!M$6:M$3000,MATCH($A1453,營收表現!$A$6:$A$3000,0))="","",INDEX(營收表現!M$6:M$3000,MATCH($A1453,營收表現!$A$6:$A$3000,0))),"")</f>
        <v>19.28</v>
      </c>
      <c r="O1453">
        <f>IFERROR(IF(INDEX(營收表現!N$6:N$3000,MATCH($A1453,營收表現!$A$6:$A$3000,0))="","",INDEX(營收表現!N$6:N$3000,MATCH($A1453,營收表現!$A$6:$A$3000,0))),"")</f>
        <v>8.49</v>
      </c>
      <c r="P1453">
        <f>IFERROR(IF(INDEX(營收表現!O$6:O$3000,MATCH($A1453,營收表現!$A$6:$A$3000,0))="","",INDEX(營收表現!O$6:O$3000,MATCH($A1453,營收表現!$A$6:$A$3000,0))),"")</f>
        <v>418192</v>
      </c>
      <c r="Q1453">
        <f>IFERROR(IF(INDEX(營收表現!P$6:P$3000,MATCH($A1453,營收表現!$A$6:$A$3000,0))="","",INDEX(營收表現!P$6:P$3000,MATCH($A1453,營收表現!$A$6:$A$3000,0))),"")</f>
        <v>406499</v>
      </c>
      <c r="R1453">
        <f>IFERROR(IF(INDEX(營收表現!Q$6:Q$3000,MATCH($A1453,營收表現!$A$6:$A$3000,0))="","",INDEX(營收表現!Q$6:Q$3000,MATCH($A1453,營收表現!$A$6:$A$3000,0))),"")</f>
        <v>398592</v>
      </c>
      <c r="S1453">
        <f>IFERROR(IF(INDEX(營收表現!R$6:R$3000,MATCH($A1453,營收表現!$A$6:$A$3000,0))="","",INDEX(營收表現!R$6:R$3000,MATCH($A1453,營收表現!$A$6:$A$3000,0))),"")</f>
        <v>390779</v>
      </c>
      <c r="T1453">
        <f>IFERROR(IF(INDEX(營收表現!S$6:S$3000,MATCH($A1453,營收表現!$A$6:$A$3000,0))="","",INDEX(營收表現!S$6:S$3000,MATCH($A1453,營收表現!$A$6:$A$3000,0))),"")</f>
        <v>454126</v>
      </c>
      <c r="U1453">
        <f>IFERROR(IF(INDEX(營收表現!T$6:T$3000,MATCH($A1453,營收表現!$A$6:$A$3000,0))="","",INDEX(營收表現!T$6:T$3000,MATCH($A1453,營收表現!$A$6:$A$3000,0))),"")</f>
        <v>415798</v>
      </c>
    </row>
    <row r="1454" spans="1:21">
      <c r="A1454" s="30" t="str">
        <f>IF(營收表現!$A1458="","",營收表現!$A1458)</f>
        <v>6512</v>
      </c>
      <c r="B1454" t="str">
        <f>IFERROR(INDEX(營收表現!B$6:B$3000,MATCH($A1454,營收表現!$A$6:$A$3000,0)),"")</f>
        <v>啟發電</v>
      </c>
      <c r="C1454" t="str">
        <f>IFERROR(INDEX(類別!G$4:G$3000,MATCH($A1454,類別!$C$4:$C$3000,0)),"")</f>
        <v>未分類-電子</v>
      </c>
      <c r="D1454">
        <f>IFERROR(IF(INDEX(營收表現!C$6:C$3000,MATCH($A1454,營收表現!$A$6:$A$3000,0))="","",INDEX(營收表現!C$6:C$3000,MATCH($A1454,營收表現!$A$6:$A$3000,0))),"")</f>
        <v>3</v>
      </c>
      <c r="E1454">
        <f>IFERROR(IF(INDEX(營收表現!D$6:D$3000,MATCH($A1454,營收表現!$A$6:$A$3000,0))="","",INDEX(營收表現!D$6:D$3000,MATCH($A1454,營收表現!$A$6:$A$3000,0))),"")</f>
        <v>-39.700000000000003</v>
      </c>
      <c r="F1454">
        <f>IFERROR(IF(INDEX(營收表現!E$6:E$3000,MATCH($A1454,營收表現!$A$6:$A$3000,0))="","",INDEX(營收表現!E$6:E$3000,MATCH($A1454,營收表現!$A$6:$A$3000,0))),"")</f>
        <v>-22.7</v>
      </c>
      <c r="G1454">
        <f>IFERROR(IF(INDEX(營收表現!F$6:F$3000,MATCH($A1454,營收表現!$A$6:$A$3000,0))="","",INDEX(營收表現!F$6:F$3000,MATCH($A1454,營收表現!$A$6:$A$3000,0))),"")</f>
        <v>9.08</v>
      </c>
      <c r="H1454">
        <f>IFERROR(IF(INDEX(營收表現!G$6:G$3000,MATCH($A1454,營收表現!$A$6:$A$3000,0))="","",INDEX(營收表現!G$6:G$3000,MATCH($A1454,營收表現!$A$6:$A$3000,0))),"")</f>
        <v>-14.86</v>
      </c>
      <c r="I1454" t="str">
        <f>IFERROR(IF(INDEX(營收表現!H$6:H$3000,MATCH($A1454,營收表現!$A$6:$A$3000,0))="","",INDEX(營收表現!H$6:H$3000,MATCH($A1454,營收表現!$A$6:$A$3000,0))),"")</f>
        <v/>
      </c>
      <c r="J1454">
        <f>IFERROR(IF(INDEX(營收表現!I$6:I$3000,MATCH($A1454,營收表現!$A$6:$A$3000,0))="","",INDEX(營收表現!I$6:I$3000,MATCH($A1454,營收表現!$A$6:$A$3000,0))),"")</f>
        <v>68.150000000000006</v>
      </c>
      <c r="K1454">
        <f>IFERROR(IF(INDEX(營收表現!J$6:J$3000,MATCH($A1454,營收表現!$A$6:$A$3000,0))="","",INDEX(營收表現!J$6:J$3000,MATCH($A1454,營收表現!$A$6:$A$3000,0))),"")</f>
        <v>3.09</v>
      </c>
      <c r="L1454">
        <f>IFERROR(IF(INDEX(營收表現!K$6:K$3000,MATCH($A1454,營收表現!$A$6:$A$3000,0))="","",INDEX(營收表現!K$6:K$3000,MATCH($A1454,營收表現!$A$6:$A$3000,0))),"")</f>
        <v>-40.17</v>
      </c>
      <c r="M1454">
        <f>IFERROR(IF(INDEX(營收表現!L$6:L$3000,MATCH($A1454,營收表現!$A$6:$A$3000,0))="","",INDEX(營收表現!L$6:L$3000,MATCH($A1454,營收表現!$A$6:$A$3000,0))),"")</f>
        <v>-54.93</v>
      </c>
      <c r="N1454">
        <f>IFERROR(IF(INDEX(營收表現!M$6:M$3000,MATCH($A1454,營收表現!$A$6:$A$3000,0))="","",INDEX(營收表現!M$6:M$3000,MATCH($A1454,營收表現!$A$6:$A$3000,0))),"")</f>
        <v>-60.89</v>
      </c>
      <c r="O1454" t="str">
        <f>IFERROR(IF(INDEX(營收表現!N$6:N$3000,MATCH($A1454,營收表現!$A$6:$A$3000,0))="","",INDEX(營收表現!N$6:N$3000,MATCH($A1454,營收表現!$A$6:$A$3000,0))),"")</f>
        <v/>
      </c>
      <c r="P1454">
        <f>IFERROR(IF(INDEX(營收表現!O$6:O$3000,MATCH($A1454,營收表現!$A$6:$A$3000,0))="","",INDEX(營收表現!O$6:O$3000,MATCH($A1454,營收表現!$A$6:$A$3000,0))),"")</f>
        <v>18618</v>
      </c>
      <c r="Q1454">
        <f>IFERROR(IF(INDEX(營收表現!P$6:P$3000,MATCH($A1454,營收表現!$A$6:$A$3000,0))="","",INDEX(營收表現!P$6:P$3000,MATCH($A1454,營收表現!$A$6:$A$3000,0))),"")</f>
        <v>11227</v>
      </c>
      <c r="R1454">
        <f>IFERROR(IF(INDEX(營收表現!Q$6:Q$3000,MATCH($A1454,營收表現!$A$6:$A$3000,0))="","",INDEX(營收表現!Q$6:Q$3000,MATCH($A1454,營收表現!$A$6:$A$3000,0))),"")</f>
        <v>8678</v>
      </c>
      <c r="S1454">
        <f>IFERROR(IF(INDEX(營收表現!R$6:R$3000,MATCH($A1454,營收表現!$A$6:$A$3000,0))="","",INDEX(營收表現!R$6:R$3000,MATCH($A1454,營收表現!$A$6:$A$3000,0))),"")</f>
        <v>9466</v>
      </c>
      <c r="T1454">
        <f>IFERROR(IF(INDEX(營收表現!S$6:S$3000,MATCH($A1454,營收表現!$A$6:$A$3000,0))="","",INDEX(營收表現!S$6:S$3000,MATCH($A1454,營收表現!$A$6:$A$3000,0))),"")</f>
        <v>8059</v>
      </c>
      <c r="U1454" t="str">
        <f>IFERROR(IF(INDEX(營收表現!T$6:T$3000,MATCH($A1454,營收表現!$A$6:$A$3000,0))="","",INDEX(營收表現!T$6:T$3000,MATCH($A1454,營收表現!$A$6:$A$3000,0))),"")</f>
        <v/>
      </c>
    </row>
    <row r="1455" spans="1:21">
      <c r="A1455" s="30" t="str">
        <f>IF(營收表現!$A1459="","",營收表現!$A1459)</f>
        <v>6515</v>
      </c>
      <c r="B1455" t="str">
        <f>IFERROR(INDEX(營收表現!B$6:B$3000,MATCH($A1455,營收表現!$A$6:$A$3000,0)),"")</f>
        <v>穎崴</v>
      </c>
      <c r="C1455" t="str">
        <f>IFERROR(INDEX(類別!G$4:G$3000,MATCH($A1455,類別!$C$4:$C$3000,0)),"")</f>
        <v>IC封測</v>
      </c>
      <c r="D1455">
        <f>IFERROR(IF(INDEX(營收表現!C$6:C$3000,MATCH($A1455,營收表現!$A$6:$A$3000,0))="","",INDEX(營收表現!C$6:C$3000,MATCH($A1455,營收表現!$A$6:$A$3000,0))),"")</f>
        <v>30.19</v>
      </c>
      <c r="E1455">
        <f>IFERROR(IF(INDEX(營收表現!D$6:D$3000,MATCH($A1455,營收表現!$A$6:$A$3000,0))="","",INDEX(營收表現!D$6:D$3000,MATCH($A1455,營收表現!$A$6:$A$3000,0))),"")</f>
        <v>2.15</v>
      </c>
      <c r="F1455">
        <f>IFERROR(IF(INDEX(營收表現!E$6:E$3000,MATCH($A1455,營收表現!$A$6:$A$3000,0))="","",INDEX(營收表現!E$6:E$3000,MATCH($A1455,營收表現!$A$6:$A$3000,0))),"")</f>
        <v>-8.11</v>
      </c>
      <c r="G1455">
        <f>IFERROR(IF(INDEX(營收表現!F$6:F$3000,MATCH($A1455,營收表現!$A$6:$A$3000,0))="","",INDEX(營收表現!F$6:F$3000,MATCH($A1455,營收表現!$A$6:$A$3000,0))),"")</f>
        <v>48.42</v>
      </c>
      <c r="H1455">
        <f>IFERROR(IF(INDEX(營收表現!G$6:G$3000,MATCH($A1455,營收表現!$A$6:$A$3000,0))="","",INDEX(營收表現!G$6:G$3000,MATCH($A1455,營收表現!$A$6:$A$3000,0))),"")</f>
        <v>-4.53</v>
      </c>
      <c r="I1455" t="str">
        <f>IFERROR(IF(INDEX(營收表現!H$6:H$3000,MATCH($A1455,營收表現!$A$6:$A$3000,0))="","",INDEX(營收表現!H$6:H$3000,MATCH($A1455,營收表現!$A$6:$A$3000,0))),"")</f>
        <v/>
      </c>
      <c r="J1455">
        <f>IFERROR(IF(INDEX(營收表現!I$6:I$3000,MATCH($A1455,營收表現!$A$6:$A$3000,0))="","",INDEX(營收表現!I$6:I$3000,MATCH($A1455,營收表現!$A$6:$A$3000,0))),"")</f>
        <v>-6.36</v>
      </c>
      <c r="K1455">
        <f>IFERROR(IF(INDEX(營收表現!J$6:J$3000,MATCH($A1455,營收表現!$A$6:$A$3000,0))="","",INDEX(營收表現!J$6:J$3000,MATCH($A1455,營收表現!$A$6:$A$3000,0))),"")</f>
        <v>4.99</v>
      </c>
      <c r="L1455">
        <f>IFERROR(IF(INDEX(營收表現!K$6:K$3000,MATCH($A1455,營收表現!$A$6:$A$3000,0))="","",INDEX(營收表現!K$6:K$3000,MATCH($A1455,營收表現!$A$6:$A$3000,0))),"")</f>
        <v>43.54</v>
      </c>
      <c r="M1455">
        <f>IFERROR(IF(INDEX(營收表現!L$6:L$3000,MATCH($A1455,營收表現!$A$6:$A$3000,0))="","",INDEX(營收表現!L$6:L$3000,MATCH($A1455,營收表現!$A$6:$A$3000,0))),"")</f>
        <v>103.79</v>
      </c>
      <c r="N1455">
        <f>IFERROR(IF(INDEX(營收表現!M$6:M$3000,MATCH($A1455,營收表現!$A$6:$A$3000,0))="","",INDEX(營收表現!M$6:M$3000,MATCH($A1455,營收表現!$A$6:$A$3000,0))),"")</f>
        <v>32.619999999999997</v>
      </c>
      <c r="O1455" t="str">
        <f>IFERROR(IF(INDEX(營收表現!N$6:N$3000,MATCH($A1455,營收表現!$A$6:$A$3000,0))="","",INDEX(營收表現!N$6:N$3000,MATCH($A1455,營收表現!$A$6:$A$3000,0))),"")</f>
        <v/>
      </c>
      <c r="P1455">
        <f>IFERROR(IF(INDEX(營收表現!O$6:O$3000,MATCH($A1455,營收表現!$A$6:$A$3000,0))="","",INDEX(營收表現!O$6:O$3000,MATCH($A1455,營收表現!$A$6:$A$3000,0))),"")</f>
        <v>666094</v>
      </c>
      <c r="Q1455">
        <f>IFERROR(IF(INDEX(營收表現!P$6:P$3000,MATCH($A1455,營收表現!$A$6:$A$3000,0))="","",INDEX(營收表現!P$6:P$3000,MATCH($A1455,營收表現!$A$6:$A$3000,0))),"")</f>
        <v>680416</v>
      </c>
      <c r="R1455">
        <f>IFERROR(IF(INDEX(營收表現!Q$6:Q$3000,MATCH($A1455,營收表現!$A$6:$A$3000,0))="","",INDEX(營收表現!Q$6:Q$3000,MATCH($A1455,營收表現!$A$6:$A$3000,0))),"")</f>
        <v>625256</v>
      </c>
      <c r="S1455">
        <f>IFERROR(IF(INDEX(營收表現!R$6:R$3000,MATCH($A1455,營收表現!$A$6:$A$3000,0))="","",INDEX(營收表現!R$6:R$3000,MATCH($A1455,營收表現!$A$6:$A$3000,0))),"")</f>
        <v>927982</v>
      </c>
      <c r="T1455">
        <f>IFERROR(IF(INDEX(營收表現!S$6:S$3000,MATCH($A1455,營收表現!$A$6:$A$3000,0))="","",INDEX(營收表現!S$6:S$3000,MATCH($A1455,營收表現!$A$6:$A$3000,0))),"")</f>
        <v>885983</v>
      </c>
      <c r="U1455" t="str">
        <f>IFERROR(IF(INDEX(營收表現!T$6:T$3000,MATCH($A1455,營收表現!$A$6:$A$3000,0))="","",INDEX(營收表現!T$6:T$3000,MATCH($A1455,營收表現!$A$6:$A$3000,0))),"")</f>
        <v/>
      </c>
    </row>
    <row r="1456" spans="1:21">
      <c r="A1456" s="30" t="str">
        <f>IF(營收表現!$A1460="","",營收表現!$A1460)</f>
        <v>6516</v>
      </c>
      <c r="B1456" t="str">
        <f>IFERROR(INDEX(營收表現!B$6:B$3000,MATCH($A1456,營收表現!$A$6:$A$3000,0)),"")</f>
        <v>勤崴國際</v>
      </c>
      <c r="C1456" t="str">
        <f>IFERROR(INDEX(類別!G$4:G$3000,MATCH($A1456,類別!$C$4:$C$3000,0)),"")</f>
        <v>軟體與韌體</v>
      </c>
      <c r="D1456">
        <f>IFERROR(IF(INDEX(營收表現!C$6:C$3000,MATCH($A1456,營收表現!$A$6:$A$3000,0))="","",INDEX(營收表現!C$6:C$3000,MATCH($A1456,營收表現!$A$6:$A$3000,0))),"")</f>
        <v>-2.42</v>
      </c>
      <c r="E1456">
        <f>IFERROR(IF(INDEX(營收表現!D$6:D$3000,MATCH($A1456,營收表現!$A$6:$A$3000,0))="","",INDEX(營收表現!D$6:D$3000,MATCH($A1456,營收表現!$A$6:$A$3000,0))),"")</f>
        <v>17.43</v>
      </c>
      <c r="F1456">
        <f>IFERROR(IF(INDEX(營收表現!E$6:E$3000,MATCH($A1456,營收表現!$A$6:$A$3000,0))="","",INDEX(營收表現!E$6:E$3000,MATCH($A1456,營收表現!$A$6:$A$3000,0))),"")</f>
        <v>11.61</v>
      </c>
      <c r="G1456">
        <f>IFERROR(IF(INDEX(營收表現!F$6:F$3000,MATCH($A1456,營收表現!$A$6:$A$3000,0))="","",INDEX(營收表現!F$6:F$3000,MATCH($A1456,營收表現!$A$6:$A$3000,0))),"")</f>
        <v>24.95</v>
      </c>
      <c r="H1456">
        <f>IFERROR(IF(INDEX(營收表現!G$6:G$3000,MATCH($A1456,營收表現!$A$6:$A$3000,0))="","",INDEX(營收表現!G$6:G$3000,MATCH($A1456,營收表現!$A$6:$A$3000,0))),"")</f>
        <v>-14.84</v>
      </c>
      <c r="I1456">
        <f>IFERROR(IF(INDEX(營收表現!H$6:H$3000,MATCH($A1456,營收表現!$A$6:$A$3000,0))="","",INDEX(營收表現!H$6:H$3000,MATCH($A1456,營收表現!$A$6:$A$3000,0))),"")</f>
        <v>8.1300000000000008</v>
      </c>
      <c r="J1456">
        <f>IFERROR(IF(INDEX(營收表現!I$6:I$3000,MATCH($A1456,營收表現!$A$6:$A$3000,0))="","",INDEX(營收表現!I$6:I$3000,MATCH($A1456,營收表現!$A$6:$A$3000,0))),"")</f>
        <v>-26.15</v>
      </c>
      <c r="K1456">
        <f>IFERROR(IF(INDEX(營收表現!J$6:J$3000,MATCH($A1456,營收表現!$A$6:$A$3000,0))="","",INDEX(營收表現!J$6:J$3000,MATCH($A1456,營收表現!$A$6:$A$3000,0))),"")</f>
        <v>31.16</v>
      </c>
      <c r="L1456">
        <f>IFERROR(IF(INDEX(營收表現!K$6:K$3000,MATCH($A1456,營收表現!$A$6:$A$3000,0))="","",INDEX(營收表現!K$6:K$3000,MATCH($A1456,營收表現!$A$6:$A$3000,0))),"")</f>
        <v>30.55</v>
      </c>
      <c r="M1456">
        <f>IFERROR(IF(INDEX(營收表現!L$6:L$3000,MATCH($A1456,營收表現!$A$6:$A$3000,0))="","",INDEX(營收表現!L$6:L$3000,MATCH($A1456,營收表現!$A$6:$A$3000,0))),"")</f>
        <v>43.42</v>
      </c>
      <c r="N1456">
        <f>IFERROR(IF(INDEX(營收表現!M$6:M$3000,MATCH($A1456,營收表現!$A$6:$A$3000,0))="","",INDEX(營收表現!M$6:M$3000,MATCH($A1456,營收表現!$A$6:$A$3000,0))),"")</f>
        <v>49.74</v>
      </c>
      <c r="O1456">
        <f>IFERROR(IF(INDEX(營收表現!N$6:N$3000,MATCH($A1456,營收表現!$A$6:$A$3000,0))="","",INDEX(營收表現!N$6:N$3000,MATCH($A1456,營收表現!$A$6:$A$3000,0))),"")</f>
        <v>1.96</v>
      </c>
      <c r="P1456">
        <f>IFERROR(IF(INDEX(營收表現!O$6:O$3000,MATCH($A1456,營收表現!$A$6:$A$3000,0))="","",INDEX(營收表現!O$6:O$3000,MATCH($A1456,營收表現!$A$6:$A$3000,0))),"")</f>
        <v>41184</v>
      </c>
      <c r="Q1456">
        <f>IFERROR(IF(INDEX(營收表現!P$6:P$3000,MATCH($A1456,營收表現!$A$6:$A$3000,0))="","",INDEX(營收表現!P$6:P$3000,MATCH($A1456,營收表現!$A$6:$A$3000,0))),"")</f>
        <v>48361</v>
      </c>
      <c r="R1456">
        <f>IFERROR(IF(INDEX(營收表現!Q$6:Q$3000,MATCH($A1456,營收表現!$A$6:$A$3000,0))="","",INDEX(營收表現!Q$6:Q$3000,MATCH($A1456,營收表現!$A$6:$A$3000,0))),"")</f>
        <v>53978</v>
      </c>
      <c r="S1456">
        <f>IFERROR(IF(INDEX(營收表現!R$6:R$3000,MATCH($A1456,營收表現!$A$6:$A$3000,0))="","",INDEX(營收表現!R$6:R$3000,MATCH($A1456,營收表現!$A$6:$A$3000,0))),"")</f>
        <v>67446</v>
      </c>
      <c r="T1456">
        <f>IFERROR(IF(INDEX(營收表現!S$6:S$3000,MATCH($A1456,營收表現!$A$6:$A$3000,0))="","",INDEX(營收表現!S$6:S$3000,MATCH($A1456,營收表現!$A$6:$A$3000,0))),"")</f>
        <v>57437</v>
      </c>
      <c r="U1456">
        <f>IFERROR(IF(INDEX(營收表現!T$6:T$3000,MATCH($A1456,營收表現!$A$6:$A$3000,0))="","",INDEX(營收表現!T$6:T$3000,MATCH($A1456,營收表現!$A$6:$A$3000,0))),"")</f>
        <v>62107</v>
      </c>
    </row>
    <row r="1457" spans="1:21">
      <c r="A1457" s="30" t="str">
        <f>IF(營收表現!$A1461="","",營收表現!$A1461)</f>
        <v>6517</v>
      </c>
      <c r="B1457" t="str">
        <f>IFERROR(INDEX(營收表現!B$6:B$3000,MATCH($A1457,營收表現!$A$6:$A$3000,0)),"")</f>
        <v>保勝光學</v>
      </c>
      <c r="C1457" t="str">
        <f>IFERROR(INDEX(類別!G$4:G$3000,MATCH($A1457,類別!$C$4:$C$3000,0)),"")</f>
        <v>未分類-傳產</v>
      </c>
      <c r="D1457">
        <f>IFERROR(IF(INDEX(營收表現!C$6:C$3000,MATCH($A1457,營收表現!$A$6:$A$3000,0))="","",INDEX(營收表現!C$6:C$3000,MATCH($A1457,營收表現!$A$6:$A$3000,0))),"")</f>
        <v>-1.83</v>
      </c>
      <c r="E1457">
        <f>IFERROR(IF(INDEX(營收表現!D$6:D$3000,MATCH($A1457,營收表現!$A$6:$A$3000,0))="","",INDEX(營收表現!D$6:D$3000,MATCH($A1457,營收表現!$A$6:$A$3000,0))),"")</f>
        <v>87.45</v>
      </c>
      <c r="F1457">
        <f>IFERROR(IF(INDEX(營收表現!E$6:E$3000,MATCH($A1457,營收表現!$A$6:$A$3000,0))="","",INDEX(營收表現!E$6:E$3000,MATCH($A1457,營收表現!$A$6:$A$3000,0))),"")</f>
        <v>-3.13</v>
      </c>
      <c r="G1457">
        <f>IFERROR(IF(INDEX(營收表現!F$6:F$3000,MATCH($A1457,營收表現!$A$6:$A$3000,0))="","",INDEX(營收表現!F$6:F$3000,MATCH($A1457,營收表現!$A$6:$A$3000,0))),"")</f>
        <v>-12.87</v>
      </c>
      <c r="H1457">
        <f>IFERROR(IF(INDEX(營收表現!G$6:G$3000,MATCH($A1457,營收表現!$A$6:$A$3000,0))="","",INDEX(營收表現!G$6:G$3000,MATCH($A1457,營收表現!$A$6:$A$3000,0))),"")</f>
        <v>-38.520000000000003</v>
      </c>
      <c r="I1457" t="str">
        <f>IFERROR(IF(INDEX(營收表現!H$6:H$3000,MATCH($A1457,營收表現!$A$6:$A$3000,0))="","",INDEX(營收表現!H$6:H$3000,MATCH($A1457,營收表現!$A$6:$A$3000,0))),"")</f>
        <v/>
      </c>
      <c r="J1457">
        <f>IFERROR(IF(INDEX(營收表現!I$6:I$3000,MATCH($A1457,營收表現!$A$6:$A$3000,0))="","",INDEX(營收表現!I$6:I$3000,MATCH($A1457,營收表現!$A$6:$A$3000,0))),"")</f>
        <v>-26.3</v>
      </c>
      <c r="K1457">
        <f>IFERROR(IF(INDEX(營收表現!J$6:J$3000,MATCH($A1457,營收表現!$A$6:$A$3000,0))="","",INDEX(營收表現!J$6:J$3000,MATCH($A1457,營收表現!$A$6:$A$3000,0))),"")</f>
        <v>-9.7100000000000009</v>
      </c>
      <c r="L1457">
        <f>IFERROR(IF(INDEX(營收表現!K$6:K$3000,MATCH($A1457,營收表現!$A$6:$A$3000,0))="","",INDEX(營收表現!K$6:K$3000,MATCH($A1457,營收表現!$A$6:$A$3000,0))),"")</f>
        <v>71.59</v>
      </c>
      <c r="M1457">
        <f>IFERROR(IF(INDEX(營收表現!L$6:L$3000,MATCH($A1457,營收表現!$A$6:$A$3000,0))="","",INDEX(營收表現!L$6:L$3000,MATCH($A1457,營收表現!$A$6:$A$3000,0))),"")</f>
        <v>-2.06</v>
      </c>
      <c r="N1457">
        <f>IFERROR(IF(INDEX(營收表現!M$6:M$3000,MATCH($A1457,營收表現!$A$6:$A$3000,0))="","",INDEX(營收表現!M$6:M$3000,MATCH($A1457,營收表現!$A$6:$A$3000,0))),"")</f>
        <v>-42.17</v>
      </c>
      <c r="O1457" t="str">
        <f>IFERROR(IF(INDEX(營收表現!N$6:N$3000,MATCH($A1457,營收表現!$A$6:$A$3000,0))="","",INDEX(營收表現!N$6:N$3000,MATCH($A1457,營收表現!$A$6:$A$3000,0))),"")</f>
        <v/>
      </c>
      <c r="P1457">
        <f>IFERROR(IF(INDEX(營收表現!O$6:O$3000,MATCH($A1457,營收表現!$A$6:$A$3000,0))="","",INDEX(營收表現!O$6:O$3000,MATCH($A1457,營收表現!$A$6:$A$3000,0))),"")</f>
        <v>27043</v>
      </c>
      <c r="Q1457">
        <f>IFERROR(IF(INDEX(營收表現!P$6:P$3000,MATCH($A1457,營收表現!$A$6:$A$3000,0))="","",INDEX(營收表現!P$6:P$3000,MATCH($A1457,營收表現!$A$6:$A$3000,0))),"")</f>
        <v>50693</v>
      </c>
      <c r="R1457">
        <f>IFERROR(IF(INDEX(營收表現!Q$6:Q$3000,MATCH($A1457,營收表現!$A$6:$A$3000,0))="","",INDEX(營收表現!Q$6:Q$3000,MATCH($A1457,營收表現!$A$6:$A$3000,0))),"")</f>
        <v>49106</v>
      </c>
      <c r="S1457">
        <f>IFERROR(IF(INDEX(營收表現!R$6:R$3000,MATCH($A1457,營收表現!$A$6:$A$3000,0))="","",INDEX(營收表現!R$6:R$3000,MATCH($A1457,營收表現!$A$6:$A$3000,0))),"")</f>
        <v>42787</v>
      </c>
      <c r="T1457">
        <f>IFERROR(IF(INDEX(營收表現!S$6:S$3000,MATCH($A1457,營收表現!$A$6:$A$3000,0))="","",INDEX(營收表現!S$6:S$3000,MATCH($A1457,營收表現!$A$6:$A$3000,0))),"")</f>
        <v>26304</v>
      </c>
      <c r="U1457" t="str">
        <f>IFERROR(IF(INDEX(營收表現!T$6:T$3000,MATCH($A1457,營收表現!$A$6:$A$3000,0))="","",INDEX(營收表現!T$6:T$3000,MATCH($A1457,營收表現!$A$6:$A$3000,0))),"")</f>
        <v/>
      </c>
    </row>
    <row r="1458" spans="1:21">
      <c r="A1458" s="30" t="str">
        <f>IF(營收表現!$A1462="","",營收表現!$A1462)</f>
        <v>6523</v>
      </c>
      <c r="B1458" t="str">
        <f>IFERROR(INDEX(營收表現!B$6:B$3000,MATCH($A1458,營收表現!$A$6:$A$3000,0)),"")</f>
        <v>達爾膚</v>
      </c>
      <c r="C1458" t="str">
        <f>IFERROR(INDEX(類別!G$4:G$3000,MATCH($A1458,類別!$C$4:$C$3000,0)),"")</f>
        <v>醫美保健通路</v>
      </c>
      <c r="D1458">
        <f>IFERROR(IF(INDEX(營收表現!C$6:C$3000,MATCH($A1458,營收表現!$A$6:$A$3000,0))="","",INDEX(營收表現!C$6:C$3000,MATCH($A1458,營收表現!$A$6:$A$3000,0))),"")</f>
        <v>-46.25</v>
      </c>
      <c r="E1458">
        <f>IFERROR(IF(INDEX(營收表現!D$6:D$3000,MATCH($A1458,營收表現!$A$6:$A$3000,0))="","",INDEX(營收表現!D$6:D$3000,MATCH($A1458,營收表現!$A$6:$A$3000,0))),"")</f>
        <v>-9.32</v>
      </c>
      <c r="F1458">
        <f>IFERROR(IF(INDEX(營收表現!E$6:E$3000,MATCH($A1458,營收表現!$A$6:$A$3000,0))="","",INDEX(營收表現!E$6:E$3000,MATCH($A1458,營收表現!$A$6:$A$3000,0))),"")</f>
        <v>55.46</v>
      </c>
      <c r="G1458">
        <f>IFERROR(IF(INDEX(營收表現!F$6:F$3000,MATCH($A1458,營收表現!$A$6:$A$3000,0))="","",INDEX(營收表現!F$6:F$3000,MATCH($A1458,營收表現!$A$6:$A$3000,0))),"")</f>
        <v>-23.28</v>
      </c>
      <c r="H1458">
        <f>IFERROR(IF(INDEX(營收表現!G$6:G$3000,MATCH($A1458,營收表現!$A$6:$A$3000,0))="","",INDEX(營收表現!G$6:G$3000,MATCH($A1458,營收表現!$A$6:$A$3000,0))),"")</f>
        <v>2.76</v>
      </c>
      <c r="I1458" t="str">
        <f>IFERROR(IF(INDEX(營收表現!H$6:H$3000,MATCH($A1458,營收表現!$A$6:$A$3000,0))="","",INDEX(營收表現!H$6:H$3000,MATCH($A1458,營收表現!$A$6:$A$3000,0))),"")</f>
        <v/>
      </c>
      <c r="J1458">
        <f>IFERROR(IF(INDEX(營收表現!I$6:I$3000,MATCH($A1458,營收表現!$A$6:$A$3000,0))="","",INDEX(營收表現!I$6:I$3000,MATCH($A1458,營收表現!$A$6:$A$3000,0))),"")</f>
        <v>2.2200000000000002</v>
      </c>
      <c r="K1458">
        <f>IFERROR(IF(INDEX(營收表現!J$6:J$3000,MATCH($A1458,營收表現!$A$6:$A$3000,0))="","",INDEX(營收表現!J$6:J$3000,MATCH($A1458,營收表現!$A$6:$A$3000,0))),"")</f>
        <v>-42.61</v>
      </c>
      <c r="L1458">
        <f>IFERROR(IF(INDEX(營收表現!K$6:K$3000,MATCH($A1458,營收表現!$A$6:$A$3000,0))="","",INDEX(營收表現!K$6:K$3000,MATCH($A1458,營收表現!$A$6:$A$3000,0))),"")</f>
        <v>-18.52</v>
      </c>
      <c r="M1458">
        <f>IFERROR(IF(INDEX(營收表現!L$6:L$3000,MATCH($A1458,營收表現!$A$6:$A$3000,0))="","",INDEX(營收表現!L$6:L$3000,MATCH($A1458,營收表現!$A$6:$A$3000,0))),"")</f>
        <v>16.91</v>
      </c>
      <c r="N1458">
        <f>IFERROR(IF(INDEX(營收表現!M$6:M$3000,MATCH($A1458,營收表現!$A$6:$A$3000,0))="","",INDEX(營收表現!M$6:M$3000,MATCH($A1458,營收表現!$A$6:$A$3000,0))),"")</f>
        <v>-26.28</v>
      </c>
      <c r="O1458" t="str">
        <f>IFERROR(IF(INDEX(營收表現!N$6:N$3000,MATCH($A1458,營收表現!$A$6:$A$3000,0))="","",INDEX(營收表現!N$6:N$3000,MATCH($A1458,營收表現!$A$6:$A$3000,0))),"")</f>
        <v/>
      </c>
      <c r="P1458">
        <f>IFERROR(IF(INDEX(營收表現!O$6:O$3000,MATCH($A1458,營收表現!$A$6:$A$3000,0))="","",INDEX(營收表現!O$6:O$3000,MATCH($A1458,營收表現!$A$6:$A$3000,0))),"")</f>
        <v>80884</v>
      </c>
      <c r="Q1458">
        <f>IFERROR(IF(INDEX(營收表現!P$6:P$3000,MATCH($A1458,營收表現!$A$6:$A$3000,0))="","",INDEX(營收表現!P$6:P$3000,MATCH($A1458,營收表現!$A$6:$A$3000,0))),"")</f>
        <v>73345</v>
      </c>
      <c r="R1458">
        <f>IFERROR(IF(INDEX(營收表現!Q$6:Q$3000,MATCH($A1458,營收表現!$A$6:$A$3000,0))="","",INDEX(營收表現!Q$6:Q$3000,MATCH($A1458,營收表現!$A$6:$A$3000,0))),"")</f>
        <v>114019</v>
      </c>
      <c r="S1458">
        <f>IFERROR(IF(INDEX(營收表現!R$6:R$3000,MATCH($A1458,營收表現!$A$6:$A$3000,0))="","",INDEX(營收表現!R$6:R$3000,MATCH($A1458,營收表現!$A$6:$A$3000,0))),"")</f>
        <v>87470</v>
      </c>
      <c r="T1458">
        <f>IFERROR(IF(INDEX(營收表現!S$6:S$3000,MATCH($A1458,營收表現!$A$6:$A$3000,0))="","",INDEX(營收表現!S$6:S$3000,MATCH($A1458,營收表現!$A$6:$A$3000,0))),"")</f>
        <v>89883</v>
      </c>
      <c r="U1458" t="str">
        <f>IFERROR(IF(INDEX(營收表現!T$6:T$3000,MATCH($A1458,營收表現!$A$6:$A$3000,0))="","",INDEX(營收表現!T$6:T$3000,MATCH($A1458,營收表現!$A$6:$A$3000,0))),"")</f>
        <v/>
      </c>
    </row>
    <row r="1459" spans="1:21">
      <c r="A1459" s="30" t="str">
        <f>IF(營收表現!$A1463="","",營收表現!$A1463)</f>
        <v>6525</v>
      </c>
      <c r="B1459" t="str">
        <f>IFERROR(INDEX(營收表現!B$6:B$3000,MATCH($A1459,營收表現!$A$6:$A$3000,0)),"")</f>
        <v>捷敏-KY</v>
      </c>
      <c r="C1459" t="str">
        <f>IFERROR(INDEX(類別!G$4:G$3000,MATCH($A1459,類別!$C$4:$C$3000,0)),"")</f>
        <v>功率半導體</v>
      </c>
      <c r="D1459">
        <f>IFERROR(IF(INDEX(營收表現!C$6:C$3000,MATCH($A1459,營收表現!$A$6:$A$3000,0))="","",INDEX(營收表現!C$6:C$3000,MATCH($A1459,營收表現!$A$6:$A$3000,0))),"")</f>
        <v>-1.88</v>
      </c>
      <c r="E1459">
        <f>IFERROR(IF(INDEX(營收表現!D$6:D$3000,MATCH($A1459,營收表現!$A$6:$A$3000,0))="","",INDEX(營收表現!D$6:D$3000,MATCH($A1459,營收表現!$A$6:$A$3000,0))),"")</f>
        <v>-4.8</v>
      </c>
      <c r="F1459">
        <f>IFERROR(IF(INDEX(營收表現!E$6:E$3000,MATCH($A1459,營收表現!$A$6:$A$3000,0))="","",INDEX(營收表現!E$6:E$3000,MATCH($A1459,營收表現!$A$6:$A$3000,0))),"")</f>
        <v>0.91</v>
      </c>
      <c r="G1459">
        <f>IFERROR(IF(INDEX(營收表現!F$6:F$3000,MATCH($A1459,營收表現!$A$6:$A$3000,0))="","",INDEX(營收表現!F$6:F$3000,MATCH($A1459,營收表現!$A$6:$A$3000,0))),"")</f>
        <v>4.25</v>
      </c>
      <c r="H1459">
        <f>IFERROR(IF(INDEX(營收表現!G$6:G$3000,MATCH($A1459,營收表現!$A$6:$A$3000,0))="","",INDEX(營收表現!G$6:G$3000,MATCH($A1459,營收表現!$A$6:$A$3000,0))),"")</f>
        <v>0.69</v>
      </c>
      <c r="I1459" t="str">
        <f>IFERROR(IF(INDEX(營收表現!H$6:H$3000,MATCH($A1459,營收表現!$A$6:$A$3000,0))="","",INDEX(營收表現!H$6:H$3000,MATCH($A1459,營收表現!$A$6:$A$3000,0))),"")</f>
        <v/>
      </c>
      <c r="J1459">
        <f>IFERROR(IF(INDEX(營收表現!I$6:I$3000,MATCH($A1459,營收表現!$A$6:$A$3000,0))="","",INDEX(營收表現!I$6:I$3000,MATCH($A1459,營收表現!$A$6:$A$3000,0))),"")</f>
        <v>15.81</v>
      </c>
      <c r="K1459">
        <f>IFERROR(IF(INDEX(營收表現!J$6:J$3000,MATCH($A1459,營收表現!$A$6:$A$3000,0))="","",INDEX(營收表現!J$6:J$3000,MATCH($A1459,營收表現!$A$6:$A$3000,0))),"")</f>
        <v>8.51</v>
      </c>
      <c r="L1459">
        <f>IFERROR(IF(INDEX(營收表現!K$6:K$3000,MATCH($A1459,營收表現!$A$6:$A$3000,0))="","",INDEX(營收表現!K$6:K$3000,MATCH($A1459,營收表現!$A$6:$A$3000,0))),"")</f>
        <v>9.2200000000000006</v>
      </c>
      <c r="M1459">
        <f>IFERROR(IF(INDEX(營收表現!L$6:L$3000,MATCH($A1459,營收表現!$A$6:$A$3000,0))="","",INDEX(營收表現!L$6:L$3000,MATCH($A1459,營收表現!$A$6:$A$3000,0))),"")</f>
        <v>7.99</v>
      </c>
      <c r="N1459">
        <f>IFERROR(IF(INDEX(營收表現!M$6:M$3000,MATCH($A1459,營收表現!$A$6:$A$3000,0))="","",INDEX(營收表現!M$6:M$3000,MATCH($A1459,營收表現!$A$6:$A$3000,0))),"")</f>
        <v>19.850000000000001</v>
      </c>
      <c r="O1459" t="str">
        <f>IFERROR(IF(INDEX(營收表現!N$6:N$3000,MATCH($A1459,營收表現!$A$6:$A$3000,0))="","",INDEX(營收表現!N$6:N$3000,MATCH($A1459,營收表現!$A$6:$A$3000,0))),"")</f>
        <v/>
      </c>
      <c r="P1459">
        <f>IFERROR(IF(INDEX(營收表現!O$6:O$3000,MATCH($A1459,營收表現!$A$6:$A$3000,0))="","",INDEX(營收表現!O$6:O$3000,MATCH($A1459,營收表現!$A$6:$A$3000,0))),"")</f>
        <v>457945</v>
      </c>
      <c r="Q1459">
        <f>IFERROR(IF(INDEX(營收表現!P$6:P$3000,MATCH($A1459,營收表現!$A$6:$A$3000,0))="","",INDEX(營收表現!P$6:P$3000,MATCH($A1459,營收表現!$A$6:$A$3000,0))),"")</f>
        <v>435951</v>
      </c>
      <c r="R1459">
        <f>IFERROR(IF(INDEX(營收表現!Q$6:Q$3000,MATCH($A1459,營收表現!$A$6:$A$3000,0))="","",INDEX(營收表現!Q$6:Q$3000,MATCH($A1459,營收表現!$A$6:$A$3000,0))),"")</f>
        <v>439935</v>
      </c>
      <c r="S1459">
        <f>IFERROR(IF(INDEX(營收表現!R$6:R$3000,MATCH($A1459,營收表現!$A$6:$A$3000,0))="","",INDEX(營收表現!R$6:R$3000,MATCH($A1459,營收表現!$A$6:$A$3000,0))),"")</f>
        <v>458622</v>
      </c>
      <c r="T1459">
        <f>IFERROR(IF(INDEX(營收表現!S$6:S$3000,MATCH($A1459,營收表現!$A$6:$A$3000,0))="","",INDEX(營收表現!S$6:S$3000,MATCH($A1459,營收表現!$A$6:$A$3000,0))),"")</f>
        <v>461800</v>
      </c>
      <c r="U1459" t="str">
        <f>IFERROR(IF(INDEX(營收表現!T$6:T$3000,MATCH($A1459,營收表現!$A$6:$A$3000,0))="","",INDEX(營收表現!T$6:T$3000,MATCH($A1459,營收表現!$A$6:$A$3000,0))),"")</f>
        <v/>
      </c>
    </row>
    <row r="1460" spans="1:21">
      <c r="A1460" s="30" t="str">
        <f>IF(營收表現!$A1464="","",營收表現!$A1464)</f>
        <v>6526</v>
      </c>
      <c r="B1460" t="str">
        <f>IFERROR(INDEX(營收表現!B$6:B$3000,MATCH($A1460,營收表現!$A$6:$A$3000,0)),"")</f>
        <v>達發</v>
      </c>
      <c r="C1460" t="str">
        <f>IFERROR(INDEX(類別!G$4:G$3000,MATCH($A1460,類別!$C$4:$C$3000,0)),"")</f>
        <v>未分類-電子</v>
      </c>
      <c r="D1460">
        <f>IFERROR(IF(INDEX(營收表現!C$6:C$3000,MATCH($A1460,營收表現!$A$6:$A$3000,0))="","",INDEX(營收表現!C$6:C$3000,MATCH($A1460,營收表現!$A$6:$A$3000,0))),"")</f>
        <v>-1.53</v>
      </c>
      <c r="E1460">
        <f>IFERROR(IF(INDEX(營收表現!D$6:D$3000,MATCH($A1460,營收表現!$A$6:$A$3000,0))="","",INDEX(營收表現!D$6:D$3000,MATCH($A1460,營收表現!$A$6:$A$3000,0))),"")</f>
        <v>-17.38</v>
      </c>
      <c r="F1460">
        <f>IFERROR(IF(INDEX(營收表現!E$6:E$3000,MATCH($A1460,營收表現!$A$6:$A$3000,0))="","",INDEX(營收表現!E$6:E$3000,MATCH($A1460,營收表現!$A$6:$A$3000,0))),"")</f>
        <v>2.58</v>
      </c>
      <c r="G1460">
        <f>IFERROR(IF(INDEX(營收表現!F$6:F$3000,MATCH($A1460,營收表現!$A$6:$A$3000,0))="","",INDEX(營收表現!F$6:F$3000,MATCH($A1460,營收表現!$A$6:$A$3000,0))),"")</f>
        <v>-3.51</v>
      </c>
      <c r="H1460">
        <f>IFERROR(IF(INDEX(營收表現!G$6:G$3000,MATCH($A1460,營收表現!$A$6:$A$3000,0))="","",INDEX(營收表現!G$6:G$3000,MATCH($A1460,營收表現!$A$6:$A$3000,0))),"")</f>
        <v>22.96</v>
      </c>
      <c r="I1460" t="str">
        <f>IFERROR(IF(INDEX(營收表現!H$6:H$3000,MATCH($A1460,營收表現!$A$6:$A$3000,0))="","",INDEX(營收表現!H$6:H$3000,MATCH($A1460,營收表現!$A$6:$A$3000,0))),"")</f>
        <v/>
      </c>
      <c r="J1460">
        <f>IFERROR(IF(INDEX(營收表現!I$6:I$3000,MATCH($A1460,營收表現!$A$6:$A$3000,0))="","",INDEX(營收表現!I$6:I$3000,MATCH($A1460,營收表現!$A$6:$A$3000,0))),"")</f>
        <v>-1.49</v>
      </c>
      <c r="K1460">
        <f>IFERROR(IF(INDEX(營收表現!J$6:J$3000,MATCH($A1460,營收表現!$A$6:$A$3000,0))="","",INDEX(營收表現!J$6:J$3000,MATCH($A1460,營收表現!$A$6:$A$3000,0))),"")</f>
        <v>-7.26</v>
      </c>
      <c r="L1460">
        <f>IFERROR(IF(INDEX(營收表現!K$6:K$3000,MATCH($A1460,營收表現!$A$6:$A$3000,0))="","",INDEX(營收表現!K$6:K$3000,MATCH($A1460,營收表現!$A$6:$A$3000,0))),"")</f>
        <v>-5.76</v>
      </c>
      <c r="M1460">
        <f>IFERROR(IF(INDEX(營收表現!L$6:L$3000,MATCH($A1460,營收表現!$A$6:$A$3000,0))="","",INDEX(營收表現!L$6:L$3000,MATCH($A1460,營收表現!$A$6:$A$3000,0))),"")</f>
        <v>-4.3899999999999997</v>
      </c>
      <c r="N1460">
        <f>IFERROR(IF(INDEX(營收表現!M$6:M$3000,MATCH($A1460,營收表現!$A$6:$A$3000,0))="","",INDEX(營收表現!M$6:M$3000,MATCH($A1460,營收表現!$A$6:$A$3000,0))),"")</f>
        <v>5.28</v>
      </c>
      <c r="O1460" t="str">
        <f>IFERROR(IF(INDEX(營收表現!N$6:N$3000,MATCH($A1460,營收表現!$A$6:$A$3000,0))="","",INDEX(營收表現!N$6:N$3000,MATCH($A1460,營收表現!$A$6:$A$3000,0))),"")</f>
        <v/>
      </c>
      <c r="P1460">
        <f>IFERROR(IF(INDEX(營收表現!O$6:O$3000,MATCH($A1460,營收表現!$A$6:$A$3000,0))="","",INDEX(營收表現!O$6:O$3000,MATCH($A1460,營收表現!$A$6:$A$3000,0))),"")</f>
        <v>1826528</v>
      </c>
      <c r="Q1460">
        <f>IFERROR(IF(INDEX(營收表現!P$6:P$3000,MATCH($A1460,營收表現!$A$6:$A$3000,0))="","",INDEX(營收表現!P$6:P$3000,MATCH($A1460,營收表現!$A$6:$A$3000,0))),"")</f>
        <v>1509138</v>
      </c>
      <c r="R1460">
        <f>IFERROR(IF(INDEX(營收表現!Q$6:Q$3000,MATCH($A1460,營收表現!$A$6:$A$3000,0))="","",INDEX(營收表現!Q$6:Q$3000,MATCH($A1460,營收表現!$A$6:$A$3000,0))),"")</f>
        <v>1548058</v>
      </c>
      <c r="S1460">
        <f>IFERROR(IF(INDEX(營收表現!R$6:R$3000,MATCH($A1460,營收表現!$A$6:$A$3000,0))="","",INDEX(營收表現!R$6:R$3000,MATCH($A1460,營收表現!$A$6:$A$3000,0))),"")</f>
        <v>1493678</v>
      </c>
      <c r="T1460">
        <f>IFERROR(IF(INDEX(營收表現!S$6:S$3000,MATCH($A1460,營收表現!$A$6:$A$3000,0))="","",INDEX(營收表現!S$6:S$3000,MATCH($A1460,營收表現!$A$6:$A$3000,0))),"")</f>
        <v>1836660</v>
      </c>
      <c r="U1460" t="str">
        <f>IFERROR(IF(INDEX(營收表現!T$6:T$3000,MATCH($A1460,營收表現!$A$6:$A$3000,0))="","",INDEX(營收表現!T$6:T$3000,MATCH($A1460,營收表現!$A$6:$A$3000,0))),"")</f>
        <v/>
      </c>
    </row>
    <row r="1461" spans="1:21">
      <c r="A1461" s="30" t="str">
        <f>IF(營收表現!$A1465="","",營收表現!$A1465)</f>
        <v>6527</v>
      </c>
      <c r="B1461" t="str">
        <f>IFERROR(INDEX(營收表現!B$6:B$3000,MATCH($A1461,營收表現!$A$6:$A$3000,0)),"")</f>
        <v>明達醫</v>
      </c>
      <c r="C1461" t="str">
        <f>IFERROR(INDEX(類別!G$4:G$3000,MATCH($A1461,類別!$C$4:$C$3000,0)),"")</f>
        <v>醫材</v>
      </c>
      <c r="D1461">
        <f>IFERROR(IF(INDEX(營收表現!C$6:C$3000,MATCH($A1461,營收表現!$A$6:$A$3000,0))="","",INDEX(營收表現!C$6:C$3000,MATCH($A1461,營收表現!$A$6:$A$3000,0))),"")</f>
        <v>16.53</v>
      </c>
      <c r="E1461">
        <f>IFERROR(IF(INDEX(營收表現!D$6:D$3000,MATCH($A1461,營收表現!$A$6:$A$3000,0))="","",INDEX(營收表現!D$6:D$3000,MATCH($A1461,營收表現!$A$6:$A$3000,0))),"")</f>
        <v>14.63</v>
      </c>
      <c r="F1461">
        <f>IFERROR(IF(INDEX(營收表現!E$6:E$3000,MATCH($A1461,營收表現!$A$6:$A$3000,0))="","",INDEX(營收表現!E$6:E$3000,MATCH($A1461,營收表現!$A$6:$A$3000,0))),"")</f>
        <v>-8.08</v>
      </c>
      <c r="G1461">
        <f>IFERROR(IF(INDEX(營收表現!F$6:F$3000,MATCH($A1461,營收表現!$A$6:$A$3000,0))="","",INDEX(營收表現!F$6:F$3000,MATCH($A1461,營收表現!$A$6:$A$3000,0))),"")</f>
        <v>21.72</v>
      </c>
      <c r="H1461">
        <f>IFERROR(IF(INDEX(營收表現!G$6:G$3000,MATCH($A1461,營收表現!$A$6:$A$3000,0))="","",INDEX(營收表現!G$6:G$3000,MATCH($A1461,營收表現!$A$6:$A$3000,0))),"")</f>
        <v>-24.28</v>
      </c>
      <c r="I1461" t="str">
        <f>IFERROR(IF(INDEX(營收表現!H$6:H$3000,MATCH($A1461,營收表現!$A$6:$A$3000,0))="","",INDEX(營收表現!H$6:H$3000,MATCH($A1461,營收表現!$A$6:$A$3000,0))),"")</f>
        <v/>
      </c>
      <c r="J1461">
        <f>IFERROR(IF(INDEX(營收表現!I$6:I$3000,MATCH($A1461,營收表現!$A$6:$A$3000,0))="","",INDEX(營收表現!I$6:I$3000,MATCH($A1461,營收表現!$A$6:$A$3000,0))),"")</f>
        <v>9.68</v>
      </c>
      <c r="K1461">
        <f>IFERROR(IF(INDEX(營收表現!J$6:J$3000,MATCH($A1461,營收表現!$A$6:$A$3000,0))="","",INDEX(營收表現!J$6:J$3000,MATCH($A1461,營收表現!$A$6:$A$3000,0))),"")</f>
        <v>22.35</v>
      </c>
      <c r="L1461">
        <f>IFERROR(IF(INDEX(營收表現!K$6:K$3000,MATCH($A1461,營收表現!$A$6:$A$3000,0))="","",INDEX(營收表現!K$6:K$3000,MATCH($A1461,營收表現!$A$6:$A$3000,0))),"")</f>
        <v>14.92</v>
      </c>
      <c r="M1461">
        <f>IFERROR(IF(INDEX(營收表現!L$6:L$3000,MATCH($A1461,營收表現!$A$6:$A$3000,0))="","",INDEX(營收表現!L$6:L$3000,MATCH($A1461,營收表現!$A$6:$A$3000,0))),"")</f>
        <v>20.52</v>
      </c>
      <c r="N1461">
        <f>IFERROR(IF(INDEX(營收表現!M$6:M$3000,MATCH($A1461,營收表現!$A$6:$A$3000,0))="","",INDEX(營收表現!M$6:M$3000,MATCH($A1461,營收表現!$A$6:$A$3000,0))),"")</f>
        <v>8.4600000000000009</v>
      </c>
      <c r="O1461" t="str">
        <f>IFERROR(IF(INDEX(營收表現!N$6:N$3000,MATCH($A1461,營收表現!$A$6:$A$3000,0))="","",INDEX(營收表現!N$6:N$3000,MATCH($A1461,營收表現!$A$6:$A$3000,0))),"")</f>
        <v/>
      </c>
      <c r="P1461">
        <f>IFERROR(IF(INDEX(營收表現!O$6:O$3000,MATCH($A1461,營收表現!$A$6:$A$3000,0))="","",INDEX(營收表現!O$6:O$3000,MATCH($A1461,營收表現!$A$6:$A$3000,0))),"")</f>
        <v>76720</v>
      </c>
      <c r="Q1461">
        <f>IFERROR(IF(INDEX(營收表現!P$6:P$3000,MATCH($A1461,營收表現!$A$6:$A$3000,0))="","",INDEX(營收表現!P$6:P$3000,MATCH($A1461,營收表現!$A$6:$A$3000,0))),"")</f>
        <v>87945</v>
      </c>
      <c r="R1461">
        <f>IFERROR(IF(INDEX(營收表現!Q$6:Q$3000,MATCH($A1461,營收表現!$A$6:$A$3000,0))="","",INDEX(營收表現!Q$6:Q$3000,MATCH($A1461,營收表現!$A$6:$A$3000,0))),"")</f>
        <v>80840</v>
      </c>
      <c r="S1461">
        <f>IFERROR(IF(INDEX(營收表現!R$6:R$3000,MATCH($A1461,營收表現!$A$6:$A$3000,0))="","",INDEX(營收表現!R$6:R$3000,MATCH($A1461,營收表現!$A$6:$A$3000,0))),"")</f>
        <v>98399</v>
      </c>
      <c r="T1461">
        <f>IFERROR(IF(INDEX(營收表現!S$6:S$3000,MATCH($A1461,營收表現!$A$6:$A$3000,0))="","",INDEX(營收表現!S$6:S$3000,MATCH($A1461,營收表現!$A$6:$A$3000,0))),"")</f>
        <v>74509</v>
      </c>
      <c r="U1461" t="str">
        <f>IFERROR(IF(INDEX(營收表現!T$6:T$3000,MATCH($A1461,營收表現!$A$6:$A$3000,0))="","",INDEX(營收表現!T$6:T$3000,MATCH($A1461,營收表現!$A$6:$A$3000,0))),"")</f>
        <v/>
      </c>
    </row>
    <row r="1462" spans="1:21">
      <c r="A1462" s="30" t="str">
        <f>IF(營收表現!$A1466="","",營收表現!$A1466)</f>
        <v>6530</v>
      </c>
      <c r="B1462" t="str">
        <f>IFERROR(INDEX(營收表現!B$6:B$3000,MATCH($A1462,營收表現!$A$6:$A$3000,0)),"")</f>
        <v>創威</v>
      </c>
      <c r="C1462" t="str">
        <f>IFERROR(INDEX(類別!G$4:G$3000,MATCH($A1462,類別!$C$4:$C$3000,0)),"")</f>
        <v>光通訊</v>
      </c>
      <c r="D1462">
        <f>IFERROR(IF(INDEX(營收表現!C$6:C$3000,MATCH($A1462,營收表現!$A$6:$A$3000,0))="","",INDEX(營收表現!C$6:C$3000,MATCH($A1462,營收表現!$A$6:$A$3000,0))),"")</f>
        <v>1.71</v>
      </c>
      <c r="E1462">
        <f>IFERROR(IF(INDEX(營收表現!D$6:D$3000,MATCH($A1462,營收表現!$A$6:$A$3000,0))="","",INDEX(營收表現!D$6:D$3000,MATCH($A1462,營收表現!$A$6:$A$3000,0))),"")</f>
        <v>-1.3</v>
      </c>
      <c r="F1462">
        <f>IFERROR(IF(INDEX(營收表現!E$6:E$3000,MATCH($A1462,營收表現!$A$6:$A$3000,0))="","",INDEX(營收表現!E$6:E$3000,MATCH($A1462,營收表現!$A$6:$A$3000,0))),"")</f>
        <v>-12.47</v>
      </c>
      <c r="G1462">
        <f>IFERROR(IF(INDEX(營收表現!F$6:F$3000,MATCH($A1462,營收表現!$A$6:$A$3000,0))="","",INDEX(營收表現!F$6:F$3000,MATCH($A1462,營收表現!$A$6:$A$3000,0))),"")</f>
        <v>7.19</v>
      </c>
      <c r="H1462">
        <f>IFERROR(IF(INDEX(營收表現!G$6:G$3000,MATCH($A1462,營收表現!$A$6:$A$3000,0))="","",INDEX(營收表現!G$6:G$3000,MATCH($A1462,營收表現!$A$6:$A$3000,0))),"")</f>
        <v>11.5</v>
      </c>
      <c r="I1462" t="str">
        <f>IFERROR(IF(INDEX(營收表現!H$6:H$3000,MATCH($A1462,營收表現!$A$6:$A$3000,0))="","",INDEX(營收表現!H$6:H$3000,MATCH($A1462,營收表現!$A$6:$A$3000,0))),"")</f>
        <v/>
      </c>
      <c r="J1462">
        <f>IFERROR(IF(INDEX(營收表現!I$6:I$3000,MATCH($A1462,營收表現!$A$6:$A$3000,0))="","",INDEX(營收表現!I$6:I$3000,MATCH($A1462,營收表現!$A$6:$A$3000,0))),"")</f>
        <v>16.149999999999999</v>
      </c>
      <c r="K1462">
        <f>IFERROR(IF(INDEX(營收表現!J$6:J$3000,MATCH($A1462,營收表現!$A$6:$A$3000,0))="","",INDEX(營收表現!J$6:J$3000,MATCH($A1462,營收表現!$A$6:$A$3000,0))),"")</f>
        <v>15.56</v>
      </c>
      <c r="L1462">
        <f>IFERROR(IF(INDEX(營收表現!K$6:K$3000,MATCH($A1462,營收表現!$A$6:$A$3000,0))="","",INDEX(營收表現!K$6:K$3000,MATCH($A1462,營收表現!$A$6:$A$3000,0))),"")</f>
        <v>0.7</v>
      </c>
      <c r="M1462">
        <f>IFERROR(IF(INDEX(營收表現!L$6:L$3000,MATCH($A1462,營收表現!$A$6:$A$3000,0))="","",INDEX(營收表現!L$6:L$3000,MATCH($A1462,營收表現!$A$6:$A$3000,0))),"")</f>
        <v>15.09</v>
      </c>
      <c r="N1462">
        <f>IFERROR(IF(INDEX(營收表現!M$6:M$3000,MATCH($A1462,營收表現!$A$6:$A$3000,0))="","",INDEX(營收表現!M$6:M$3000,MATCH($A1462,營收表現!$A$6:$A$3000,0))),"")</f>
        <v>25.62</v>
      </c>
      <c r="O1462" t="str">
        <f>IFERROR(IF(INDEX(營收表現!N$6:N$3000,MATCH($A1462,營收表現!$A$6:$A$3000,0))="","",INDEX(營收表現!N$6:N$3000,MATCH($A1462,營收表現!$A$6:$A$3000,0))),"")</f>
        <v/>
      </c>
      <c r="P1462">
        <f>IFERROR(IF(INDEX(營收表現!O$6:O$3000,MATCH($A1462,營收表現!$A$6:$A$3000,0))="","",INDEX(營收表現!O$6:O$3000,MATCH($A1462,營收表現!$A$6:$A$3000,0))),"")</f>
        <v>29601</v>
      </c>
      <c r="Q1462">
        <f>IFERROR(IF(INDEX(營收表現!P$6:P$3000,MATCH($A1462,營收表現!$A$6:$A$3000,0))="","",INDEX(營收表現!P$6:P$3000,MATCH($A1462,營收表現!$A$6:$A$3000,0))),"")</f>
        <v>29216</v>
      </c>
      <c r="R1462">
        <f>IFERROR(IF(INDEX(營收表現!Q$6:Q$3000,MATCH($A1462,營收表現!$A$6:$A$3000,0))="","",INDEX(營收表現!Q$6:Q$3000,MATCH($A1462,營收表現!$A$6:$A$3000,0))),"")</f>
        <v>25573</v>
      </c>
      <c r="S1462">
        <f>IFERROR(IF(INDEX(營收表現!R$6:R$3000,MATCH($A1462,營收表現!$A$6:$A$3000,0))="","",INDEX(營收表現!R$6:R$3000,MATCH($A1462,營收表現!$A$6:$A$3000,0))),"")</f>
        <v>27411</v>
      </c>
      <c r="T1462">
        <f>IFERROR(IF(INDEX(營收表現!S$6:S$3000,MATCH($A1462,營收表現!$A$6:$A$3000,0))="","",INDEX(營收表現!S$6:S$3000,MATCH($A1462,營收表現!$A$6:$A$3000,0))),"")</f>
        <v>30563</v>
      </c>
      <c r="U1462" t="str">
        <f>IFERROR(IF(INDEX(營收表現!T$6:T$3000,MATCH($A1462,營收表現!$A$6:$A$3000,0))="","",INDEX(營收表現!T$6:T$3000,MATCH($A1462,營收表現!$A$6:$A$3000,0))),"")</f>
        <v/>
      </c>
    </row>
    <row r="1463" spans="1:21">
      <c r="A1463" s="30" t="str">
        <f>IF(營收表現!$A1467="","",營收表現!$A1467)</f>
        <v>6531</v>
      </c>
      <c r="B1463" t="str">
        <f>IFERROR(INDEX(營收表現!B$6:B$3000,MATCH($A1463,營收表現!$A$6:$A$3000,0)),"")</f>
        <v>愛普*</v>
      </c>
      <c r="C1463" t="str">
        <f>IFERROR(INDEX(類別!G$4:G$3000,MATCH($A1463,類別!$C$4:$C$3000,0)),"")</f>
        <v>記憶體</v>
      </c>
      <c r="D1463">
        <f>IFERROR(IF(INDEX(營收表現!C$6:C$3000,MATCH($A1463,營收表現!$A$6:$A$3000,0))="","",INDEX(營收表現!C$6:C$3000,MATCH($A1463,營收表現!$A$6:$A$3000,0))),"")</f>
        <v>52.1</v>
      </c>
      <c r="E1463">
        <f>IFERROR(IF(INDEX(營收表現!D$6:D$3000,MATCH($A1463,營收表現!$A$6:$A$3000,0))="","",INDEX(營收表現!D$6:D$3000,MATCH($A1463,營收表現!$A$6:$A$3000,0))),"")</f>
        <v>-18.8</v>
      </c>
      <c r="F1463">
        <f>IFERROR(IF(INDEX(營收表現!E$6:E$3000,MATCH($A1463,營收表現!$A$6:$A$3000,0))="","",INDEX(營收表現!E$6:E$3000,MATCH($A1463,營收表現!$A$6:$A$3000,0))),"")</f>
        <v>6.78</v>
      </c>
      <c r="G1463">
        <f>IFERROR(IF(INDEX(營收表現!F$6:F$3000,MATCH($A1463,營收表現!$A$6:$A$3000,0))="","",INDEX(營收表現!F$6:F$3000,MATCH($A1463,營收表現!$A$6:$A$3000,0))),"")</f>
        <v>49.96</v>
      </c>
      <c r="H1463">
        <f>IFERROR(IF(INDEX(營收表現!G$6:G$3000,MATCH($A1463,營收表現!$A$6:$A$3000,0))="","",INDEX(營收表現!G$6:G$3000,MATCH($A1463,營收表現!$A$6:$A$3000,0))),"")</f>
        <v>-24.54</v>
      </c>
      <c r="I1463" t="str">
        <f>IFERROR(IF(INDEX(營收表現!H$6:H$3000,MATCH($A1463,營收表現!$A$6:$A$3000,0))="","",INDEX(營收表現!H$6:H$3000,MATCH($A1463,營收表現!$A$6:$A$3000,0))),"")</f>
        <v/>
      </c>
      <c r="J1463">
        <f>IFERROR(IF(INDEX(營收表現!I$6:I$3000,MATCH($A1463,營收表現!$A$6:$A$3000,0))="","",INDEX(營收表現!I$6:I$3000,MATCH($A1463,營收表現!$A$6:$A$3000,0))),"")</f>
        <v>49.87</v>
      </c>
      <c r="K1463">
        <f>IFERROR(IF(INDEX(營收表現!J$6:J$3000,MATCH($A1463,營收表現!$A$6:$A$3000,0))="","",INDEX(營收表現!J$6:J$3000,MATCH($A1463,營收表現!$A$6:$A$3000,0))),"")</f>
        <v>14.03</v>
      </c>
      <c r="L1463">
        <f>IFERROR(IF(INDEX(營收表現!K$6:K$3000,MATCH($A1463,營收表現!$A$6:$A$3000,0))="","",INDEX(營收表現!K$6:K$3000,MATCH($A1463,營收表現!$A$6:$A$3000,0))),"")</f>
        <v>70.56</v>
      </c>
      <c r="M1463">
        <f>IFERROR(IF(INDEX(營收表現!L$6:L$3000,MATCH($A1463,營收表現!$A$6:$A$3000,0))="","",INDEX(營收表現!L$6:L$3000,MATCH($A1463,營收表現!$A$6:$A$3000,0))),"")</f>
        <v>76.75</v>
      </c>
      <c r="N1463">
        <f>IFERROR(IF(INDEX(營收表現!M$6:M$3000,MATCH($A1463,營收表現!$A$6:$A$3000,0))="","",INDEX(營收表現!M$6:M$3000,MATCH($A1463,營收表現!$A$6:$A$3000,0))),"")</f>
        <v>93.77</v>
      </c>
      <c r="O1463" t="str">
        <f>IFERROR(IF(INDEX(營收表現!N$6:N$3000,MATCH($A1463,營收表現!$A$6:$A$3000,0))="","",INDEX(營收表現!N$6:N$3000,MATCH($A1463,營收表現!$A$6:$A$3000,0))),"")</f>
        <v/>
      </c>
      <c r="P1463">
        <f>IFERROR(IF(INDEX(營收表現!O$6:O$3000,MATCH($A1463,營收表現!$A$6:$A$3000,0))="","",INDEX(營收表現!O$6:O$3000,MATCH($A1463,營收表現!$A$6:$A$3000,0))),"")</f>
        <v>625142</v>
      </c>
      <c r="Q1463">
        <f>IFERROR(IF(INDEX(營收表現!P$6:P$3000,MATCH($A1463,營收表現!$A$6:$A$3000,0))="","",INDEX(營收表現!P$6:P$3000,MATCH($A1463,營收表現!$A$6:$A$3000,0))),"")</f>
        <v>507645</v>
      </c>
      <c r="R1463">
        <f>IFERROR(IF(INDEX(營收表現!Q$6:Q$3000,MATCH($A1463,營收表現!$A$6:$A$3000,0))="","",INDEX(營收表現!Q$6:Q$3000,MATCH($A1463,營收表現!$A$6:$A$3000,0))),"")</f>
        <v>542079</v>
      </c>
      <c r="S1463">
        <f>IFERROR(IF(INDEX(營收表現!R$6:R$3000,MATCH($A1463,營收表現!$A$6:$A$3000,0))="","",INDEX(營收表現!R$6:R$3000,MATCH($A1463,營收表現!$A$6:$A$3000,0))),"")</f>
        <v>812924</v>
      </c>
      <c r="T1463">
        <f>IFERROR(IF(INDEX(營收表現!S$6:S$3000,MATCH($A1463,營收表現!$A$6:$A$3000,0))="","",INDEX(營收表現!S$6:S$3000,MATCH($A1463,營收表現!$A$6:$A$3000,0))),"")</f>
        <v>613472</v>
      </c>
      <c r="U1463" t="str">
        <f>IFERROR(IF(INDEX(營收表現!T$6:T$3000,MATCH($A1463,營收表現!$A$6:$A$3000,0))="","",INDEX(營收表現!T$6:T$3000,MATCH($A1463,營收表現!$A$6:$A$3000,0))),"")</f>
        <v/>
      </c>
    </row>
    <row r="1464" spans="1:21">
      <c r="A1464" s="30" t="str">
        <f>IF(營收表現!$A1468="","",營收表現!$A1468)</f>
        <v>6532</v>
      </c>
      <c r="B1464" t="str">
        <f>IFERROR(INDEX(營收表現!B$6:B$3000,MATCH($A1464,營收表現!$A$6:$A$3000,0)),"")</f>
        <v>瑞耘</v>
      </c>
      <c r="C1464" t="str">
        <f>IFERROR(INDEX(類別!G$4:G$3000,MATCH($A1464,類別!$C$4:$C$3000,0)),"")</f>
        <v>半導體設備</v>
      </c>
      <c r="D1464">
        <f>IFERROR(IF(INDEX(營收表現!C$6:C$3000,MATCH($A1464,營收表現!$A$6:$A$3000,0))="","",INDEX(營收表現!C$6:C$3000,MATCH($A1464,營收表現!$A$6:$A$3000,0))),"")</f>
        <v>13.31</v>
      </c>
      <c r="E1464">
        <f>IFERROR(IF(INDEX(營收表現!D$6:D$3000,MATCH($A1464,營收表現!$A$6:$A$3000,0))="","",INDEX(營收表現!D$6:D$3000,MATCH($A1464,營收表現!$A$6:$A$3000,0))),"")</f>
        <v>-19.38</v>
      </c>
      <c r="F1464">
        <f>IFERROR(IF(INDEX(營收表現!E$6:E$3000,MATCH($A1464,營收表現!$A$6:$A$3000,0))="","",INDEX(營收表現!E$6:E$3000,MATCH($A1464,營收表現!$A$6:$A$3000,0))),"")</f>
        <v>57.66</v>
      </c>
      <c r="G1464">
        <f>IFERROR(IF(INDEX(營收表現!F$6:F$3000,MATCH($A1464,營收表現!$A$6:$A$3000,0))="","",INDEX(營收表現!F$6:F$3000,MATCH($A1464,營收表現!$A$6:$A$3000,0))),"")</f>
        <v>-1.2</v>
      </c>
      <c r="H1464">
        <f>IFERROR(IF(INDEX(營收表現!G$6:G$3000,MATCH($A1464,營收表現!$A$6:$A$3000,0))="","",INDEX(營收表現!G$6:G$3000,MATCH($A1464,營收表現!$A$6:$A$3000,0))),"")</f>
        <v>-19.91</v>
      </c>
      <c r="I1464" t="str">
        <f>IFERROR(IF(INDEX(營收表現!H$6:H$3000,MATCH($A1464,營收表現!$A$6:$A$3000,0))="","",INDEX(營收表現!H$6:H$3000,MATCH($A1464,營收表現!$A$6:$A$3000,0))),"")</f>
        <v/>
      </c>
      <c r="J1464">
        <f>IFERROR(IF(INDEX(營收表現!I$6:I$3000,MATCH($A1464,營收表現!$A$6:$A$3000,0))="","",INDEX(營收表現!I$6:I$3000,MATCH($A1464,營收表現!$A$6:$A$3000,0))),"")</f>
        <v>-17.809999999999999</v>
      </c>
      <c r="K1464">
        <f>IFERROR(IF(INDEX(營收表現!J$6:J$3000,MATCH($A1464,營收表現!$A$6:$A$3000,0))="","",INDEX(營收表現!J$6:J$3000,MATCH($A1464,營收表現!$A$6:$A$3000,0))),"")</f>
        <v>-28.71</v>
      </c>
      <c r="L1464">
        <f>IFERROR(IF(INDEX(營收表現!K$6:K$3000,MATCH($A1464,營收表現!$A$6:$A$3000,0))="","",INDEX(營收表現!K$6:K$3000,MATCH($A1464,營收表現!$A$6:$A$3000,0))),"")</f>
        <v>-6.76</v>
      </c>
      <c r="M1464">
        <f>IFERROR(IF(INDEX(營收表現!L$6:L$3000,MATCH($A1464,營收表現!$A$6:$A$3000,0))="","",INDEX(營收表現!L$6:L$3000,MATCH($A1464,營收表現!$A$6:$A$3000,0))),"")</f>
        <v>-11.07</v>
      </c>
      <c r="N1464">
        <f>IFERROR(IF(INDEX(營收表現!M$6:M$3000,MATCH($A1464,營收表現!$A$6:$A$3000,0))="","",INDEX(營收表現!M$6:M$3000,MATCH($A1464,營收表現!$A$6:$A$3000,0))),"")</f>
        <v>-19.239999999999998</v>
      </c>
      <c r="O1464" t="str">
        <f>IFERROR(IF(INDEX(營收表現!N$6:N$3000,MATCH($A1464,營收表現!$A$6:$A$3000,0))="","",INDEX(營收表現!N$6:N$3000,MATCH($A1464,營收表現!$A$6:$A$3000,0))),"")</f>
        <v/>
      </c>
      <c r="P1464">
        <f>IFERROR(IF(INDEX(營收表現!O$6:O$3000,MATCH($A1464,營收表現!$A$6:$A$3000,0))="","",INDEX(營收表現!O$6:O$3000,MATCH($A1464,營收表現!$A$6:$A$3000,0))),"")</f>
        <v>49856</v>
      </c>
      <c r="Q1464">
        <f>IFERROR(IF(INDEX(營收表現!P$6:P$3000,MATCH($A1464,營收表現!$A$6:$A$3000,0))="","",INDEX(營收表現!P$6:P$3000,MATCH($A1464,營收表現!$A$6:$A$3000,0))),"")</f>
        <v>40193</v>
      </c>
      <c r="R1464">
        <f>IFERROR(IF(INDEX(營收表現!Q$6:Q$3000,MATCH($A1464,營收表現!$A$6:$A$3000,0))="","",INDEX(營收表現!Q$6:Q$3000,MATCH($A1464,營收表現!$A$6:$A$3000,0))),"")</f>
        <v>63370</v>
      </c>
      <c r="S1464">
        <f>IFERROR(IF(INDEX(營收表現!R$6:R$3000,MATCH($A1464,營收表現!$A$6:$A$3000,0))="","",INDEX(營收表現!R$6:R$3000,MATCH($A1464,營收表現!$A$6:$A$3000,0))),"")</f>
        <v>62609</v>
      </c>
      <c r="T1464">
        <f>IFERROR(IF(INDEX(營收表現!S$6:S$3000,MATCH($A1464,營收表現!$A$6:$A$3000,0))="","",INDEX(營收表現!S$6:S$3000,MATCH($A1464,營收表現!$A$6:$A$3000,0))),"")</f>
        <v>50141</v>
      </c>
      <c r="U1464" t="str">
        <f>IFERROR(IF(INDEX(營收表現!T$6:T$3000,MATCH($A1464,營收表現!$A$6:$A$3000,0))="","",INDEX(營收表現!T$6:T$3000,MATCH($A1464,營收表現!$A$6:$A$3000,0))),"")</f>
        <v/>
      </c>
    </row>
    <row r="1465" spans="1:21">
      <c r="A1465" s="30" t="str">
        <f>IF(營收表現!$A1469="","",營收表現!$A1469)</f>
        <v>6533</v>
      </c>
      <c r="B1465" t="str">
        <f>IFERROR(INDEX(營收表現!B$6:B$3000,MATCH($A1465,營收表現!$A$6:$A$3000,0)),"")</f>
        <v>晶心科</v>
      </c>
      <c r="C1465" t="str">
        <f>IFERROR(INDEX(類別!G$4:G$3000,MATCH($A1465,類別!$C$4:$C$3000,0)),"")</f>
        <v>IP</v>
      </c>
      <c r="D1465">
        <f>IFERROR(IF(INDEX(營收表現!C$6:C$3000,MATCH($A1465,營收表現!$A$6:$A$3000,0))="","",INDEX(營收表現!C$6:C$3000,MATCH($A1465,營收表現!$A$6:$A$3000,0))),"")</f>
        <v>39.83</v>
      </c>
      <c r="E1465">
        <f>IFERROR(IF(INDEX(營收表現!D$6:D$3000,MATCH($A1465,營收表現!$A$6:$A$3000,0))="","",INDEX(營收表現!D$6:D$3000,MATCH($A1465,營收表現!$A$6:$A$3000,0))),"")</f>
        <v>-29.94</v>
      </c>
      <c r="F1465">
        <f>IFERROR(IF(INDEX(營收表現!E$6:E$3000,MATCH($A1465,營收表現!$A$6:$A$3000,0))="","",INDEX(營收表現!E$6:E$3000,MATCH($A1465,營收表現!$A$6:$A$3000,0))),"")</f>
        <v>-27.21</v>
      </c>
      <c r="G1465">
        <f>IFERROR(IF(INDEX(營收表現!F$6:F$3000,MATCH($A1465,營收表現!$A$6:$A$3000,0))="","",INDEX(營收表現!F$6:F$3000,MATCH($A1465,營收表現!$A$6:$A$3000,0))),"")</f>
        <v>83.68</v>
      </c>
      <c r="H1465">
        <f>IFERROR(IF(INDEX(營收表現!G$6:G$3000,MATCH($A1465,營收表現!$A$6:$A$3000,0))="","",INDEX(營收表現!G$6:G$3000,MATCH($A1465,營收表現!$A$6:$A$3000,0))),"")</f>
        <v>-48.79</v>
      </c>
      <c r="I1465" t="str">
        <f>IFERROR(IF(INDEX(營收表現!H$6:H$3000,MATCH($A1465,營收表現!$A$6:$A$3000,0))="","",INDEX(營收表現!H$6:H$3000,MATCH($A1465,營收表現!$A$6:$A$3000,0))),"")</f>
        <v/>
      </c>
      <c r="J1465">
        <f>IFERROR(IF(INDEX(營收表現!I$6:I$3000,MATCH($A1465,營收表現!$A$6:$A$3000,0))="","",INDEX(營收表現!I$6:I$3000,MATCH($A1465,營收表現!$A$6:$A$3000,0))),"")</f>
        <v>-7.98</v>
      </c>
      <c r="K1465">
        <f>IFERROR(IF(INDEX(營收表現!J$6:J$3000,MATCH($A1465,營收表現!$A$6:$A$3000,0))="","",INDEX(營收表現!J$6:J$3000,MATCH($A1465,營收表現!$A$6:$A$3000,0))),"")</f>
        <v>-1.85</v>
      </c>
      <c r="L1465">
        <f>IFERROR(IF(INDEX(營收表現!K$6:K$3000,MATCH($A1465,營收表現!$A$6:$A$3000,0))="","",INDEX(營收表現!K$6:K$3000,MATCH($A1465,營收表現!$A$6:$A$3000,0))),"")</f>
        <v>-28.11</v>
      </c>
      <c r="M1465">
        <f>IFERROR(IF(INDEX(營收表現!L$6:L$3000,MATCH($A1465,營收表現!$A$6:$A$3000,0))="","",INDEX(營收表現!L$6:L$3000,MATCH($A1465,營收表現!$A$6:$A$3000,0))),"")</f>
        <v>29.01</v>
      </c>
      <c r="N1465">
        <f>IFERROR(IF(INDEX(營收表現!M$6:M$3000,MATCH($A1465,營收表現!$A$6:$A$3000,0))="","",INDEX(營收表現!M$6:M$3000,MATCH($A1465,營收表現!$A$6:$A$3000,0))),"")</f>
        <v>7.81</v>
      </c>
      <c r="O1465" t="str">
        <f>IFERROR(IF(INDEX(營收表現!N$6:N$3000,MATCH($A1465,營收表現!$A$6:$A$3000,0))="","",INDEX(營收表現!N$6:N$3000,MATCH($A1465,營收表現!$A$6:$A$3000,0))),"")</f>
        <v/>
      </c>
      <c r="P1465">
        <f>IFERROR(IF(INDEX(營收表現!O$6:O$3000,MATCH($A1465,營收表現!$A$6:$A$3000,0))="","",INDEX(營收表現!O$6:O$3000,MATCH($A1465,營收表現!$A$6:$A$3000,0))),"")</f>
        <v>214636</v>
      </c>
      <c r="Q1465">
        <f>IFERROR(IF(INDEX(營收表現!P$6:P$3000,MATCH($A1465,營收表現!$A$6:$A$3000,0))="","",INDEX(營收表現!P$6:P$3000,MATCH($A1465,營收表現!$A$6:$A$3000,0))),"")</f>
        <v>150377</v>
      </c>
      <c r="R1465">
        <f>IFERROR(IF(INDEX(營收表現!Q$6:Q$3000,MATCH($A1465,營收表現!$A$6:$A$3000,0))="","",INDEX(營收表現!Q$6:Q$3000,MATCH($A1465,營收表現!$A$6:$A$3000,0))),"")</f>
        <v>109458</v>
      </c>
      <c r="S1465">
        <f>IFERROR(IF(INDEX(營收表現!R$6:R$3000,MATCH($A1465,營收表現!$A$6:$A$3000,0))="","",INDEX(營收表現!R$6:R$3000,MATCH($A1465,營收表現!$A$6:$A$3000,0))),"")</f>
        <v>201051</v>
      </c>
      <c r="T1465">
        <f>IFERROR(IF(INDEX(營收表現!S$6:S$3000,MATCH($A1465,營收表現!$A$6:$A$3000,0))="","",INDEX(營收表現!S$6:S$3000,MATCH($A1465,營收表現!$A$6:$A$3000,0))),"")</f>
        <v>102956</v>
      </c>
      <c r="U1465" t="str">
        <f>IFERROR(IF(INDEX(營收表現!T$6:T$3000,MATCH($A1465,營收表現!$A$6:$A$3000,0))="","",INDEX(營收表現!T$6:T$3000,MATCH($A1465,營收表現!$A$6:$A$3000,0))),"")</f>
        <v/>
      </c>
    </row>
    <row r="1466" spans="1:21">
      <c r="A1466" s="30" t="str">
        <f>IF(營收表現!$A1470="","",營收表現!$A1470)</f>
        <v>6534</v>
      </c>
      <c r="B1466" t="str">
        <f>IFERROR(INDEX(營收表現!B$6:B$3000,MATCH($A1466,營收表現!$A$6:$A$3000,0)),"")</f>
        <v>正瀚-創</v>
      </c>
      <c r="C1466" t="str">
        <f>IFERROR(INDEX(類別!G$4:G$3000,MATCH($A1466,類別!$C$4:$C$3000,0)),"")</f>
        <v/>
      </c>
      <c r="D1466">
        <f>IFERROR(IF(INDEX(營收表現!C$6:C$3000,MATCH($A1466,營收表現!$A$6:$A$3000,0))="","",INDEX(營收表現!C$6:C$3000,MATCH($A1466,營收表現!$A$6:$A$3000,0))),"")</f>
        <v>77.14</v>
      </c>
      <c r="E1466">
        <f>IFERROR(IF(INDEX(營收表現!D$6:D$3000,MATCH($A1466,營收表現!$A$6:$A$3000,0))="","",INDEX(營收表現!D$6:D$3000,MATCH($A1466,營收表現!$A$6:$A$3000,0))),"")</f>
        <v>-20.62</v>
      </c>
      <c r="F1466">
        <f>IFERROR(IF(INDEX(營收表現!E$6:E$3000,MATCH($A1466,營收表現!$A$6:$A$3000,0))="","",INDEX(營收表現!E$6:E$3000,MATCH($A1466,營收表現!$A$6:$A$3000,0))),"")</f>
        <v>8.31</v>
      </c>
      <c r="G1466">
        <f>IFERROR(IF(INDEX(營收表現!F$6:F$3000,MATCH($A1466,營收表現!$A$6:$A$3000,0))="","",INDEX(營收表現!F$6:F$3000,MATCH($A1466,營收表現!$A$6:$A$3000,0))),"")</f>
        <v>67.77</v>
      </c>
      <c r="H1466">
        <f>IFERROR(IF(INDEX(營收表現!G$6:G$3000,MATCH($A1466,營收表現!$A$6:$A$3000,0))="","",INDEX(營收表現!G$6:G$3000,MATCH($A1466,營收表現!$A$6:$A$3000,0))),"")</f>
        <v>43.34</v>
      </c>
      <c r="I1466">
        <f>IFERROR(IF(INDEX(營收表現!H$6:H$3000,MATCH($A1466,營收表現!$A$6:$A$3000,0))="","",INDEX(營收表現!H$6:H$3000,MATCH($A1466,營收表現!$A$6:$A$3000,0))),"")</f>
        <v>24.43</v>
      </c>
      <c r="J1466">
        <f>IFERROR(IF(INDEX(營收表現!I$6:I$3000,MATCH($A1466,營收表現!$A$6:$A$3000,0))="","",INDEX(營收表現!I$6:I$3000,MATCH($A1466,營收表現!$A$6:$A$3000,0))),"")</f>
        <v>94.68</v>
      </c>
      <c r="K1466">
        <f>IFERROR(IF(INDEX(營收表現!J$6:J$3000,MATCH($A1466,營收表現!$A$6:$A$3000,0))="","",INDEX(營收表現!J$6:J$3000,MATCH($A1466,營收表現!$A$6:$A$3000,0))),"")</f>
        <v>17</v>
      </c>
      <c r="L1466">
        <f>IFERROR(IF(INDEX(營收表現!K$6:K$3000,MATCH($A1466,營收表現!$A$6:$A$3000,0))="","",INDEX(營收表現!K$6:K$3000,MATCH($A1466,營收表現!$A$6:$A$3000,0))),"")</f>
        <v>32.409999999999997</v>
      </c>
      <c r="M1466">
        <f>IFERROR(IF(INDEX(營收表現!L$6:L$3000,MATCH($A1466,營收表現!$A$6:$A$3000,0))="","",INDEX(營收表現!L$6:L$3000,MATCH($A1466,營收表現!$A$6:$A$3000,0))),"")</f>
        <v>13.7</v>
      </c>
      <c r="N1466">
        <f>IFERROR(IF(INDEX(營收表現!M$6:M$3000,MATCH($A1466,營收表現!$A$6:$A$3000,0))="","",INDEX(營收表現!M$6:M$3000,MATCH($A1466,營收表現!$A$6:$A$3000,0))),"")</f>
        <v>0.56000000000000005</v>
      </c>
      <c r="O1466">
        <f>IFERROR(IF(INDEX(營收表現!N$6:N$3000,MATCH($A1466,營收表現!$A$6:$A$3000,0))="","",INDEX(營收表現!N$6:N$3000,MATCH($A1466,營收表現!$A$6:$A$3000,0))),"")</f>
        <v>2.0699999999999998</v>
      </c>
      <c r="P1466">
        <f>IFERROR(IF(INDEX(營收表現!O$6:O$3000,MATCH($A1466,營收表現!$A$6:$A$3000,0))="","",INDEX(營收表現!O$6:O$3000,MATCH($A1466,營收表現!$A$6:$A$3000,0))),"")</f>
        <v>106072</v>
      </c>
      <c r="Q1466">
        <f>IFERROR(IF(INDEX(營收表現!P$6:P$3000,MATCH($A1466,營收表現!$A$6:$A$3000,0))="","",INDEX(營收表現!P$6:P$3000,MATCH($A1466,營收表現!$A$6:$A$3000,0))),"")</f>
        <v>84195</v>
      </c>
      <c r="R1466">
        <f>IFERROR(IF(INDEX(營收表現!Q$6:Q$3000,MATCH($A1466,營收表現!$A$6:$A$3000,0))="","",INDEX(營收表現!Q$6:Q$3000,MATCH($A1466,營收表現!$A$6:$A$3000,0))),"")</f>
        <v>91191</v>
      </c>
      <c r="S1466">
        <f>IFERROR(IF(INDEX(營收表現!R$6:R$3000,MATCH($A1466,營收表現!$A$6:$A$3000,0))="","",INDEX(營收表現!R$6:R$3000,MATCH($A1466,營收表現!$A$6:$A$3000,0))),"")</f>
        <v>152990</v>
      </c>
      <c r="T1466">
        <f>IFERROR(IF(INDEX(營收表現!S$6:S$3000,MATCH($A1466,營收表現!$A$6:$A$3000,0))="","",INDEX(營收表現!S$6:S$3000,MATCH($A1466,營收表現!$A$6:$A$3000,0))),"")</f>
        <v>219296</v>
      </c>
      <c r="U1466">
        <f>IFERROR(IF(INDEX(營收表現!T$6:T$3000,MATCH($A1466,營收表現!$A$6:$A$3000,0))="","",INDEX(營收表現!T$6:T$3000,MATCH($A1466,營收表現!$A$6:$A$3000,0))),"")</f>
        <v>272876</v>
      </c>
    </row>
    <row r="1467" spans="1:21">
      <c r="A1467" s="30" t="str">
        <f>IF(營收表現!$A1471="","",營收表現!$A1471)</f>
        <v>6535</v>
      </c>
      <c r="B1467" t="str">
        <f>IFERROR(INDEX(營收表現!B$6:B$3000,MATCH($A1467,營收表現!$A$6:$A$3000,0)),"")</f>
        <v>順藥</v>
      </c>
      <c r="C1467" t="str">
        <f>IFERROR(INDEX(類別!G$4:G$3000,MATCH($A1467,類別!$C$4:$C$3000,0)),"")</f>
        <v>新藥研發</v>
      </c>
      <c r="D1467">
        <f>IFERROR(IF(INDEX(營收表現!C$6:C$3000,MATCH($A1467,營收表現!$A$6:$A$3000,0))="","",INDEX(營收表現!C$6:C$3000,MATCH($A1467,營收表現!$A$6:$A$3000,0))),"")</f>
        <v>2367.63</v>
      </c>
      <c r="E1467">
        <f>IFERROR(IF(INDEX(營收表現!D$6:D$3000,MATCH($A1467,營收表現!$A$6:$A$3000,0))="","",INDEX(營收表現!D$6:D$3000,MATCH($A1467,營收表現!$A$6:$A$3000,0))),"")</f>
        <v>-95.95</v>
      </c>
      <c r="F1467">
        <f>IFERROR(IF(INDEX(營收表現!E$6:E$3000,MATCH($A1467,營收表現!$A$6:$A$3000,0))="","",INDEX(營收表現!E$6:E$3000,MATCH($A1467,營收表現!$A$6:$A$3000,0))),"")</f>
        <v>0</v>
      </c>
      <c r="G1467">
        <f>IFERROR(IF(INDEX(營收表現!F$6:F$3000,MATCH($A1467,營收表現!$A$6:$A$3000,0))="","",INDEX(營收表現!F$6:F$3000,MATCH($A1467,營收表現!$A$6:$A$3000,0))),"")</f>
        <v>7971.68</v>
      </c>
      <c r="H1467">
        <f>IFERROR(IF(INDEX(營收表現!G$6:G$3000,MATCH($A1467,營收表現!$A$6:$A$3000,0))="","",INDEX(營收表現!G$6:G$3000,MATCH($A1467,營收表現!$A$6:$A$3000,0))),"")</f>
        <v>-71.709999999999994</v>
      </c>
      <c r="I1467" t="str">
        <f>IFERROR(IF(INDEX(營收表現!H$6:H$3000,MATCH($A1467,營收表現!$A$6:$A$3000,0))="","",INDEX(營收表現!H$6:H$3000,MATCH($A1467,營收表現!$A$6:$A$3000,0))),"")</f>
        <v/>
      </c>
      <c r="J1467">
        <f>IFERROR(IF(INDEX(營收表現!I$6:I$3000,MATCH($A1467,營收表現!$A$6:$A$3000,0))="","",INDEX(營收表現!I$6:I$3000,MATCH($A1467,營收表現!$A$6:$A$3000,0))),"")</f>
        <v>1056.9100000000001</v>
      </c>
      <c r="K1467">
        <f>IFERROR(IF(INDEX(營收表現!J$6:J$3000,MATCH($A1467,營收表現!$A$6:$A$3000,0))="","",INDEX(營收表現!J$6:J$3000,MATCH($A1467,營收表現!$A$6:$A$3000,0))),"")</f>
        <v>332.5</v>
      </c>
      <c r="L1467">
        <f>IFERROR(IF(INDEX(營收表現!K$6:K$3000,MATCH($A1467,營收表現!$A$6:$A$3000,0))="","",INDEX(營收表現!K$6:K$3000,MATCH($A1467,營收表現!$A$6:$A$3000,0))),"")</f>
        <v>-95.85</v>
      </c>
      <c r="M1467">
        <f>IFERROR(IF(INDEX(營收表現!L$6:L$3000,MATCH($A1467,營收表現!$A$6:$A$3000,0))="","",INDEX(營收表現!L$6:L$3000,MATCH($A1467,營收表現!$A$6:$A$3000,0))),"")</f>
        <v>-19.3</v>
      </c>
      <c r="N1467">
        <f>IFERROR(IF(INDEX(營收表現!M$6:M$3000,MATCH($A1467,營收表現!$A$6:$A$3000,0))="","",INDEX(營收表現!M$6:M$3000,MATCH($A1467,營收表現!$A$6:$A$3000,0))),"")</f>
        <v>9777.5</v>
      </c>
      <c r="O1467" t="str">
        <f>IFERROR(IF(INDEX(營收表現!N$6:N$3000,MATCH($A1467,營收表現!$A$6:$A$3000,0))="","",INDEX(營收表現!N$6:N$3000,MATCH($A1467,營收表現!$A$6:$A$3000,0))),"")</f>
        <v/>
      </c>
      <c r="P1467">
        <f>IFERROR(IF(INDEX(營收表現!O$6:O$3000,MATCH($A1467,營收表現!$A$6:$A$3000,0))="","",INDEX(營收表現!O$6:O$3000,MATCH($A1467,營收表現!$A$6:$A$3000,0))),"")</f>
        <v>4269</v>
      </c>
      <c r="Q1467">
        <f>IFERROR(IF(INDEX(營收表現!P$6:P$3000,MATCH($A1467,營收表現!$A$6:$A$3000,0))="","",INDEX(營收表現!P$6:P$3000,MATCH($A1467,營收表現!$A$6:$A$3000,0))),"")</f>
        <v>173</v>
      </c>
      <c r="R1467">
        <f>IFERROR(IF(INDEX(營收表現!Q$6:Q$3000,MATCH($A1467,營收表現!$A$6:$A$3000,0))="","",INDEX(營收表現!Q$6:Q$3000,MATCH($A1467,營收表現!$A$6:$A$3000,0))),"")</f>
        <v>173</v>
      </c>
      <c r="S1467">
        <f>IFERROR(IF(INDEX(營收表現!R$6:R$3000,MATCH($A1467,營收表現!$A$6:$A$3000,0))="","",INDEX(營收表現!R$6:R$3000,MATCH($A1467,營收表現!$A$6:$A$3000,0))),"")</f>
        <v>13964</v>
      </c>
      <c r="T1467">
        <f>IFERROR(IF(INDEX(營收表現!S$6:S$3000,MATCH($A1467,營收表現!$A$6:$A$3000,0))="","",INDEX(營收表現!S$6:S$3000,MATCH($A1467,營收表現!$A$6:$A$3000,0))),"")</f>
        <v>3951</v>
      </c>
      <c r="U1467" t="str">
        <f>IFERROR(IF(INDEX(營收表現!T$6:T$3000,MATCH($A1467,營收表現!$A$6:$A$3000,0))="","",INDEX(營收表現!T$6:T$3000,MATCH($A1467,營收表現!$A$6:$A$3000,0))),"")</f>
        <v/>
      </c>
    </row>
    <row r="1468" spans="1:21">
      <c r="A1468" s="30" t="str">
        <f>IF(營收表現!$A1472="","",營收表現!$A1472)</f>
        <v>6538</v>
      </c>
      <c r="B1468" t="str">
        <f>IFERROR(INDEX(營收表現!B$6:B$3000,MATCH($A1468,營收表現!$A$6:$A$3000,0)),"")</f>
        <v>倉和</v>
      </c>
      <c r="C1468" t="str">
        <f>IFERROR(INDEX(類別!G$4:G$3000,MATCH($A1468,類別!$C$4:$C$3000,0)),"")</f>
        <v>新能源</v>
      </c>
      <c r="D1468">
        <f>IFERROR(IF(INDEX(營收表現!C$6:C$3000,MATCH($A1468,營收表現!$A$6:$A$3000,0))="","",INDEX(營收表現!C$6:C$3000,MATCH($A1468,營收表現!$A$6:$A$3000,0))),"")</f>
        <v>13.36</v>
      </c>
      <c r="E1468">
        <f>IFERROR(IF(INDEX(營收表現!D$6:D$3000,MATCH($A1468,營收表現!$A$6:$A$3000,0))="","",INDEX(營收表現!D$6:D$3000,MATCH($A1468,營收表現!$A$6:$A$3000,0))),"")</f>
        <v>-12.92</v>
      </c>
      <c r="F1468">
        <f>IFERROR(IF(INDEX(營收表現!E$6:E$3000,MATCH($A1468,營收表現!$A$6:$A$3000,0))="","",INDEX(營收表現!E$6:E$3000,MATCH($A1468,營收表現!$A$6:$A$3000,0))),"")</f>
        <v>-3.96</v>
      </c>
      <c r="G1468">
        <f>IFERROR(IF(INDEX(營收表現!F$6:F$3000,MATCH($A1468,營收表現!$A$6:$A$3000,0))="","",INDEX(營收表現!F$6:F$3000,MATCH($A1468,營收表現!$A$6:$A$3000,0))),"")</f>
        <v>1.83</v>
      </c>
      <c r="H1468">
        <f>IFERROR(IF(INDEX(營收表現!G$6:G$3000,MATCH($A1468,營收表現!$A$6:$A$3000,0))="","",INDEX(營收表現!G$6:G$3000,MATCH($A1468,營收表現!$A$6:$A$3000,0))),"")</f>
        <v>-13.54</v>
      </c>
      <c r="I1468">
        <f>IFERROR(IF(INDEX(營收表現!H$6:H$3000,MATCH($A1468,營收表現!$A$6:$A$3000,0))="","",INDEX(營收表現!H$6:H$3000,MATCH($A1468,營收表現!$A$6:$A$3000,0))),"")</f>
        <v>6.94</v>
      </c>
      <c r="J1468">
        <f>IFERROR(IF(INDEX(營收表現!I$6:I$3000,MATCH($A1468,營收表現!$A$6:$A$3000,0))="","",INDEX(營收表現!I$6:I$3000,MATCH($A1468,營收表現!$A$6:$A$3000,0))),"")</f>
        <v>-37.68</v>
      </c>
      <c r="K1468">
        <f>IFERROR(IF(INDEX(營收表現!J$6:J$3000,MATCH($A1468,營收表現!$A$6:$A$3000,0))="","",INDEX(營收表現!J$6:J$3000,MATCH($A1468,營收表現!$A$6:$A$3000,0))),"")</f>
        <v>-29.7</v>
      </c>
      <c r="L1468">
        <f>IFERROR(IF(INDEX(營收表現!K$6:K$3000,MATCH($A1468,營收表現!$A$6:$A$3000,0))="","",INDEX(營收表現!K$6:K$3000,MATCH($A1468,營收表現!$A$6:$A$3000,0))),"")</f>
        <v>-15.39</v>
      </c>
      <c r="M1468">
        <f>IFERROR(IF(INDEX(營收表現!L$6:L$3000,MATCH($A1468,營收表現!$A$6:$A$3000,0))="","",INDEX(營收表現!L$6:L$3000,MATCH($A1468,營收表現!$A$6:$A$3000,0))),"")</f>
        <v>-20.02</v>
      </c>
      <c r="N1468">
        <f>IFERROR(IF(INDEX(營收表現!M$6:M$3000,MATCH($A1468,營收表現!$A$6:$A$3000,0))="","",INDEX(營收表現!M$6:M$3000,MATCH($A1468,營收表現!$A$6:$A$3000,0))),"")</f>
        <v>-37.68</v>
      </c>
      <c r="O1468">
        <f>IFERROR(IF(INDEX(營收表現!N$6:N$3000,MATCH($A1468,營收表現!$A$6:$A$3000,0))="","",INDEX(營收表現!N$6:N$3000,MATCH($A1468,營收表現!$A$6:$A$3000,0))),"")</f>
        <v>-18.34</v>
      </c>
      <c r="P1468">
        <f>IFERROR(IF(INDEX(營收表現!O$6:O$3000,MATCH($A1468,營收表現!$A$6:$A$3000,0))="","",INDEX(營收表現!O$6:O$3000,MATCH($A1468,營收表現!$A$6:$A$3000,0))),"")</f>
        <v>122311</v>
      </c>
      <c r="Q1468">
        <f>IFERROR(IF(INDEX(營收表現!P$6:P$3000,MATCH($A1468,營收表現!$A$6:$A$3000,0))="","",INDEX(營收表現!P$6:P$3000,MATCH($A1468,營收表現!$A$6:$A$3000,0))),"")</f>
        <v>106512</v>
      </c>
      <c r="R1468">
        <f>IFERROR(IF(INDEX(營收表現!Q$6:Q$3000,MATCH($A1468,營收表現!$A$6:$A$3000,0))="","",INDEX(營收表現!Q$6:Q$3000,MATCH($A1468,營收表現!$A$6:$A$3000,0))),"")</f>
        <v>102297</v>
      </c>
      <c r="S1468">
        <f>IFERROR(IF(INDEX(營收表現!R$6:R$3000,MATCH($A1468,營收表現!$A$6:$A$3000,0))="","",INDEX(營收表現!R$6:R$3000,MATCH($A1468,營收表現!$A$6:$A$3000,0))),"")</f>
        <v>104164</v>
      </c>
      <c r="T1468">
        <f>IFERROR(IF(INDEX(營收表現!S$6:S$3000,MATCH($A1468,營收表現!$A$6:$A$3000,0))="","",INDEX(營收表現!S$6:S$3000,MATCH($A1468,營收表現!$A$6:$A$3000,0))),"")</f>
        <v>90060</v>
      </c>
      <c r="U1468">
        <f>IFERROR(IF(INDEX(營收表現!T$6:T$3000,MATCH($A1468,營收表現!$A$6:$A$3000,0))="","",INDEX(營收表現!T$6:T$3000,MATCH($A1468,營收表現!$A$6:$A$3000,0))),"")</f>
        <v>96309</v>
      </c>
    </row>
    <row r="1469" spans="1:21">
      <c r="A1469" s="30" t="str">
        <f>IF(營收表現!$A1473="","",營收表現!$A1473)</f>
        <v>6541</v>
      </c>
      <c r="B1469" t="str">
        <f>IFERROR(INDEX(營收表現!B$6:B$3000,MATCH($A1469,營收表現!$A$6:$A$3000,0)),"")</f>
        <v>泰福-KY</v>
      </c>
      <c r="C1469" t="str">
        <f>IFERROR(INDEX(類別!G$4:G$3000,MATCH($A1469,類別!$C$4:$C$3000,0)),"")</f>
        <v>新藥研發</v>
      </c>
      <c r="D1469">
        <f>IFERROR(IF(INDEX(營收表現!C$6:C$3000,MATCH($A1469,營收表現!$A$6:$A$3000,0))="","",INDEX(營收表現!C$6:C$3000,MATCH($A1469,營收表現!$A$6:$A$3000,0))),"")</f>
        <v>259.64</v>
      </c>
      <c r="E1469">
        <f>IFERROR(IF(INDEX(營收表現!D$6:D$3000,MATCH($A1469,營收表現!$A$6:$A$3000,0))="","",INDEX(營收表現!D$6:D$3000,MATCH($A1469,營收表現!$A$6:$A$3000,0))),"")</f>
        <v>-44.8</v>
      </c>
      <c r="F1469">
        <f>IFERROR(IF(INDEX(營收表現!E$6:E$3000,MATCH($A1469,營收表現!$A$6:$A$3000,0))="","",INDEX(營收表現!E$6:E$3000,MATCH($A1469,營收表現!$A$6:$A$3000,0))),"")</f>
        <v>139.07</v>
      </c>
      <c r="G1469">
        <f>IFERROR(IF(INDEX(營收表現!F$6:F$3000,MATCH($A1469,營收表現!$A$6:$A$3000,0))="","",INDEX(營收表現!F$6:F$3000,MATCH($A1469,營收表現!$A$6:$A$3000,0))),"")</f>
        <v>-82.03</v>
      </c>
      <c r="H1469">
        <f>IFERROR(IF(INDEX(營收表現!G$6:G$3000,MATCH($A1469,營收表現!$A$6:$A$3000,0))="","",INDEX(營收表現!G$6:G$3000,MATCH($A1469,營收表現!$A$6:$A$3000,0))),"")</f>
        <v>-12.32</v>
      </c>
      <c r="I1469" t="str">
        <f>IFERROR(IF(INDEX(營收表現!H$6:H$3000,MATCH($A1469,營收表現!$A$6:$A$3000,0))="","",INDEX(營收表現!H$6:H$3000,MATCH($A1469,營收表現!$A$6:$A$3000,0))),"")</f>
        <v/>
      </c>
      <c r="J1469">
        <f>IFERROR(IF(INDEX(營收表現!I$6:I$3000,MATCH($A1469,營收表現!$A$6:$A$3000,0))="","",INDEX(營收表現!I$6:I$3000,MATCH($A1469,營收表現!$A$6:$A$3000,0))),"")</f>
        <v>3916.09</v>
      </c>
      <c r="K1469">
        <f>IFERROR(IF(INDEX(營收表現!J$6:J$3000,MATCH($A1469,營收表現!$A$6:$A$3000,0))="","",INDEX(營收表現!J$6:J$3000,MATCH($A1469,營收表現!$A$6:$A$3000,0))),"")</f>
        <v>4650.6099999999997</v>
      </c>
      <c r="L1469">
        <f>IFERROR(IF(INDEX(營收表現!K$6:K$3000,MATCH($A1469,營收表現!$A$6:$A$3000,0))="","",INDEX(營收表現!K$6:K$3000,MATCH($A1469,營收表現!$A$6:$A$3000,0))),"")</f>
        <v>8351.6200000000008</v>
      </c>
      <c r="M1469">
        <f>IFERROR(IF(INDEX(營收表現!L$6:L$3000,MATCH($A1469,營收表現!$A$6:$A$3000,0))="","",INDEX(營收表現!L$6:L$3000,MATCH($A1469,營收表現!$A$6:$A$3000,0))),"")</f>
        <v>3933.67</v>
      </c>
      <c r="N1469">
        <f>IFERROR(IF(INDEX(營收表現!M$6:M$3000,MATCH($A1469,營收表現!$A$6:$A$3000,0))="","",INDEX(營收表現!M$6:M$3000,MATCH($A1469,營收表現!$A$6:$A$3000,0))),"")</f>
        <v>428.89</v>
      </c>
      <c r="O1469" t="str">
        <f>IFERROR(IF(INDEX(營收表現!N$6:N$3000,MATCH($A1469,營收表現!$A$6:$A$3000,0))="","",INDEX(營收表現!N$6:N$3000,MATCH($A1469,營收表現!$A$6:$A$3000,0))),"")</f>
        <v/>
      </c>
      <c r="P1469">
        <f>IFERROR(IF(INDEX(營收表現!O$6:O$3000,MATCH($A1469,營收表現!$A$6:$A$3000,0))="","",INDEX(營收表現!O$6:O$3000,MATCH($A1469,營收表現!$A$6:$A$3000,0))),"")</f>
        <v>84860</v>
      </c>
      <c r="Q1469">
        <f>IFERROR(IF(INDEX(營收表現!P$6:P$3000,MATCH($A1469,營收表現!$A$6:$A$3000,0))="","",INDEX(營收表現!P$6:P$3000,MATCH($A1469,營收表現!$A$6:$A$3000,0))),"")</f>
        <v>46841</v>
      </c>
      <c r="R1469">
        <f>IFERROR(IF(INDEX(營收表現!Q$6:Q$3000,MATCH($A1469,營收表現!$A$6:$A$3000,0))="","",INDEX(營收表現!Q$6:Q$3000,MATCH($A1469,營收表現!$A$6:$A$3000,0))),"")</f>
        <v>111984</v>
      </c>
      <c r="S1469">
        <f>IFERROR(IF(INDEX(營收表現!R$6:R$3000,MATCH($A1469,營收表現!$A$6:$A$3000,0))="","",INDEX(營收表現!R$6:R$3000,MATCH($A1469,營收表現!$A$6:$A$3000,0))),"")</f>
        <v>20128</v>
      </c>
      <c r="T1469">
        <f>IFERROR(IF(INDEX(營收表現!S$6:S$3000,MATCH($A1469,營收表現!$A$6:$A$3000,0))="","",INDEX(營收表現!S$6:S$3000,MATCH($A1469,營收表現!$A$6:$A$3000,0))),"")</f>
        <v>17649</v>
      </c>
      <c r="U1469" t="str">
        <f>IFERROR(IF(INDEX(營收表現!T$6:T$3000,MATCH($A1469,營收表現!$A$6:$A$3000,0))="","",INDEX(營收表現!T$6:T$3000,MATCH($A1469,營收表現!$A$6:$A$3000,0))),"")</f>
        <v/>
      </c>
    </row>
    <row r="1470" spans="1:21">
      <c r="A1470" s="30" t="str">
        <f>IF(營收表現!$A1474="","",營收表現!$A1474)</f>
        <v>6542</v>
      </c>
      <c r="B1470" t="str">
        <f>IFERROR(INDEX(營收表現!B$6:B$3000,MATCH($A1470,營收表現!$A$6:$A$3000,0)),"")</f>
        <v>隆中</v>
      </c>
      <c r="C1470" t="str">
        <f>IFERROR(INDEX(類別!G$4:G$3000,MATCH($A1470,類別!$C$4:$C$3000,0)),"")</f>
        <v>遊戲</v>
      </c>
      <c r="D1470">
        <f>IFERROR(IF(INDEX(營收表現!C$6:C$3000,MATCH($A1470,營收表現!$A$6:$A$3000,0))="","",INDEX(營收表現!C$6:C$3000,MATCH($A1470,營收表現!$A$6:$A$3000,0))),"")</f>
        <v>14.7</v>
      </c>
      <c r="E1470">
        <f>IFERROR(IF(INDEX(營收表現!D$6:D$3000,MATCH($A1470,營收表現!$A$6:$A$3000,0))="","",INDEX(營收表現!D$6:D$3000,MATCH($A1470,營收表現!$A$6:$A$3000,0))),"")</f>
        <v>5.63</v>
      </c>
      <c r="F1470">
        <f>IFERROR(IF(INDEX(營收表現!E$6:E$3000,MATCH($A1470,營收表現!$A$6:$A$3000,0))="","",INDEX(營收表現!E$6:E$3000,MATCH($A1470,營收表現!$A$6:$A$3000,0))),"")</f>
        <v>4.33</v>
      </c>
      <c r="G1470">
        <f>IFERROR(IF(INDEX(營收表現!F$6:F$3000,MATCH($A1470,營收表現!$A$6:$A$3000,0))="","",INDEX(營收表現!F$6:F$3000,MATCH($A1470,營收表現!$A$6:$A$3000,0))),"")</f>
        <v>-1.02</v>
      </c>
      <c r="H1470">
        <f>IFERROR(IF(INDEX(營收表現!G$6:G$3000,MATCH($A1470,營收表現!$A$6:$A$3000,0))="","",INDEX(營收表現!G$6:G$3000,MATCH($A1470,營收表現!$A$6:$A$3000,0))),"")</f>
        <v>1.77</v>
      </c>
      <c r="I1470" t="str">
        <f>IFERROR(IF(INDEX(營收表現!H$6:H$3000,MATCH($A1470,營收表現!$A$6:$A$3000,0))="","",INDEX(營收表現!H$6:H$3000,MATCH($A1470,營收表現!$A$6:$A$3000,0))),"")</f>
        <v/>
      </c>
      <c r="J1470">
        <f>IFERROR(IF(INDEX(營收表現!I$6:I$3000,MATCH($A1470,營收表現!$A$6:$A$3000,0))="","",INDEX(營收表現!I$6:I$3000,MATCH($A1470,營收表現!$A$6:$A$3000,0))),"")</f>
        <v>26.95</v>
      </c>
      <c r="K1470">
        <f>IFERROR(IF(INDEX(營收表現!J$6:J$3000,MATCH($A1470,營收表現!$A$6:$A$3000,0))="","",INDEX(營收表現!J$6:J$3000,MATCH($A1470,營收表現!$A$6:$A$3000,0))),"")</f>
        <v>32.18</v>
      </c>
      <c r="L1470">
        <f>IFERROR(IF(INDEX(營收表現!K$6:K$3000,MATCH($A1470,營收表現!$A$6:$A$3000,0))="","",INDEX(營收表現!K$6:K$3000,MATCH($A1470,營收表現!$A$6:$A$3000,0))),"")</f>
        <v>41.93</v>
      </c>
      <c r="M1470">
        <f>IFERROR(IF(INDEX(營收表現!L$6:L$3000,MATCH($A1470,營收表現!$A$6:$A$3000,0))="","",INDEX(營收表現!L$6:L$3000,MATCH($A1470,營收表現!$A$6:$A$3000,0))),"")</f>
        <v>36.869999999999997</v>
      </c>
      <c r="N1470">
        <f>IFERROR(IF(INDEX(營收表現!M$6:M$3000,MATCH($A1470,營收表現!$A$6:$A$3000,0))="","",INDEX(營收表現!M$6:M$3000,MATCH($A1470,營收表現!$A$6:$A$3000,0))),"")</f>
        <v>13.21</v>
      </c>
      <c r="O1470" t="str">
        <f>IFERROR(IF(INDEX(營收表現!N$6:N$3000,MATCH($A1470,營收表現!$A$6:$A$3000,0))="","",INDEX(營收表現!N$6:N$3000,MATCH($A1470,營收表現!$A$6:$A$3000,0))),"")</f>
        <v/>
      </c>
      <c r="P1470">
        <f>IFERROR(IF(INDEX(營收表現!O$6:O$3000,MATCH($A1470,營收表現!$A$6:$A$3000,0))="","",INDEX(營收表現!O$6:O$3000,MATCH($A1470,營收表現!$A$6:$A$3000,0))),"")</f>
        <v>77298</v>
      </c>
      <c r="Q1470">
        <f>IFERROR(IF(INDEX(營收表現!P$6:P$3000,MATCH($A1470,營收表現!$A$6:$A$3000,0))="","",INDEX(營收表現!P$6:P$3000,MATCH($A1470,營收表現!$A$6:$A$3000,0))),"")</f>
        <v>81653</v>
      </c>
      <c r="R1470">
        <f>IFERROR(IF(INDEX(營收表現!Q$6:Q$3000,MATCH($A1470,營收表現!$A$6:$A$3000,0))="","",INDEX(營收表現!Q$6:Q$3000,MATCH($A1470,營收表現!$A$6:$A$3000,0))),"")</f>
        <v>85186</v>
      </c>
      <c r="S1470">
        <f>IFERROR(IF(INDEX(營收表現!R$6:R$3000,MATCH($A1470,營收表現!$A$6:$A$3000,0))="","",INDEX(營收表現!R$6:R$3000,MATCH($A1470,營收表現!$A$6:$A$3000,0))),"")</f>
        <v>84319</v>
      </c>
      <c r="T1470">
        <f>IFERROR(IF(INDEX(營收表現!S$6:S$3000,MATCH($A1470,營收表現!$A$6:$A$3000,0))="","",INDEX(營收表現!S$6:S$3000,MATCH($A1470,營收表現!$A$6:$A$3000,0))),"")</f>
        <v>85815</v>
      </c>
      <c r="U1470" t="str">
        <f>IFERROR(IF(INDEX(營收表現!T$6:T$3000,MATCH($A1470,營收表現!$A$6:$A$3000,0))="","",INDEX(營收表現!T$6:T$3000,MATCH($A1470,營收表現!$A$6:$A$3000,0))),"")</f>
        <v/>
      </c>
    </row>
    <row r="1471" spans="1:21">
      <c r="A1471" s="30" t="str">
        <f>IF(營收表現!$A1475="","",營收表現!$A1475)</f>
        <v>6546</v>
      </c>
      <c r="B1471" t="str">
        <f>IFERROR(INDEX(營收表現!B$6:B$3000,MATCH($A1471,營收表現!$A$6:$A$3000,0)),"")</f>
        <v>正基</v>
      </c>
      <c r="C1471" t="str">
        <f>IFERROR(INDEX(類別!G$4:G$3000,MATCH($A1471,類別!$C$4:$C$3000,0)),"")</f>
        <v>未分類-電子</v>
      </c>
      <c r="D1471">
        <f>IFERROR(IF(INDEX(營收表現!C$6:C$3000,MATCH($A1471,營收表現!$A$6:$A$3000,0))="","",INDEX(營收表現!C$6:C$3000,MATCH($A1471,營收表現!$A$6:$A$3000,0))),"")</f>
        <v>2.06</v>
      </c>
      <c r="E1471">
        <f>IFERROR(IF(INDEX(營收表現!D$6:D$3000,MATCH($A1471,營收表現!$A$6:$A$3000,0))="","",INDEX(營收表現!D$6:D$3000,MATCH($A1471,營收表現!$A$6:$A$3000,0))),"")</f>
        <v>3.22</v>
      </c>
      <c r="F1471">
        <f>IFERROR(IF(INDEX(營收表現!E$6:E$3000,MATCH($A1471,營收表現!$A$6:$A$3000,0))="","",INDEX(營收表現!E$6:E$3000,MATCH($A1471,營收表現!$A$6:$A$3000,0))),"")</f>
        <v>6.19</v>
      </c>
      <c r="G1471">
        <f>IFERROR(IF(INDEX(營收表現!F$6:F$3000,MATCH($A1471,營收表現!$A$6:$A$3000,0))="","",INDEX(營收表現!F$6:F$3000,MATCH($A1471,營收表現!$A$6:$A$3000,0))),"")</f>
        <v>14.49</v>
      </c>
      <c r="H1471">
        <f>IFERROR(IF(INDEX(營收表現!G$6:G$3000,MATCH($A1471,營收表現!$A$6:$A$3000,0))="","",INDEX(營收表現!G$6:G$3000,MATCH($A1471,營收表現!$A$6:$A$3000,0))),"")</f>
        <v>-13.25</v>
      </c>
      <c r="I1471" t="str">
        <f>IFERROR(IF(INDEX(營收表現!H$6:H$3000,MATCH($A1471,營收表現!$A$6:$A$3000,0))="","",INDEX(營收表現!H$6:H$3000,MATCH($A1471,營收表現!$A$6:$A$3000,0))),"")</f>
        <v/>
      </c>
      <c r="J1471">
        <f>IFERROR(IF(INDEX(營收表現!I$6:I$3000,MATCH($A1471,營收表現!$A$6:$A$3000,0))="","",INDEX(營收表現!I$6:I$3000,MATCH($A1471,營收表現!$A$6:$A$3000,0))),"")</f>
        <v>-19.55</v>
      </c>
      <c r="K1471">
        <f>IFERROR(IF(INDEX(營收表現!J$6:J$3000,MATCH($A1471,營收表現!$A$6:$A$3000,0))="","",INDEX(營收表現!J$6:J$3000,MATCH($A1471,營收表現!$A$6:$A$3000,0))),"")</f>
        <v>-13.32</v>
      </c>
      <c r="L1471">
        <f>IFERROR(IF(INDEX(營收表現!K$6:K$3000,MATCH($A1471,營收表現!$A$6:$A$3000,0))="","",INDEX(營收表現!K$6:K$3000,MATCH($A1471,營收表現!$A$6:$A$3000,0))),"")</f>
        <v>-6.93</v>
      </c>
      <c r="M1471">
        <f>IFERROR(IF(INDEX(營收表現!L$6:L$3000,MATCH($A1471,營收表現!$A$6:$A$3000,0))="","",INDEX(營收表現!L$6:L$3000,MATCH($A1471,營收表現!$A$6:$A$3000,0))),"")</f>
        <v>14.24</v>
      </c>
      <c r="N1471">
        <f>IFERROR(IF(INDEX(營收表現!M$6:M$3000,MATCH($A1471,營收表現!$A$6:$A$3000,0))="","",INDEX(營收表現!M$6:M$3000,MATCH($A1471,營收表現!$A$6:$A$3000,0))),"")</f>
        <v>-2.95</v>
      </c>
      <c r="O1471" t="str">
        <f>IFERROR(IF(INDEX(營收表現!N$6:N$3000,MATCH($A1471,營收表現!$A$6:$A$3000,0))="","",INDEX(營收表現!N$6:N$3000,MATCH($A1471,營收表現!$A$6:$A$3000,0))),"")</f>
        <v/>
      </c>
      <c r="P1471">
        <f>IFERROR(IF(INDEX(營收表現!O$6:O$3000,MATCH($A1471,營收表現!$A$6:$A$3000,0))="","",INDEX(營收表現!O$6:O$3000,MATCH($A1471,營收表現!$A$6:$A$3000,0))),"")</f>
        <v>175350</v>
      </c>
      <c r="Q1471">
        <f>IFERROR(IF(INDEX(營收表現!P$6:P$3000,MATCH($A1471,營收表現!$A$6:$A$3000,0))="","",INDEX(營收表現!P$6:P$3000,MATCH($A1471,營收表現!$A$6:$A$3000,0))),"")</f>
        <v>180991</v>
      </c>
      <c r="R1471">
        <f>IFERROR(IF(INDEX(營收表現!Q$6:Q$3000,MATCH($A1471,營收表現!$A$6:$A$3000,0))="","",INDEX(營收表現!Q$6:Q$3000,MATCH($A1471,營收表現!$A$6:$A$3000,0))),"")</f>
        <v>192188</v>
      </c>
      <c r="S1471">
        <f>IFERROR(IF(INDEX(營收表現!R$6:R$3000,MATCH($A1471,營收表現!$A$6:$A$3000,0))="","",INDEX(營收表現!R$6:R$3000,MATCH($A1471,營收表現!$A$6:$A$3000,0))),"")</f>
        <v>220030</v>
      </c>
      <c r="T1471">
        <f>IFERROR(IF(INDEX(營收表現!S$6:S$3000,MATCH($A1471,營收表現!$A$6:$A$3000,0))="","",INDEX(營收表現!S$6:S$3000,MATCH($A1471,營收表現!$A$6:$A$3000,0))),"")</f>
        <v>190875</v>
      </c>
      <c r="U1471" t="str">
        <f>IFERROR(IF(INDEX(營收表現!T$6:T$3000,MATCH($A1471,營收表現!$A$6:$A$3000,0))="","",INDEX(營收表現!T$6:T$3000,MATCH($A1471,營收表現!$A$6:$A$3000,0))),"")</f>
        <v/>
      </c>
    </row>
    <row r="1472" spans="1:21">
      <c r="A1472" s="30" t="str">
        <f>IF(營收表現!$A1476="","",營收表現!$A1476)</f>
        <v>6547</v>
      </c>
      <c r="B1472" t="str">
        <f>IFERROR(INDEX(營收表現!B$6:B$3000,MATCH($A1472,營收表現!$A$6:$A$3000,0)),"")</f>
        <v>高端疫苗</v>
      </c>
      <c r="C1472" t="str">
        <f>IFERROR(INDEX(類別!G$4:G$3000,MATCH($A1472,類別!$C$4:$C$3000,0)),"")</f>
        <v>新藥研發</v>
      </c>
      <c r="D1472">
        <f>IFERROR(IF(INDEX(營收表現!C$6:C$3000,MATCH($A1472,營收表現!$A$6:$A$3000,0))="","",INDEX(營收表現!C$6:C$3000,MATCH($A1472,營收表現!$A$6:$A$3000,0))),"")</f>
        <v>127.83</v>
      </c>
      <c r="E1472">
        <f>IFERROR(IF(INDEX(營收表現!D$6:D$3000,MATCH($A1472,營收表現!$A$6:$A$3000,0))="","",INDEX(營收表現!D$6:D$3000,MATCH($A1472,營收表現!$A$6:$A$3000,0))),"")</f>
        <v>-33.020000000000003</v>
      </c>
      <c r="F1472">
        <f>IFERROR(IF(INDEX(營收表現!E$6:E$3000,MATCH($A1472,營收表現!$A$6:$A$3000,0))="","",INDEX(營收表現!E$6:E$3000,MATCH($A1472,營收表現!$A$6:$A$3000,0))),"")</f>
        <v>-50.07</v>
      </c>
      <c r="G1472">
        <f>IFERROR(IF(INDEX(營收表現!F$6:F$3000,MATCH($A1472,營收表現!$A$6:$A$3000,0))="","",INDEX(營收表現!F$6:F$3000,MATCH($A1472,營收表現!$A$6:$A$3000,0))),"")</f>
        <v>21.61</v>
      </c>
      <c r="H1472">
        <f>IFERROR(IF(INDEX(營收表現!G$6:G$3000,MATCH($A1472,營收表現!$A$6:$A$3000,0))="","",INDEX(營收表現!G$6:G$3000,MATCH($A1472,營收表現!$A$6:$A$3000,0))),"")</f>
        <v>-12.46</v>
      </c>
      <c r="I1472" t="str">
        <f>IFERROR(IF(INDEX(營收表現!H$6:H$3000,MATCH($A1472,營收表現!$A$6:$A$3000,0))="","",INDEX(營收表現!H$6:H$3000,MATCH($A1472,營收表現!$A$6:$A$3000,0))),"")</f>
        <v/>
      </c>
      <c r="J1472">
        <f>IFERROR(IF(INDEX(營收表現!I$6:I$3000,MATCH($A1472,營收表現!$A$6:$A$3000,0))="","",INDEX(營收表現!I$6:I$3000,MATCH($A1472,營收表現!$A$6:$A$3000,0))),"")</f>
        <v>-14.9</v>
      </c>
      <c r="K1472">
        <f>IFERROR(IF(INDEX(營收表現!J$6:J$3000,MATCH($A1472,營收表現!$A$6:$A$3000,0))="","",INDEX(營收表現!J$6:J$3000,MATCH($A1472,營收表現!$A$6:$A$3000,0))),"")</f>
        <v>23.89</v>
      </c>
      <c r="L1472">
        <f>IFERROR(IF(INDEX(營收表現!K$6:K$3000,MATCH($A1472,營收表現!$A$6:$A$3000,0))="","",INDEX(營收表現!K$6:K$3000,MATCH($A1472,營收表現!$A$6:$A$3000,0))),"")</f>
        <v>-1.78</v>
      </c>
      <c r="M1472">
        <f>IFERROR(IF(INDEX(營收表現!L$6:L$3000,MATCH($A1472,營收表現!$A$6:$A$3000,0))="","",INDEX(營收表現!L$6:L$3000,MATCH($A1472,營收表現!$A$6:$A$3000,0))),"")</f>
        <v>14.54</v>
      </c>
      <c r="N1472">
        <f>IFERROR(IF(INDEX(營收表現!M$6:M$3000,MATCH($A1472,營收表現!$A$6:$A$3000,0))="","",INDEX(營收表現!M$6:M$3000,MATCH($A1472,營收表現!$A$6:$A$3000,0))),"")</f>
        <v>3.16</v>
      </c>
      <c r="O1472" t="str">
        <f>IFERROR(IF(INDEX(營收表現!N$6:N$3000,MATCH($A1472,營收表現!$A$6:$A$3000,0))="","",INDEX(營收表現!N$6:N$3000,MATCH($A1472,營收表現!$A$6:$A$3000,0))),"")</f>
        <v/>
      </c>
      <c r="P1472">
        <f>IFERROR(IF(INDEX(營收表現!O$6:O$3000,MATCH($A1472,營收表現!$A$6:$A$3000,0))="","",INDEX(營收表現!O$6:O$3000,MATCH($A1472,營收表現!$A$6:$A$3000,0))),"")</f>
        <v>104199</v>
      </c>
      <c r="Q1472">
        <f>IFERROR(IF(INDEX(營收表現!P$6:P$3000,MATCH($A1472,營收表現!$A$6:$A$3000,0))="","",INDEX(營收表現!P$6:P$3000,MATCH($A1472,營收表現!$A$6:$A$3000,0))),"")</f>
        <v>69792</v>
      </c>
      <c r="R1472">
        <f>IFERROR(IF(INDEX(營收表現!Q$6:Q$3000,MATCH($A1472,營收表現!$A$6:$A$3000,0))="","",INDEX(營收表現!Q$6:Q$3000,MATCH($A1472,營收表現!$A$6:$A$3000,0))),"")</f>
        <v>34845</v>
      </c>
      <c r="S1472">
        <f>IFERROR(IF(INDEX(營收表現!R$6:R$3000,MATCH($A1472,營收表現!$A$6:$A$3000,0))="","",INDEX(營收表現!R$6:R$3000,MATCH($A1472,營收表現!$A$6:$A$3000,0))),"")</f>
        <v>42376</v>
      </c>
      <c r="T1472">
        <f>IFERROR(IF(INDEX(營收表現!S$6:S$3000,MATCH($A1472,營收表現!$A$6:$A$3000,0))="","",INDEX(營收表現!S$6:S$3000,MATCH($A1472,營收表現!$A$6:$A$3000,0))),"")</f>
        <v>37098</v>
      </c>
      <c r="U1472" t="str">
        <f>IFERROR(IF(INDEX(營收表現!T$6:T$3000,MATCH($A1472,營收表現!$A$6:$A$3000,0))="","",INDEX(營收表現!T$6:T$3000,MATCH($A1472,營收表現!$A$6:$A$3000,0))),"")</f>
        <v/>
      </c>
    </row>
    <row r="1473" spans="1:21">
      <c r="A1473" s="30" t="str">
        <f>IF(營收表現!$A1477="","",營收表現!$A1477)</f>
        <v>6548</v>
      </c>
      <c r="B1473" t="str">
        <f>IFERROR(INDEX(營收表現!B$6:B$3000,MATCH($A1473,營收表現!$A$6:$A$3000,0)),"")</f>
        <v>長科*</v>
      </c>
      <c r="C1473" t="str">
        <f>IFERROR(INDEX(類別!G$4:G$3000,MATCH($A1473,類別!$C$4:$C$3000,0)),"")</f>
        <v>IC封測</v>
      </c>
      <c r="D1473">
        <f>IFERROR(IF(INDEX(營收表現!C$6:C$3000,MATCH($A1473,營收表現!$A$6:$A$3000,0))="","",INDEX(營收表現!C$6:C$3000,MATCH($A1473,營收表現!$A$6:$A$3000,0))),"")</f>
        <v>4.3499999999999996</v>
      </c>
      <c r="E1473">
        <f>IFERROR(IF(INDEX(營收表現!D$6:D$3000,MATCH($A1473,營收表現!$A$6:$A$3000,0))="","",INDEX(營收表現!D$6:D$3000,MATCH($A1473,營收表現!$A$6:$A$3000,0))),"")</f>
        <v>-5.16</v>
      </c>
      <c r="F1473">
        <f>IFERROR(IF(INDEX(營收表現!E$6:E$3000,MATCH($A1473,營收表現!$A$6:$A$3000,0))="","",INDEX(營收表現!E$6:E$3000,MATCH($A1473,營收表現!$A$6:$A$3000,0))),"")</f>
        <v>2.67</v>
      </c>
      <c r="G1473">
        <f>IFERROR(IF(INDEX(營收表現!F$6:F$3000,MATCH($A1473,營收表現!$A$6:$A$3000,0))="","",INDEX(營收表現!F$6:F$3000,MATCH($A1473,營收表現!$A$6:$A$3000,0))),"")</f>
        <v>2.66</v>
      </c>
      <c r="H1473">
        <f>IFERROR(IF(INDEX(營收表現!G$6:G$3000,MATCH($A1473,營收表現!$A$6:$A$3000,0))="","",INDEX(營收表現!G$6:G$3000,MATCH($A1473,營收表現!$A$6:$A$3000,0))),"")</f>
        <v>0.19</v>
      </c>
      <c r="I1473" t="str">
        <f>IFERROR(IF(INDEX(營收表現!H$6:H$3000,MATCH($A1473,營收表現!$A$6:$A$3000,0))="","",INDEX(營收表現!H$6:H$3000,MATCH($A1473,營收表現!$A$6:$A$3000,0))),"")</f>
        <v/>
      </c>
      <c r="J1473">
        <f>IFERROR(IF(INDEX(營收表現!I$6:I$3000,MATCH($A1473,營收表現!$A$6:$A$3000,0))="","",INDEX(營收表現!I$6:I$3000,MATCH($A1473,營收表現!$A$6:$A$3000,0))),"")</f>
        <v>14.33</v>
      </c>
      <c r="K1473">
        <f>IFERROR(IF(INDEX(營收表現!J$6:J$3000,MATCH($A1473,營收表現!$A$6:$A$3000,0))="","",INDEX(營收表現!J$6:J$3000,MATCH($A1473,營收表現!$A$6:$A$3000,0))),"")</f>
        <v>7.91</v>
      </c>
      <c r="L1473">
        <f>IFERROR(IF(INDEX(營收表現!K$6:K$3000,MATCH($A1473,營收表現!$A$6:$A$3000,0))="","",INDEX(營收表現!K$6:K$3000,MATCH($A1473,營收表現!$A$6:$A$3000,0))),"")</f>
        <v>10.53</v>
      </c>
      <c r="M1473">
        <f>IFERROR(IF(INDEX(營收表現!L$6:L$3000,MATCH($A1473,營收表現!$A$6:$A$3000,0))="","",INDEX(營收表現!L$6:L$3000,MATCH($A1473,營收表現!$A$6:$A$3000,0))),"")</f>
        <v>13.17</v>
      </c>
      <c r="N1473">
        <f>IFERROR(IF(INDEX(營收表現!M$6:M$3000,MATCH($A1473,營收表現!$A$6:$A$3000,0))="","",INDEX(營收表現!M$6:M$3000,MATCH($A1473,營收表現!$A$6:$A$3000,0))),"")</f>
        <v>13.8</v>
      </c>
      <c r="O1473" t="str">
        <f>IFERROR(IF(INDEX(營收表現!N$6:N$3000,MATCH($A1473,營收表現!$A$6:$A$3000,0))="","",INDEX(營收表現!N$6:N$3000,MATCH($A1473,營收表現!$A$6:$A$3000,0))),"")</f>
        <v/>
      </c>
      <c r="P1473">
        <f>IFERROR(IF(INDEX(營收表現!O$6:O$3000,MATCH($A1473,營收表現!$A$6:$A$3000,0))="","",INDEX(營收表現!O$6:O$3000,MATCH($A1473,營收表現!$A$6:$A$3000,0))),"")</f>
        <v>1198856</v>
      </c>
      <c r="Q1473">
        <f>IFERROR(IF(INDEX(營收表現!P$6:P$3000,MATCH($A1473,營收表現!$A$6:$A$3000,0))="","",INDEX(營收表現!P$6:P$3000,MATCH($A1473,營收表現!$A$6:$A$3000,0))),"")</f>
        <v>1136981</v>
      </c>
      <c r="R1473">
        <f>IFERROR(IF(INDEX(營收表現!Q$6:Q$3000,MATCH($A1473,營收表現!$A$6:$A$3000,0))="","",INDEX(營收表現!Q$6:Q$3000,MATCH($A1473,營收表現!$A$6:$A$3000,0))),"")</f>
        <v>1167370</v>
      </c>
      <c r="S1473">
        <f>IFERROR(IF(INDEX(營收表現!R$6:R$3000,MATCH($A1473,營收表現!$A$6:$A$3000,0))="","",INDEX(營收表現!R$6:R$3000,MATCH($A1473,營收表現!$A$6:$A$3000,0))),"")</f>
        <v>1198433</v>
      </c>
      <c r="T1473">
        <f>IFERROR(IF(INDEX(營收表現!S$6:S$3000,MATCH($A1473,營收表現!$A$6:$A$3000,0))="","",INDEX(營收表現!S$6:S$3000,MATCH($A1473,營收表現!$A$6:$A$3000,0))),"")</f>
        <v>1200739</v>
      </c>
      <c r="U1473" t="str">
        <f>IFERROR(IF(INDEX(營收表現!T$6:T$3000,MATCH($A1473,營收表現!$A$6:$A$3000,0))="","",INDEX(營收表現!T$6:T$3000,MATCH($A1473,營收表現!$A$6:$A$3000,0))),"")</f>
        <v/>
      </c>
    </row>
    <row r="1474" spans="1:21">
      <c r="A1474" s="30" t="str">
        <f>IF(營收表現!$A1478="","",營收表現!$A1478)</f>
        <v>6550</v>
      </c>
      <c r="B1474" t="str">
        <f>IFERROR(INDEX(營收表現!B$6:B$3000,MATCH($A1474,營收表現!$A$6:$A$3000,0)),"")</f>
        <v>北極星藥業-KY</v>
      </c>
      <c r="C1474" t="str">
        <f>IFERROR(INDEX(類別!G$4:G$3000,MATCH($A1474,類別!$C$4:$C$3000,0)),"")</f>
        <v>新藥研發</v>
      </c>
      <c r="D1474">
        <f>IFERROR(IF(INDEX(營收表現!C$6:C$3000,MATCH($A1474,營收表現!$A$6:$A$3000,0))="","",INDEX(營收表現!C$6:C$3000,MATCH($A1474,營收表現!$A$6:$A$3000,0))),"")</f>
        <v>787.08</v>
      </c>
      <c r="E1474">
        <f>IFERROR(IF(INDEX(營收表現!D$6:D$3000,MATCH($A1474,營收表現!$A$6:$A$3000,0))="","",INDEX(營收表現!D$6:D$3000,MATCH($A1474,營收表現!$A$6:$A$3000,0))),"")</f>
        <v>-98.55</v>
      </c>
      <c r="F1474">
        <f>IFERROR(IF(INDEX(營收表現!E$6:E$3000,MATCH($A1474,營收表現!$A$6:$A$3000,0))="","",INDEX(營收表現!E$6:E$3000,MATCH($A1474,營收表現!$A$6:$A$3000,0))),"")</f>
        <v>1359.69</v>
      </c>
      <c r="G1474">
        <f>IFERROR(IF(INDEX(營收表現!F$6:F$3000,MATCH($A1474,營收表現!$A$6:$A$3000,0))="","",INDEX(營收表現!F$6:F$3000,MATCH($A1474,營收表現!$A$6:$A$3000,0))),"")</f>
        <v>11.48</v>
      </c>
      <c r="H1474">
        <f>IFERROR(IF(INDEX(營收表現!G$6:G$3000,MATCH($A1474,營收表現!$A$6:$A$3000,0))="","",INDEX(營收表現!G$6:G$3000,MATCH($A1474,營收表現!$A$6:$A$3000,0))),"")</f>
        <v>492.95</v>
      </c>
      <c r="I1474" t="str">
        <f>IFERROR(IF(INDEX(營收表現!H$6:H$3000,MATCH($A1474,營收表現!$A$6:$A$3000,0))="","",INDEX(營收表現!H$6:H$3000,MATCH($A1474,營收表現!$A$6:$A$3000,0))),"")</f>
        <v/>
      </c>
      <c r="J1474">
        <f>IFERROR(IF(INDEX(營收表現!I$6:I$3000,MATCH($A1474,營收表現!$A$6:$A$3000,0))="","",INDEX(營收表現!I$6:I$3000,MATCH($A1474,營收表現!$A$6:$A$3000,0))),"")</f>
        <v>310.14</v>
      </c>
      <c r="K1474">
        <f>IFERROR(IF(INDEX(營收表現!J$6:J$3000,MATCH($A1474,營收表現!$A$6:$A$3000,0))="","",INDEX(營收表現!J$6:J$3000,MATCH($A1474,營收表現!$A$6:$A$3000,0))),"")</f>
        <v>-98.81</v>
      </c>
      <c r="L1474">
        <f>IFERROR(IF(INDEX(營收表現!K$6:K$3000,MATCH($A1474,營收表現!$A$6:$A$3000,0))="","",INDEX(營收表現!K$6:K$3000,MATCH($A1474,營收表現!$A$6:$A$3000,0))),"")</f>
        <v>-81.33</v>
      </c>
      <c r="M1474">
        <f>IFERROR(IF(INDEX(營收表現!L$6:L$3000,MATCH($A1474,營收表現!$A$6:$A$3000,0))="","",INDEX(營收表現!L$6:L$3000,MATCH($A1474,營收表現!$A$6:$A$3000,0))),"")</f>
        <v>-40.72</v>
      </c>
      <c r="N1474">
        <f>IFERROR(IF(INDEX(營收表現!M$6:M$3000,MATCH($A1474,營收表現!$A$6:$A$3000,0))="","",INDEX(營收表現!M$6:M$3000,MATCH($A1474,營收表現!$A$6:$A$3000,0))),"")</f>
        <v>1275.3</v>
      </c>
      <c r="O1474" t="str">
        <f>IFERROR(IF(INDEX(營收表現!N$6:N$3000,MATCH($A1474,營收表現!$A$6:$A$3000,0))="","",INDEX(營收表現!N$6:N$3000,MATCH($A1474,營收表現!$A$6:$A$3000,0))),"")</f>
        <v/>
      </c>
      <c r="P1474">
        <f>IFERROR(IF(INDEX(營收表現!O$6:O$3000,MATCH($A1474,營收表現!$A$6:$A$3000,0))="","",INDEX(營收表現!O$6:O$3000,MATCH($A1474,營收表現!$A$6:$A$3000,0))),"")</f>
        <v>13182</v>
      </c>
      <c r="Q1474">
        <f>IFERROR(IF(INDEX(營收表現!P$6:P$3000,MATCH($A1474,營收表現!$A$6:$A$3000,0))="","",INDEX(營收表現!P$6:P$3000,MATCH($A1474,營收表現!$A$6:$A$3000,0))),"")</f>
        <v>191</v>
      </c>
      <c r="R1474">
        <f>IFERROR(IF(INDEX(營收表現!Q$6:Q$3000,MATCH($A1474,營收表現!$A$6:$A$3000,0))="","",INDEX(營收表現!Q$6:Q$3000,MATCH($A1474,營收表現!$A$6:$A$3000,0))),"")</f>
        <v>2788</v>
      </c>
      <c r="S1474">
        <f>IFERROR(IF(INDEX(營收表現!R$6:R$3000,MATCH($A1474,營收表現!$A$6:$A$3000,0))="","",INDEX(營收表現!R$6:R$3000,MATCH($A1474,營收表現!$A$6:$A$3000,0))),"")</f>
        <v>3108</v>
      </c>
      <c r="T1474">
        <f>IFERROR(IF(INDEX(營收表現!S$6:S$3000,MATCH($A1474,營收表現!$A$6:$A$3000,0))="","",INDEX(營收表現!S$6:S$3000,MATCH($A1474,營收表現!$A$6:$A$3000,0))),"")</f>
        <v>18429</v>
      </c>
      <c r="U1474" t="str">
        <f>IFERROR(IF(INDEX(營收表現!T$6:T$3000,MATCH($A1474,營收表現!$A$6:$A$3000,0))="","",INDEX(營收表現!T$6:T$3000,MATCH($A1474,營收表現!$A$6:$A$3000,0))),"")</f>
        <v/>
      </c>
    </row>
    <row r="1475" spans="1:21">
      <c r="A1475" s="30" t="str">
        <f>IF(營收表現!$A1479="","",營收表現!$A1479)</f>
        <v>6552</v>
      </c>
      <c r="B1475" t="str">
        <f>IFERROR(INDEX(營收表現!B$6:B$3000,MATCH($A1475,營收表現!$A$6:$A$3000,0)),"")</f>
        <v>易華電</v>
      </c>
      <c r="C1475" t="str">
        <f>IFERROR(INDEX(類別!G$4:G$3000,MATCH($A1475,類別!$C$4:$C$3000,0)),"")</f>
        <v>IC載板</v>
      </c>
      <c r="D1475">
        <f>IFERROR(IF(INDEX(營收表現!C$6:C$3000,MATCH($A1475,營收表現!$A$6:$A$3000,0))="","",INDEX(營收表現!C$6:C$3000,MATCH($A1475,營收表現!$A$6:$A$3000,0))),"")</f>
        <v>-5.12</v>
      </c>
      <c r="E1475">
        <f>IFERROR(IF(INDEX(營收表現!D$6:D$3000,MATCH($A1475,營收表現!$A$6:$A$3000,0))="","",INDEX(營收表現!D$6:D$3000,MATCH($A1475,營收表現!$A$6:$A$3000,0))),"")</f>
        <v>0.92</v>
      </c>
      <c r="F1475">
        <f>IFERROR(IF(INDEX(營收表現!E$6:E$3000,MATCH($A1475,營收表現!$A$6:$A$3000,0))="","",INDEX(營收表現!E$6:E$3000,MATCH($A1475,營收表現!$A$6:$A$3000,0))),"")</f>
        <v>-0.76</v>
      </c>
      <c r="G1475">
        <f>IFERROR(IF(INDEX(營收表現!F$6:F$3000,MATCH($A1475,營收表現!$A$6:$A$3000,0))="","",INDEX(營收表現!F$6:F$3000,MATCH($A1475,營收表現!$A$6:$A$3000,0))),"")</f>
        <v>-5.61</v>
      </c>
      <c r="H1475">
        <f>IFERROR(IF(INDEX(營收表現!G$6:G$3000,MATCH($A1475,營收表現!$A$6:$A$3000,0))="","",INDEX(營收表現!G$6:G$3000,MATCH($A1475,營收表現!$A$6:$A$3000,0))),"")</f>
        <v>9.4</v>
      </c>
      <c r="I1475" t="str">
        <f>IFERROR(IF(INDEX(營收表現!H$6:H$3000,MATCH($A1475,營收表現!$A$6:$A$3000,0))="","",INDEX(營收表現!H$6:H$3000,MATCH($A1475,營收表現!$A$6:$A$3000,0))),"")</f>
        <v/>
      </c>
      <c r="J1475">
        <f>IFERROR(IF(INDEX(營收表現!I$6:I$3000,MATCH($A1475,營收表現!$A$6:$A$3000,0))="","",INDEX(營收表現!I$6:I$3000,MATCH($A1475,營收表現!$A$6:$A$3000,0))),"")</f>
        <v>-29.59</v>
      </c>
      <c r="K1475">
        <f>IFERROR(IF(INDEX(營收表現!J$6:J$3000,MATCH($A1475,營收表現!$A$6:$A$3000,0))="","",INDEX(營收表現!J$6:J$3000,MATCH($A1475,營收表現!$A$6:$A$3000,0))),"")</f>
        <v>-13.03</v>
      </c>
      <c r="L1475">
        <f>IFERROR(IF(INDEX(營收表現!K$6:K$3000,MATCH($A1475,營收表現!$A$6:$A$3000,0))="","",INDEX(營收表現!K$6:K$3000,MATCH($A1475,營收表現!$A$6:$A$3000,0))),"")</f>
        <v>-21.98</v>
      </c>
      <c r="M1475">
        <f>IFERROR(IF(INDEX(營收表現!L$6:L$3000,MATCH($A1475,營收表現!$A$6:$A$3000,0))="","",INDEX(營收表現!L$6:L$3000,MATCH($A1475,營收表現!$A$6:$A$3000,0))),"")</f>
        <v>-38.99</v>
      </c>
      <c r="N1475">
        <f>IFERROR(IF(INDEX(營收表現!M$6:M$3000,MATCH($A1475,營收表現!$A$6:$A$3000,0))="","",INDEX(營收表現!M$6:M$3000,MATCH($A1475,營收表現!$A$6:$A$3000,0))),"")</f>
        <v>-31.93</v>
      </c>
      <c r="O1475" t="str">
        <f>IFERROR(IF(INDEX(營收表現!N$6:N$3000,MATCH($A1475,營收表現!$A$6:$A$3000,0))="","",INDEX(營收表現!N$6:N$3000,MATCH($A1475,營收表現!$A$6:$A$3000,0))),"")</f>
        <v/>
      </c>
      <c r="P1475">
        <f>IFERROR(IF(INDEX(營收表現!O$6:O$3000,MATCH($A1475,營收表現!$A$6:$A$3000,0))="","",INDEX(營收表現!O$6:O$3000,MATCH($A1475,營收表現!$A$6:$A$3000,0))),"")</f>
        <v>100128</v>
      </c>
      <c r="Q1475">
        <f>IFERROR(IF(INDEX(營收表現!P$6:P$3000,MATCH($A1475,營收表現!$A$6:$A$3000,0))="","",INDEX(營收表現!P$6:P$3000,MATCH($A1475,營收表現!$A$6:$A$3000,0))),"")</f>
        <v>101047</v>
      </c>
      <c r="R1475">
        <f>IFERROR(IF(INDEX(營收表現!Q$6:Q$3000,MATCH($A1475,營收表現!$A$6:$A$3000,0))="","",INDEX(營收表現!Q$6:Q$3000,MATCH($A1475,營收表現!$A$6:$A$3000,0))),"")</f>
        <v>100280</v>
      </c>
      <c r="S1475">
        <f>IFERROR(IF(INDEX(營收表現!R$6:R$3000,MATCH($A1475,營收表現!$A$6:$A$3000,0))="","",INDEX(營收表現!R$6:R$3000,MATCH($A1475,營收表現!$A$6:$A$3000,0))),"")</f>
        <v>94658</v>
      </c>
      <c r="T1475">
        <f>IFERROR(IF(INDEX(營收表現!S$6:S$3000,MATCH($A1475,營收表現!$A$6:$A$3000,0))="","",INDEX(營收表現!S$6:S$3000,MATCH($A1475,營收表現!$A$6:$A$3000,0))),"")</f>
        <v>103556</v>
      </c>
      <c r="U1475" t="str">
        <f>IFERROR(IF(INDEX(營收表現!T$6:T$3000,MATCH($A1475,營收表現!$A$6:$A$3000,0))="","",INDEX(營收表現!T$6:T$3000,MATCH($A1475,營收表現!$A$6:$A$3000,0))),"")</f>
        <v/>
      </c>
    </row>
    <row r="1476" spans="1:21">
      <c r="A1476" s="30" t="str">
        <f>IF(營收表現!$A1480="","",營收表現!$A1480)</f>
        <v>6556</v>
      </c>
      <c r="B1476" t="str">
        <f>IFERROR(INDEX(營收表現!B$6:B$3000,MATCH($A1476,營收表現!$A$6:$A$3000,0)),"")</f>
        <v>勝品</v>
      </c>
      <c r="C1476" t="str">
        <f>IFERROR(INDEX(類別!G$4:G$3000,MATCH($A1476,類別!$C$4:$C$3000,0)),"")</f>
        <v>影像與監控</v>
      </c>
      <c r="D1476">
        <f>IFERROR(IF(INDEX(營收表現!C$6:C$3000,MATCH($A1476,營收表現!$A$6:$A$3000,0))="","",INDEX(營收表現!C$6:C$3000,MATCH($A1476,營收表現!$A$6:$A$3000,0))),"")</f>
        <v>-20.010000000000002</v>
      </c>
      <c r="E1476">
        <f>IFERROR(IF(INDEX(營收表現!D$6:D$3000,MATCH($A1476,營收表現!$A$6:$A$3000,0))="","",INDEX(營收表現!D$6:D$3000,MATCH($A1476,營收表現!$A$6:$A$3000,0))),"")</f>
        <v>7.49</v>
      </c>
      <c r="F1476">
        <f>IFERROR(IF(INDEX(營收表現!E$6:E$3000,MATCH($A1476,營收表現!$A$6:$A$3000,0))="","",INDEX(營收表現!E$6:E$3000,MATCH($A1476,營收表現!$A$6:$A$3000,0))),"")</f>
        <v>6.09</v>
      </c>
      <c r="G1476">
        <f>IFERROR(IF(INDEX(營收表現!F$6:F$3000,MATCH($A1476,營收表現!$A$6:$A$3000,0))="","",INDEX(營收表現!F$6:F$3000,MATCH($A1476,營收表現!$A$6:$A$3000,0))),"")</f>
        <v>0.91</v>
      </c>
      <c r="H1476">
        <f>IFERROR(IF(INDEX(營收表現!G$6:G$3000,MATCH($A1476,營收表現!$A$6:$A$3000,0))="","",INDEX(營收表現!G$6:G$3000,MATCH($A1476,營收表現!$A$6:$A$3000,0))),"")</f>
        <v>13.06</v>
      </c>
      <c r="I1476" t="str">
        <f>IFERROR(IF(INDEX(營收表現!H$6:H$3000,MATCH($A1476,營收表現!$A$6:$A$3000,0))="","",INDEX(營收表現!H$6:H$3000,MATCH($A1476,營收表現!$A$6:$A$3000,0))),"")</f>
        <v/>
      </c>
      <c r="J1476">
        <f>IFERROR(IF(INDEX(營收表現!I$6:I$3000,MATCH($A1476,營收表現!$A$6:$A$3000,0))="","",INDEX(營收表現!I$6:I$3000,MATCH($A1476,營收表現!$A$6:$A$3000,0))),"")</f>
        <v>-12.59</v>
      </c>
      <c r="K1476">
        <f>IFERROR(IF(INDEX(營收表現!J$6:J$3000,MATCH($A1476,營收表現!$A$6:$A$3000,0))="","",INDEX(營收表現!J$6:J$3000,MATCH($A1476,營收表現!$A$6:$A$3000,0))),"")</f>
        <v>-1.65</v>
      </c>
      <c r="L1476">
        <f>IFERROR(IF(INDEX(營收表現!K$6:K$3000,MATCH($A1476,營收表現!$A$6:$A$3000,0))="","",INDEX(營收表現!K$6:K$3000,MATCH($A1476,營收表現!$A$6:$A$3000,0))),"")</f>
        <v>2.66</v>
      </c>
      <c r="M1476">
        <f>IFERROR(IF(INDEX(營收表現!L$6:L$3000,MATCH($A1476,營收表現!$A$6:$A$3000,0))="","",INDEX(營收表現!L$6:L$3000,MATCH($A1476,營收表現!$A$6:$A$3000,0))),"")</f>
        <v>-0.93</v>
      </c>
      <c r="N1476">
        <f>IFERROR(IF(INDEX(營收表現!M$6:M$3000,MATCH($A1476,營收表現!$A$6:$A$3000,0))="","",INDEX(營收表現!M$6:M$3000,MATCH($A1476,營收表現!$A$6:$A$3000,0))),"")</f>
        <v>2.8</v>
      </c>
      <c r="O1476" t="str">
        <f>IFERROR(IF(INDEX(營收表現!N$6:N$3000,MATCH($A1476,營收表現!$A$6:$A$3000,0))="","",INDEX(營收表現!N$6:N$3000,MATCH($A1476,營收表現!$A$6:$A$3000,0))),"")</f>
        <v/>
      </c>
      <c r="P1476">
        <f>IFERROR(IF(INDEX(營收表現!O$6:O$3000,MATCH($A1476,營收表現!$A$6:$A$3000,0))="","",INDEX(營收表現!O$6:O$3000,MATCH($A1476,營收表現!$A$6:$A$3000,0))),"")</f>
        <v>102110</v>
      </c>
      <c r="Q1476">
        <f>IFERROR(IF(INDEX(營收表現!P$6:P$3000,MATCH($A1476,營收表現!$A$6:$A$3000,0))="","",INDEX(營收表現!P$6:P$3000,MATCH($A1476,營收表現!$A$6:$A$3000,0))),"")</f>
        <v>109759</v>
      </c>
      <c r="R1476">
        <f>IFERROR(IF(INDEX(營收表現!Q$6:Q$3000,MATCH($A1476,營收表現!$A$6:$A$3000,0))="","",INDEX(營收表現!Q$6:Q$3000,MATCH($A1476,營收表現!$A$6:$A$3000,0))),"")</f>
        <v>116445</v>
      </c>
      <c r="S1476">
        <f>IFERROR(IF(INDEX(營收表現!R$6:R$3000,MATCH($A1476,營收表現!$A$6:$A$3000,0))="","",INDEX(營收表現!R$6:R$3000,MATCH($A1476,營收表現!$A$6:$A$3000,0))),"")</f>
        <v>117505</v>
      </c>
      <c r="T1476">
        <f>IFERROR(IF(INDEX(營收表現!S$6:S$3000,MATCH($A1476,營收表現!$A$6:$A$3000,0))="","",INDEX(營收表現!S$6:S$3000,MATCH($A1476,營收表現!$A$6:$A$3000,0))),"")</f>
        <v>132846</v>
      </c>
      <c r="U1476" t="str">
        <f>IFERROR(IF(INDEX(營收表現!T$6:T$3000,MATCH($A1476,營收表現!$A$6:$A$3000,0))="","",INDEX(營收表現!T$6:T$3000,MATCH($A1476,營收表現!$A$6:$A$3000,0))),"")</f>
        <v/>
      </c>
    </row>
    <row r="1477" spans="1:21">
      <c r="A1477" s="30" t="str">
        <f>IF(營收表現!$A1481="","",營收表現!$A1481)</f>
        <v>6558</v>
      </c>
      <c r="B1477" t="str">
        <f>IFERROR(INDEX(營收表現!B$6:B$3000,MATCH($A1477,營收表現!$A$6:$A$3000,0)),"")</f>
        <v>興能高</v>
      </c>
      <c r="C1477" t="str">
        <f>IFERROR(INDEX(類別!G$4:G$3000,MATCH($A1477,類別!$C$4:$C$3000,0)),"")</f>
        <v>電池</v>
      </c>
      <c r="D1477">
        <f>IFERROR(IF(INDEX(營收表現!C$6:C$3000,MATCH($A1477,營收表現!$A$6:$A$3000,0))="","",INDEX(營收表現!C$6:C$3000,MATCH($A1477,營收表現!$A$6:$A$3000,0))),"")</f>
        <v>-4.47</v>
      </c>
      <c r="E1477">
        <f>IFERROR(IF(INDEX(營收表現!D$6:D$3000,MATCH($A1477,營收表現!$A$6:$A$3000,0))="","",INDEX(營收表現!D$6:D$3000,MATCH($A1477,營收表現!$A$6:$A$3000,0))),"")</f>
        <v>-13.74</v>
      </c>
      <c r="F1477">
        <f>IFERROR(IF(INDEX(營收表現!E$6:E$3000,MATCH($A1477,營收表現!$A$6:$A$3000,0))="","",INDEX(營收表現!E$6:E$3000,MATCH($A1477,營收表現!$A$6:$A$3000,0))),"")</f>
        <v>20.5</v>
      </c>
      <c r="G1477">
        <f>IFERROR(IF(INDEX(營收表現!F$6:F$3000,MATCH($A1477,營收表現!$A$6:$A$3000,0))="","",INDEX(營收表現!F$6:F$3000,MATCH($A1477,營收表現!$A$6:$A$3000,0))),"")</f>
        <v>1.7</v>
      </c>
      <c r="H1477">
        <f>IFERROR(IF(INDEX(營收表現!G$6:G$3000,MATCH($A1477,營收表現!$A$6:$A$3000,0))="","",INDEX(營收表現!G$6:G$3000,MATCH($A1477,營收表現!$A$6:$A$3000,0))),"")</f>
        <v>-20.45</v>
      </c>
      <c r="I1477" t="str">
        <f>IFERROR(IF(INDEX(營收表現!H$6:H$3000,MATCH($A1477,營收表現!$A$6:$A$3000,0))="","",INDEX(營收表現!H$6:H$3000,MATCH($A1477,營收表現!$A$6:$A$3000,0))),"")</f>
        <v/>
      </c>
      <c r="J1477">
        <f>IFERROR(IF(INDEX(營收表現!I$6:I$3000,MATCH($A1477,營收表現!$A$6:$A$3000,0))="","",INDEX(營收表現!I$6:I$3000,MATCH($A1477,營收表現!$A$6:$A$3000,0))),"")</f>
        <v>-25.14</v>
      </c>
      <c r="K1477">
        <f>IFERROR(IF(INDEX(營收表現!J$6:J$3000,MATCH($A1477,營收表現!$A$6:$A$3000,0))="","",INDEX(營收表現!J$6:J$3000,MATCH($A1477,營收表現!$A$6:$A$3000,0))),"")</f>
        <v>-23.07</v>
      </c>
      <c r="L1477">
        <f>IFERROR(IF(INDEX(營收表現!K$6:K$3000,MATCH($A1477,營收表現!$A$6:$A$3000,0))="","",INDEX(營收表現!K$6:K$3000,MATCH($A1477,營收表現!$A$6:$A$3000,0))),"")</f>
        <v>-3.43</v>
      </c>
      <c r="M1477">
        <f>IFERROR(IF(INDEX(營收表現!L$6:L$3000,MATCH($A1477,營收表現!$A$6:$A$3000,0))="","",INDEX(營收表現!L$6:L$3000,MATCH($A1477,營收表現!$A$6:$A$3000,0))),"")</f>
        <v>-16.91</v>
      </c>
      <c r="N1477">
        <f>IFERROR(IF(INDEX(營收表現!M$6:M$3000,MATCH($A1477,營收表現!$A$6:$A$3000,0))="","",INDEX(營收表現!M$6:M$3000,MATCH($A1477,營收表現!$A$6:$A$3000,0))),"")</f>
        <v>-33.44</v>
      </c>
      <c r="O1477" t="str">
        <f>IFERROR(IF(INDEX(營收表現!N$6:N$3000,MATCH($A1477,營收表現!$A$6:$A$3000,0))="","",INDEX(營收表現!N$6:N$3000,MATCH($A1477,營收表現!$A$6:$A$3000,0))),"")</f>
        <v/>
      </c>
      <c r="P1477">
        <f>IFERROR(IF(INDEX(營收表現!O$6:O$3000,MATCH($A1477,營收表現!$A$6:$A$3000,0))="","",INDEX(營收表現!O$6:O$3000,MATCH($A1477,營收表現!$A$6:$A$3000,0))),"")</f>
        <v>82633</v>
      </c>
      <c r="Q1477">
        <f>IFERROR(IF(INDEX(營收表現!P$6:P$3000,MATCH($A1477,營收表現!$A$6:$A$3000,0))="","",INDEX(營收表現!P$6:P$3000,MATCH($A1477,營收表現!$A$6:$A$3000,0))),"")</f>
        <v>71276</v>
      </c>
      <c r="R1477">
        <f>IFERROR(IF(INDEX(營收表現!Q$6:Q$3000,MATCH($A1477,營收表現!$A$6:$A$3000,0))="","",INDEX(營收表現!Q$6:Q$3000,MATCH($A1477,營收表現!$A$6:$A$3000,0))),"")</f>
        <v>85885</v>
      </c>
      <c r="S1477">
        <f>IFERROR(IF(INDEX(營收表現!R$6:R$3000,MATCH($A1477,營收表現!$A$6:$A$3000,0))="","",INDEX(營收表現!R$6:R$3000,MATCH($A1477,營收表現!$A$6:$A$3000,0))),"")</f>
        <v>87347</v>
      </c>
      <c r="T1477">
        <f>IFERROR(IF(INDEX(營收表現!S$6:S$3000,MATCH($A1477,營收表現!$A$6:$A$3000,0))="","",INDEX(營收表現!S$6:S$3000,MATCH($A1477,營收表現!$A$6:$A$3000,0))),"")</f>
        <v>69483</v>
      </c>
      <c r="U1477" t="str">
        <f>IFERROR(IF(INDEX(營收表現!T$6:T$3000,MATCH($A1477,營收表現!$A$6:$A$3000,0))="","",INDEX(營收表現!T$6:T$3000,MATCH($A1477,營收表現!$A$6:$A$3000,0))),"")</f>
        <v/>
      </c>
    </row>
    <row r="1478" spans="1:21">
      <c r="A1478" s="30" t="str">
        <f>IF(營收表現!$A1482="","",營收表現!$A1482)</f>
        <v>6560</v>
      </c>
      <c r="B1478" t="str">
        <f>IFERROR(INDEX(營收表現!B$6:B$3000,MATCH($A1478,營收表現!$A$6:$A$3000,0)),"")</f>
        <v>欣普羅</v>
      </c>
      <c r="C1478" t="str">
        <f>IFERROR(INDEX(類別!G$4:G$3000,MATCH($A1478,類別!$C$4:$C$3000,0)),"")</f>
        <v>影像與監控</v>
      </c>
      <c r="D1478">
        <f>IFERROR(IF(INDEX(營收表現!C$6:C$3000,MATCH($A1478,營收表現!$A$6:$A$3000,0))="","",INDEX(營收表現!C$6:C$3000,MATCH($A1478,營收表現!$A$6:$A$3000,0))),"")</f>
        <v>425.03</v>
      </c>
      <c r="E1478">
        <f>IFERROR(IF(INDEX(營收表現!D$6:D$3000,MATCH($A1478,營收表現!$A$6:$A$3000,0))="","",INDEX(營收表現!D$6:D$3000,MATCH($A1478,營收表現!$A$6:$A$3000,0))),"")</f>
        <v>50.26</v>
      </c>
      <c r="F1478">
        <f>IFERROR(IF(INDEX(營收表現!E$6:E$3000,MATCH($A1478,營收表現!$A$6:$A$3000,0))="","",INDEX(營收表現!E$6:E$3000,MATCH($A1478,營收表現!$A$6:$A$3000,0))),"")</f>
        <v>27.4</v>
      </c>
      <c r="G1478">
        <f>IFERROR(IF(INDEX(營收表現!F$6:F$3000,MATCH($A1478,營收表現!$A$6:$A$3000,0))="","",INDEX(營收表現!F$6:F$3000,MATCH($A1478,營收表現!$A$6:$A$3000,0))),"")</f>
        <v>36.549999999999997</v>
      </c>
      <c r="H1478">
        <f>IFERROR(IF(INDEX(營收表現!G$6:G$3000,MATCH($A1478,營收表現!$A$6:$A$3000,0))="","",INDEX(營收表現!G$6:G$3000,MATCH($A1478,營收表現!$A$6:$A$3000,0))),"")</f>
        <v>35.92</v>
      </c>
      <c r="I1478" t="str">
        <f>IFERROR(IF(INDEX(營收表現!H$6:H$3000,MATCH($A1478,營收表現!$A$6:$A$3000,0))="","",INDEX(營收表現!H$6:H$3000,MATCH($A1478,營收表現!$A$6:$A$3000,0))),"")</f>
        <v/>
      </c>
      <c r="J1478">
        <f>IFERROR(IF(INDEX(營收表現!I$6:I$3000,MATCH($A1478,營收表現!$A$6:$A$3000,0))="","",INDEX(營收表現!I$6:I$3000,MATCH($A1478,營收表現!$A$6:$A$3000,0))),"")</f>
        <v>73.17</v>
      </c>
      <c r="K1478">
        <f>IFERROR(IF(INDEX(營收表現!J$6:J$3000,MATCH($A1478,營收表現!$A$6:$A$3000,0))="","",INDEX(營收表現!J$6:J$3000,MATCH($A1478,營收表現!$A$6:$A$3000,0))),"")</f>
        <v>288.08999999999997</v>
      </c>
      <c r="L1478">
        <f>IFERROR(IF(INDEX(營收表現!K$6:K$3000,MATCH($A1478,營收表現!$A$6:$A$3000,0))="","",INDEX(營收表現!K$6:K$3000,MATCH($A1478,營收表現!$A$6:$A$3000,0))),"")</f>
        <v>84.48</v>
      </c>
      <c r="M1478">
        <f>IFERROR(IF(INDEX(營收表現!L$6:L$3000,MATCH($A1478,營收表現!$A$6:$A$3000,0))="","",INDEX(營收表現!L$6:L$3000,MATCH($A1478,營收表現!$A$6:$A$3000,0))),"")</f>
        <v>70.11</v>
      </c>
      <c r="N1478">
        <f>IFERROR(IF(INDEX(營收表現!M$6:M$3000,MATCH($A1478,營收表現!$A$6:$A$3000,0))="","",INDEX(營收表現!M$6:M$3000,MATCH($A1478,營收表現!$A$6:$A$3000,0))),"")</f>
        <v>342.27</v>
      </c>
      <c r="O1478" t="str">
        <f>IFERROR(IF(INDEX(營收表現!N$6:N$3000,MATCH($A1478,營收表現!$A$6:$A$3000,0))="","",INDEX(營收表現!N$6:N$3000,MATCH($A1478,營收表現!$A$6:$A$3000,0))),"")</f>
        <v/>
      </c>
      <c r="P1478">
        <f>IFERROR(IF(INDEX(營收表現!O$6:O$3000,MATCH($A1478,營收表現!$A$6:$A$3000,0))="","",INDEX(營收表現!O$6:O$3000,MATCH($A1478,營收表現!$A$6:$A$3000,0))),"")</f>
        <v>10385</v>
      </c>
      <c r="Q1478">
        <f>IFERROR(IF(INDEX(營收表現!P$6:P$3000,MATCH($A1478,營收表現!$A$6:$A$3000,0))="","",INDEX(營收表現!P$6:P$3000,MATCH($A1478,營收表現!$A$6:$A$3000,0))),"")</f>
        <v>15605</v>
      </c>
      <c r="R1478">
        <f>IFERROR(IF(INDEX(營收表現!Q$6:Q$3000,MATCH($A1478,營收表現!$A$6:$A$3000,0))="","",INDEX(營收表現!Q$6:Q$3000,MATCH($A1478,營收表現!$A$6:$A$3000,0))),"")</f>
        <v>19881</v>
      </c>
      <c r="S1478">
        <f>IFERROR(IF(INDEX(營收表現!R$6:R$3000,MATCH($A1478,營收表現!$A$6:$A$3000,0))="","",INDEX(營收表現!R$6:R$3000,MATCH($A1478,營收表現!$A$6:$A$3000,0))),"")</f>
        <v>27148</v>
      </c>
      <c r="T1478">
        <f>IFERROR(IF(INDEX(營收表現!S$6:S$3000,MATCH($A1478,營收表現!$A$6:$A$3000,0))="","",INDEX(營收表現!S$6:S$3000,MATCH($A1478,營收表現!$A$6:$A$3000,0))),"")</f>
        <v>36899</v>
      </c>
      <c r="U1478" t="str">
        <f>IFERROR(IF(INDEX(營收表現!T$6:T$3000,MATCH($A1478,營收表現!$A$6:$A$3000,0))="","",INDEX(營收表現!T$6:T$3000,MATCH($A1478,營收表現!$A$6:$A$3000,0))),"")</f>
        <v/>
      </c>
    </row>
    <row r="1479" spans="1:21">
      <c r="A1479" s="30" t="str">
        <f>IF(營收表現!$A1483="","",營收表現!$A1483)</f>
        <v>6561</v>
      </c>
      <c r="B1479" t="str">
        <f>IFERROR(INDEX(營收表現!B$6:B$3000,MATCH($A1479,營收表現!$A$6:$A$3000,0)),"")</f>
        <v>是方</v>
      </c>
      <c r="C1479" t="str">
        <f>IFERROR(INDEX(類別!G$4:G$3000,MATCH($A1479,類別!$C$4:$C$3000,0)),"")</f>
        <v>電信媒體</v>
      </c>
      <c r="D1479">
        <f>IFERROR(IF(INDEX(營收表現!C$6:C$3000,MATCH($A1479,營收表現!$A$6:$A$3000,0))="","",INDEX(營收表現!C$6:C$3000,MATCH($A1479,營收表現!$A$6:$A$3000,0))),"")</f>
        <v>4.67</v>
      </c>
      <c r="E1479">
        <f>IFERROR(IF(INDEX(營收表現!D$6:D$3000,MATCH($A1479,營收表現!$A$6:$A$3000,0))="","",INDEX(營收表現!D$6:D$3000,MATCH($A1479,營收表現!$A$6:$A$3000,0))),"")</f>
        <v>-5.29</v>
      </c>
      <c r="F1479">
        <f>IFERROR(IF(INDEX(營收表現!E$6:E$3000,MATCH($A1479,營收表現!$A$6:$A$3000,0))="","",INDEX(營收表現!E$6:E$3000,MATCH($A1479,營收表現!$A$6:$A$3000,0))),"")</f>
        <v>0.54</v>
      </c>
      <c r="G1479">
        <f>IFERROR(IF(INDEX(營收表現!F$6:F$3000,MATCH($A1479,營收表現!$A$6:$A$3000,0))="","",INDEX(營收表現!F$6:F$3000,MATCH($A1479,營收表現!$A$6:$A$3000,0))),"")</f>
        <v>0.97</v>
      </c>
      <c r="H1479">
        <f>IFERROR(IF(INDEX(營收表現!G$6:G$3000,MATCH($A1479,營收表現!$A$6:$A$3000,0))="","",INDEX(營收表現!G$6:G$3000,MATCH($A1479,營收表現!$A$6:$A$3000,0))),"")</f>
        <v>1.5</v>
      </c>
      <c r="I1479">
        <f>IFERROR(IF(INDEX(營收表現!H$6:H$3000,MATCH($A1479,營收表現!$A$6:$A$3000,0))="","",INDEX(營收表現!H$6:H$3000,MATCH($A1479,營收表現!$A$6:$A$3000,0))),"")</f>
        <v>0.94</v>
      </c>
      <c r="J1479">
        <f>IFERROR(IF(INDEX(營收表現!I$6:I$3000,MATCH($A1479,營收表現!$A$6:$A$3000,0))="","",INDEX(營收表現!I$6:I$3000,MATCH($A1479,營收表現!$A$6:$A$3000,0))),"")</f>
        <v>-1.96</v>
      </c>
      <c r="K1479">
        <f>IFERROR(IF(INDEX(營收表現!J$6:J$3000,MATCH($A1479,營收表現!$A$6:$A$3000,0))="","",INDEX(營收表現!J$6:J$3000,MATCH($A1479,營收表現!$A$6:$A$3000,0))),"")</f>
        <v>-25.64</v>
      </c>
      <c r="L1479">
        <f>IFERROR(IF(INDEX(營收表現!K$6:K$3000,MATCH($A1479,營收表現!$A$6:$A$3000,0))="","",INDEX(營收表現!K$6:K$3000,MATCH($A1479,營收表現!$A$6:$A$3000,0))),"")</f>
        <v>-3.71</v>
      </c>
      <c r="M1479">
        <f>IFERROR(IF(INDEX(營收表現!L$6:L$3000,MATCH($A1479,營收表現!$A$6:$A$3000,0))="","",INDEX(營收表現!L$6:L$3000,MATCH($A1479,營收表現!$A$6:$A$3000,0))),"")</f>
        <v>2.52</v>
      </c>
      <c r="N1479">
        <f>IFERROR(IF(INDEX(營收表現!M$6:M$3000,MATCH($A1479,營收表現!$A$6:$A$3000,0))="","",INDEX(營收表現!M$6:M$3000,MATCH($A1479,營收表現!$A$6:$A$3000,0))),"")</f>
        <v>-0.23</v>
      </c>
      <c r="O1479">
        <f>IFERROR(IF(INDEX(營收表現!N$6:N$3000,MATCH($A1479,營收表現!$A$6:$A$3000,0))="","",INDEX(營收表現!N$6:N$3000,MATCH($A1479,營收表現!$A$6:$A$3000,0))),"")</f>
        <v>7.11</v>
      </c>
      <c r="P1479">
        <f>IFERROR(IF(INDEX(營收表現!O$6:O$3000,MATCH($A1479,營收表現!$A$6:$A$3000,0))="","",INDEX(營收表現!O$6:O$3000,MATCH($A1479,營收表現!$A$6:$A$3000,0))),"")</f>
        <v>323621</v>
      </c>
      <c r="Q1479">
        <f>IFERROR(IF(INDEX(營收表現!P$6:P$3000,MATCH($A1479,營收表現!$A$6:$A$3000,0))="","",INDEX(營收表現!P$6:P$3000,MATCH($A1479,營收表現!$A$6:$A$3000,0))),"")</f>
        <v>306511</v>
      </c>
      <c r="R1479">
        <f>IFERROR(IF(INDEX(營收表現!Q$6:Q$3000,MATCH($A1479,營收表現!$A$6:$A$3000,0))="","",INDEX(營收表現!Q$6:Q$3000,MATCH($A1479,營收表現!$A$6:$A$3000,0))),"")</f>
        <v>308165</v>
      </c>
      <c r="S1479">
        <f>IFERROR(IF(INDEX(營收表現!R$6:R$3000,MATCH($A1479,營收表現!$A$6:$A$3000,0))="","",INDEX(營收表現!R$6:R$3000,MATCH($A1479,營收表現!$A$6:$A$3000,0))),"")</f>
        <v>311141</v>
      </c>
      <c r="T1479">
        <f>IFERROR(IF(INDEX(營收表現!S$6:S$3000,MATCH($A1479,營收表現!$A$6:$A$3000,0))="","",INDEX(營收表現!S$6:S$3000,MATCH($A1479,營收表現!$A$6:$A$3000,0))),"")</f>
        <v>315809</v>
      </c>
      <c r="U1479">
        <f>IFERROR(IF(INDEX(營收表現!T$6:T$3000,MATCH($A1479,營收表現!$A$6:$A$3000,0))="","",INDEX(營收表現!T$6:T$3000,MATCH($A1479,營收表現!$A$6:$A$3000,0))),"")</f>
        <v>318767</v>
      </c>
    </row>
    <row r="1480" spans="1:21">
      <c r="A1480" s="30" t="str">
        <f>IF(營收表現!$A1484="","",營收表現!$A1484)</f>
        <v>6568</v>
      </c>
      <c r="B1480" t="str">
        <f>IFERROR(INDEX(營收表現!B$6:B$3000,MATCH($A1480,營收表現!$A$6:$A$3000,0)),"")</f>
        <v>宏觀</v>
      </c>
      <c r="C1480" t="str">
        <f>IFERROR(INDEX(類別!G$4:G$3000,MATCH($A1480,類別!$C$4:$C$3000,0)),"")</f>
        <v>網通IC</v>
      </c>
      <c r="D1480">
        <f>IFERROR(IF(INDEX(營收表現!C$6:C$3000,MATCH($A1480,營收表現!$A$6:$A$3000,0))="","",INDEX(營收表現!C$6:C$3000,MATCH($A1480,營收表現!$A$6:$A$3000,0))),"")</f>
        <v>14.82</v>
      </c>
      <c r="E1480">
        <f>IFERROR(IF(INDEX(營收表現!D$6:D$3000,MATCH($A1480,營收表現!$A$6:$A$3000,0))="","",INDEX(營收表現!D$6:D$3000,MATCH($A1480,營收表現!$A$6:$A$3000,0))),"")</f>
        <v>-27.55</v>
      </c>
      <c r="F1480">
        <f>IFERROR(IF(INDEX(營收表現!E$6:E$3000,MATCH($A1480,營收表現!$A$6:$A$3000,0))="","",INDEX(營收表現!E$6:E$3000,MATCH($A1480,營收表現!$A$6:$A$3000,0))),"")</f>
        <v>22.74</v>
      </c>
      <c r="G1480">
        <f>IFERROR(IF(INDEX(營收表現!F$6:F$3000,MATCH($A1480,營收表現!$A$6:$A$3000,0))="","",INDEX(營收表現!F$6:F$3000,MATCH($A1480,營收表現!$A$6:$A$3000,0))),"")</f>
        <v>37.700000000000003</v>
      </c>
      <c r="H1480">
        <f>IFERROR(IF(INDEX(營收表現!G$6:G$3000,MATCH($A1480,營收表現!$A$6:$A$3000,0))="","",INDEX(營收表現!G$6:G$3000,MATCH($A1480,營收表現!$A$6:$A$3000,0))),"")</f>
        <v>-4.38</v>
      </c>
      <c r="I1480" t="str">
        <f>IFERROR(IF(INDEX(營收表現!H$6:H$3000,MATCH($A1480,營收表現!$A$6:$A$3000,0))="","",INDEX(營收表現!H$6:H$3000,MATCH($A1480,營收表現!$A$6:$A$3000,0))),"")</f>
        <v/>
      </c>
      <c r="J1480">
        <f>IFERROR(IF(INDEX(營收表現!I$6:I$3000,MATCH($A1480,營收表現!$A$6:$A$3000,0))="","",INDEX(營收表現!I$6:I$3000,MATCH($A1480,營收表現!$A$6:$A$3000,0))),"")</f>
        <v>16.98</v>
      </c>
      <c r="K1480">
        <f>IFERROR(IF(INDEX(營收表現!J$6:J$3000,MATCH($A1480,營收表現!$A$6:$A$3000,0))="","",INDEX(營收表現!J$6:J$3000,MATCH($A1480,營收表現!$A$6:$A$3000,0))),"")</f>
        <v>-8.6999999999999993</v>
      </c>
      <c r="L1480">
        <f>IFERROR(IF(INDEX(營收表現!K$6:K$3000,MATCH($A1480,營收表現!$A$6:$A$3000,0))="","",INDEX(營收表現!K$6:K$3000,MATCH($A1480,營收表現!$A$6:$A$3000,0))),"")</f>
        <v>12.3</v>
      </c>
      <c r="M1480">
        <f>IFERROR(IF(INDEX(營收表現!L$6:L$3000,MATCH($A1480,營收表現!$A$6:$A$3000,0))="","",INDEX(營收表現!L$6:L$3000,MATCH($A1480,營收表現!$A$6:$A$3000,0))),"")</f>
        <v>20.84</v>
      </c>
      <c r="N1480">
        <f>IFERROR(IF(INDEX(營收表現!M$6:M$3000,MATCH($A1480,營收表現!$A$6:$A$3000,0))="","",INDEX(營收表現!M$6:M$3000,MATCH($A1480,營收表現!$A$6:$A$3000,0))),"")</f>
        <v>8.11</v>
      </c>
      <c r="O1480" t="str">
        <f>IFERROR(IF(INDEX(營收表現!N$6:N$3000,MATCH($A1480,營收表現!$A$6:$A$3000,0))="","",INDEX(營收表現!N$6:N$3000,MATCH($A1480,營收表現!$A$6:$A$3000,0))),"")</f>
        <v/>
      </c>
      <c r="P1480">
        <f>IFERROR(IF(INDEX(營收表現!O$6:O$3000,MATCH($A1480,營收表現!$A$6:$A$3000,0))="","",INDEX(營收表現!O$6:O$3000,MATCH($A1480,營收表現!$A$6:$A$3000,0))),"")</f>
        <v>105897</v>
      </c>
      <c r="Q1480">
        <f>IFERROR(IF(INDEX(營收表現!P$6:P$3000,MATCH($A1480,營收表現!$A$6:$A$3000,0))="","",INDEX(營收表現!P$6:P$3000,MATCH($A1480,營收表現!$A$6:$A$3000,0))),"")</f>
        <v>76721</v>
      </c>
      <c r="R1480">
        <f>IFERROR(IF(INDEX(營收表現!Q$6:Q$3000,MATCH($A1480,營收表現!$A$6:$A$3000,0))="","",INDEX(營收表現!Q$6:Q$3000,MATCH($A1480,營收表現!$A$6:$A$3000,0))),"")</f>
        <v>94168</v>
      </c>
      <c r="S1480">
        <f>IFERROR(IF(INDEX(營收表現!R$6:R$3000,MATCH($A1480,營收表現!$A$6:$A$3000,0))="","",INDEX(營收表現!R$6:R$3000,MATCH($A1480,營收表現!$A$6:$A$3000,0))),"")</f>
        <v>129669</v>
      </c>
      <c r="T1480">
        <f>IFERROR(IF(INDEX(營收表現!S$6:S$3000,MATCH($A1480,營收表現!$A$6:$A$3000,0))="","",INDEX(營收表現!S$6:S$3000,MATCH($A1480,營收表現!$A$6:$A$3000,0))),"")</f>
        <v>123987</v>
      </c>
      <c r="U1480" t="str">
        <f>IFERROR(IF(INDEX(營收表現!T$6:T$3000,MATCH($A1480,營收表現!$A$6:$A$3000,0))="","",INDEX(營收表現!T$6:T$3000,MATCH($A1480,營收表現!$A$6:$A$3000,0))),"")</f>
        <v/>
      </c>
    </row>
    <row r="1481" spans="1:21">
      <c r="A1481" s="30" t="str">
        <f>IF(營收表現!$A1485="","",營收表現!$A1485)</f>
        <v>6569</v>
      </c>
      <c r="B1481" t="str">
        <f>IFERROR(INDEX(營收表現!B$6:B$3000,MATCH($A1481,營收表現!$A$6:$A$3000,0)),"")</f>
        <v>醫揚</v>
      </c>
      <c r="C1481" t="str">
        <f>IFERROR(INDEX(類別!G$4:G$3000,MATCH($A1481,類別!$C$4:$C$3000,0)),"")</f>
        <v>醫材</v>
      </c>
      <c r="D1481">
        <f>IFERROR(IF(INDEX(營收表現!C$6:C$3000,MATCH($A1481,營收表現!$A$6:$A$3000,0))="","",INDEX(營收表現!C$6:C$3000,MATCH($A1481,營收表現!$A$6:$A$3000,0))),"")</f>
        <v>31.77</v>
      </c>
      <c r="E1481">
        <f>IFERROR(IF(INDEX(營收表現!D$6:D$3000,MATCH($A1481,營收表現!$A$6:$A$3000,0))="","",INDEX(營收表現!D$6:D$3000,MATCH($A1481,營收表現!$A$6:$A$3000,0))),"")</f>
        <v>-26.39</v>
      </c>
      <c r="F1481">
        <f>IFERROR(IF(INDEX(營收表現!E$6:E$3000,MATCH($A1481,營收表現!$A$6:$A$3000,0))="","",INDEX(營收表現!E$6:E$3000,MATCH($A1481,營收表現!$A$6:$A$3000,0))),"")</f>
        <v>4.6900000000000004</v>
      </c>
      <c r="G1481">
        <f>IFERROR(IF(INDEX(營收表現!F$6:F$3000,MATCH($A1481,營收表現!$A$6:$A$3000,0))="","",INDEX(營收表現!F$6:F$3000,MATCH($A1481,營收表現!$A$6:$A$3000,0))),"")</f>
        <v>33.61</v>
      </c>
      <c r="H1481">
        <f>IFERROR(IF(INDEX(營收表現!G$6:G$3000,MATCH($A1481,營收表現!$A$6:$A$3000,0))="","",INDEX(營收表現!G$6:G$3000,MATCH($A1481,營收表現!$A$6:$A$3000,0))),"")</f>
        <v>-39.119999999999997</v>
      </c>
      <c r="I1481" t="str">
        <f>IFERROR(IF(INDEX(營收表現!H$6:H$3000,MATCH($A1481,營收表現!$A$6:$A$3000,0))="","",INDEX(營收表現!H$6:H$3000,MATCH($A1481,營收表現!$A$6:$A$3000,0))),"")</f>
        <v/>
      </c>
      <c r="J1481">
        <f>IFERROR(IF(INDEX(營收表現!I$6:I$3000,MATCH($A1481,營收表現!$A$6:$A$3000,0))="","",INDEX(營收表現!I$6:I$3000,MATCH($A1481,營收表現!$A$6:$A$3000,0))),"")</f>
        <v>34.57</v>
      </c>
      <c r="K1481">
        <f>IFERROR(IF(INDEX(營收表現!J$6:J$3000,MATCH($A1481,營收表現!$A$6:$A$3000,0))="","",INDEX(營收表現!J$6:J$3000,MATCH($A1481,營收表現!$A$6:$A$3000,0))),"")</f>
        <v>-16.64</v>
      </c>
      <c r="L1481">
        <f>IFERROR(IF(INDEX(營收表現!K$6:K$3000,MATCH($A1481,營收表現!$A$6:$A$3000,0))="","",INDEX(營收表現!K$6:K$3000,MATCH($A1481,營收表現!$A$6:$A$3000,0))),"")</f>
        <v>-7.63</v>
      </c>
      <c r="M1481">
        <f>IFERROR(IF(INDEX(營收表現!L$6:L$3000,MATCH($A1481,營收表現!$A$6:$A$3000,0))="","",INDEX(營收表現!L$6:L$3000,MATCH($A1481,營收表現!$A$6:$A$3000,0))),"")</f>
        <v>-24.06</v>
      </c>
      <c r="N1481">
        <f>IFERROR(IF(INDEX(營收表現!M$6:M$3000,MATCH($A1481,營收表現!$A$6:$A$3000,0))="","",INDEX(營收表現!M$6:M$3000,MATCH($A1481,營收表現!$A$6:$A$3000,0))),"")</f>
        <v>-5.0199999999999996</v>
      </c>
      <c r="O1481" t="str">
        <f>IFERROR(IF(INDEX(營收表現!N$6:N$3000,MATCH($A1481,營收表現!$A$6:$A$3000,0))="","",INDEX(營收表現!N$6:N$3000,MATCH($A1481,營收表現!$A$6:$A$3000,0))),"")</f>
        <v/>
      </c>
      <c r="P1481">
        <f>IFERROR(IF(INDEX(營收表現!O$6:O$3000,MATCH($A1481,營收表現!$A$6:$A$3000,0))="","",INDEX(營收表現!O$6:O$3000,MATCH($A1481,營收表現!$A$6:$A$3000,0))),"")</f>
        <v>124491</v>
      </c>
      <c r="Q1481">
        <f>IFERROR(IF(INDEX(營收表現!P$6:P$3000,MATCH($A1481,營收表現!$A$6:$A$3000,0))="","",INDEX(營收表現!P$6:P$3000,MATCH($A1481,營收表現!$A$6:$A$3000,0))),"")</f>
        <v>91632</v>
      </c>
      <c r="R1481">
        <f>IFERROR(IF(INDEX(營收表現!Q$6:Q$3000,MATCH($A1481,營收表現!$A$6:$A$3000,0))="","",INDEX(營收表現!Q$6:Q$3000,MATCH($A1481,營收表現!$A$6:$A$3000,0))),"")</f>
        <v>95933</v>
      </c>
      <c r="S1481">
        <f>IFERROR(IF(INDEX(營收表現!R$6:R$3000,MATCH($A1481,營收表現!$A$6:$A$3000,0))="","",INDEX(營收表現!R$6:R$3000,MATCH($A1481,營收表現!$A$6:$A$3000,0))),"")</f>
        <v>128175</v>
      </c>
      <c r="T1481">
        <f>IFERROR(IF(INDEX(營收表現!S$6:S$3000,MATCH($A1481,營收表現!$A$6:$A$3000,0))="","",INDEX(營收表現!S$6:S$3000,MATCH($A1481,營收表現!$A$6:$A$3000,0))),"")</f>
        <v>78030</v>
      </c>
      <c r="U1481" t="str">
        <f>IFERROR(IF(INDEX(營收表現!T$6:T$3000,MATCH($A1481,營收表現!$A$6:$A$3000,0))="","",INDEX(營收表現!T$6:T$3000,MATCH($A1481,營收表現!$A$6:$A$3000,0))),"")</f>
        <v/>
      </c>
    </row>
    <row r="1482" spans="1:21">
      <c r="A1482" s="30" t="str">
        <f>IF(營收表現!$A1486="","",營收表現!$A1486)</f>
        <v>6570</v>
      </c>
      <c r="B1482" t="str">
        <f>IFERROR(INDEX(營收表現!B$6:B$3000,MATCH($A1482,營收表現!$A$6:$A$3000,0)),"")</f>
        <v>維田</v>
      </c>
      <c r="C1482" t="str">
        <f>IFERROR(INDEX(類別!G$4:G$3000,MATCH($A1482,類別!$C$4:$C$3000,0)),"")</f>
        <v>電腦週邊</v>
      </c>
      <c r="D1482">
        <f>IFERROR(IF(INDEX(營收表現!C$6:C$3000,MATCH($A1482,營收表現!$A$6:$A$3000,0))="","",INDEX(營收表現!C$6:C$3000,MATCH($A1482,營收表現!$A$6:$A$3000,0))),"")</f>
        <v>-18.07</v>
      </c>
      <c r="E1482">
        <f>IFERROR(IF(INDEX(營收表現!D$6:D$3000,MATCH($A1482,營收表現!$A$6:$A$3000,0))="","",INDEX(營收表現!D$6:D$3000,MATCH($A1482,營收表現!$A$6:$A$3000,0))),"")</f>
        <v>16.899999999999999</v>
      </c>
      <c r="F1482">
        <f>IFERROR(IF(INDEX(營收表現!E$6:E$3000,MATCH($A1482,營收表現!$A$6:$A$3000,0))="","",INDEX(營收表現!E$6:E$3000,MATCH($A1482,營收表現!$A$6:$A$3000,0))),"")</f>
        <v>0.1</v>
      </c>
      <c r="G1482">
        <f>IFERROR(IF(INDEX(營收表現!F$6:F$3000,MATCH($A1482,營收表現!$A$6:$A$3000,0))="","",INDEX(營收表現!F$6:F$3000,MATCH($A1482,營收表現!$A$6:$A$3000,0))),"")</f>
        <v>7.49</v>
      </c>
      <c r="H1482">
        <f>IFERROR(IF(INDEX(營收表現!G$6:G$3000,MATCH($A1482,營收表現!$A$6:$A$3000,0))="","",INDEX(營收表現!G$6:G$3000,MATCH($A1482,營收表現!$A$6:$A$3000,0))),"")</f>
        <v>4.12</v>
      </c>
      <c r="I1482" t="str">
        <f>IFERROR(IF(INDEX(營收表現!H$6:H$3000,MATCH($A1482,營收表現!$A$6:$A$3000,0))="","",INDEX(營收表現!H$6:H$3000,MATCH($A1482,營收表現!$A$6:$A$3000,0))),"")</f>
        <v/>
      </c>
      <c r="J1482">
        <f>IFERROR(IF(INDEX(營收表現!I$6:I$3000,MATCH($A1482,營收表現!$A$6:$A$3000,0))="","",INDEX(營收表現!I$6:I$3000,MATCH($A1482,營收表現!$A$6:$A$3000,0))),"")</f>
        <v>1.47</v>
      </c>
      <c r="K1482">
        <f>IFERROR(IF(INDEX(營收表現!J$6:J$3000,MATCH($A1482,營收表現!$A$6:$A$3000,0))="","",INDEX(營收表現!J$6:J$3000,MATCH($A1482,營收表現!$A$6:$A$3000,0))),"")</f>
        <v>20.53</v>
      </c>
      <c r="L1482">
        <f>IFERROR(IF(INDEX(營收表現!K$6:K$3000,MATCH($A1482,營收表現!$A$6:$A$3000,0))="","",INDEX(營收表現!K$6:K$3000,MATCH($A1482,營收表現!$A$6:$A$3000,0))),"")</f>
        <v>21.07</v>
      </c>
      <c r="M1482">
        <f>IFERROR(IF(INDEX(營收表現!L$6:L$3000,MATCH($A1482,營收表現!$A$6:$A$3000,0))="","",INDEX(營收表現!L$6:L$3000,MATCH($A1482,營收表現!$A$6:$A$3000,0))),"")</f>
        <v>15.42</v>
      </c>
      <c r="N1482">
        <f>IFERROR(IF(INDEX(營收表現!M$6:M$3000,MATCH($A1482,營收表現!$A$6:$A$3000,0))="","",INDEX(營收表現!M$6:M$3000,MATCH($A1482,營收表現!$A$6:$A$3000,0))),"")</f>
        <v>35.64</v>
      </c>
      <c r="O1482" t="str">
        <f>IFERROR(IF(INDEX(營收表現!N$6:N$3000,MATCH($A1482,營收表現!$A$6:$A$3000,0))="","",INDEX(營收表現!N$6:N$3000,MATCH($A1482,營收表現!$A$6:$A$3000,0))),"")</f>
        <v/>
      </c>
      <c r="P1482">
        <f>IFERROR(IF(INDEX(營收表現!O$6:O$3000,MATCH($A1482,營收表現!$A$6:$A$3000,0))="","",INDEX(營收表現!O$6:O$3000,MATCH($A1482,營收表現!$A$6:$A$3000,0))),"")</f>
        <v>69396</v>
      </c>
      <c r="Q1482">
        <f>IFERROR(IF(INDEX(營收表現!P$6:P$3000,MATCH($A1482,營收表現!$A$6:$A$3000,0))="","",INDEX(營收表現!P$6:P$3000,MATCH($A1482,營收表現!$A$6:$A$3000,0))),"")</f>
        <v>81127</v>
      </c>
      <c r="R1482">
        <f>IFERROR(IF(INDEX(營收表現!Q$6:Q$3000,MATCH($A1482,營收表現!$A$6:$A$3000,0))="","",INDEX(營收表現!Q$6:Q$3000,MATCH($A1482,營收表現!$A$6:$A$3000,0))),"")</f>
        <v>81212</v>
      </c>
      <c r="S1482">
        <f>IFERROR(IF(INDEX(營收表現!R$6:R$3000,MATCH($A1482,營收表現!$A$6:$A$3000,0))="","",INDEX(營收表現!R$6:R$3000,MATCH($A1482,營收表現!$A$6:$A$3000,0))),"")</f>
        <v>87297</v>
      </c>
      <c r="T1482">
        <f>IFERROR(IF(INDEX(營收表現!S$6:S$3000,MATCH($A1482,營收表現!$A$6:$A$3000,0))="","",INDEX(營收表現!S$6:S$3000,MATCH($A1482,營收表現!$A$6:$A$3000,0))),"")</f>
        <v>90895</v>
      </c>
      <c r="U1482" t="str">
        <f>IFERROR(IF(INDEX(營收表現!T$6:T$3000,MATCH($A1482,營收表現!$A$6:$A$3000,0))="","",INDEX(營收表現!T$6:T$3000,MATCH($A1482,營收表現!$A$6:$A$3000,0))),"")</f>
        <v/>
      </c>
    </row>
    <row r="1483" spans="1:21">
      <c r="A1483" s="30" t="str">
        <f>IF(營收表現!$A1487="","",營收表現!$A1487)</f>
        <v>6573</v>
      </c>
      <c r="B1483" t="str">
        <f>IFERROR(INDEX(營收表現!B$6:B$3000,MATCH($A1483,營收表現!$A$6:$A$3000,0)),"")</f>
        <v>虹揚-KY</v>
      </c>
      <c r="C1483" t="str">
        <f>IFERROR(INDEX(類別!G$4:G$3000,MATCH($A1483,類別!$C$4:$C$3000,0)),"")</f>
        <v>未分類-電子</v>
      </c>
      <c r="D1483">
        <f>IFERROR(IF(INDEX(營收表現!C$6:C$3000,MATCH($A1483,營收表現!$A$6:$A$3000,0))="","",INDEX(營收表現!C$6:C$3000,MATCH($A1483,營收表現!$A$6:$A$3000,0))),"")</f>
        <v>15.57</v>
      </c>
      <c r="E1483">
        <f>IFERROR(IF(INDEX(營收表現!D$6:D$3000,MATCH($A1483,營收表現!$A$6:$A$3000,0))="","",INDEX(營收表現!D$6:D$3000,MATCH($A1483,營收表現!$A$6:$A$3000,0))),"")</f>
        <v>-15.26</v>
      </c>
      <c r="F1483">
        <f>IFERROR(IF(INDEX(營收表現!E$6:E$3000,MATCH($A1483,營收表現!$A$6:$A$3000,0))="","",INDEX(營收表現!E$6:E$3000,MATCH($A1483,營收表現!$A$6:$A$3000,0))),"")</f>
        <v>36.520000000000003</v>
      </c>
      <c r="G1483">
        <f>IFERROR(IF(INDEX(營收表現!F$6:F$3000,MATCH($A1483,營收表現!$A$6:$A$3000,0))="","",INDEX(營收表現!F$6:F$3000,MATCH($A1483,營收表現!$A$6:$A$3000,0))),"")</f>
        <v>-12.18</v>
      </c>
      <c r="H1483">
        <f>IFERROR(IF(INDEX(營收表現!G$6:G$3000,MATCH($A1483,營收表現!$A$6:$A$3000,0))="","",INDEX(營收表現!G$6:G$3000,MATCH($A1483,營收表現!$A$6:$A$3000,0))),"")</f>
        <v>5.75</v>
      </c>
      <c r="I1483" t="str">
        <f>IFERROR(IF(INDEX(營收表現!H$6:H$3000,MATCH($A1483,營收表現!$A$6:$A$3000,0))="","",INDEX(營收表現!H$6:H$3000,MATCH($A1483,營收表現!$A$6:$A$3000,0))),"")</f>
        <v/>
      </c>
      <c r="J1483">
        <f>IFERROR(IF(INDEX(營收表現!I$6:I$3000,MATCH($A1483,營收表現!$A$6:$A$3000,0))="","",INDEX(營收表現!I$6:I$3000,MATCH($A1483,營收表現!$A$6:$A$3000,0))),"")</f>
        <v>0.79</v>
      </c>
      <c r="K1483">
        <f>IFERROR(IF(INDEX(營收表現!J$6:J$3000,MATCH($A1483,營收表現!$A$6:$A$3000,0))="","",INDEX(營收表現!J$6:J$3000,MATCH($A1483,營收表現!$A$6:$A$3000,0))),"")</f>
        <v>-18.28</v>
      </c>
      <c r="L1483">
        <f>IFERROR(IF(INDEX(營收表現!K$6:K$3000,MATCH($A1483,營收表現!$A$6:$A$3000,0))="","",INDEX(營收表現!K$6:K$3000,MATCH($A1483,營收表現!$A$6:$A$3000,0))),"")</f>
        <v>2.82</v>
      </c>
      <c r="M1483">
        <f>IFERROR(IF(INDEX(營收表現!L$6:L$3000,MATCH($A1483,營收表現!$A$6:$A$3000,0))="","",INDEX(營收表現!L$6:L$3000,MATCH($A1483,營收表現!$A$6:$A$3000,0))),"")</f>
        <v>-33.31</v>
      </c>
      <c r="N1483">
        <f>IFERROR(IF(INDEX(營收表現!M$6:M$3000,MATCH($A1483,營收表現!$A$6:$A$3000,0))="","",INDEX(營收表現!M$6:M$3000,MATCH($A1483,營收表現!$A$6:$A$3000,0))),"")</f>
        <v>-13.72</v>
      </c>
      <c r="O1483" t="str">
        <f>IFERROR(IF(INDEX(營收表現!N$6:N$3000,MATCH($A1483,營收表現!$A$6:$A$3000,0))="","",INDEX(營收表現!N$6:N$3000,MATCH($A1483,營收表現!$A$6:$A$3000,0))),"")</f>
        <v/>
      </c>
      <c r="P1483">
        <f>IFERROR(IF(INDEX(營收表現!O$6:O$3000,MATCH($A1483,營收表現!$A$6:$A$3000,0))="","",INDEX(營收表現!O$6:O$3000,MATCH($A1483,營收表現!$A$6:$A$3000,0))),"")</f>
        <v>63129</v>
      </c>
      <c r="Q1483">
        <f>IFERROR(IF(INDEX(營收表現!P$6:P$3000,MATCH($A1483,營收表現!$A$6:$A$3000,0))="","",INDEX(營收表現!P$6:P$3000,MATCH($A1483,營收表現!$A$6:$A$3000,0))),"")</f>
        <v>53498</v>
      </c>
      <c r="R1483">
        <f>IFERROR(IF(INDEX(營收表現!Q$6:Q$3000,MATCH($A1483,營收表現!$A$6:$A$3000,0))="","",INDEX(營收表現!Q$6:Q$3000,MATCH($A1483,營收表現!$A$6:$A$3000,0))),"")</f>
        <v>73037</v>
      </c>
      <c r="S1483">
        <f>IFERROR(IF(INDEX(營收表現!R$6:R$3000,MATCH($A1483,營收表現!$A$6:$A$3000,0))="","",INDEX(營收表現!R$6:R$3000,MATCH($A1483,營收表現!$A$6:$A$3000,0))),"")</f>
        <v>64138</v>
      </c>
      <c r="T1483">
        <f>IFERROR(IF(INDEX(營收表現!S$6:S$3000,MATCH($A1483,營收表現!$A$6:$A$3000,0))="","",INDEX(營收表現!S$6:S$3000,MATCH($A1483,營收表現!$A$6:$A$3000,0))),"")</f>
        <v>67824</v>
      </c>
      <c r="U1483" t="str">
        <f>IFERROR(IF(INDEX(營收表現!T$6:T$3000,MATCH($A1483,營收表現!$A$6:$A$3000,0))="","",INDEX(營收表現!T$6:T$3000,MATCH($A1483,營收表現!$A$6:$A$3000,0))),"")</f>
        <v/>
      </c>
    </row>
    <row r="1484" spans="1:21">
      <c r="A1484" s="30" t="str">
        <f>IF(營收表現!$A1488="","",營收表現!$A1488)</f>
        <v>6574</v>
      </c>
      <c r="B1484" t="str">
        <f>IFERROR(INDEX(營收表現!B$6:B$3000,MATCH($A1484,營收表現!$A$6:$A$3000,0)),"")</f>
        <v>霈方</v>
      </c>
      <c r="C1484" t="str">
        <f>IFERROR(INDEX(類別!G$4:G$3000,MATCH($A1484,類別!$C$4:$C$3000,0)),"")</f>
        <v>醫美保健通路</v>
      </c>
      <c r="D1484">
        <f>IFERROR(IF(INDEX(營收表現!C$6:C$3000,MATCH($A1484,營收表現!$A$6:$A$3000,0))="","",INDEX(營收表現!C$6:C$3000,MATCH($A1484,營收表現!$A$6:$A$3000,0))),"")</f>
        <v>0.3</v>
      </c>
      <c r="E1484">
        <f>IFERROR(IF(INDEX(營收表現!D$6:D$3000,MATCH($A1484,營收表現!$A$6:$A$3000,0))="","",INDEX(營收表現!D$6:D$3000,MATCH($A1484,營收表現!$A$6:$A$3000,0))),"")</f>
        <v>41.84</v>
      </c>
      <c r="F1484">
        <f>IFERROR(IF(INDEX(營收表現!E$6:E$3000,MATCH($A1484,營收表現!$A$6:$A$3000,0))="","",INDEX(營收表現!E$6:E$3000,MATCH($A1484,營收表現!$A$6:$A$3000,0))),"")</f>
        <v>9.68</v>
      </c>
      <c r="G1484">
        <f>IFERROR(IF(INDEX(營收表現!F$6:F$3000,MATCH($A1484,營收表現!$A$6:$A$3000,0))="","",INDEX(營收表現!F$6:F$3000,MATCH($A1484,營收表現!$A$6:$A$3000,0))),"")</f>
        <v>13.51</v>
      </c>
      <c r="H1484">
        <f>IFERROR(IF(INDEX(營收表現!G$6:G$3000,MATCH($A1484,營收表現!$A$6:$A$3000,0))="","",INDEX(營收表現!G$6:G$3000,MATCH($A1484,營收表現!$A$6:$A$3000,0))),"")</f>
        <v>-4.03</v>
      </c>
      <c r="I1484" t="str">
        <f>IFERROR(IF(INDEX(營收表現!H$6:H$3000,MATCH($A1484,營收表現!$A$6:$A$3000,0))="","",INDEX(營收表現!H$6:H$3000,MATCH($A1484,營收表現!$A$6:$A$3000,0))),"")</f>
        <v/>
      </c>
      <c r="J1484">
        <f>IFERROR(IF(INDEX(營收表現!I$6:I$3000,MATCH($A1484,營收表現!$A$6:$A$3000,0))="","",INDEX(營收表現!I$6:I$3000,MATCH($A1484,營收表現!$A$6:$A$3000,0))),"")</f>
        <v>-20.7</v>
      </c>
      <c r="K1484">
        <f>IFERROR(IF(INDEX(營收表現!J$6:J$3000,MATCH($A1484,營收表現!$A$6:$A$3000,0))="","",INDEX(營收表現!J$6:J$3000,MATCH($A1484,營收表現!$A$6:$A$3000,0))),"")</f>
        <v>4.37</v>
      </c>
      <c r="L1484">
        <f>IFERROR(IF(INDEX(營收表現!K$6:K$3000,MATCH($A1484,營收表現!$A$6:$A$3000,0))="","",INDEX(營收表現!K$6:K$3000,MATCH($A1484,營收表現!$A$6:$A$3000,0))),"")</f>
        <v>-4</v>
      </c>
      <c r="M1484">
        <f>IFERROR(IF(INDEX(營收表現!L$6:L$3000,MATCH($A1484,營收表現!$A$6:$A$3000,0))="","",INDEX(營收表現!L$6:L$3000,MATCH($A1484,營收表現!$A$6:$A$3000,0))),"")</f>
        <v>26.23</v>
      </c>
      <c r="N1484">
        <f>IFERROR(IF(INDEX(營收表現!M$6:M$3000,MATCH($A1484,營收表現!$A$6:$A$3000,0))="","",INDEX(營收表現!M$6:M$3000,MATCH($A1484,營收表現!$A$6:$A$3000,0))),"")</f>
        <v>52.16</v>
      </c>
      <c r="O1484" t="str">
        <f>IFERROR(IF(INDEX(營收表現!N$6:N$3000,MATCH($A1484,營收表現!$A$6:$A$3000,0))="","",INDEX(營收表現!N$6:N$3000,MATCH($A1484,營收表現!$A$6:$A$3000,0))),"")</f>
        <v/>
      </c>
      <c r="P1484">
        <f>IFERROR(IF(INDEX(營收表現!O$6:O$3000,MATCH($A1484,營收表現!$A$6:$A$3000,0))="","",INDEX(營收表現!O$6:O$3000,MATCH($A1484,營收表現!$A$6:$A$3000,0))),"")</f>
        <v>39202</v>
      </c>
      <c r="Q1484">
        <f>IFERROR(IF(INDEX(營收表現!P$6:P$3000,MATCH($A1484,營收表現!$A$6:$A$3000,0))="","",INDEX(營收表現!P$6:P$3000,MATCH($A1484,營收表現!$A$6:$A$3000,0))),"")</f>
        <v>55605</v>
      </c>
      <c r="R1484">
        <f>IFERROR(IF(INDEX(營收表現!Q$6:Q$3000,MATCH($A1484,營收表現!$A$6:$A$3000,0))="","",INDEX(營收表現!Q$6:Q$3000,MATCH($A1484,營收表現!$A$6:$A$3000,0))),"")</f>
        <v>60988</v>
      </c>
      <c r="S1484">
        <f>IFERROR(IF(INDEX(營收表現!R$6:R$3000,MATCH($A1484,營收表現!$A$6:$A$3000,0))="","",INDEX(營收表現!R$6:R$3000,MATCH($A1484,營收表現!$A$6:$A$3000,0))),"")</f>
        <v>69229</v>
      </c>
      <c r="T1484">
        <f>IFERROR(IF(INDEX(營收表現!S$6:S$3000,MATCH($A1484,營收表現!$A$6:$A$3000,0))="","",INDEX(營收表現!S$6:S$3000,MATCH($A1484,營收表現!$A$6:$A$3000,0))),"")</f>
        <v>66442</v>
      </c>
      <c r="U1484" t="str">
        <f>IFERROR(IF(INDEX(營收表現!T$6:T$3000,MATCH($A1484,營收表現!$A$6:$A$3000,0))="","",INDEX(營收表現!T$6:T$3000,MATCH($A1484,營收表現!$A$6:$A$3000,0))),"")</f>
        <v/>
      </c>
    </row>
    <row r="1485" spans="1:21">
      <c r="A1485" s="30" t="str">
        <f>IF(營收表現!$A1489="","",營收表現!$A1489)</f>
        <v>6576</v>
      </c>
      <c r="B1485" t="str">
        <f>IFERROR(INDEX(營收表現!B$6:B$3000,MATCH($A1485,營收表現!$A$6:$A$3000,0)),"")</f>
        <v>逸達</v>
      </c>
      <c r="C1485" t="str">
        <f>IFERROR(INDEX(類別!G$4:G$3000,MATCH($A1485,類別!$C$4:$C$3000,0)),"")</f>
        <v>新藥研發</v>
      </c>
      <c r="D1485">
        <f>IFERROR(IF(INDEX(營收表現!C$6:C$3000,MATCH($A1485,營收表現!$A$6:$A$3000,0))="","",INDEX(營收表現!C$6:C$3000,MATCH($A1485,營收表現!$A$6:$A$3000,0))),"")</f>
        <v>-95.53</v>
      </c>
      <c r="E1485">
        <f>IFERROR(IF(INDEX(營收表現!D$6:D$3000,MATCH($A1485,營收表現!$A$6:$A$3000,0))="","",INDEX(營收表現!D$6:D$3000,MATCH($A1485,營收表現!$A$6:$A$3000,0))),"")</f>
        <v>296.74</v>
      </c>
      <c r="F1485">
        <f>IFERROR(IF(INDEX(營收表現!E$6:E$3000,MATCH($A1485,營收表現!$A$6:$A$3000,0))="","",INDEX(營收表現!E$6:E$3000,MATCH($A1485,營收表現!$A$6:$A$3000,0))),"")</f>
        <v>-48.5</v>
      </c>
      <c r="G1485">
        <f>IFERROR(IF(INDEX(營收表現!F$6:F$3000,MATCH($A1485,營收表現!$A$6:$A$3000,0))="","",INDEX(營收表現!F$6:F$3000,MATCH($A1485,營收表現!$A$6:$A$3000,0))),"")</f>
        <v>8.8800000000000008</v>
      </c>
      <c r="H1485">
        <f>IFERROR(IF(INDEX(營收表現!G$6:G$3000,MATCH($A1485,營收表現!$A$6:$A$3000,0))="","",INDEX(營收表現!G$6:G$3000,MATCH($A1485,營收表現!$A$6:$A$3000,0))),"")</f>
        <v>-9.33</v>
      </c>
      <c r="I1485" t="str">
        <f>IFERROR(IF(INDEX(營收表現!H$6:H$3000,MATCH($A1485,營收表現!$A$6:$A$3000,0))="","",INDEX(營收表現!H$6:H$3000,MATCH($A1485,營收表現!$A$6:$A$3000,0))),"")</f>
        <v/>
      </c>
      <c r="J1485">
        <f>IFERROR(IF(INDEX(營收表現!I$6:I$3000,MATCH($A1485,營收表現!$A$6:$A$3000,0))="","",INDEX(營收表現!I$6:I$3000,MATCH($A1485,營收表現!$A$6:$A$3000,0))),"")</f>
        <v>-74.900000000000006</v>
      </c>
      <c r="K1485">
        <f>IFERROR(IF(INDEX(營收表現!J$6:J$3000,MATCH($A1485,營收表現!$A$6:$A$3000,0))="","",INDEX(營收表現!J$6:J$3000,MATCH($A1485,營收表現!$A$6:$A$3000,0))),"")</f>
        <v>-78.28</v>
      </c>
      <c r="L1485">
        <f>IFERROR(IF(INDEX(營收表現!K$6:K$3000,MATCH($A1485,營收表現!$A$6:$A$3000,0))="","",INDEX(營收表現!K$6:K$3000,MATCH($A1485,營收表現!$A$6:$A$3000,0))),"")</f>
        <v>34.29</v>
      </c>
      <c r="M1485">
        <f>IFERROR(IF(INDEX(營收表現!L$6:L$3000,MATCH($A1485,營收表現!$A$6:$A$3000,0))="","",INDEX(營收表現!L$6:L$3000,MATCH($A1485,營收表現!$A$6:$A$3000,0))),"")</f>
        <v>-6.54</v>
      </c>
      <c r="N1485">
        <f>IFERROR(IF(INDEX(營收表現!M$6:M$3000,MATCH($A1485,營收表現!$A$6:$A$3000,0))="","",INDEX(營收表現!M$6:M$3000,MATCH($A1485,營收表現!$A$6:$A$3000,0))),"")</f>
        <v>14.82</v>
      </c>
      <c r="O1485" t="str">
        <f>IFERROR(IF(INDEX(營收表現!N$6:N$3000,MATCH($A1485,營收表現!$A$6:$A$3000,0))="","",INDEX(營收表現!N$6:N$3000,MATCH($A1485,營收表現!$A$6:$A$3000,0))),"")</f>
        <v/>
      </c>
      <c r="P1485">
        <f>IFERROR(IF(INDEX(營收表現!O$6:O$3000,MATCH($A1485,營收表現!$A$6:$A$3000,0))="","",INDEX(營收表現!O$6:O$3000,MATCH($A1485,營收表現!$A$6:$A$3000,0))),"")</f>
        <v>6340</v>
      </c>
      <c r="Q1485">
        <f>IFERROR(IF(INDEX(營收表現!P$6:P$3000,MATCH($A1485,營收表現!$A$6:$A$3000,0))="","",INDEX(營收表現!P$6:P$3000,MATCH($A1485,營收表現!$A$6:$A$3000,0))),"")</f>
        <v>25153</v>
      </c>
      <c r="R1485">
        <f>IFERROR(IF(INDEX(營收表現!Q$6:Q$3000,MATCH($A1485,營收表現!$A$6:$A$3000,0))="","",INDEX(營收表現!Q$6:Q$3000,MATCH($A1485,營收表現!$A$6:$A$3000,0))),"")</f>
        <v>12955</v>
      </c>
      <c r="S1485">
        <f>IFERROR(IF(INDEX(營收表現!R$6:R$3000,MATCH($A1485,營收表現!$A$6:$A$3000,0))="","",INDEX(營收表現!R$6:R$3000,MATCH($A1485,營收表現!$A$6:$A$3000,0))),"")</f>
        <v>14106</v>
      </c>
      <c r="T1485">
        <f>IFERROR(IF(INDEX(營收表現!S$6:S$3000,MATCH($A1485,營收表現!$A$6:$A$3000,0))="","",INDEX(營收表現!S$6:S$3000,MATCH($A1485,營收表現!$A$6:$A$3000,0))),"")</f>
        <v>12790</v>
      </c>
      <c r="U1485" t="str">
        <f>IFERROR(IF(INDEX(營收表現!T$6:T$3000,MATCH($A1485,營收表現!$A$6:$A$3000,0))="","",INDEX(營收表現!T$6:T$3000,MATCH($A1485,營收表現!$A$6:$A$3000,0))),"")</f>
        <v/>
      </c>
    </row>
    <row r="1486" spans="1:21">
      <c r="A1486" s="30" t="str">
        <f>IF(營收表現!$A1490="","",營收表現!$A1490)</f>
        <v>6577</v>
      </c>
      <c r="B1486" t="str">
        <f>IFERROR(INDEX(營收表現!B$6:B$3000,MATCH($A1486,營收表現!$A$6:$A$3000,0)),"")</f>
        <v>勁豐</v>
      </c>
      <c r="C1486" t="str">
        <f>IFERROR(INDEX(類別!G$4:G$3000,MATCH($A1486,類別!$C$4:$C$3000,0)),"")</f>
        <v>面板製造或代工</v>
      </c>
      <c r="D1486">
        <f>IFERROR(IF(INDEX(營收表現!C$6:C$3000,MATCH($A1486,營收表現!$A$6:$A$3000,0))="","",INDEX(營收表現!C$6:C$3000,MATCH($A1486,營收表現!$A$6:$A$3000,0))),"")</f>
        <v>-0.37</v>
      </c>
      <c r="E1486">
        <f>IFERROR(IF(INDEX(營收表現!D$6:D$3000,MATCH($A1486,營收表現!$A$6:$A$3000,0))="","",INDEX(營收表現!D$6:D$3000,MATCH($A1486,營收表現!$A$6:$A$3000,0))),"")</f>
        <v>4.72</v>
      </c>
      <c r="F1486">
        <f>IFERROR(IF(INDEX(營收表現!E$6:E$3000,MATCH($A1486,營收表現!$A$6:$A$3000,0))="","",INDEX(營收表現!E$6:E$3000,MATCH($A1486,營收表現!$A$6:$A$3000,0))),"")</f>
        <v>0.82</v>
      </c>
      <c r="G1486">
        <f>IFERROR(IF(INDEX(營收表現!F$6:F$3000,MATCH($A1486,營收表現!$A$6:$A$3000,0))="","",INDEX(營收表現!F$6:F$3000,MATCH($A1486,營收表現!$A$6:$A$3000,0))),"")</f>
        <v>11.1</v>
      </c>
      <c r="H1486">
        <f>IFERROR(IF(INDEX(營收表現!G$6:G$3000,MATCH($A1486,營收表現!$A$6:$A$3000,0))="","",INDEX(營收表現!G$6:G$3000,MATCH($A1486,營收表現!$A$6:$A$3000,0))),"")</f>
        <v>-3.39</v>
      </c>
      <c r="I1486" t="str">
        <f>IFERROR(IF(INDEX(營收表現!H$6:H$3000,MATCH($A1486,營收表現!$A$6:$A$3000,0))="","",INDEX(營收表現!H$6:H$3000,MATCH($A1486,營收表現!$A$6:$A$3000,0))),"")</f>
        <v/>
      </c>
      <c r="J1486">
        <f>IFERROR(IF(INDEX(營收表現!I$6:I$3000,MATCH($A1486,營收表現!$A$6:$A$3000,0))="","",INDEX(營收表現!I$6:I$3000,MATCH($A1486,營收表現!$A$6:$A$3000,0))),"")</f>
        <v>-18.47</v>
      </c>
      <c r="K1486">
        <f>IFERROR(IF(INDEX(營收表現!J$6:J$3000,MATCH($A1486,營收表現!$A$6:$A$3000,0))="","",INDEX(營收表現!J$6:J$3000,MATCH($A1486,營收表現!$A$6:$A$3000,0))),"")</f>
        <v>-21.72</v>
      </c>
      <c r="L1486">
        <f>IFERROR(IF(INDEX(營收表現!K$6:K$3000,MATCH($A1486,營收表現!$A$6:$A$3000,0))="","",INDEX(營收表現!K$6:K$3000,MATCH($A1486,營收表現!$A$6:$A$3000,0))),"")</f>
        <v>-0.08</v>
      </c>
      <c r="M1486">
        <f>IFERROR(IF(INDEX(營收表現!L$6:L$3000,MATCH($A1486,營收表現!$A$6:$A$3000,0))="","",INDEX(營收表現!L$6:L$3000,MATCH($A1486,營收表現!$A$6:$A$3000,0))),"")</f>
        <v>28.79</v>
      </c>
      <c r="N1486">
        <f>IFERROR(IF(INDEX(營收表現!M$6:M$3000,MATCH($A1486,營收表現!$A$6:$A$3000,0))="","",INDEX(營收表現!M$6:M$3000,MATCH($A1486,營收表現!$A$6:$A$3000,0))),"")</f>
        <v>-5</v>
      </c>
      <c r="O1486" t="str">
        <f>IFERROR(IF(INDEX(營收表現!N$6:N$3000,MATCH($A1486,營收表現!$A$6:$A$3000,0))="","",INDEX(營收表現!N$6:N$3000,MATCH($A1486,營收表現!$A$6:$A$3000,0))),"")</f>
        <v/>
      </c>
      <c r="P1486">
        <f>IFERROR(IF(INDEX(營收表現!O$6:O$3000,MATCH($A1486,營收表現!$A$6:$A$3000,0))="","",INDEX(營收表現!O$6:O$3000,MATCH($A1486,營收表現!$A$6:$A$3000,0))),"")</f>
        <v>165544</v>
      </c>
      <c r="Q1486">
        <f>IFERROR(IF(INDEX(營收表現!P$6:P$3000,MATCH($A1486,營收表現!$A$6:$A$3000,0))="","",INDEX(營收表現!P$6:P$3000,MATCH($A1486,營收表現!$A$6:$A$3000,0))),"")</f>
        <v>173357</v>
      </c>
      <c r="R1486">
        <f>IFERROR(IF(INDEX(營收表現!Q$6:Q$3000,MATCH($A1486,營收表現!$A$6:$A$3000,0))="","",INDEX(營收表現!Q$6:Q$3000,MATCH($A1486,營收表現!$A$6:$A$3000,0))),"")</f>
        <v>174773</v>
      </c>
      <c r="S1486">
        <f>IFERROR(IF(INDEX(營收表現!R$6:R$3000,MATCH($A1486,營收表現!$A$6:$A$3000,0))="","",INDEX(營收表現!R$6:R$3000,MATCH($A1486,營收表現!$A$6:$A$3000,0))),"")</f>
        <v>194179</v>
      </c>
      <c r="T1486">
        <f>IFERROR(IF(INDEX(營收表現!S$6:S$3000,MATCH($A1486,營收表現!$A$6:$A$3000,0))="","",INDEX(營收表現!S$6:S$3000,MATCH($A1486,營收表現!$A$6:$A$3000,0))),"")</f>
        <v>187605</v>
      </c>
      <c r="U1486" t="str">
        <f>IFERROR(IF(INDEX(營收表現!T$6:T$3000,MATCH($A1486,營收表現!$A$6:$A$3000,0))="","",INDEX(營收表現!T$6:T$3000,MATCH($A1486,營收表現!$A$6:$A$3000,0))),"")</f>
        <v/>
      </c>
    </row>
    <row r="1487" spans="1:21">
      <c r="A1487" s="30" t="str">
        <f>IF(營收表現!$A1491="","",營收表現!$A1491)</f>
        <v>6578</v>
      </c>
      <c r="B1487" t="str">
        <f>IFERROR(INDEX(營收表現!B$6:B$3000,MATCH($A1487,營收表現!$A$6:$A$3000,0)),"")</f>
        <v>達邦蛋白</v>
      </c>
      <c r="C1487" t="str">
        <f>IFERROR(INDEX(類別!G$4:G$3000,MATCH($A1487,類別!$C$4:$C$3000,0)),"")</f>
        <v>食品</v>
      </c>
      <c r="D1487">
        <f>IFERROR(IF(INDEX(營收表現!C$6:C$3000,MATCH($A1487,營收表現!$A$6:$A$3000,0))="","",INDEX(營收表現!C$6:C$3000,MATCH($A1487,營收表現!$A$6:$A$3000,0))),"")</f>
        <v>54.78</v>
      </c>
      <c r="E1487">
        <f>IFERROR(IF(INDEX(營收表現!D$6:D$3000,MATCH($A1487,營收表現!$A$6:$A$3000,0))="","",INDEX(營收表現!D$6:D$3000,MATCH($A1487,營收表現!$A$6:$A$3000,0))),"")</f>
        <v>3.35</v>
      </c>
      <c r="F1487">
        <f>IFERROR(IF(INDEX(營收表現!E$6:E$3000,MATCH($A1487,營收表現!$A$6:$A$3000,0))="","",INDEX(營收表現!E$6:E$3000,MATCH($A1487,營收表現!$A$6:$A$3000,0))),"")</f>
        <v>-11.27</v>
      </c>
      <c r="G1487">
        <f>IFERROR(IF(INDEX(營收表現!F$6:F$3000,MATCH($A1487,營收表現!$A$6:$A$3000,0))="","",INDEX(營收表現!F$6:F$3000,MATCH($A1487,營收表現!$A$6:$A$3000,0))),"")</f>
        <v>18.079999999999998</v>
      </c>
      <c r="H1487">
        <f>IFERROR(IF(INDEX(營收表現!G$6:G$3000,MATCH($A1487,營收表現!$A$6:$A$3000,0))="","",INDEX(營收表現!G$6:G$3000,MATCH($A1487,營收表現!$A$6:$A$3000,0))),"")</f>
        <v>-10.7</v>
      </c>
      <c r="I1487" t="str">
        <f>IFERROR(IF(INDEX(營收表現!H$6:H$3000,MATCH($A1487,營收表現!$A$6:$A$3000,0))="","",INDEX(營收表現!H$6:H$3000,MATCH($A1487,營收表現!$A$6:$A$3000,0))),"")</f>
        <v/>
      </c>
      <c r="J1487">
        <f>IFERROR(IF(INDEX(營收表現!I$6:I$3000,MATCH($A1487,營收表現!$A$6:$A$3000,0))="","",INDEX(營收表現!I$6:I$3000,MATCH($A1487,營收表現!$A$6:$A$3000,0))),"")</f>
        <v>101.76</v>
      </c>
      <c r="K1487">
        <f>IFERROR(IF(INDEX(營收表現!J$6:J$3000,MATCH($A1487,營收表現!$A$6:$A$3000,0))="","",INDEX(營收表現!J$6:J$3000,MATCH($A1487,營收表現!$A$6:$A$3000,0))),"")</f>
        <v>-8.36</v>
      </c>
      <c r="L1487">
        <f>IFERROR(IF(INDEX(營收表現!K$6:K$3000,MATCH($A1487,營收表現!$A$6:$A$3000,0))="","",INDEX(營收表現!K$6:K$3000,MATCH($A1487,營收表現!$A$6:$A$3000,0))),"")</f>
        <v>-30.24</v>
      </c>
      <c r="M1487">
        <f>IFERROR(IF(INDEX(營收表現!L$6:L$3000,MATCH($A1487,營收表現!$A$6:$A$3000,0))="","",INDEX(營收表現!L$6:L$3000,MATCH($A1487,營收表現!$A$6:$A$3000,0))),"")</f>
        <v>74.69</v>
      </c>
      <c r="N1487">
        <f>IFERROR(IF(INDEX(營收表現!M$6:M$3000,MATCH($A1487,營收表現!$A$6:$A$3000,0))="","",INDEX(營收表現!M$6:M$3000,MATCH($A1487,營收表現!$A$6:$A$3000,0))),"")</f>
        <v>2.14</v>
      </c>
      <c r="O1487" t="str">
        <f>IFERROR(IF(INDEX(營收表現!N$6:N$3000,MATCH($A1487,營收表現!$A$6:$A$3000,0))="","",INDEX(營收表現!N$6:N$3000,MATCH($A1487,營收表現!$A$6:$A$3000,0))),"")</f>
        <v/>
      </c>
      <c r="P1487">
        <f>IFERROR(IF(INDEX(營收表現!O$6:O$3000,MATCH($A1487,營收表現!$A$6:$A$3000,0))="","",INDEX(營收表現!O$6:O$3000,MATCH($A1487,營收表現!$A$6:$A$3000,0))),"")</f>
        <v>26669</v>
      </c>
      <c r="Q1487">
        <f>IFERROR(IF(INDEX(營收表現!P$6:P$3000,MATCH($A1487,營收表現!$A$6:$A$3000,0))="","",INDEX(營收表現!P$6:P$3000,MATCH($A1487,營收表現!$A$6:$A$3000,0))),"")</f>
        <v>27563</v>
      </c>
      <c r="R1487">
        <f>IFERROR(IF(INDEX(營收表現!Q$6:Q$3000,MATCH($A1487,營收表現!$A$6:$A$3000,0))="","",INDEX(營收表現!Q$6:Q$3000,MATCH($A1487,營收表現!$A$6:$A$3000,0))),"")</f>
        <v>24457</v>
      </c>
      <c r="S1487">
        <f>IFERROR(IF(INDEX(營收表現!R$6:R$3000,MATCH($A1487,營收表現!$A$6:$A$3000,0))="","",INDEX(營收表現!R$6:R$3000,MATCH($A1487,營收表現!$A$6:$A$3000,0))),"")</f>
        <v>28880</v>
      </c>
      <c r="T1487">
        <f>IFERROR(IF(INDEX(營收表現!S$6:S$3000,MATCH($A1487,營收表現!$A$6:$A$3000,0))="","",INDEX(營收表現!S$6:S$3000,MATCH($A1487,營收表現!$A$6:$A$3000,0))),"")</f>
        <v>25789</v>
      </c>
      <c r="U1487" t="str">
        <f>IFERROR(IF(INDEX(營收表現!T$6:T$3000,MATCH($A1487,營收表現!$A$6:$A$3000,0))="","",INDEX(營收表現!T$6:T$3000,MATCH($A1487,營收表現!$A$6:$A$3000,0))),"")</f>
        <v/>
      </c>
    </row>
    <row r="1488" spans="1:21">
      <c r="A1488" s="30" t="str">
        <f>IF(營收表現!$A1492="","",營收表現!$A1492)</f>
        <v>6579</v>
      </c>
      <c r="B1488" t="str">
        <f>IFERROR(INDEX(營收表現!B$6:B$3000,MATCH($A1488,營收表現!$A$6:$A$3000,0)),"")</f>
        <v>研揚</v>
      </c>
      <c r="C1488" t="str">
        <f>IFERROR(INDEX(類別!G$4:G$3000,MATCH($A1488,類別!$C$4:$C$3000,0)),"")</f>
        <v>工業電腦</v>
      </c>
      <c r="D1488">
        <f>IFERROR(IF(INDEX(營收表現!C$6:C$3000,MATCH($A1488,營收表現!$A$6:$A$3000,0))="","",INDEX(營收表現!C$6:C$3000,MATCH($A1488,營收表現!$A$6:$A$3000,0))),"")</f>
        <v>4.6500000000000004</v>
      </c>
      <c r="E1488">
        <f>IFERROR(IF(INDEX(營收表現!D$6:D$3000,MATCH($A1488,營收表現!$A$6:$A$3000,0))="","",INDEX(營收表現!D$6:D$3000,MATCH($A1488,營收表現!$A$6:$A$3000,0))),"")</f>
        <v>-14.14</v>
      </c>
      <c r="F1488">
        <f>IFERROR(IF(INDEX(營收表現!E$6:E$3000,MATCH($A1488,營收表現!$A$6:$A$3000,0))="","",INDEX(營收表現!E$6:E$3000,MATCH($A1488,營收表現!$A$6:$A$3000,0))),"")</f>
        <v>-1.21</v>
      </c>
      <c r="G1488">
        <f>IFERROR(IF(INDEX(營收表現!F$6:F$3000,MATCH($A1488,營收表現!$A$6:$A$3000,0))="","",INDEX(營收表現!F$6:F$3000,MATCH($A1488,營收表現!$A$6:$A$3000,0))),"")</f>
        <v>25.93</v>
      </c>
      <c r="H1488">
        <f>IFERROR(IF(INDEX(營收表現!G$6:G$3000,MATCH($A1488,營收表現!$A$6:$A$3000,0))="","",INDEX(營收表現!G$6:G$3000,MATCH($A1488,營收表現!$A$6:$A$3000,0))),"")</f>
        <v>-13.09</v>
      </c>
      <c r="I1488" t="str">
        <f>IFERROR(IF(INDEX(營收表現!H$6:H$3000,MATCH($A1488,營收表現!$A$6:$A$3000,0))="","",INDEX(營收表現!H$6:H$3000,MATCH($A1488,營收表現!$A$6:$A$3000,0))),"")</f>
        <v/>
      </c>
      <c r="J1488">
        <f>IFERROR(IF(INDEX(營收表現!I$6:I$3000,MATCH($A1488,營收表現!$A$6:$A$3000,0))="","",INDEX(營收表現!I$6:I$3000,MATCH($A1488,營收表現!$A$6:$A$3000,0))),"")</f>
        <v>36.78</v>
      </c>
      <c r="K1488">
        <f>IFERROR(IF(INDEX(營收表現!J$6:J$3000,MATCH($A1488,營收表現!$A$6:$A$3000,0))="","",INDEX(營收表現!J$6:J$3000,MATCH($A1488,營收表現!$A$6:$A$3000,0))),"")</f>
        <v>33.25</v>
      </c>
      <c r="L1488">
        <f>IFERROR(IF(INDEX(營收表現!K$6:K$3000,MATCH($A1488,營收表現!$A$6:$A$3000,0))="","",INDEX(營收表現!K$6:K$3000,MATCH($A1488,營收表現!$A$6:$A$3000,0))),"")</f>
        <v>27.71</v>
      </c>
      <c r="M1488">
        <f>IFERROR(IF(INDEX(營收表現!L$6:L$3000,MATCH($A1488,營收表現!$A$6:$A$3000,0))="","",INDEX(營收表現!L$6:L$3000,MATCH($A1488,營收表現!$A$6:$A$3000,0))),"")</f>
        <v>30.82</v>
      </c>
      <c r="N1488">
        <f>IFERROR(IF(INDEX(營收表現!M$6:M$3000,MATCH($A1488,營收表現!$A$6:$A$3000,0))="","",INDEX(營收表現!M$6:M$3000,MATCH($A1488,營收表現!$A$6:$A$3000,0))),"")</f>
        <v>35.200000000000003</v>
      </c>
      <c r="O1488" t="str">
        <f>IFERROR(IF(INDEX(營收表現!N$6:N$3000,MATCH($A1488,營收表現!$A$6:$A$3000,0))="","",INDEX(營收表現!N$6:N$3000,MATCH($A1488,營收表現!$A$6:$A$3000,0))),"")</f>
        <v/>
      </c>
      <c r="P1488">
        <f>IFERROR(IF(INDEX(營收表現!O$6:O$3000,MATCH($A1488,營收表現!$A$6:$A$3000,0))="","",INDEX(營收表現!O$6:O$3000,MATCH($A1488,營收表現!$A$6:$A$3000,0))),"")</f>
        <v>814281</v>
      </c>
      <c r="Q1488">
        <f>IFERROR(IF(INDEX(營收表現!P$6:P$3000,MATCH($A1488,營收表現!$A$6:$A$3000,0))="","",INDEX(營收表現!P$6:P$3000,MATCH($A1488,營收表現!$A$6:$A$3000,0))),"")</f>
        <v>699147</v>
      </c>
      <c r="R1488">
        <f>IFERROR(IF(INDEX(營收表現!Q$6:Q$3000,MATCH($A1488,營收表現!$A$6:$A$3000,0))="","",INDEX(營收表現!Q$6:Q$3000,MATCH($A1488,營收表現!$A$6:$A$3000,0))),"")</f>
        <v>690706</v>
      </c>
      <c r="S1488">
        <f>IFERROR(IF(INDEX(營收表現!R$6:R$3000,MATCH($A1488,營收表現!$A$6:$A$3000,0))="","",INDEX(營收表現!R$6:R$3000,MATCH($A1488,營收表現!$A$6:$A$3000,0))),"")</f>
        <v>869777</v>
      </c>
      <c r="T1488">
        <f>IFERROR(IF(INDEX(營收表現!S$6:S$3000,MATCH($A1488,營收表現!$A$6:$A$3000,0))="","",INDEX(營收表現!S$6:S$3000,MATCH($A1488,營收表現!$A$6:$A$3000,0))),"")</f>
        <v>755958</v>
      </c>
      <c r="U1488" t="str">
        <f>IFERROR(IF(INDEX(營收表現!T$6:T$3000,MATCH($A1488,營收表現!$A$6:$A$3000,0))="","",INDEX(營收表現!T$6:T$3000,MATCH($A1488,營收表現!$A$6:$A$3000,0))),"")</f>
        <v/>
      </c>
    </row>
    <row r="1489" spans="1:21">
      <c r="A1489" s="30" t="str">
        <f>IF(營收表現!$A1493="","",營收表現!$A1493)</f>
        <v>6581</v>
      </c>
      <c r="B1489" t="str">
        <f>IFERROR(INDEX(營收表現!B$6:B$3000,MATCH($A1489,營收表現!$A$6:$A$3000,0)),"")</f>
        <v>鋼聯</v>
      </c>
      <c r="C1489" t="str">
        <f>IFERROR(INDEX(類別!G$4:G$3000,MATCH($A1489,類別!$C$4:$C$3000,0)),"")</f>
        <v>化工</v>
      </c>
      <c r="D1489">
        <f>IFERROR(IF(INDEX(營收表現!C$6:C$3000,MATCH($A1489,營收表現!$A$6:$A$3000,0))="","",INDEX(營收表現!C$6:C$3000,MATCH($A1489,營收表現!$A$6:$A$3000,0))),"")</f>
        <v>-41.93</v>
      </c>
      <c r="E1489">
        <f>IFERROR(IF(INDEX(營收表現!D$6:D$3000,MATCH($A1489,營收表現!$A$6:$A$3000,0))="","",INDEX(營收表現!D$6:D$3000,MATCH($A1489,營收表現!$A$6:$A$3000,0))),"")</f>
        <v>103.95</v>
      </c>
      <c r="F1489">
        <f>IFERROR(IF(INDEX(營收表現!E$6:E$3000,MATCH($A1489,營收表現!$A$6:$A$3000,0))="","",INDEX(營收表現!E$6:E$3000,MATCH($A1489,營收表現!$A$6:$A$3000,0))),"")</f>
        <v>-68.78</v>
      </c>
      <c r="G1489">
        <f>IFERROR(IF(INDEX(營收表現!F$6:F$3000,MATCH($A1489,營收表現!$A$6:$A$3000,0))="","",INDEX(營收表現!F$6:F$3000,MATCH($A1489,營收表現!$A$6:$A$3000,0))),"")</f>
        <v>271.83999999999997</v>
      </c>
      <c r="H1489">
        <f>IFERROR(IF(INDEX(營收表現!G$6:G$3000,MATCH($A1489,營收表現!$A$6:$A$3000,0))="","",INDEX(營收表現!G$6:G$3000,MATCH($A1489,營收表現!$A$6:$A$3000,0))),"")</f>
        <v>-60.99</v>
      </c>
      <c r="I1489" t="str">
        <f>IFERROR(IF(INDEX(營收表現!H$6:H$3000,MATCH($A1489,營收表現!$A$6:$A$3000,0))="","",INDEX(營收表現!H$6:H$3000,MATCH($A1489,營收表現!$A$6:$A$3000,0))),"")</f>
        <v/>
      </c>
      <c r="J1489">
        <f>IFERROR(IF(INDEX(營收表現!I$6:I$3000,MATCH($A1489,營收表現!$A$6:$A$3000,0))="","",INDEX(營收表現!I$6:I$3000,MATCH($A1489,營收表現!$A$6:$A$3000,0))),"")</f>
        <v>-48.47</v>
      </c>
      <c r="K1489">
        <f>IFERROR(IF(INDEX(營收表現!J$6:J$3000,MATCH($A1489,營收表現!$A$6:$A$3000,0))="","",INDEX(營收表現!J$6:J$3000,MATCH($A1489,營收表現!$A$6:$A$3000,0))),"")</f>
        <v>-9.7799999999999994</v>
      </c>
      <c r="L1489">
        <f>IFERROR(IF(INDEX(營收表現!K$6:K$3000,MATCH($A1489,營收表現!$A$6:$A$3000,0))="","",INDEX(營收表現!K$6:K$3000,MATCH($A1489,營收表現!$A$6:$A$3000,0))),"")</f>
        <v>-75.31</v>
      </c>
      <c r="M1489">
        <f>IFERROR(IF(INDEX(營收表現!L$6:L$3000,MATCH($A1489,營收表現!$A$6:$A$3000,0))="","",INDEX(營收表現!L$6:L$3000,MATCH($A1489,營收表現!$A$6:$A$3000,0))),"")</f>
        <v>73.44</v>
      </c>
      <c r="N1489">
        <f>IFERROR(IF(INDEX(營收表現!M$6:M$3000,MATCH($A1489,營收表現!$A$6:$A$3000,0))="","",INDEX(營收表現!M$6:M$3000,MATCH($A1489,營收表現!$A$6:$A$3000,0))),"")</f>
        <v>-42.36</v>
      </c>
      <c r="O1489" t="str">
        <f>IFERROR(IF(INDEX(營收表現!N$6:N$3000,MATCH($A1489,營收表現!$A$6:$A$3000,0))="","",INDEX(營收表現!N$6:N$3000,MATCH($A1489,營收表現!$A$6:$A$3000,0))),"")</f>
        <v/>
      </c>
      <c r="P1489">
        <f>IFERROR(IF(INDEX(營收表現!O$6:O$3000,MATCH($A1489,營收表現!$A$6:$A$3000,0))="","",INDEX(營收表現!O$6:O$3000,MATCH($A1489,營收表現!$A$6:$A$3000,0))),"")</f>
        <v>115463</v>
      </c>
      <c r="Q1489">
        <f>IFERROR(IF(INDEX(營收表現!P$6:P$3000,MATCH($A1489,營收表現!$A$6:$A$3000,0))="","",INDEX(營收表現!P$6:P$3000,MATCH($A1489,營收表現!$A$6:$A$3000,0))),"")</f>
        <v>235483</v>
      </c>
      <c r="R1489">
        <f>IFERROR(IF(INDEX(營收表現!Q$6:Q$3000,MATCH($A1489,營收表現!$A$6:$A$3000,0))="","",INDEX(營收表現!Q$6:Q$3000,MATCH($A1489,營收表現!$A$6:$A$3000,0))),"")</f>
        <v>73514</v>
      </c>
      <c r="S1489">
        <f>IFERROR(IF(INDEX(營收表現!R$6:R$3000,MATCH($A1489,營收表現!$A$6:$A$3000,0))="","",INDEX(營收表現!R$6:R$3000,MATCH($A1489,營收表現!$A$6:$A$3000,0))),"")</f>
        <v>273351</v>
      </c>
      <c r="T1489">
        <f>IFERROR(IF(INDEX(營收表現!S$6:S$3000,MATCH($A1489,營收表現!$A$6:$A$3000,0))="","",INDEX(營收表現!S$6:S$3000,MATCH($A1489,營收表現!$A$6:$A$3000,0))),"")</f>
        <v>106638</v>
      </c>
      <c r="U1489" t="str">
        <f>IFERROR(IF(INDEX(營收表現!T$6:T$3000,MATCH($A1489,營收表現!$A$6:$A$3000,0))="","",INDEX(營收表現!T$6:T$3000,MATCH($A1489,營收表現!$A$6:$A$3000,0))),"")</f>
        <v/>
      </c>
    </row>
    <row r="1490" spans="1:21">
      <c r="A1490" s="30" t="str">
        <f>IF(營收表現!$A1494="","",營收表現!$A1494)</f>
        <v>6582</v>
      </c>
      <c r="B1490" t="str">
        <f>IFERROR(INDEX(營收表現!B$6:B$3000,MATCH($A1490,營收表現!$A$6:$A$3000,0)),"")</f>
        <v>申豐</v>
      </c>
      <c r="C1490" t="str">
        <f>IFERROR(INDEX(類別!G$4:G$3000,MATCH($A1490,類別!$C$4:$C$3000,0)),"")</f>
        <v>橡膠</v>
      </c>
      <c r="D1490">
        <f>IFERROR(IF(INDEX(營收表現!C$6:C$3000,MATCH($A1490,營收表現!$A$6:$A$3000,0))="","",INDEX(營收表現!C$6:C$3000,MATCH($A1490,營收表現!$A$6:$A$3000,0))),"")</f>
        <v>-16.12</v>
      </c>
      <c r="E1490">
        <f>IFERROR(IF(INDEX(營收表現!D$6:D$3000,MATCH($A1490,營收表現!$A$6:$A$3000,0))="","",INDEX(營收表現!D$6:D$3000,MATCH($A1490,營收表現!$A$6:$A$3000,0))),"")</f>
        <v>13.69</v>
      </c>
      <c r="F1490">
        <f>IFERROR(IF(INDEX(營收表現!E$6:E$3000,MATCH($A1490,營收表現!$A$6:$A$3000,0))="","",INDEX(營收表現!E$6:E$3000,MATCH($A1490,營收表現!$A$6:$A$3000,0))),"")</f>
        <v>-13.94</v>
      </c>
      <c r="G1490">
        <f>IFERROR(IF(INDEX(營收表現!F$6:F$3000,MATCH($A1490,營收表現!$A$6:$A$3000,0))="","",INDEX(營收表現!F$6:F$3000,MATCH($A1490,營收表現!$A$6:$A$3000,0))),"")</f>
        <v>31.14</v>
      </c>
      <c r="H1490">
        <f>IFERROR(IF(INDEX(營收表現!G$6:G$3000,MATCH($A1490,營收表現!$A$6:$A$3000,0))="","",INDEX(營收表現!G$6:G$3000,MATCH($A1490,營收表現!$A$6:$A$3000,0))),"")</f>
        <v>-21.05</v>
      </c>
      <c r="I1490" t="str">
        <f>IFERROR(IF(INDEX(營收表現!H$6:H$3000,MATCH($A1490,營收表現!$A$6:$A$3000,0))="","",INDEX(營收表現!H$6:H$3000,MATCH($A1490,營收表現!$A$6:$A$3000,0))),"")</f>
        <v/>
      </c>
      <c r="J1490">
        <f>IFERROR(IF(INDEX(營收表現!I$6:I$3000,MATCH($A1490,營收表現!$A$6:$A$3000,0))="","",INDEX(營收表現!I$6:I$3000,MATCH($A1490,營收表現!$A$6:$A$3000,0))),"")</f>
        <v>-81.319999999999993</v>
      </c>
      <c r="K1490">
        <f>IFERROR(IF(INDEX(營收表現!J$6:J$3000,MATCH($A1490,營收表現!$A$6:$A$3000,0))="","",INDEX(營收表現!J$6:J$3000,MATCH($A1490,營收表現!$A$6:$A$3000,0))),"")</f>
        <v>-68.62</v>
      </c>
      <c r="L1490">
        <f>IFERROR(IF(INDEX(營收表現!K$6:K$3000,MATCH($A1490,營收表現!$A$6:$A$3000,0))="","",INDEX(營收表現!K$6:K$3000,MATCH($A1490,營收表現!$A$6:$A$3000,0))),"")</f>
        <v>-80.260000000000005</v>
      </c>
      <c r="M1490">
        <f>IFERROR(IF(INDEX(營收表現!L$6:L$3000,MATCH($A1490,營收表現!$A$6:$A$3000,0))="","",INDEX(營收表現!L$6:L$3000,MATCH($A1490,營收表現!$A$6:$A$3000,0))),"")</f>
        <v>-66.790000000000006</v>
      </c>
      <c r="N1490">
        <f>IFERROR(IF(INDEX(營收表現!M$6:M$3000,MATCH($A1490,營收表現!$A$6:$A$3000,0))="","",INDEX(營收表現!M$6:M$3000,MATCH($A1490,營收表現!$A$6:$A$3000,0))),"")</f>
        <v>-65.7</v>
      </c>
      <c r="O1490" t="str">
        <f>IFERROR(IF(INDEX(營收表現!N$6:N$3000,MATCH($A1490,營收表現!$A$6:$A$3000,0))="","",INDEX(營收表現!N$6:N$3000,MATCH($A1490,營收表現!$A$6:$A$3000,0))),"")</f>
        <v/>
      </c>
      <c r="P1490">
        <f>IFERROR(IF(INDEX(營收表現!O$6:O$3000,MATCH($A1490,營收表現!$A$6:$A$3000,0))="","",INDEX(營收表現!O$6:O$3000,MATCH($A1490,營收表現!$A$6:$A$3000,0))),"")</f>
        <v>36960</v>
      </c>
      <c r="Q1490">
        <f>IFERROR(IF(INDEX(營收表現!P$6:P$3000,MATCH($A1490,營收表現!$A$6:$A$3000,0))="","",INDEX(營收表現!P$6:P$3000,MATCH($A1490,營收表現!$A$6:$A$3000,0))),"")</f>
        <v>42018</v>
      </c>
      <c r="R1490">
        <f>IFERROR(IF(INDEX(營收表現!Q$6:Q$3000,MATCH($A1490,營收表現!$A$6:$A$3000,0))="","",INDEX(營收表現!Q$6:Q$3000,MATCH($A1490,營收表現!$A$6:$A$3000,0))),"")</f>
        <v>36160</v>
      </c>
      <c r="S1490">
        <f>IFERROR(IF(INDEX(營收表現!R$6:R$3000,MATCH($A1490,營收表現!$A$6:$A$3000,0))="","",INDEX(營收表現!R$6:R$3000,MATCH($A1490,營收表現!$A$6:$A$3000,0))),"")</f>
        <v>47420</v>
      </c>
      <c r="T1490">
        <f>IFERROR(IF(INDEX(營收表現!S$6:S$3000,MATCH($A1490,營收表現!$A$6:$A$3000,0))="","",INDEX(營收表現!S$6:S$3000,MATCH($A1490,營收表現!$A$6:$A$3000,0))),"")</f>
        <v>37436</v>
      </c>
      <c r="U1490" t="str">
        <f>IFERROR(IF(INDEX(營收表現!T$6:T$3000,MATCH($A1490,營收表現!$A$6:$A$3000,0))="","",INDEX(營收表現!T$6:T$3000,MATCH($A1490,營收表現!$A$6:$A$3000,0))),"")</f>
        <v/>
      </c>
    </row>
    <row r="1491" spans="1:21">
      <c r="A1491" s="30" t="str">
        <f>IF(營收表現!$A1495="","",營收表現!$A1495)</f>
        <v>6584</v>
      </c>
      <c r="B1491" t="str">
        <f>IFERROR(INDEX(營收表現!B$6:B$3000,MATCH($A1491,營收表現!$A$6:$A$3000,0)),"")</f>
        <v>南俊國際</v>
      </c>
      <c r="C1491" t="str">
        <f>IFERROR(INDEX(類別!G$4:G$3000,MATCH($A1491,類別!$C$4:$C$3000,0)),"")</f>
        <v>未分類-傳產</v>
      </c>
      <c r="D1491">
        <f>IFERROR(IF(INDEX(營收表現!C$6:C$3000,MATCH($A1491,營收表現!$A$6:$A$3000,0))="","",INDEX(營收表現!C$6:C$3000,MATCH($A1491,營收表現!$A$6:$A$3000,0))),"")</f>
        <v>2.0299999999999998</v>
      </c>
      <c r="E1491">
        <f>IFERROR(IF(INDEX(營收表現!D$6:D$3000,MATCH($A1491,營收表現!$A$6:$A$3000,0))="","",INDEX(營收表現!D$6:D$3000,MATCH($A1491,營收表現!$A$6:$A$3000,0))),"")</f>
        <v>11.53</v>
      </c>
      <c r="F1491">
        <f>IFERROR(IF(INDEX(營收表現!E$6:E$3000,MATCH($A1491,營收表現!$A$6:$A$3000,0))="","",INDEX(營收表現!E$6:E$3000,MATCH($A1491,營收表現!$A$6:$A$3000,0))),"")</f>
        <v>1.56</v>
      </c>
      <c r="G1491">
        <f>IFERROR(IF(INDEX(營收表現!F$6:F$3000,MATCH($A1491,營收表現!$A$6:$A$3000,0))="","",INDEX(營收表現!F$6:F$3000,MATCH($A1491,營收表現!$A$6:$A$3000,0))),"")</f>
        <v>3.5</v>
      </c>
      <c r="H1491">
        <f>IFERROR(IF(INDEX(營收表現!G$6:G$3000,MATCH($A1491,營收表現!$A$6:$A$3000,0))="","",INDEX(營收表現!G$6:G$3000,MATCH($A1491,營收表現!$A$6:$A$3000,0))),"")</f>
        <v>24.41</v>
      </c>
      <c r="I1491">
        <f>IFERROR(IF(INDEX(營收表現!H$6:H$3000,MATCH($A1491,營收表現!$A$6:$A$3000,0))="","",INDEX(營收表現!H$6:H$3000,MATCH($A1491,營收表現!$A$6:$A$3000,0))),"")</f>
        <v>-16.78</v>
      </c>
      <c r="J1491">
        <f>IFERROR(IF(INDEX(營收表現!I$6:I$3000,MATCH($A1491,營收表現!$A$6:$A$3000,0))="","",INDEX(營收表現!I$6:I$3000,MATCH($A1491,營收表現!$A$6:$A$3000,0))),"")</f>
        <v>37.33</v>
      </c>
      <c r="K1491">
        <f>IFERROR(IF(INDEX(營收表現!J$6:J$3000,MATCH($A1491,營收表現!$A$6:$A$3000,0))="","",INDEX(營收表現!J$6:J$3000,MATCH($A1491,營收表現!$A$6:$A$3000,0))),"")</f>
        <v>26.34</v>
      </c>
      <c r="L1491">
        <f>IFERROR(IF(INDEX(營收表現!K$6:K$3000,MATCH($A1491,營收表現!$A$6:$A$3000,0))="","",INDEX(營收表現!K$6:K$3000,MATCH($A1491,營收表現!$A$6:$A$3000,0))),"")</f>
        <v>30.57</v>
      </c>
      <c r="M1491">
        <f>IFERROR(IF(INDEX(營收表現!L$6:L$3000,MATCH($A1491,營收表現!$A$6:$A$3000,0))="","",INDEX(營收表現!L$6:L$3000,MATCH($A1491,營收表現!$A$6:$A$3000,0))),"")</f>
        <v>46.22</v>
      </c>
      <c r="N1491">
        <f>IFERROR(IF(INDEX(營收表現!M$6:M$3000,MATCH($A1491,營收表現!$A$6:$A$3000,0))="","",INDEX(營收表現!M$6:M$3000,MATCH($A1491,營收表現!$A$6:$A$3000,0))),"")</f>
        <v>142.61000000000001</v>
      </c>
      <c r="O1491">
        <f>IFERROR(IF(INDEX(營收表現!N$6:N$3000,MATCH($A1491,營收表現!$A$6:$A$3000,0))="","",INDEX(營收表現!N$6:N$3000,MATCH($A1491,營收表現!$A$6:$A$3000,0))),"")</f>
        <v>47.92</v>
      </c>
      <c r="P1491">
        <f>IFERROR(IF(INDEX(營收表現!O$6:O$3000,MATCH($A1491,營收表現!$A$6:$A$3000,0))="","",INDEX(營收表現!O$6:O$3000,MATCH($A1491,營收表現!$A$6:$A$3000,0))),"")</f>
        <v>207598</v>
      </c>
      <c r="Q1491">
        <f>IFERROR(IF(INDEX(營收表現!P$6:P$3000,MATCH($A1491,營收表現!$A$6:$A$3000,0))="","",INDEX(營收表現!P$6:P$3000,MATCH($A1491,營收表現!$A$6:$A$3000,0))),"")</f>
        <v>231534</v>
      </c>
      <c r="R1491">
        <f>IFERROR(IF(INDEX(營收表現!Q$6:Q$3000,MATCH($A1491,營收表現!$A$6:$A$3000,0))="","",INDEX(營收表現!Q$6:Q$3000,MATCH($A1491,營收表現!$A$6:$A$3000,0))),"")</f>
        <v>235145</v>
      </c>
      <c r="S1491">
        <f>IFERROR(IF(INDEX(營收表現!R$6:R$3000,MATCH($A1491,營收表現!$A$6:$A$3000,0))="","",INDEX(營收表現!R$6:R$3000,MATCH($A1491,營收表現!$A$6:$A$3000,0))),"")</f>
        <v>243368</v>
      </c>
      <c r="T1491">
        <f>IFERROR(IF(INDEX(營收表現!S$6:S$3000,MATCH($A1491,營收表現!$A$6:$A$3000,0))="","",INDEX(營收表現!S$6:S$3000,MATCH($A1491,營收表現!$A$6:$A$3000,0))),"")</f>
        <v>302764</v>
      </c>
      <c r="U1491">
        <f>IFERROR(IF(INDEX(營收表現!T$6:T$3000,MATCH($A1491,營收表現!$A$6:$A$3000,0))="","",INDEX(營收表現!T$6:T$3000,MATCH($A1491,營收表現!$A$6:$A$3000,0))),"")</f>
        <v>251960</v>
      </c>
    </row>
    <row r="1492" spans="1:21">
      <c r="A1492" s="30" t="str">
        <f>IF(營收表現!$A1496="","",營收表現!$A1496)</f>
        <v>6585</v>
      </c>
      <c r="B1492" t="str">
        <f>IFERROR(INDEX(營收表現!B$6:B$3000,MATCH($A1492,營收表現!$A$6:$A$3000,0)),"")</f>
        <v>鼎基</v>
      </c>
      <c r="C1492" t="str">
        <f>IFERROR(INDEX(類別!G$4:G$3000,MATCH($A1492,類別!$C$4:$C$3000,0)),"")</f>
        <v>未分類-傳產</v>
      </c>
      <c r="D1492">
        <f>IFERROR(IF(INDEX(營收表現!C$6:C$3000,MATCH($A1492,營收表現!$A$6:$A$3000,0))="","",INDEX(營收表現!C$6:C$3000,MATCH($A1492,營收表現!$A$6:$A$3000,0))),"")</f>
        <v>-13.98</v>
      </c>
      <c r="E1492">
        <f>IFERROR(IF(INDEX(營收表現!D$6:D$3000,MATCH($A1492,營收表現!$A$6:$A$3000,0))="","",INDEX(營收表現!D$6:D$3000,MATCH($A1492,營收表現!$A$6:$A$3000,0))),"")</f>
        <v>-3.09</v>
      </c>
      <c r="F1492">
        <f>IFERROR(IF(INDEX(營收表現!E$6:E$3000,MATCH($A1492,營收表現!$A$6:$A$3000,0))="","",INDEX(營收表現!E$6:E$3000,MATCH($A1492,營收表現!$A$6:$A$3000,0))),"")</f>
        <v>9.84</v>
      </c>
      <c r="G1492">
        <f>IFERROR(IF(INDEX(營收表現!F$6:F$3000,MATCH($A1492,營收表現!$A$6:$A$3000,0))="","",INDEX(營收表現!F$6:F$3000,MATCH($A1492,營收表現!$A$6:$A$3000,0))),"")</f>
        <v>26.83</v>
      </c>
      <c r="H1492">
        <f>IFERROR(IF(INDEX(營收表現!G$6:G$3000,MATCH($A1492,營收表現!$A$6:$A$3000,0))="","",INDEX(營收表現!G$6:G$3000,MATCH($A1492,營收表現!$A$6:$A$3000,0))),"")</f>
        <v>-3.35</v>
      </c>
      <c r="I1492" t="str">
        <f>IFERROR(IF(INDEX(營收表現!H$6:H$3000,MATCH($A1492,營收表現!$A$6:$A$3000,0))="","",INDEX(營收表現!H$6:H$3000,MATCH($A1492,營收表現!$A$6:$A$3000,0))),"")</f>
        <v/>
      </c>
      <c r="J1492">
        <f>IFERROR(IF(INDEX(營收表現!I$6:I$3000,MATCH($A1492,營收表現!$A$6:$A$3000,0))="","",INDEX(營收表現!I$6:I$3000,MATCH($A1492,營收表現!$A$6:$A$3000,0))),"")</f>
        <v>-11.26</v>
      </c>
      <c r="K1492">
        <f>IFERROR(IF(INDEX(營收表現!J$6:J$3000,MATCH($A1492,營收表現!$A$6:$A$3000,0))="","",INDEX(營收表現!J$6:J$3000,MATCH($A1492,營收表現!$A$6:$A$3000,0))),"")</f>
        <v>-16</v>
      </c>
      <c r="L1492">
        <f>IFERROR(IF(INDEX(營收表現!K$6:K$3000,MATCH($A1492,營收表現!$A$6:$A$3000,0))="","",INDEX(營收表現!K$6:K$3000,MATCH($A1492,營收表現!$A$6:$A$3000,0))),"")</f>
        <v>-10.92</v>
      </c>
      <c r="M1492">
        <f>IFERROR(IF(INDEX(營收表現!L$6:L$3000,MATCH($A1492,營收表現!$A$6:$A$3000,0))="","",INDEX(營收表現!L$6:L$3000,MATCH($A1492,營收表現!$A$6:$A$3000,0))),"")</f>
        <v>-2.46</v>
      </c>
      <c r="N1492">
        <f>IFERROR(IF(INDEX(營收表現!M$6:M$3000,MATCH($A1492,營收表現!$A$6:$A$3000,0))="","",INDEX(營收表現!M$6:M$3000,MATCH($A1492,營收表現!$A$6:$A$3000,0))),"")</f>
        <v>-11.36</v>
      </c>
      <c r="O1492" t="str">
        <f>IFERROR(IF(INDEX(營收表現!N$6:N$3000,MATCH($A1492,營收表現!$A$6:$A$3000,0))="","",INDEX(營收表現!N$6:N$3000,MATCH($A1492,營收表現!$A$6:$A$3000,0))),"")</f>
        <v/>
      </c>
      <c r="P1492">
        <f>IFERROR(IF(INDEX(營收表現!O$6:O$3000,MATCH($A1492,營收表現!$A$6:$A$3000,0))="","",INDEX(營收表現!O$6:O$3000,MATCH($A1492,營收表現!$A$6:$A$3000,0))),"")</f>
        <v>215916</v>
      </c>
      <c r="Q1492">
        <f>IFERROR(IF(INDEX(營收表現!P$6:P$3000,MATCH($A1492,營收表現!$A$6:$A$3000,0))="","",INDEX(營收表現!P$6:P$3000,MATCH($A1492,營收表現!$A$6:$A$3000,0))),"")</f>
        <v>209240</v>
      </c>
      <c r="R1492">
        <f>IFERROR(IF(INDEX(營收表現!Q$6:Q$3000,MATCH($A1492,營收表現!$A$6:$A$3000,0))="","",INDEX(營收表現!Q$6:Q$3000,MATCH($A1492,營收表現!$A$6:$A$3000,0))),"")</f>
        <v>229833</v>
      </c>
      <c r="S1492">
        <f>IFERROR(IF(INDEX(營收表現!R$6:R$3000,MATCH($A1492,營收表現!$A$6:$A$3000,0))="","",INDEX(營收表現!R$6:R$3000,MATCH($A1492,營收表現!$A$6:$A$3000,0))),"")</f>
        <v>291490</v>
      </c>
      <c r="T1492">
        <f>IFERROR(IF(INDEX(營收表現!S$6:S$3000,MATCH($A1492,營收表現!$A$6:$A$3000,0))="","",INDEX(營收表現!S$6:S$3000,MATCH($A1492,營收表現!$A$6:$A$3000,0))),"")</f>
        <v>281713</v>
      </c>
      <c r="U1492" t="str">
        <f>IFERROR(IF(INDEX(營收表現!T$6:T$3000,MATCH($A1492,營收表現!$A$6:$A$3000,0))="","",INDEX(營收表現!T$6:T$3000,MATCH($A1492,營收表現!$A$6:$A$3000,0))),"")</f>
        <v/>
      </c>
    </row>
    <row r="1493" spans="1:21">
      <c r="A1493" s="30" t="str">
        <f>IF(營收表現!$A1497="","",營收表現!$A1497)</f>
        <v>6588</v>
      </c>
      <c r="B1493" t="str">
        <f>IFERROR(INDEX(營收表現!B$6:B$3000,MATCH($A1493,營收表現!$A$6:$A$3000,0)),"")</f>
        <v>東典光電</v>
      </c>
      <c r="C1493" t="str">
        <f>IFERROR(INDEX(類別!G$4:G$3000,MATCH($A1493,類別!$C$4:$C$3000,0)),"")</f>
        <v>光通訊</v>
      </c>
      <c r="D1493">
        <f>IFERROR(IF(INDEX(營收表現!C$6:C$3000,MATCH($A1493,營收表現!$A$6:$A$3000,0))="","",INDEX(營收表現!C$6:C$3000,MATCH($A1493,營收表現!$A$6:$A$3000,0))),"")</f>
        <v>21.33</v>
      </c>
      <c r="E1493">
        <f>IFERROR(IF(INDEX(營收表現!D$6:D$3000,MATCH($A1493,營收表現!$A$6:$A$3000,0))="","",INDEX(營收表現!D$6:D$3000,MATCH($A1493,營收表現!$A$6:$A$3000,0))),"")</f>
        <v>18.670000000000002</v>
      </c>
      <c r="F1493">
        <f>IFERROR(IF(INDEX(營收表現!E$6:E$3000,MATCH($A1493,營收表現!$A$6:$A$3000,0))="","",INDEX(營收表現!E$6:E$3000,MATCH($A1493,營收表現!$A$6:$A$3000,0))),"")</f>
        <v>17.3</v>
      </c>
      <c r="G1493">
        <f>IFERROR(IF(INDEX(營收表現!F$6:F$3000,MATCH($A1493,營收表現!$A$6:$A$3000,0))="","",INDEX(營收表現!F$6:F$3000,MATCH($A1493,營收表現!$A$6:$A$3000,0))),"")</f>
        <v>17.87</v>
      </c>
      <c r="H1493">
        <f>IFERROR(IF(INDEX(營收表現!G$6:G$3000,MATCH($A1493,營收表現!$A$6:$A$3000,0))="","",INDEX(營收表現!G$6:G$3000,MATCH($A1493,營收表現!$A$6:$A$3000,0))),"")</f>
        <v>123.44</v>
      </c>
      <c r="I1493" t="str">
        <f>IFERROR(IF(INDEX(營收表現!H$6:H$3000,MATCH($A1493,營收表現!$A$6:$A$3000,0))="","",INDEX(營收表現!H$6:H$3000,MATCH($A1493,營收表現!$A$6:$A$3000,0))),"")</f>
        <v/>
      </c>
      <c r="J1493">
        <f>IFERROR(IF(INDEX(營收表現!I$6:I$3000,MATCH($A1493,營收表現!$A$6:$A$3000,0))="","",INDEX(營收表現!I$6:I$3000,MATCH($A1493,營收表現!$A$6:$A$3000,0))),"")</f>
        <v>48.6</v>
      </c>
      <c r="K1493">
        <f>IFERROR(IF(INDEX(營收表現!J$6:J$3000,MATCH($A1493,營收表現!$A$6:$A$3000,0))="","",INDEX(營收表現!J$6:J$3000,MATCH($A1493,營收表現!$A$6:$A$3000,0))),"")</f>
        <v>8.92</v>
      </c>
      <c r="L1493">
        <f>IFERROR(IF(INDEX(營收表現!K$6:K$3000,MATCH($A1493,營收表現!$A$6:$A$3000,0))="","",INDEX(營收表現!K$6:K$3000,MATCH($A1493,營收表現!$A$6:$A$3000,0))),"")</f>
        <v>0.27</v>
      </c>
      <c r="M1493">
        <f>IFERROR(IF(INDEX(營收表現!L$6:L$3000,MATCH($A1493,營收表現!$A$6:$A$3000,0))="","",INDEX(營收表現!L$6:L$3000,MATCH($A1493,營收表現!$A$6:$A$3000,0))),"")</f>
        <v>18.79</v>
      </c>
      <c r="N1493">
        <f>IFERROR(IF(INDEX(營收表現!M$6:M$3000,MATCH($A1493,營收表現!$A$6:$A$3000,0))="","",INDEX(營收表現!M$6:M$3000,MATCH($A1493,營收表現!$A$6:$A$3000,0))),"")</f>
        <v>634.30999999999995</v>
      </c>
      <c r="O1493" t="str">
        <f>IFERROR(IF(INDEX(營收表現!N$6:N$3000,MATCH($A1493,營收表現!$A$6:$A$3000,0))="","",INDEX(營收表現!N$6:N$3000,MATCH($A1493,營收表現!$A$6:$A$3000,0))),"")</f>
        <v/>
      </c>
      <c r="P1493">
        <f>IFERROR(IF(INDEX(營收表現!O$6:O$3000,MATCH($A1493,營收表現!$A$6:$A$3000,0))="","",INDEX(營收表現!O$6:O$3000,MATCH($A1493,營收表現!$A$6:$A$3000,0))),"")</f>
        <v>13147</v>
      </c>
      <c r="Q1493">
        <f>IFERROR(IF(INDEX(營收表現!P$6:P$3000,MATCH($A1493,營收表現!$A$6:$A$3000,0))="","",INDEX(營收表現!P$6:P$3000,MATCH($A1493,營收表現!$A$6:$A$3000,0))),"")</f>
        <v>15602</v>
      </c>
      <c r="R1493">
        <f>IFERROR(IF(INDEX(營收表現!Q$6:Q$3000,MATCH($A1493,營收表現!$A$6:$A$3000,0))="","",INDEX(營收表現!Q$6:Q$3000,MATCH($A1493,營收表現!$A$6:$A$3000,0))),"")</f>
        <v>18301</v>
      </c>
      <c r="S1493">
        <f>IFERROR(IF(INDEX(營收表現!R$6:R$3000,MATCH($A1493,營收表現!$A$6:$A$3000,0))="","",INDEX(營收表現!R$6:R$3000,MATCH($A1493,營收表現!$A$6:$A$3000,0))),"")</f>
        <v>21572</v>
      </c>
      <c r="T1493">
        <f>IFERROR(IF(INDEX(營收表現!S$6:S$3000,MATCH($A1493,營收表現!$A$6:$A$3000,0))="","",INDEX(營收表現!S$6:S$3000,MATCH($A1493,營收表現!$A$6:$A$3000,0))),"")</f>
        <v>48200</v>
      </c>
      <c r="U1493" t="str">
        <f>IFERROR(IF(INDEX(營收表現!T$6:T$3000,MATCH($A1493,營收表現!$A$6:$A$3000,0))="","",INDEX(營收表現!T$6:T$3000,MATCH($A1493,營收表現!$A$6:$A$3000,0))),"")</f>
        <v/>
      </c>
    </row>
    <row r="1494" spans="1:21">
      <c r="A1494" s="30" t="str">
        <f>IF(營收表現!$A1498="","",營收表現!$A1498)</f>
        <v>6589</v>
      </c>
      <c r="B1494" t="str">
        <f>IFERROR(INDEX(營收表現!B$6:B$3000,MATCH($A1494,營收表現!$A$6:$A$3000,0)),"")</f>
        <v>台康生技</v>
      </c>
      <c r="C1494" t="str">
        <f>IFERROR(INDEX(類別!G$4:G$3000,MATCH($A1494,類別!$C$4:$C$3000,0)),"")</f>
        <v>新藥研發</v>
      </c>
      <c r="D1494">
        <f>IFERROR(IF(INDEX(營收表現!C$6:C$3000,MATCH($A1494,營收表現!$A$6:$A$3000,0))="","",INDEX(營收表現!C$6:C$3000,MATCH($A1494,營收表現!$A$6:$A$3000,0))),"")</f>
        <v>13.13</v>
      </c>
      <c r="E1494">
        <f>IFERROR(IF(INDEX(營收表現!D$6:D$3000,MATCH($A1494,營收表現!$A$6:$A$3000,0))="","",INDEX(營收表現!D$6:D$3000,MATCH($A1494,營收表現!$A$6:$A$3000,0))),"")</f>
        <v>-14.55</v>
      </c>
      <c r="F1494">
        <f>IFERROR(IF(INDEX(營收表現!E$6:E$3000,MATCH($A1494,營收表現!$A$6:$A$3000,0))="","",INDEX(營收表現!E$6:E$3000,MATCH($A1494,營收表現!$A$6:$A$3000,0))),"")</f>
        <v>93.91</v>
      </c>
      <c r="G1494">
        <f>IFERROR(IF(INDEX(營收表現!F$6:F$3000,MATCH($A1494,營收表現!$A$6:$A$3000,0))="","",INDEX(營收表現!F$6:F$3000,MATCH($A1494,營收表現!$A$6:$A$3000,0))),"")</f>
        <v>16.149999999999999</v>
      </c>
      <c r="H1494">
        <f>IFERROR(IF(INDEX(營收表現!G$6:G$3000,MATCH($A1494,營收表現!$A$6:$A$3000,0))="","",INDEX(營收表現!G$6:G$3000,MATCH($A1494,營收表現!$A$6:$A$3000,0))),"")</f>
        <v>-31.06</v>
      </c>
      <c r="I1494" t="str">
        <f>IFERROR(IF(INDEX(營收表現!H$6:H$3000,MATCH($A1494,營收表現!$A$6:$A$3000,0))="","",INDEX(營收表現!H$6:H$3000,MATCH($A1494,營收表現!$A$6:$A$3000,0))),"")</f>
        <v/>
      </c>
      <c r="J1494">
        <f>IFERROR(IF(INDEX(營收表現!I$6:I$3000,MATCH($A1494,營收表現!$A$6:$A$3000,0))="","",INDEX(營收表現!I$6:I$3000,MATCH($A1494,營收表現!$A$6:$A$3000,0))),"")</f>
        <v>4.79</v>
      </c>
      <c r="K1494">
        <f>IFERROR(IF(INDEX(營收表現!J$6:J$3000,MATCH($A1494,營收表現!$A$6:$A$3000,0))="","",INDEX(營收表現!J$6:J$3000,MATCH($A1494,營收表現!$A$6:$A$3000,0))),"")</f>
        <v>16.09</v>
      </c>
      <c r="L1494">
        <f>IFERROR(IF(INDEX(營收表現!K$6:K$3000,MATCH($A1494,營收表現!$A$6:$A$3000,0))="","",INDEX(營收表現!K$6:K$3000,MATCH($A1494,營收表現!$A$6:$A$3000,0))),"")</f>
        <v>41.59</v>
      </c>
      <c r="M1494">
        <f>IFERROR(IF(INDEX(營收表現!L$6:L$3000,MATCH($A1494,營收表現!$A$6:$A$3000,0))="","",INDEX(營收表現!L$6:L$3000,MATCH($A1494,營收表現!$A$6:$A$3000,0))),"")</f>
        <v>14</v>
      </c>
      <c r="N1494">
        <f>IFERROR(IF(INDEX(營收表現!M$6:M$3000,MATCH($A1494,營收表現!$A$6:$A$3000,0))="","",INDEX(營收表現!M$6:M$3000,MATCH($A1494,營收表現!$A$6:$A$3000,0))),"")</f>
        <v>117.06</v>
      </c>
      <c r="O1494" t="str">
        <f>IFERROR(IF(INDEX(營收表現!N$6:N$3000,MATCH($A1494,營收表現!$A$6:$A$3000,0))="","",INDEX(營收表現!N$6:N$3000,MATCH($A1494,營收表現!$A$6:$A$3000,0))),"")</f>
        <v/>
      </c>
      <c r="P1494">
        <f>IFERROR(IF(INDEX(營收表現!O$6:O$3000,MATCH($A1494,營收表現!$A$6:$A$3000,0))="","",INDEX(營收表現!O$6:O$3000,MATCH($A1494,營收表現!$A$6:$A$3000,0))),"")</f>
        <v>81966</v>
      </c>
      <c r="Q1494">
        <f>IFERROR(IF(INDEX(營收表現!P$6:P$3000,MATCH($A1494,營收表現!$A$6:$A$3000,0))="","",INDEX(營收表現!P$6:P$3000,MATCH($A1494,營收表現!$A$6:$A$3000,0))),"")</f>
        <v>70043</v>
      </c>
      <c r="R1494">
        <f>IFERROR(IF(INDEX(營收表現!Q$6:Q$3000,MATCH($A1494,營收表現!$A$6:$A$3000,0))="","",INDEX(營收表現!Q$6:Q$3000,MATCH($A1494,營收表現!$A$6:$A$3000,0))),"")</f>
        <v>135820</v>
      </c>
      <c r="S1494">
        <f>IFERROR(IF(INDEX(營收表現!R$6:R$3000,MATCH($A1494,營收表現!$A$6:$A$3000,0))="","",INDEX(營收表現!R$6:R$3000,MATCH($A1494,營收表現!$A$6:$A$3000,0))),"")</f>
        <v>157759</v>
      </c>
      <c r="T1494">
        <f>IFERROR(IF(INDEX(營收表現!S$6:S$3000,MATCH($A1494,營收表現!$A$6:$A$3000,0))="","",INDEX(營收表現!S$6:S$3000,MATCH($A1494,營收表現!$A$6:$A$3000,0))),"")</f>
        <v>108766</v>
      </c>
      <c r="U1494" t="str">
        <f>IFERROR(IF(INDEX(營收表現!T$6:T$3000,MATCH($A1494,營收表現!$A$6:$A$3000,0))="","",INDEX(營收表現!T$6:T$3000,MATCH($A1494,營收表現!$A$6:$A$3000,0))),"")</f>
        <v/>
      </c>
    </row>
    <row r="1495" spans="1:21">
      <c r="A1495" s="30" t="str">
        <f>IF(營收表現!$A1499="","",營收表現!$A1499)</f>
        <v>6590</v>
      </c>
      <c r="B1495" t="str">
        <f>IFERROR(INDEX(營收表現!B$6:B$3000,MATCH($A1495,營收表現!$A$6:$A$3000,0)),"")</f>
        <v>普鴻</v>
      </c>
      <c r="C1495" t="str">
        <f>IFERROR(INDEX(類別!G$4:G$3000,MATCH($A1495,類別!$C$4:$C$3000,0)),"")</f>
        <v>軟體與韌體</v>
      </c>
      <c r="D1495">
        <f>IFERROR(IF(INDEX(營收表現!C$6:C$3000,MATCH($A1495,營收表現!$A$6:$A$3000,0))="","",INDEX(營收表現!C$6:C$3000,MATCH($A1495,營收表現!$A$6:$A$3000,0))),"")</f>
        <v>5.74</v>
      </c>
      <c r="E1495">
        <f>IFERROR(IF(INDEX(營收表現!D$6:D$3000,MATCH($A1495,營收表現!$A$6:$A$3000,0))="","",INDEX(營收表現!D$6:D$3000,MATCH($A1495,營收表現!$A$6:$A$3000,0))),"")</f>
        <v>-5.91</v>
      </c>
      <c r="F1495">
        <f>IFERROR(IF(INDEX(營收表現!E$6:E$3000,MATCH($A1495,營收表現!$A$6:$A$3000,0))="","",INDEX(營收表現!E$6:E$3000,MATCH($A1495,營收表現!$A$6:$A$3000,0))),"")</f>
        <v>13.98</v>
      </c>
      <c r="G1495">
        <f>IFERROR(IF(INDEX(營收表現!F$6:F$3000,MATCH($A1495,營收表現!$A$6:$A$3000,0))="","",INDEX(營收表現!F$6:F$3000,MATCH($A1495,營收表現!$A$6:$A$3000,0))),"")</f>
        <v>-2.71</v>
      </c>
      <c r="H1495">
        <f>IFERROR(IF(INDEX(營收表現!G$6:G$3000,MATCH($A1495,營收表現!$A$6:$A$3000,0))="","",INDEX(營收表現!G$6:G$3000,MATCH($A1495,營收表現!$A$6:$A$3000,0))),"")</f>
        <v>-9.27</v>
      </c>
      <c r="I1495" t="str">
        <f>IFERROR(IF(INDEX(營收表現!H$6:H$3000,MATCH($A1495,營收表現!$A$6:$A$3000,0))="","",INDEX(營收表現!H$6:H$3000,MATCH($A1495,營收表現!$A$6:$A$3000,0))),"")</f>
        <v/>
      </c>
      <c r="J1495">
        <f>IFERROR(IF(INDEX(營收表現!I$6:I$3000,MATCH($A1495,營收表現!$A$6:$A$3000,0))="","",INDEX(營收表現!I$6:I$3000,MATCH($A1495,營收表現!$A$6:$A$3000,0))),"")</f>
        <v>29.18</v>
      </c>
      <c r="K1495">
        <f>IFERROR(IF(INDEX(營收表現!J$6:J$3000,MATCH($A1495,營收表現!$A$6:$A$3000,0))="","",INDEX(營收表現!J$6:J$3000,MATCH($A1495,營收表現!$A$6:$A$3000,0))),"")</f>
        <v>4.43</v>
      </c>
      <c r="L1495">
        <f>IFERROR(IF(INDEX(營收表現!K$6:K$3000,MATCH($A1495,營收表現!$A$6:$A$3000,0))="","",INDEX(營收表現!K$6:K$3000,MATCH($A1495,營收表現!$A$6:$A$3000,0))),"")</f>
        <v>19.7</v>
      </c>
      <c r="M1495">
        <f>IFERROR(IF(INDEX(營收表現!L$6:L$3000,MATCH($A1495,營收表現!$A$6:$A$3000,0))="","",INDEX(營收表現!L$6:L$3000,MATCH($A1495,營收表現!$A$6:$A$3000,0))),"")</f>
        <v>-12.74</v>
      </c>
      <c r="N1495">
        <f>IFERROR(IF(INDEX(營收表現!M$6:M$3000,MATCH($A1495,營收表現!$A$6:$A$3000,0))="","",INDEX(營收表現!M$6:M$3000,MATCH($A1495,營收表現!$A$6:$A$3000,0))),"")</f>
        <v>13.37</v>
      </c>
      <c r="O1495" t="str">
        <f>IFERROR(IF(INDEX(營收表現!N$6:N$3000,MATCH($A1495,營收表現!$A$6:$A$3000,0))="","",INDEX(營收表現!N$6:N$3000,MATCH($A1495,營收表現!$A$6:$A$3000,0))),"")</f>
        <v/>
      </c>
      <c r="P1495">
        <f>IFERROR(IF(INDEX(營收表現!O$6:O$3000,MATCH($A1495,營收表現!$A$6:$A$3000,0))="","",INDEX(營收表現!O$6:O$3000,MATCH($A1495,營收表現!$A$6:$A$3000,0))),"")</f>
        <v>55327</v>
      </c>
      <c r="Q1495">
        <f>IFERROR(IF(INDEX(營收表現!P$6:P$3000,MATCH($A1495,營收表現!$A$6:$A$3000,0))="","",INDEX(營收表現!P$6:P$3000,MATCH($A1495,營收表現!$A$6:$A$3000,0))),"")</f>
        <v>52055</v>
      </c>
      <c r="R1495">
        <f>IFERROR(IF(INDEX(營收表現!Q$6:Q$3000,MATCH($A1495,營收表現!$A$6:$A$3000,0))="","",INDEX(營收表現!Q$6:Q$3000,MATCH($A1495,營收表現!$A$6:$A$3000,0))),"")</f>
        <v>59330</v>
      </c>
      <c r="S1495">
        <f>IFERROR(IF(INDEX(營收表現!R$6:R$3000,MATCH($A1495,營收表現!$A$6:$A$3000,0))="","",INDEX(營收表現!R$6:R$3000,MATCH($A1495,營收表現!$A$6:$A$3000,0))),"")</f>
        <v>57724</v>
      </c>
      <c r="T1495">
        <f>IFERROR(IF(INDEX(營收表現!S$6:S$3000,MATCH($A1495,營收表現!$A$6:$A$3000,0))="","",INDEX(營收表現!S$6:S$3000,MATCH($A1495,營收表現!$A$6:$A$3000,0))),"")</f>
        <v>52373</v>
      </c>
      <c r="U1495" t="str">
        <f>IFERROR(IF(INDEX(營收表現!T$6:T$3000,MATCH($A1495,營收表現!$A$6:$A$3000,0))="","",INDEX(營收表現!T$6:T$3000,MATCH($A1495,營收表現!$A$6:$A$3000,0))),"")</f>
        <v/>
      </c>
    </row>
    <row r="1496" spans="1:21">
      <c r="A1496" s="30" t="str">
        <f>IF(營收表現!$A1500="","",營收表現!$A1500)</f>
        <v>6591</v>
      </c>
      <c r="B1496" t="str">
        <f>IFERROR(INDEX(營收表現!B$6:B$3000,MATCH($A1496,營收表現!$A$6:$A$3000,0)),"")</f>
        <v>動力-KY</v>
      </c>
      <c r="C1496" t="str">
        <f>IFERROR(INDEX(類別!G$4:G$3000,MATCH($A1496,類別!$C$4:$C$3000,0)),"")</f>
        <v>散熱</v>
      </c>
      <c r="D1496">
        <f>IFERROR(IF(INDEX(營收表現!C$6:C$3000,MATCH($A1496,營收表現!$A$6:$A$3000,0))="","",INDEX(營收表現!C$6:C$3000,MATCH($A1496,營收表現!$A$6:$A$3000,0))),"")</f>
        <v>3.07</v>
      </c>
      <c r="E1496">
        <f>IFERROR(IF(INDEX(營收表現!D$6:D$3000,MATCH($A1496,營收表現!$A$6:$A$3000,0))="","",INDEX(營收表現!D$6:D$3000,MATCH($A1496,營收表現!$A$6:$A$3000,0))),"")</f>
        <v>-14.01</v>
      </c>
      <c r="F1496">
        <f>IFERROR(IF(INDEX(營收表現!E$6:E$3000,MATCH($A1496,營收表現!$A$6:$A$3000,0))="","",INDEX(營收表現!E$6:E$3000,MATCH($A1496,營收表現!$A$6:$A$3000,0))),"")</f>
        <v>-6.62</v>
      </c>
      <c r="G1496">
        <f>IFERROR(IF(INDEX(營收表現!F$6:F$3000,MATCH($A1496,營收表現!$A$6:$A$3000,0))="","",INDEX(營收表現!F$6:F$3000,MATCH($A1496,營收表現!$A$6:$A$3000,0))),"")</f>
        <v>-4.67</v>
      </c>
      <c r="H1496">
        <f>IFERROR(IF(INDEX(營收表現!G$6:G$3000,MATCH($A1496,營收表現!$A$6:$A$3000,0))="","",INDEX(營收表現!G$6:G$3000,MATCH($A1496,營收表現!$A$6:$A$3000,0))),"")</f>
        <v>21.52</v>
      </c>
      <c r="I1496" t="str">
        <f>IFERROR(IF(INDEX(營收表現!H$6:H$3000,MATCH($A1496,營收表現!$A$6:$A$3000,0))="","",INDEX(營收表現!H$6:H$3000,MATCH($A1496,營收表現!$A$6:$A$3000,0))),"")</f>
        <v/>
      </c>
      <c r="J1496">
        <f>IFERROR(IF(INDEX(營收表現!I$6:I$3000,MATCH($A1496,營收表現!$A$6:$A$3000,0))="","",INDEX(營收表現!I$6:I$3000,MATCH($A1496,營收表現!$A$6:$A$3000,0))),"")</f>
        <v>11.15</v>
      </c>
      <c r="K1496">
        <f>IFERROR(IF(INDEX(營收表現!J$6:J$3000,MATCH($A1496,營收表現!$A$6:$A$3000,0))="","",INDEX(營收表現!J$6:J$3000,MATCH($A1496,營收表現!$A$6:$A$3000,0))),"")</f>
        <v>45.63</v>
      </c>
      <c r="L1496">
        <f>IFERROR(IF(INDEX(營收表現!K$6:K$3000,MATCH($A1496,營收表現!$A$6:$A$3000,0))="","",INDEX(營收表現!K$6:K$3000,MATCH($A1496,營收表現!$A$6:$A$3000,0))),"")</f>
        <v>47.28</v>
      </c>
      <c r="M1496">
        <f>IFERROR(IF(INDEX(營收表現!L$6:L$3000,MATCH($A1496,營收表現!$A$6:$A$3000,0))="","",INDEX(營收表現!L$6:L$3000,MATCH($A1496,營收表現!$A$6:$A$3000,0))),"")</f>
        <v>24.5</v>
      </c>
      <c r="N1496">
        <f>IFERROR(IF(INDEX(營收表現!M$6:M$3000,MATCH($A1496,營收表現!$A$6:$A$3000,0))="","",INDEX(營收表現!M$6:M$3000,MATCH($A1496,營收表現!$A$6:$A$3000,0))),"")</f>
        <v>8.6999999999999993</v>
      </c>
      <c r="O1496" t="str">
        <f>IFERROR(IF(INDEX(營收表現!N$6:N$3000,MATCH($A1496,營收表現!$A$6:$A$3000,0))="","",INDEX(營收表現!N$6:N$3000,MATCH($A1496,營收表現!$A$6:$A$3000,0))),"")</f>
        <v/>
      </c>
      <c r="P1496">
        <f>IFERROR(IF(INDEX(營收表現!O$6:O$3000,MATCH($A1496,營收表現!$A$6:$A$3000,0))="","",INDEX(營收表現!O$6:O$3000,MATCH($A1496,營收表現!$A$6:$A$3000,0))),"")</f>
        <v>157451</v>
      </c>
      <c r="Q1496">
        <f>IFERROR(IF(INDEX(營收表現!P$6:P$3000,MATCH($A1496,營收表現!$A$6:$A$3000,0))="","",INDEX(營收表現!P$6:P$3000,MATCH($A1496,營收表現!$A$6:$A$3000,0))),"")</f>
        <v>135386</v>
      </c>
      <c r="R1496">
        <f>IFERROR(IF(INDEX(營收表現!Q$6:Q$3000,MATCH($A1496,營收表現!$A$6:$A$3000,0))="","",INDEX(營收表現!Q$6:Q$3000,MATCH($A1496,營收表現!$A$6:$A$3000,0))),"")</f>
        <v>126422</v>
      </c>
      <c r="S1496">
        <f>IFERROR(IF(INDEX(營收表現!R$6:R$3000,MATCH($A1496,營收表現!$A$6:$A$3000,0))="","",INDEX(營收表現!R$6:R$3000,MATCH($A1496,營收表現!$A$6:$A$3000,0))),"")</f>
        <v>120512</v>
      </c>
      <c r="T1496">
        <f>IFERROR(IF(INDEX(營收表現!S$6:S$3000,MATCH($A1496,營收表現!$A$6:$A$3000,0))="","",INDEX(營收表現!S$6:S$3000,MATCH($A1496,營收表現!$A$6:$A$3000,0))),"")</f>
        <v>146450</v>
      </c>
      <c r="U1496" t="str">
        <f>IFERROR(IF(INDEX(營收表現!T$6:T$3000,MATCH($A1496,營收表現!$A$6:$A$3000,0))="","",INDEX(營收表現!T$6:T$3000,MATCH($A1496,營收表現!$A$6:$A$3000,0))),"")</f>
        <v/>
      </c>
    </row>
    <row r="1497" spans="1:21">
      <c r="A1497" s="30" t="str">
        <f>IF(營收表現!$A1501="","",營收表現!$A1501)</f>
        <v>6592</v>
      </c>
      <c r="B1497" t="str">
        <f>IFERROR(INDEX(營收表現!B$6:B$3000,MATCH($A1497,營收表現!$A$6:$A$3000,0)),"")</f>
        <v>和潤企業</v>
      </c>
      <c r="C1497" t="str">
        <f>IFERROR(INDEX(類別!G$4:G$3000,MATCH($A1497,類別!$C$4:$C$3000,0)),"")</f>
        <v>金融租賃</v>
      </c>
      <c r="D1497">
        <f>IFERROR(IF(INDEX(營收表現!C$6:C$3000,MATCH($A1497,營收表現!$A$6:$A$3000,0))="","",INDEX(營收表現!C$6:C$3000,MATCH($A1497,營收表現!$A$6:$A$3000,0))),"")</f>
        <v>-0.49</v>
      </c>
      <c r="E1497">
        <f>IFERROR(IF(INDEX(營收表現!D$6:D$3000,MATCH($A1497,營收表現!$A$6:$A$3000,0))="","",INDEX(營收表現!D$6:D$3000,MATCH($A1497,營收表現!$A$6:$A$3000,0))),"")</f>
        <v>-1.43</v>
      </c>
      <c r="F1497">
        <f>IFERROR(IF(INDEX(營收表現!E$6:E$3000,MATCH($A1497,營收表現!$A$6:$A$3000,0))="","",INDEX(營收表現!E$6:E$3000,MATCH($A1497,營收表現!$A$6:$A$3000,0))),"")</f>
        <v>-0.43</v>
      </c>
      <c r="G1497">
        <f>IFERROR(IF(INDEX(營收表現!F$6:F$3000,MATCH($A1497,營收表現!$A$6:$A$3000,0))="","",INDEX(營收表現!F$6:F$3000,MATCH($A1497,營收表現!$A$6:$A$3000,0))),"")</f>
        <v>2</v>
      </c>
      <c r="H1497">
        <f>IFERROR(IF(INDEX(營收表現!G$6:G$3000,MATCH($A1497,營收表現!$A$6:$A$3000,0))="","",INDEX(營收表現!G$6:G$3000,MATCH($A1497,營收表現!$A$6:$A$3000,0))),"")</f>
        <v>3.9</v>
      </c>
      <c r="I1497" t="str">
        <f>IFERROR(IF(INDEX(營收表現!H$6:H$3000,MATCH($A1497,營收表現!$A$6:$A$3000,0))="","",INDEX(營收表現!H$6:H$3000,MATCH($A1497,營收表現!$A$6:$A$3000,0))),"")</f>
        <v/>
      </c>
      <c r="J1497">
        <f>IFERROR(IF(INDEX(營收表現!I$6:I$3000,MATCH($A1497,營收表現!$A$6:$A$3000,0))="","",INDEX(營收表現!I$6:I$3000,MATCH($A1497,營收表現!$A$6:$A$3000,0))),"")</f>
        <v>-8.57</v>
      </c>
      <c r="K1497">
        <f>IFERROR(IF(INDEX(營收表現!J$6:J$3000,MATCH($A1497,營收表現!$A$6:$A$3000,0))="","",INDEX(營收表現!J$6:J$3000,MATCH($A1497,營收表現!$A$6:$A$3000,0))),"")</f>
        <v>-9.2200000000000006</v>
      </c>
      <c r="L1497">
        <f>IFERROR(IF(INDEX(營收表現!K$6:K$3000,MATCH($A1497,營收表現!$A$6:$A$3000,0))="","",INDEX(營收表現!K$6:K$3000,MATCH($A1497,營收表現!$A$6:$A$3000,0))),"")</f>
        <v>-8.0399999999999991</v>
      </c>
      <c r="M1497">
        <f>IFERROR(IF(INDEX(營收表現!L$6:L$3000,MATCH($A1497,營收表現!$A$6:$A$3000,0))="","",INDEX(營收表現!L$6:L$3000,MATCH($A1497,營收表現!$A$6:$A$3000,0))),"")</f>
        <v>-8.9</v>
      </c>
      <c r="N1497">
        <f>IFERROR(IF(INDEX(營收表現!M$6:M$3000,MATCH($A1497,營收表現!$A$6:$A$3000,0))="","",INDEX(營收表現!M$6:M$3000,MATCH($A1497,營收表現!$A$6:$A$3000,0))),"")</f>
        <v>-0.99</v>
      </c>
      <c r="O1497" t="str">
        <f>IFERROR(IF(INDEX(營收表現!N$6:N$3000,MATCH($A1497,營收表現!$A$6:$A$3000,0))="","",INDEX(營收表現!N$6:N$3000,MATCH($A1497,營收表現!$A$6:$A$3000,0))),"")</f>
        <v/>
      </c>
      <c r="P1497">
        <f>IFERROR(IF(INDEX(營收表現!O$6:O$3000,MATCH($A1497,營收表現!$A$6:$A$3000,0))="","",INDEX(營收表現!O$6:O$3000,MATCH($A1497,營收表現!$A$6:$A$3000,0))),"")</f>
        <v>1942010</v>
      </c>
      <c r="Q1497">
        <f>IFERROR(IF(INDEX(營收表現!P$6:P$3000,MATCH($A1497,營收表現!$A$6:$A$3000,0))="","",INDEX(營收表現!P$6:P$3000,MATCH($A1497,營收表現!$A$6:$A$3000,0))),"")</f>
        <v>1914253</v>
      </c>
      <c r="R1497">
        <f>IFERROR(IF(INDEX(營收表現!Q$6:Q$3000,MATCH($A1497,營收表現!$A$6:$A$3000,0))="","",INDEX(營收表現!Q$6:Q$3000,MATCH($A1497,營收表現!$A$6:$A$3000,0))),"")</f>
        <v>1905961</v>
      </c>
      <c r="S1497">
        <f>IFERROR(IF(INDEX(營收表現!R$6:R$3000,MATCH($A1497,營收表現!$A$6:$A$3000,0))="","",INDEX(營收表現!R$6:R$3000,MATCH($A1497,營收表現!$A$6:$A$3000,0))),"")</f>
        <v>1944062</v>
      </c>
      <c r="T1497">
        <f>IFERROR(IF(INDEX(營收表現!S$6:S$3000,MATCH($A1497,營收表現!$A$6:$A$3000,0))="","",INDEX(營收表現!S$6:S$3000,MATCH($A1497,營收表現!$A$6:$A$3000,0))),"")</f>
        <v>2019817</v>
      </c>
      <c r="U1497" t="str">
        <f>IFERROR(IF(INDEX(營收表現!T$6:T$3000,MATCH($A1497,營收表現!$A$6:$A$3000,0))="","",INDEX(營收表現!T$6:T$3000,MATCH($A1497,營收表現!$A$6:$A$3000,0))),"")</f>
        <v/>
      </c>
    </row>
    <row r="1498" spans="1:21">
      <c r="A1498" s="30" t="str">
        <f>IF(營收表現!$A1502="","",營收表現!$A1502)</f>
        <v>6593</v>
      </c>
      <c r="B1498" t="str">
        <f>IFERROR(INDEX(營收表現!B$6:B$3000,MATCH($A1498,營收表現!$A$6:$A$3000,0)),"")</f>
        <v>台灣銘板</v>
      </c>
      <c r="C1498" t="str">
        <f>IFERROR(INDEX(類別!G$4:G$3000,MATCH($A1498,類別!$C$4:$C$3000,0)),"")</f>
        <v>未分類-電子</v>
      </c>
      <c r="D1498">
        <f>IFERROR(IF(INDEX(營收表現!C$6:C$3000,MATCH($A1498,營收表現!$A$6:$A$3000,0))="","",INDEX(營收表現!C$6:C$3000,MATCH($A1498,營收表現!$A$6:$A$3000,0))),"")</f>
        <v>65.87</v>
      </c>
      <c r="E1498">
        <f>IFERROR(IF(INDEX(營收表現!D$6:D$3000,MATCH($A1498,營收表現!$A$6:$A$3000,0))="","",INDEX(營收表現!D$6:D$3000,MATCH($A1498,營收表現!$A$6:$A$3000,0))),"")</f>
        <v>-18.05</v>
      </c>
      <c r="F1498">
        <f>IFERROR(IF(INDEX(營收表現!E$6:E$3000,MATCH($A1498,營收表現!$A$6:$A$3000,0))="","",INDEX(營收表現!E$6:E$3000,MATCH($A1498,營收表現!$A$6:$A$3000,0))),"")</f>
        <v>9.1</v>
      </c>
      <c r="G1498">
        <f>IFERROR(IF(INDEX(營收表現!F$6:F$3000,MATCH($A1498,營收表現!$A$6:$A$3000,0))="","",INDEX(營收表現!F$6:F$3000,MATCH($A1498,營收表現!$A$6:$A$3000,0))),"")</f>
        <v>23.19</v>
      </c>
      <c r="H1498">
        <f>IFERROR(IF(INDEX(營收表現!G$6:G$3000,MATCH($A1498,營收表現!$A$6:$A$3000,0))="","",INDEX(營收表現!G$6:G$3000,MATCH($A1498,營收表現!$A$6:$A$3000,0))),"")</f>
        <v>40.22</v>
      </c>
      <c r="I1498" t="str">
        <f>IFERROR(IF(INDEX(營收表現!H$6:H$3000,MATCH($A1498,營收表現!$A$6:$A$3000,0))="","",INDEX(營收表現!H$6:H$3000,MATCH($A1498,營收表現!$A$6:$A$3000,0))),"")</f>
        <v/>
      </c>
      <c r="J1498">
        <f>IFERROR(IF(INDEX(營收表現!I$6:I$3000,MATCH($A1498,營收表現!$A$6:$A$3000,0))="","",INDEX(營收表現!I$6:I$3000,MATCH($A1498,營收表現!$A$6:$A$3000,0))),"")</f>
        <v>-38.479999999999997</v>
      </c>
      <c r="K1498">
        <f>IFERROR(IF(INDEX(營收表現!J$6:J$3000,MATCH($A1498,營收表現!$A$6:$A$3000,0))="","",INDEX(營收表現!J$6:J$3000,MATCH($A1498,營收表現!$A$6:$A$3000,0))),"")</f>
        <v>-43.48</v>
      </c>
      <c r="L1498">
        <f>IFERROR(IF(INDEX(營收表現!K$6:K$3000,MATCH($A1498,營收表現!$A$6:$A$3000,0))="","",INDEX(營收表現!K$6:K$3000,MATCH($A1498,營收表現!$A$6:$A$3000,0))),"")</f>
        <v>-34.69</v>
      </c>
      <c r="M1498">
        <f>IFERROR(IF(INDEX(營收表現!L$6:L$3000,MATCH($A1498,營收表現!$A$6:$A$3000,0))="","",INDEX(營收表現!L$6:L$3000,MATCH($A1498,營收表現!$A$6:$A$3000,0))),"")</f>
        <v>-21.25</v>
      </c>
      <c r="N1498">
        <f>IFERROR(IF(INDEX(營收表現!M$6:M$3000,MATCH($A1498,營收表現!$A$6:$A$3000,0))="","",INDEX(營收表現!M$6:M$3000,MATCH($A1498,營收表現!$A$6:$A$3000,0))),"")</f>
        <v>-8.8000000000000007</v>
      </c>
      <c r="O1498" t="str">
        <f>IFERROR(IF(INDEX(營收表現!N$6:N$3000,MATCH($A1498,營收表現!$A$6:$A$3000,0))="","",INDEX(營收表現!N$6:N$3000,MATCH($A1498,營收表現!$A$6:$A$3000,0))),"")</f>
        <v/>
      </c>
      <c r="P1498">
        <f>IFERROR(IF(INDEX(營收表現!O$6:O$3000,MATCH($A1498,營收表現!$A$6:$A$3000,0))="","",INDEX(營收表現!O$6:O$3000,MATCH($A1498,營收表現!$A$6:$A$3000,0))),"")</f>
        <v>34876</v>
      </c>
      <c r="Q1498">
        <f>IFERROR(IF(INDEX(營收表現!P$6:P$3000,MATCH($A1498,營收表現!$A$6:$A$3000,0))="","",INDEX(營收表現!P$6:P$3000,MATCH($A1498,營收表現!$A$6:$A$3000,0))),"")</f>
        <v>28582</v>
      </c>
      <c r="R1498">
        <f>IFERROR(IF(INDEX(營收表現!Q$6:Q$3000,MATCH($A1498,營收表現!$A$6:$A$3000,0))="","",INDEX(營收表現!Q$6:Q$3000,MATCH($A1498,營收表現!$A$6:$A$3000,0))),"")</f>
        <v>31182</v>
      </c>
      <c r="S1498">
        <f>IFERROR(IF(INDEX(營收表現!R$6:R$3000,MATCH($A1498,營收表現!$A$6:$A$3000,0))="","",INDEX(營收表現!R$6:R$3000,MATCH($A1498,營收表現!$A$6:$A$3000,0))),"")</f>
        <v>38414</v>
      </c>
      <c r="T1498">
        <f>IFERROR(IF(INDEX(營收表現!S$6:S$3000,MATCH($A1498,營收表現!$A$6:$A$3000,0))="","",INDEX(營收表現!S$6:S$3000,MATCH($A1498,營收表現!$A$6:$A$3000,0))),"")</f>
        <v>53864</v>
      </c>
      <c r="U1498" t="str">
        <f>IFERROR(IF(INDEX(營收表現!T$6:T$3000,MATCH($A1498,營收表現!$A$6:$A$3000,0))="","",INDEX(營收表現!T$6:T$3000,MATCH($A1498,營收表現!$A$6:$A$3000,0))),"")</f>
        <v/>
      </c>
    </row>
    <row r="1499" spans="1:21">
      <c r="A1499" s="30" t="str">
        <f>IF(營收表現!$A1503="","",營收表現!$A1503)</f>
        <v>6596</v>
      </c>
      <c r="B1499" t="str">
        <f>IFERROR(INDEX(營收表現!B$6:B$3000,MATCH($A1499,營收表現!$A$6:$A$3000,0)),"")</f>
        <v>寬宏藝術</v>
      </c>
      <c r="C1499" t="str">
        <f>IFERROR(INDEX(類別!G$4:G$3000,MATCH($A1499,類別!$C$4:$C$3000,0)),"")</f>
        <v>未分類-傳產</v>
      </c>
      <c r="D1499">
        <f>IFERROR(IF(INDEX(營收表現!C$6:C$3000,MATCH($A1499,營收表現!$A$6:$A$3000,0))="","",INDEX(營收表現!C$6:C$3000,MATCH($A1499,營收表現!$A$6:$A$3000,0))),"")</f>
        <v>-70.86</v>
      </c>
      <c r="E1499">
        <f>IFERROR(IF(INDEX(營收表現!D$6:D$3000,MATCH($A1499,營收表現!$A$6:$A$3000,0))="","",INDEX(營收表現!D$6:D$3000,MATCH($A1499,營收表現!$A$6:$A$3000,0))),"")</f>
        <v>-72.22</v>
      </c>
      <c r="F1499">
        <f>IFERROR(IF(INDEX(營收表現!E$6:E$3000,MATCH($A1499,營收表現!$A$6:$A$3000,0))="","",INDEX(營收表現!E$6:E$3000,MATCH($A1499,營收表現!$A$6:$A$3000,0))),"")</f>
        <v>177.41</v>
      </c>
      <c r="G1499">
        <f>IFERROR(IF(INDEX(營收表現!F$6:F$3000,MATCH($A1499,營收表現!$A$6:$A$3000,0))="","",INDEX(營收表現!F$6:F$3000,MATCH($A1499,營收表現!$A$6:$A$3000,0))),"")</f>
        <v>-44.55</v>
      </c>
      <c r="H1499">
        <f>IFERROR(IF(INDEX(營收表現!G$6:G$3000,MATCH($A1499,營收表現!$A$6:$A$3000,0))="","",INDEX(營收表現!G$6:G$3000,MATCH($A1499,營收表現!$A$6:$A$3000,0))),"")</f>
        <v>79.69</v>
      </c>
      <c r="I1499" t="str">
        <f>IFERROR(IF(INDEX(營收表現!H$6:H$3000,MATCH($A1499,營收表現!$A$6:$A$3000,0))="","",INDEX(營收表現!H$6:H$3000,MATCH($A1499,營收表現!$A$6:$A$3000,0))),"")</f>
        <v/>
      </c>
      <c r="J1499">
        <f>IFERROR(IF(INDEX(營收表現!I$6:I$3000,MATCH($A1499,營收表現!$A$6:$A$3000,0))="","",INDEX(營收表現!I$6:I$3000,MATCH($A1499,營收表現!$A$6:$A$3000,0))),"")</f>
        <v>69.3</v>
      </c>
      <c r="K1499">
        <f>IFERROR(IF(INDEX(營收表現!J$6:J$3000,MATCH($A1499,營收表現!$A$6:$A$3000,0))="","",INDEX(營收表現!J$6:J$3000,MATCH($A1499,營收表現!$A$6:$A$3000,0))),"")</f>
        <v>-21.44</v>
      </c>
      <c r="L1499">
        <f>IFERROR(IF(INDEX(營收表現!K$6:K$3000,MATCH($A1499,營收表現!$A$6:$A$3000,0))="","",INDEX(營收表現!K$6:K$3000,MATCH($A1499,營收表現!$A$6:$A$3000,0))),"")</f>
        <v>84.11</v>
      </c>
      <c r="M1499">
        <f>IFERROR(IF(INDEX(營收表現!L$6:L$3000,MATCH($A1499,營收表現!$A$6:$A$3000,0))="","",INDEX(營收表現!L$6:L$3000,MATCH($A1499,營收表現!$A$6:$A$3000,0))),"")</f>
        <v>-31.42</v>
      </c>
      <c r="N1499">
        <f>IFERROR(IF(INDEX(營收表現!M$6:M$3000,MATCH($A1499,營收表現!$A$6:$A$3000,0))="","",INDEX(營收表現!M$6:M$3000,MATCH($A1499,營收表現!$A$6:$A$3000,0))),"")</f>
        <v>-8.69</v>
      </c>
      <c r="O1499" t="str">
        <f>IFERROR(IF(INDEX(營收表現!N$6:N$3000,MATCH($A1499,營收表現!$A$6:$A$3000,0))="","",INDEX(營收表現!N$6:N$3000,MATCH($A1499,營收表現!$A$6:$A$3000,0))),"")</f>
        <v/>
      </c>
      <c r="P1499">
        <f>IFERROR(IF(INDEX(營收表現!O$6:O$3000,MATCH($A1499,營收表現!$A$6:$A$3000,0))="","",INDEX(營收表現!O$6:O$3000,MATCH($A1499,營收表現!$A$6:$A$3000,0))),"")</f>
        <v>254482</v>
      </c>
      <c r="Q1499">
        <f>IFERROR(IF(INDEX(營收表現!P$6:P$3000,MATCH($A1499,營收表現!$A$6:$A$3000,0))="","",INDEX(營收表現!P$6:P$3000,MATCH($A1499,營收表現!$A$6:$A$3000,0))),"")</f>
        <v>70699</v>
      </c>
      <c r="R1499">
        <f>IFERROR(IF(INDEX(營收表現!Q$6:Q$3000,MATCH($A1499,營收表現!$A$6:$A$3000,0))="","",INDEX(營收表現!Q$6:Q$3000,MATCH($A1499,營收表現!$A$6:$A$3000,0))),"")</f>
        <v>196125</v>
      </c>
      <c r="S1499">
        <f>IFERROR(IF(INDEX(營收表現!R$6:R$3000,MATCH($A1499,營收表現!$A$6:$A$3000,0))="","",INDEX(營收表現!R$6:R$3000,MATCH($A1499,營收表現!$A$6:$A$3000,0))),"")</f>
        <v>108750</v>
      </c>
      <c r="T1499">
        <f>IFERROR(IF(INDEX(營收表現!S$6:S$3000,MATCH($A1499,營收表現!$A$6:$A$3000,0))="","",INDEX(營收表現!S$6:S$3000,MATCH($A1499,營收表現!$A$6:$A$3000,0))),"")</f>
        <v>195413</v>
      </c>
      <c r="U1499" t="str">
        <f>IFERROR(IF(INDEX(營收表現!T$6:T$3000,MATCH($A1499,營收表現!$A$6:$A$3000,0))="","",INDEX(營收表現!T$6:T$3000,MATCH($A1499,營收表現!$A$6:$A$3000,0))),"")</f>
        <v/>
      </c>
    </row>
    <row r="1500" spans="1:21">
      <c r="A1500" s="30" t="str">
        <f>IF(營收表現!$A1504="","",營收表現!$A1504)</f>
        <v>6597</v>
      </c>
      <c r="B1500" t="str">
        <f>IFERROR(INDEX(營收表現!B$6:B$3000,MATCH($A1500,營收表現!$A$6:$A$3000,0)),"")</f>
        <v>立誠</v>
      </c>
      <c r="C1500" t="str">
        <f>IFERROR(INDEX(類別!G$4:G$3000,MATCH($A1500,類別!$C$4:$C$3000,0)),"")</f>
        <v>LED</v>
      </c>
      <c r="D1500">
        <f>IFERROR(IF(INDEX(營收表現!C$6:C$3000,MATCH($A1500,營收表現!$A$6:$A$3000,0))="","",INDEX(營收表現!C$6:C$3000,MATCH($A1500,營收表現!$A$6:$A$3000,0))),"")</f>
        <v>6.42</v>
      </c>
      <c r="E1500">
        <f>IFERROR(IF(INDEX(營收表現!D$6:D$3000,MATCH($A1500,營收表現!$A$6:$A$3000,0))="","",INDEX(營收表現!D$6:D$3000,MATCH($A1500,營收表現!$A$6:$A$3000,0))),"")</f>
        <v>4.9000000000000004</v>
      </c>
      <c r="F1500">
        <f>IFERROR(IF(INDEX(營收表現!E$6:E$3000,MATCH($A1500,營收表現!$A$6:$A$3000,0))="","",INDEX(營收表現!E$6:E$3000,MATCH($A1500,營收表現!$A$6:$A$3000,0))),"")</f>
        <v>-22.03</v>
      </c>
      <c r="G1500">
        <f>IFERROR(IF(INDEX(營收表現!F$6:F$3000,MATCH($A1500,營收表現!$A$6:$A$3000,0))="","",INDEX(營收表現!F$6:F$3000,MATCH($A1500,營收表現!$A$6:$A$3000,0))),"")</f>
        <v>11.09</v>
      </c>
      <c r="H1500">
        <f>IFERROR(IF(INDEX(營收表現!G$6:G$3000,MATCH($A1500,營收表現!$A$6:$A$3000,0))="","",INDEX(營收表現!G$6:G$3000,MATCH($A1500,營收表現!$A$6:$A$3000,0))),"")</f>
        <v>-15.87</v>
      </c>
      <c r="I1500" t="str">
        <f>IFERROR(IF(INDEX(營收表現!H$6:H$3000,MATCH($A1500,營收表現!$A$6:$A$3000,0))="","",INDEX(營收表現!H$6:H$3000,MATCH($A1500,營收表現!$A$6:$A$3000,0))),"")</f>
        <v/>
      </c>
      <c r="J1500">
        <f>IFERROR(IF(INDEX(營收表現!I$6:I$3000,MATCH($A1500,營收表現!$A$6:$A$3000,0))="","",INDEX(營收表現!I$6:I$3000,MATCH($A1500,營收表現!$A$6:$A$3000,0))),"")</f>
        <v>-14.48</v>
      </c>
      <c r="K1500">
        <f>IFERROR(IF(INDEX(營收表現!J$6:J$3000,MATCH($A1500,營收表現!$A$6:$A$3000,0))="","",INDEX(營收表現!J$6:J$3000,MATCH($A1500,營收表現!$A$6:$A$3000,0))),"")</f>
        <v>-3.4</v>
      </c>
      <c r="L1500">
        <f>IFERROR(IF(INDEX(營收表現!K$6:K$3000,MATCH($A1500,營收表現!$A$6:$A$3000,0))="","",INDEX(營收表現!K$6:K$3000,MATCH($A1500,營收表現!$A$6:$A$3000,0))),"")</f>
        <v>-17.38</v>
      </c>
      <c r="M1500">
        <f>IFERROR(IF(INDEX(營收表現!L$6:L$3000,MATCH($A1500,營收表現!$A$6:$A$3000,0))="","",INDEX(營收表現!L$6:L$3000,MATCH($A1500,營收表現!$A$6:$A$3000,0))),"")</f>
        <v>-3.02</v>
      </c>
      <c r="N1500">
        <f>IFERROR(IF(INDEX(營收表現!M$6:M$3000,MATCH($A1500,營收表現!$A$6:$A$3000,0))="","",INDEX(營收表現!M$6:M$3000,MATCH($A1500,營收表現!$A$6:$A$3000,0))),"")</f>
        <v>-21.22</v>
      </c>
      <c r="O1500" t="str">
        <f>IFERROR(IF(INDEX(營收表現!N$6:N$3000,MATCH($A1500,營收表現!$A$6:$A$3000,0))="","",INDEX(營收表現!N$6:N$3000,MATCH($A1500,營收表現!$A$6:$A$3000,0))),"")</f>
        <v/>
      </c>
      <c r="P1500">
        <f>IFERROR(IF(INDEX(營收表現!O$6:O$3000,MATCH($A1500,營收表現!$A$6:$A$3000,0))="","",INDEX(營收表現!O$6:O$3000,MATCH($A1500,營收表現!$A$6:$A$3000,0))),"")</f>
        <v>70629</v>
      </c>
      <c r="Q1500">
        <f>IFERROR(IF(INDEX(營收表現!P$6:P$3000,MATCH($A1500,營收表現!$A$6:$A$3000,0))="","",INDEX(營收表現!P$6:P$3000,MATCH($A1500,營收表現!$A$6:$A$3000,0))),"")</f>
        <v>74090</v>
      </c>
      <c r="R1500">
        <f>IFERROR(IF(INDEX(營收表現!Q$6:Q$3000,MATCH($A1500,營收表現!$A$6:$A$3000,0))="","",INDEX(營收表現!Q$6:Q$3000,MATCH($A1500,營收表現!$A$6:$A$3000,0))),"")</f>
        <v>57769</v>
      </c>
      <c r="S1500">
        <f>IFERROR(IF(INDEX(營收表現!R$6:R$3000,MATCH($A1500,營收表現!$A$6:$A$3000,0))="","",INDEX(營收表現!R$6:R$3000,MATCH($A1500,營收表現!$A$6:$A$3000,0))),"")</f>
        <v>64178</v>
      </c>
      <c r="T1500">
        <f>IFERROR(IF(INDEX(營收表現!S$6:S$3000,MATCH($A1500,營收表現!$A$6:$A$3000,0))="","",INDEX(營收表現!S$6:S$3000,MATCH($A1500,營收表現!$A$6:$A$3000,0))),"")</f>
        <v>53990</v>
      </c>
      <c r="U1500" t="str">
        <f>IFERROR(IF(INDEX(營收表現!T$6:T$3000,MATCH($A1500,營收表現!$A$6:$A$3000,0))="","",INDEX(營收表現!T$6:T$3000,MATCH($A1500,營收表現!$A$6:$A$3000,0))),"")</f>
        <v/>
      </c>
    </row>
    <row r="1501" spans="1:21">
      <c r="A1501" s="30" t="str">
        <f>IF(營收表現!$A1505="","",營收表現!$A1505)</f>
        <v>6598</v>
      </c>
      <c r="B1501" t="str">
        <f>IFERROR(INDEX(營收表現!B$6:B$3000,MATCH($A1501,營收表現!$A$6:$A$3000,0)),"")</f>
        <v>ABC-KY</v>
      </c>
      <c r="C1501" t="str">
        <f>IFERROR(INDEX(類別!G$4:G$3000,MATCH($A1501,類別!$C$4:$C$3000,0)),"")</f>
        <v>未分類-傳產</v>
      </c>
      <c r="D1501">
        <f>IFERROR(IF(INDEX(營收表現!C$6:C$3000,MATCH($A1501,營收表現!$A$6:$A$3000,0))="","",INDEX(營收表現!C$6:C$3000,MATCH($A1501,營收表現!$A$6:$A$3000,0))),"")</f>
        <v>19.670000000000002</v>
      </c>
      <c r="E1501">
        <f>IFERROR(IF(INDEX(營收表現!D$6:D$3000,MATCH($A1501,營收表現!$A$6:$A$3000,0))="","",INDEX(營收表現!D$6:D$3000,MATCH($A1501,營收表現!$A$6:$A$3000,0))),"")</f>
        <v>-25.95</v>
      </c>
      <c r="F1501">
        <f>IFERROR(IF(INDEX(營收表現!E$6:E$3000,MATCH($A1501,營收表現!$A$6:$A$3000,0))="","",INDEX(營收表現!E$6:E$3000,MATCH($A1501,營收表現!$A$6:$A$3000,0))),"")</f>
        <v>-11.42</v>
      </c>
      <c r="G1501">
        <f>IFERROR(IF(INDEX(營收表現!F$6:F$3000,MATCH($A1501,營收表現!$A$6:$A$3000,0))="","",INDEX(營收表現!F$6:F$3000,MATCH($A1501,營收表現!$A$6:$A$3000,0))),"")</f>
        <v>86.99</v>
      </c>
      <c r="H1501">
        <f>IFERROR(IF(INDEX(營收表現!G$6:G$3000,MATCH($A1501,營收表現!$A$6:$A$3000,0))="","",INDEX(營收表現!G$6:G$3000,MATCH($A1501,營收表現!$A$6:$A$3000,0))),"")</f>
        <v>44.88</v>
      </c>
      <c r="I1501" t="str">
        <f>IFERROR(IF(INDEX(營收表現!H$6:H$3000,MATCH($A1501,營收表現!$A$6:$A$3000,0))="","",INDEX(營收表現!H$6:H$3000,MATCH($A1501,營收表現!$A$6:$A$3000,0))),"")</f>
        <v/>
      </c>
      <c r="J1501">
        <f>IFERROR(IF(INDEX(營收表現!I$6:I$3000,MATCH($A1501,營收表現!$A$6:$A$3000,0))="","",INDEX(營收表現!I$6:I$3000,MATCH($A1501,營收表現!$A$6:$A$3000,0))),"")</f>
        <v>139.58000000000001</v>
      </c>
      <c r="K1501">
        <f>IFERROR(IF(INDEX(營收表現!J$6:J$3000,MATCH($A1501,營收表現!$A$6:$A$3000,0))="","",INDEX(營收表現!J$6:J$3000,MATCH($A1501,營收表現!$A$6:$A$3000,0))),"")</f>
        <v>-23.69</v>
      </c>
      <c r="L1501">
        <f>IFERROR(IF(INDEX(營收表現!K$6:K$3000,MATCH($A1501,營收表現!$A$6:$A$3000,0))="","",INDEX(營收表現!K$6:K$3000,MATCH($A1501,營收表現!$A$6:$A$3000,0))),"")</f>
        <v>58.81</v>
      </c>
      <c r="M1501">
        <f>IFERROR(IF(INDEX(營收表現!L$6:L$3000,MATCH($A1501,營收表現!$A$6:$A$3000,0))="","",INDEX(營收表現!L$6:L$3000,MATCH($A1501,營收表現!$A$6:$A$3000,0))),"")</f>
        <v>134.66</v>
      </c>
      <c r="N1501">
        <f>IFERROR(IF(INDEX(營收表現!M$6:M$3000,MATCH($A1501,營收表現!$A$6:$A$3000,0))="","",INDEX(營收表現!M$6:M$3000,MATCH($A1501,營收表現!$A$6:$A$3000,0))),"")</f>
        <v>87.92</v>
      </c>
      <c r="O1501" t="str">
        <f>IFERROR(IF(INDEX(營收表現!N$6:N$3000,MATCH($A1501,營收表現!$A$6:$A$3000,0))="","",INDEX(營收表現!N$6:N$3000,MATCH($A1501,營收表現!$A$6:$A$3000,0))),"")</f>
        <v/>
      </c>
      <c r="P1501">
        <f>IFERROR(IF(INDEX(營收表現!O$6:O$3000,MATCH($A1501,營收表現!$A$6:$A$3000,0))="","",INDEX(營收表現!O$6:O$3000,MATCH($A1501,營收表現!$A$6:$A$3000,0))),"")</f>
        <v>44471</v>
      </c>
      <c r="Q1501">
        <f>IFERROR(IF(INDEX(營收表現!P$6:P$3000,MATCH($A1501,營收表現!$A$6:$A$3000,0))="","",INDEX(營收表現!P$6:P$3000,MATCH($A1501,營收表現!$A$6:$A$3000,0))),"")</f>
        <v>32931</v>
      </c>
      <c r="R1501">
        <f>IFERROR(IF(INDEX(營收表現!Q$6:Q$3000,MATCH($A1501,營收表現!$A$6:$A$3000,0))="","",INDEX(營收表現!Q$6:Q$3000,MATCH($A1501,營收表現!$A$6:$A$3000,0))),"")</f>
        <v>29170</v>
      </c>
      <c r="S1501">
        <f>IFERROR(IF(INDEX(營收表現!R$6:R$3000,MATCH($A1501,營收表現!$A$6:$A$3000,0))="","",INDEX(營收表現!R$6:R$3000,MATCH($A1501,營收表現!$A$6:$A$3000,0))),"")</f>
        <v>54545</v>
      </c>
      <c r="T1501">
        <f>IFERROR(IF(INDEX(營收表現!S$6:S$3000,MATCH($A1501,營收表現!$A$6:$A$3000,0))="","",INDEX(營收表現!S$6:S$3000,MATCH($A1501,營收表現!$A$6:$A$3000,0))),"")</f>
        <v>79026</v>
      </c>
      <c r="U1501" t="str">
        <f>IFERROR(IF(INDEX(營收表現!T$6:T$3000,MATCH($A1501,營收表現!$A$6:$A$3000,0))="","",INDEX(營收表現!T$6:T$3000,MATCH($A1501,營收表現!$A$6:$A$3000,0))),"")</f>
        <v/>
      </c>
    </row>
    <row r="1502" spans="1:21">
      <c r="A1502" s="30" t="str">
        <f>IF(營收表現!$A1506="","",營收表現!$A1506)</f>
        <v>6603</v>
      </c>
      <c r="B1502" t="str">
        <f>IFERROR(INDEX(營收表現!B$6:B$3000,MATCH($A1502,營收表現!$A$6:$A$3000,0)),"")</f>
        <v>富強鑫</v>
      </c>
      <c r="C1502" t="str">
        <f>IFERROR(INDEX(類別!G$4:G$3000,MATCH($A1502,類別!$C$4:$C$3000,0)),"")</f>
        <v>電機</v>
      </c>
      <c r="D1502">
        <f>IFERROR(IF(INDEX(營收表現!C$6:C$3000,MATCH($A1502,營收表現!$A$6:$A$3000,0))="","",INDEX(營收表現!C$6:C$3000,MATCH($A1502,營收表現!$A$6:$A$3000,0))),"")</f>
        <v>20.61</v>
      </c>
      <c r="E1502">
        <f>IFERROR(IF(INDEX(營收表現!D$6:D$3000,MATCH($A1502,營收表現!$A$6:$A$3000,0))="","",INDEX(營收表現!D$6:D$3000,MATCH($A1502,營收表現!$A$6:$A$3000,0))),"")</f>
        <v>-21.48</v>
      </c>
      <c r="F1502">
        <f>IFERROR(IF(INDEX(營收表現!E$6:E$3000,MATCH($A1502,營收表現!$A$6:$A$3000,0))="","",INDEX(營收表現!E$6:E$3000,MATCH($A1502,營收表現!$A$6:$A$3000,0))),"")</f>
        <v>3.79</v>
      </c>
      <c r="G1502">
        <f>IFERROR(IF(INDEX(營收表現!F$6:F$3000,MATCH($A1502,營收表現!$A$6:$A$3000,0))="","",INDEX(營收表現!F$6:F$3000,MATCH($A1502,營收表現!$A$6:$A$3000,0))),"")</f>
        <v>20.76</v>
      </c>
      <c r="H1502">
        <f>IFERROR(IF(INDEX(營收表現!G$6:G$3000,MATCH($A1502,營收表現!$A$6:$A$3000,0))="","",INDEX(營收表現!G$6:G$3000,MATCH($A1502,營收表現!$A$6:$A$3000,0))),"")</f>
        <v>-32.93</v>
      </c>
      <c r="I1502" t="str">
        <f>IFERROR(IF(INDEX(營收表現!H$6:H$3000,MATCH($A1502,營收表現!$A$6:$A$3000,0))="","",INDEX(營收表現!H$6:H$3000,MATCH($A1502,營收表現!$A$6:$A$3000,0))),"")</f>
        <v/>
      </c>
      <c r="J1502">
        <f>IFERROR(IF(INDEX(營收表現!I$6:I$3000,MATCH($A1502,營收表現!$A$6:$A$3000,0))="","",INDEX(營收表現!I$6:I$3000,MATCH($A1502,營收表現!$A$6:$A$3000,0))),"")</f>
        <v>54.5</v>
      </c>
      <c r="K1502">
        <f>IFERROR(IF(INDEX(營收表現!J$6:J$3000,MATCH($A1502,營收表現!$A$6:$A$3000,0))="","",INDEX(營收表現!J$6:J$3000,MATCH($A1502,營收表現!$A$6:$A$3000,0))),"")</f>
        <v>30.97</v>
      </c>
      <c r="L1502">
        <f>IFERROR(IF(INDEX(營收表現!K$6:K$3000,MATCH($A1502,營收表現!$A$6:$A$3000,0))="","",INDEX(營收表現!K$6:K$3000,MATCH($A1502,營收表現!$A$6:$A$3000,0))),"")</f>
        <v>7.13</v>
      </c>
      <c r="M1502">
        <f>IFERROR(IF(INDEX(營收表現!L$6:L$3000,MATCH($A1502,營收表現!$A$6:$A$3000,0))="","",INDEX(營收表現!L$6:L$3000,MATCH($A1502,營收表現!$A$6:$A$3000,0))),"")</f>
        <v>22.49</v>
      </c>
      <c r="N1502">
        <f>IFERROR(IF(INDEX(營收表現!M$6:M$3000,MATCH($A1502,營收表現!$A$6:$A$3000,0))="","",INDEX(營收表現!M$6:M$3000,MATCH($A1502,營收表現!$A$6:$A$3000,0))),"")</f>
        <v>0.59</v>
      </c>
      <c r="O1502" t="str">
        <f>IFERROR(IF(INDEX(營收表現!N$6:N$3000,MATCH($A1502,營收表現!$A$6:$A$3000,0))="","",INDEX(營收表現!N$6:N$3000,MATCH($A1502,營收表現!$A$6:$A$3000,0))),"")</f>
        <v/>
      </c>
      <c r="P1502">
        <f>IFERROR(IF(INDEX(營收表現!O$6:O$3000,MATCH($A1502,營收表現!$A$6:$A$3000,0))="","",INDEX(營收表現!O$6:O$3000,MATCH($A1502,營收表現!$A$6:$A$3000,0))),"")</f>
        <v>562762</v>
      </c>
      <c r="Q1502">
        <f>IFERROR(IF(INDEX(營收表現!P$6:P$3000,MATCH($A1502,營收表現!$A$6:$A$3000,0))="","",INDEX(營收表現!P$6:P$3000,MATCH($A1502,營收表現!$A$6:$A$3000,0))),"")</f>
        <v>441853</v>
      </c>
      <c r="R1502">
        <f>IFERROR(IF(INDEX(營收表現!Q$6:Q$3000,MATCH($A1502,營收表現!$A$6:$A$3000,0))="","",INDEX(營收表現!Q$6:Q$3000,MATCH($A1502,營收表現!$A$6:$A$3000,0))),"")</f>
        <v>458586</v>
      </c>
      <c r="S1502">
        <f>IFERROR(IF(INDEX(營收表現!R$6:R$3000,MATCH($A1502,營收表現!$A$6:$A$3000,0))="","",INDEX(營收表現!R$6:R$3000,MATCH($A1502,營收表現!$A$6:$A$3000,0))),"")</f>
        <v>553767</v>
      </c>
      <c r="T1502">
        <f>IFERROR(IF(INDEX(營收表現!S$6:S$3000,MATCH($A1502,營收表現!$A$6:$A$3000,0))="","",INDEX(營收表現!S$6:S$3000,MATCH($A1502,營收表現!$A$6:$A$3000,0))),"")</f>
        <v>371434</v>
      </c>
      <c r="U1502" t="str">
        <f>IFERROR(IF(INDEX(營收表現!T$6:T$3000,MATCH($A1502,營收表現!$A$6:$A$3000,0))="","",INDEX(營收表現!T$6:T$3000,MATCH($A1502,營收表現!$A$6:$A$3000,0))),"")</f>
        <v/>
      </c>
    </row>
    <row r="1503" spans="1:21">
      <c r="A1503" s="30" t="str">
        <f>IF(營收表現!$A1507="","",營收表現!$A1507)</f>
        <v>6605</v>
      </c>
      <c r="B1503" t="str">
        <f>IFERROR(INDEX(營收表現!B$6:B$3000,MATCH($A1503,營收表現!$A$6:$A$3000,0)),"")</f>
        <v>帝寶</v>
      </c>
      <c r="C1503" t="str">
        <f>IFERROR(INDEX(類別!G$4:G$3000,MATCH($A1503,類別!$C$4:$C$3000,0)),"")</f>
        <v>汽機車零組件</v>
      </c>
      <c r="D1503">
        <f>IFERROR(IF(INDEX(營收表現!C$6:C$3000,MATCH($A1503,營收表現!$A$6:$A$3000,0))="","",INDEX(營收表現!C$6:C$3000,MATCH($A1503,營收表現!$A$6:$A$3000,0))),"")</f>
        <v>16.62</v>
      </c>
      <c r="E1503">
        <f>IFERROR(IF(INDEX(營收表現!D$6:D$3000,MATCH($A1503,營收表現!$A$6:$A$3000,0))="","",INDEX(營收表現!D$6:D$3000,MATCH($A1503,營收表現!$A$6:$A$3000,0))),"")</f>
        <v>-0.81</v>
      </c>
      <c r="F1503">
        <f>IFERROR(IF(INDEX(營收表現!E$6:E$3000,MATCH($A1503,營收表現!$A$6:$A$3000,0))="","",INDEX(營收表現!E$6:E$3000,MATCH($A1503,營收表現!$A$6:$A$3000,0))),"")</f>
        <v>1.18</v>
      </c>
      <c r="G1503">
        <f>IFERROR(IF(INDEX(營收表現!F$6:F$3000,MATCH($A1503,營收表現!$A$6:$A$3000,0))="","",INDEX(營收表現!F$6:F$3000,MATCH($A1503,營收表現!$A$6:$A$3000,0))),"")</f>
        <v>11.07</v>
      </c>
      <c r="H1503">
        <f>IFERROR(IF(INDEX(營收表現!G$6:G$3000,MATCH($A1503,營收表現!$A$6:$A$3000,0))="","",INDEX(營收表現!G$6:G$3000,MATCH($A1503,營收表現!$A$6:$A$3000,0))),"")</f>
        <v>-9.8000000000000007</v>
      </c>
      <c r="I1503" t="str">
        <f>IFERROR(IF(INDEX(營收表現!H$6:H$3000,MATCH($A1503,營收表現!$A$6:$A$3000,0))="","",INDEX(營收表現!H$6:H$3000,MATCH($A1503,營收表現!$A$6:$A$3000,0))),"")</f>
        <v/>
      </c>
      <c r="J1503">
        <f>IFERROR(IF(INDEX(營收表現!I$6:I$3000,MATCH($A1503,營收表現!$A$6:$A$3000,0))="","",INDEX(營收表現!I$6:I$3000,MATCH($A1503,營收表現!$A$6:$A$3000,0))),"")</f>
        <v>-3.19</v>
      </c>
      <c r="K1503">
        <f>IFERROR(IF(INDEX(營收表現!J$6:J$3000,MATCH($A1503,營收表現!$A$6:$A$3000,0))="","",INDEX(營收表現!J$6:J$3000,MATCH($A1503,營收表現!$A$6:$A$3000,0))),"")</f>
        <v>-8.18</v>
      </c>
      <c r="L1503">
        <f>IFERROR(IF(INDEX(營收表現!K$6:K$3000,MATCH($A1503,營收表現!$A$6:$A$3000,0))="","",INDEX(營收表現!K$6:K$3000,MATCH($A1503,營收表現!$A$6:$A$3000,0))),"")</f>
        <v>-1.06</v>
      </c>
      <c r="M1503">
        <f>IFERROR(IF(INDEX(營收表現!L$6:L$3000,MATCH($A1503,營收表現!$A$6:$A$3000,0))="","",INDEX(營收表現!L$6:L$3000,MATCH($A1503,營收表現!$A$6:$A$3000,0))),"")</f>
        <v>-2.29</v>
      </c>
      <c r="N1503">
        <f>IFERROR(IF(INDEX(營收表現!M$6:M$3000,MATCH($A1503,營收表現!$A$6:$A$3000,0))="","",INDEX(營收表現!M$6:M$3000,MATCH($A1503,營收表現!$A$6:$A$3000,0))),"")</f>
        <v>-4.4000000000000004</v>
      </c>
      <c r="O1503" t="str">
        <f>IFERROR(IF(INDEX(營收表現!N$6:N$3000,MATCH($A1503,營收表現!$A$6:$A$3000,0))="","",INDEX(營收表現!N$6:N$3000,MATCH($A1503,營收表現!$A$6:$A$3000,0))),"")</f>
        <v/>
      </c>
      <c r="P1503">
        <f>IFERROR(IF(INDEX(營收表現!O$6:O$3000,MATCH($A1503,營收表現!$A$6:$A$3000,0))="","",INDEX(營收表現!O$6:O$3000,MATCH($A1503,營收表現!$A$6:$A$3000,0))),"")</f>
        <v>1620383</v>
      </c>
      <c r="Q1503">
        <f>IFERROR(IF(INDEX(營收表現!P$6:P$3000,MATCH($A1503,營收表現!$A$6:$A$3000,0))="","",INDEX(營收表現!P$6:P$3000,MATCH($A1503,營收表現!$A$6:$A$3000,0))),"")</f>
        <v>1607238</v>
      </c>
      <c r="R1503">
        <f>IFERROR(IF(INDEX(營收表現!Q$6:Q$3000,MATCH($A1503,營收表現!$A$6:$A$3000,0))="","",INDEX(營收表現!Q$6:Q$3000,MATCH($A1503,營收表現!$A$6:$A$3000,0))),"")</f>
        <v>1626221</v>
      </c>
      <c r="S1503">
        <f>IFERROR(IF(INDEX(營收表現!R$6:R$3000,MATCH($A1503,營收表現!$A$6:$A$3000,0))="","",INDEX(營收表現!R$6:R$3000,MATCH($A1503,營收表現!$A$6:$A$3000,0))),"")</f>
        <v>1806192</v>
      </c>
      <c r="T1503">
        <f>IFERROR(IF(INDEX(營收表現!S$6:S$3000,MATCH($A1503,營收表現!$A$6:$A$3000,0))="","",INDEX(營收表現!S$6:S$3000,MATCH($A1503,營收表現!$A$6:$A$3000,0))),"")</f>
        <v>1629144</v>
      </c>
      <c r="U1503" t="str">
        <f>IFERROR(IF(INDEX(營收表現!T$6:T$3000,MATCH($A1503,營收表現!$A$6:$A$3000,0))="","",INDEX(營收表現!T$6:T$3000,MATCH($A1503,營收表現!$A$6:$A$3000,0))),"")</f>
        <v/>
      </c>
    </row>
    <row r="1504" spans="1:21">
      <c r="A1504" s="30" t="str">
        <f>IF(營收表現!$A1508="","",營收表現!$A1508)</f>
        <v>6606</v>
      </c>
      <c r="B1504" t="str">
        <f>IFERROR(INDEX(營收表現!B$6:B$3000,MATCH($A1504,營收表現!$A$6:$A$3000,0)),"")</f>
        <v>建德工業</v>
      </c>
      <c r="C1504" t="str">
        <f>IFERROR(INDEX(類別!G$4:G$3000,MATCH($A1504,類別!$C$4:$C$3000,0)),"")</f>
        <v>未分類-傳產</v>
      </c>
      <c r="D1504">
        <f>IFERROR(IF(INDEX(營收表現!C$6:C$3000,MATCH($A1504,營收表現!$A$6:$A$3000,0))="","",INDEX(營收表現!C$6:C$3000,MATCH($A1504,營收表現!$A$6:$A$3000,0))),"")</f>
        <v>20.14</v>
      </c>
      <c r="E1504">
        <f>IFERROR(IF(INDEX(營收表現!D$6:D$3000,MATCH($A1504,營收表現!$A$6:$A$3000,0))="","",INDEX(營收表現!D$6:D$3000,MATCH($A1504,營收表現!$A$6:$A$3000,0))),"")</f>
        <v>5.13</v>
      </c>
      <c r="F1504">
        <f>IFERROR(IF(INDEX(營收表現!E$6:E$3000,MATCH($A1504,營收表現!$A$6:$A$3000,0))="","",INDEX(營收表現!E$6:E$3000,MATCH($A1504,營收表現!$A$6:$A$3000,0))),"")</f>
        <v>-15.14</v>
      </c>
      <c r="G1504">
        <f>IFERROR(IF(INDEX(營收表現!F$6:F$3000,MATCH($A1504,營收表現!$A$6:$A$3000,0))="","",INDEX(營收表現!F$6:F$3000,MATCH($A1504,營收表現!$A$6:$A$3000,0))),"")</f>
        <v>9.91</v>
      </c>
      <c r="H1504">
        <f>IFERROR(IF(INDEX(營收表現!G$6:G$3000,MATCH($A1504,營收表現!$A$6:$A$3000,0))="","",INDEX(營收表現!G$6:G$3000,MATCH($A1504,營收表現!$A$6:$A$3000,0))),"")</f>
        <v>-4.32</v>
      </c>
      <c r="I1504" t="str">
        <f>IFERROR(IF(INDEX(營收表現!H$6:H$3000,MATCH($A1504,營收表現!$A$6:$A$3000,0))="","",INDEX(營收表現!H$6:H$3000,MATCH($A1504,營收表現!$A$6:$A$3000,0))),"")</f>
        <v/>
      </c>
      <c r="J1504">
        <f>IFERROR(IF(INDEX(營收表現!I$6:I$3000,MATCH($A1504,營收表現!$A$6:$A$3000,0))="","",INDEX(營收表現!I$6:I$3000,MATCH($A1504,營收表現!$A$6:$A$3000,0))),"")</f>
        <v>26.91</v>
      </c>
      <c r="K1504">
        <f>IFERROR(IF(INDEX(營收表現!J$6:J$3000,MATCH($A1504,營收表現!$A$6:$A$3000,0))="","",INDEX(營收表現!J$6:J$3000,MATCH($A1504,營收表現!$A$6:$A$3000,0))),"")</f>
        <v>58.82</v>
      </c>
      <c r="L1504">
        <f>IFERROR(IF(INDEX(營收表現!K$6:K$3000,MATCH($A1504,營收表現!$A$6:$A$3000,0))="","",INDEX(營收表現!K$6:K$3000,MATCH($A1504,營收表現!$A$6:$A$3000,0))),"")</f>
        <v>14.5</v>
      </c>
      <c r="M1504">
        <f>IFERROR(IF(INDEX(營收表現!L$6:L$3000,MATCH($A1504,營收表現!$A$6:$A$3000,0))="","",INDEX(營收表現!L$6:L$3000,MATCH($A1504,營收表現!$A$6:$A$3000,0))),"")</f>
        <v>0.25</v>
      </c>
      <c r="N1504">
        <f>IFERROR(IF(INDEX(營收表現!M$6:M$3000,MATCH($A1504,營收表現!$A$6:$A$3000,0))="","",INDEX(營收表現!M$6:M$3000,MATCH($A1504,營收表現!$A$6:$A$3000,0))),"")</f>
        <v>11.11</v>
      </c>
      <c r="O1504" t="str">
        <f>IFERROR(IF(INDEX(營收表現!N$6:N$3000,MATCH($A1504,營收表現!$A$6:$A$3000,0))="","",INDEX(營收表現!N$6:N$3000,MATCH($A1504,營收表現!$A$6:$A$3000,0))),"")</f>
        <v/>
      </c>
      <c r="P1504">
        <f>IFERROR(IF(INDEX(營收表現!O$6:O$3000,MATCH($A1504,營收表現!$A$6:$A$3000,0))="","",INDEX(營收表現!O$6:O$3000,MATCH($A1504,營收表現!$A$6:$A$3000,0))),"")</f>
        <v>73652</v>
      </c>
      <c r="Q1504">
        <f>IFERROR(IF(INDEX(營收表現!P$6:P$3000,MATCH($A1504,營收表現!$A$6:$A$3000,0))="","",INDEX(營收表現!P$6:P$3000,MATCH($A1504,營收表現!$A$6:$A$3000,0))),"")</f>
        <v>77427</v>
      </c>
      <c r="R1504">
        <f>IFERROR(IF(INDEX(營收表現!Q$6:Q$3000,MATCH($A1504,營收表現!$A$6:$A$3000,0))="","",INDEX(營收表現!Q$6:Q$3000,MATCH($A1504,營收表現!$A$6:$A$3000,0))),"")</f>
        <v>65701</v>
      </c>
      <c r="S1504">
        <f>IFERROR(IF(INDEX(營收表現!R$6:R$3000,MATCH($A1504,營收表現!$A$6:$A$3000,0))="","",INDEX(營收表現!R$6:R$3000,MATCH($A1504,營收表現!$A$6:$A$3000,0))),"")</f>
        <v>72211</v>
      </c>
      <c r="T1504">
        <f>IFERROR(IF(INDEX(營收表現!S$6:S$3000,MATCH($A1504,營收表現!$A$6:$A$3000,0))="","",INDEX(營收表現!S$6:S$3000,MATCH($A1504,營收表現!$A$6:$A$3000,0))),"")</f>
        <v>69095</v>
      </c>
      <c r="U1504" t="str">
        <f>IFERROR(IF(INDEX(營收表現!T$6:T$3000,MATCH($A1504,營收表現!$A$6:$A$3000,0))="","",INDEX(營收表現!T$6:T$3000,MATCH($A1504,營收表現!$A$6:$A$3000,0))),"")</f>
        <v/>
      </c>
    </row>
    <row r="1505" spans="1:21">
      <c r="A1505" s="30" t="str">
        <f>IF(營收表現!$A1509="","",營收表現!$A1509)</f>
        <v>6609</v>
      </c>
      <c r="B1505" t="str">
        <f>IFERROR(INDEX(營收表現!B$6:B$3000,MATCH($A1505,營收表現!$A$6:$A$3000,0)),"")</f>
        <v>瀧澤科</v>
      </c>
      <c r="C1505" t="str">
        <f>IFERROR(INDEX(類別!G$4:G$3000,MATCH($A1505,類別!$C$4:$C$3000,0)),"")</f>
        <v>工具機與機械元件</v>
      </c>
      <c r="D1505">
        <f>IFERROR(IF(INDEX(營收表現!C$6:C$3000,MATCH($A1505,營收表現!$A$6:$A$3000,0))="","",INDEX(營收表現!C$6:C$3000,MATCH($A1505,營收表現!$A$6:$A$3000,0))),"")</f>
        <v>-5.83</v>
      </c>
      <c r="E1505">
        <f>IFERROR(IF(INDEX(營收表現!D$6:D$3000,MATCH($A1505,營收表現!$A$6:$A$3000,0))="","",INDEX(營收表現!D$6:D$3000,MATCH($A1505,營收表現!$A$6:$A$3000,0))),"")</f>
        <v>10.93</v>
      </c>
      <c r="F1505">
        <f>IFERROR(IF(INDEX(營收表現!E$6:E$3000,MATCH($A1505,營收表現!$A$6:$A$3000,0))="","",INDEX(營收表現!E$6:E$3000,MATCH($A1505,營收表現!$A$6:$A$3000,0))),"")</f>
        <v>11.74</v>
      </c>
      <c r="G1505">
        <f>IFERROR(IF(INDEX(營收表現!F$6:F$3000,MATCH($A1505,營收表現!$A$6:$A$3000,0))="","",INDEX(營收表現!F$6:F$3000,MATCH($A1505,營收表現!$A$6:$A$3000,0))),"")</f>
        <v>-4.5599999999999996</v>
      </c>
      <c r="H1505">
        <f>IFERROR(IF(INDEX(營收表現!G$6:G$3000,MATCH($A1505,營收表現!$A$6:$A$3000,0))="","",INDEX(營收表現!G$6:G$3000,MATCH($A1505,營收表現!$A$6:$A$3000,0))),"")</f>
        <v>12.47</v>
      </c>
      <c r="I1505" t="str">
        <f>IFERROR(IF(INDEX(營收表現!H$6:H$3000,MATCH($A1505,營收表現!$A$6:$A$3000,0))="","",INDEX(營收表現!H$6:H$3000,MATCH($A1505,營收表現!$A$6:$A$3000,0))),"")</f>
        <v/>
      </c>
      <c r="J1505">
        <f>IFERROR(IF(INDEX(營收表現!I$6:I$3000,MATCH($A1505,營收表現!$A$6:$A$3000,0))="","",INDEX(營收表現!I$6:I$3000,MATCH($A1505,營收表現!$A$6:$A$3000,0))),"")</f>
        <v>-72.790000000000006</v>
      </c>
      <c r="K1505">
        <f>IFERROR(IF(INDEX(營收表現!J$6:J$3000,MATCH($A1505,營收表現!$A$6:$A$3000,0))="","",INDEX(營收表現!J$6:J$3000,MATCH($A1505,營收表現!$A$6:$A$3000,0))),"")</f>
        <v>-43.4</v>
      </c>
      <c r="L1505">
        <f>IFERROR(IF(INDEX(營收表現!K$6:K$3000,MATCH($A1505,營收表現!$A$6:$A$3000,0))="","",INDEX(營收表現!K$6:K$3000,MATCH($A1505,營收表現!$A$6:$A$3000,0))),"")</f>
        <v>-37.979999999999997</v>
      </c>
      <c r="M1505">
        <f>IFERROR(IF(INDEX(營收表現!L$6:L$3000,MATCH($A1505,營收表現!$A$6:$A$3000,0))="","",INDEX(營收表現!L$6:L$3000,MATCH($A1505,營收表現!$A$6:$A$3000,0))),"")</f>
        <v>-19.03</v>
      </c>
      <c r="N1505">
        <f>IFERROR(IF(INDEX(營收表現!M$6:M$3000,MATCH($A1505,營收表現!$A$6:$A$3000,0))="","",INDEX(營收表現!M$6:M$3000,MATCH($A1505,營收表現!$A$6:$A$3000,0))),"")</f>
        <v>-6.34</v>
      </c>
      <c r="O1505" t="str">
        <f>IFERROR(IF(INDEX(營收表現!N$6:N$3000,MATCH($A1505,營收表現!$A$6:$A$3000,0))="","",INDEX(營收表現!N$6:N$3000,MATCH($A1505,營收表現!$A$6:$A$3000,0))),"")</f>
        <v/>
      </c>
      <c r="P1505">
        <f>IFERROR(IF(INDEX(營收表現!O$6:O$3000,MATCH($A1505,營收表現!$A$6:$A$3000,0))="","",INDEX(營收表現!O$6:O$3000,MATCH($A1505,營收表現!$A$6:$A$3000,0))),"")</f>
        <v>115903</v>
      </c>
      <c r="Q1505">
        <f>IFERROR(IF(INDEX(營收表現!P$6:P$3000,MATCH($A1505,營收表現!$A$6:$A$3000,0))="","",INDEX(營收表現!P$6:P$3000,MATCH($A1505,營收表現!$A$6:$A$3000,0))),"")</f>
        <v>128569</v>
      </c>
      <c r="R1505">
        <f>IFERROR(IF(INDEX(營收表現!Q$6:Q$3000,MATCH($A1505,營收表現!$A$6:$A$3000,0))="","",INDEX(營收表現!Q$6:Q$3000,MATCH($A1505,營收表現!$A$6:$A$3000,0))),"")</f>
        <v>143664</v>
      </c>
      <c r="S1505">
        <f>IFERROR(IF(INDEX(營收表現!R$6:R$3000,MATCH($A1505,營收表現!$A$6:$A$3000,0))="","",INDEX(營收表現!R$6:R$3000,MATCH($A1505,營收表現!$A$6:$A$3000,0))),"")</f>
        <v>137114</v>
      </c>
      <c r="T1505">
        <f>IFERROR(IF(INDEX(營收表現!S$6:S$3000,MATCH($A1505,營收表現!$A$6:$A$3000,0))="","",INDEX(營收表現!S$6:S$3000,MATCH($A1505,營收表現!$A$6:$A$3000,0))),"")</f>
        <v>154214</v>
      </c>
      <c r="U1505" t="str">
        <f>IFERROR(IF(INDEX(營收表現!T$6:T$3000,MATCH($A1505,營收表現!$A$6:$A$3000,0))="","",INDEX(營收表現!T$6:T$3000,MATCH($A1505,營收表現!$A$6:$A$3000,0))),"")</f>
        <v/>
      </c>
    </row>
    <row r="1506" spans="1:21">
      <c r="A1506" s="30" t="str">
        <f>IF(營收表現!$A1510="","",營收表現!$A1510)</f>
        <v>6612</v>
      </c>
      <c r="B1506" t="str">
        <f>IFERROR(INDEX(營收表現!B$6:B$3000,MATCH($A1506,營收表現!$A$6:$A$3000,0)),"")</f>
        <v>奈米醫材</v>
      </c>
      <c r="C1506" t="str">
        <f>IFERROR(INDEX(類別!G$4:G$3000,MATCH($A1506,類別!$C$4:$C$3000,0)),"")</f>
        <v>醫材</v>
      </c>
      <c r="D1506">
        <f>IFERROR(IF(INDEX(營收表現!C$6:C$3000,MATCH($A1506,營收表現!$A$6:$A$3000,0))="","",INDEX(營收表現!C$6:C$3000,MATCH($A1506,營收表現!$A$6:$A$3000,0))),"")</f>
        <v>-16.78</v>
      </c>
      <c r="E1506">
        <f>IFERROR(IF(INDEX(營收表現!D$6:D$3000,MATCH($A1506,營收表現!$A$6:$A$3000,0))="","",INDEX(營收表現!D$6:D$3000,MATCH($A1506,營收表現!$A$6:$A$3000,0))),"")</f>
        <v>12.29</v>
      </c>
      <c r="F1506">
        <f>IFERROR(IF(INDEX(營收表現!E$6:E$3000,MATCH($A1506,營收表現!$A$6:$A$3000,0))="","",INDEX(營收表現!E$6:E$3000,MATCH($A1506,營收表現!$A$6:$A$3000,0))),"")</f>
        <v>3.81</v>
      </c>
      <c r="G1506">
        <f>IFERROR(IF(INDEX(營收表現!F$6:F$3000,MATCH($A1506,營收表現!$A$6:$A$3000,0))="","",INDEX(營收表現!F$6:F$3000,MATCH($A1506,營收表現!$A$6:$A$3000,0))),"")</f>
        <v>18.61</v>
      </c>
      <c r="H1506">
        <f>IFERROR(IF(INDEX(營收表現!G$6:G$3000,MATCH($A1506,營收表現!$A$6:$A$3000,0))="","",INDEX(營收表現!G$6:G$3000,MATCH($A1506,營收表現!$A$6:$A$3000,0))),"")</f>
        <v>-33.159999999999997</v>
      </c>
      <c r="I1506" t="str">
        <f>IFERROR(IF(INDEX(營收表現!H$6:H$3000,MATCH($A1506,營收表現!$A$6:$A$3000,0))="","",INDEX(營收表現!H$6:H$3000,MATCH($A1506,營收表現!$A$6:$A$3000,0))),"")</f>
        <v/>
      </c>
      <c r="J1506">
        <f>IFERROR(IF(INDEX(營收表現!I$6:I$3000,MATCH($A1506,營收表現!$A$6:$A$3000,0))="","",INDEX(營收表現!I$6:I$3000,MATCH($A1506,營收表現!$A$6:$A$3000,0))),"")</f>
        <v>1.79</v>
      </c>
      <c r="K1506">
        <f>IFERROR(IF(INDEX(營收表現!J$6:J$3000,MATCH($A1506,營收表現!$A$6:$A$3000,0))="","",INDEX(營收表現!J$6:J$3000,MATCH($A1506,營收表現!$A$6:$A$3000,0))),"")</f>
        <v>7.83</v>
      </c>
      <c r="L1506">
        <f>IFERROR(IF(INDEX(營收表現!K$6:K$3000,MATCH($A1506,營收表現!$A$6:$A$3000,0))="","",INDEX(營收表現!K$6:K$3000,MATCH($A1506,營收表現!$A$6:$A$3000,0))),"")</f>
        <v>-2.54</v>
      </c>
      <c r="M1506">
        <f>IFERROR(IF(INDEX(營收表現!L$6:L$3000,MATCH($A1506,營收表現!$A$6:$A$3000,0))="","",INDEX(營收表現!L$6:L$3000,MATCH($A1506,營收表現!$A$6:$A$3000,0))),"")</f>
        <v>51.64</v>
      </c>
      <c r="N1506">
        <f>IFERROR(IF(INDEX(營收表現!M$6:M$3000,MATCH($A1506,營收表現!$A$6:$A$3000,0))="","",INDEX(營收表現!M$6:M$3000,MATCH($A1506,營收表現!$A$6:$A$3000,0))),"")</f>
        <v>-15.68</v>
      </c>
      <c r="O1506" t="str">
        <f>IFERROR(IF(INDEX(營收表現!N$6:N$3000,MATCH($A1506,營收表現!$A$6:$A$3000,0))="","",INDEX(營收表現!N$6:N$3000,MATCH($A1506,營收表現!$A$6:$A$3000,0))),"")</f>
        <v/>
      </c>
      <c r="P1506">
        <f>IFERROR(IF(INDEX(營收表現!O$6:O$3000,MATCH($A1506,營收表現!$A$6:$A$3000,0))="","",INDEX(營收表現!O$6:O$3000,MATCH($A1506,營收表現!$A$6:$A$3000,0))),"")</f>
        <v>81571</v>
      </c>
      <c r="Q1506">
        <f>IFERROR(IF(INDEX(營收表現!P$6:P$3000,MATCH($A1506,營收表現!$A$6:$A$3000,0))="","",INDEX(營收表現!P$6:P$3000,MATCH($A1506,營收表現!$A$6:$A$3000,0))),"")</f>
        <v>91598</v>
      </c>
      <c r="R1506">
        <f>IFERROR(IF(INDEX(營收表現!Q$6:Q$3000,MATCH($A1506,營收表現!$A$6:$A$3000,0))="","",INDEX(營收表現!Q$6:Q$3000,MATCH($A1506,營收表現!$A$6:$A$3000,0))),"")</f>
        <v>95090</v>
      </c>
      <c r="S1506">
        <f>IFERROR(IF(INDEX(營收表現!R$6:R$3000,MATCH($A1506,營收表現!$A$6:$A$3000,0))="","",INDEX(營收表現!R$6:R$3000,MATCH($A1506,營收表現!$A$6:$A$3000,0))),"")</f>
        <v>112791</v>
      </c>
      <c r="T1506">
        <f>IFERROR(IF(INDEX(營收表現!S$6:S$3000,MATCH($A1506,營收表現!$A$6:$A$3000,0))="","",INDEX(營收表現!S$6:S$3000,MATCH($A1506,營收表現!$A$6:$A$3000,0))),"")</f>
        <v>75387</v>
      </c>
      <c r="U1506" t="str">
        <f>IFERROR(IF(INDEX(營收表現!T$6:T$3000,MATCH($A1506,營收表現!$A$6:$A$3000,0))="","",INDEX(營收表現!T$6:T$3000,MATCH($A1506,營收表現!$A$6:$A$3000,0))),"")</f>
        <v/>
      </c>
    </row>
    <row r="1507" spans="1:21">
      <c r="A1507" s="30" t="str">
        <f>IF(營收表現!$A1511="","",營收表現!$A1511)</f>
        <v>6613</v>
      </c>
      <c r="B1507" t="str">
        <f>IFERROR(INDEX(營收表現!B$6:B$3000,MATCH($A1507,營收表現!$A$6:$A$3000,0)),"")</f>
        <v>朋億*</v>
      </c>
      <c r="C1507" t="str">
        <f>IFERROR(INDEX(類別!G$4:G$3000,MATCH($A1507,類別!$C$4:$C$3000,0)),"")</f>
        <v>公共工程</v>
      </c>
      <c r="D1507">
        <f>IFERROR(IF(INDEX(營收表現!C$6:C$3000,MATCH($A1507,營收表現!$A$6:$A$3000,0))="","",INDEX(營收表現!C$6:C$3000,MATCH($A1507,營收表現!$A$6:$A$3000,0))),"")</f>
        <v>13.25</v>
      </c>
      <c r="E1507">
        <f>IFERROR(IF(INDEX(營收表現!D$6:D$3000,MATCH($A1507,營收表現!$A$6:$A$3000,0))="","",INDEX(營收表現!D$6:D$3000,MATCH($A1507,營收表現!$A$6:$A$3000,0))),"")</f>
        <v>5.64</v>
      </c>
      <c r="F1507">
        <f>IFERROR(IF(INDEX(營收表現!E$6:E$3000,MATCH($A1507,營收表現!$A$6:$A$3000,0))="","",INDEX(營收表現!E$6:E$3000,MATCH($A1507,營收表現!$A$6:$A$3000,0))),"")</f>
        <v>26.3</v>
      </c>
      <c r="G1507">
        <f>IFERROR(IF(INDEX(營收表現!F$6:F$3000,MATCH($A1507,營收表現!$A$6:$A$3000,0))="","",INDEX(營收表現!F$6:F$3000,MATCH($A1507,營收表現!$A$6:$A$3000,0))),"")</f>
        <v>21.58</v>
      </c>
      <c r="H1507">
        <f>IFERROR(IF(INDEX(營收表現!G$6:G$3000,MATCH($A1507,營收表現!$A$6:$A$3000,0))="","",INDEX(營收表現!G$6:G$3000,MATCH($A1507,營收表現!$A$6:$A$3000,0))),"")</f>
        <v>-40.79</v>
      </c>
      <c r="I1507" t="str">
        <f>IFERROR(IF(INDEX(營收表現!H$6:H$3000,MATCH($A1507,營收表現!$A$6:$A$3000,0))="","",INDEX(營收表現!H$6:H$3000,MATCH($A1507,營收表現!$A$6:$A$3000,0))),"")</f>
        <v/>
      </c>
      <c r="J1507">
        <f>IFERROR(IF(INDEX(營收表現!I$6:I$3000,MATCH($A1507,營收表現!$A$6:$A$3000,0))="","",INDEX(營收表現!I$6:I$3000,MATCH($A1507,營收表現!$A$6:$A$3000,0))),"")</f>
        <v>-38.799999999999997</v>
      </c>
      <c r="K1507">
        <f>IFERROR(IF(INDEX(營收表現!J$6:J$3000,MATCH($A1507,營收表現!$A$6:$A$3000,0))="","",INDEX(營收表現!J$6:J$3000,MATCH($A1507,營收表現!$A$6:$A$3000,0))),"")</f>
        <v>-20.309999999999999</v>
      </c>
      <c r="L1507">
        <f>IFERROR(IF(INDEX(營收表現!K$6:K$3000,MATCH($A1507,營收表現!$A$6:$A$3000,0))="","",INDEX(營收表現!K$6:K$3000,MATCH($A1507,營收表現!$A$6:$A$3000,0))),"")</f>
        <v>-5.3</v>
      </c>
      <c r="M1507">
        <f>IFERROR(IF(INDEX(營收表現!L$6:L$3000,MATCH($A1507,營收表現!$A$6:$A$3000,0))="","",INDEX(營收表現!L$6:L$3000,MATCH($A1507,營收表現!$A$6:$A$3000,0))),"")</f>
        <v>-9.35</v>
      </c>
      <c r="N1507">
        <f>IFERROR(IF(INDEX(營收表現!M$6:M$3000,MATCH($A1507,營收表現!$A$6:$A$3000,0))="","",INDEX(營收表現!M$6:M$3000,MATCH($A1507,營收表現!$A$6:$A$3000,0))),"")</f>
        <v>-29.62</v>
      </c>
      <c r="O1507" t="str">
        <f>IFERROR(IF(INDEX(營收表現!N$6:N$3000,MATCH($A1507,營收表現!$A$6:$A$3000,0))="","",INDEX(營收表現!N$6:N$3000,MATCH($A1507,營收表現!$A$6:$A$3000,0))),"")</f>
        <v/>
      </c>
      <c r="P1507">
        <f>IFERROR(IF(INDEX(營收表現!O$6:O$3000,MATCH($A1507,營收表現!$A$6:$A$3000,0))="","",INDEX(營收表現!O$6:O$3000,MATCH($A1507,營收表現!$A$6:$A$3000,0))),"")</f>
        <v>667572</v>
      </c>
      <c r="Q1507">
        <f>IFERROR(IF(INDEX(營收表現!P$6:P$3000,MATCH($A1507,營收表現!$A$6:$A$3000,0))="","",INDEX(營收表現!P$6:P$3000,MATCH($A1507,營收表現!$A$6:$A$3000,0))),"")</f>
        <v>705202</v>
      </c>
      <c r="R1507">
        <f>IFERROR(IF(INDEX(營收表現!Q$6:Q$3000,MATCH($A1507,營收表現!$A$6:$A$3000,0))="","",INDEX(營收表現!Q$6:Q$3000,MATCH($A1507,營收表現!$A$6:$A$3000,0))),"")</f>
        <v>890675</v>
      </c>
      <c r="S1507">
        <f>IFERROR(IF(INDEX(營收表現!R$6:R$3000,MATCH($A1507,營收表現!$A$6:$A$3000,0))="","",INDEX(營收表現!R$6:R$3000,MATCH($A1507,營收表現!$A$6:$A$3000,0))),"")</f>
        <v>1082845</v>
      </c>
      <c r="T1507">
        <f>IFERROR(IF(INDEX(營收表現!S$6:S$3000,MATCH($A1507,營收表現!$A$6:$A$3000,0))="","",INDEX(營收表現!S$6:S$3000,MATCH($A1507,營收表現!$A$6:$A$3000,0))),"")</f>
        <v>641195</v>
      </c>
      <c r="U1507" t="str">
        <f>IFERROR(IF(INDEX(營收表現!T$6:T$3000,MATCH($A1507,營收表現!$A$6:$A$3000,0))="","",INDEX(營收表現!T$6:T$3000,MATCH($A1507,營收表現!$A$6:$A$3000,0))),"")</f>
        <v/>
      </c>
    </row>
    <row r="1508" spans="1:21">
      <c r="A1508" s="30" t="str">
        <f>IF(營收表現!$A1512="","",營收表現!$A1512)</f>
        <v>6614</v>
      </c>
      <c r="B1508" t="str">
        <f>IFERROR(INDEX(營收表現!B$6:B$3000,MATCH($A1508,營收表現!$A$6:$A$3000,0)),"")</f>
        <v>資拓宏宇</v>
      </c>
      <c r="C1508" t="str">
        <f>IFERROR(INDEX(類別!G$4:G$3000,MATCH($A1508,類別!$C$4:$C$3000,0)),"")</f>
        <v>軟體與韌體</v>
      </c>
      <c r="D1508">
        <f>IFERROR(IF(INDEX(營收表現!C$6:C$3000,MATCH($A1508,營收表現!$A$6:$A$3000,0))="","",INDEX(營收表現!C$6:C$3000,MATCH($A1508,營收表現!$A$6:$A$3000,0))),"")</f>
        <v>93.94</v>
      </c>
      <c r="E1508">
        <f>IFERROR(IF(INDEX(營收表現!D$6:D$3000,MATCH($A1508,營收表現!$A$6:$A$3000,0))="","",INDEX(營收表現!D$6:D$3000,MATCH($A1508,營收表現!$A$6:$A$3000,0))),"")</f>
        <v>-39.72</v>
      </c>
      <c r="F1508">
        <f>IFERROR(IF(INDEX(營收表現!E$6:E$3000,MATCH($A1508,營收表現!$A$6:$A$3000,0))="","",INDEX(營收表現!E$6:E$3000,MATCH($A1508,營收表現!$A$6:$A$3000,0))),"")</f>
        <v>-5.94</v>
      </c>
      <c r="G1508">
        <f>IFERROR(IF(INDEX(營收表現!F$6:F$3000,MATCH($A1508,營收表現!$A$6:$A$3000,0))="","",INDEX(營收表現!F$6:F$3000,MATCH($A1508,營收表現!$A$6:$A$3000,0))),"")</f>
        <v>159.87</v>
      </c>
      <c r="H1508">
        <f>IFERROR(IF(INDEX(營收表現!G$6:G$3000,MATCH($A1508,營收表現!$A$6:$A$3000,0))="","",INDEX(營收表現!G$6:G$3000,MATCH($A1508,營收表現!$A$6:$A$3000,0))),"")</f>
        <v>-45.9</v>
      </c>
      <c r="I1508" t="str">
        <f>IFERROR(IF(INDEX(營收表現!H$6:H$3000,MATCH($A1508,營收表現!$A$6:$A$3000,0))="","",INDEX(營收表現!H$6:H$3000,MATCH($A1508,營收表現!$A$6:$A$3000,0))),"")</f>
        <v/>
      </c>
      <c r="J1508">
        <f>IFERROR(IF(INDEX(營收表現!I$6:I$3000,MATCH($A1508,營收表現!$A$6:$A$3000,0))="","",INDEX(營收表現!I$6:I$3000,MATCH($A1508,營收表現!$A$6:$A$3000,0))),"")</f>
        <v>122.49</v>
      </c>
      <c r="K1508">
        <f>IFERROR(IF(INDEX(營收表現!J$6:J$3000,MATCH($A1508,營收表現!$A$6:$A$3000,0))="","",INDEX(營收表現!J$6:J$3000,MATCH($A1508,營收表現!$A$6:$A$3000,0))),"")</f>
        <v>20.7</v>
      </c>
      <c r="L1508">
        <f>IFERROR(IF(INDEX(營收表現!K$6:K$3000,MATCH($A1508,營收表現!$A$6:$A$3000,0))="","",INDEX(營收表現!K$6:K$3000,MATCH($A1508,營收表現!$A$6:$A$3000,0))),"")</f>
        <v>13.3</v>
      </c>
      <c r="M1508">
        <f>IFERROR(IF(INDEX(營收表現!L$6:L$3000,MATCH($A1508,營收表現!$A$6:$A$3000,0))="","",INDEX(營收表現!L$6:L$3000,MATCH($A1508,營收表現!$A$6:$A$3000,0))),"")</f>
        <v>-41.5</v>
      </c>
      <c r="N1508">
        <f>IFERROR(IF(INDEX(營收表現!M$6:M$3000,MATCH($A1508,營收表現!$A$6:$A$3000,0))="","",INDEX(營收表現!M$6:M$3000,MATCH($A1508,營收表現!$A$6:$A$3000,0))),"")</f>
        <v>155.74</v>
      </c>
      <c r="O1508" t="str">
        <f>IFERROR(IF(INDEX(營收表現!N$6:N$3000,MATCH($A1508,營收表現!$A$6:$A$3000,0))="","",INDEX(營收表現!N$6:N$3000,MATCH($A1508,營收表現!$A$6:$A$3000,0))),"")</f>
        <v/>
      </c>
      <c r="P1508">
        <f>IFERROR(IF(INDEX(營收表現!O$6:O$3000,MATCH($A1508,營收表現!$A$6:$A$3000,0))="","",INDEX(營收表現!O$6:O$3000,MATCH($A1508,營收表現!$A$6:$A$3000,0))),"")</f>
        <v>648785</v>
      </c>
      <c r="Q1508">
        <f>IFERROR(IF(INDEX(營收表現!P$6:P$3000,MATCH($A1508,營收表現!$A$6:$A$3000,0))="","",INDEX(營收表現!P$6:P$3000,MATCH($A1508,營收表現!$A$6:$A$3000,0))),"")</f>
        <v>391058</v>
      </c>
      <c r="R1508">
        <f>IFERROR(IF(INDEX(營收表現!Q$6:Q$3000,MATCH($A1508,營收表現!$A$6:$A$3000,0))="","",INDEX(營收表現!Q$6:Q$3000,MATCH($A1508,營收表現!$A$6:$A$3000,0))),"")</f>
        <v>367831</v>
      </c>
      <c r="S1508">
        <f>IFERROR(IF(INDEX(營收表現!R$6:R$3000,MATCH($A1508,營收表現!$A$6:$A$3000,0))="","",INDEX(營收表現!R$6:R$3000,MATCH($A1508,營收表現!$A$6:$A$3000,0))),"")</f>
        <v>955891</v>
      </c>
      <c r="T1508">
        <f>IFERROR(IF(INDEX(營收表現!S$6:S$3000,MATCH($A1508,營收表現!$A$6:$A$3000,0))="","",INDEX(營收表現!S$6:S$3000,MATCH($A1508,營收表現!$A$6:$A$3000,0))),"")</f>
        <v>517114</v>
      </c>
      <c r="U1508" t="str">
        <f>IFERROR(IF(INDEX(營收表現!T$6:T$3000,MATCH($A1508,營收表現!$A$6:$A$3000,0))="","",INDEX(營收表現!T$6:T$3000,MATCH($A1508,營收表現!$A$6:$A$3000,0))),"")</f>
        <v/>
      </c>
    </row>
    <row r="1509" spans="1:21">
      <c r="A1509" s="30" t="str">
        <f>IF(營收表現!$A1513="","",營收表現!$A1513)</f>
        <v>6615</v>
      </c>
      <c r="B1509" t="str">
        <f>IFERROR(INDEX(營收表現!B$6:B$3000,MATCH($A1509,營收表現!$A$6:$A$3000,0)),"")</f>
        <v>慧智</v>
      </c>
      <c r="C1509" t="str">
        <f>IFERROR(INDEX(類別!G$4:G$3000,MATCH($A1509,類別!$C$4:$C$3000,0)),"")</f>
        <v>醫材</v>
      </c>
      <c r="D1509">
        <f>IFERROR(IF(INDEX(營收表現!C$6:C$3000,MATCH($A1509,營收表現!$A$6:$A$3000,0))="","",INDEX(營收表現!C$6:C$3000,MATCH($A1509,營收表現!$A$6:$A$3000,0))),"")</f>
        <v>-3.61</v>
      </c>
      <c r="E1509">
        <f>IFERROR(IF(INDEX(營收表現!D$6:D$3000,MATCH($A1509,營收表現!$A$6:$A$3000,0))="","",INDEX(營收表現!D$6:D$3000,MATCH($A1509,營收表現!$A$6:$A$3000,0))),"")</f>
        <v>3.67</v>
      </c>
      <c r="F1509">
        <f>IFERROR(IF(INDEX(營收表現!E$6:E$3000,MATCH($A1509,營收表現!$A$6:$A$3000,0))="","",INDEX(營收表現!E$6:E$3000,MATCH($A1509,營收表現!$A$6:$A$3000,0))),"")</f>
        <v>-0.8</v>
      </c>
      <c r="G1509">
        <f>IFERROR(IF(INDEX(營收表現!F$6:F$3000,MATCH($A1509,營收表現!$A$6:$A$3000,0))="","",INDEX(營收表現!F$6:F$3000,MATCH($A1509,營收表現!$A$6:$A$3000,0))),"")</f>
        <v>9.3000000000000007</v>
      </c>
      <c r="H1509">
        <f>IFERROR(IF(INDEX(營收表現!G$6:G$3000,MATCH($A1509,營收表現!$A$6:$A$3000,0))="","",INDEX(營收表現!G$6:G$3000,MATCH($A1509,營收表現!$A$6:$A$3000,0))),"")</f>
        <v>-1.92</v>
      </c>
      <c r="I1509" t="str">
        <f>IFERROR(IF(INDEX(營收表現!H$6:H$3000,MATCH($A1509,營收表現!$A$6:$A$3000,0))="","",INDEX(營收表現!H$6:H$3000,MATCH($A1509,營收表現!$A$6:$A$3000,0))),"")</f>
        <v/>
      </c>
      <c r="J1509">
        <f>IFERROR(IF(INDEX(營收表現!I$6:I$3000,MATCH($A1509,營收表現!$A$6:$A$3000,0))="","",INDEX(營收表現!I$6:I$3000,MATCH($A1509,營收表現!$A$6:$A$3000,0))),"")</f>
        <v>-11.28</v>
      </c>
      <c r="K1509">
        <f>IFERROR(IF(INDEX(營收表現!J$6:J$3000,MATCH($A1509,營收表現!$A$6:$A$3000,0))="","",INDEX(營收表現!J$6:J$3000,MATCH($A1509,營收表現!$A$6:$A$3000,0))),"")</f>
        <v>-13.85</v>
      </c>
      <c r="L1509">
        <f>IFERROR(IF(INDEX(營收表現!K$6:K$3000,MATCH($A1509,營收表現!$A$6:$A$3000,0))="","",INDEX(營收表現!K$6:K$3000,MATCH($A1509,營收表現!$A$6:$A$3000,0))),"")</f>
        <v>-4.9000000000000004</v>
      </c>
      <c r="M1509">
        <f>IFERROR(IF(INDEX(營收表現!L$6:L$3000,MATCH($A1509,營收表現!$A$6:$A$3000,0))="","",INDEX(營收表現!L$6:L$3000,MATCH($A1509,營收表現!$A$6:$A$3000,0))),"")</f>
        <v>-3.39</v>
      </c>
      <c r="N1509">
        <f>IFERROR(IF(INDEX(營收表現!M$6:M$3000,MATCH($A1509,營收表現!$A$6:$A$3000,0))="","",INDEX(營收表現!M$6:M$3000,MATCH($A1509,營收表現!$A$6:$A$3000,0))),"")</f>
        <v>6.32</v>
      </c>
      <c r="O1509" t="str">
        <f>IFERROR(IF(INDEX(營收表現!N$6:N$3000,MATCH($A1509,營收表現!$A$6:$A$3000,0))="","",INDEX(營收表現!N$6:N$3000,MATCH($A1509,營收表現!$A$6:$A$3000,0))),"")</f>
        <v/>
      </c>
      <c r="P1509">
        <f>IFERROR(IF(INDEX(營收表現!O$6:O$3000,MATCH($A1509,營收表現!$A$6:$A$3000,0))="","",INDEX(營收表現!O$6:O$3000,MATCH($A1509,營收表現!$A$6:$A$3000,0))),"")</f>
        <v>30007</v>
      </c>
      <c r="Q1509">
        <f>IFERROR(IF(INDEX(營收表現!P$6:P$3000,MATCH($A1509,營收表現!$A$6:$A$3000,0))="","",INDEX(營收表現!P$6:P$3000,MATCH($A1509,營收表現!$A$6:$A$3000,0))),"")</f>
        <v>31107</v>
      </c>
      <c r="R1509">
        <f>IFERROR(IF(INDEX(營收表現!Q$6:Q$3000,MATCH($A1509,營收表現!$A$6:$A$3000,0))="","",INDEX(營收表現!Q$6:Q$3000,MATCH($A1509,營收表現!$A$6:$A$3000,0))),"")</f>
        <v>30858</v>
      </c>
      <c r="S1509">
        <f>IFERROR(IF(INDEX(營收表現!R$6:R$3000,MATCH($A1509,營收表現!$A$6:$A$3000,0))="","",INDEX(營收表現!R$6:R$3000,MATCH($A1509,營收表現!$A$6:$A$3000,0))),"")</f>
        <v>33728</v>
      </c>
      <c r="T1509">
        <f>IFERROR(IF(INDEX(營收表現!S$6:S$3000,MATCH($A1509,營收表現!$A$6:$A$3000,0))="","",INDEX(營收表現!S$6:S$3000,MATCH($A1509,營收表現!$A$6:$A$3000,0))),"")</f>
        <v>33079</v>
      </c>
      <c r="U1509" t="str">
        <f>IFERROR(IF(INDEX(營收表現!T$6:T$3000,MATCH($A1509,營收表現!$A$6:$A$3000,0))="","",INDEX(營收表現!T$6:T$3000,MATCH($A1509,營收表現!$A$6:$A$3000,0))),"")</f>
        <v/>
      </c>
    </row>
    <row r="1510" spans="1:21">
      <c r="A1510" s="30" t="str">
        <f>IF(營收表現!$A1514="","",營收表現!$A1514)</f>
        <v>6616</v>
      </c>
      <c r="B1510" t="str">
        <f>IFERROR(INDEX(營收表現!B$6:B$3000,MATCH($A1510,營收表現!$A$6:$A$3000,0)),"")</f>
        <v>特昇-KY</v>
      </c>
      <c r="C1510" t="str">
        <f>IFERROR(INDEX(類別!G$4:G$3000,MATCH($A1510,類別!$C$4:$C$3000,0)),"")</f>
        <v>未分類-傳產</v>
      </c>
      <c r="D1510">
        <f>IFERROR(IF(INDEX(營收表現!C$6:C$3000,MATCH($A1510,營收表現!$A$6:$A$3000,0))="","",INDEX(營收表現!C$6:C$3000,MATCH($A1510,營收表現!$A$6:$A$3000,0))),"")</f>
        <v>-4.67</v>
      </c>
      <c r="E1510">
        <f>IFERROR(IF(INDEX(營收表現!D$6:D$3000,MATCH($A1510,營收表現!$A$6:$A$3000,0))="","",INDEX(營收表現!D$6:D$3000,MATCH($A1510,營收表現!$A$6:$A$3000,0))),"")</f>
        <v>36.200000000000003</v>
      </c>
      <c r="F1510">
        <f>IFERROR(IF(INDEX(營收表現!E$6:E$3000,MATCH($A1510,營收表現!$A$6:$A$3000,0))="","",INDEX(營收表現!E$6:E$3000,MATCH($A1510,營收表現!$A$6:$A$3000,0))),"")</f>
        <v>-22.68</v>
      </c>
      <c r="G1510">
        <f>IFERROR(IF(INDEX(營收表現!F$6:F$3000,MATCH($A1510,營收表現!$A$6:$A$3000,0))="","",INDEX(營收表現!F$6:F$3000,MATCH($A1510,營收表現!$A$6:$A$3000,0))),"")</f>
        <v>4.9800000000000004</v>
      </c>
      <c r="H1510">
        <f>IFERROR(IF(INDEX(營收表現!G$6:G$3000,MATCH($A1510,營收表現!$A$6:$A$3000,0))="","",INDEX(營收表現!G$6:G$3000,MATCH($A1510,營收表現!$A$6:$A$3000,0))),"")</f>
        <v>-14.04</v>
      </c>
      <c r="I1510" t="str">
        <f>IFERROR(IF(INDEX(營收表現!H$6:H$3000,MATCH($A1510,營收表現!$A$6:$A$3000,0))="","",INDEX(營收表現!H$6:H$3000,MATCH($A1510,營收表現!$A$6:$A$3000,0))),"")</f>
        <v/>
      </c>
      <c r="J1510">
        <f>IFERROR(IF(INDEX(營收表現!I$6:I$3000,MATCH($A1510,營收表現!$A$6:$A$3000,0))="","",INDEX(營收表現!I$6:I$3000,MATCH($A1510,營收表現!$A$6:$A$3000,0))),"")</f>
        <v>-26.67</v>
      </c>
      <c r="K1510">
        <f>IFERROR(IF(INDEX(營收表現!J$6:J$3000,MATCH($A1510,營收表現!$A$6:$A$3000,0))="","",INDEX(營收表現!J$6:J$3000,MATCH($A1510,營收表現!$A$6:$A$3000,0))),"")</f>
        <v>15.69</v>
      </c>
      <c r="L1510">
        <f>IFERROR(IF(INDEX(營收表現!K$6:K$3000,MATCH($A1510,營收表現!$A$6:$A$3000,0))="","",INDEX(營收表現!K$6:K$3000,MATCH($A1510,營收表現!$A$6:$A$3000,0))),"")</f>
        <v>-3.82</v>
      </c>
      <c r="M1510">
        <f>IFERROR(IF(INDEX(營收表現!L$6:L$3000,MATCH($A1510,營收表現!$A$6:$A$3000,0))="","",INDEX(營收表現!L$6:L$3000,MATCH($A1510,營收表現!$A$6:$A$3000,0))),"")</f>
        <v>-29.61</v>
      </c>
      <c r="N1510">
        <f>IFERROR(IF(INDEX(營收表現!M$6:M$3000,MATCH($A1510,營收表現!$A$6:$A$3000,0))="","",INDEX(營收表現!M$6:M$3000,MATCH($A1510,營收表現!$A$6:$A$3000,0))),"")</f>
        <v>-29.76</v>
      </c>
      <c r="O1510" t="str">
        <f>IFERROR(IF(INDEX(營收表現!N$6:N$3000,MATCH($A1510,營收表現!$A$6:$A$3000,0))="","",INDEX(營收表現!N$6:N$3000,MATCH($A1510,營收表現!$A$6:$A$3000,0))),"")</f>
        <v/>
      </c>
      <c r="P1510">
        <f>IFERROR(IF(INDEX(營收表現!O$6:O$3000,MATCH($A1510,營收表現!$A$6:$A$3000,0))="","",INDEX(營收表現!O$6:O$3000,MATCH($A1510,營收表現!$A$6:$A$3000,0))),"")</f>
        <v>76573</v>
      </c>
      <c r="Q1510">
        <f>IFERROR(IF(INDEX(營收表現!P$6:P$3000,MATCH($A1510,營收表現!$A$6:$A$3000,0))="","",INDEX(營收表現!P$6:P$3000,MATCH($A1510,營收表現!$A$6:$A$3000,0))),"")</f>
        <v>104290</v>
      </c>
      <c r="R1510">
        <f>IFERROR(IF(INDEX(營收表現!Q$6:Q$3000,MATCH($A1510,營收表現!$A$6:$A$3000,0))="","",INDEX(營收表現!Q$6:Q$3000,MATCH($A1510,營收表現!$A$6:$A$3000,0))),"")</f>
        <v>80642</v>
      </c>
      <c r="S1510">
        <f>IFERROR(IF(INDEX(營收表現!R$6:R$3000,MATCH($A1510,營收表現!$A$6:$A$3000,0))="","",INDEX(營收表現!R$6:R$3000,MATCH($A1510,營收表現!$A$6:$A$3000,0))),"")</f>
        <v>84654</v>
      </c>
      <c r="T1510">
        <f>IFERROR(IF(INDEX(營收表現!S$6:S$3000,MATCH($A1510,營收表現!$A$6:$A$3000,0))="","",INDEX(營收表現!S$6:S$3000,MATCH($A1510,營收表現!$A$6:$A$3000,0))),"")</f>
        <v>72769</v>
      </c>
      <c r="U1510" t="str">
        <f>IFERROR(IF(INDEX(營收表現!T$6:T$3000,MATCH($A1510,營收表現!$A$6:$A$3000,0))="","",INDEX(營收表現!T$6:T$3000,MATCH($A1510,營收表現!$A$6:$A$3000,0))),"")</f>
        <v/>
      </c>
    </row>
    <row r="1511" spans="1:21">
      <c r="A1511" s="30" t="str">
        <f>IF(營收表現!$A1515="","",營收表現!$A1515)</f>
        <v>6617</v>
      </c>
      <c r="B1511" t="str">
        <f>IFERROR(INDEX(營收表現!B$6:B$3000,MATCH($A1511,營收表現!$A$6:$A$3000,0)),"")</f>
        <v>共信-KY</v>
      </c>
      <c r="C1511" t="str">
        <f>IFERROR(INDEX(類別!G$4:G$3000,MATCH($A1511,類別!$C$4:$C$3000,0)),"")</f>
        <v>未分類-傳產</v>
      </c>
      <c r="D1511">
        <f>IFERROR(IF(INDEX(營收表現!C$6:C$3000,MATCH($A1511,營收表現!$A$6:$A$3000,0))="","",INDEX(營收表現!C$6:C$3000,MATCH($A1511,營收表現!$A$6:$A$3000,0))),"")</f>
        <v>17.170000000000002</v>
      </c>
      <c r="E1511">
        <f>IFERROR(IF(INDEX(營收表現!D$6:D$3000,MATCH($A1511,營收表現!$A$6:$A$3000,0))="","",INDEX(營收表現!D$6:D$3000,MATCH($A1511,營收表現!$A$6:$A$3000,0))),"")</f>
        <v>-62.89</v>
      </c>
      <c r="F1511">
        <f>IFERROR(IF(INDEX(營收表現!E$6:E$3000,MATCH($A1511,營收表現!$A$6:$A$3000,0))="","",INDEX(營收表現!E$6:E$3000,MATCH($A1511,營收表現!$A$6:$A$3000,0))),"")</f>
        <v>38.26</v>
      </c>
      <c r="G1511">
        <f>IFERROR(IF(INDEX(營收表現!F$6:F$3000,MATCH($A1511,營收表現!$A$6:$A$3000,0))="","",INDEX(營收表現!F$6:F$3000,MATCH($A1511,營收表現!$A$6:$A$3000,0))),"")</f>
        <v>35.28</v>
      </c>
      <c r="H1511">
        <f>IFERROR(IF(INDEX(營收表現!G$6:G$3000,MATCH($A1511,營收表現!$A$6:$A$3000,0))="","",INDEX(營收表現!G$6:G$3000,MATCH($A1511,營收表現!$A$6:$A$3000,0))),"")</f>
        <v>-7.5</v>
      </c>
      <c r="I1511">
        <f>IFERROR(IF(INDEX(營收表現!H$6:H$3000,MATCH($A1511,營收表現!$A$6:$A$3000,0))="","",INDEX(營收表現!H$6:H$3000,MATCH($A1511,營收表現!$A$6:$A$3000,0))),"")</f>
        <v>-14.37</v>
      </c>
      <c r="J1511">
        <f>IFERROR(IF(INDEX(營收表現!I$6:I$3000,MATCH($A1511,營收表現!$A$6:$A$3000,0))="","",INDEX(營收表現!I$6:I$3000,MATCH($A1511,營收表現!$A$6:$A$3000,0))),"")</f>
        <v>82.24</v>
      </c>
      <c r="K1511">
        <f>IFERROR(IF(INDEX(營收表現!J$6:J$3000,MATCH($A1511,營收表現!$A$6:$A$3000,0))="","",INDEX(營收表現!J$6:J$3000,MATCH($A1511,營收表現!$A$6:$A$3000,0))),"")</f>
        <v>-31.48</v>
      </c>
      <c r="L1511">
        <f>IFERROR(IF(INDEX(營收表現!K$6:K$3000,MATCH($A1511,營收表現!$A$6:$A$3000,0))="","",INDEX(營收表現!K$6:K$3000,MATCH($A1511,營收表現!$A$6:$A$3000,0))),"")</f>
        <v>-12.5</v>
      </c>
      <c r="M1511">
        <f>IFERROR(IF(INDEX(營收表現!L$6:L$3000,MATCH($A1511,營收表現!$A$6:$A$3000,0))="","",INDEX(營收表現!L$6:L$3000,MATCH($A1511,營收表現!$A$6:$A$3000,0))),"")</f>
        <v>30.49</v>
      </c>
      <c r="N1511">
        <f>IFERROR(IF(INDEX(營收表現!M$6:M$3000,MATCH($A1511,營收表現!$A$6:$A$3000,0))="","",INDEX(營收表現!M$6:M$3000,MATCH($A1511,營收表現!$A$6:$A$3000,0))),"")</f>
        <v>36.159999999999997</v>
      </c>
      <c r="O1511">
        <f>IFERROR(IF(INDEX(營收表現!N$6:N$3000,MATCH($A1511,營收表現!$A$6:$A$3000,0))="","",INDEX(營收表現!N$6:N$3000,MATCH($A1511,營收表現!$A$6:$A$3000,0))),"")</f>
        <v>13.45</v>
      </c>
      <c r="P1511">
        <f>IFERROR(IF(INDEX(營收表現!O$6:O$3000,MATCH($A1511,營收表現!$A$6:$A$3000,0))="","",INDEX(營收表現!O$6:O$3000,MATCH($A1511,營收表現!$A$6:$A$3000,0))),"")</f>
        <v>5050</v>
      </c>
      <c r="Q1511">
        <f>IFERROR(IF(INDEX(營收表現!P$6:P$3000,MATCH($A1511,營收表現!$A$6:$A$3000,0))="","",INDEX(營收表現!P$6:P$3000,MATCH($A1511,營收表現!$A$6:$A$3000,0))),"")</f>
        <v>1874</v>
      </c>
      <c r="R1511">
        <f>IFERROR(IF(INDEX(營收表現!Q$6:Q$3000,MATCH($A1511,營收表現!$A$6:$A$3000,0))="","",INDEX(營收表現!Q$6:Q$3000,MATCH($A1511,營收表現!$A$6:$A$3000,0))),"")</f>
        <v>2591</v>
      </c>
      <c r="S1511">
        <f>IFERROR(IF(INDEX(營收表現!R$6:R$3000,MATCH($A1511,營收表現!$A$6:$A$3000,0))="","",INDEX(營收表現!R$6:R$3000,MATCH($A1511,營收表現!$A$6:$A$3000,0))),"")</f>
        <v>3505</v>
      </c>
      <c r="T1511">
        <f>IFERROR(IF(INDEX(營收表現!S$6:S$3000,MATCH($A1511,營收表現!$A$6:$A$3000,0))="","",INDEX(營收表現!S$6:S$3000,MATCH($A1511,營收表現!$A$6:$A$3000,0))),"")</f>
        <v>3242</v>
      </c>
      <c r="U1511">
        <f>IFERROR(IF(INDEX(營收表現!T$6:T$3000,MATCH($A1511,營收表現!$A$6:$A$3000,0))="","",INDEX(營收表現!T$6:T$3000,MATCH($A1511,營收表現!$A$6:$A$3000,0))),"")</f>
        <v>2776</v>
      </c>
    </row>
    <row r="1512" spans="1:21">
      <c r="A1512" s="30" t="str">
        <f>IF(營收表現!$A1516="","",營收表現!$A1516)</f>
        <v>6620</v>
      </c>
      <c r="B1512" t="str">
        <f>IFERROR(INDEX(營收表現!B$6:B$3000,MATCH($A1512,營收表現!$A$6:$A$3000,0)),"")</f>
        <v>漢達</v>
      </c>
      <c r="C1512" t="str">
        <f>IFERROR(INDEX(類別!G$4:G$3000,MATCH($A1512,類別!$C$4:$C$3000,0)),"")</f>
        <v>運動健身器材</v>
      </c>
      <c r="D1512">
        <f>IFERROR(IF(INDEX(營收表現!C$6:C$3000,MATCH($A1512,營收表現!$A$6:$A$3000,0))="","",INDEX(營收表現!C$6:C$3000,MATCH($A1512,營收表現!$A$6:$A$3000,0))),"")</f>
        <v>-73.459999999999994</v>
      </c>
      <c r="E1512">
        <f>IFERROR(IF(INDEX(營收表現!D$6:D$3000,MATCH($A1512,營收表現!$A$6:$A$3000,0))="","",INDEX(營收表現!D$6:D$3000,MATCH($A1512,營收表現!$A$6:$A$3000,0))),"")</f>
        <v>-0.64</v>
      </c>
      <c r="F1512">
        <f>IFERROR(IF(INDEX(營收表現!E$6:E$3000,MATCH($A1512,營收表現!$A$6:$A$3000,0))="","",INDEX(營收表現!E$6:E$3000,MATCH($A1512,營收表現!$A$6:$A$3000,0))),"")</f>
        <v>-13.44</v>
      </c>
      <c r="G1512">
        <f>IFERROR(IF(INDEX(營收表現!F$6:F$3000,MATCH($A1512,營收表現!$A$6:$A$3000,0))="","",INDEX(營收表現!F$6:F$3000,MATCH($A1512,營收表現!$A$6:$A$3000,0))),"")</f>
        <v>80.48</v>
      </c>
      <c r="H1512">
        <f>IFERROR(IF(INDEX(營收表現!G$6:G$3000,MATCH($A1512,營收表現!$A$6:$A$3000,0))="","",INDEX(營收表現!G$6:G$3000,MATCH($A1512,營收表現!$A$6:$A$3000,0))),"")</f>
        <v>-44.68</v>
      </c>
      <c r="I1512" t="str">
        <f>IFERROR(IF(INDEX(營收表現!H$6:H$3000,MATCH($A1512,營收表現!$A$6:$A$3000,0))="","",INDEX(營收表現!H$6:H$3000,MATCH($A1512,營收表現!$A$6:$A$3000,0))),"")</f>
        <v/>
      </c>
      <c r="J1512">
        <f>IFERROR(IF(INDEX(營收表現!I$6:I$3000,MATCH($A1512,營收表現!$A$6:$A$3000,0))="","",INDEX(營收表現!I$6:I$3000,MATCH($A1512,營收表現!$A$6:$A$3000,0))),"")</f>
        <v>37.74</v>
      </c>
      <c r="K1512">
        <f>IFERROR(IF(INDEX(營收表現!J$6:J$3000,MATCH($A1512,營收表現!$A$6:$A$3000,0))="","",INDEX(營收表現!J$6:J$3000,MATCH($A1512,營收表現!$A$6:$A$3000,0))),"")</f>
        <v>34.44</v>
      </c>
      <c r="L1512">
        <f>IFERROR(IF(INDEX(營收表現!K$6:K$3000,MATCH($A1512,營收表現!$A$6:$A$3000,0))="","",INDEX(營收表現!K$6:K$3000,MATCH($A1512,營收表現!$A$6:$A$3000,0))),"")</f>
        <v>35.56</v>
      </c>
      <c r="M1512">
        <f>IFERROR(IF(INDEX(營收表現!L$6:L$3000,MATCH($A1512,營收表現!$A$6:$A$3000,0))="","",INDEX(營收表現!L$6:L$3000,MATCH($A1512,營收表現!$A$6:$A$3000,0))),"")</f>
        <v>106.48</v>
      </c>
      <c r="N1512">
        <f>IFERROR(IF(INDEX(營收表現!M$6:M$3000,MATCH($A1512,營收表現!$A$6:$A$3000,0))="","",INDEX(營收表現!M$6:M$3000,MATCH($A1512,營收表現!$A$6:$A$3000,0))),"")</f>
        <v>32.15</v>
      </c>
      <c r="O1512" t="str">
        <f>IFERROR(IF(INDEX(營收表現!N$6:N$3000,MATCH($A1512,營收表現!$A$6:$A$3000,0))="","",INDEX(營收表現!N$6:N$3000,MATCH($A1512,營收表現!$A$6:$A$3000,0))),"")</f>
        <v/>
      </c>
      <c r="P1512">
        <f>IFERROR(IF(INDEX(營收表現!O$6:O$3000,MATCH($A1512,營收表現!$A$6:$A$3000,0))="","",INDEX(營收表現!O$6:O$3000,MATCH($A1512,營收表現!$A$6:$A$3000,0))),"")</f>
        <v>88141</v>
      </c>
      <c r="Q1512">
        <f>IFERROR(IF(INDEX(營收表現!P$6:P$3000,MATCH($A1512,營收表現!$A$6:$A$3000,0))="","",INDEX(營收表現!P$6:P$3000,MATCH($A1512,營收表現!$A$6:$A$3000,0))),"")</f>
        <v>87576</v>
      </c>
      <c r="R1512">
        <f>IFERROR(IF(INDEX(營收表現!Q$6:Q$3000,MATCH($A1512,營收表現!$A$6:$A$3000,0))="","",INDEX(營收表現!Q$6:Q$3000,MATCH($A1512,營收表現!$A$6:$A$3000,0))),"")</f>
        <v>75804</v>
      </c>
      <c r="S1512">
        <f>IFERROR(IF(INDEX(營收表現!R$6:R$3000,MATCH($A1512,營收表現!$A$6:$A$3000,0))="","",INDEX(營收表現!R$6:R$3000,MATCH($A1512,營收表現!$A$6:$A$3000,0))),"")</f>
        <v>136813</v>
      </c>
      <c r="T1512">
        <f>IFERROR(IF(INDEX(營收表現!S$6:S$3000,MATCH($A1512,營收表現!$A$6:$A$3000,0))="","",INDEX(營收表現!S$6:S$3000,MATCH($A1512,營收表現!$A$6:$A$3000,0))),"")</f>
        <v>75690</v>
      </c>
      <c r="U1512" t="str">
        <f>IFERROR(IF(INDEX(營收表現!T$6:T$3000,MATCH($A1512,營收表現!$A$6:$A$3000,0))="","",INDEX(營收表現!T$6:T$3000,MATCH($A1512,營收表現!$A$6:$A$3000,0))),"")</f>
        <v/>
      </c>
    </row>
    <row r="1513" spans="1:21">
      <c r="A1513" s="30" t="str">
        <f>IF(營收表現!$A1517="","",營收表現!$A1517)</f>
        <v>6624</v>
      </c>
      <c r="B1513" t="str">
        <f>IFERROR(INDEX(營收表現!B$6:B$3000,MATCH($A1513,營收表現!$A$6:$A$3000,0)),"")</f>
        <v>萬年清</v>
      </c>
      <c r="C1513" t="str">
        <f>IFERROR(INDEX(類別!G$4:G$3000,MATCH($A1513,類別!$C$4:$C$3000,0)),"")</f>
        <v>公共工程</v>
      </c>
      <c r="D1513">
        <f>IFERROR(IF(INDEX(營收表現!C$6:C$3000,MATCH($A1513,營收表現!$A$6:$A$3000,0))="","",INDEX(營收表現!C$6:C$3000,MATCH($A1513,營收表現!$A$6:$A$3000,0))),"")</f>
        <v>59.09</v>
      </c>
      <c r="E1513">
        <f>IFERROR(IF(INDEX(營收表現!D$6:D$3000,MATCH($A1513,營收表現!$A$6:$A$3000,0))="","",INDEX(營收表現!D$6:D$3000,MATCH($A1513,營收表現!$A$6:$A$3000,0))),"")</f>
        <v>-59.52</v>
      </c>
      <c r="F1513">
        <f>IFERROR(IF(INDEX(營收表現!E$6:E$3000,MATCH($A1513,營收表現!$A$6:$A$3000,0))="","",INDEX(營收表現!E$6:E$3000,MATCH($A1513,營收表現!$A$6:$A$3000,0))),"")</f>
        <v>275.58</v>
      </c>
      <c r="G1513">
        <f>IFERROR(IF(INDEX(營收表現!F$6:F$3000,MATCH($A1513,營收表現!$A$6:$A$3000,0))="","",INDEX(營收表現!F$6:F$3000,MATCH($A1513,營收表現!$A$6:$A$3000,0))),"")</f>
        <v>41.99</v>
      </c>
      <c r="H1513">
        <f>IFERROR(IF(INDEX(營收表現!G$6:G$3000,MATCH($A1513,營收表現!$A$6:$A$3000,0))="","",INDEX(營收表現!G$6:G$3000,MATCH($A1513,營收表現!$A$6:$A$3000,0))),"")</f>
        <v>-53.55</v>
      </c>
      <c r="I1513" t="str">
        <f>IFERROR(IF(INDEX(營收表現!H$6:H$3000,MATCH($A1513,營收表現!$A$6:$A$3000,0))="","",INDEX(營收表現!H$6:H$3000,MATCH($A1513,營收表現!$A$6:$A$3000,0))),"")</f>
        <v/>
      </c>
      <c r="J1513">
        <f>IFERROR(IF(INDEX(營收表現!I$6:I$3000,MATCH($A1513,營收表現!$A$6:$A$3000,0))="","",INDEX(營收表現!I$6:I$3000,MATCH($A1513,營收表現!$A$6:$A$3000,0))),"")</f>
        <v>-1.87</v>
      </c>
      <c r="K1513">
        <f>IFERROR(IF(INDEX(營收表現!J$6:J$3000,MATCH($A1513,營收表現!$A$6:$A$3000,0))="","",INDEX(營收表現!J$6:J$3000,MATCH($A1513,營收表現!$A$6:$A$3000,0))),"")</f>
        <v>-22.37</v>
      </c>
      <c r="L1513">
        <f>IFERROR(IF(INDEX(營收表現!K$6:K$3000,MATCH($A1513,營收表現!$A$6:$A$3000,0))="","",INDEX(營收表現!K$6:K$3000,MATCH($A1513,營收表現!$A$6:$A$3000,0))),"")</f>
        <v>23.28</v>
      </c>
      <c r="M1513">
        <f>IFERROR(IF(INDEX(營收表現!L$6:L$3000,MATCH($A1513,營收表現!$A$6:$A$3000,0))="","",INDEX(營收表現!L$6:L$3000,MATCH($A1513,營收表現!$A$6:$A$3000,0))),"")</f>
        <v>-42.04</v>
      </c>
      <c r="N1513">
        <f>IFERROR(IF(INDEX(營收表現!M$6:M$3000,MATCH($A1513,營收表現!$A$6:$A$3000,0))="","",INDEX(營收表現!M$6:M$3000,MATCH($A1513,營收表現!$A$6:$A$3000,0))),"")</f>
        <v>46.35</v>
      </c>
      <c r="O1513" t="str">
        <f>IFERROR(IF(INDEX(營收表現!N$6:N$3000,MATCH($A1513,營收表現!$A$6:$A$3000,0))="","",INDEX(營收表現!N$6:N$3000,MATCH($A1513,營收表現!$A$6:$A$3000,0))),"")</f>
        <v/>
      </c>
      <c r="P1513">
        <f>IFERROR(IF(INDEX(營收表現!O$6:O$3000,MATCH($A1513,營收表現!$A$6:$A$3000,0))="","",INDEX(營收表現!O$6:O$3000,MATCH($A1513,營收表現!$A$6:$A$3000,0))),"")</f>
        <v>51619</v>
      </c>
      <c r="Q1513">
        <f>IFERROR(IF(INDEX(營收表現!P$6:P$3000,MATCH($A1513,營收表現!$A$6:$A$3000,0))="","",INDEX(營收表現!P$6:P$3000,MATCH($A1513,營收表現!$A$6:$A$3000,0))),"")</f>
        <v>20896</v>
      </c>
      <c r="R1513">
        <f>IFERROR(IF(INDEX(營收表現!Q$6:Q$3000,MATCH($A1513,營收表現!$A$6:$A$3000,0))="","",INDEX(營收表現!Q$6:Q$3000,MATCH($A1513,營收表現!$A$6:$A$3000,0))),"")</f>
        <v>78481</v>
      </c>
      <c r="S1513">
        <f>IFERROR(IF(INDEX(營收表現!R$6:R$3000,MATCH($A1513,營收表現!$A$6:$A$3000,0))="","",INDEX(營收表現!R$6:R$3000,MATCH($A1513,營收表現!$A$6:$A$3000,0))),"")</f>
        <v>111437</v>
      </c>
      <c r="T1513">
        <f>IFERROR(IF(INDEX(營收表現!S$6:S$3000,MATCH($A1513,營收表現!$A$6:$A$3000,0))="","",INDEX(營收表現!S$6:S$3000,MATCH($A1513,營收表現!$A$6:$A$3000,0))),"")</f>
        <v>51757</v>
      </c>
      <c r="U1513" t="str">
        <f>IFERROR(IF(INDEX(營收表現!T$6:T$3000,MATCH($A1513,營收表現!$A$6:$A$3000,0))="","",INDEX(營收表現!T$6:T$3000,MATCH($A1513,營收表現!$A$6:$A$3000,0))),"")</f>
        <v/>
      </c>
    </row>
    <row r="1514" spans="1:21">
      <c r="A1514" s="30" t="str">
        <f>IF(營收表現!$A1518="","",營收表現!$A1518)</f>
        <v>6625</v>
      </c>
      <c r="B1514" t="str">
        <f>IFERROR(INDEX(營收表現!B$6:B$3000,MATCH($A1514,營收表現!$A$6:$A$3000,0)),"")</f>
        <v>必應</v>
      </c>
      <c r="C1514" t="str">
        <f>IFERROR(INDEX(類別!G$4:G$3000,MATCH($A1514,類別!$C$4:$C$3000,0)),"")</f>
        <v>未分類-傳產</v>
      </c>
      <c r="D1514">
        <f>IFERROR(IF(INDEX(營收表現!C$6:C$3000,MATCH($A1514,營收表現!$A$6:$A$3000,0))="","",INDEX(營收表現!C$6:C$3000,MATCH($A1514,營收表現!$A$6:$A$3000,0))),"")</f>
        <v>3.98</v>
      </c>
      <c r="E1514">
        <f>IFERROR(IF(INDEX(營收表現!D$6:D$3000,MATCH($A1514,營收表現!$A$6:$A$3000,0))="","",INDEX(營收表現!D$6:D$3000,MATCH($A1514,營收表現!$A$6:$A$3000,0))),"")</f>
        <v>0.36</v>
      </c>
      <c r="F1514">
        <f>IFERROR(IF(INDEX(營收表現!E$6:E$3000,MATCH($A1514,營收表現!$A$6:$A$3000,0))="","",INDEX(營收表現!E$6:E$3000,MATCH($A1514,營收表現!$A$6:$A$3000,0))),"")</f>
        <v>-7.21</v>
      </c>
      <c r="G1514">
        <f>IFERROR(IF(INDEX(營收表現!F$6:F$3000,MATCH($A1514,營收表現!$A$6:$A$3000,0))="","",INDEX(營收表現!F$6:F$3000,MATCH($A1514,營收表現!$A$6:$A$3000,0))),"")</f>
        <v>28.86</v>
      </c>
      <c r="H1514">
        <f>IFERROR(IF(INDEX(營收表現!G$6:G$3000,MATCH($A1514,營收表現!$A$6:$A$3000,0))="","",INDEX(營收表現!G$6:G$3000,MATCH($A1514,營收表現!$A$6:$A$3000,0))),"")</f>
        <v>-52.74</v>
      </c>
      <c r="I1514" t="str">
        <f>IFERROR(IF(INDEX(營收表現!H$6:H$3000,MATCH($A1514,營收表現!$A$6:$A$3000,0))="","",INDEX(營收表現!H$6:H$3000,MATCH($A1514,營收表現!$A$6:$A$3000,0))),"")</f>
        <v/>
      </c>
      <c r="J1514">
        <f>IFERROR(IF(INDEX(營收表現!I$6:I$3000,MATCH($A1514,營收表現!$A$6:$A$3000,0))="","",INDEX(營收表現!I$6:I$3000,MATCH($A1514,營收表現!$A$6:$A$3000,0))),"")</f>
        <v>-12.91</v>
      </c>
      <c r="K1514">
        <f>IFERROR(IF(INDEX(營收表現!J$6:J$3000,MATCH($A1514,營收表現!$A$6:$A$3000,0))="","",INDEX(營收表現!J$6:J$3000,MATCH($A1514,營收表現!$A$6:$A$3000,0))),"")</f>
        <v>143.53</v>
      </c>
      <c r="L1514">
        <f>IFERROR(IF(INDEX(營收表現!K$6:K$3000,MATCH($A1514,營收表現!$A$6:$A$3000,0))="","",INDEX(營收表現!K$6:K$3000,MATCH($A1514,營收表現!$A$6:$A$3000,0))),"")</f>
        <v>-19.38</v>
      </c>
      <c r="M1514">
        <f>IFERROR(IF(INDEX(營收表現!L$6:L$3000,MATCH($A1514,營收表現!$A$6:$A$3000,0))="","",INDEX(營收表現!L$6:L$3000,MATCH($A1514,營收表現!$A$6:$A$3000,0))),"")</f>
        <v>157.81</v>
      </c>
      <c r="N1514">
        <f>IFERROR(IF(INDEX(營收表現!M$6:M$3000,MATCH($A1514,營收表現!$A$6:$A$3000,0))="","",INDEX(營收表現!M$6:M$3000,MATCH($A1514,營收表現!$A$6:$A$3000,0))),"")</f>
        <v>46.04</v>
      </c>
      <c r="O1514" t="str">
        <f>IFERROR(IF(INDEX(營收表現!N$6:N$3000,MATCH($A1514,營收表現!$A$6:$A$3000,0))="","",INDEX(營收表現!N$6:N$3000,MATCH($A1514,營收表現!$A$6:$A$3000,0))),"")</f>
        <v/>
      </c>
      <c r="P1514">
        <f>IFERROR(IF(INDEX(營收表現!O$6:O$3000,MATCH($A1514,營收表現!$A$6:$A$3000,0))="","",INDEX(營收表現!O$6:O$3000,MATCH($A1514,營收表現!$A$6:$A$3000,0))),"")</f>
        <v>447817</v>
      </c>
      <c r="Q1514">
        <f>IFERROR(IF(INDEX(營收表現!P$6:P$3000,MATCH($A1514,營收表現!$A$6:$A$3000,0))="","",INDEX(營收表現!P$6:P$3000,MATCH($A1514,營收表現!$A$6:$A$3000,0))),"")</f>
        <v>449428</v>
      </c>
      <c r="R1514">
        <f>IFERROR(IF(INDEX(營收表現!Q$6:Q$3000,MATCH($A1514,營收表現!$A$6:$A$3000,0))="","",INDEX(營收表現!Q$6:Q$3000,MATCH($A1514,營收表現!$A$6:$A$3000,0))),"")</f>
        <v>417042</v>
      </c>
      <c r="S1514">
        <f>IFERROR(IF(INDEX(營收表現!R$6:R$3000,MATCH($A1514,營收表現!$A$6:$A$3000,0))="","",INDEX(營收表現!R$6:R$3000,MATCH($A1514,營收表現!$A$6:$A$3000,0))),"")</f>
        <v>537414</v>
      </c>
      <c r="T1514">
        <f>IFERROR(IF(INDEX(營收表現!S$6:S$3000,MATCH($A1514,營收表現!$A$6:$A$3000,0))="","",INDEX(營收表現!S$6:S$3000,MATCH($A1514,營收表現!$A$6:$A$3000,0))),"")</f>
        <v>253982</v>
      </c>
      <c r="U1514" t="str">
        <f>IFERROR(IF(INDEX(營收表現!T$6:T$3000,MATCH($A1514,營收表現!$A$6:$A$3000,0))="","",INDEX(營收表現!T$6:T$3000,MATCH($A1514,營收表現!$A$6:$A$3000,0))),"")</f>
        <v/>
      </c>
    </row>
    <row r="1515" spans="1:21">
      <c r="A1515" s="30" t="str">
        <f>IF(營收表現!$A1519="","",營收表現!$A1519)</f>
        <v>6629</v>
      </c>
      <c r="B1515" t="str">
        <f>IFERROR(INDEX(營收表現!B$6:B$3000,MATCH($A1515,營收表現!$A$6:$A$3000,0)),"")</f>
        <v>泰金-KY</v>
      </c>
      <c r="C1515" t="str">
        <f>IFERROR(INDEX(類別!G$4:G$3000,MATCH($A1515,類別!$C$4:$C$3000,0)),"")</f>
        <v>未分類-傳產</v>
      </c>
      <c r="D1515">
        <f>IFERROR(IF(INDEX(營收表現!C$6:C$3000,MATCH($A1515,營收表現!$A$6:$A$3000,0))="","",INDEX(營收表現!C$6:C$3000,MATCH($A1515,營收表現!$A$6:$A$3000,0))),"")</f>
        <v>32.31</v>
      </c>
      <c r="E1515">
        <f>IFERROR(IF(INDEX(營收表現!D$6:D$3000,MATCH($A1515,營收表現!$A$6:$A$3000,0))="","",INDEX(營收表現!D$6:D$3000,MATCH($A1515,營收表現!$A$6:$A$3000,0))),"")</f>
        <v>14.18</v>
      </c>
      <c r="F1515">
        <f>IFERROR(IF(INDEX(營收表現!E$6:E$3000,MATCH($A1515,營收表現!$A$6:$A$3000,0))="","",INDEX(營收表現!E$6:E$3000,MATCH($A1515,營收表現!$A$6:$A$3000,0))),"")</f>
        <v>5.49</v>
      </c>
      <c r="G1515">
        <f>IFERROR(IF(INDEX(營收表現!F$6:F$3000,MATCH($A1515,營收表現!$A$6:$A$3000,0))="","",INDEX(營收表現!F$6:F$3000,MATCH($A1515,營收表現!$A$6:$A$3000,0))),"")</f>
        <v>-27.91</v>
      </c>
      <c r="H1515">
        <f>IFERROR(IF(INDEX(營收表現!G$6:G$3000,MATCH($A1515,營收表現!$A$6:$A$3000,0))="","",INDEX(營收表現!G$6:G$3000,MATCH($A1515,營收表現!$A$6:$A$3000,0))),"")</f>
        <v>51.36</v>
      </c>
      <c r="I1515" t="str">
        <f>IFERROR(IF(INDEX(營收表現!H$6:H$3000,MATCH($A1515,營收表現!$A$6:$A$3000,0))="","",INDEX(營收表現!H$6:H$3000,MATCH($A1515,營收表現!$A$6:$A$3000,0))),"")</f>
        <v/>
      </c>
      <c r="J1515">
        <f>IFERROR(IF(INDEX(營收表現!I$6:I$3000,MATCH($A1515,營收表現!$A$6:$A$3000,0))="","",INDEX(營收表現!I$6:I$3000,MATCH($A1515,營收表現!$A$6:$A$3000,0))),"")</f>
        <v>12.49</v>
      </c>
      <c r="K1515">
        <f>IFERROR(IF(INDEX(營收表現!J$6:J$3000,MATCH($A1515,營收表現!$A$6:$A$3000,0))="","",INDEX(營收表現!J$6:J$3000,MATCH($A1515,營收表現!$A$6:$A$3000,0))),"")</f>
        <v>79.739999999999995</v>
      </c>
      <c r="L1515">
        <f>IFERROR(IF(INDEX(營收表現!K$6:K$3000,MATCH($A1515,營收表現!$A$6:$A$3000,0))="","",INDEX(營收表現!K$6:K$3000,MATCH($A1515,營收表現!$A$6:$A$3000,0))),"")</f>
        <v>56.88</v>
      </c>
      <c r="M1515">
        <f>IFERROR(IF(INDEX(營收表現!L$6:L$3000,MATCH($A1515,營收表現!$A$6:$A$3000,0))="","",INDEX(營收表現!L$6:L$3000,MATCH($A1515,營收表現!$A$6:$A$3000,0))),"")</f>
        <v>70.02</v>
      </c>
      <c r="N1515">
        <f>IFERROR(IF(INDEX(營收表現!M$6:M$3000,MATCH($A1515,營收表現!$A$6:$A$3000,0))="","",INDEX(營收表現!M$6:M$3000,MATCH($A1515,營收表現!$A$6:$A$3000,0))),"")</f>
        <v>62.74</v>
      </c>
      <c r="O1515" t="str">
        <f>IFERROR(IF(INDEX(營收表現!N$6:N$3000,MATCH($A1515,營收表現!$A$6:$A$3000,0))="","",INDEX(營收表現!N$6:N$3000,MATCH($A1515,營收表現!$A$6:$A$3000,0))),"")</f>
        <v/>
      </c>
      <c r="P1515">
        <f>IFERROR(IF(INDEX(營收表現!O$6:O$3000,MATCH($A1515,營收表現!$A$6:$A$3000,0))="","",INDEX(營收表現!O$6:O$3000,MATCH($A1515,營收表現!$A$6:$A$3000,0))),"")</f>
        <v>183695</v>
      </c>
      <c r="Q1515">
        <f>IFERROR(IF(INDEX(營收表現!P$6:P$3000,MATCH($A1515,營收表現!$A$6:$A$3000,0))="","",INDEX(營收表現!P$6:P$3000,MATCH($A1515,營收表現!$A$6:$A$3000,0))),"")</f>
        <v>209749</v>
      </c>
      <c r="R1515">
        <f>IFERROR(IF(INDEX(營收表現!Q$6:Q$3000,MATCH($A1515,營收表現!$A$6:$A$3000,0))="","",INDEX(營收表現!Q$6:Q$3000,MATCH($A1515,營收表現!$A$6:$A$3000,0))),"")</f>
        <v>221263</v>
      </c>
      <c r="S1515">
        <f>IFERROR(IF(INDEX(營收表現!R$6:R$3000,MATCH($A1515,營收表現!$A$6:$A$3000,0))="","",INDEX(營收表現!R$6:R$3000,MATCH($A1515,營收表現!$A$6:$A$3000,0))),"")</f>
        <v>159500</v>
      </c>
      <c r="T1515">
        <f>IFERROR(IF(INDEX(營收表現!S$6:S$3000,MATCH($A1515,營收表現!$A$6:$A$3000,0))="","",INDEX(營收表現!S$6:S$3000,MATCH($A1515,營收表現!$A$6:$A$3000,0))),"")</f>
        <v>241421</v>
      </c>
      <c r="U1515" t="str">
        <f>IFERROR(IF(INDEX(營收表現!T$6:T$3000,MATCH($A1515,營收表現!$A$6:$A$3000,0))="","",INDEX(營收表現!T$6:T$3000,MATCH($A1515,營收表現!$A$6:$A$3000,0))),"")</f>
        <v/>
      </c>
    </row>
    <row r="1516" spans="1:21">
      <c r="A1516" s="30" t="str">
        <f>IF(營收表現!$A1520="","",營收表現!$A1520)</f>
        <v>6637</v>
      </c>
      <c r="B1516" t="str">
        <f>IFERROR(INDEX(營收表現!B$6:B$3000,MATCH($A1516,營收表現!$A$6:$A$3000,0)),"")</f>
        <v>醫影</v>
      </c>
      <c r="C1516" t="str">
        <f>IFERROR(INDEX(類別!G$4:G$3000,MATCH($A1516,類別!$C$4:$C$3000,0)),"")</f>
        <v>未分類-傳產</v>
      </c>
      <c r="D1516">
        <f>IFERROR(IF(INDEX(營收表現!C$6:C$3000,MATCH($A1516,營收表現!$A$6:$A$3000,0))="","",INDEX(營收表現!C$6:C$3000,MATCH($A1516,營收表現!$A$6:$A$3000,0))),"")</f>
        <v>10.15</v>
      </c>
      <c r="E1516">
        <f>IFERROR(IF(INDEX(營收表現!D$6:D$3000,MATCH($A1516,營收表現!$A$6:$A$3000,0))="","",INDEX(營收表現!D$6:D$3000,MATCH($A1516,營收表現!$A$6:$A$3000,0))),"")</f>
        <v>23.11</v>
      </c>
      <c r="F1516">
        <f>IFERROR(IF(INDEX(營收表現!E$6:E$3000,MATCH($A1516,營收表現!$A$6:$A$3000,0))="","",INDEX(營收表現!E$6:E$3000,MATCH($A1516,營收表現!$A$6:$A$3000,0))),"")</f>
        <v>-31.38</v>
      </c>
      <c r="G1516">
        <f>IFERROR(IF(INDEX(營收表現!F$6:F$3000,MATCH($A1516,營收表現!$A$6:$A$3000,0))="","",INDEX(營收表現!F$6:F$3000,MATCH($A1516,營收表現!$A$6:$A$3000,0))),"")</f>
        <v>278.74</v>
      </c>
      <c r="H1516">
        <f>IFERROR(IF(INDEX(營收表現!G$6:G$3000,MATCH($A1516,營收表現!$A$6:$A$3000,0))="","",INDEX(營收表現!G$6:G$3000,MATCH($A1516,營收表現!$A$6:$A$3000,0))),"")</f>
        <v>-71.47</v>
      </c>
      <c r="I1516" t="str">
        <f>IFERROR(IF(INDEX(營收表現!H$6:H$3000,MATCH($A1516,營收表現!$A$6:$A$3000,0))="","",INDEX(營收表現!H$6:H$3000,MATCH($A1516,營收表現!$A$6:$A$3000,0))),"")</f>
        <v/>
      </c>
      <c r="J1516">
        <f>IFERROR(IF(INDEX(營收表現!I$6:I$3000,MATCH($A1516,營收表現!$A$6:$A$3000,0))="","",INDEX(營收表現!I$6:I$3000,MATCH($A1516,營收表現!$A$6:$A$3000,0))),"")</f>
        <v>-64.25</v>
      </c>
      <c r="K1516">
        <f>IFERROR(IF(INDEX(營收表現!J$6:J$3000,MATCH($A1516,營收表現!$A$6:$A$3000,0))="","",INDEX(營收表現!J$6:J$3000,MATCH($A1516,營收表現!$A$6:$A$3000,0))),"")</f>
        <v>-42.96</v>
      </c>
      <c r="L1516">
        <f>IFERROR(IF(INDEX(營收表現!K$6:K$3000,MATCH($A1516,營收表現!$A$6:$A$3000,0))="","",INDEX(營收表現!K$6:K$3000,MATCH($A1516,營收表現!$A$6:$A$3000,0))),"")</f>
        <v>-26.23</v>
      </c>
      <c r="M1516">
        <f>IFERROR(IF(INDEX(營收表現!L$6:L$3000,MATCH($A1516,營收表現!$A$6:$A$3000,0))="","",INDEX(營收表現!L$6:L$3000,MATCH($A1516,營收表現!$A$6:$A$3000,0))),"")</f>
        <v>175.74</v>
      </c>
      <c r="N1516">
        <f>IFERROR(IF(INDEX(營收表現!M$6:M$3000,MATCH($A1516,營收表現!$A$6:$A$3000,0))="","",INDEX(營收表現!M$6:M$3000,MATCH($A1516,營收表現!$A$6:$A$3000,0))),"")</f>
        <v>-11.89</v>
      </c>
      <c r="O1516" t="str">
        <f>IFERROR(IF(INDEX(營收表現!N$6:N$3000,MATCH($A1516,營收表現!$A$6:$A$3000,0))="","",INDEX(營收表現!N$6:N$3000,MATCH($A1516,營收表現!$A$6:$A$3000,0))),"")</f>
        <v/>
      </c>
      <c r="P1516">
        <f>IFERROR(IF(INDEX(營收表現!O$6:O$3000,MATCH($A1516,營收表現!$A$6:$A$3000,0))="","",INDEX(營收表現!O$6:O$3000,MATCH($A1516,營收表現!$A$6:$A$3000,0))),"")</f>
        <v>47300</v>
      </c>
      <c r="Q1516">
        <f>IFERROR(IF(INDEX(營收表現!P$6:P$3000,MATCH($A1516,營收表現!$A$6:$A$3000,0))="","",INDEX(營收表現!P$6:P$3000,MATCH($A1516,營收表現!$A$6:$A$3000,0))),"")</f>
        <v>58231</v>
      </c>
      <c r="R1516">
        <f>IFERROR(IF(INDEX(營收表現!Q$6:Q$3000,MATCH($A1516,營收表現!$A$6:$A$3000,0))="","",INDEX(營收表現!Q$6:Q$3000,MATCH($A1516,營收表現!$A$6:$A$3000,0))),"")</f>
        <v>39960</v>
      </c>
      <c r="S1516">
        <f>IFERROR(IF(INDEX(營收表現!R$6:R$3000,MATCH($A1516,營收表現!$A$6:$A$3000,0))="","",INDEX(營收表現!R$6:R$3000,MATCH($A1516,營收表現!$A$6:$A$3000,0))),"")</f>
        <v>151344</v>
      </c>
      <c r="T1516">
        <f>IFERROR(IF(INDEX(營收表現!S$6:S$3000,MATCH($A1516,營收表現!$A$6:$A$3000,0))="","",INDEX(營收表現!S$6:S$3000,MATCH($A1516,營收表現!$A$6:$A$3000,0))),"")</f>
        <v>43172</v>
      </c>
      <c r="U1516" t="str">
        <f>IFERROR(IF(INDEX(營收表現!T$6:T$3000,MATCH($A1516,營收表現!$A$6:$A$3000,0))="","",INDEX(營收表現!T$6:T$3000,MATCH($A1516,營收表現!$A$6:$A$3000,0))),"")</f>
        <v/>
      </c>
    </row>
    <row r="1517" spans="1:21">
      <c r="A1517" s="30" t="str">
        <f>IF(營收表現!$A1521="","",營收表現!$A1521)</f>
        <v>6640</v>
      </c>
      <c r="B1517" t="str">
        <f>IFERROR(INDEX(營收表現!B$6:B$3000,MATCH($A1517,營收表現!$A$6:$A$3000,0)),"")</f>
        <v>均華</v>
      </c>
      <c r="C1517" t="str">
        <f>IFERROR(INDEX(類別!G$4:G$3000,MATCH($A1517,類別!$C$4:$C$3000,0)),"")</f>
        <v>半導體設備</v>
      </c>
      <c r="D1517">
        <f>IFERROR(IF(INDEX(營收表現!C$6:C$3000,MATCH($A1517,營收表現!$A$6:$A$3000,0))="","",INDEX(營收表現!C$6:C$3000,MATCH($A1517,營收表現!$A$6:$A$3000,0))),"")</f>
        <v>-32.409999999999997</v>
      </c>
      <c r="E1517">
        <f>IFERROR(IF(INDEX(營收表現!D$6:D$3000,MATCH($A1517,營收表現!$A$6:$A$3000,0))="","",INDEX(營收表現!D$6:D$3000,MATCH($A1517,營收表現!$A$6:$A$3000,0))),"")</f>
        <v>-43.62</v>
      </c>
      <c r="F1517">
        <f>IFERROR(IF(INDEX(營收表現!E$6:E$3000,MATCH($A1517,營收表現!$A$6:$A$3000,0))="","",INDEX(營收表現!E$6:E$3000,MATCH($A1517,營收表現!$A$6:$A$3000,0))),"")</f>
        <v>39.979999999999997</v>
      </c>
      <c r="G1517">
        <f>IFERROR(IF(INDEX(營收表現!F$6:F$3000,MATCH($A1517,營收表現!$A$6:$A$3000,0))="","",INDEX(營收表現!F$6:F$3000,MATCH($A1517,營收表現!$A$6:$A$3000,0))),"")</f>
        <v>49.39</v>
      </c>
      <c r="H1517">
        <f>IFERROR(IF(INDEX(營收表現!G$6:G$3000,MATCH($A1517,營收表現!$A$6:$A$3000,0))="","",INDEX(營收表現!G$6:G$3000,MATCH($A1517,營收表現!$A$6:$A$3000,0))),"")</f>
        <v>-26.55</v>
      </c>
      <c r="I1517" t="str">
        <f>IFERROR(IF(INDEX(營收表現!H$6:H$3000,MATCH($A1517,營收表現!$A$6:$A$3000,0))="","",INDEX(營收表現!H$6:H$3000,MATCH($A1517,營收表現!$A$6:$A$3000,0))),"")</f>
        <v/>
      </c>
      <c r="J1517">
        <f>IFERROR(IF(INDEX(營收表現!I$6:I$3000,MATCH($A1517,營收表現!$A$6:$A$3000,0))="","",INDEX(營收表現!I$6:I$3000,MATCH($A1517,營收表現!$A$6:$A$3000,0))),"")</f>
        <v>94.92</v>
      </c>
      <c r="K1517">
        <f>IFERROR(IF(INDEX(營收表現!J$6:J$3000,MATCH($A1517,營收表現!$A$6:$A$3000,0))="","",INDEX(營收表現!J$6:J$3000,MATCH($A1517,營收表現!$A$6:$A$3000,0))),"")</f>
        <v>-52.39</v>
      </c>
      <c r="L1517">
        <f>IFERROR(IF(INDEX(營收表現!K$6:K$3000,MATCH($A1517,營收表現!$A$6:$A$3000,0))="","",INDEX(營收表現!K$6:K$3000,MATCH($A1517,營收表現!$A$6:$A$3000,0))),"")</f>
        <v>-30.49</v>
      </c>
      <c r="M1517">
        <f>IFERROR(IF(INDEX(營收表現!L$6:L$3000,MATCH($A1517,營收表現!$A$6:$A$3000,0))="","",INDEX(營收表現!L$6:L$3000,MATCH($A1517,營收表現!$A$6:$A$3000,0))),"")</f>
        <v>35.659999999999997</v>
      </c>
      <c r="N1517">
        <f>IFERROR(IF(INDEX(營收表現!M$6:M$3000,MATCH($A1517,營收表現!$A$6:$A$3000,0))="","",INDEX(營收表現!M$6:M$3000,MATCH($A1517,營收表現!$A$6:$A$3000,0))),"")</f>
        <v>56.66</v>
      </c>
      <c r="O1517" t="str">
        <f>IFERROR(IF(INDEX(營收表現!N$6:N$3000,MATCH($A1517,營收表現!$A$6:$A$3000,0))="","",INDEX(營收表現!N$6:N$3000,MATCH($A1517,營收表現!$A$6:$A$3000,0))),"")</f>
        <v/>
      </c>
      <c r="P1517">
        <f>IFERROR(IF(INDEX(營收表現!O$6:O$3000,MATCH($A1517,營收表現!$A$6:$A$3000,0))="","",INDEX(營收表現!O$6:O$3000,MATCH($A1517,營收表現!$A$6:$A$3000,0))),"")</f>
        <v>266377</v>
      </c>
      <c r="Q1517">
        <f>IFERROR(IF(INDEX(營收表現!P$6:P$3000,MATCH($A1517,營收表現!$A$6:$A$3000,0))="","",INDEX(營收表現!P$6:P$3000,MATCH($A1517,營收表現!$A$6:$A$3000,0))),"")</f>
        <v>150192</v>
      </c>
      <c r="R1517">
        <f>IFERROR(IF(INDEX(營收表現!Q$6:Q$3000,MATCH($A1517,營收表現!$A$6:$A$3000,0))="","",INDEX(營收表現!Q$6:Q$3000,MATCH($A1517,營收表現!$A$6:$A$3000,0))),"")</f>
        <v>210244</v>
      </c>
      <c r="S1517">
        <f>IFERROR(IF(INDEX(營收表現!R$6:R$3000,MATCH($A1517,營收表現!$A$6:$A$3000,0))="","",INDEX(營收表現!R$6:R$3000,MATCH($A1517,營收表現!$A$6:$A$3000,0))),"")</f>
        <v>314084</v>
      </c>
      <c r="T1517">
        <f>IFERROR(IF(INDEX(營收表現!S$6:S$3000,MATCH($A1517,營收表現!$A$6:$A$3000,0))="","",INDEX(營收表現!S$6:S$3000,MATCH($A1517,營收表現!$A$6:$A$3000,0))),"")</f>
        <v>230696</v>
      </c>
      <c r="U1517" t="str">
        <f>IFERROR(IF(INDEX(營收表現!T$6:T$3000,MATCH($A1517,營收表現!$A$6:$A$3000,0))="","",INDEX(營收表現!T$6:T$3000,MATCH($A1517,營收表現!$A$6:$A$3000,0))),"")</f>
        <v/>
      </c>
    </row>
    <row r="1518" spans="1:21">
      <c r="A1518" s="30" t="str">
        <f>IF(營收表現!$A1522="","",營收表現!$A1522)</f>
        <v>6641</v>
      </c>
      <c r="B1518" t="str">
        <f>IFERROR(INDEX(營收表現!B$6:B$3000,MATCH($A1518,營收表現!$A$6:$A$3000,0)),"")</f>
        <v>基士德-KY</v>
      </c>
      <c r="C1518" t="str">
        <f>IFERROR(INDEX(類別!G$4:G$3000,MATCH($A1518,類別!$C$4:$C$3000,0)),"")</f>
        <v>公共工程</v>
      </c>
      <c r="D1518">
        <f>IFERROR(IF(INDEX(營收表現!C$6:C$3000,MATCH($A1518,營收表現!$A$6:$A$3000,0))="","",INDEX(營收表現!C$6:C$3000,MATCH($A1518,營收表現!$A$6:$A$3000,0))),"")</f>
        <v>9.23</v>
      </c>
      <c r="E1518">
        <f>IFERROR(IF(INDEX(營收表現!D$6:D$3000,MATCH($A1518,營收表現!$A$6:$A$3000,0))="","",INDEX(營收表現!D$6:D$3000,MATCH($A1518,營收表現!$A$6:$A$3000,0))),"")</f>
        <v>0.57999999999999996</v>
      </c>
      <c r="F1518">
        <f>IFERROR(IF(INDEX(營收表現!E$6:E$3000,MATCH($A1518,營收表現!$A$6:$A$3000,0))="","",INDEX(營收表現!E$6:E$3000,MATCH($A1518,營收表現!$A$6:$A$3000,0))),"")</f>
        <v>8.83</v>
      </c>
      <c r="G1518">
        <f>IFERROR(IF(INDEX(營收表現!F$6:F$3000,MATCH($A1518,營收表現!$A$6:$A$3000,0))="","",INDEX(營收表現!F$6:F$3000,MATCH($A1518,營收表現!$A$6:$A$3000,0))),"")</f>
        <v>2.76</v>
      </c>
      <c r="H1518">
        <f>IFERROR(IF(INDEX(營收表現!G$6:G$3000,MATCH($A1518,營收表現!$A$6:$A$3000,0))="","",INDEX(營收表現!G$6:G$3000,MATCH($A1518,營收表現!$A$6:$A$3000,0))),"")</f>
        <v>-1.75</v>
      </c>
      <c r="I1518" t="str">
        <f>IFERROR(IF(INDEX(營收表現!H$6:H$3000,MATCH($A1518,營收表現!$A$6:$A$3000,0))="","",INDEX(營收表現!H$6:H$3000,MATCH($A1518,營收表現!$A$6:$A$3000,0))),"")</f>
        <v/>
      </c>
      <c r="J1518">
        <f>IFERROR(IF(INDEX(營收表現!I$6:I$3000,MATCH($A1518,營收表現!$A$6:$A$3000,0))="","",INDEX(營收表現!I$6:I$3000,MATCH($A1518,營收表現!$A$6:$A$3000,0))),"")</f>
        <v>-20.329999999999998</v>
      </c>
      <c r="K1518">
        <f>IFERROR(IF(INDEX(營收表現!J$6:J$3000,MATCH($A1518,營收表現!$A$6:$A$3000,0))="","",INDEX(營收表現!J$6:J$3000,MATCH($A1518,營收表現!$A$6:$A$3000,0))),"")</f>
        <v>25.18</v>
      </c>
      <c r="L1518">
        <f>IFERROR(IF(INDEX(營收表現!K$6:K$3000,MATCH($A1518,營收表現!$A$6:$A$3000,0))="","",INDEX(營收表現!K$6:K$3000,MATCH($A1518,營收表現!$A$6:$A$3000,0))),"")</f>
        <v>8.1</v>
      </c>
      <c r="M1518">
        <f>IFERROR(IF(INDEX(營收表現!L$6:L$3000,MATCH($A1518,營收表現!$A$6:$A$3000,0))="","",INDEX(營收表現!L$6:L$3000,MATCH($A1518,營收表現!$A$6:$A$3000,0))),"")</f>
        <v>-6.4</v>
      </c>
      <c r="N1518">
        <f>IFERROR(IF(INDEX(營收表現!M$6:M$3000,MATCH($A1518,營收表現!$A$6:$A$3000,0))="","",INDEX(營收表現!M$6:M$3000,MATCH($A1518,營收表現!$A$6:$A$3000,0))),"")</f>
        <v>15.72</v>
      </c>
      <c r="O1518" t="str">
        <f>IFERROR(IF(INDEX(營收表現!N$6:N$3000,MATCH($A1518,營收表現!$A$6:$A$3000,0))="","",INDEX(營收表現!N$6:N$3000,MATCH($A1518,營收表現!$A$6:$A$3000,0))),"")</f>
        <v/>
      </c>
      <c r="P1518">
        <f>IFERROR(IF(INDEX(營收表現!O$6:O$3000,MATCH($A1518,營收表現!$A$6:$A$3000,0))="","",INDEX(營收表現!O$6:O$3000,MATCH($A1518,營收表現!$A$6:$A$3000,0))),"")</f>
        <v>150093</v>
      </c>
      <c r="Q1518">
        <f>IFERROR(IF(INDEX(營收表現!P$6:P$3000,MATCH($A1518,營收表現!$A$6:$A$3000,0))="","",INDEX(營收表現!P$6:P$3000,MATCH($A1518,營收表現!$A$6:$A$3000,0))),"")</f>
        <v>150964</v>
      </c>
      <c r="R1518">
        <f>IFERROR(IF(INDEX(營收表現!Q$6:Q$3000,MATCH($A1518,營收表現!$A$6:$A$3000,0))="","",INDEX(營收表現!Q$6:Q$3000,MATCH($A1518,營收表現!$A$6:$A$3000,0))),"")</f>
        <v>164300</v>
      </c>
      <c r="S1518">
        <f>IFERROR(IF(INDEX(營收表現!R$6:R$3000,MATCH($A1518,營收表現!$A$6:$A$3000,0))="","",INDEX(營收表現!R$6:R$3000,MATCH($A1518,營收表現!$A$6:$A$3000,0))),"")</f>
        <v>168827</v>
      </c>
      <c r="T1518">
        <f>IFERROR(IF(INDEX(營收表現!S$6:S$3000,MATCH($A1518,營收表現!$A$6:$A$3000,0))="","",INDEX(營收表現!S$6:S$3000,MATCH($A1518,營收表現!$A$6:$A$3000,0))),"")</f>
        <v>165870</v>
      </c>
      <c r="U1518" t="str">
        <f>IFERROR(IF(INDEX(營收表現!T$6:T$3000,MATCH($A1518,營收表現!$A$6:$A$3000,0))="","",INDEX(營收表現!T$6:T$3000,MATCH($A1518,營收表現!$A$6:$A$3000,0))),"")</f>
        <v/>
      </c>
    </row>
    <row r="1519" spans="1:21">
      <c r="A1519" s="30" t="str">
        <f>IF(營收表現!$A1523="","",營收表現!$A1523)</f>
        <v>6642</v>
      </c>
      <c r="B1519" t="str">
        <f>IFERROR(INDEX(營收表現!B$6:B$3000,MATCH($A1519,營收表現!$A$6:$A$3000,0)),"")</f>
        <v>富致</v>
      </c>
      <c r="C1519" t="str">
        <f>IFERROR(INDEX(類別!G$4:G$3000,MATCH($A1519,類別!$C$4:$C$3000,0)),"")</f>
        <v>被動元件</v>
      </c>
      <c r="D1519">
        <f>IFERROR(IF(INDEX(營收表現!C$6:C$3000,MATCH($A1519,營收表現!$A$6:$A$3000,0))="","",INDEX(營收表現!C$6:C$3000,MATCH($A1519,營收表現!$A$6:$A$3000,0))),"")</f>
        <v>1.73</v>
      </c>
      <c r="E1519">
        <f>IFERROR(IF(INDEX(營收表現!D$6:D$3000,MATCH($A1519,營收表現!$A$6:$A$3000,0))="","",INDEX(營收表現!D$6:D$3000,MATCH($A1519,營收表現!$A$6:$A$3000,0))),"")</f>
        <v>-3</v>
      </c>
      <c r="F1519">
        <f>IFERROR(IF(INDEX(營收表現!E$6:E$3000,MATCH($A1519,營收表現!$A$6:$A$3000,0))="","",INDEX(營收表現!E$6:E$3000,MATCH($A1519,營收表現!$A$6:$A$3000,0))),"")</f>
        <v>-0.08</v>
      </c>
      <c r="G1519">
        <f>IFERROR(IF(INDEX(營收表現!F$6:F$3000,MATCH($A1519,營收表現!$A$6:$A$3000,0))="","",INDEX(營收表現!F$6:F$3000,MATCH($A1519,營收表現!$A$6:$A$3000,0))),"")</f>
        <v>14.87</v>
      </c>
      <c r="H1519">
        <f>IFERROR(IF(INDEX(營收表現!G$6:G$3000,MATCH($A1519,營收表現!$A$6:$A$3000,0))="","",INDEX(營收表現!G$6:G$3000,MATCH($A1519,營收表現!$A$6:$A$3000,0))),"")</f>
        <v>7.62</v>
      </c>
      <c r="I1519" t="str">
        <f>IFERROR(IF(INDEX(營收表現!H$6:H$3000,MATCH($A1519,營收表現!$A$6:$A$3000,0))="","",INDEX(營收表現!H$6:H$3000,MATCH($A1519,營收表現!$A$6:$A$3000,0))),"")</f>
        <v/>
      </c>
      <c r="J1519">
        <f>IFERROR(IF(INDEX(營收表現!I$6:I$3000,MATCH($A1519,營收表現!$A$6:$A$3000,0))="","",INDEX(營收表現!I$6:I$3000,MATCH($A1519,營收表現!$A$6:$A$3000,0))),"")</f>
        <v>-2.81</v>
      </c>
      <c r="K1519">
        <f>IFERROR(IF(INDEX(營收表現!J$6:J$3000,MATCH($A1519,營收表現!$A$6:$A$3000,0))="","",INDEX(營收表現!J$6:J$3000,MATCH($A1519,營收表現!$A$6:$A$3000,0))),"")</f>
        <v>-5.43</v>
      </c>
      <c r="L1519">
        <f>IFERROR(IF(INDEX(營收表現!K$6:K$3000,MATCH($A1519,營收表現!$A$6:$A$3000,0))="","",INDEX(營收表現!K$6:K$3000,MATCH($A1519,營收表現!$A$6:$A$3000,0))),"")</f>
        <v>-7.5</v>
      </c>
      <c r="M1519">
        <f>IFERROR(IF(INDEX(營收表現!L$6:L$3000,MATCH($A1519,營收表現!$A$6:$A$3000,0))="","",INDEX(營收表現!L$6:L$3000,MATCH($A1519,營收表現!$A$6:$A$3000,0))),"")</f>
        <v>0.45</v>
      </c>
      <c r="N1519">
        <f>IFERROR(IF(INDEX(營收表現!M$6:M$3000,MATCH($A1519,營收表現!$A$6:$A$3000,0))="","",INDEX(營收表現!M$6:M$3000,MATCH($A1519,營收表現!$A$6:$A$3000,0))),"")</f>
        <v>25.59</v>
      </c>
      <c r="O1519" t="str">
        <f>IFERROR(IF(INDEX(營收表現!N$6:N$3000,MATCH($A1519,營收表現!$A$6:$A$3000,0))="","",INDEX(營收表現!N$6:N$3000,MATCH($A1519,營收表現!$A$6:$A$3000,0))),"")</f>
        <v/>
      </c>
      <c r="P1519">
        <f>IFERROR(IF(INDEX(營收表現!O$6:O$3000,MATCH($A1519,營收表現!$A$6:$A$3000,0))="","",INDEX(營收表現!O$6:O$3000,MATCH($A1519,營收表現!$A$6:$A$3000,0))),"")</f>
        <v>43696</v>
      </c>
      <c r="Q1519">
        <f>IFERROR(IF(INDEX(營收表現!P$6:P$3000,MATCH($A1519,營收表現!$A$6:$A$3000,0))="","",INDEX(營收表現!P$6:P$3000,MATCH($A1519,營收表現!$A$6:$A$3000,0))),"")</f>
        <v>42387</v>
      </c>
      <c r="R1519">
        <f>IFERROR(IF(INDEX(營收表現!Q$6:Q$3000,MATCH($A1519,營收表現!$A$6:$A$3000,0))="","",INDEX(營收表現!Q$6:Q$3000,MATCH($A1519,營收表現!$A$6:$A$3000,0))),"")</f>
        <v>42353</v>
      </c>
      <c r="S1519">
        <f>IFERROR(IF(INDEX(營收表現!R$6:R$3000,MATCH($A1519,營收表現!$A$6:$A$3000,0))="","",INDEX(營收表現!R$6:R$3000,MATCH($A1519,營收表現!$A$6:$A$3000,0))),"")</f>
        <v>48652</v>
      </c>
      <c r="T1519">
        <f>IFERROR(IF(INDEX(營收表現!S$6:S$3000,MATCH($A1519,營收表現!$A$6:$A$3000,0))="","",INDEX(營收表現!S$6:S$3000,MATCH($A1519,營收表現!$A$6:$A$3000,0))),"")</f>
        <v>52358</v>
      </c>
      <c r="U1519" t="str">
        <f>IFERROR(IF(INDEX(營收表現!T$6:T$3000,MATCH($A1519,營收表現!$A$6:$A$3000,0))="","",INDEX(營收表現!T$6:T$3000,MATCH($A1519,營收表現!$A$6:$A$3000,0))),"")</f>
        <v/>
      </c>
    </row>
    <row r="1520" spans="1:21">
      <c r="A1520" s="30" t="str">
        <f>IF(營收表現!$A1524="","",營收表現!$A1524)</f>
        <v>6643</v>
      </c>
      <c r="B1520" t="str">
        <f>IFERROR(INDEX(營收表現!B$6:B$3000,MATCH($A1520,營收表現!$A$6:$A$3000,0)),"")</f>
        <v>M31</v>
      </c>
      <c r="C1520" t="str">
        <f>IFERROR(INDEX(類別!G$4:G$3000,MATCH($A1520,類別!$C$4:$C$3000,0)),"")</f>
        <v>IP</v>
      </c>
      <c r="D1520">
        <f>IFERROR(IF(INDEX(營收表現!C$6:C$3000,MATCH($A1520,營收表現!$A$6:$A$3000,0))="","",INDEX(營收表現!C$6:C$3000,MATCH($A1520,營收表現!$A$6:$A$3000,0))),"")</f>
        <v>22.3</v>
      </c>
      <c r="E1520">
        <f>IFERROR(IF(INDEX(營收表現!D$6:D$3000,MATCH($A1520,營收表現!$A$6:$A$3000,0))="","",INDEX(營收表現!D$6:D$3000,MATCH($A1520,營收表現!$A$6:$A$3000,0))),"")</f>
        <v>12.69</v>
      </c>
      <c r="F1520">
        <f>IFERROR(IF(INDEX(營收表現!E$6:E$3000,MATCH($A1520,營收表現!$A$6:$A$3000,0))="","",INDEX(營收表現!E$6:E$3000,MATCH($A1520,營收表現!$A$6:$A$3000,0))),"")</f>
        <v>10.9</v>
      </c>
      <c r="G1520">
        <f>IFERROR(IF(INDEX(營收表現!F$6:F$3000,MATCH($A1520,營收表現!$A$6:$A$3000,0))="","",INDEX(營收表現!F$6:F$3000,MATCH($A1520,營收表現!$A$6:$A$3000,0))),"")</f>
        <v>59.33</v>
      </c>
      <c r="H1520">
        <f>IFERROR(IF(INDEX(營收表現!G$6:G$3000,MATCH($A1520,營收表現!$A$6:$A$3000,0))="","",INDEX(營收表現!G$6:G$3000,MATCH($A1520,營收表現!$A$6:$A$3000,0))),"")</f>
        <v>-55.71</v>
      </c>
      <c r="I1520" t="str">
        <f>IFERROR(IF(INDEX(營收表現!H$6:H$3000,MATCH($A1520,營收表現!$A$6:$A$3000,0))="","",INDEX(營收表現!H$6:H$3000,MATCH($A1520,營收表現!$A$6:$A$3000,0))),"")</f>
        <v/>
      </c>
      <c r="J1520">
        <f>IFERROR(IF(INDEX(營收表現!I$6:I$3000,MATCH($A1520,營收表現!$A$6:$A$3000,0))="","",INDEX(營收表現!I$6:I$3000,MATCH($A1520,營收表現!$A$6:$A$3000,0))),"")</f>
        <v>-12.04</v>
      </c>
      <c r="K1520">
        <f>IFERROR(IF(INDEX(營收表現!J$6:J$3000,MATCH($A1520,營收表現!$A$6:$A$3000,0))="","",INDEX(營收表現!J$6:J$3000,MATCH($A1520,營收表現!$A$6:$A$3000,0))),"")</f>
        <v>102.43</v>
      </c>
      <c r="L1520">
        <f>IFERROR(IF(INDEX(營收表現!K$6:K$3000,MATCH($A1520,營收表現!$A$6:$A$3000,0))="","",INDEX(營收表現!K$6:K$3000,MATCH($A1520,營收表現!$A$6:$A$3000,0))),"")</f>
        <v>22.09</v>
      </c>
      <c r="M1520">
        <f>IFERROR(IF(INDEX(營收表現!L$6:L$3000,MATCH($A1520,營收表現!$A$6:$A$3000,0))="","",INDEX(營收表現!L$6:L$3000,MATCH($A1520,營收表現!$A$6:$A$3000,0))),"")</f>
        <v>89.88</v>
      </c>
      <c r="N1520">
        <f>IFERROR(IF(INDEX(營收表現!M$6:M$3000,MATCH($A1520,營收表現!$A$6:$A$3000,0))="","",INDEX(營收表現!M$6:M$3000,MATCH($A1520,營收表現!$A$6:$A$3000,0))),"")</f>
        <v>-2.46</v>
      </c>
      <c r="O1520" t="str">
        <f>IFERROR(IF(INDEX(營收表現!N$6:N$3000,MATCH($A1520,營收表現!$A$6:$A$3000,0))="","",INDEX(營收表現!N$6:N$3000,MATCH($A1520,營收表現!$A$6:$A$3000,0))),"")</f>
        <v/>
      </c>
      <c r="P1520">
        <f>IFERROR(IF(INDEX(營收表現!O$6:O$3000,MATCH($A1520,營收表現!$A$6:$A$3000,0))="","",INDEX(營收表現!O$6:O$3000,MATCH($A1520,營收表現!$A$6:$A$3000,0))),"")</f>
        <v>124604</v>
      </c>
      <c r="Q1520">
        <f>IFERROR(IF(INDEX(營收表現!P$6:P$3000,MATCH($A1520,營收表現!$A$6:$A$3000,0))="","",INDEX(營收表現!P$6:P$3000,MATCH($A1520,營收表現!$A$6:$A$3000,0))),"")</f>
        <v>140420</v>
      </c>
      <c r="R1520">
        <f>IFERROR(IF(INDEX(營收表現!Q$6:Q$3000,MATCH($A1520,營收表現!$A$6:$A$3000,0))="","",INDEX(營收表現!Q$6:Q$3000,MATCH($A1520,營收表現!$A$6:$A$3000,0))),"")</f>
        <v>155721</v>
      </c>
      <c r="S1520">
        <f>IFERROR(IF(INDEX(營收表現!R$6:R$3000,MATCH($A1520,營收表現!$A$6:$A$3000,0))="","",INDEX(營收表現!R$6:R$3000,MATCH($A1520,營收表現!$A$6:$A$3000,0))),"")</f>
        <v>248109</v>
      </c>
      <c r="T1520">
        <f>IFERROR(IF(INDEX(營收表現!S$6:S$3000,MATCH($A1520,營收表現!$A$6:$A$3000,0))="","",INDEX(營收表現!S$6:S$3000,MATCH($A1520,營收表現!$A$6:$A$3000,0))),"")</f>
        <v>109888</v>
      </c>
      <c r="U1520" t="str">
        <f>IFERROR(IF(INDEX(營收表現!T$6:T$3000,MATCH($A1520,營收表現!$A$6:$A$3000,0))="","",INDEX(營收表現!T$6:T$3000,MATCH($A1520,營收表現!$A$6:$A$3000,0))),"")</f>
        <v/>
      </c>
    </row>
    <row r="1521" spans="1:21">
      <c r="A1521" s="30" t="str">
        <f>IF(營收表現!$A1525="","",營收表現!$A1525)</f>
        <v>6645</v>
      </c>
      <c r="B1521" t="str">
        <f>IFERROR(INDEX(營收表現!B$6:B$3000,MATCH($A1521,營收表現!$A$6:$A$3000,0)),"")</f>
        <v>金萬林-創</v>
      </c>
      <c r="C1521" t="str">
        <f>IFERROR(INDEX(類別!G$4:G$3000,MATCH($A1521,類別!$C$4:$C$3000,0)),"")</f>
        <v/>
      </c>
      <c r="D1521">
        <f>IFERROR(IF(INDEX(營收表現!C$6:C$3000,MATCH($A1521,營收表現!$A$6:$A$3000,0))="","",INDEX(營收表現!C$6:C$3000,MATCH($A1521,營收表現!$A$6:$A$3000,0))),"")</f>
        <v>-25.03</v>
      </c>
      <c r="E1521">
        <f>IFERROR(IF(INDEX(營收表現!D$6:D$3000,MATCH($A1521,營收表現!$A$6:$A$3000,0))="","",INDEX(營收表現!D$6:D$3000,MATCH($A1521,營收表現!$A$6:$A$3000,0))),"")</f>
        <v>44.26</v>
      </c>
      <c r="F1521">
        <f>IFERROR(IF(INDEX(營收表現!E$6:E$3000,MATCH($A1521,營收表現!$A$6:$A$3000,0))="","",INDEX(營收表現!E$6:E$3000,MATCH($A1521,營收表現!$A$6:$A$3000,0))),"")</f>
        <v>-5.59</v>
      </c>
      <c r="G1521">
        <f>IFERROR(IF(INDEX(營收表現!F$6:F$3000,MATCH($A1521,營收表現!$A$6:$A$3000,0))="","",INDEX(營收表現!F$6:F$3000,MATCH($A1521,營收表現!$A$6:$A$3000,0))),"")</f>
        <v>9.98</v>
      </c>
      <c r="H1521">
        <f>IFERROR(IF(INDEX(營收表現!G$6:G$3000,MATCH($A1521,營收表現!$A$6:$A$3000,0))="","",INDEX(營收表現!G$6:G$3000,MATCH($A1521,營收表現!$A$6:$A$3000,0))),"")</f>
        <v>-26.73</v>
      </c>
      <c r="I1521" t="str">
        <f>IFERROR(IF(INDEX(營收表現!H$6:H$3000,MATCH($A1521,營收表現!$A$6:$A$3000,0))="","",INDEX(營收表現!H$6:H$3000,MATCH($A1521,營收表現!$A$6:$A$3000,0))),"")</f>
        <v/>
      </c>
      <c r="J1521">
        <f>IFERROR(IF(INDEX(營收表現!I$6:I$3000,MATCH($A1521,營收表現!$A$6:$A$3000,0))="","",INDEX(營收表現!I$6:I$3000,MATCH($A1521,營收表現!$A$6:$A$3000,0))),"")</f>
        <v>-11.51</v>
      </c>
      <c r="K1521">
        <f>IFERROR(IF(INDEX(營收表現!J$6:J$3000,MATCH($A1521,營收表現!$A$6:$A$3000,0))="","",INDEX(營收表現!J$6:J$3000,MATCH($A1521,營收表現!$A$6:$A$3000,0))),"")</f>
        <v>24.81</v>
      </c>
      <c r="L1521">
        <f>IFERROR(IF(INDEX(營收表現!K$6:K$3000,MATCH($A1521,營收表現!$A$6:$A$3000,0))="","",INDEX(營收表現!K$6:K$3000,MATCH($A1521,營收表現!$A$6:$A$3000,0))),"")</f>
        <v>9.48</v>
      </c>
      <c r="M1521">
        <f>IFERROR(IF(INDEX(營收表現!L$6:L$3000,MATCH($A1521,營收表現!$A$6:$A$3000,0))="","",INDEX(營收表現!L$6:L$3000,MATCH($A1521,營收表現!$A$6:$A$3000,0))),"")</f>
        <v>1.52</v>
      </c>
      <c r="N1521">
        <f>IFERROR(IF(INDEX(營收表現!M$6:M$3000,MATCH($A1521,營收表現!$A$6:$A$3000,0))="","",INDEX(營收表現!M$6:M$3000,MATCH($A1521,營收表現!$A$6:$A$3000,0))),"")</f>
        <v>35.79</v>
      </c>
      <c r="O1521" t="str">
        <f>IFERROR(IF(INDEX(營收表現!N$6:N$3000,MATCH($A1521,營收表現!$A$6:$A$3000,0))="","",INDEX(營收表現!N$6:N$3000,MATCH($A1521,營收表現!$A$6:$A$3000,0))),"")</f>
        <v/>
      </c>
      <c r="P1521">
        <f>IFERROR(IF(INDEX(營收表現!O$6:O$3000,MATCH($A1521,營收表現!$A$6:$A$3000,0))="","",INDEX(營收表現!O$6:O$3000,MATCH($A1521,營收表現!$A$6:$A$3000,0))),"")</f>
        <v>41113</v>
      </c>
      <c r="Q1521">
        <f>IFERROR(IF(INDEX(營收表現!P$6:P$3000,MATCH($A1521,營收表現!$A$6:$A$3000,0))="","",INDEX(營收表現!P$6:P$3000,MATCH($A1521,營收表現!$A$6:$A$3000,0))),"")</f>
        <v>59311</v>
      </c>
      <c r="R1521">
        <f>IFERROR(IF(INDEX(營收表現!Q$6:Q$3000,MATCH($A1521,營收表現!$A$6:$A$3000,0))="","",INDEX(營收表現!Q$6:Q$3000,MATCH($A1521,營收表現!$A$6:$A$3000,0))),"")</f>
        <v>55994</v>
      </c>
      <c r="S1521">
        <f>IFERROR(IF(INDEX(營收表現!R$6:R$3000,MATCH($A1521,營收表現!$A$6:$A$3000,0))="","",INDEX(營收表現!R$6:R$3000,MATCH($A1521,營收表現!$A$6:$A$3000,0))),"")</f>
        <v>61585</v>
      </c>
      <c r="T1521">
        <f>IFERROR(IF(INDEX(營收表現!S$6:S$3000,MATCH($A1521,營收表現!$A$6:$A$3000,0))="","",INDEX(營收表現!S$6:S$3000,MATCH($A1521,營收表現!$A$6:$A$3000,0))),"")</f>
        <v>45124</v>
      </c>
      <c r="U1521" t="str">
        <f>IFERROR(IF(INDEX(營收表現!T$6:T$3000,MATCH($A1521,營收表現!$A$6:$A$3000,0))="","",INDEX(營收表現!T$6:T$3000,MATCH($A1521,營收表現!$A$6:$A$3000,0))),"")</f>
        <v/>
      </c>
    </row>
    <row r="1522" spans="1:21">
      <c r="A1522" s="30" t="str">
        <f>IF(營收表現!$A1526="","",營收表現!$A1526)</f>
        <v>6649</v>
      </c>
      <c r="B1522" t="str">
        <f>IFERROR(INDEX(營收表現!B$6:B$3000,MATCH($A1522,營收表現!$A$6:$A$3000,0)),"")</f>
        <v>台生材</v>
      </c>
      <c r="C1522" t="str">
        <f>IFERROR(INDEX(類別!G$4:G$3000,MATCH($A1522,類別!$C$4:$C$3000,0)),"")</f>
        <v>醫材</v>
      </c>
      <c r="D1522">
        <f>IFERROR(IF(INDEX(營收表現!C$6:C$3000,MATCH($A1522,營收表現!$A$6:$A$3000,0))="","",INDEX(營收表現!C$6:C$3000,MATCH($A1522,營收表現!$A$6:$A$3000,0))),"")</f>
        <v>56.17</v>
      </c>
      <c r="E1522">
        <f>IFERROR(IF(INDEX(營收表現!D$6:D$3000,MATCH($A1522,營收表現!$A$6:$A$3000,0))="","",INDEX(營收表現!D$6:D$3000,MATCH($A1522,營收表現!$A$6:$A$3000,0))),"")</f>
        <v>-44.09</v>
      </c>
      <c r="F1522">
        <f>IFERROR(IF(INDEX(營收表現!E$6:E$3000,MATCH($A1522,營收表現!$A$6:$A$3000,0))="","",INDEX(營收表現!E$6:E$3000,MATCH($A1522,營收表現!$A$6:$A$3000,0))),"")</f>
        <v>-43.49</v>
      </c>
      <c r="G1522">
        <f>IFERROR(IF(INDEX(營收表現!F$6:F$3000,MATCH($A1522,營收表現!$A$6:$A$3000,0))="","",INDEX(營收表現!F$6:F$3000,MATCH($A1522,營收表現!$A$6:$A$3000,0))),"")</f>
        <v>59.02</v>
      </c>
      <c r="H1522">
        <f>IFERROR(IF(INDEX(營收表現!G$6:G$3000,MATCH($A1522,營收表現!$A$6:$A$3000,0))="","",INDEX(營收表現!G$6:G$3000,MATCH($A1522,營收表現!$A$6:$A$3000,0))),"")</f>
        <v>-54.53</v>
      </c>
      <c r="I1522" t="str">
        <f>IFERROR(IF(INDEX(營收表現!H$6:H$3000,MATCH($A1522,營收表現!$A$6:$A$3000,0))="","",INDEX(營收表現!H$6:H$3000,MATCH($A1522,營收表現!$A$6:$A$3000,0))),"")</f>
        <v/>
      </c>
      <c r="J1522">
        <f>IFERROR(IF(INDEX(營收表現!I$6:I$3000,MATCH($A1522,營收表現!$A$6:$A$3000,0))="","",INDEX(營收表現!I$6:I$3000,MATCH($A1522,營收表現!$A$6:$A$3000,0))),"")</f>
        <v>435.7</v>
      </c>
      <c r="K1522">
        <f>IFERROR(IF(INDEX(營收表現!J$6:J$3000,MATCH($A1522,營收表現!$A$6:$A$3000,0))="","",INDEX(營收表現!J$6:J$3000,MATCH($A1522,營收表現!$A$6:$A$3000,0))),"")</f>
        <v>93.04</v>
      </c>
      <c r="L1522">
        <f>IFERROR(IF(INDEX(營收表現!K$6:K$3000,MATCH($A1522,營收表現!$A$6:$A$3000,0))="","",INDEX(營收表現!K$6:K$3000,MATCH($A1522,營收表現!$A$6:$A$3000,0))),"")</f>
        <v>18.77</v>
      </c>
      <c r="M1522">
        <f>IFERROR(IF(INDEX(營收表現!L$6:L$3000,MATCH($A1522,營收表現!$A$6:$A$3000,0))="","",INDEX(營收表現!L$6:L$3000,MATCH($A1522,營收表現!$A$6:$A$3000,0))),"")</f>
        <v>61.5</v>
      </c>
      <c r="N1522">
        <f>IFERROR(IF(INDEX(營收表現!M$6:M$3000,MATCH($A1522,營收表現!$A$6:$A$3000,0))="","",INDEX(營收表現!M$6:M$3000,MATCH($A1522,營收表現!$A$6:$A$3000,0))),"")</f>
        <v>-51.49</v>
      </c>
      <c r="O1522" t="str">
        <f>IFERROR(IF(INDEX(營收表現!N$6:N$3000,MATCH($A1522,營收表現!$A$6:$A$3000,0))="","",INDEX(營收表現!N$6:N$3000,MATCH($A1522,營收表現!$A$6:$A$3000,0))),"")</f>
        <v/>
      </c>
      <c r="P1522">
        <f>IFERROR(IF(INDEX(營收表現!O$6:O$3000,MATCH($A1522,營收表現!$A$6:$A$3000,0))="","",INDEX(營收表現!O$6:O$3000,MATCH($A1522,營收表現!$A$6:$A$3000,0))),"")</f>
        <v>33540</v>
      </c>
      <c r="Q1522">
        <f>IFERROR(IF(INDEX(營收表現!P$6:P$3000,MATCH($A1522,營收表現!$A$6:$A$3000,0))="","",INDEX(營收表現!P$6:P$3000,MATCH($A1522,營收表現!$A$6:$A$3000,0))),"")</f>
        <v>18752</v>
      </c>
      <c r="R1522">
        <f>IFERROR(IF(INDEX(營收表現!Q$6:Q$3000,MATCH($A1522,營收表現!$A$6:$A$3000,0))="","",INDEX(營收表現!Q$6:Q$3000,MATCH($A1522,營收表現!$A$6:$A$3000,0))),"")</f>
        <v>10597</v>
      </c>
      <c r="S1522">
        <f>IFERROR(IF(INDEX(營收表現!R$6:R$3000,MATCH($A1522,營收表現!$A$6:$A$3000,0))="","",INDEX(營收表現!R$6:R$3000,MATCH($A1522,營收表現!$A$6:$A$3000,0))),"")</f>
        <v>16851</v>
      </c>
      <c r="T1522">
        <f>IFERROR(IF(INDEX(營收表現!S$6:S$3000,MATCH($A1522,營收表現!$A$6:$A$3000,0))="","",INDEX(營收表現!S$6:S$3000,MATCH($A1522,營收表現!$A$6:$A$3000,0))),"")</f>
        <v>7662</v>
      </c>
      <c r="U1522" t="str">
        <f>IFERROR(IF(INDEX(營收表現!T$6:T$3000,MATCH($A1522,營收表現!$A$6:$A$3000,0))="","",INDEX(營收表現!T$6:T$3000,MATCH($A1522,營收表現!$A$6:$A$3000,0))),"")</f>
        <v/>
      </c>
    </row>
    <row r="1523" spans="1:21">
      <c r="A1523" s="30" t="str">
        <f>IF(營收表現!$A1527="","",營收表現!$A1527)</f>
        <v>6651</v>
      </c>
      <c r="B1523" t="str">
        <f>IFERROR(INDEX(營收表現!B$6:B$3000,MATCH($A1523,營收表現!$A$6:$A$3000,0)),"")</f>
        <v>全宇昕</v>
      </c>
      <c r="C1523" t="str">
        <f>IFERROR(INDEX(類別!G$4:G$3000,MATCH($A1523,類別!$C$4:$C$3000,0)),"")</f>
        <v>功率半導體</v>
      </c>
      <c r="D1523">
        <f>IFERROR(IF(INDEX(營收表現!C$6:C$3000,MATCH($A1523,營收表現!$A$6:$A$3000,0))="","",INDEX(營收表現!C$6:C$3000,MATCH($A1523,營收表現!$A$6:$A$3000,0))),"")</f>
        <v>11.72</v>
      </c>
      <c r="E1523">
        <f>IFERROR(IF(INDEX(營收表現!D$6:D$3000,MATCH($A1523,營收表現!$A$6:$A$3000,0))="","",INDEX(營收表現!D$6:D$3000,MATCH($A1523,營收表現!$A$6:$A$3000,0))),"")</f>
        <v>-3.94</v>
      </c>
      <c r="F1523">
        <f>IFERROR(IF(INDEX(營收表現!E$6:E$3000,MATCH($A1523,營收表現!$A$6:$A$3000,0))="","",INDEX(營收表現!E$6:E$3000,MATCH($A1523,營收表現!$A$6:$A$3000,0))),"")</f>
        <v>-1.7</v>
      </c>
      <c r="G1523">
        <f>IFERROR(IF(INDEX(營收表現!F$6:F$3000,MATCH($A1523,營收表現!$A$6:$A$3000,0))="","",INDEX(營收表現!F$6:F$3000,MATCH($A1523,營收表現!$A$6:$A$3000,0))),"")</f>
        <v>-10.45</v>
      </c>
      <c r="H1523">
        <f>IFERROR(IF(INDEX(營收表現!G$6:G$3000,MATCH($A1523,營收表現!$A$6:$A$3000,0))="","",INDEX(營收表現!G$6:G$3000,MATCH($A1523,營收表現!$A$6:$A$3000,0))),"")</f>
        <v>38.42</v>
      </c>
      <c r="I1523" t="str">
        <f>IFERROR(IF(INDEX(營收表現!H$6:H$3000,MATCH($A1523,營收表現!$A$6:$A$3000,0))="","",INDEX(營收表現!H$6:H$3000,MATCH($A1523,營收表現!$A$6:$A$3000,0))),"")</f>
        <v/>
      </c>
      <c r="J1523">
        <f>IFERROR(IF(INDEX(營收表現!I$6:I$3000,MATCH($A1523,營收表現!$A$6:$A$3000,0))="","",INDEX(營收表現!I$6:I$3000,MATCH($A1523,營收表現!$A$6:$A$3000,0))),"")</f>
        <v>-8.8800000000000008</v>
      </c>
      <c r="K1523">
        <f>IFERROR(IF(INDEX(營收表現!J$6:J$3000,MATCH($A1523,營收表現!$A$6:$A$3000,0))="","",INDEX(營收表現!J$6:J$3000,MATCH($A1523,營收表現!$A$6:$A$3000,0))),"")</f>
        <v>-11.16</v>
      </c>
      <c r="L1523">
        <f>IFERROR(IF(INDEX(營收表現!K$6:K$3000,MATCH($A1523,營收表現!$A$6:$A$3000,0))="","",INDEX(營收表現!K$6:K$3000,MATCH($A1523,營收表現!$A$6:$A$3000,0))),"")</f>
        <v>-3.77</v>
      </c>
      <c r="M1523">
        <f>IFERROR(IF(INDEX(營收表現!L$6:L$3000,MATCH($A1523,營收表現!$A$6:$A$3000,0))="","",INDEX(營收表現!L$6:L$3000,MATCH($A1523,營收表現!$A$6:$A$3000,0))),"")</f>
        <v>-19.13</v>
      </c>
      <c r="N1523">
        <f>IFERROR(IF(INDEX(營收表現!M$6:M$3000,MATCH($A1523,營收表現!$A$6:$A$3000,0))="","",INDEX(營收表現!M$6:M$3000,MATCH($A1523,營收表現!$A$6:$A$3000,0))),"")</f>
        <v>24.91</v>
      </c>
      <c r="O1523" t="str">
        <f>IFERROR(IF(INDEX(營收表現!N$6:N$3000,MATCH($A1523,營收表現!$A$6:$A$3000,0))="","",INDEX(營收表現!N$6:N$3000,MATCH($A1523,營收表現!$A$6:$A$3000,0))),"")</f>
        <v/>
      </c>
      <c r="P1523">
        <f>IFERROR(IF(INDEX(營收表現!O$6:O$3000,MATCH($A1523,營收表現!$A$6:$A$3000,0))="","",INDEX(營收表現!O$6:O$3000,MATCH($A1523,營收表現!$A$6:$A$3000,0))),"")</f>
        <v>125546</v>
      </c>
      <c r="Q1523">
        <f>IFERROR(IF(INDEX(營收表現!P$6:P$3000,MATCH($A1523,營收表現!$A$6:$A$3000,0))="","",INDEX(營收表現!P$6:P$3000,MATCH($A1523,營收表現!$A$6:$A$3000,0))),"")</f>
        <v>120594</v>
      </c>
      <c r="R1523">
        <f>IFERROR(IF(INDEX(營收表現!Q$6:Q$3000,MATCH($A1523,營收表現!$A$6:$A$3000,0))="","",INDEX(營收表現!Q$6:Q$3000,MATCH($A1523,營收表現!$A$6:$A$3000,0))),"")</f>
        <v>118541</v>
      </c>
      <c r="S1523">
        <f>IFERROR(IF(INDEX(營收表現!R$6:R$3000,MATCH($A1523,營收表現!$A$6:$A$3000,0))="","",INDEX(營收表現!R$6:R$3000,MATCH($A1523,營收表現!$A$6:$A$3000,0))),"")</f>
        <v>106151</v>
      </c>
      <c r="T1523">
        <f>IFERROR(IF(INDEX(營收表現!S$6:S$3000,MATCH($A1523,營收表現!$A$6:$A$3000,0))="","",INDEX(營收表現!S$6:S$3000,MATCH($A1523,營收表現!$A$6:$A$3000,0))),"")</f>
        <v>146931</v>
      </c>
      <c r="U1523" t="str">
        <f>IFERROR(IF(INDEX(營收表現!T$6:T$3000,MATCH($A1523,營收表現!$A$6:$A$3000,0))="","",INDEX(營收表現!T$6:T$3000,MATCH($A1523,營收表現!$A$6:$A$3000,0))),"")</f>
        <v/>
      </c>
    </row>
    <row r="1524" spans="1:21">
      <c r="A1524" s="30" t="str">
        <f>IF(營收表現!$A1528="","",營收表現!$A1528)</f>
        <v>6654</v>
      </c>
      <c r="B1524" t="str">
        <f>IFERROR(INDEX(營收表現!B$6:B$3000,MATCH($A1524,營收表現!$A$6:$A$3000,0)),"")</f>
        <v>天正國際</v>
      </c>
      <c r="C1524" t="str">
        <f>IFERROR(INDEX(類別!G$4:G$3000,MATCH($A1524,類別!$C$4:$C$3000,0)),"")</f>
        <v>儀器設備</v>
      </c>
      <c r="D1524">
        <f>IFERROR(IF(INDEX(營收表現!C$6:C$3000,MATCH($A1524,營收表現!$A$6:$A$3000,0))="","",INDEX(營收表現!C$6:C$3000,MATCH($A1524,營收表現!$A$6:$A$3000,0))),"")</f>
        <v>356.84</v>
      </c>
      <c r="E1524">
        <f>IFERROR(IF(INDEX(營收表現!D$6:D$3000,MATCH($A1524,營收表現!$A$6:$A$3000,0))="","",INDEX(營收表現!D$6:D$3000,MATCH($A1524,營收表現!$A$6:$A$3000,0))),"")</f>
        <v>-34.03</v>
      </c>
      <c r="F1524">
        <f>IFERROR(IF(INDEX(營收表現!E$6:E$3000,MATCH($A1524,營收表現!$A$6:$A$3000,0))="","",INDEX(營收表現!E$6:E$3000,MATCH($A1524,營收表現!$A$6:$A$3000,0))),"")</f>
        <v>36.369999999999997</v>
      </c>
      <c r="G1524">
        <f>IFERROR(IF(INDEX(營收表現!F$6:F$3000,MATCH($A1524,營收表現!$A$6:$A$3000,0))="","",INDEX(營收表現!F$6:F$3000,MATCH($A1524,營收表現!$A$6:$A$3000,0))),"")</f>
        <v>-17.86</v>
      </c>
      <c r="H1524">
        <f>IFERROR(IF(INDEX(營收表現!G$6:G$3000,MATCH($A1524,營收表現!$A$6:$A$3000,0))="","",INDEX(營收表現!G$6:G$3000,MATCH($A1524,營收表現!$A$6:$A$3000,0))),"")</f>
        <v>42.05</v>
      </c>
      <c r="I1524" t="str">
        <f>IFERROR(IF(INDEX(營收表現!H$6:H$3000,MATCH($A1524,營收表現!$A$6:$A$3000,0))="","",INDEX(營收表現!H$6:H$3000,MATCH($A1524,營收表現!$A$6:$A$3000,0))),"")</f>
        <v/>
      </c>
      <c r="J1524">
        <f>IFERROR(IF(INDEX(營收表現!I$6:I$3000,MATCH($A1524,營收表現!$A$6:$A$3000,0))="","",INDEX(營收表現!I$6:I$3000,MATCH($A1524,營收表現!$A$6:$A$3000,0))),"")</f>
        <v>54.39</v>
      </c>
      <c r="K1524">
        <f>IFERROR(IF(INDEX(營收表現!J$6:J$3000,MATCH($A1524,營收表現!$A$6:$A$3000,0))="","",INDEX(營收表現!J$6:J$3000,MATCH($A1524,營收表現!$A$6:$A$3000,0))),"")</f>
        <v>-10.54</v>
      </c>
      <c r="L1524">
        <f>IFERROR(IF(INDEX(營收表現!K$6:K$3000,MATCH($A1524,營收表現!$A$6:$A$3000,0))="","",INDEX(營收表現!K$6:K$3000,MATCH($A1524,營收表現!$A$6:$A$3000,0))),"")</f>
        <v>23.61</v>
      </c>
      <c r="M1524">
        <f>IFERROR(IF(INDEX(營收表現!L$6:L$3000,MATCH($A1524,營收表現!$A$6:$A$3000,0))="","",INDEX(營收表現!L$6:L$3000,MATCH($A1524,營收表現!$A$6:$A$3000,0))),"")</f>
        <v>69.06</v>
      </c>
      <c r="N1524">
        <f>IFERROR(IF(INDEX(營收表現!M$6:M$3000,MATCH($A1524,營收表現!$A$6:$A$3000,0))="","",INDEX(營收表現!M$6:M$3000,MATCH($A1524,營收表現!$A$6:$A$3000,0))),"")</f>
        <v>207.37</v>
      </c>
      <c r="O1524" t="str">
        <f>IFERROR(IF(INDEX(營收表現!N$6:N$3000,MATCH($A1524,營收表現!$A$6:$A$3000,0))="","",INDEX(營收表現!N$6:N$3000,MATCH($A1524,營收表現!$A$6:$A$3000,0))),"")</f>
        <v/>
      </c>
      <c r="P1524">
        <f>IFERROR(IF(INDEX(營收表現!O$6:O$3000,MATCH($A1524,營收表現!$A$6:$A$3000,0))="","",INDEX(營收表現!O$6:O$3000,MATCH($A1524,營收表現!$A$6:$A$3000,0))),"")</f>
        <v>48247</v>
      </c>
      <c r="Q1524">
        <f>IFERROR(IF(INDEX(營收表現!P$6:P$3000,MATCH($A1524,營收表現!$A$6:$A$3000,0))="","",INDEX(營收表現!P$6:P$3000,MATCH($A1524,營收表現!$A$6:$A$3000,0))),"")</f>
        <v>31830</v>
      </c>
      <c r="R1524">
        <f>IFERROR(IF(INDEX(營收表現!Q$6:Q$3000,MATCH($A1524,營收表現!$A$6:$A$3000,0))="","",INDEX(營收表現!Q$6:Q$3000,MATCH($A1524,營收表現!$A$6:$A$3000,0))),"")</f>
        <v>43406</v>
      </c>
      <c r="S1524">
        <f>IFERROR(IF(INDEX(營收表現!R$6:R$3000,MATCH($A1524,營收表現!$A$6:$A$3000,0))="","",INDEX(營收表現!R$6:R$3000,MATCH($A1524,營收表現!$A$6:$A$3000,0))),"")</f>
        <v>35654</v>
      </c>
      <c r="T1524">
        <f>IFERROR(IF(INDEX(營收表現!S$6:S$3000,MATCH($A1524,營收表現!$A$6:$A$3000,0))="","",INDEX(營收表現!S$6:S$3000,MATCH($A1524,營收表現!$A$6:$A$3000,0))),"")</f>
        <v>50646</v>
      </c>
      <c r="U1524" t="str">
        <f>IFERROR(IF(INDEX(營收表現!T$6:T$3000,MATCH($A1524,營收表現!$A$6:$A$3000,0))="","",INDEX(營收表現!T$6:T$3000,MATCH($A1524,營收表現!$A$6:$A$3000,0))),"")</f>
        <v/>
      </c>
    </row>
    <row r="1525" spans="1:21">
      <c r="A1525" s="30" t="str">
        <f>IF(營收表現!$A1529="","",營收表現!$A1529)</f>
        <v>6655</v>
      </c>
      <c r="B1525" t="str">
        <f>IFERROR(INDEX(營收表現!B$6:B$3000,MATCH($A1525,營收表現!$A$6:$A$3000,0)),"")</f>
        <v>科定</v>
      </c>
      <c r="C1525" t="str">
        <f>IFERROR(INDEX(類別!G$4:G$3000,MATCH($A1525,類別!$C$4:$C$3000,0)),"")</f>
        <v>傢俱家電</v>
      </c>
      <c r="D1525">
        <f>IFERROR(IF(INDEX(營收表現!C$6:C$3000,MATCH($A1525,營收表現!$A$6:$A$3000,0))="","",INDEX(營收表現!C$6:C$3000,MATCH($A1525,營收表現!$A$6:$A$3000,0))),"")</f>
        <v>2.7</v>
      </c>
      <c r="E1525">
        <f>IFERROR(IF(INDEX(營收表現!D$6:D$3000,MATCH($A1525,營收表現!$A$6:$A$3000,0))="","",INDEX(營收表現!D$6:D$3000,MATCH($A1525,營收表現!$A$6:$A$3000,0))),"")</f>
        <v>2.5</v>
      </c>
      <c r="F1525">
        <f>IFERROR(IF(INDEX(營收表現!E$6:E$3000,MATCH($A1525,營收表現!$A$6:$A$3000,0))="","",INDEX(營收表現!E$6:E$3000,MATCH($A1525,營收表現!$A$6:$A$3000,0))),"")</f>
        <v>1.34</v>
      </c>
      <c r="G1525">
        <f>IFERROR(IF(INDEX(營收表現!F$6:F$3000,MATCH($A1525,營收表現!$A$6:$A$3000,0))="","",INDEX(營收表現!F$6:F$3000,MATCH($A1525,營收表現!$A$6:$A$3000,0))),"")</f>
        <v>10.35</v>
      </c>
      <c r="H1525">
        <f>IFERROR(IF(INDEX(營收表現!G$6:G$3000,MATCH($A1525,營收表現!$A$6:$A$3000,0))="","",INDEX(營收表現!G$6:G$3000,MATCH($A1525,營收表現!$A$6:$A$3000,0))),"")</f>
        <v>3.14</v>
      </c>
      <c r="I1525" t="str">
        <f>IFERROR(IF(INDEX(營收表現!H$6:H$3000,MATCH($A1525,營收表現!$A$6:$A$3000,0))="","",INDEX(營收表現!H$6:H$3000,MATCH($A1525,營收表現!$A$6:$A$3000,0))),"")</f>
        <v/>
      </c>
      <c r="J1525">
        <f>IFERROR(IF(INDEX(營收表現!I$6:I$3000,MATCH($A1525,營收表現!$A$6:$A$3000,0))="","",INDEX(營收表現!I$6:I$3000,MATCH($A1525,營收表現!$A$6:$A$3000,0))),"")</f>
        <v>7.75</v>
      </c>
      <c r="K1525">
        <f>IFERROR(IF(INDEX(營收表現!J$6:J$3000,MATCH($A1525,營收表現!$A$6:$A$3000,0))="","",INDEX(營收表現!J$6:J$3000,MATCH($A1525,營收表現!$A$6:$A$3000,0))),"")</f>
        <v>13.52</v>
      </c>
      <c r="L1525">
        <f>IFERROR(IF(INDEX(營收表現!K$6:K$3000,MATCH($A1525,營收表現!$A$6:$A$3000,0))="","",INDEX(營收表現!K$6:K$3000,MATCH($A1525,營收表現!$A$6:$A$3000,0))),"")</f>
        <v>7.53</v>
      </c>
      <c r="M1525">
        <f>IFERROR(IF(INDEX(營收表現!L$6:L$3000,MATCH($A1525,營收表現!$A$6:$A$3000,0))="","",INDEX(營收表現!L$6:L$3000,MATCH($A1525,營收表現!$A$6:$A$3000,0))),"")</f>
        <v>11.44</v>
      </c>
      <c r="N1525">
        <f>IFERROR(IF(INDEX(營收表現!M$6:M$3000,MATCH($A1525,營收表現!$A$6:$A$3000,0))="","",INDEX(營收表現!M$6:M$3000,MATCH($A1525,營收表現!$A$6:$A$3000,0))),"")</f>
        <v>82.66</v>
      </c>
      <c r="O1525" t="str">
        <f>IFERROR(IF(INDEX(營收表現!N$6:N$3000,MATCH($A1525,營收表現!$A$6:$A$3000,0))="","",INDEX(營收表現!N$6:N$3000,MATCH($A1525,營收表現!$A$6:$A$3000,0))),"")</f>
        <v/>
      </c>
      <c r="P1525">
        <f>IFERROR(IF(INDEX(營收表現!O$6:O$3000,MATCH($A1525,營收表現!$A$6:$A$3000,0))="","",INDEX(營收表現!O$6:O$3000,MATCH($A1525,營收表現!$A$6:$A$3000,0))),"")</f>
        <v>227097</v>
      </c>
      <c r="Q1525">
        <f>IFERROR(IF(INDEX(營收表現!P$6:P$3000,MATCH($A1525,營收表現!$A$6:$A$3000,0))="","",INDEX(營收表現!P$6:P$3000,MATCH($A1525,營收表現!$A$6:$A$3000,0))),"")</f>
        <v>232772</v>
      </c>
      <c r="R1525">
        <f>IFERROR(IF(INDEX(營收表現!Q$6:Q$3000,MATCH($A1525,營收表現!$A$6:$A$3000,0))="","",INDEX(營收表現!Q$6:Q$3000,MATCH($A1525,營收表現!$A$6:$A$3000,0))),"")</f>
        <v>235895</v>
      </c>
      <c r="S1525">
        <f>IFERROR(IF(INDEX(營收表現!R$6:R$3000,MATCH($A1525,營收表現!$A$6:$A$3000,0))="","",INDEX(營收表現!R$6:R$3000,MATCH($A1525,營收表現!$A$6:$A$3000,0))),"")</f>
        <v>260314</v>
      </c>
      <c r="T1525">
        <f>IFERROR(IF(INDEX(營收表現!S$6:S$3000,MATCH($A1525,營收表現!$A$6:$A$3000,0))="","",INDEX(營收表現!S$6:S$3000,MATCH($A1525,營收表現!$A$6:$A$3000,0))),"")</f>
        <v>268484</v>
      </c>
      <c r="U1525" t="str">
        <f>IFERROR(IF(INDEX(營收表現!T$6:T$3000,MATCH($A1525,營收表現!$A$6:$A$3000,0))="","",INDEX(營收表現!T$6:T$3000,MATCH($A1525,營收表現!$A$6:$A$3000,0))),"")</f>
        <v/>
      </c>
    </row>
    <row r="1526" spans="1:21">
      <c r="A1526" s="30" t="str">
        <f>IF(營收表現!$A1530="","",營收表現!$A1530)</f>
        <v>6657</v>
      </c>
      <c r="B1526" t="str">
        <f>IFERROR(INDEX(營收表現!B$6:B$3000,MATCH($A1526,營收表現!$A$6:$A$3000,0)),"")</f>
        <v>華安</v>
      </c>
      <c r="C1526" t="str">
        <f>IFERROR(INDEX(類別!G$4:G$3000,MATCH($A1526,類別!$C$4:$C$3000,0)),"")</f>
        <v>未分類-傳產</v>
      </c>
      <c r="D1526">
        <f>IFERROR(IF(INDEX(營收表現!C$6:C$3000,MATCH($A1526,營收表現!$A$6:$A$3000,0))="","",INDEX(營收表現!C$6:C$3000,MATCH($A1526,營收表現!$A$6:$A$3000,0))),"")</f>
        <v>143.53</v>
      </c>
      <c r="E1526">
        <f>IFERROR(IF(INDEX(營收表現!D$6:D$3000,MATCH($A1526,營收表現!$A$6:$A$3000,0))="","",INDEX(營收表現!D$6:D$3000,MATCH($A1526,營收表現!$A$6:$A$3000,0))),"")</f>
        <v>47.54</v>
      </c>
      <c r="F1526">
        <f>IFERROR(IF(INDEX(營收表現!E$6:E$3000,MATCH($A1526,營收表現!$A$6:$A$3000,0))="","",INDEX(營收表現!E$6:E$3000,MATCH($A1526,營收表現!$A$6:$A$3000,0))),"")</f>
        <v>-51.27</v>
      </c>
      <c r="G1526">
        <f>IFERROR(IF(INDEX(營收表現!F$6:F$3000,MATCH($A1526,營收表現!$A$6:$A$3000,0))="","",INDEX(營收表現!F$6:F$3000,MATCH($A1526,營收表現!$A$6:$A$3000,0))),"")</f>
        <v>101.98</v>
      </c>
      <c r="H1526">
        <f>IFERROR(IF(INDEX(營收表現!G$6:G$3000,MATCH($A1526,營收表現!$A$6:$A$3000,0))="","",INDEX(營收表現!G$6:G$3000,MATCH($A1526,營收表現!$A$6:$A$3000,0))),"")</f>
        <v>-65.12</v>
      </c>
      <c r="I1526" t="str">
        <f>IFERROR(IF(INDEX(營收表現!H$6:H$3000,MATCH($A1526,營收表現!$A$6:$A$3000,0))="","",INDEX(營收表現!H$6:H$3000,MATCH($A1526,營收表現!$A$6:$A$3000,0))),"")</f>
        <v/>
      </c>
      <c r="J1526">
        <f>IFERROR(IF(INDEX(營收表現!I$6:I$3000,MATCH($A1526,營收表現!$A$6:$A$3000,0))="","",INDEX(營收表現!I$6:I$3000,MATCH($A1526,營收表現!$A$6:$A$3000,0))),"")</f>
        <v>69.67</v>
      </c>
      <c r="K1526">
        <f>IFERROR(IF(INDEX(營收表現!J$6:J$3000,MATCH($A1526,營收表現!$A$6:$A$3000,0))="","",INDEX(營收表現!J$6:J$3000,MATCH($A1526,營收表現!$A$6:$A$3000,0))),"")</f>
        <v>29.14</v>
      </c>
      <c r="L1526">
        <f>IFERROR(IF(INDEX(營收表現!K$6:K$3000,MATCH($A1526,營收表現!$A$6:$A$3000,0))="","",INDEX(營收表現!K$6:K$3000,MATCH($A1526,營收表現!$A$6:$A$3000,0))),"")</f>
        <v>-50.18</v>
      </c>
      <c r="M1526">
        <f>IFERROR(IF(INDEX(營收表現!L$6:L$3000,MATCH($A1526,營收表現!$A$6:$A$3000,0))="","",INDEX(營收表現!L$6:L$3000,MATCH($A1526,營收表現!$A$6:$A$3000,0))),"")</f>
        <v>86.83</v>
      </c>
      <c r="N1526">
        <f>IFERROR(IF(INDEX(營收表現!M$6:M$3000,MATCH($A1526,營收表現!$A$6:$A$3000,0))="","",INDEX(營收表現!M$6:M$3000,MATCH($A1526,營收表現!$A$6:$A$3000,0))),"")</f>
        <v>-9.49</v>
      </c>
      <c r="O1526" t="str">
        <f>IFERROR(IF(INDEX(營收表現!N$6:N$3000,MATCH($A1526,營收表現!$A$6:$A$3000,0))="","",INDEX(營收表現!N$6:N$3000,MATCH($A1526,營收表現!$A$6:$A$3000,0))),"")</f>
        <v/>
      </c>
      <c r="P1526">
        <f>IFERROR(IF(INDEX(營收表現!O$6:O$3000,MATCH($A1526,營收表現!$A$6:$A$3000,0))="","",INDEX(營收表現!O$6:O$3000,MATCH($A1526,營收表現!$A$6:$A$3000,0))),"")</f>
        <v>772</v>
      </c>
      <c r="Q1526">
        <f>IFERROR(IF(INDEX(營收表現!P$6:P$3000,MATCH($A1526,營收表現!$A$6:$A$3000,0))="","",INDEX(營收表現!P$6:P$3000,MATCH($A1526,營收表現!$A$6:$A$3000,0))),"")</f>
        <v>1139</v>
      </c>
      <c r="R1526">
        <f>IFERROR(IF(INDEX(營收表現!Q$6:Q$3000,MATCH($A1526,營收表現!$A$6:$A$3000,0))="","",INDEX(營收表現!Q$6:Q$3000,MATCH($A1526,營收表現!$A$6:$A$3000,0))),"")</f>
        <v>555</v>
      </c>
      <c r="S1526">
        <f>IFERROR(IF(INDEX(營收表現!R$6:R$3000,MATCH($A1526,營收表現!$A$6:$A$3000,0))="","",INDEX(營收表現!R$6:R$3000,MATCH($A1526,營收表現!$A$6:$A$3000,0))),"")</f>
        <v>1121</v>
      </c>
      <c r="T1526">
        <f>IFERROR(IF(INDEX(營收表現!S$6:S$3000,MATCH($A1526,營收表現!$A$6:$A$3000,0))="","",INDEX(營收表現!S$6:S$3000,MATCH($A1526,營收表現!$A$6:$A$3000,0))),"")</f>
        <v>391</v>
      </c>
      <c r="U1526" t="str">
        <f>IFERROR(IF(INDEX(營收表現!T$6:T$3000,MATCH($A1526,營收表現!$A$6:$A$3000,0))="","",INDEX(營收表現!T$6:T$3000,MATCH($A1526,營收表現!$A$6:$A$3000,0))),"")</f>
        <v/>
      </c>
    </row>
    <row r="1527" spans="1:21">
      <c r="A1527" s="30" t="str">
        <f>IF(營收表現!$A1531="","",營收表現!$A1531)</f>
        <v>6658</v>
      </c>
      <c r="B1527" t="str">
        <f>IFERROR(INDEX(營收表現!B$6:B$3000,MATCH($A1527,營收表現!$A$6:$A$3000,0)),"")</f>
        <v>聯策</v>
      </c>
      <c r="C1527" t="str">
        <f>IFERROR(INDEX(類別!G$4:G$3000,MATCH($A1527,類別!$C$4:$C$3000,0)),"")</f>
        <v>未分類-電子</v>
      </c>
      <c r="D1527">
        <f>IFERROR(IF(INDEX(營收表現!C$6:C$3000,MATCH($A1527,營收表現!$A$6:$A$3000,0))="","",INDEX(營收表現!C$6:C$3000,MATCH($A1527,營收表現!$A$6:$A$3000,0))),"")</f>
        <v>83.28</v>
      </c>
      <c r="E1527">
        <f>IFERROR(IF(INDEX(營收表現!D$6:D$3000,MATCH($A1527,營收表現!$A$6:$A$3000,0))="","",INDEX(營收表現!D$6:D$3000,MATCH($A1527,營收表現!$A$6:$A$3000,0))),"")</f>
        <v>-25.06</v>
      </c>
      <c r="F1527">
        <f>IFERROR(IF(INDEX(營收表現!E$6:E$3000,MATCH($A1527,營收表現!$A$6:$A$3000,0))="","",INDEX(營收表現!E$6:E$3000,MATCH($A1527,營收表現!$A$6:$A$3000,0))),"")</f>
        <v>1.61</v>
      </c>
      <c r="G1527">
        <f>IFERROR(IF(INDEX(營收表現!F$6:F$3000,MATCH($A1527,營收表現!$A$6:$A$3000,0))="","",INDEX(營收表現!F$6:F$3000,MATCH($A1527,營收表現!$A$6:$A$3000,0))),"")</f>
        <v>54.12</v>
      </c>
      <c r="H1527">
        <f>IFERROR(IF(INDEX(營收表現!G$6:G$3000,MATCH($A1527,營收表現!$A$6:$A$3000,0))="","",INDEX(營收表現!G$6:G$3000,MATCH($A1527,營收表現!$A$6:$A$3000,0))),"")</f>
        <v>-7.73</v>
      </c>
      <c r="I1527" t="str">
        <f>IFERROR(IF(INDEX(營收表現!H$6:H$3000,MATCH($A1527,營收表現!$A$6:$A$3000,0))="","",INDEX(營收表現!H$6:H$3000,MATCH($A1527,營收表現!$A$6:$A$3000,0))),"")</f>
        <v/>
      </c>
      <c r="J1527">
        <f>IFERROR(IF(INDEX(營收表現!I$6:I$3000,MATCH($A1527,營收表現!$A$6:$A$3000,0))="","",INDEX(營收表現!I$6:I$3000,MATCH($A1527,營收表現!$A$6:$A$3000,0))),"")</f>
        <v>69.040000000000006</v>
      </c>
      <c r="K1527">
        <f>IFERROR(IF(INDEX(營收表現!J$6:J$3000,MATCH($A1527,營收表現!$A$6:$A$3000,0))="","",INDEX(營收表現!J$6:J$3000,MATCH($A1527,營收表現!$A$6:$A$3000,0))),"")</f>
        <v>12.06</v>
      </c>
      <c r="L1527">
        <f>IFERROR(IF(INDEX(營收表現!K$6:K$3000,MATCH($A1527,營收表現!$A$6:$A$3000,0))="","",INDEX(營收表現!K$6:K$3000,MATCH($A1527,營收表現!$A$6:$A$3000,0))),"")</f>
        <v>-20.63</v>
      </c>
      <c r="M1527">
        <f>IFERROR(IF(INDEX(營收表現!L$6:L$3000,MATCH($A1527,營收表現!$A$6:$A$3000,0))="","",INDEX(營收表現!L$6:L$3000,MATCH($A1527,營收表現!$A$6:$A$3000,0))),"")</f>
        <v>10.37</v>
      </c>
      <c r="N1527">
        <f>IFERROR(IF(INDEX(營收表現!M$6:M$3000,MATCH($A1527,營收表現!$A$6:$A$3000,0))="","",INDEX(營收表現!M$6:M$3000,MATCH($A1527,營收表現!$A$6:$A$3000,0))),"")</f>
        <v>44.12</v>
      </c>
      <c r="O1527" t="str">
        <f>IFERROR(IF(INDEX(營收表現!N$6:N$3000,MATCH($A1527,營收表現!$A$6:$A$3000,0))="","",INDEX(營收表現!N$6:N$3000,MATCH($A1527,營收表現!$A$6:$A$3000,0))),"")</f>
        <v/>
      </c>
      <c r="P1527">
        <f>IFERROR(IF(INDEX(營收表現!O$6:O$3000,MATCH($A1527,營收表現!$A$6:$A$3000,0))="","",INDEX(營收表現!O$6:O$3000,MATCH($A1527,營收表現!$A$6:$A$3000,0))),"")</f>
        <v>186487</v>
      </c>
      <c r="Q1527">
        <f>IFERROR(IF(INDEX(營收表現!P$6:P$3000,MATCH($A1527,營收表現!$A$6:$A$3000,0))="","",INDEX(營收表現!P$6:P$3000,MATCH($A1527,營收表現!$A$6:$A$3000,0))),"")</f>
        <v>139758</v>
      </c>
      <c r="R1527">
        <f>IFERROR(IF(INDEX(營收表現!Q$6:Q$3000,MATCH($A1527,營收表現!$A$6:$A$3000,0))="","",INDEX(營收表現!Q$6:Q$3000,MATCH($A1527,營收表現!$A$6:$A$3000,0))),"")</f>
        <v>142013</v>
      </c>
      <c r="S1527">
        <f>IFERROR(IF(INDEX(營收表現!R$6:R$3000,MATCH($A1527,營收表現!$A$6:$A$3000,0))="","",INDEX(營收表現!R$6:R$3000,MATCH($A1527,營收表現!$A$6:$A$3000,0))),"")</f>
        <v>218871</v>
      </c>
      <c r="T1527">
        <f>IFERROR(IF(INDEX(營收表現!S$6:S$3000,MATCH($A1527,營收表現!$A$6:$A$3000,0))="","",INDEX(營收表現!S$6:S$3000,MATCH($A1527,營收表現!$A$6:$A$3000,0))),"")</f>
        <v>201960</v>
      </c>
      <c r="U1527" t="str">
        <f>IFERROR(IF(INDEX(營收表現!T$6:T$3000,MATCH($A1527,營收表現!$A$6:$A$3000,0))="","",INDEX(營收表現!T$6:T$3000,MATCH($A1527,營收表現!$A$6:$A$3000,0))),"")</f>
        <v/>
      </c>
    </row>
    <row r="1528" spans="1:21">
      <c r="A1528" s="30" t="str">
        <f>IF(營收表現!$A1532="","",營收表現!$A1532)</f>
        <v>6661</v>
      </c>
      <c r="B1528" t="str">
        <f>IFERROR(INDEX(營收表現!B$6:B$3000,MATCH($A1528,營收表現!$A$6:$A$3000,0)),"")</f>
        <v>威健生技</v>
      </c>
      <c r="C1528" t="str">
        <f>IFERROR(INDEX(類別!G$4:G$3000,MATCH($A1528,類別!$C$4:$C$3000,0)),"")</f>
        <v>醫材</v>
      </c>
      <c r="D1528">
        <f>IFERROR(IF(INDEX(營收表現!C$6:C$3000,MATCH($A1528,營收表現!$A$6:$A$3000,0))="","",INDEX(營收表現!C$6:C$3000,MATCH($A1528,營收表現!$A$6:$A$3000,0))),"")</f>
        <v>-36.65</v>
      </c>
      <c r="E1528">
        <f>IFERROR(IF(INDEX(營收表現!D$6:D$3000,MATCH($A1528,營收表現!$A$6:$A$3000,0))="","",INDEX(營收表現!D$6:D$3000,MATCH($A1528,營收表現!$A$6:$A$3000,0))),"")</f>
        <v>-6.6</v>
      </c>
      <c r="F1528">
        <f>IFERROR(IF(INDEX(營收表現!E$6:E$3000,MATCH($A1528,營收表現!$A$6:$A$3000,0))="","",INDEX(營收表現!E$6:E$3000,MATCH($A1528,營收表現!$A$6:$A$3000,0))),"")</f>
        <v>22.89</v>
      </c>
      <c r="G1528">
        <f>IFERROR(IF(INDEX(營收表現!F$6:F$3000,MATCH($A1528,營收表現!$A$6:$A$3000,0))="","",INDEX(營收表現!F$6:F$3000,MATCH($A1528,營收表現!$A$6:$A$3000,0))),"")</f>
        <v>5.38</v>
      </c>
      <c r="H1528">
        <f>IFERROR(IF(INDEX(營收表現!G$6:G$3000,MATCH($A1528,營收表現!$A$6:$A$3000,0))="","",INDEX(營收表現!G$6:G$3000,MATCH($A1528,營收表現!$A$6:$A$3000,0))),"")</f>
        <v>-19.29</v>
      </c>
      <c r="I1528" t="str">
        <f>IFERROR(IF(INDEX(營收表現!H$6:H$3000,MATCH($A1528,營收表現!$A$6:$A$3000,0))="","",INDEX(營收表現!H$6:H$3000,MATCH($A1528,營收表現!$A$6:$A$3000,0))),"")</f>
        <v/>
      </c>
      <c r="J1528">
        <f>IFERROR(IF(INDEX(營收表現!I$6:I$3000,MATCH($A1528,營收表現!$A$6:$A$3000,0))="","",INDEX(營收表現!I$6:I$3000,MATCH($A1528,營收表現!$A$6:$A$3000,0))),"")</f>
        <v>28.95</v>
      </c>
      <c r="K1528">
        <f>IFERROR(IF(INDEX(營收表現!J$6:J$3000,MATCH($A1528,營收表現!$A$6:$A$3000,0))="","",INDEX(營收表現!J$6:J$3000,MATCH($A1528,營收表現!$A$6:$A$3000,0))),"")</f>
        <v>11.51</v>
      </c>
      <c r="L1528">
        <f>IFERROR(IF(INDEX(營收表現!K$6:K$3000,MATCH($A1528,營收表現!$A$6:$A$3000,0))="","",INDEX(營收表現!K$6:K$3000,MATCH($A1528,營收表現!$A$6:$A$3000,0))),"")</f>
        <v>15.59</v>
      </c>
      <c r="M1528">
        <f>IFERROR(IF(INDEX(營收表現!L$6:L$3000,MATCH($A1528,營收表現!$A$6:$A$3000,0))="","",INDEX(營收表現!L$6:L$3000,MATCH($A1528,營收表現!$A$6:$A$3000,0))),"")</f>
        <v>8.17</v>
      </c>
      <c r="N1528">
        <f>IFERROR(IF(INDEX(營收表現!M$6:M$3000,MATCH($A1528,營收表現!$A$6:$A$3000,0))="","",INDEX(營收表現!M$6:M$3000,MATCH($A1528,營收表現!$A$6:$A$3000,0))),"")</f>
        <v>28.25</v>
      </c>
      <c r="O1528" t="str">
        <f>IFERROR(IF(INDEX(營收表現!N$6:N$3000,MATCH($A1528,營收表現!$A$6:$A$3000,0))="","",INDEX(營收表現!N$6:N$3000,MATCH($A1528,營收表現!$A$6:$A$3000,0))),"")</f>
        <v/>
      </c>
      <c r="P1528">
        <f>IFERROR(IF(INDEX(營收表現!O$6:O$3000,MATCH($A1528,營收表現!$A$6:$A$3000,0))="","",INDEX(營收表現!O$6:O$3000,MATCH($A1528,營收表現!$A$6:$A$3000,0))),"")</f>
        <v>29726</v>
      </c>
      <c r="Q1528">
        <f>IFERROR(IF(INDEX(營收表現!P$6:P$3000,MATCH($A1528,營收表現!$A$6:$A$3000,0))="","",INDEX(營收表現!P$6:P$3000,MATCH($A1528,營收表現!$A$6:$A$3000,0))),"")</f>
        <v>27765</v>
      </c>
      <c r="R1528">
        <f>IFERROR(IF(INDEX(營收表現!Q$6:Q$3000,MATCH($A1528,營收表現!$A$6:$A$3000,0))="","",INDEX(營收表現!Q$6:Q$3000,MATCH($A1528,營收表現!$A$6:$A$3000,0))),"")</f>
        <v>34120</v>
      </c>
      <c r="S1528">
        <f>IFERROR(IF(INDEX(營收表現!R$6:R$3000,MATCH($A1528,營收表現!$A$6:$A$3000,0))="","",INDEX(營收表現!R$6:R$3000,MATCH($A1528,營收表現!$A$6:$A$3000,0))),"")</f>
        <v>35955</v>
      </c>
      <c r="T1528">
        <f>IFERROR(IF(INDEX(營收表現!S$6:S$3000,MATCH($A1528,營收表現!$A$6:$A$3000,0))="","",INDEX(營收表現!S$6:S$3000,MATCH($A1528,營收表現!$A$6:$A$3000,0))),"")</f>
        <v>29019</v>
      </c>
      <c r="U1528" t="str">
        <f>IFERROR(IF(INDEX(營收表現!T$6:T$3000,MATCH($A1528,營收表現!$A$6:$A$3000,0))="","",INDEX(營收表現!T$6:T$3000,MATCH($A1528,營收表現!$A$6:$A$3000,0))),"")</f>
        <v/>
      </c>
    </row>
    <row r="1529" spans="1:21">
      <c r="A1529" s="30" t="str">
        <f>IF(營收表現!$A1533="","",營收表現!$A1533)</f>
        <v>6662</v>
      </c>
      <c r="B1529" t="str">
        <f>IFERROR(INDEX(營收表現!B$6:B$3000,MATCH($A1529,營收表現!$A$6:$A$3000,0)),"")</f>
        <v>樂斯科</v>
      </c>
      <c r="C1529" t="str">
        <f>IFERROR(INDEX(類別!G$4:G$3000,MATCH($A1529,類別!$C$4:$C$3000,0)),"")</f>
        <v>醫材</v>
      </c>
      <c r="D1529">
        <f>IFERROR(IF(INDEX(營收表現!C$6:C$3000,MATCH($A1529,營收表現!$A$6:$A$3000,0))="","",INDEX(營收表現!C$6:C$3000,MATCH($A1529,營收表現!$A$6:$A$3000,0))),"")</f>
        <v>4.46</v>
      </c>
      <c r="E1529">
        <f>IFERROR(IF(INDEX(營收表現!D$6:D$3000,MATCH($A1529,營收表現!$A$6:$A$3000,0))="","",INDEX(營收表現!D$6:D$3000,MATCH($A1529,營收表現!$A$6:$A$3000,0))),"")</f>
        <v>-12.82</v>
      </c>
      <c r="F1529">
        <f>IFERROR(IF(INDEX(營收表現!E$6:E$3000,MATCH($A1529,營收表現!$A$6:$A$3000,0))="","",INDEX(營收表現!E$6:E$3000,MATCH($A1529,營收表現!$A$6:$A$3000,0))),"")</f>
        <v>17.899999999999999</v>
      </c>
      <c r="G1529">
        <f>IFERROR(IF(INDEX(營收表現!F$6:F$3000,MATCH($A1529,營收表現!$A$6:$A$3000,0))="","",INDEX(營收表現!F$6:F$3000,MATCH($A1529,營收表現!$A$6:$A$3000,0))),"")</f>
        <v>36.549999999999997</v>
      </c>
      <c r="H1529">
        <f>IFERROR(IF(INDEX(營收表現!G$6:G$3000,MATCH($A1529,營收表現!$A$6:$A$3000,0))="","",INDEX(營收表現!G$6:G$3000,MATCH($A1529,營收表現!$A$6:$A$3000,0))),"")</f>
        <v>-16.93</v>
      </c>
      <c r="I1529" t="str">
        <f>IFERROR(IF(INDEX(營收表現!H$6:H$3000,MATCH($A1529,營收表現!$A$6:$A$3000,0))="","",INDEX(營收表現!H$6:H$3000,MATCH($A1529,營收表現!$A$6:$A$3000,0))),"")</f>
        <v/>
      </c>
      <c r="J1529">
        <f>IFERROR(IF(INDEX(營收表現!I$6:I$3000,MATCH($A1529,營收表現!$A$6:$A$3000,0))="","",INDEX(營收表現!I$6:I$3000,MATCH($A1529,營收表現!$A$6:$A$3000,0))),"")</f>
        <v>2.92</v>
      </c>
      <c r="K1529">
        <f>IFERROR(IF(INDEX(營收表現!J$6:J$3000,MATCH($A1529,營收表現!$A$6:$A$3000,0))="","",INDEX(營收表現!J$6:J$3000,MATCH($A1529,營收表現!$A$6:$A$3000,0))),"")</f>
        <v>-29.15</v>
      </c>
      <c r="L1529">
        <f>IFERROR(IF(INDEX(營收表現!K$6:K$3000,MATCH($A1529,營收表現!$A$6:$A$3000,0))="","",INDEX(營收表現!K$6:K$3000,MATCH($A1529,營收表現!$A$6:$A$3000,0))),"")</f>
        <v>-6.73</v>
      </c>
      <c r="M1529">
        <f>IFERROR(IF(INDEX(營收表現!L$6:L$3000,MATCH($A1529,營收表現!$A$6:$A$3000,0))="","",INDEX(營收表現!L$6:L$3000,MATCH($A1529,營收表現!$A$6:$A$3000,0))),"")</f>
        <v>-15.44</v>
      </c>
      <c r="N1529">
        <f>IFERROR(IF(INDEX(營收表現!M$6:M$3000,MATCH($A1529,營收表現!$A$6:$A$3000,0))="","",INDEX(營收表現!M$6:M$3000,MATCH($A1529,營收表現!$A$6:$A$3000,0))),"")</f>
        <v>23.38</v>
      </c>
      <c r="O1529" t="str">
        <f>IFERROR(IF(INDEX(營收表現!N$6:N$3000,MATCH($A1529,營收表現!$A$6:$A$3000,0))="","",INDEX(營收表現!N$6:N$3000,MATCH($A1529,營收表現!$A$6:$A$3000,0))),"")</f>
        <v/>
      </c>
      <c r="P1529">
        <f>IFERROR(IF(INDEX(營收表現!O$6:O$3000,MATCH($A1529,營收表現!$A$6:$A$3000,0))="","",INDEX(營收表現!O$6:O$3000,MATCH($A1529,營收表現!$A$6:$A$3000,0))),"")</f>
        <v>20975</v>
      </c>
      <c r="Q1529">
        <f>IFERROR(IF(INDEX(營收表現!P$6:P$3000,MATCH($A1529,營收表現!$A$6:$A$3000,0))="","",INDEX(營收表現!P$6:P$3000,MATCH($A1529,營收表現!$A$6:$A$3000,0))),"")</f>
        <v>18287</v>
      </c>
      <c r="R1529">
        <f>IFERROR(IF(INDEX(營收表現!Q$6:Q$3000,MATCH($A1529,營收表現!$A$6:$A$3000,0))="","",INDEX(營收表現!Q$6:Q$3000,MATCH($A1529,營收表現!$A$6:$A$3000,0))),"")</f>
        <v>21561</v>
      </c>
      <c r="S1529">
        <f>IFERROR(IF(INDEX(營收表現!R$6:R$3000,MATCH($A1529,營收表現!$A$6:$A$3000,0))="","",INDEX(營收表現!R$6:R$3000,MATCH($A1529,營收表現!$A$6:$A$3000,0))),"")</f>
        <v>29442</v>
      </c>
      <c r="T1529">
        <f>IFERROR(IF(INDEX(營收表現!S$6:S$3000,MATCH($A1529,營收表現!$A$6:$A$3000,0))="","",INDEX(營收表現!S$6:S$3000,MATCH($A1529,營收表現!$A$6:$A$3000,0))),"")</f>
        <v>24457</v>
      </c>
      <c r="U1529" t="str">
        <f>IFERROR(IF(INDEX(營收表現!T$6:T$3000,MATCH($A1529,營收表現!$A$6:$A$3000,0))="","",INDEX(營收表現!T$6:T$3000,MATCH($A1529,營收表現!$A$6:$A$3000,0))),"")</f>
        <v/>
      </c>
    </row>
    <row r="1530" spans="1:21">
      <c r="A1530" s="30" t="str">
        <f>IF(營收表現!$A1534="","",營收表現!$A1534)</f>
        <v>6664</v>
      </c>
      <c r="B1530" t="str">
        <f>IFERROR(INDEX(營收表現!B$6:B$3000,MATCH($A1530,營收表現!$A$6:$A$3000,0)),"")</f>
        <v>群翊</v>
      </c>
      <c r="C1530" t="str">
        <f>IFERROR(INDEX(類別!G$4:G$3000,MATCH($A1530,類別!$C$4:$C$3000,0)),"")</f>
        <v>儀器設備</v>
      </c>
      <c r="D1530">
        <f>IFERROR(IF(INDEX(營收表現!C$6:C$3000,MATCH($A1530,營收表現!$A$6:$A$3000,0))="","",INDEX(營收表現!C$6:C$3000,MATCH($A1530,營收表現!$A$6:$A$3000,0))),"")</f>
        <v>7.18</v>
      </c>
      <c r="E1530">
        <f>IFERROR(IF(INDEX(營收表現!D$6:D$3000,MATCH($A1530,營收表現!$A$6:$A$3000,0))="","",INDEX(營收表現!D$6:D$3000,MATCH($A1530,營收表現!$A$6:$A$3000,0))),"")</f>
        <v>2.0699999999999998</v>
      </c>
      <c r="F1530">
        <f>IFERROR(IF(INDEX(營收表現!E$6:E$3000,MATCH($A1530,營收表現!$A$6:$A$3000,0))="","",INDEX(營收表現!E$6:E$3000,MATCH($A1530,營收表現!$A$6:$A$3000,0))),"")</f>
        <v>8.3800000000000008</v>
      </c>
      <c r="G1530">
        <f>IFERROR(IF(INDEX(營收表現!F$6:F$3000,MATCH($A1530,營收表現!$A$6:$A$3000,0))="","",INDEX(營收表現!F$6:F$3000,MATCH($A1530,營收表現!$A$6:$A$3000,0))),"")</f>
        <v>1.64</v>
      </c>
      <c r="H1530">
        <f>IFERROR(IF(INDEX(營收表現!G$6:G$3000,MATCH($A1530,營收表現!$A$6:$A$3000,0))="","",INDEX(營收表現!G$6:G$3000,MATCH($A1530,營收表現!$A$6:$A$3000,0))),"")</f>
        <v>-10.29</v>
      </c>
      <c r="I1530" t="str">
        <f>IFERROR(IF(INDEX(營收表現!H$6:H$3000,MATCH($A1530,營收表現!$A$6:$A$3000,0))="","",INDEX(營收表現!H$6:H$3000,MATCH($A1530,營收表現!$A$6:$A$3000,0))),"")</f>
        <v/>
      </c>
      <c r="J1530">
        <f>IFERROR(IF(INDEX(營收表現!I$6:I$3000,MATCH($A1530,營收表現!$A$6:$A$3000,0))="","",INDEX(營收表現!I$6:I$3000,MATCH($A1530,營收表現!$A$6:$A$3000,0))),"")</f>
        <v>13.32</v>
      </c>
      <c r="K1530">
        <f>IFERROR(IF(INDEX(營收表現!J$6:J$3000,MATCH($A1530,營收表現!$A$6:$A$3000,0))="","",INDEX(營收表現!J$6:J$3000,MATCH($A1530,營收表現!$A$6:$A$3000,0))),"")</f>
        <v>-1.1299999999999999</v>
      </c>
      <c r="L1530">
        <f>IFERROR(IF(INDEX(營收表現!K$6:K$3000,MATCH($A1530,營收表現!$A$6:$A$3000,0))="","",INDEX(營收表現!K$6:K$3000,MATCH($A1530,營收表現!$A$6:$A$3000,0))),"")</f>
        <v>14.47</v>
      </c>
      <c r="M1530">
        <f>IFERROR(IF(INDEX(營收表現!L$6:L$3000,MATCH($A1530,營收表現!$A$6:$A$3000,0))="","",INDEX(營收表現!L$6:L$3000,MATCH($A1530,營收表現!$A$6:$A$3000,0))),"")</f>
        <v>24.58</v>
      </c>
      <c r="N1530">
        <f>IFERROR(IF(INDEX(營收表現!M$6:M$3000,MATCH($A1530,營收表現!$A$6:$A$3000,0))="","",INDEX(營收表現!M$6:M$3000,MATCH($A1530,營收表現!$A$6:$A$3000,0))),"")</f>
        <v>14.52</v>
      </c>
      <c r="O1530" t="str">
        <f>IFERROR(IF(INDEX(營收表現!N$6:N$3000,MATCH($A1530,營收表現!$A$6:$A$3000,0))="","",INDEX(營收表現!N$6:N$3000,MATCH($A1530,營收表現!$A$6:$A$3000,0))),"")</f>
        <v/>
      </c>
      <c r="P1530">
        <f>IFERROR(IF(INDEX(營收表現!O$6:O$3000,MATCH($A1530,營收表現!$A$6:$A$3000,0))="","",INDEX(營收表現!O$6:O$3000,MATCH($A1530,營收表現!$A$6:$A$3000,0))),"")</f>
        <v>223074</v>
      </c>
      <c r="Q1530">
        <f>IFERROR(IF(INDEX(營收表現!P$6:P$3000,MATCH($A1530,營收表現!$A$6:$A$3000,0))="","",INDEX(營收表現!P$6:P$3000,MATCH($A1530,營收表現!$A$6:$A$3000,0))),"")</f>
        <v>227693</v>
      </c>
      <c r="R1530">
        <f>IFERROR(IF(INDEX(營收表現!Q$6:Q$3000,MATCH($A1530,營收表現!$A$6:$A$3000,0))="","",INDEX(營收表現!Q$6:Q$3000,MATCH($A1530,營收表現!$A$6:$A$3000,0))),"")</f>
        <v>246770</v>
      </c>
      <c r="S1530">
        <f>IFERROR(IF(INDEX(營收表現!R$6:R$3000,MATCH($A1530,營收表現!$A$6:$A$3000,0))="","",INDEX(營收表現!R$6:R$3000,MATCH($A1530,營收表現!$A$6:$A$3000,0))),"")</f>
        <v>250805</v>
      </c>
      <c r="T1530">
        <f>IFERROR(IF(INDEX(營收表現!S$6:S$3000,MATCH($A1530,營收表現!$A$6:$A$3000,0))="","",INDEX(營收表現!S$6:S$3000,MATCH($A1530,營收表現!$A$6:$A$3000,0))),"")</f>
        <v>225001</v>
      </c>
      <c r="U1530" t="str">
        <f>IFERROR(IF(INDEX(營收表現!T$6:T$3000,MATCH($A1530,營收表現!$A$6:$A$3000,0))="","",INDEX(營收表現!T$6:T$3000,MATCH($A1530,營收表現!$A$6:$A$3000,0))),"")</f>
        <v/>
      </c>
    </row>
    <row r="1531" spans="1:21">
      <c r="A1531" s="30" t="str">
        <f>IF(營收表現!$A1535="","",營收表現!$A1535)</f>
        <v>6666</v>
      </c>
      <c r="B1531" t="str">
        <f>IFERROR(INDEX(營收表現!B$6:B$3000,MATCH($A1531,營收表現!$A$6:$A$3000,0)),"")</f>
        <v>羅麗芬-KY</v>
      </c>
      <c r="C1531" t="str">
        <f>IFERROR(INDEX(類別!G$4:G$3000,MATCH($A1531,類別!$C$4:$C$3000,0)),"")</f>
        <v>醫美保健通路</v>
      </c>
      <c r="D1531">
        <f>IFERROR(IF(INDEX(營收表現!C$6:C$3000,MATCH($A1531,營收表現!$A$6:$A$3000,0))="","",INDEX(營收表現!C$6:C$3000,MATCH($A1531,營收表現!$A$6:$A$3000,0))),"")</f>
        <v>49.28</v>
      </c>
      <c r="E1531">
        <f>IFERROR(IF(INDEX(營收表現!D$6:D$3000,MATCH($A1531,營收表現!$A$6:$A$3000,0))="","",INDEX(營收表現!D$6:D$3000,MATCH($A1531,營收表現!$A$6:$A$3000,0))),"")</f>
        <v>-35.28</v>
      </c>
      <c r="F1531">
        <f>IFERROR(IF(INDEX(營收表現!E$6:E$3000,MATCH($A1531,營收表現!$A$6:$A$3000,0))="","",INDEX(營收表現!E$6:E$3000,MATCH($A1531,營收表現!$A$6:$A$3000,0))),"")</f>
        <v>10.28</v>
      </c>
      <c r="G1531">
        <f>IFERROR(IF(INDEX(營收表現!F$6:F$3000,MATCH($A1531,營收表現!$A$6:$A$3000,0))="","",INDEX(營收表現!F$6:F$3000,MATCH($A1531,營收表現!$A$6:$A$3000,0))),"")</f>
        <v>59.69</v>
      </c>
      <c r="H1531">
        <f>IFERROR(IF(INDEX(營收表現!G$6:G$3000,MATCH($A1531,營收表現!$A$6:$A$3000,0))="","",INDEX(營收表現!G$6:G$3000,MATCH($A1531,營收表現!$A$6:$A$3000,0))),"")</f>
        <v>-42.95</v>
      </c>
      <c r="I1531" t="str">
        <f>IFERROR(IF(INDEX(營收表現!H$6:H$3000,MATCH($A1531,營收表現!$A$6:$A$3000,0))="","",INDEX(營收表現!H$6:H$3000,MATCH($A1531,營收表現!$A$6:$A$3000,0))),"")</f>
        <v/>
      </c>
      <c r="J1531">
        <f>IFERROR(IF(INDEX(營收表現!I$6:I$3000,MATCH($A1531,營收表現!$A$6:$A$3000,0))="","",INDEX(營收表現!I$6:I$3000,MATCH($A1531,營收表現!$A$6:$A$3000,0))),"")</f>
        <v>-4.7300000000000004</v>
      </c>
      <c r="K1531">
        <f>IFERROR(IF(INDEX(營收表現!J$6:J$3000,MATCH($A1531,營收表現!$A$6:$A$3000,0))="","",INDEX(營收表現!J$6:J$3000,MATCH($A1531,營收表現!$A$6:$A$3000,0))),"")</f>
        <v>-4.1399999999999997</v>
      </c>
      <c r="L1531">
        <f>IFERROR(IF(INDEX(營收表現!K$6:K$3000,MATCH($A1531,營收表現!$A$6:$A$3000,0))="","",INDEX(營收表現!K$6:K$3000,MATCH($A1531,營收表現!$A$6:$A$3000,0))),"")</f>
        <v>14.65</v>
      </c>
      <c r="M1531">
        <f>IFERROR(IF(INDEX(營收表現!L$6:L$3000,MATCH($A1531,營收表現!$A$6:$A$3000,0))="","",INDEX(營收表現!L$6:L$3000,MATCH($A1531,營收表現!$A$6:$A$3000,0))),"")</f>
        <v>13.55</v>
      </c>
      <c r="N1531">
        <f>IFERROR(IF(INDEX(營收表現!M$6:M$3000,MATCH($A1531,營收表現!$A$6:$A$3000,0))="","",INDEX(營收表現!M$6:M$3000,MATCH($A1531,營收表現!$A$6:$A$3000,0))),"")</f>
        <v>8.86</v>
      </c>
      <c r="O1531" t="str">
        <f>IFERROR(IF(INDEX(營收表現!N$6:N$3000,MATCH($A1531,營收表現!$A$6:$A$3000,0))="","",INDEX(營收表現!N$6:N$3000,MATCH($A1531,營收表現!$A$6:$A$3000,0))),"")</f>
        <v/>
      </c>
      <c r="P1531">
        <f>IFERROR(IF(INDEX(營收表現!O$6:O$3000,MATCH($A1531,營收表現!$A$6:$A$3000,0))="","",INDEX(營收表現!O$6:O$3000,MATCH($A1531,營收表現!$A$6:$A$3000,0))),"")</f>
        <v>103691</v>
      </c>
      <c r="Q1531">
        <f>IFERROR(IF(INDEX(營收表現!P$6:P$3000,MATCH($A1531,營收表現!$A$6:$A$3000,0))="","",INDEX(營收表現!P$6:P$3000,MATCH($A1531,營收表現!$A$6:$A$3000,0))),"")</f>
        <v>67109</v>
      </c>
      <c r="R1531">
        <f>IFERROR(IF(INDEX(營收表現!Q$6:Q$3000,MATCH($A1531,營收表現!$A$6:$A$3000,0))="","",INDEX(營收表現!Q$6:Q$3000,MATCH($A1531,營收表現!$A$6:$A$3000,0))),"")</f>
        <v>74006</v>
      </c>
      <c r="S1531">
        <f>IFERROR(IF(INDEX(營收表現!R$6:R$3000,MATCH($A1531,營收表現!$A$6:$A$3000,0))="","",INDEX(營收表現!R$6:R$3000,MATCH($A1531,營收表現!$A$6:$A$3000,0))),"")</f>
        <v>118177</v>
      </c>
      <c r="T1531">
        <f>IFERROR(IF(INDEX(營收表現!S$6:S$3000,MATCH($A1531,營收表現!$A$6:$A$3000,0))="","",INDEX(營收表現!S$6:S$3000,MATCH($A1531,營收表現!$A$6:$A$3000,0))),"")</f>
        <v>67425</v>
      </c>
      <c r="U1531" t="str">
        <f>IFERROR(IF(INDEX(營收表現!T$6:T$3000,MATCH($A1531,營收表現!$A$6:$A$3000,0))="","",INDEX(營收表現!T$6:T$3000,MATCH($A1531,營收表現!$A$6:$A$3000,0))),"")</f>
        <v/>
      </c>
    </row>
    <row r="1532" spans="1:21">
      <c r="A1532" s="30" t="str">
        <f>IF(營收表現!$A1536="","",營收表現!$A1536)</f>
        <v>6667</v>
      </c>
      <c r="B1532" t="str">
        <f>IFERROR(INDEX(營收表現!B$6:B$3000,MATCH($A1532,營收表現!$A$6:$A$3000,0)),"")</f>
        <v>信紘科</v>
      </c>
      <c r="C1532" t="str">
        <f>IFERROR(INDEX(類別!G$4:G$3000,MATCH($A1532,類別!$C$4:$C$3000,0)),"")</f>
        <v>半導體設備</v>
      </c>
      <c r="D1532">
        <f>IFERROR(IF(INDEX(營收表現!C$6:C$3000,MATCH($A1532,營收表現!$A$6:$A$3000,0))="","",INDEX(營收表現!C$6:C$3000,MATCH($A1532,營收表現!$A$6:$A$3000,0))),"")</f>
        <v>29.65</v>
      </c>
      <c r="E1532">
        <f>IFERROR(IF(INDEX(營收表現!D$6:D$3000,MATCH($A1532,營收表現!$A$6:$A$3000,0))="","",INDEX(營收表現!D$6:D$3000,MATCH($A1532,營收表現!$A$6:$A$3000,0))),"")</f>
        <v>-22.74</v>
      </c>
      <c r="F1532">
        <f>IFERROR(IF(INDEX(營收表現!E$6:E$3000,MATCH($A1532,營收表現!$A$6:$A$3000,0))="","",INDEX(營收表現!E$6:E$3000,MATCH($A1532,營收表現!$A$6:$A$3000,0))),"")</f>
        <v>34.520000000000003</v>
      </c>
      <c r="G1532">
        <f>IFERROR(IF(INDEX(營收表現!F$6:F$3000,MATCH($A1532,營收表現!$A$6:$A$3000,0))="","",INDEX(營收表現!F$6:F$3000,MATCH($A1532,營收表現!$A$6:$A$3000,0))),"")</f>
        <v>-11.92</v>
      </c>
      <c r="H1532">
        <f>IFERROR(IF(INDEX(營收表現!G$6:G$3000,MATCH($A1532,營收表現!$A$6:$A$3000,0))="","",INDEX(營收表現!G$6:G$3000,MATCH($A1532,營收表現!$A$6:$A$3000,0))),"")</f>
        <v>-17.25</v>
      </c>
      <c r="I1532" t="str">
        <f>IFERROR(IF(INDEX(營收表現!H$6:H$3000,MATCH($A1532,營收表現!$A$6:$A$3000,0))="","",INDEX(營收表現!H$6:H$3000,MATCH($A1532,營收表現!$A$6:$A$3000,0))),"")</f>
        <v/>
      </c>
      <c r="J1532">
        <f>IFERROR(IF(INDEX(營收表現!I$6:I$3000,MATCH($A1532,營收表現!$A$6:$A$3000,0))="","",INDEX(營收表現!I$6:I$3000,MATCH($A1532,營收表現!$A$6:$A$3000,0))),"")</f>
        <v>56.99</v>
      </c>
      <c r="K1532">
        <f>IFERROR(IF(INDEX(營收表現!J$6:J$3000,MATCH($A1532,營收表現!$A$6:$A$3000,0))="","",INDEX(營收表現!J$6:J$3000,MATCH($A1532,營收表現!$A$6:$A$3000,0))),"")</f>
        <v>34.270000000000003</v>
      </c>
      <c r="L1532">
        <f>IFERROR(IF(INDEX(營收表現!K$6:K$3000,MATCH($A1532,營收表現!$A$6:$A$3000,0))="","",INDEX(營收表現!K$6:K$3000,MATCH($A1532,營收表現!$A$6:$A$3000,0))),"")</f>
        <v>64.77</v>
      </c>
      <c r="M1532">
        <f>IFERROR(IF(INDEX(營收表現!L$6:L$3000,MATCH($A1532,營收表現!$A$6:$A$3000,0))="","",INDEX(營收表現!L$6:L$3000,MATCH($A1532,營收表現!$A$6:$A$3000,0))),"")</f>
        <v>81.56</v>
      </c>
      <c r="N1532">
        <f>IFERROR(IF(INDEX(營收表現!M$6:M$3000,MATCH($A1532,營收表現!$A$6:$A$3000,0))="","",INDEX(營收表現!M$6:M$3000,MATCH($A1532,營收表現!$A$6:$A$3000,0))),"")</f>
        <v>27.55</v>
      </c>
      <c r="O1532" t="str">
        <f>IFERROR(IF(INDEX(營收表現!N$6:N$3000,MATCH($A1532,營收表現!$A$6:$A$3000,0))="","",INDEX(營收表現!N$6:N$3000,MATCH($A1532,營收表現!$A$6:$A$3000,0))),"")</f>
        <v/>
      </c>
      <c r="P1532">
        <f>IFERROR(IF(INDEX(營收表現!O$6:O$3000,MATCH($A1532,營收表現!$A$6:$A$3000,0))="","",INDEX(營收表現!O$6:O$3000,MATCH($A1532,營收表現!$A$6:$A$3000,0))),"")</f>
        <v>614818</v>
      </c>
      <c r="Q1532">
        <f>IFERROR(IF(INDEX(營收表現!P$6:P$3000,MATCH($A1532,營收表現!$A$6:$A$3000,0))="","",INDEX(營收表現!P$6:P$3000,MATCH($A1532,營收表現!$A$6:$A$3000,0))),"")</f>
        <v>475023</v>
      </c>
      <c r="R1532">
        <f>IFERROR(IF(INDEX(營收表現!Q$6:Q$3000,MATCH($A1532,營收表現!$A$6:$A$3000,0))="","",INDEX(營收表現!Q$6:Q$3000,MATCH($A1532,營收表現!$A$6:$A$3000,0))),"")</f>
        <v>638995</v>
      </c>
      <c r="S1532">
        <f>IFERROR(IF(INDEX(營收表現!R$6:R$3000,MATCH($A1532,營收表現!$A$6:$A$3000,0))="","",INDEX(營收表現!R$6:R$3000,MATCH($A1532,營收表現!$A$6:$A$3000,0))),"")</f>
        <v>562795</v>
      </c>
      <c r="T1532">
        <f>IFERROR(IF(INDEX(營收表現!S$6:S$3000,MATCH($A1532,營收表現!$A$6:$A$3000,0))="","",INDEX(營收表現!S$6:S$3000,MATCH($A1532,營收表現!$A$6:$A$3000,0))),"")</f>
        <v>465694</v>
      </c>
      <c r="U1532" t="str">
        <f>IFERROR(IF(INDEX(營收表現!T$6:T$3000,MATCH($A1532,營收表現!$A$6:$A$3000,0))="","",INDEX(營收表現!T$6:T$3000,MATCH($A1532,營收表現!$A$6:$A$3000,0))),"")</f>
        <v/>
      </c>
    </row>
    <row r="1533" spans="1:21">
      <c r="A1533" s="30" t="str">
        <f>IF(營收表現!$A1537="","",營收表現!$A1537)</f>
        <v>6668</v>
      </c>
      <c r="B1533" t="str">
        <f>IFERROR(INDEX(營收表現!B$6:B$3000,MATCH($A1533,營收表現!$A$6:$A$3000,0)),"")</f>
        <v>中揚光</v>
      </c>
      <c r="C1533" t="str">
        <f>IFERROR(INDEX(類別!G$4:G$3000,MATCH($A1533,類別!$C$4:$C$3000,0)),"")</f>
        <v>工具機與機械元件</v>
      </c>
      <c r="D1533">
        <f>IFERROR(IF(INDEX(營收表現!C$6:C$3000,MATCH($A1533,營收表現!$A$6:$A$3000,0))="","",INDEX(營收表現!C$6:C$3000,MATCH($A1533,營收表現!$A$6:$A$3000,0))),"")</f>
        <v>3.14</v>
      </c>
      <c r="E1533">
        <f>IFERROR(IF(INDEX(營收表現!D$6:D$3000,MATCH($A1533,營收表現!$A$6:$A$3000,0))="","",INDEX(營收表現!D$6:D$3000,MATCH($A1533,營收表現!$A$6:$A$3000,0))),"")</f>
        <v>-3.75</v>
      </c>
      <c r="F1533">
        <f>IFERROR(IF(INDEX(營收表現!E$6:E$3000,MATCH($A1533,營收表現!$A$6:$A$3000,0))="","",INDEX(營收表現!E$6:E$3000,MATCH($A1533,營收表現!$A$6:$A$3000,0))),"")</f>
        <v>21.49</v>
      </c>
      <c r="G1533">
        <f>IFERROR(IF(INDEX(營收表現!F$6:F$3000,MATCH($A1533,營收表現!$A$6:$A$3000,0))="","",INDEX(營收表現!F$6:F$3000,MATCH($A1533,營收表現!$A$6:$A$3000,0))),"")</f>
        <v>22.58</v>
      </c>
      <c r="H1533">
        <f>IFERROR(IF(INDEX(營收表現!G$6:G$3000,MATCH($A1533,營收表現!$A$6:$A$3000,0))="","",INDEX(營收表現!G$6:G$3000,MATCH($A1533,營收表現!$A$6:$A$3000,0))),"")</f>
        <v>-19.5</v>
      </c>
      <c r="I1533" t="str">
        <f>IFERROR(IF(INDEX(營收表現!H$6:H$3000,MATCH($A1533,營收表現!$A$6:$A$3000,0))="","",INDEX(營收表現!H$6:H$3000,MATCH($A1533,營收表現!$A$6:$A$3000,0))),"")</f>
        <v/>
      </c>
      <c r="J1533">
        <f>IFERROR(IF(INDEX(營收表現!I$6:I$3000,MATCH($A1533,營收表現!$A$6:$A$3000,0))="","",INDEX(營收表現!I$6:I$3000,MATCH($A1533,營收表現!$A$6:$A$3000,0))),"")</f>
        <v>10.74</v>
      </c>
      <c r="K1533">
        <f>IFERROR(IF(INDEX(營收表現!J$6:J$3000,MATCH($A1533,營收表現!$A$6:$A$3000,0))="","",INDEX(營收表現!J$6:J$3000,MATCH($A1533,營收表現!$A$6:$A$3000,0))),"")</f>
        <v>33.53</v>
      </c>
      <c r="L1533">
        <f>IFERROR(IF(INDEX(營收表現!K$6:K$3000,MATCH($A1533,營收表現!$A$6:$A$3000,0))="","",INDEX(營收表現!K$6:K$3000,MATCH($A1533,營收表現!$A$6:$A$3000,0))),"")</f>
        <v>86.58</v>
      </c>
      <c r="M1533">
        <f>IFERROR(IF(INDEX(營收表現!L$6:L$3000,MATCH($A1533,營收表現!$A$6:$A$3000,0))="","",INDEX(營收表現!L$6:L$3000,MATCH($A1533,營收表現!$A$6:$A$3000,0))),"")</f>
        <v>43.41</v>
      </c>
      <c r="N1533">
        <f>IFERROR(IF(INDEX(營收表現!M$6:M$3000,MATCH($A1533,營收表現!$A$6:$A$3000,0))="","",INDEX(營收表現!M$6:M$3000,MATCH($A1533,營收表現!$A$6:$A$3000,0))),"")</f>
        <v>41.28</v>
      </c>
      <c r="O1533" t="str">
        <f>IFERROR(IF(INDEX(營收表現!N$6:N$3000,MATCH($A1533,營收表現!$A$6:$A$3000,0))="","",INDEX(營收表現!N$6:N$3000,MATCH($A1533,營收表現!$A$6:$A$3000,0))),"")</f>
        <v/>
      </c>
      <c r="P1533">
        <f>IFERROR(IF(INDEX(營收表現!O$6:O$3000,MATCH($A1533,營收表現!$A$6:$A$3000,0))="","",INDEX(營收表現!O$6:O$3000,MATCH($A1533,營收表現!$A$6:$A$3000,0))),"")</f>
        <v>101522</v>
      </c>
      <c r="Q1533">
        <f>IFERROR(IF(INDEX(營收表現!P$6:P$3000,MATCH($A1533,營收表現!$A$6:$A$3000,0))="","",INDEX(營收表現!P$6:P$3000,MATCH($A1533,營收表現!$A$6:$A$3000,0))),"")</f>
        <v>97719</v>
      </c>
      <c r="R1533">
        <f>IFERROR(IF(INDEX(營收表現!Q$6:Q$3000,MATCH($A1533,營收表現!$A$6:$A$3000,0))="","",INDEX(營收表現!Q$6:Q$3000,MATCH($A1533,營收表現!$A$6:$A$3000,0))),"")</f>
        <v>118714</v>
      </c>
      <c r="S1533">
        <f>IFERROR(IF(INDEX(營收表現!R$6:R$3000,MATCH($A1533,營收表現!$A$6:$A$3000,0))="","",INDEX(營收表現!R$6:R$3000,MATCH($A1533,營收表現!$A$6:$A$3000,0))),"")</f>
        <v>145524</v>
      </c>
      <c r="T1533">
        <f>IFERROR(IF(INDEX(營收表現!S$6:S$3000,MATCH($A1533,營收表現!$A$6:$A$3000,0))="","",INDEX(營收表現!S$6:S$3000,MATCH($A1533,營收表現!$A$6:$A$3000,0))),"")</f>
        <v>117143</v>
      </c>
      <c r="U1533" t="str">
        <f>IFERROR(IF(INDEX(營收表現!T$6:T$3000,MATCH($A1533,營收表現!$A$6:$A$3000,0))="","",INDEX(營收表現!T$6:T$3000,MATCH($A1533,營收表現!$A$6:$A$3000,0))),"")</f>
        <v/>
      </c>
    </row>
    <row r="1534" spans="1:21">
      <c r="A1534" s="30" t="str">
        <f>IF(營收表現!$A1538="","",營收表現!$A1538)</f>
        <v>6669</v>
      </c>
      <c r="B1534" t="str">
        <f>IFERROR(INDEX(營收表現!B$6:B$3000,MATCH($A1534,營收表現!$A$6:$A$3000,0)),"")</f>
        <v>緯穎</v>
      </c>
      <c r="C1534" t="str">
        <f>IFERROR(INDEX(類別!G$4:G$3000,MATCH($A1534,類別!$C$4:$C$3000,0)),"")</f>
        <v>EMS</v>
      </c>
      <c r="D1534">
        <f>IFERROR(IF(INDEX(營收表現!C$6:C$3000,MATCH($A1534,營收表現!$A$6:$A$3000,0))="","",INDEX(營收表現!C$6:C$3000,MATCH($A1534,營收表現!$A$6:$A$3000,0))),"")</f>
        <v>-10.07</v>
      </c>
      <c r="E1534">
        <f>IFERROR(IF(INDEX(營收表現!D$6:D$3000,MATCH($A1534,營收表現!$A$6:$A$3000,0))="","",INDEX(營收表現!D$6:D$3000,MATCH($A1534,營收表現!$A$6:$A$3000,0))),"")</f>
        <v>5.73</v>
      </c>
      <c r="F1534">
        <f>IFERROR(IF(INDEX(營收表現!E$6:E$3000,MATCH($A1534,營收表現!$A$6:$A$3000,0))="","",INDEX(營收表現!E$6:E$3000,MATCH($A1534,營收表現!$A$6:$A$3000,0))),"")</f>
        <v>6.16</v>
      </c>
      <c r="G1534">
        <f>IFERROR(IF(INDEX(營收表現!F$6:F$3000,MATCH($A1534,營收表現!$A$6:$A$3000,0))="","",INDEX(營收表現!F$6:F$3000,MATCH($A1534,營收表現!$A$6:$A$3000,0))),"")</f>
        <v>7.64</v>
      </c>
      <c r="H1534">
        <f>IFERROR(IF(INDEX(營收表現!G$6:G$3000,MATCH($A1534,營收表現!$A$6:$A$3000,0))="","",INDEX(營收表現!G$6:G$3000,MATCH($A1534,營收表現!$A$6:$A$3000,0))),"")</f>
        <v>-20.2</v>
      </c>
      <c r="I1534" t="str">
        <f>IFERROR(IF(INDEX(營收表現!H$6:H$3000,MATCH($A1534,營收表現!$A$6:$A$3000,0))="","",INDEX(營收表現!H$6:H$3000,MATCH($A1534,營收表現!$A$6:$A$3000,0))),"")</f>
        <v/>
      </c>
      <c r="J1534">
        <f>IFERROR(IF(INDEX(營收表現!I$6:I$3000,MATCH($A1534,營收表現!$A$6:$A$3000,0))="","",INDEX(營收表現!I$6:I$3000,MATCH($A1534,營收表現!$A$6:$A$3000,0))),"")</f>
        <v>150.16</v>
      </c>
      <c r="K1534">
        <f>IFERROR(IF(INDEX(營收表現!J$6:J$3000,MATCH($A1534,營收表現!$A$6:$A$3000,0))="","",INDEX(營收表現!J$6:J$3000,MATCH($A1534,營收表現!$A$6:$A$3000,0))),"")</f>
        <v>157.94</v>
      </c>
      <c r="L1534">
        <f>IFERROR(IF(INDEX(營收表現!K$6:K$3000,MATCH($A1534,營收表現!$A$6:$A$3000,0))="","",INDEX(營收表現!K$6:K$3000,MATCH($A1534,營收表現!$A$6:$A$3000,0))),"")</f>
        <v>158.6</v>
      </c>
      <c r="M1534">
        <f>IFERROR(IF(INDEX(營收表現!L$6:L$3000,MATCH($A1534,營收表現!$A$6:$A$3000,0))="","",INDEX(營收表現!L$6:L$3000,MATCH($A1534,營收表現!$A$6:$A$3000,0))),"")</f>
        <v>143.86000000000001</v>
      </c>
      <c r="N1534">
        <f>IFERROR(IF(INDEX(營收表現!M$6:M$3000,MATCH($A1534,營收表現!$A$6:$A$3000,0))="","",INDEX(營收表現!M$6:M$3000,MATCH($A1534,營收表現!$A$6:$A$3000,0))),"")</f>
        <v>121.9</v>
      </c>
      <c r="O1534" t="str">
        <f>IFERROR(IF(INDEX(營收表現!N$6:N$3000,MATCH($A1534,營收表現!$A$6:$A$3000,0))="","",INDEX(營收表現!N$6:N$3000,MATCH($A1534,營收表現!$A$6:$A$3000,0))),"")</f>
        <v/>
      </c>
      <c r="P1534">
        <f>IFERROR(IF(INDEX(營收表現!O$6:O$3000,MATCH($A1534,營收表現!$A$6:$A$3000,0))="","",INDEX(營收表現!O$6:O$3000,MATCH($A1534,營收表現!$A$6:$A$3000,0))),"")</f>
        <v>86316601</v>
      </c>
      <c r="Q1534">
        <f>IFERROR(IF(INDEX(營收表現!P$6:P$3000,MATCH($A1534,營收表現!$A$6:$A$3000,0))="","",INDEX(營收表現!P$6:P$3000,MATCH($A1534,營收表現!$A$6:$A$3000,0))),"")</f>
        <v>91264205</v>
      </c>
      <c r="R1534">
        <f>IFERROR(IF(INDEX(營收表現!Q$6:Q$3000,MATCH($A1534,營收表現!$A$6:$A$3000,0))="","",INDEX(營收表現!Q$6:Q$3000,MATCH($A1534,營收表現!$A$6:$A$3000,0))),"")</f>
        <v>96885487</v>
      </c>
      <c r="S1534">
        <f>IFERROR(IF(INDEX(營收表現!R$6:R$3000,MATCH($A1534,營收表現!$A$6:$A$3000,0))="","",INDEX(營收表現!R$6:R$3000,MATCH($A1534,營收表現!$A$6:$A$3000,0))),"")</f>
        <v>104290789</v>
      </c>
      <c r="T1534">
        <f>IFERROR(IF(INDEX(營收表現!S$6:S$3000,MATCH($A1534,營收表現!$A$6:$A$3000,0))="","",INDEX(營收表現!S$6:S$3000,MATCH($A1534,營收表現!$A$6:$A$3000,0))),"")</f>
        <v>83225290</v>
      </c>
      <c r="U1534" t="str">
        <f>IFERROR(IF(INDEX(營收表現!T$6:T$3000,MATCH($A1534,營收表現!$A$6:$A$3000,0))="","",INDEX(營收表現!T$6:T$3000,MATCH($A1534,營收表現!$A$6:$A$3000,0))),"")</f>
        <v/>
      </c>
    </row>
    <row r="1535" spans="1:21">
      <c r="A1535" s="30" t="str">
        <f>IF(營收表現!$A1539="","",營收表現!$A1539)</f>
        <v>6670</v>
      </c>
      <c r="B1535" t="str">
        <f>IFERROR(INDEX(營收表現!B$6:B$3000,MATCH($A1535,營收表現!$A$6:$A$3000,0)),"")</f>
        <v>復盛應用</v>
      </c>
      <c r="C1535" t="str">
        <f>IFERROR(INDEX(類別!G$4:G$3000,MATCH($A1535,類別!$C$4:$C$3000,0)),"")</f>
        <v>運動健身器材</v>
      </c>
      <c r="D1535">
        <f>IFERROR(IF(INDEX(營收表現!C$6:C$3000,MATCH($A1535,營收表現!$A$6:$A$3000,0))="","",INDEX(營收表現!C$6:C$3000,MATCH($A1535,營收表現!$A$6:$A$3000,0))),"")</f>
        <v>16.89</v>
      </c>
      <c r="E1535">
        <f>IFERROR(IF(INDEX(營收表現!D$6:D$3000,MATCH($A1535,營收表現!$A$6:$A$3000,0))="","",INDEX(營收表現!D$6:D$3000,MATCH($A1535,營收表現!$A$6:$A$3000,0))),"")</f>
        <v>16.37</v>
      </c>
      <c r="F1535">
        <f>IFERROR(IF(INDEX(營收表現!E$6:E$3000,MATCH($A1535,營收表現!$A$6:$A$3000,0))="","",INDEX(營收表現!E$6:E$3000,MATCH($A1535,營收表現!$A$6:$A$3000,0))),"")</f>
        <v>23.18</v>
      </c>
      <c r="G1535">
        <f>IFERROR(IF(INDEX(營收表現!F$6:F$3000,MATCH($A1535,營收表現!$A$6:$A$3000,0))="","",INDEX(營收表現!F$6:F$3000,MATCH($A1535,營收表現!$A$6:$A$3000,0))),"")</f>
        <v>6.55</v>
      </c>
      <c r="H1535">
        <f>IFERROR(IF(INDEX(營收表現!G$6:G$3000,MATCH($A1535,營收表現!$A$6:$A$3000,0))="","",INDEX(營收表現!G$6:G$3000,MATCH($A1535,營收表現!$A$6:$A$3000,0))),"")</f>
        <v>-3.86</v>
      </c>
      <c r="I1535" t="str">
        <f>IFERROR(IF(INDEX(營收表現!H$6:H$3000,MATCH($A1535,營收表現!$A$6:$A$3000,0))="","",INDEX(營收表現!H$6:H$3000,MATCH($A1535,營收表現!$A$6:$A$3000,0))),"")</f>
        <v/>
      </c>
      <c r="J1535">
        <f>IFERROR(IF(INDEX(營收表現!I$6:I$3000,MATCH($A1535,營收表現!$A$6:$A$3000,0))="","",INDEX(營收表現!I$6:I$3000,MATCH($A1535,營收表現!$A$6:$A$3000,0))),"")</f>
        <v>-7.57</v>
      </c>
      <c r="K1535">
        <f>IFERROR(IF(INDEX(營收表現!J$6:J$3000,MATCH($A1535,營收表現!$A$6:$A$3000,0))="","",INDEX(營收表現!J$6:J$3000,MATCH($A1535,營收表現!$A$6:$A$3000,0))),"")</f>
        <v>-0.01</v>
      </c>
      <c r="L1535">
        <f>IFERROR(IF(INDEX(營收表現!K$6:K$3000,MATCH($A1535,營收表現!$A$6:$A$3000,0))="","",INDEX(營收表現!K$6:K$3000,MATCH($A1535,營收表現!$A$6:$A$3000,0))),"")</f>
        <v>1.64</v>
      </c>
      <c r="M1535">
        <f>IFERROR(IF(INDEX(營收表現!L$6:L$3000,MATCH($A1535,營收表現!$A$6:$A$3000,0))="","",INDEX(營收表現!L$6:L$3000,MATCH($A1535,營收表現!$A$6:$A$3000,0))),"")</f>
        <v>2.52</v>
      </c>
      <c r="N1535">
        <f>IFERROR(IF(INDEX(營收表現!M$6:M$3000,MATCH($A1535,營收表現!$A$6:$A$3000,0))="","",INDEX(營收表現!M$6:M$3000,MATCH($A1535,營收表現!$A$6:$A$3000,0))),"")</f>
        <v>-13.64</v>
      </c>
      <c r="O1535" t="str">
        <f>IFERROR(IF(INDEX(營收表現!N$6:N$3000,MATCH($A1535,營收表現!$A$6:$A$3000,0))="","",INDEX(營收表現!N$6:N$3000,MATCH($A1535,營收表現!$A$6:$A$3000,0))),"")</f>
        <v/>
      </c>
      <c r="P1535">
        <f>IFERROR(IF(INDEX(營收表現!O$6:O$3000,MATCH($A1535,營收表現!$A$6:$A$3000,0))="","",INDEX(營收表現!O$6:O$3000,MATCH($A1535,營收表現!$A$6:$A$3000,0))),"")</f>
        <v>2157343</v>
      </c>
      <c r="Q1535">
        <f>IFERROR(IF(INDEX(營收表現!P$6:P$3000,MATCH($A1535,營收表現!$A$6:$A$3000,0))="","",INDEX(營收表現!P$6:P$3000,MATCH($A1535,營收表現!$A$6:$A$3000,0))),"")</f>
        <v>2510477</v>
      </c>
      <c r="R1535">
        <f>IFERROR(IF(INDEX(營收表現!Q$6:Q$3000,MATCH($A1535,營收表現!$A$6:$A$3000,0))="","",INDEX(營收表現!Q$6:Q$3000,MATCH($A1535,營收表現!$A$6:$A$3000,0))),"")</f>
        <v>3092502</v>
      </c>
      <c r="S1535">
        <f>IFERROR(IF(INDEX(營收表現!R$6:R$3000,MATCH($A1535,營收表現!$A$6:$A$3000,0))="","",INDEX(營收表現!R$6:R$3000,MATCH($A1535,營收表現!$A$6:$A$3000,0))),"")</f>
        <v>3295179</v>
      </c>
      <c r="T1535">
        <f>IFERROR(IF(INDEX(營收表現!S$6:S$3000,MATCH($A1535,營收表現!$A$6:$A$3000,0))="","",INDEX(營收表現!S$6:S$3000,MATCH($A1535,營收表現!$A$6:$A$3000,0))),"")</f>
        <v>3168074</v>
      </c>
      <c r="U1535" t="str">
        <f>IFERROR(IF(INDEX(營收表現!T$6:T$3000,MATCH($A1535,營收表現!$A$6:$A$3000,0))="","",INDEX(營收表現!T$6:T$3000,MATCH($A1535,營收表現!$A$6:$A$3000,0))),"")</f>
        <v/>
      </c>
    </row>
    <row r="1536" spans="1:21">
      <c r="A1536" s="30" t="str">
        <f>IF(營收表現!$A1540="","",營收表現!$A1540)</f>
        <v>6671</v>
      </c>
      <c r="B1536" t="str">
        <f>IFERROR(INDEX(營收表現!B$6:B$3000,MATCH($A1536,營收表現!$A$6:$A$3000,0)),"")</f>
        <v>三能-KY</v>
      </c>
      <c r="C1536" t="str">
        <f>IFERROR(INDEX(類別!G$4:G$3000,MATCH($A1536,類別!$C$4:$C$3000,0)),"")</f>
        <v>未分類-傳產</v>
      </c>
      <c r="D1536">
        <f>IFERROR(IF(INDEX(營收表現!C$6:C$3000,MATCH($A1536,營收表現!$A$6:$A$3000,0))="","",INDEX(營收表現!C$6:C$3000,MATCH($A1536,營收表現!$A$6:$A$3000,0))),"")</f>
        <v>20.04</v>
      </c>
      <c r="E1536">
        <f>IFERROR(IF(INDEX(營收表現!D$6:D$3000,MATCH($A1536,營收表現!$A$6:$A$3000,0))="","",INDEX(營收表現!D$6:D$3000,MATCH($A1536,營收表現!$A$6:$A$3000,0))),"")</f>
        <v>-23.93</v>
      </c>
      <c r="F1536">
        <f>IFERROR(IF(INDEX(營收表現!E$6:E$3000,MATCH($A1536,營收表現!$A$6:$A$3000,0))="","",INDEX(營收表現!E$6:E$3000,MATCH($A1536,營收表現!$A$6:$A$3000,0))),"")</f>
        <v>13.43</v>
      </c>
      <c r="G1536">
        <f>IFERROR(IF(INDEX(營收表現!F$6:F$3000,MATCH($A1536,營收表現!$A$6:$A$3000,0))="","",INDEX(營收表現!F$6:F$3000,MATCH($A1536,營收表現!$A$6:$A$3000,0))),"")</f>
        <v>34.15</v>
      </c>
      <c r="H1536">
        <f>IFERROR(IF(INDEX(營收表現!G$6:G$3000,MATCH($A1536,營收表現!$A$6:$A$3000,0))="","",INDEX(營收表現!G$6:G$3000,MATCH($A1536,營收表現!$A$6:$A$3000,0))),"")</f>
        <v>-27.78</v>
      </c>
      <c r="I1536" t="str">
        <f>IFERROR(IF(INDEX(營收表現!H$6:H$3000,MATCH($A1536,營收表現!$A$6:$A$3000,0))="","",INDEX(營收表現!H$6:H$3000,MATCH($A1536,營收表現!$A$6:$A$3000,0))),"")</f>
        <v/>
      </c>
      <c r="J1536">
        <f>IFERROR(IF(INDEX(營收表現!I$6:I$3000,MATCH($A1536,營收表現!$A$6:$A$3000,0))="","",INDEX(營收表現!I$6:I$3000,MATCH($A1536,營收表現!$A$6:$A$3000,0))),"")</f>
        <v>2.83</v>
      </c>
      <c r="K1536">
        <f>IFERROR(IF(INDEX(營收表現!J$6:J$3000,MATCH($A1536,營收表現!$A$6:$A$3000,0))="","",INDEX(營收表現!J$6:J$3000,MATCH($A1536,營收表現!$A$6:$A$3000,0))),"")</f>
        <v>-6.5</v>
      </c>
      <c r="L1536">
        <f>IFERROR(IF(INDEX(營收表現!K$6:K$3000,MATCH($A1536,營收表現!$A$6:$A$3000,0))="","",INDEX(營收表現!K$6:K$3000,MATCH($A1536,營收表現!$A$6:$A$3000,0))),"")</f>
        <v>-21.09</v>
      </c>
      <c r="M1536">
        <f>IFERROR(IF(INDEX(營收表現!L$6:L$3000,MATCH($A1536,營收表現!$A$6:$A$3000,0))="","",INDEX(營收表現!L$6:L$3000,MATCH($A1536,營收表現!$A$6:$A$3000,0))),"")</f>
        <v>5.98</v>
      </c>
      <c r="N1536">
        <f>IFERROR(IF(INDEX(營收表現!M$6:M$3000,MATCH($A1536,營收表現!$A$6:$A$3000,0))="","",INDEX(營收表現!M$6:M$3000,MATCH($A1536,營收表現!$A$6:$A$3000,0))),"")</f>
        <v>24.49</v>
      </c>
      <c r="O1536" t="str">
        <f>IFERROR(IF(INDEX(營收表現!N$6:N$3000,MATCH($A1536,營收表現!$A$6:$A$3000,0))="","",INDEX(營收表現!N$6:N$3000,MATCH($A1536,營收表現!$A$6:$A$3000,0))),"")</f>
        <v/>
      </c>
      <c r="P1536">
        <f>IFERROR(IF(INDEX(營收表現!O$6:O$3000,MATCH($A1536,營收表現!$A$6:$A$3000,0))="","",INDEX(營收表現!O$6:O$3000,MATCH($A1536,營收表現!$A$6:$A$3000,0))),"")</f>
        <v>192186</v>
      </c>
      <c r="Q1536">
        <f>IFERROR(IF(INDEX(營收表現!P$6:P$3000,MATCH($A1536,營收表現!$A$6:$A$3000,0))="","",INDEX(營收表現!P$6:P$3000,MATCH($A1536,營收表現!$A$6:$A$3000,0))),"")</f>
        <v>146195</v>
      </c>
      <c r="R1536">
        <f>IFERROR(IF(INDEX(營收表現!Q$6:Q$3000,MATCH($A1536,營收表現!$A$6:$A$3000,0))="","",INDEX(營收表現!Q$6:Q$3000,MATCH($A1536,營收表現!$A$6:$A$3000,0))),"")</f>
        <v>165824</v>
      </c>
      <c r="S1536">
        <f>IFERROR(IF(INDEX(營收表現!R$6:R$3000,MATCH($A1536,營收表現!$A$6:$A$3000,0))="","",INDEX(營收表現!R$6:R$3000,MATCH($A1536,營收表現!$A$6:$A$3000,0))),"")</f>
        <v>222461</v>
      </c>
      <c r="T1536">
        <f>IFERROR(IF(INDEX(營收表現!S$6:S$3000,MATCH($A1536,營收表現!$A$6:$A$3000,0))="","",INDEX(營收表現!S$6:S$3000,MATCH($A1536,營收表現!$A$6:$A$3000,0))),"")</f>
        <v>160654</v>
      </c>
      <c r="U1536" t="str">
        <f>IFERROR(IF(INDEX(營收表現!T$6:T$3000,MATCH($A1536,營收表現!$A$6:$A$3000,0))="","",INDEX(營收表現!T$6:T$3000,MATCH($A1536,營收表現!$A$6:$A$3000,0))),"")</f>
        <v/>
      </c>
    </row>
    <row r="1537" spans="1:21">
      <c r="A1537" s="30" t="str">
        <f>IF(營收表現!$A1541="","",營收表現!$A1541)</f>
        <v>6672</v>
      </c>
      <c r="B1537" t="str">
        <f>IFERROR(INDEX(營收表現!B$6:B$3000,MATCH($A1537,營收表現!$A$6:$A$3000,0)),"")</f>
        <v>騰輝電子-KY</v>
      </c>
      <c r="C1537" t="str">
        <f>IFERROR(INDEX(類別!G$4:G$3000,MATCH($A1537,類別!$C$4:$C$3000,0)),"")</f>
        <v>PCB材料</v>
      </c>
      <c r="D1537">
        <f>IFERROR(IF(INDEX(營收表現!C$6:C$3000,MATCH($A1537,營收表現!$A$6:$A$3000,0))="","",INDEX(營收表現!C$6:C$3000,MATCH($A1537,營收表現!$A$6:$A$3000,0))),"")</f>
        <v>-2.06</v>
      </c>
      <c r="E1537">
        <f>IFERROR(IF(INDEX(營收表現!D$6:D$3000,MATCH($A1537,營收表現!$A$6:$A$3000,0))="","",INDEX(營收表現!D$6:D$3000,MATCH($A1537,營收表現!$A$6:$A$3000,0))),"")</f>
        <v>6.84</v>
      </c>
      <c r="F1537">
        <f>IFERROR(IF(INDEX(營收表現!E$6:E$3000,MATCH($A1537,營收表現!$A$6:$A$3000,0))="","",INDEX(營收表現!E$6:E$3000,MATCH($A1537,營收表現!$A$6:$A$3000,0))),"")</f>
        <v>-0.99</v>
      </c>
      <c r="G1537">
        <f>IFERROR(IF(INDEX(營收表現!F$6:F$3000,MATCH($A1537,營收表現!$A$6:$A$3000,0))="","",INDEX(營收表現!F$6:F$3000,MATCH($A1537,營收表現!$A$6:$A$3000,0))),"")</f>
        <v>6.92</v>
      </c>
      <c r="H1537">
        <f>IFERROR(IF(INDEX(營收表現!G$6:G$3000,MATCH($A1537,營收表現!$A$6:$A$3000,0))="","",INDEX(營收表現!G$6:G$3000,MATCH($A1537,營收表現!$A$6:$A$3000,0))),"")</f>
        <v>7.06</v>
      </c>
      <c r="I1537" t="str">
        <f>IFERROR(IF(INDEX(營收表現!H$6:H$3000,MATCH($A1537,營收表現!$A$6:$A$3000,0))="","",INDEX(營收表現!H$6:H$3000,MATCH($A1537,營收表現!$A$6:$A$3000,0))),"")</f>
        <v/>
      </c>
      <c r="J1537">
        <f>IFERROR(IF(INDEX(營收表現!I$6:I$3000,MATCH($A1537,營收表現!$A$6:$A$3000,0))="","",INDEX(營收表現!I$6:I$3000,MATCH($A1537,營收表現!$A$6:$A$3000,0))),"")</f>
        <v>1.07</v>
      </c>
      <c r="K1537">
        <f>IFERROR(IF(INDEX(營收表現!J$6:J$3000,MATCH($A1537,營收表現!$A$6:$A$3000,0))="","",INDEX(營收表現!J$6:J$3000,MATCH($A1537,營收表現!$A$6:$A$3000,0))),"")</f>
        <v>5.08</v>
      </c>
      <c r="L1537">
        <f>IFERROR(IF(INDEX(營收表現!K$6:K$3000,MATCH($A1537,營收表現!$A$6:$A$3000,0))="","",INDEX(營收表現!K$6:K$3000,MATCH($A1537,營收表現!$A$6:$A$3000,0))),"")</f>
        <v>6.53</v>
      </c>
      <c r="M1537">
        <f>IFERROR(IF(INDEX(營收表現!L$6:L$3000,MATCH($A1537,營收表現!$A$6:$A$3000,0))="","",INDEX(營收表現!L$6:L$3000,MATCH($A1537,營收表現!$A$6:$A$3000,0))),"")</f>
        <v>10.31</v>
      </c>
      <c r="N1537">
        <f>IFERROR(IF(INDEX(營收表現!M$6:M$3000,MATCH($A1537,營收表現!$A$6:$A$3000,0))="","",INDEX(營收表現!M$6:M$3000,MATCH($A1537,營收表現!$A$6:$A$3000,0))),"")</f>
        <v>29.33</v>
      </c>
      <c r="O1537" t="str">
        <f>IFERROR(IF(INDEX(營收表現!N$6:N$3000,MATCH($A1537,營收表現!$A$6:$A$3000,0))="","",INDEX(營收表現!N$6:N$3000,MATCH($A1537,營收表現!$A$6:$A$3000,0))),"")</f>
        <v/>
      </c>
      <c r="P1537">
        <f>IFERROR(IF(INDEX(營收表現!O$6:O$3000,MATCH($A1537,營收表現!$A$6:$A$3000,0))="","",INDEX(營收表現!O$6:O$3000,MATCH($A1537,營收表現!$A$6:$A$3000,0))),"")</f>
        <v>338399</v>
      </c>
      <c r="Q1537">
        <f>IFERROR(IF(INDEX(營收表現!P$6:P$3000,MATCH($A1537,營收表現!$A$6:$A$3000,0))="","",INDEX(營收表現!P$6:P$3000,MATCH($A1537,營收表現!$A$6:$A$3000,0))),"")</f>
        <v>361529</v>
      </c>
      <c r="R1537">
        <f>IFERROR(IF(INDEX(營收表現!Q$6:Q$3000,MATCH($A1537,營收表現!$A$6:$A$3000,0))="","",INDEX(營收表現!Q$6:Q$3000,MATCH($A1537,營收表現!$A$6:$A$3000,0))),"")</f>
        <v>357953</v>
      </c>
      <c r="S1537">
        <f>IFERROR(IF(INDEX(營收表現!R$6:R$3000,MATCH($A1537,營收表現!$A$6:$A$3000,0))="","",INDEX(營收表現!R$6:R$3000,MATCH($A1537,營收表現!$A$6:$A$3000,0))),"")</f>
        <v>382732</v>
      </c>
      <c r="T1537">
        <f>IFERROR(IF(INDEX(營收表現!S$6:S$3000,MATCH($A1537,營收表現!$A$6:$A$3000,0))="","",INDEX(營收表現!S$6:S$3000,MATCH($A1537,營收表現!$A$6:$A$3000,0))),"")</f>
        <v>409757</v>
      </c>
      <c r="U1537" t="str">
        <f>IFERROR(IF(INDEX(營收表現!T$6:T$3000,MATCH($A1537,營收表現!$A$6:$A$3000,0))="","",INDEX(營收表現!T$6:T$3000,MATCH($A1537,營收表現!$A$6:$A$3000,0))),"")</f>
        <v/>
      </c>
    </row>
    <row r="1538" spans="1:21">
      <c r="A1538" s="30" t="str">
        <f>IF(營收表現!$A1542="","",營收表現!$A1542)</f>
        <v>6674</v>
      </c>
      <c r="B1538" t="str">
        <f>IFERROR(INDEX(營收表現!B$6:B$3000,MATCH($A1538,營收表現!$A$6:$A$3000,0)),"")</f>
        <v>鋐寶科技</v>
      </c>
      <c r="C1538" t="str">
        <f>IFERROR(INDEX(類別!G$4:G$3000,MATCH($A1538,類別!$C$4:$C$3000,0)),"")</f>
        <v>網通</v>
      </c>
      <c r="D1538">
        <f>IFERROR(IF(INDEX(營收表現!C$6:C$3000,MATCH($A1538,營收表現!$A$6:$A$3000,0))="","",INDEX(營收表現!C$6:C$3000,MATCH($A1538,營收表現!$A$6:$A$3000,0))),"")</f>
        <v>98.93</v>
      </c>
      <c r="E1538">
        <f>IFERROR(IF(INDEX(營收表現!D$6:D$3000,MATCH($A1538,營收表現!$A$6:$A$3000,0))="","",INDEX(營收表現!D$6:D$3000,MATCH($A1538,營收表現!$A$6:$A$3000,0))),"")</f>
        <v>-33.24</v>
      </c>
      <c r="F1538">
        <f>IFERROR(IF(INDEX(營收表現!E$6:E$3000,MATCH($A1538,營收表現!$A$6:$A$3000,0))="","",INDEX(營收表現!E$6:E$3000,MATCH($A1538,營收表現!$A$6:$A$3000,0))),"")</f>
        <v>-32.21</v>
      </c>
      <c r="G1538">
        <f>IFERROR(IF(INDEX(營收表現!F$6:F$3000,MATCH($A1538,營收表現!$A$6:$A$3000,0))="","",INDEX(營收表現!F$6:F$3000,MATCH($A1538,營收表現!$A$6:$A$3000,0))),"")</f>
        <v>29.59</v>
      </c>
      <c r="H1538">
        <f>IFERROR(IF(INDEX(營收表現!G$6:G$3000,MATCH($A1538,營收表現!$A$6:$A$3000,0))="","",INDEX(營收表現!G$6:G$3000,MATCH($A1538,營收表現!$A$6:$A$3000,0))),"")</f>
        <v>-61.57</v>
      </c>
      <c r="I1538" t="str">
        <f>IFERROR(IF(INDEX(營收表現!H$6:H$3000,MATCH($A1538,營收表現!$A$6:$A$3000,0))="","",INDEX(營收表現!H$6:H$3000,MATCH($A1538,營收表現!$A$6:$A$3000,0))),"")</f>
        <v/>
      </c>
      <c r="J1538">
        <f>IFERROR(IF(INDEX(營收表現!I$6:I$3000,MATCH($A1538,營收表現!$A$6:$A$3000,0))="","",INDEX(營收表現!I$6:I$3000,MATCH($A1538,營收表現!$A$6:$A$3000,0))),"")</f>
        <v>-18.399999999999999</v>
      </c>
      <c r="K1538">
        <f>IFERROR(IF(INDEX(營收表現!J$6:J$3000,MATCH($A1538,營收表現!$A$6:$A$3000,0))="","",INDEX(營收表現!J$6:J$3000,MATCH($A1538,營收表現!$A$6:$A$3000,0))),"")</f>
        <v>-61.66</v>
      </c>
      <c r="L1538">
        <f>IFERROR(IF(INDEX(營收表現!K$6:K$3000,MATCH($A1538,營收表現!$A$6:$A$3000,0))="","",INDEX(營收表現!K$6:K$3000,MATCH($A1538,營收表現!$A$6:$A$3000,0))),"")</f>
        <v>-48.84</v>
      </c>
      <c r="M1538">
        <f>IFERROR(IF(INDEX(營收表現!L$6:L$3000,MATCH($A1538,營收表現!$A$6:$A$3000,0))="","",INDEX(營收表現!L$6:L$3000,MATCH($A1538,營收表現!$A$6:$A$3000,0))),"")</f>
        <v>-40.81</v>
      </c>
      <c r="N1538">
        <f>IFERROR(IF(INDEX(營收表現!M$6:M$3000,MATCH($A1538,營收表現!$A$6:$A$3000,0))="","",INDEX(營收表現!M$6:M$3000,MATCH($A1538,營收表現!$A$6:$A$3000,0))),"")</f>
        <v>-72.84</v>
      </c>
      <c r="O1538" t="str">
        <f>IFERROR(IF(INDEX(營收表現!N$6:N$3000,MATCH($A1538,營收表現!$A$6:$A$3000,0))="","",INDEX(營收表現!N$6:N$3000,MATCH($A1538,營收表現!$A$6:$A$3000,0))),"")</f>
        <v/>
      </c>
      <c r="P1538">
        <f>IFERROR(IF(INDEX(營收表現!O$6:O$3000,MATCH($A1538,營收表現!$A$6:$A$3000,0))="","",INDEX(營收表現!O$6:O$3000,MATCH($A1538,營收表現!$A$6:$A$3000,0))),"")</f>
        <v>72661</v>
      </c>
      <c r="Q1538">
        <f>IFERROR(IF(INDEX(營收表現!P$6:P$3000,MATCH($A1538,營收表現!$A$6:$A$3000,0))="","",INDEX(營收表現!P$6:P$3000,MATCH($A1538,營收表現!$A$6:$A$3000,0))),"")</f>
        <v>48506</v>
      </c>
      <c r="R1538">
        <f>IFERROR(IF(INDEX(營收表現!Q$6:Q$3000,MATCH($A1538,營收表現!$A$6:$A$3000,0))="","",INDEX(營收表現!Q$6:Q$3000,MATCH($A1538,營收表現!$A$6:$A$3000,0))),"")</f>
        <v>32880</v>
      </c>
      <c r="S1538">
        <f>IFERROR(IF(INDEX(營收表現!R$6:R$3000,MATCH($A1538,營收表現!$A$6:$A$3000,0))="","",INDEX(營收表現!R$6:R$3000,MATCH($A1538,營收表現!$A$6:$A$3000,0))),"")</f>
        <v>42608</v>
      </c>
      <c r="T1538">
        <f>IFERROR(IF(INDEX(營收表現!S$6:S$3000,MATCH($A1538,營收表現!$A$6:$A$3000,0))="","",INDEX(營收表現!S$6:S$3000,MATCH($A1538,營收表現!$A$6:$A$3000,0))),"")</f>
        <v>16376</v>
      </c>
      <c r="U1538" t="str">
        <f>IFERROR(IF(INDEX(營收表現!T$6:T$3000,MATCH($A1538,營收表現!$A$6:$A$3000,0))="","",INDEX(營收表現!T$6:T$3000,MATCH($A1538,營收表現!$A$6:$A$3000,0))),"")</f>
        <v/>
      </c>
    </row>
    <row r="1539" spans="1:21">
      <c r="A1539" s="30" t="str">
        <f>IF(營收表現!$A1543="","",營收表現!$A1543)</f>
        <v>6679</v>
      </c>
      <c r="B1539" t="str">
        <f>IFERROR(INDEX(營收表現!B$6:B$3000,MATCH($A1539,營收表現!$A$6:$A$3000,0)),"")</f>
        <v>鈺太</v>
      </c>
      <c r="C1539" t="str">
        <f>IFERROR(INDEX(類別!G$4:G$3000,MATCH($A1539,類別!$C$4:$C$3000,0)),"")</f>
        <v>電聲元件</v>
      </c>
      <c r="D1539">
        <f>IFERROR(IF(INDEX(營收表現!C$6:C$3000,MATCH($A1539,營收表現!$A$6:$A$3000,0))="","",INDEX(營收表現!C$6:C$3000,MATCH($A1539,營收表現!$A$6:$A$3000,0))),"")</f>
        <v>-3.48</v>
      </c>
      <c r="E1539">
        <f>IFERROR(IF(INDEX(營收表現!D$6:D$3000,MATCH($A1539,營收表現!$A$6:$A$3000,0))="","",INDEX(營收表現!D$6:D$3000,MATCH($A1539,營收表現!$A$6:$A$3000,0))),"")</f>
        <v>3.85</v>
      </c>
      <c r="F1539">
        <f>IFERROR(IF(INDEX(營收表現!E$6:E$3000,MATCH($A1539,營收表現!$A$6:$A$3000,0))="","",INDEX(營收表現!E$6:E$3000,MATCH($A1539,營收表現!$A$6:$A$3000,0))),"")</f>
        <v>-1.85</v>
      </c>
      <c r="G1539">
        <f>IFERROR(IF(INDEX(營收表現!F$6:F$3000,MATCH($A1539,營收表現!$A$6:$A$3000,0))="","",INDEX(營收表現!F$6:F$3000,MATCH($A1539,營收表現!$A$6:$A$3000,0))),"")</f>
        <v>-0.43</v>
      </c>
      <c r="H1539">
        <f>IFERROR(IF(INDEX(營收表現!G$6:G$3000,MATCH($A1539,營收表現!$A$6:$A$3000,0))="","",INDEX(營收表現!G$6:G$3000,MATCH($A1539,營收表現!$A$6:$A$3000,0))),"")</f>
        <v>13.55</v>
      </c>
      <c r="I1539">
        <f>IFERROR(IF(INDEX(營收表現!H$6:H$3000,MATCH($A1539,營收表現!$A$6:$A$3000,0))="","",INDEX(營收表現!H$6:H$3000,MATCH($A1539,營收表現!$A$6:$A$3000,0))),"")</f>
        <v>-4.37</v>
      </c>
      <c r="J1539">
        <f>IFERROR(IF(INDEX(營收表現!I$6:I$3000,MATCH($A1539,營收表現!$A$6:$A$3000,0))="","",INDEX(營收表現!I$6:I$3000,MATCH($A1539,營收表現!$A$6:$A$3000,0))),"")</f>
        <v>-9.3000000000000007</v>
      </c>
      <c r="K1539">
        <f>IFERROR(IF(INDEX(營收表現!J$6:J$3000,MATCH($A1539,營收表現!$A$6:$A$3000,0))="","",INDEX(營收表現!J$6:J$3000,MATCH($A1539,營收表現!$A$6:$A$3000,0))),"")</f>
        <v>-9.42</v>
      </c>
      <c r="L1539">
        <f>IFERROR(IF(INDEX(營收表現!K$6:K$3000,MATCH($A1539,營收表現!$A$6:$A$3000,0))="","",INDEX(營收表現!K$6:K$3000,MATCH($A1539,營收表現!$A$6:$A$3000,0))),"")</f>
        <v>-7.57</v>
      </c>
      <c r="M1539">
        <f>IFERROR(IF(INDEX(營收表現!L$6:L$3000,MATCH($A1539,營收表現!$A$6:$A$3000,0))="","",INDEX(營收表現!L$6:L$3000,MATCH($A1539,營收表現!$A$6:$A$3000,0))),"")</f>
        <v>-5.56</v>
      </c>
      <c r="N1539">
        <f>IFERROR(IF(INDEX(營收表現!M$6:M$3000,MATCH($A1539,營收表現!$A$6:$A$3000,0))="","",INDEX(營收表現!M$6:M$3000,MATCH($A1539,營收表現!$A$6:$A$3000,0))),"")</f>
        <v>5.05</v>
      </c>
      <c r="O1539">
        <f>IFERROR(IF(INDEX(營收表現!N$6:N$3000,MATCH($A1539,營收表現!$A$6:$A$3000,0))="","",INDEX(營收表現!N$6:N$3000,MATCH($A1539,營收表現!$A$6:$A$3000,0))),"")</f>
        <v>-1.97</v>
      </c>
      <c r="P1539">
        <f>IFERROR(IF(INDEX(營收表現!O$6:O$3000,MATCH($A1539,營收表現!$A$6:$A$3000,0))="","",INDEX(營收表現!O$6:O$3000,MATCH($A1539,營收表現!$A$6:$A$3000,0))),"")</f>
        <v>155156</v>
      </c>
      <c r="Q1539">
        <f>IFERROR(IF(INDEX(營收表現!P$6:P$3000,MATCH($A1539,營收表現!$A$6:$A$3000,0))="","",INDEX(營收表現!P$6:P$3000,MATCH($A1539,營收表現!$A$6:$A$3000,0))),"")</f>
        <v>161125</v>
      </c>
      <c r="R1539">
        <f>IFERROR(IF(INDEX(營收表現!Q$6:Q$3000,MATCH($A1539,營收表現!$A$6:$A$3000,0))="","",INDEX(營收表現!Q$6:Q$3000,MATCH($A1539,營收表現!$A$6:$A$3000,0))),"")</f>
        <v>158148</v>
      </c>
      <c r="S1539">
        <f>IFERROR(IF(INDEX(營收表現!R$6:R$3000,MATCH($A1539,營收表現!$A$6:$A$3000,0))="","",INDEX(營收表現!R$6:R$3000,MATCH($A1539,營收表現!$A$6:$A$3000,0))),"")</f>
        <v>157473</v>
      </c>
      <c r="T1539">
        <f>IFERROR(IF(INDEX(營收表現!S$6:S$3000,MATCH($A1539,營收表現!$A$6:$A$3000,0))="","",INDEX(營收表現!S$6:S$3000,MATCH($A1539,營收表現!$A$6:$A$3000,0))),"")</f>
        <v>178808</v>
      </c>
      <c r="U1539">
        <f>IFERROR(IF(INDEX(營收表現!T$6:T$3000,MATCH($A1539,營收表現!$A$6:$A$3000,0))="","",INDEX(營收表現!T$6:T$3000,MATCH($A1539,營收表現!$A$6:$A$3000,0))),"")</f>
        <v>170997</v>
      </c>
    </row>
    <row r="1540" spans="1:21">
      <c r="A1540" s="30" t="str">
        <f>IF(營收表現!$A1544="","",營收表現!$A1544)</f>
        <v>6680</v>
      </c>
      <c r="B1540" t="str">
        <f>IFERROR(INDEX(營收表現!B$6:B$3000,MATCH($A1540,營收表現!$A$6:$A$3000,0)),"")</f>
        <v>鑫創電子</v>
      </c>
      <c r="C1540" t="str">
        <f>IFERROR(INDEX(類別!G$4:G$3000,MATCH($A1540,類別!$C$4:$C$3000,0)),"")</f>
        <v>汽機車電子</v>
      </c>
      <c r="D1540">
        <f>IFERROR(IF(INDEX(營收表現!C$6:C$3000,MATCH($A1540,營收表現!$A$6:$A$3000,0))="","",INDEX(營收表現!C$6:C$3000,MATCH($A1540,營收表現!$A$6:$A$3000,0))),"")</f>
        <v>56.28</v>
      </c>
      <c r="E1540">
        <f>IFERROR(IF(INDEX(營收表現!D$6:D$3000,MATCH($A1540,營收表現!$A$6:$A$3000,0))="","",INDEX(營收表現!D$6:D$3000,MATCH($A1540,營收表現!$A$6:$A$3000,0))),"")</f>
        <v>-9.98</v>
      </c>
      <c r="F1540">
        <f>IFERROR(IF(INDEX(營收表現!E$6:E$3000,MATCH($A1540,營收表現!$A$6:$A$3000,0))="","",INDEX(營收表現!E$6:E$3000,MATCH($A1540,營收表現!$A$6:$A$3000,0))),"")</f>
        <v>-19.899999999999999</v>
      </c>
      <c r="G1540">
        <f>IFERROR(IF(INDEX(營收表現!F$6:F$3000,MATCH($A1540,營收表現!$A$6:$A$3000,0))="","",INDEX(營收表現!F$6:F$3000,MATCH($A1540,營收表現!$A$6:$A$3000,0))),"")</f>
        <v>59.85</v>
      </c>
      <c r="H1540">
        <f>IFERROR(IF(INDEX(營收表現!G$6:G$3000,MATCH($A1540,營收表現!$A$6:$A$3000,0))="","",INDEX(營收表現!G$6:G$3000,MATCH($A1540,營收表現!$A$6:$A$3000,0))),"")</f>
        <v>-16.72</v>
      </c>
      <c r="I1540" t="str">
        <f>IFERROR(IF(INDEX(營收表現!H$6:H$3000,MATCH($A1540,營收表現!$A$6:$A$3000,0))="","",INDEX(營收表現!H$6:H$3000,MATCH($A1540,營收表現!$A$6:$A$3000,0))),"")</f>
        <v/>
      </c>
      <c r="J1540">
        <f>IFERROR(IF(INDEX(營收表現!I$6:I$3000,MATCH($A1540,營收表現!$A$6:$A$3000,0))="","",INDEX(營收表現!I$6:I$3000,MATCH($A1540,營收表現!$A$6:$A$3000,0))),"")</f>
        <v>-17.27</v>
      </c>
      <c r="K1540">
        <f>IFERROR(IF(INDEX(營收表現!J$6:J$3000,MATCH($A1540,營收表現!$A$6:$A$3000,0))="","",INDEX(營收表現!J$6:J$3000,MATCH($A1540,營收表現!$A$6:$A$3000,0))),"")</f>
        <v>33.31</v>
      </c>
      <c r="L1540">
        <f>IFERROR(IF(INDEX(營收表現!K$6:K$3000,MATCH($A1540,營收表現!$A$6:$A$3000,0))="","",INDEX(營收表現!K$6:K$3000,MATCH($A1540,營收表現!$A$6:$A$3000,0))),"")</f>
        <v>-37.799999999999997</v>
      </c>
      <c r="M1540">
        <f>IFERROR(IF(INDEX(營收表現!L$6:L$3000,MATCH($A1540,營收表現!$A$6:$A$3000,0))="","",INDEX(營收表現!L$6:L$3000,MATCH($A1540,營收表現!$A$6:$A$3000,0))),"")</f>
        <v>18.100000000000001</v>
      </c>
      <c r="N1540">
        <f>IFERROR(IF(INDEX(營收表現!M$6:M$3000,MATCH($A1540,營收表現!$A$6:$A$3000,0))="","",INDEX(營收表現!M$6:M$3000,MATCH($A1540,營收表現!$A$6:$A$3000,0))),"")</f>
        <v>32.18</v>
      </c>
      <c r="O1540" t="str">
        <f>IFERROR(IF(INDEX(營收表現!N$6:N$3000,MATCH($A1540,營收表現!$A$6:$A$3000,0))="","",INDEX(營收表現!N$6:N$3000,MATCH($A1540,營收表現!$A$6:$A$3000,0))),"")</f>
        <v/>
      </c>
      <c r="P1540">
        <f>IFERROR(IF(INDEX(營收表現!O$6:O$3000,MATCH($A1540,營收表現!$A$6:$A$3000,0))="","",INDEX(營收表現!O$6:O$3000,MATCH($A1540,營收表現!$A$6:$A$3000,0))),"")</f>
        <v>65117</v>
      </c>
      <c r="Q1540">
        <f>IFERROR(IF(INDEX(營收表現!P$6:P$3000,MATCH($A1540,營收表現!$A$6:$A$3000,0))="","",INDEX(營收表現!P$6:P$3000,MATCH($A1540,營收表現!$A$6:$A$3000,0))),"")</f>
        <v>58617</v>
      </c>
      <c r="R1540">
        <f>IFERROR(IF(INDEX(營收表現!Q$6:Q$3000,MATCH($A1540,營收表現!$A$6:$A$3000,0))="","",INDEX(營收表現!Q$6:Q$3000,MATCH($A1540,營收表現!$A$6:$A$3000,0))),"")</f>
        <v>46955</v>
      </c>
      <c r="S1540">
        <f>IFERROR(IF(INDEX(營收表現!R$6:R$3000,MATCH($A1540,營收表現!$A$6:$A$3000,0))="","",INDEX(營收表現!R$6:R$3000,MATCH($A1540,營收表現!$A$6:$A$3000,0))),"")</f>
        <v>75059</v>
      </c>
      <c r="T1540">
        <f>IFERROR(IF(INDEX(營收表現!S$6:S$3000,MATCH($A1540,營收表現!$A$6:$A$3000,0))="","",INDEX(營收表現!S$6:S$3000,MATCH($A1540,營收表現!$A$6:$A$3000,0))),"")</f>
        <v>62509</v>
      </c>
      <c r="U1540" t="str">
        <f>IFERROR(IF(INDEX(營收表現!T$6:T$3000,MATCH($A1540,營收表現!$A$6:$A$3000,0))="","",INDEX(營收表現!T$6:T$3000,MATCH($A1540,營收表現!$A$6:$A$3000,0))),"")</f>
        <v/>
      </c>
    </row>
    <row r="1541" spans="1:21">
      <c r="A1541" s="30" t="str">
        <f>IF(營收表現!$A1545="","",營收表現!$A1545)</f>
        <v>6683</v>
      </c>
      <c r="B1541" t="str">
        <f>IFERROR(INDEX(營收表現!B$6:B$3000,MATCH($A1541,營收表現!$A$6:$A$3000,0)),"")</f>
        <v>雍智科技</v>
      </c>
      <c r="C1541" t="str">
        <f>IFERROR(INDEX(類別!G$4:G$3000,MATCH($A1541,類別!$C$4:$C$3000,0)),"")</f>
        <v>IC封測</v>
      </c>
      <c r="D1541">
        <f>IFERROR(IF(INDEX(營收表現!C$6:C$3000,MATCH($A1541,營收表現!$A$6:$A$3000,0))="","",INDEX(營收表現!C$6:C$3000,MATCH($A1541,營收表現!$A$6:$A$3000,0))),"")</f>
        <v>-0.31</v>
      </c>
      <c r="E1541">
        <f>IFERROR(IF(INDEX(營收表現!D$6:D$3000,MATCH($A1541,營收表現!$A$6:$A$3000,0))="","",INDEX(營收表現!D$6:D$3000,MATCH($A1541,營收表現!$A$6:$A$3000,0))),"")</f>
        <v>5.78</v>
      </c>
      <c r="F1541">
        <f>IFERROR(IF(INDEX(營收表現!E$6:E$3000,MATCH($A1541,營收表現!$A$6:$A$3000,0))="","",INDEX(營收表現!E$6:E$3000,MATCH($A1541,營收表現!$A$6:$A$3000,0))),"")</f>
        <v>-0.41</v>
      </c>
      <c r="G1541">
        <f>IFERROR(IF(INDEX(營收表現!F$6:F$3000,MATCH($A1541,營收表現!$A$6:$A$3000,0))="","",INDEX(營收表現!F$6:F$3000,MATCH($A1541,營收表現!$A$6:$A$3000,0))),"")</f>
        <v>-2.8</v>
      </c>
      <c r="H1541">
        <f>IFERROR(IF(INDEX(營收表現!G$6:G$3000,MATCH($A1541,營收表現!$A$6:$A$3000,0))="","",INDEX(營收表現!G$6:G$3000,MATCH($A1541,營收表現!$A$6:$A$3000,0))),"")</f>
        <v>16.23</v>
      </c>
      <c r="I1541">
        <f>IFERROR(IF(INDEX(營收表現!H$6:H$3000,MATCH($A1541,營收表現!$A$6:$A$3000,0))="","",INDEX(營收表現!H$6:H$3000,MATCH($A1541,營收表現!$A$6:$A$3000,0))),"")</f>
        <v>1.83</v>
      </c>
      <c r="J1541">
        <f>IFERROR(IF(INDEX(營收表現!I$6:I$3000,MATCH($A1541,營收表現!$A$6:$A$3000,0))="","",INDEX(營收表現!I$6:I$3000,MATCH($A1541,營收表現!$A$6:$A$3000,0))),"")</f>
        <v>19.190000000000001</v>
      </c>
      <c r="K1541">
        <f>IFERROR(IF(INDEX(營收表現!J$6:J$3000,MATCH($A1541,營收表現!$A$6:$A$3000,0))="","",INDEX(營收表現!J$6:J$3000,MATCH($A1541,營收表現!$A$6:$A$3000,0))),"")</f>
        <v>20.63</v>
      </c>
      <c r="L1541">
        <f>IFERROR(IF(INDEX(營收表現!K$6:K$3000,MATCH($A1541,營收表現!$A$6:$A$3000,0))="","",INDEX(營收表現!K$6:K$3000,MATCH($A1541,營收表現!$A$6:$A$3000,0))),"")</f>
        <v>17.93</v>
      </c>
      <c r="M1541">
        <f>IFERROR(IF(INDEX(營收表現!L$6:L$3000,MATCH($A1541,營收表現!$A$6:$A$3000,0))="","",INDEX(營收表現!L$6:L$3000,MATCH($A1541,營收表現!$A$6:$A$3000,0))),"")</f>
        <v>2.7</v>
      </c>
      <c r="N1541">
        <f>IFERROR(IF(INDEX(營收表現!M$6:M$3000,MATCH($A1541,營收表現!$A$6:$A$3000,0))="","",INDEX(營收表現!M$6:M$3000,MATCH($A1541,營收表現!$A$6:$A$3000,0))),"")</f>
        <v>46.69</v>
      </c>
      <c r="O1541">
        <f>IFERROR(IF(INDEX(營收表現!N$6:N$3000,MATCH($A1541,營收表現!$A$6:$A$3000,0))="","",INDEX(營收表現!N$6:N$3000,MATCH($A1541,營收表現!$A$6:$A$3000,0))),"")</f>
        <v>46.93</v>
      </c>
      <c r="P1541">
        <f>IFERROR(IF(INDEX(營收表現!O$6:O$3000,MATCH($A1541,營收表現!$A$6:$A$3000,0))="","",INDEX(營收表現!O$6:O$3000,MATCH($A1541,營收表現!$A$6:$A$3000,0))),"")</f>
        <v>184998</v>
      </c>
      <c r="Q1541">
        <f>IFERROR(IF(INDEX(營收表現!P$6:P$3000,MATCH($A1541,營收表現!$A$6:$A$3000,0))="","",INDEX(營收表現!P$6:P$3000,MATCH($A1541,營收表現!$A$6:$A$3000,0))),"")</f>
        <v>195692</v>
      </c>
      <c r="R1541">
        <f>IFERROR(IF(INDEX(營收表現!Q$6:Q$3000,MATCH($A1541,營收表現!$A$6:$A$3000,0))="","",INDEX(營收表現!Q$6:Q$3000,MATCH($A1541,營收表現!$A$6:$A$3000,0))),"")</f>
        <v>194881</v>
      </c>
      <c r="S1541">
        <f>IFERROR(IF(INDEX(營收表現!R$6:R$3000,MATCH($A1541,營收表現!$A$6:$A$3000,0))="","",INDEX(營收表現!R$6:R$3000,MATCH($A1541,營收表現!$A$6:$A$3000,0))),"")</f>
        <v>189426</v>
      </c>
      <c r="T1541">
        <f>IFERROR(IF(INDEX(營收表現!S$6:S$3000,MATCH($A1541,營收表現!$A$6:$A$3000,0))="","",INDEX(營收表現!S$6:S$3000,MATCH($A1541,營收表現!$A$6:$A$3000,0))),"")</f>
        <v>220173</v>
      </c>
      <c r="U1541">
        <f>IFERROR(IF(INDEX(營收表現!T$6:T$3000,MATCH($A1541,營收表現!$A$6:$A$3000,0))="","",INDEX(營收表現!T$6:T$3000,MATCH($A1541,營收表現!$A$6:$A$3000,0))),"")</f>
        <v>224199</v>
      </c>
    </row>
    <row r="1542" spans="1:21">
      <c r="A1542" s="30" t="str">
        <f>IF(營收表現!$A1546="","",營收表現!$A1546)</f>
        <v>6684</v>
      </c>
      <c r="B1542" t="str">
        <f>IFERROR(INDEX(營收表現!B$6:B$3000,MATCH($A1542,營收表現!$A$6:$A$3000,0)),"")</f>
        <v>安格</v>
      </c>
      <c r="C1542" t="str">
        <f>IFERROR(INDEX(類別!G$4:G$3000,MATCH($A1542,類別!$C$4:$C$3000,0)),"")</f>
        <v>高速介面</v>
      </c>
      <c r="D1542">
        <f>IFERROR(IF(INDEX(營收表現!C$6:C$3000,MATCH($A1542,營收表現!$A$6:$A$3000,0))="","",INDEX(營收表現!C$6:C$3000,MATCH($A1542,營收表現!$A$6:$A$3000,0))),"")</f>
        <v>16.16</v>
      </c>
      <c r="E1542">
        <f>IFERROR(IF(INDEX(營收表現!D$6:D$3000,MATCH($A1542,營收表現!$A$6:$A$3000,0))="","",INDEX(營收表現!D$6:D$3000,MATCH($A1542,營收表現!$A$6:$A$3000,0))),"")</f>
        <v>-13.07</v>
      </c>
      <c r="F1542">
        <f>IFERROR(IF(INDEX(營收表現!E$6:E$3000,MATCH($A1542,營收表現!$A$6:$A$3000,0))="","",INDEX(營收表現!E$6:E$3000,MATCH($A1542,營收表現!$A$6:$A$3000,0))),"")</f>
        <v>-10.95</v>
      </c>
      <c r="G1542">
        <f>IFERROR(IF(INDEX(營收表現!F$6:F$3000,MATCH($A1542,營收表現!$A$6:$A$3000,0))="","",INDEX(營收表現!F$6:F$3000,MATCH($A1542,營收表現!$A$6:$A$3000,0))),"")</f>
        <v>39.53</v>
      </c>
      <c r="H1542">
        <f>IFERROR(IF(INDEX(營收表現!G$6:G$3000,MATCH($A1542,營收表現!$A$6:$A$3000,0))="","",INDEX(營收表現!G$6:G$3000,MATCH($A1542,營收表現!$A$6:$A$3000,0))),"")</f>
        <v>-14.38</v>
      </c>
      <c r="I1542" t="str">
        <f>IFERROR(IF(INDEX(營收表現!H$6:H$3000,MATCH($A1542,營收表現!$A$6:$A$3000,0))="","",INDEX(營收表現!H$6:H$3000,MATCH($A1542,營收表現!$A$6:$A$3000,0))),"")</f>
        <v/>
      </c>
      <c r="J1542">
        <f>IFERROR(IF(INDEX(營收表現!I$6:I$3000,MATCH($A1542,營收表現!$A$6:$A$3000,0))="","",INDEX(營收表現!I$6:I$3000,MATCH($A1542,營收表現!$A$6:$A$3000,0))),"")</f>
        <v>-13.41</v>
      </c>
      <c r="K1542">
        <f>IFERROR(IF(INDEX(營收表現!J$6:J$3000,MATCH($A1542,營收表現!$A$6:$A$3000,0))="","",INDEX(營收表現!J$6:J$3000,MATCH($A1542,營收表現!$A$6:$A$3000,0))),"")</f>
        <v>-25.47</v>
      </c>
      <c r="L1542">
        <f>IFERROR(IF(INDEX(營收表現!K$6:K$3000,MATCH($A1542,營收表現!$A$6:$A$3000,0))="","",INDEX(營收表現!K$6:K$3000,MATCH($A1542,營收表現!$A$6:$A$3000,0))),"")</f>
        <v>-22.22</v>
      </c>
      <c r="M1542">
        <f>IFERROR(IF(INDEX(營收表現!L$6:L$3000,MATCH($A1542,營收表現!$A$6:$A$3000,0))="","",INDEX(營收表現!L$6:L$3000,MATCH($A1542,營收表現!$A$6:$A$3000,0))),"")</f>
        <v>5.81</v>
      </c>
      <c r="N1542">
        <f>IFERROR(IF(INDEX(營收表現!M$6:M$3000,MATCH($A1542,營收表現!$A$6:$A$3000,0))="","",INDEX(營收表現!M$6:M$3000,MATCH($A1542,營收表現!$A$6:$A$3000,0))),"")</f>
        <v>3.63</v>
      </c>
      <c r="O1542" t="str">
        <f>IFERROR(IF(INDEX(營收表現!N$6:N$3000,MATCH($A1542,營收表現!$A$6:$A$3000,0))="","",INDEX(營收表現!N$6:N$3000,MATCH($A1542,營收表現!$A$6:$A$3000,0))),"")</f>
        <v/>
      </c>
      <c r="P1542">
        <f>IFERROR(IF(INDEX(營收表現!O$6:O$3000,MATCH($A1542,營收表現!$A$6:$A$3000,0))="","",INDEX(營收表現!O$6:O$3000,MATCH($A1542,營收表現!$A$6:$A$3000,0))),"")</f>
        <v>28630</v>
      </c>
      <c r="Q1542">
        <f>IFERROR(IF(INDEX(營收表現!P$6:P$3000,MATCH($A1542,營收表現!$A$6:$A$3000,0))="","",INDEX(營收表現!P$6:P$3000,MATCH($A1542,營收表現!$A$6:$A$3000,0))),"")</f>
        <v>24887</v>
      </c>
      <c r="R1542">
        <f>IFERROR(IF(INDEX(營收表現!Q$6:Q$3000,MATCH($A1542,營收表現!$A$6:$A$3000,0))="","",INDEX(營收表現!Q$6:Q$3000,MATCH($A1542,營收表現!$A$6:$A$3000,0))),"")</f>
        <v>22163</v>
      </c>
      <c r="S1542">
        <f>IFERROR(IF(INDEX(營收表現!R$6:R$3000,MATCH($A1542,營收表現!$A$6:$A$3000,0))="","",INDEX(營收表現!R$6:R$3000,MATCH($A1542,營收表現!$A$6:$A$3000,0))),"")</f>
        <v>30924</v>
      </c>
      <c r="T1542">
        <f>IFERROR(IF(INDEX(營收表現!S$6:S$3000,MATCH($A1542,營收表現!$A$6:$A$3000,0))="","",INDEX(營收表現!S$6:S$3000,MATCH($A1542,營收表現!$A$6:$A$3000,0))),"")</f>
        <v>26477</v>
      </c>
      <c r="U1542" t="str">
        <f>IFERROR(IF(INDEX(營收表現!T$6:T$3000,MATCH($A1542,營收表現!$A$6:$A$3000,0))="","",INDEX(營收表現!T$6:T$3000,MATCH($A1542,營收表現!$A$6:$A$3000,0))),"")</f>
        <v/>
      </c>
    </row>
    <row r="1543" spans="1:21">
      <c r="A1543" s="30" t="str">
        <f>IF(營收表現!$A1547="","",營收表現!$A1547)</f>
        <v>6689</v>
      </c>
      <c r="B1543" t="str">
        <f>IFERROR(INDEX(營收表現!B$6:B$3000,MATCH($A1543,營收表現!$A$6:$A$3000,0)),"")</f>
        <v>伊雲谷</v>
      </c>
      <c r="C1543" t="str">
        <f>IFERROR(INDEX(類別!G$4:G$3000,MATCH($A1543,類別!$C$4:$C$3000,0)),"")</f>
        <v>未分類-電子</v>
      </c>
      <c r="D1543">
        <f>IFERROR(IF(INDEX(營收表現!C$6:C$3000,MATCH($A1543,營收表現!$A$6:$A$3000,0))="","",INDEX(營收表現!C$6:C$3000,MATCH($A1543,營收表現!$A$6:$A$3000,0))),"")</f>
        <v>8.0299999999999994</v>
      </c>
      <c r="E1543">
        <f>IFERROR(IF(INDEX(營收表現!D$6:D$3000,MATCH($A1543,營收表現!$A$6:$A$3000,0))="","",INDEX(營收表現!D$6:D$3000,MATCH($A1543,營收表現!$A$6:$A$3000,0))),"")</f>
        <v>-0.41</v>
      </c>
      <c r="F1543">
        <f>IFERROR(IF(INDEX(營收表現!E$6:E$3000,MATCH($A1543,營收表現!$A$6:$A$3000,0))="","",INDEX(營收表現!E$6:E$3000,MATCH($A1543,營收表現!$A$6:$A$3000,0))),"")</f>
        <v>-8.74</v>
      </c>
      <c r="G1543">
        <f>IFERROR(IF(INDEX(營收表現!F$6:F$3000,MATCH($A1543,營收表現!$A$6:$A$3000,0))="","",INDEX(營收表現!F$6:F$3000,MATCH($A1543,營收表現!$A$6:$A$3000,0))),"")</f>
        <v>7.82</v>
      </c>
      <c r="H1543">
        <f>IFERROR(IF(INDEX(營收表現!G$6:G$3000,MATCH($A1543,營收表現!$A$6:$A$3000,0))="","",INDEX(營收表現!G$6:G$3000,MATCH($A1543,營收表現!$A$6:$A$3000,0))),"")</f>
        <v>0.76</v>
      </c>
      <c r="I1543" t="str">
        <f>IFERROR(IF(INDEX(營收表現!H$6:H$3000,MATCH($A1543,營收表現!$A$6:$A$3000,0))="","",INDEX(營收表現!H$6:H$3000,MATCH($A1543,營收表現!$A$6:$A$3000,0))),"")</f>
        <v/>
      </c>
      <c r="J1543">
        <f>IFERROR(IF(INDEX(營收表現!I$6:I$3000,MATCH($A1543,營收表現!$A$6:$A$3000,0))="","",INDEX(營收表現!I$6:I$3000,MATCH($A1543,營收表現!$A$6:$A$3000,0))),"")</f>
        <v>-1.27</v>
      </c>
      <c r="K1543">
        <f>IFERROR(IF(INDEX(營收表現!J$6:J$3000,MATCH($A1543,營收表現!$A$6:$A$3000,0))="","",INDEX(營收表現!J$6:J$3000,MATCH($A1543,營收表現!$A$6:$A$3000,0))),"")</f>
        <v>-10.050000000000001</v>
      </c>
      <c r="L1543">
        <f>IFERROR(IF(INDEX(營收表現!K$6:K$3000,MATCH($A1543,營收表現!$A$6:$A$3000,0))="","",INDEX(營收表現!K$6:K$3000,MATCH($A1543,營收表現!$A$6:$A$3000,0))),"")</f>
        <v>-14.1</v>
      </c>
      <c r="M1543">
        <f>IFERROR(IF(INDEX(營收表現!L$6:L$3000,MATCH($A1543,營收表現!$A$6:$A$3000,0))="","",INDEX(營收表現!L$6:L$3000,MATCH($A1543,營收表現!$A$6:$A$3000,0))),"")</f>
        <v>-15.55</v>
      </c>
      <c r="N1543">
        <f>IFERROR(IF(INDEX(營收表現!M$6:M$3000,MATCH($A1543,營收表現!$A$6:$A$3000,0))="","",INDEX(營收表現!M$6:M$3000,MATCH($A1543,營收表現!$A$6:$A$3000,0))),"")</f>
        <v>0.46</v>
      </c>
      <c r="O1543" t="str">
        <f>IFERROR(IF(INDEX(營收表現!N$6:N$3000,MATCH($A1543,營收表現!$A$6:$A$3000,0))="","",INDEX(營收表現!N$6:N$3000,MATCH($A1543,營收表現!$A$6:$A$3000,0))),"")</f>
        <v/>
      </c>
      <c r="P1543">
        <f>IFERROR(IF(INDEX(營收表現!O$6:O$3000,MATCH($A1543,營收表現!$A$6:$A$3000,0))="","",INDEX(營收表現!O$6:O$3000,MATCH($A1543,營收表現!$A$6:$A$3000,0))),"")</f>
        <v>1066288</v>
      </c>
      <c r="Q1543">
        <f>IFERROR(IF(INDEX(營收表現!P$6:P$3000,MATCH($A1543,營收表現!$A$6:$A$3000,0))="","",INDEX(營收表現!P$6:P$3000,MATCH($A1543,營收表現!$A$6:$A$3000,0))),"")</f>
        <v>1061871</v>
      </c>
      <c r="R1543">
        <f>IFERROR(IF(INDEX(營收表現!Q$6:Q$3000,MATCH($A1543,營收表現!$A$6:$A$3000,0))="","",INDEX(營收表現!Q$6:Q$3000,MATCH($A1543,營收表現!$A$6:$A$3000,0))),"")</f>
        <v>969024</v>
      </c>
      <c r="S1543">
        <f>IFERROR(IF(INDEX(營收表現!R$6:R$3000,MATCH($A1543,營收表現!$A$6:$A$3000,0))="","",INDEX(營收表現!R$6:R$3000,MATCH($A1543,營收表現!$A$6:$A$3000,0))),"")</f>
        <v>1044759</v>
      </c>
      <c r="T1543">
        <f>IFERROR(IF(INDEX(營收表現!S$6:S$3000,MATCH($A1543,營收表現!$A$6:$A$3000,0))="","",INDEX(營收表現!S$6:S$3000,MATCH($A1543,營收表現!$A$6:$A$3000,0))),"")</f>
        <v>1052685</v>
      </c>
      <c r="U1543" t="str">
        <f>IFERROR(IF(INDEX(營收表現!T$6:T$3000,MATCH($A1543,營收表現!$A$6:$A$3000,0))="","",INDEX(營收表現!T$6:T$3000,MATCH($A1543,營收表現!$A$6:$A$3000,0))),"")</f>
        <v/>
      </c>
    </row>
    <row r="1544" spans="1:21">
      <c r="A1544" s="30" t="str">
        <f>IF(營收表現!$A1548="","",營收表現!$A1548)</f>
        <v>6690</v>
      </c>
      <c r="B1544" t="str">
        <f>IFERROR(INDEX(營收表現!B$6:B$3000,MATCH($A1544,營收表現!$A$6:$A$3000,0)),"")</f>
        <v>安碁資訊</v>
      </c>
      <c r="C1544" t="str">
        <f>IFERROR(INDEX(類別!G$4:G$3000,MATCH($A1544,類別!$C$4:$C$3000,0)),"")</f>
        <v>軟體與韌體</v>
      </c>
      <c r="D1544">
        <f>IFERROR(IF(INDEX(營收表現!C$6:C$3000,MATCH($A1544,營收表現!$A$6:$A$3000,0))="","",INDEX(營收表現!C$6:C$3000,MATCH($A1544,營收表現!$A$6:$A$3000,0))),"")</f>
        <v>12.92</v>
      </c>
      <c r="E1544">
        <f>IFERROR(IF(INDEX(營收表現!D$6:D$3000,MATCH($A1544,營收表現!$A$6:$A$3000,0))="","",INDEX(營收表現!D$6:D$3000,MATCH($A1544,營收表現!$A$6:$A$3000,0))),"")</f>
        <v>-15.45</v>
      </c>
      <c r="F1544">
        <f>IFERROR(IF(INDEX(營收表現!E$6:E$3000,MATCH($A1544,營收表現!$A$6:$A$3000,0))="","",INDEX(營收表現!E$6:E$3000,MATCH($A1544,營收表現!$A$6:$A$3000,0))),"")</f>
        <v>19.82</v>
      </c>
      <c r="G1544">
        <f>IFERROR(IF(INDEX(營收表現!F$6:F$3000,MATCH($A1544,營收表現!$A$6:$A$3000,0))="","",INDEX(營收表現!F$6:F$3000,MATCH($A1544,營收表現!$A$6:$A$3000,0))),"")</f>
        <v>14.15</v>
      </c>
      <c r="H1544">
        <f>IFERROR(IF(INDEX(營收表現!G$6:G$3000,MATCH($A1544,營收表現!$A$6:$A$3000,0))="","",INDEX(營收表現!G$6:G$3000,MATCH($A1544,營收表現!$A$6:$A$3000,0))),"")</f>
        <v>-29.48</v>
      </c>
      <c r="I1544">
        <f>IFERROR(IF(INDEX(營收表現!H$6:H$3000,MATCH($A1544,營收表現!$A$6:$A$3000,0))="","",INDEX(營收表現!H$6:H$3000,MATCH($A1544,營收表現!$A$6:$A$3000,0))),"")</f>
        <v>-3.64</v>
      </c>
      <c r="J1544">
        <f>IFERROR(IF(INDEX(營收表現!I$6:I$3000,MATCH($A1544,營收表現!$A$6:$A$3000,0))="","",INDEX(營收表現!I$6:I$3000,MATCH($A1544,營收表現!$A$6:$A$3000,0))),"")</f>
        <v>14.51</v>
      </c>
      <c r="K1544">
        <f>IFERROR(IF(INDEX(營收表現!J$6:J$3000,MATCH($A1544,營收表現!$A$6:$A$3000,0))="","",INDEX(營收表現!J$6:J$3000,MATCH($A1544,營收表現!$A$6:$A$3000,0))),"")</f>
        <v>17.940000000000001</v>
      </c>
      <c r="L1544">
        <f>IFERROR(IF(INDEX(營收表現!K$6:K$3000,MATCH($A1544,營收表現!$A$6:$A$3000,0))="","",INDEX(營收表現!K$6:K$3000,MATCH($A1544,營收表現!$A$6:$A$3000,0))),"")</f>
        <v>11.75</v>
      </c>
      <c r="M1544">
        <f>IFERROR(IF(INDEX(營收表現!L$6:L$3000,MATCH($A1544,營收表現!$A$6:$A$3000,0))="","",INDEX(營收表現!L$6:L$3000,MATCH($A1544,營收表現!$A$6:$A$3000,0))),"")</f>
        <v>14.78</v>
      </c>
      <c r="N1544">
        <f>IFERROR(IF(INDEX(營收表現!M$6:M$3000,MATCH($A1544,營收表現!$A$6:$A$3000,0))="","",INDEX(營收表現!M$6:M$3000,MATCH($A1544,營收表現!$A$6:$A$3000,0))),"")</f>
        <v>23.79</v>
      </c>
      <c r="O1544">
        <f>IFERROR(IF(INDEX(營收表現!N$6:N$3000,MATCH($A1544,營收表現!$A$6:$A$3000,0))="","",INDEX(營收表現!N$6:N$3000,MATCH($A1544,營收表現!$A$6:$A$3000,0))),"")</f>
        <v>13.27</v>
      </c>
      <c r="P1544">
        <f>IFERROR(IF(INDEX(營收表現!O$6:O$3000,MATCH($A1544,營收表現!$A$6:$A$3000,0))="","",INDEX(營收表現!O$6:O$3000,MATCH($A1544,營收表現!$A$6:$A$3000,0))),"")</f>
        <v>229398</v>
      </c>
      <c r="Q1544">
        <f>IFERROR(IF(INDEX(營收表現!P$6:P$3000,MATCH($A1544,營收表現!$A$6:$A$3000,0))="","",INDEX(營收表現!P$6:P$3000,MATCH($A1544,營收表現!$A$6:$A$3000,0))),"")</f>
        <v>193967</v>
      </c>
      <c r="R1544">
        <f>IFERROR(IF(INDEX(營收表現!Q$6:Q$3000,MATCH($A1544,營收表現!$A$6:$A$3000,0))="","",INDEX(營收表現!Q$6:Q$3000,MATCH($A1544,營收表現!$A$6:$A$3000,0))),"")</f>
        <v>232411</v>
      </c>
      <c r="S1544">
        <f>IFERROR(IF(INDEX(營收表現!R$6:R$3000,MATCH($A1544,營收表現!$A$6:$A$3000,0))="","",INDEX(營收表現!R$6:R$3000,MATCH($A1544,營收表現!$A$6:$A$3000,0))),"")</f>
        <v>265300</v>
      </c>
      <c r="T1544">
        <f>IFERROR(IF(INDEX(營收表現!S$6:S$3000,MATCH($A1544,營收表現!$A$6:$A$3000,0))="","",INDEX(營收表現!S$6:S$3000,MATCH($A1544,營收表現!$A$6:$A$3000,0))),"")</f>
        <v>187092</v>
      </c>
      <c r="U1544">
        <f>IFERROR(IF(INDEX(營收表現!T$6:T$3000,MATCH($A1544,營收表現!$A$6:$A$3000,0))="","",INDEX(營收表現!T$6:T$3000,MATCH($A1544,營收表現!$A$6:$A$3000,0))),"")</f>
        <v>180280</v>
      </c>
    </row>
    <row r="1545" spans="1:21">
      <c r="A1545" s="30" t="str">
        <f>IF(營收表現!$A1549="","",營收表現!$A1549)</f>
        <v>6691</v>
      </c>
      <c r="B1545" t="str">
        <f>IFERROR(INDEX(營收表現!B$6:B$3000,MATCH($A1545,營收表現!$A$6:$A$3000,0)),"")</f>
        <v>洋基工程</v>
      </c>
      <c r="C1545" t="str">
        <f>IFERROR(INDEX(類別!G$4:G$3000,MATCH($A1545,類別!$C$4:$C$3000,0)),"")</f>
        <v>半導體設備</v>
      </c>
      <c r="D1545">
        <f>IFERROR(IF(INDEX(營收表現!C$6:C$3000,MATCH($A1545,營收表現!$A$6:$A$3000,0))="","",INDEX(營收表現!C$6:C$3000,MATCH($A1545,營收表現!$A$6:$A$3000,0))),"")</f>
        <v>27.23</v>
      </c>
      <c r="E1545">
        <f>IFERROR(IF(INDEX(營收表現!D$6:D$3000,MATCH($A1545,營收表現!$A$6:$A$3000,0))="","",INDEX(營收表現!D$6:D$3000,MATCH($A1545,營收表現!$A$6:$A$3000,0))),"")</f>
        <v>-6.77</v>
      </c>
      <c r="F1545">
        <f>IFERROR(IF(INDEX(營收表現!E$6:E$3000,MATCH($A1545,營收表現!$A$6:$A$3000,0))="","",INDEX(營收表現!E$6:E$3000,MATCH($A1545,營收表現!$A$6:$A$3000,0))),"")</f>
        <v>-6.78</v>
      </c>
      <c r="G1545">
        <f>IFERROR(IF(INDEX(營收表現!F$6:F$3000,MATCH($A1545,營收表現!$A$6:$A$3000,0))="","",INDEX(營收表現!F$6:F$3000,MATCH($A1545,營收表現!$A$6:$A$3000,0))),"")</f>
        <v>66.959999999999994</v>
      </c>
      <c r="H1545">
        <f>IFERROR(IF(INDEX(營收表現!G$6:G$3000,MATCH($A1545,營收表現!$A$6:$A$3000,0))="","",INDEX(營收表現!G$6:G$3000,MATCH($A1545,營收表現!$A$6:$A$3000,0))),"")</f>
        <v>-23.94</v>
      </c>
      <c r="I1545" t="str">
        <f>IFERROR(IF(INDEX(營收表現!H$6:H$3000,MATCH($A1545,營收表現!$A$6:$A$3000,0))="","",INDEX(營收表現!H$6:H$3000,MATCH($A1545,營收表現!$A$6:$A$3000,0))),"")</f>
        <v/>
      </c>
      <c r="J1545">
        <f>IFERROR(IF(INDEX(營收表現!I$6:I$3000,MATCH($A1545,營收表現!$A$6:$A$3000,0))="","",INDEX(營收表現!I$6:I$3000,MATCH($A1545,營收表現!$A$6:$A$3000,0))),"")</f>
        <v>37.130000000000003</v>
      </c>
      <c r="K1545">
        <f>IFERROR(IF(INDEX(營收表現!J$6:J$3000,MATCH($A1545,營收表現!$A$6:$A$3000,0))="","",INDEX(營收表現!J$6:J$3000,MATCH($A1545,營收表現!$A$6:$A$3000,0))),"")</f>
        <v>43.81</v>
      </c>
      <c r="L1545">
        <f>IFERROR(IF(INDEX(營收表現!K$6:K$3000,MATCH($A1545,營收表現!$A$6:$A$3000,0))="","",INDEX(營收表現!K$6:K$3000,MATCH($A1545,營收表現!$A$6:$A$3000,0))),"")</f>
        <v>-6.78</v>
      </c>
      <c r="M1545">
        <f>IFERROR(IF(INDEX(營收表現!L$6:L$3000,MATCH($A1545,營收表現!$A$6:$A$3000,0))="","",INDEX(營收表現!L$6:L$3000,MATCH($A1545,營收表現!$A$6:$A$3000,0))),"")</f>
        <v>68.239999999999995</v>
      </c>
      <c r="N1545">
        <f>IFERROR(IF(INDEX(營收表現!M$6:M$3000,MATCH($A1545,營收表現!$A$6:$A$3000,0))="","",INDEX(營收表現!M$6:M$3000,MATCH($A1545,營收表現!$A$6:$A$3000,0))),"")</f>
        <v>80.45</v>
      </c>
      <c r="O1545" t="str">
        <f>IFERROR(IF(INDEX(營收表現!N$6:N$3000,MATCH($A1545,營收表現!$A$6:$A$3000,0))="","",INDEX(營收表現!N$6:N$3000,MATCH($A1545,營收表現!$A$6:$A$3000,0))),"")</f>
        <v/>
      </c>
      <c r="P1545">
        <f>IFERROR(IF(INDEX(營收表現!O$6:O$3000,MATCH($A1545,營收表現!$A$6:$A$3000,0))="","",INDEX(營收表現!O$6:O$3000,MATCH($A1545,營收表現!$A$6:$A$3000,0))),"")</f>
        <v>2144452</v>
      </c>
      <c r="Q1545">
        <f>IFERROR(IF(INDEX(營收表現!P$6:P$3000,MATCH($A1545,營收表現!$A$6:$A$3000,0))="","",INDEX(營收表現!P$6:P$3000,MATCH($A1545,營收表現!$A$6:$A$3000,0))),"")</f>
        <v>1999278</v>
      </c>
      <c r="R1545">
        <f>IFERROR(IF(INDEX(營收表現!Q$6:Q$3000,MATCH($A1545,營收表現!$A$6:$A$3000,0))="","",INDEX(營收表現!Q$6:Q$3000,MATCH($A1545,營收表現!$A$6:$A$3000,0))),"")</f>
        <v>1863801</v>
      </c>
      <c r="S1545">
        <f>IFERROR(IF(INDEX(營收表現!R$6:R$3000,MATCH($A1545,營收表現!$A$6:$A$3000,0))="","",INDEX(營收表現!R$6:R$3000,MATCH($A1545,營收表現!$A$6:$A$3000,0))),"")</f>
        <v>3111794</v>
      </c>
      <c r="T1545">
        <f>IFERROR(IF(INDEX(營收表現!S$6:S$3000,MATCH($A1545,營收表現!$A$6:$A$3000,0))="","",INDEX(營收表現!S$6:S$3000,MATCH($A1545,營收表現!$A$6:$A$3000,0))),"")</f>
        <v>2366859</v>
      </c>
      <c r="U1545" t="str">
        <f>IFERROR(IF(INDEX(營收表現!T$6:T$3000,MATCH($A1545,營收表現!$A$6:$A$3000,0))="","",INDEX(營收表現!T$6:T$3000,MATCH($A1545,營收表現!$A$6:$A$3000,0))),"")</f>
        <v/>
      </c>
    </row>
    <row r="1546" spans="1:21">
      <c r="A1546" s="30" t="str">
        <f>IF(營收表現!$A1550="","",營收表現!$A1550)</f>
        <v>6692</v>
      </c>
      <c r="B1546" t="str">
        <f>IFERROR(INDEX(營收表現!B$6:B$3000,MATCH($A1546,營收表現!$A$6:$A$3000,0)),"")</f>
        <v>進能服</v>
      </c>
      <c r="C1546" t="str">
        <f>IFERROR(INDEX(類別!G$4:G$3000,MATCH($A1546,類別!$C$4:$C$3000,0)),"")</f>
        <v>未分類-電子</v>
      </c>
      <c r="D1546">
        <f>IFERROR(IF(INDEX(營收表現!C$6:C$3000,MATCH($A1546,營收表現!$A$6:$A$3000,0))="","",INDEX(營收表現!C$6:C$3000,MATCH($A1546,營收表現!$A$6:$A$3000,0))),"")</f>
        <v>32.85</v>
      </c>
      <c r="E1546">
        <f>IFERROR(IF(INDEX(營收表現!D$6:D$3000,MATCH($A1546,營收表現!$A$6:$A$3000,0))="","",INDEX(營收表現!D$6:D$3000,MATCH($A1546,營收表現!$A$6:$A$3000,0))),"")</f>
        <v>-21.62</v>
      </c>
      <c r="F1546">
        <f>IFERROR(IF(INDEX(營收表現!E$6:E$3000,MATCH($A1546,營收表現!$A$6:$A$3000,0))="","",INDEX(營收表現!E$6:E$3000,MATCH($A1546,營收表現!$A$6:$A$3000,0))),"")</f>
        <v>-35.25</v>
      </c>
      <c r="G1546">
        <f>IFERROR(IF(INDEX(營收表現!F$6:F$3000,MATCH($A1546,營收表現!$A$6:$A$3000,0))="","",INDEX(營收表現!F$6:F$3000,MATCH($A1546,營收表現!$A$6:$A$3000,0))),"")</f>
        <v>7.88</v>
      </c>
      <c r="H1546">
        <f>IFERROR(IF(INDEX(營收表現!G$6:G$3000,MATCH($A1546,營收表現!$A$6:$A$3000,0))="","",INDEX(營收表現!G$6:G$3000,MATCH($A1546,營收表現!$A$6:$A$3000,0))),"")</f>
        <v>-49.52</v>
      </c>
      <c r="I1546" t="str">
        <f>IFERROR(IF(INDEX(營收表現!H$6:H$3000,MATCH($A1546,營收表現!$A$6:$A$3000,0))="","",INDEX(營收表現!H$6:H$3000,MATCH($A1546,營收表現!$A$6:$A$3000,0))),"")</f>
        <v/>
      </c>
      <c r="J1546">
        <f>IFERROR(IF(INDEX(營收表現!I$6:I$3000,MATCH($A1546,營收表現!$A$6:$A$3000,0))="","",INDEX(營收表現!I$6:I$3000,MATCH($A1546,營收表現!$A$6:$A$3000,0))),"")</f>
        <v>-61.44</v>
      </c>
      <c r="K1546">
        <f>IFERROR(IF(INDEX(營收表現!J$6:J$3000,MATCH($A1546,營收表現!$A$6:$A$3000,0))="","",INDEX(營收表現!J$6:J$3000,MATCH($A1546,營收表現!$A$6:$A$3000,0))),"")</f>
        <v>-64.650000000000006</v>
      </c>
      <c r="L1546">
        <f>IFERROR(IF(INDEX(營收表現!K$6:K$3000,MATCH($A1546,營收表現!$A$6:$A$3000,0))="","",INDEX(營收表現!K$6:K$3000,MATCH($A1546,營收表現!$A$6:$A$3000,0))),"")</f>
        <v>-84.61</v>
      </c>
      <c r="M1546">
        <f>IFERROR(IF(INDEX(營收表現!L$6:L$3000,MATCH($A1546,營收表現!$A$6:$A$3000,0))="","",INDEX(營收表現!L$6:L$3000,MATCH($A1546,營收表現!$A$6:$A$3000,0))),"")</f>
        <v>-86.64</v>
      </c>
      <c r="N1546">
        <f>IFERROR(IF(INDEX(營收表現!M$6:M$3000,MATCH($A1546,營收表現!$A$6:$A$3000,0))="","",INDEX(營收表現!M$6:M$3000,MATCH($A1546,營收表現!$A$6:$A$3000,0))),"")</f>
        <v>-84.14</v>
      </c>
      <c r="O1546" t="str">
        <f>IFERROR(IF(INDEX(營收表現!N$6:N$3000,MATCH($A1546,營收表現!$A$6:$A$3000,0))="","",INDEX(營收表現!N$6:N$3000,MATCH($A1546,營收表現!$A$6:$A$3000,0))),"")</f>
        <v/>
      </c>
      <c r="P1546">
        <f>IFERROR(IF(INDEX(營收表現!O$6:O$3000,MATCH($A1546,營收表現!$A$6:$A$3000,0))="","",INDEX(營收表現!O$6:O$3000,MATCH($A1546,營收表現!$A$6:$A$3000,0))),"")</f>
        <v>114050</v>
      </c>
      <c r="Q1546">
        <f>IFERROR(IF(INDEX(營收表現!P$6:P$3000,MATCH($A1546,營收表現!$A$6:$A$3000,0))="","",INDEX(營收表現!P$6:P$3000,MATCH($A1546,營收表現!$A$6:$A$3000,0))),"")</f>
        <v>89387</v>
      </c>
      <c r="R1546">
        <f>IFERROR(IF(INDEX(營收表現!Q$6:Q$3000,MATCH($A1546,營收表現!$A$6:$A$3000,0))="","",INDEX(營收表現!Q$6:Q$3000,MATCH($A1546,營收表現!$A$6:$A$3000,0))),"")</f>
        <v>57882</v>
      </c>
      <c r="S1546">
        <f>IFERROR(IF(INDEX(營收表現!R$6:R$3000,MATCH($A1546,營收表現!$A$6:$A$3000,0))="","",INDEX(營收表現!R$6:R$3000,MATCH($A1546,營收表現!$A$6:$A$3000,0))),"")</f>
        <v>62445</v>
      </c>
      <c r="T1546">
        <f>IFERROR(IF(INDEX(營收表現!S$6:S$3000,MATCH($A1546,營收表現!$A$6:$A$3000,0))="","",INDEX(營收表現!S$6:S$3000,MATCH($A1546,營收表現!$A$6:$A$3000,0))),"")</f>
        <v>31523</v>
      </c>
      <c r="U1546" t="str">
        <f>IFERROR(IF(INDEX(營收表現!T$6:T$3000,MATCH($A1546,營收表現!$A$6:$A$3000,0))="","",INDEX(營收表現!T$6:T$3000,MATCH($A1546,營收表現!$A$6:$A$3000,0))),"")</f>
        <v/>
      </c>
    </row>
    <row r="1547" spans="1:21">
      <c r="A1547" s="30" t="str">
        <f>IF(營收表現!$A1551="","",營收表現!$A1551)</f>
        <v>6693</v>
      </c>
      <c r="B1547" t="str">
        <f>IFERROR(INDEX(營收表現!B$6:B$3000,MATCH($A1547,營收表現!$A$6:$A$3000,0)),"")</f>
        <v>廣閎科</v>
      </c>
      <c r="C1547" t="str">
        <f>IFERROR(INDEX(類別!G$4:G$3000,MATCH($A1547,類別!$C$4:$C$3000,0)),"")</f>
        <v>未分類-電子</v>
      </c>
      <c r="D1547">
        <f>IFERROR(IF(INDEX(營收表現!C$6:C$3000,MATCH($A1547,營收表現!$A$6:$A$3000,0))="","",INDEX(營收表現!C$6:C$3000,MATCH($A1547,營收表現!$A$6:$A$3000,0))),"")</f>
        <v>3.7</v>
      </c>
      <c r="E1547">
        <f>IFERROR(IF(INDEX(營收表現!D$6:D$3000,MATCH($A1547,營收表現!$A$6:$A$3000,0))="","",INDEX(營收表現!D$6:D$3000,MATCH($A1547,營收表現!$A$6:$A$3000,0))),"")</f>
        <v>5.04</v>
      </c>
      <c r="F1547">
        <f>IFERROR(IF(INDEX(營收表現!E$6:E$3000,MATCH($A1547,營收表現!$A$6:$A$3000,0))="","",INDEX(營收表現!E$6:E$3000,MATCH($A1547,營收表現!$A$6:$A$3000,0))),"")</f>
        <v>5.82</v>
      </c>
      <c r="G1547">
        <f>IFERROR(IF(INDEX(營收表現!F$6:F$3000,MATCH($A1547,營收表現!$A$6:$A$3000,0))="","",INDEX(營收表現!F$6:F$3000,MATCH($A1547,營收表現!$A$6:$A$3000,0))),"")</f>
        <v>18.22</v>
      </c>
      <c r="H1547">
        <f>IFERROR(IF(INDEX(營收表現!G$6:G$3000,MATCH($A1547,營收表現!$A$6:$A$3000,0))="","",INDEX(營收表現!G$6:G$3000,MATCH($A1547,營收表現!$A$6:$A$3000,0))),"")</f>
        <v>5.12</v>
      </c>
      <c r="I1547" t="str">
        <f>IFERROR(IF(INDEX(營收表現!H$6:H$3000,MATCH($A1547,營收表現!$A$6:$A$3000,0))="","",INDEX(營收表現!H$6:H$3000,MATCH($A1547,營收表現!$A$6:$A$3000,0))),"")</f>
        <v/>
      </c>
      <c r="J1547">
        <f>IFERROR(IF(INDEX(營收表現!I$6:I$3000,MATCH($A1547,營收表現!$A$6:$A$3000,0))="","",INDEX(營收表現!I$6:I$3000,MATCH($A1547,營收表現!$A$6:$A$3000,0))),"")</f>
        <v>28.58</v>
      </c>
      <c r="K1547">
        <f>IFERROR(IF(INDEX(營收表現!J$6:J$3000,MATCH($A1547,營收表現!$A$6:$A$3000,0))="","",INDEX(營收表現!J$6:J$3000,MATCH($A1547,營收表現!$A$6:$A$3000,0))),"")</f>
        <v>38.03</v>
      </c>
      <c r="L1547">
        <f>IFERROR(IF(INDEX(營收表現!K$6:K$3000,MATCH($A1547,營收表現!$A$6:$A$3000,0))="","",INDEX(營收表現!K$6:K$3000,MATCH($A1547,營收表現!$A$6:$A$3000,0))),"")</f>
        <v>30.05</v>
      </c>
      <c r="M1547">
        <f>IFERROR(IF(INDEX(營收表現!L$6:L$3000,MATCH($A1547,營收表現!$A$6:$A$3000,0))="","",INDEX(營收表現!L$6:L$3000,MATCH($A1547,營收表現!$A$6:$A$3000,0))),"")</f>
        <v>30.17</v>
      </c>
      <c r="N1547">
        <f>IFERROR(IF(INDEX(營收表現!M$6:M$3000,MATCH($A1547,營收表現!$A$6:$A$3000,0))="","",INDEX(營收表現!M$6:M$3000,MATCH($A1547,營收表現!$A$6:$A$3000,0))),"")</f>
        <v>46.2</v>
      </c>
      <c r="O1547" t="str">
        <f>IFERROR(IF(INDEX(營收表現!N$6:N$3000,MATCH($A1547,營收表現!$A$6:$A$3000,0))="","",INDEX(營收表現!N$6:N$3000,MATCH($A1547,營收表現!$A$6:$A$3000,0))),"")</f>
        <v/>
      </c>
      <c r="P1547">
        <f>IFERROR(IF(INDEX(營收表現!O$6:O$3000,MATCH($A1547,營收表現!$A$6:$A$3000,0))="","",INDEX(營收表現!O$6:O$3000,MATCH($A1547,營收表現!$A$6:$A$3000,0))),"")</f>
        <v>121624</v>
      </c>
      <c r="Q1547">
        <f>IFERROR(IF(INDEX(營收表現!P$6:P$3000,MATCH($A1547,營收表現!$A$6:$A$3000,0))="","",INDEX(營收表現!P$6:P$3000,MATCH($A1547,營收表現!$A$6:$A$3000,0))),"")</f>
        <v>127757</v>
      </c>
      <c r="R1547">
        <f>IFERROR(IF(INDEX(營收表現!Q$6:Q$3000,MATCH($A1547,營收表現!$A$6:$A$3000,0))="","",INDEX(營收表現!Q$6:Q$3000,MATCH($A1547,營收表現!$A$6:$A$3000,0))),"")</f>
        <v>135197</v>
      </c>
      <c r="S1547">
        <f>IFERROR(IF(INDEX(營收表現!R$6:R$3000,MATCH($A1547,營收表現!$A$6:$A$3000,0))="","",INDEX(營收表現!R$6:R$3000,MATCH($A1547,營收表現!$A$6:$A$3000,0))),"")</f>
        <v>159827</v>
      </c>
      <c r="T1547">
        <f>IFERROR(IF(INDEX(營收表現!S$6:S$3000,MATCH($A1547,營收表現!$A$6:$A$3000,0))="","",INDEX(營收表現!S$6:S$3000,MATCH($A1547,營收表現!$A$6:$A$3000,0))),"")</f>
        <v>168011</v>
      </c>
      <c r="U1547" t="str">
        <f>IFERROR(IF(INDEX(營收表現!T$6:T$3000,MATCH($A1547,營收表現!$A$6:$A$3000,0))="","",INDEX(營收表現!T$6:T$3000,MATCH($A1547,營收表現!$A$6:$A$3000,0))),"")</f>
        <v/>
      </c>
    </row>
    <row r="1548" spans="1:21">
      <c r="A1548" s="30" t="str">
        <f>IF(營收表現!$A1552="","",營收表現!$A1552)</f>
        <v>6695</v>
      </c>
      <c r="B1548" t="str">
        <f>IFERROR(INDEX(營收表現!B$6:B$3000,MATCH($A1548,營收表現!$A$6:$A$3000,0)),"")</f>
        <v>芯鼎</v>
      </c>
      <c r="C1548" t="str">
        <f>IFERROR(INDEX(類別!G$4:G$3000,MATCH($A1548,類別!$C$4:$C$3000,0)),"")</f>
        <v>未分類-電子</v>
      </c>
      <c r="D1548">
        <f>IFERROR(IF(INDEX(營收表現!C$6:C$3000,MATCH($A1548,營收表現!$A$6:$A$3000,0))="","",INDEX(營收表現!C$6:C$3000,MATCH($A1548,營收表現!$A$6:$A$3000,0))),"")</f>
        <v>0.3</v>
      </c>
      <c r="E1548">
        <f>IFERROR(IF(INDEX(營收表現!D$6:D$3000,MATCH($A1548,營收表現!$A$6:$A$3000,0))="","",INDEX(營收表現!D$6:D$3000,MATCH($A1548,營收表現!$A$6:$A$3000,0))),"")</f>
        <v>-12.04</v>
      </c>
      <c r="F1548">
        <f>IFERROR(IF(INDEX(營收表現!E$6:E$3000,MATCH($A1548,營收表現!$A$6:$A$3000,0))="","",INDEX(營收表現!E$6:E$3000,MATCH($A1548,營收表現!$A$6:$A$3000,0))),"")</f>
        <v>35.61</v>
      </c>
      <c r="G1548">
        <f>IFERROR(IF(INDEX(營收表現!F$6:F$3000,MATCH($A1548,營收表現!$A$6:$A$3000,0))="","",INDEX(營收表現!F$6:F$3000,MATCH($A1548,營收表現!$A$6:$A$3000,0))),"")</f>
        <v>-14.28</v>
      </c>
      <c r="H1548">
        <f>IFERROR(IF(INDEX(營收表現!G$6:G$3000,MATCH($A1548,營收表現!$A$6:$A$3000,0))="","",INDEX(營收表現!G$6:G$3000,MATCH($A1548,營收表現!$A$6:$A$3000,0))),"")</f>
        <v>-3.21</v>
      </c>
      <c r="I1548" t="str">
        <f>IFERROR(IF(INDEX(營收表現!H$6:H$3000,MATCH($A1548,營收表現!$A$6:$A$3000,0))="","",INDEX(營收表現!H$6:H$3000,MATCH($A1548,營收表現!$A$6:$A$3000,0))),"")</f>
        <v/>
      </c>
      <c r="J1548">
        <f>IFERROR(IF(INDEX(營收表現!I$6:I$3000,MATCH($A1548,營收表現!$A$6:$A$3000,0))="","",INDEX(營收表現!I$6:I$3000,MATCH($A1548,營收表現!$A$6:$A$3000,0))),"")</f>
        <v>-2.56</v>
      </c>
      <c r="K1548">
        <f>IFERROR(IF(INDEX(營收表現!J$6:J$3000,MATCH($A1548,營收表現!$A$6:$A$3000,0))="","",INDEX(營收表現!J$6:J$3000,MATCH($A1548,營收表現!$A$6:$A$3000,0))),"")</f>
        <v>-14.19</v>
      </c>
      <c r="L1548">
        <f>IFERROR(IF(INDEX(營收表現!K$6:K$3000,MATCH($A1548,營收表現!$A$6:$A$3000,0))="","",INDEX(營收表現!K$6:K$3000,MATCH($A1548,營收表現!$A$6:$A$3000,0))),"")</f>
        <v>12.9</v>
      </c>
      <c r="M1548">
        <f>IFERROR(IF(INDEX(營收表現!L$6:L$3000,MATCH($A1548,營收表現!$A$6:$A$3000,0))="","",INDEX(營收表現!L$6:L$3000,MATCH($A1548,營收表現!$A$6:$A$3000,0))),"")</f>
        <v>-22.13</v>
      </c>
      <c r="N1548">
        <f>IFERROR(IF(INDEX(營收表現!M$6:M$3000,MATCH($A1548,營收表現!$A$6:$A$3000,0))="","",INDEX(營收表現!M$6:M$3000,MATCH($A1548,營收表現!$A$6:$A$3000,0))),"")</f>
        <v>28.8</v>
      </c>
      <c r="O1548" t="str">
        <f>IFERROR(IF(INDEX(營收表現!N$6:N$3000,MATCH($A1548,營收表現!$A$6:$A$3000,0))="","",INDEX(營收表現!N$6:N$3000,MATCH($A1548,營收表現!$A$6:$A$3000,0))),"")</f>
        <v/>
      </c>
      <c r="P1548">
        <f>IFERROR(IF(INDEX(營收表現!O$6:O$3000,MATCH($A1548,營收表現!$A$6:$A$3000,0))="","",INDEX(營收表現!O$6:O$3000,MATCH($A1548,營收表現!$A$6:$A$3000,0))),"")</f>
        <v>91115</v>
      </c>
      <c r="Q1548">
        <f>IFERROR(IF(INDEX(營收表現!P$6:P$3000,MATCH($A1548,營收表現!$A$6:$A$3000,0))="","",INDEX(營收表現!P$6:P$3000,MATCH($A1548,營收表現!$A$6:$A$3000,0))),"")</f>
        <v>80146</v>
      </c>
      <c r="R1548">
        <f>IFERROR(IF(INDEX(營收表現!Q$6:Q$3000,MATCH($A1548,營收表現!$A$6:$A$3000,0))="","",INDEX(營收表現!Q$6:Q$3000,MATCH($A1548,營收表現!$A$6:$A$3000,0))),"")</f>
        <v>108688</v>
      </c>
      <c r="S1548">
        <f>IFERROR(IF(INDEX(營收表現!R$6:R$3000,MATCH($A1548,營收表現!$A$6:$A$3000,0))="","",INDEX(營收表現!R$6:R$3000,MATCH($A1548,營收表現!$A$6:$A$3000,0))),"")</f>
        <v>93171</v>
      </c>
      <c r="T1548">
        <f>IFERROR(IF(INDEX(營收表現!S$6:S$3000,MATCH($A1548,營收表現!$A$6:$A$3000,0))="","",INDEX(營收表現!S$6:S$3000,MATCH($A1548,營收表現!$A$6:$A$3000,0))),"")</f>
        <v>90180</v>
      </c>
      <c r="U1548" t="str">
        <f>IFERROR(IF(INDEX(營收表現!T$6:T$3000,MATCH($A1548,營收表現!$A$6:$A$3000,0))="","",INDEX(營收表現!T$6:T$3000,MATCH($A1548,營收表現!$A$6:$A$3000,0))),"")</f>
        <v/>
      </c>
    </row>
    <row r="1549" spans="1:21">
      <c r="A1549" s="30" t="str">
        <f>IF(營收表現!$A1553="","",營收表現!$A1553)</f>
        <v>6697</v>
      </c>
      <c r="B1549" t="str">
        <f>IFERROR(INDEX(營收表現!B$6:B$3000,MATCH($A1549,營收表現!$A$6:$A$3000,0)),"")</f>
        <v>東捷資訊</v>
      </c>
      <c r="C1549" t="str">
        <f>IFERROR(INDEX(類別!G$4:G$3000,MATCH($A1549,類別!$C$4:$C$3000,0)),"")</f>
        <v>軟體與韌體</v>
      </c>
      <c r="D1549">
        <f>IFERROR(IF(INDEX(營收表現!C$6:C$3000,MATCH($A1549,營收表現!$A$6:$A$3000,0))="","",INDEX(營收表現!C$6:C$3000,MATCH($A1549,營收表現!$A$6:$A$3000,0))),"")</f>
        <v>-2.14</v>
      </c>
      <c r="E1549">
        <f>IFERROR(IF(INDEX(營收表現!D$6:D$3000,MATCH($A1549,營收表現!$A$6:$A$3000,0))="","",INDEX(營收表現!D$6:D$3000,MATCH($A1549,營收表現!$A$6:$A$3000,0))),"")</f>
        <v>54.62</v>
      </c>
      <c r="F1549">
        <f>IFERROR(IF(INDEX(營收表現!E$6:E$3000,MATCH($A1549,營收表現!$A$6:$A$3000,0))="","",INDEX(營收表現!E$6:E$3000,MATCH($A1549,營收表現!$A$6:$A$3000,0))),"")</f>
        <v>-31.56</v>
      </c>
      <c r="G1549">
        <f>IFERROR(IF(INDEX(營收表現!F$6:F$3000,MATCH($A1549,營收表現!$A$6:$A$3000,0))="","",INDEX(營收表現!F$6:F$3000,MATCH($A1549,營收表現!$A$6:$A$3000,0))),"")</f>
        <v>-10.6</v>
      </c>
      <c r="H1549">
        <f>IFERROR(IF(INDEX(營收表現!G$6:G$3000,MATCH($A1549,營收表現!$A$6:$A$3000,0))="","",INDEX(營收表現!G$6:G$3000,MATCH($A1549,營收表現!$A$6:$A$3000,0))),"")</f>
        <v>149.62</v>
      </c>
      <c r="I1549" t="str">
        <f>IFERROR(IF(INDEX(營收表現!H$6:H$3000,MATCH($A1549,營收表現!$A$6:$A$3000,0))="","",INDEX(營收表現!H$6:H$3000,MATCH($A1549,營收表現!$A$6:$A$3000,0))),"")</f>
        <v/>
      </c>
      <c r="J1549">
        <f>IFERROR(IF(INDEX(營收表現!I$6:I$3000,MATCH($A1549,營收表現!$A$6:$A$3000,0))="","",INDEX(營收表現!I$6:I$3000,MATCH($A1549,營收表現!$A$6:$A$3000,0))),"")</f>
        <v>7.98</v>
      </c>
      <c r="K1549">
        <f>IFERROR(IF(INDEX(營收表現!J$6:J$3000,MATCH($A1549,營收表現!$A$6:$A$3000,0))="","",INDEX(營收表現!J$6:J$3000,MATCH($A1549,營收表現!$A$6:$A$3000,0))),"")</f>
        <v>79.11</v>
      </c>
      <c r="L1549">
        <f>IFERROR(IF(INDEX(營收表現!K$6:K$3000,MATCH($A1549,營收表現!$A$6:$A$3000,0))="","",INDEX(營收表現!K$6:K$3000,MATCH($A1549,營收表現!$A$6:$A$3000,0))),"")</f>
        <v>5.51</v>
      </c>
      <c r="M1549">
        <f>IFERROR(IF(INDEX(營收表現!L$6:L$3000,MATCH($A1549,營收表現!$A$6:$A$3000,0))="","",INDEX(營收表現!L$6:L$3000,MATCH($A1549,營收表現!$A$6:$A$3000,0))),"")</f>
        <v>-27.91</v>
      </c>
      <c r="N1549">
        <f>IFERROR(IF(INDEX(營收表現!M$6:M$3000,MATCH($A1549,營收表現!$A$6:$A$3000,0))="","",INDEX(營收表現!M$6:M$3000,MATCH($A1549,營收表現!$A$6:$A$3000,0))),"")</f>
        <v>3.47</v>
      </c>
      <c r="O1549" t="str">
        <f>IFERROR(IF(INDEX(營收表現!N$6:N$3000,MATCH($A1549,營收表現!$A$6:$A$3000,0))="","",INDEX(營收表現!N$6:N$3000,MATCH($A1549,營收表現!$A$6:$A$3000,0))),"")</f>
        <v/>
      </c>
      <c r="P1549">
        <f>IFERROR(IF(INDEX(營收表現!O$6:O$3000,MATCH($A1549,營收表現!$A$6:$A$3000,0))="","",INDEX(營收表現!O$6:O$3000,MATCH($A1549,營收表現!$A$6:$A$3000,0))),"")</f>
        <v>93245</v>
      </c>
      <c r="Q1549">
        <f>IFERROR(IF(INDEX(營收表現!P$6:P$3000,MATCH($A1549,營收表現!$A$6:$A$3000,0))="","",INDEX(營收表現!P$6:P$3000,MATCH($A1549,營收表現!$A$6:$A$3000,0))),"")</f>
        <v>144173</v>
      </c>
      <c r="R1549">
        <f>IFERROR(IF(INDEX(營收表現!Q$6:Q$3000,MATCH($A1549,營收表現!$A$6:$A$3000,0))="","",INDEX(營收表現!Q$6:Q$3000,MATCH($A1549,營收表現!$A$6:$A$3000,0))),"")</f>
        <v>98673</v>
      </c>
      <c r="S1549">
        <f>IFERROR(IF(INDEX(營收表現!R$6:R$3000,MATCH($A1549,營收表現!$A$6:$A$3000,0))="","",INDEX(營收表現!R$6:R$3000,MATCH($A1549,營收表現!$A$6:$A$3000,0))),"")</f>
        <v>88214</v>
      </c>
      <c r="T1549">
        <f>IFERROR(IF(INDEX(營收表現!S$6:S$3000,MATCH($A1549,營收表現!$A$6:$A$3000,0))="","",INDEX(營收表現!S$6:S$3000,MATCH($A1549,營收表現!$A$6:$A$3000,0))),"")</f>
        <v>220199</v>
      </c>
      <c r="U1549" t="str">
        <f>IFERROR(IF(INDEX(營收表現!T$6:T$3000,MATCH($A1549,營收表現!$A$6:$A$3000,0))="","",INDEX(營收表現!T$6:T$3000,MATCH($A1549,營收表現!$A$6:$A$3000,0))),"")</f>
        <v/>
      </c>
    </row>
    <row r="1550" spans="1:21">
      <c r="A1550" s="30" t="str">
        <f>IF(營收表現!$A1554="","",營收表現!$A1554)</f>
        <v>6698</v>
      </c>
      <c r="B1550" t="str">
        <f>IFERROR(INDEX(營收表現!B$6:B$3000,MATCH($A1550,營收表現!$A$6:$A$3000,0)),"")</f>
        <v>旭暉應材</v>
      </c>
      <c r="C1550" t="str">
        <f>IFERROR(INDEX(類別!G$4:G$3000,MATCH($A1550,類別!$C$4:$C$3000,0)),"")</f>
        <v>光電材料</v>
      </c>
      <c r="D1550">
        <f>IFERROR(IF(INDEX(營收表現!C$6:C$3000,MATCH($A1550,營收表現!$A$6:$A$3000,0))="","",INDEX(營收表現!C$6:C$3000,MATCH($A1550,營收表現!$A$6:$A$3000,0))),"")</f>
        <v>4.33</v>
      </c>
      <c r="E1550">
        <f>IFERROR(IF(INDEX(營收表現!D$6:D$3000,MATCH($A1550,營收表現!$A$6:$A$3000,0))="","",INDEX(營收表現!D$6:D$3000,MATCH($A1550,營收表現!$A$6:$A$3000,0))),"")</f>
        <v>-4.83</v>
      </c>
      <c r="F1550">
        <f>IFERROR(IF(INDEX(營收表現!E$6:E$3000,MATCH($A1550,營收表現!$A$6:$A$3000,0))="","",INDEX(營收表現!E$6:E$3000,MATCH($A1550,營收表現!$A$6:$A$3000,0))),"")</f>
        <v>-13.94</v>
      </c>
      <c r="G1550">
        <f>IFERROR(IF(INDEX(營收表現!F$6:F$3000,MATCH($A1550,營收表現!$A$6:$A$3000,0))="","",INDEX(營收表現!F$6:F$3000,MATCH($A1550,營收表現!$A$6:$A$3000,0))),"")</f>
        <v>30.27</v>
      </c>
      <c r="H1550">
        <f>IFERROR(IF(INDEX(營收表現!G$6:G$3000,MATCH($A1550,營收表現!$A$6:$A$3000,0))="","",INDEX(營收表現!G$6:G$3000,MATCH($A1550,營收表現!$A$6:$A$3000,0))),"")</f>
        <v>-47.57</v>
      </c>
      <c r="I1550" t="str">
        <f>IFERROR(IF(INDEX(營收表現!H$6:H$3000,MATCH($A1550,營收表現!$A$6:$A$3000,0))="","",INDEX(營收表現!H$6:H$3000,MATCH($A1550,營收表現!$A$6:$A$3000,0))),"")</f>
        <v/>
      </c>
      <c r="J1550">
        <f>IFERROR(IF(INDEX(營收表現!I$6:I$3000,MATCH($A1550,營收表現!$A$6:$A$3000,0))="","",INDEX(營收表現!I$6:I$3000,MATCH($A1550,營收表現!$A$6:$A$3000,0))),"")</f>
        <v>91.48</v>
      </c>
      <c r="K1550">
        <f>IFERROR(IF(INDEX(營收表現!J$6:J$3000,MATCH($A1550,營收表現!$A$6:$A$3000,0))="","",INDEX(營收表現!J$6:J$3000,MATCH($A1550,營收表現!$A$6:$A$3000,0))),"")</f>
        <v>93.61</v>
      </c>
      <c r="L1550">
        <f>IFERROR(IF(INDEX(營收表現!K$6:K$3000,MATCH($A1550,營收表現!$A$6:$A$3000,0))="","",INDEX(營收表現!K$6:K$3000,MATCH($A1550,營收表現!$A$6:$A$3000,0))),"")</f>
        <v>2.5099999999999998</v>
      </c>
      <c r="M1550">
        <f>IFERROR(IF(INDEX(營收表現!L$6:L$3000,MATCH($A1550,營收表現!$A$6:$A$3000,0))="","",INDEX(營收表現!L$6:L$3000,MATCH($A1550,營收表現!$A$6:$A$3000,0))),"")</f>
        <v>12.22</v>
      </c>
      <c r="N1550">
        <f>IFERROR(IF(INDEX(營收表現!M$6:M$3000,MATCH($A1550,營收表現!$A$6:$A$3000,0))="","",INDEX(營收表現!M$6:M$3000,MATCH($A1550,營收表現!$A$6:$A$3000,0))),"")</f>
        <v>27.12</v>
      </c>
      <c r="O1550" t="str">
        <f>IFERROR(IF(INDEX(營收表現!N$6:N$3000,MATCH($A1550,營收表現!$A$6:$A$3000,0))="","",INDEX(營收表現!N$6:N$3000,MATCH($A1550,營收表現!$A$6:$A$3000,0))),"")</f>
        <v/>
      </c>
      <c r="P1550">
        <f>IFERROR(IF(INDEX(營收表現!O$6:O$3000,MATCH($A1550,營收表現!$A$6:$A$3000,0))="","",INDEX(營收表現!O$6:O$3000,MATCH($A1550,營收表現!$A$6:$A$3000,0))),"")</f>
        <v>124073</v>
      </c>
      <c r="Q1550">
        <f>IFERROR(IF(INDEX(營收表現!P$6:P$3000,MATCH($A1550,營收表現!$A$6:$A$3000,0))="","",INDEX(營收表現!P$6:P$3000,MATCH($A1550,營收表現!$A$6:$A$3000,0))),"")</f>
        <v>118083</v>
      </c>
      <c r="R1550">
        <f>IFERROR(IF(INDEX(營收表現!Q$6:Q$3000,MATCH($A1550,營收表現!$A$6:$A$3000,0))="","",INDEX(營收表現!Q$6:Q$3000,MATCH($A1550,營收表現!$A$6:$A$3000,0))),"")</f>
        <v>101620</v>
      </c>
      <c r="S1550">
        <f>IFERROR(IF(INDEX(營收表現!R$6:R$3000,MATCH($A1550,營收表現!$A$6:$A$3000,0))="","",INDEX(營收表現!R$6:R$3000,MATCH($A1550,營收表現!$A$6:$A$3000,0))),"")</f>
        <v>132383</v>
      </c>
      <c r="T1550">
        <f>IFERROR(IF(INDEX(營收表現!S$6:S$3000,MATCH($A1550,營收表現!$A$6:$A$3000,0))="","",INDEX(營收表現!S$6:S$3000,MATCH($A1550,營收表現!$A$6:$A$3000,0))),"")</f>
        <v>69402</v>
      </c>
      <c r="U1550" t="str">
        <f>IFERROR(IF(INDEX(營收表現!T$6:T$3000,MATCH($A1550,營收表現!$A$6:$A$3000,0))="","",INDEX(營收表現!T$6:T$3000,MATCH($A1550,營收表現!$A$6:$A$3000,0))),"")</f>
        <v/>
      </c>
    </row>
    <row r="1551" spans="1:21">
      <c r="A1551" s="30" t="str">
        <f>IF(營收表現!$A1555="","",營收表現!$A1555)</f>
        <v>6703</v>
      </c>
      <c r="B1551" t="str">
        <f>IFERROR(INDEX(營收表現!B$6:B$3000,MATCH($A1551,營收表現!$A$6:$A$3000,0)),"")</f>
        <v>軒郁</v>
      </c>
      <c r="C1551" t="str">
        <f>IFERROR(INDEX(類別!G$4:G$3000,MATCH($A1551,類別!$C$4:$C$3000,0)),"")</f>
        <v>醫美保健通路</v>
      </c>
      <c r="D1551">
        <f>IFERROR(IF(INDEX(營收表現!C$6:C$3000,MATCH($A1551,營收表現!$A$6:$A$3000,0))="","",INDEX(營收表現!C$6:C$3000,MATCH($A1551,營收表現!$A$6:$A$3000,0))),"")</f>
        <v>-22.38</v>
      </c>
      <c r="E1551">
        <f>IFERROR(IF(INDEX(營收表現!D$6:D$3000,MATCH($A1551,營收表現!$A$6:$A$3000,0))="","",INDEX(營收表現!D$6:D$3000,MATCH($A1551,營收表現!$A$6:$A$3000,0))),"")</f>
        <v>43.98</v>
      </c>
      <c r="F1551">
        <f>IFERROR(IF(INDEX(營收表現!E$6:E$3000,MATCH($A1551,營收表現!$A$6:$A$3000,0))="","",INDEX(營收表現!E$6:E$3000,MATCH($A1551,營收表現!$A$6:$A$3000,0))),"")</f>
        <v>79.28</v>
      </c>
      <c r="G1551">
        <f>IFERROR(IF(INDEX(營收表現!F$6:F$3000,MATCH($A1551,營收表現!$A$6:$A$3000,0))="","",INDEX(營收表現!F$6:F$3000,MATCH($A1551,營收表現!$A$6:$A$3000,0))),"")</f>
        <v>-49.01</v>
      </c>
      <c r="H1551">
        <f>IFERROR(IF(INDEX(營收表現!G$6:G$3000,MATCH($A1551,營收表現!$A$6:$A$3000,0))="","",INDEX(營收表現!G$6:G$3000,MATCH($A1551,營收表現!$A$6:$A$3000,0))),"")</f>
        <v>-12.37</v>
      </c>
      <c r="I1551" t="str">
        <f>IFERROR(IF(INDEX(營收表現!H$6:H$3000,MATCH($A1551,營收表現!$A$6:$A$3000,0))="","",INDEX(營收表現!H$6:H$3000,MATCH($A1551,營收表現!$A$6:$A$3000,0))),"")</f>
        <v/>
      </c>
      <c r="J1551">
        <f>IFERROR(IF(INDEX(營收表現!I$6:I$3000,MATCH($A1551,營收表現!$A$6:$A$3000,0))="","",INDEX(營收表現!I$6:I$3000,MATCH($A1551,營收表現!$A$6:$A$3000,0))),"")</f>
        <v>-21.18</v>
      </c>
      <c r="K1551">
        <f>IFERROR(IF(INDEX(營收表現!J$6:J$3000,MATCH($A1551,營收表現!$A$6:$A$3000,0))="","",INDEX(營收表現!J$6:J$3000,MATCH($A1551,營收表現!$A$6:$A$3000,0))),"")</f>
        <v>8.86</v>
      </c>
      <c r="L1551">
        <f>IFERROR(IF(INDEX(營收表現!K$6:K$3000,MATCH($A1551,營收表現!$A$6:$A$3000,0))="","",INDEX(營收表現!K$6:K$3000,MATCH($A1551,營收表現!$A$6:$A$3000,0))),"")</f>
        <v>3.92</v>
      </c>
      <c r="M1551">
        <f>IFERROR(IF(INDEX(營收表現!L$6:L$3000,MATCH($A1551,營收表現!$A$6:$A$3000,0))="","",INDEX(營收表現!L$6:L$3000,MATCH($A1551,營收表現!$A$6:$A$3000,0))),"")</f>
        <v>28.36</v>
      </c>
      <c r="N1551">
        <f>IFERROR(IF(INDEX(營收表現!M$6:M$3000,MATCH($A1551,營收表現!$A$6:$A$3000,0))="","",INDEX(營收表現!M$6:M$3000,MATCH($A1551,營收表現!$A$6:$A$3000,0))),"")</f>
        <v>10.42</v>
      </c>
      <c r="O1551" t="str">
        <f>IFERROR(IF(INDEX(營收表現!N$6:N$3000,MATCH($A1551,營收表現!$A$6:$A$3000,0))="","",INDEX(營收表現!N$6:N$3000,MATCH($A1551,營收表現!$A$6:$A$3000,0))),"")</f>
        <v/>
      </c>
      <c r="P1551">
        <f>IFERROR(IF(INDEX(營收表現!O$6:O$3000,MATCH($A1551,營收表現!$A$6:$A$3000,0))="","",INDEX(營收表現!O$6:O$3000,MATCH($A1551,營收表現!$A$6:$A$3000,0))),"")</f>
        <v>206727</v>
      </c>
      <c r="Q1551">
        <f>IFERROR(IF(INDEX(營收表現!P$6:P$3000,MATCH($A1551,營收表現!$A$6:$A$3000,0))="","",INDEX(營收表現!P$6:P$3000,MATCH($A1551,營收表現!$A$6:$A$3000,0))),"")</f>
        <v>297641</v>
      </c>
      <c r="R1551">
        <f>IFERROR(IF(INDEX(營收表現!Q$6:Q$3000,MATCH($A1551,營收表現!$A$6:$A$3000,0))="","",INDEX(營收表現!Q$6:Q$3000,MATCH($A1551,營收表現!$A$6:$A$3000,0))),"")</f>
        <v>533598</v>
      </c>
      <c r="S1551">
        <f>IFERROR(IF(INDEX(營收表現!R$6:R$3000,MATCH($A1551,營收表現!$A$6:$A$3000,0))="","",INDEX(營收表現!R$6:R$3000,MATCH($A1551,營收表現!$A$6:$A$3000,0))),"")</f>
        <v>272090</v>
      </c>
      <c r="T1551">
        <f>IFERROR(IF(INDEX(營收表現!S$6:S$3000,MATCH($A1551,營收表現!$A$6:$A$3000,0))="","",INDEX(營收表現!S$6:S$3000,MATCH($A1551,營收表現!$A$6:$A$3000,0))),"")</f>
        <v>238429</v>
      </c>
      <c r="U1551" t="str">
        <f>IFERROR(IF(INDEX(營收表現!T$6:T$3000,MATCH($A1551,營收表現!$A$6:$A$3000,0))="","",INDEX(營收表現!T$6:T$3000,MATCH($A1551,營收表現!$A$6:$A$3000,0))),"")</f>
        <v/>
      </c>
    </row>
    <row r="1552" spans="1:21">
      <c r="A1552" s="30" t="str">
        <f>IF(營收表現!$A1556="","",營收表現!$A1556)</f>
        <v>6706</v>
      </c>
      <c r="B1552" t="str">
        <f>IFERROR(INDEX(營收表現!B$6:B$3000,MATCH($A1552,營收表現!$A$6:$A$3000,0)),"")</f>
        <v>惠特</v>
      </c>
      <c r="C1552" t="str">
        <f>IFERROR(INDEX(類別!G$4:G$3000,MATCH($A1552,類別!$C$4:$C$3000,0)),"")</f>
        <v>LED</v>
      </c>
      <c r="D1552">
        <f>IFERROR(IF(INDEX(營收表現!C$6:C$3000,MATCH($A1552,營收表現!$A$6:$A$3000,0))="","",INDEX(營收表現!C$6:C$3000,MATCH($A1552,營收表現!$A$6:$A$3000,0))),"")</f>
        <v>7.74</v>
      </c>
      <c r="E1552">
        <f>IFERROR(IF(INDEX(營收表現!D$6:D$3000,MATCH($A1552,營收表現!$A$6:$A$3000,0))="","",INDEX(營收表現!D$6:D$3000,MATCH($A1552,營收表現!$A$6:$A$3000,0))),"")</f>
        <v>-1.65</v>
      </c>
      <c r="F1552">
        <f>IFERROR(IF(INDEX(營收表現!E$6:E$3000,MATCH($A1552,營收表現!$A$6:$A$3000,0))="","",INDEX(營收表現!E$6:E$3000,MATCH($A1552,營收表現!$A$6:$A$3000,0))),"")</f>
        <v>9.06</v>
      </c>
      <c r="G1552">
        <f>IFERROR(IF(INDEX(營收表現!F$6:F$3000,MATCH($A1552,營收表現!$A$6:$A$3000,0))="","",INDEX(營收表現!F$6:F$3000,MATCH($A1552,營收表現!$A$6:$A$3000,0))),"")</f>
        <v>6.13</v>
      </c>
      <c r="H1552">
        <f>IFERROR(IF(INDEX(營收表現!G$6:G$3000,MATCH($A1552,營收表現!$A$6:$A$3000,0))="","",INDEX(營收表現!G$6:G$3000,MATCH($A1552,營收表現!$A$6:$A$3000,0))),"")</f>
        <v>16.7</v>
      </c>
      <c r="I1552" t="str">
        <f>IFERROR(IF(INDEX(營收表現!H$6:H$3000,MATCH($A1552,營收表現!$A$6:$A$3000,0))="","",INDEX(營收表現!H$6:H$3000,MATCH($A1552,營收表現!$A$6:$A$3000,0))),"")</f>
        <v/>
      </c>
      <c r="J1552">
        <f>IFERROR(IF(INDEX(營收表現!I$6:I$3000,MATCH($A1552,營收表現!$A$6:$A$3000,0))="","",INDEX(營收表現!I$6:I$3000,MATCH($A1552,營收表現!$A$6:$A$3000,0))),"")</f>
        <v>-55.32</v>
      </c>
      <c r="K1552">
        <f>IFERROR(IF(INDEX(營收表現!J$6:J$3000,MATCH($A1552,營收表現!$A$6:$A$3000,0))="","",INDEX(營收表現!J$6:J$3000,MATCH($A1552,營收表現!$A$6:$A$3000,0))),"")</f>
        <v>-65.959999999999994</v>
      </c>
      <c r="L1552">
        <f>IFERROR(IF(INDEX(營收表現!K$6:K$3000,MATCH($A1552,營收表現!$A$6:$A$3000,0))="","",INDEX(營收表現!K$6:K$3000,MATCH($A1552,營收表現!$A$6:$A$3000,0))),"")</f>
        <v>-66.37</v>
      </c>
      <c r="M1552">
        <f>IFERROR(IF(INDEX(營收表現!L$6:L$3000,MATCH($A1552,營收表現!$A$6:$A$3000,0))="","",INDEX(營收表現!L$6:L$3000,MATCH($A1552,營收表現!$A$6:$A$3000,0))),"")</f>
        <v>-68.16</v>
      </c>
      <c r="N1552">
        <f>IFERROR(IF(INDEX(營收表現!M$6:M$3000,MATCH($A1552,營收表現!$A$6:$A$3000,0))="","",INDEX(營收表現!M$6:M$3000,MATCH($A1552,營收表現!$A$6:$A$3000,0))),"")</f>
        <v>-63.82</v>
      </c>
      <c r="O1552" t="str">
        <f>IFERROR(IF(INDEX(營收表現!N$6:N$3000,MATCH($A1552,營收表現!$A$6:$A$3000,0))="","",INDEX(營收表現!N$6:N$3000,MATCH($A1552,營收表現!$A$6:$A$3000,0))),"")</f>
        <v/>
      </c>
      <c r="P1552">
        <f>IFERROR(IF(INDEX(營收表現!O$6:O$3000,MATCH($A1552,營收表現!$A$6:$A$3000,0))="","",INDEX(營收表現!O$6:O$3000,MATCH($A1552,營收表現!$A$6:$A$3000,0))),"")</f>
        <v>37927</v>
      </c>
      <c r="Q1552">
        <f>IFERROR(IF(INDEX(營收表現!P$6:P$3000,MATCH($A1552,營收表現!$A$6:$A$3000,0))="","",INDEX(營收表現!P$6:P$3000,MATCH($A1552,營收表現!$A$6:$A$3000,0))),"")</f>
        <v>37302</v>
      </c>
      <c r="R1552">
        <f>IFERROR(IF(INDEX(營收表現!Q$6:Q$3000,MATCH($A1552,營收表現!$A$6:$A$3000,0))="","",INDEX(營收表現!Q$6:Q$3000,MATCH($A1552,營收表現!$A$6:$A$3000,0))),"")</f>
        <v>40683</v>
      </c>
      <c r="S1552">
        <f>IFERROR(IF(INDEX(營收表現!R$6:R$3000,MATCH($A1552,營收表現!$A$6:$A$3000,0))="","",INDEX(營收表現!R$6:R$3000,MATCH($A1552,營收表現!$A$6:$A$3000,0))),"")</f>
        <v>43178</v>
      </c>
      <c r="T1552">
        <f>IFERROR(IF(INDEX(營收表現!S$6:S$3000,MATCH($A1552,營收表現!$A$6:$A$3000,0))="","",INDEX(營收表現!S$6:S$3000,MATCH($A1552,營收表現!$A$6:$A$3000,0))),"")</f>
        <v>50389</v>
      </c>
      <c r="U1552" t="str">
        <f>IFERROR(IF(INDEX(營收表現!T$6:T$3000,MATCH($A1552,營收表現!$A$6:$A$3000,0))="","",INDEX(營收表現!T$6:T$3000,MATCH($A1552,營收表現!$A$6:$A$3000,0))),"")</f>
        <v/>
      </c>
    </row>
    <row r="1553" spans="1:21">
      <c r="A1553" s="30" t="str">
        <f>IF(營收表現!$A1557="","",營收表現!$A1557)</f>
        <v>6708</v>
      </c>
      <c r="B1553" t="str">
        <f>IFERROR(INDEX(營收表現!B$6:B$3000,MATCH($A1553,營收表現!$A$6:$A$3000,0)),"")</f>
        <v>天擎</v>
      </c>
      <c r="C1553" t="str">
        <f>IFERROR(INDEX(類別!G$4:G$3000,MATCH($A1553,類別!$C$4:$C$3000,0)),"")</f>
        <v>未分類-電子</v>
      </c>
      <c r="D1553">
        <f>IFERROR(IF(INDEX(營收表現!C$6:C$3000,MATCH($A1553,營收表現!$A$6:$A$3000,0))="","",INDEX(營收表現!C$6:C$3000,MATCH($A1553,營收表現!$A$6:$A$3000,0))),"")</f>
        <v>-0.46</v>
      </c>
      <c r="E1553">
        <f>IFERROR(IF(INDEX(營收表現!D$6:D$3000,MATCH($A1553,營收表現!$A$6:$A$3000,0))="","",INDEX(營收表現!D$6:D$3000,MATCH($A1553,營收表現!$A$6:$A$3000,0))),"")</f>
        <v>-8.75</v>
      </c>
      <c r="F1553">
        <f>IFERROR(IF(INDEX(營收表現!E$6:E$3000,MATCH($A1553,營收表現!$A$6:$A$3000,0))="","",INDEX(營收表現!E$6:E$3000,MATCH($A1553,營收表現!$A$6:$A$3000,0))),"")</f>
        <v>0.65</v>
      </c>
      <c r="G1553">
        <f>IFERROR(IF(INDEX(營收表現!F$6:F$3000,MATCH($A1553,營收表現!$A$6:$A$3000,0))="","",INDEX(營收表現!F$6:F$3000,MATCH($A1553,營收表現!$A$6:$A$3000,0))),"")</f>
        <v>-0.57999999999999996</v>
      </c>
      <c r="H1553">
        <f>IFERROR(IF(INDEX(營收表現!G$6:G$3000,MATCH($A1553,營收表現!$A$6:$A$3000,0))="","",INDEX(營收表現!G$6:G$3000,MATCH($A1553,營收表現!$A$6:$A$3000,0))),"")</f>
        <v>-22.75</v>
      </c>
      <c r="I1553" t="str">
        <f>IFERROR(IF(INDEX(營收表現!H$6:H$3000,MATCH($A1553,營收表現!$A$6:$A$3000,0))="","",INDEX(營收表現!H$6:H$3000,MATCH($A1553,營收表現!$A$6:$A$3000,0))),"")</f>
        <v/>
      </c>
      <c r="J1553">
        <f>IFERROR(IF(INDEX(營收表現!I$6:I$3000,MATCH($A1553,營收表現!$A$6:$A$3000,0))="","",INDEX(營收表現!I$6:I$3000,MATCH($A1553,營收表現!$A$6:$A$3000,0))),"")</f>
        <v>23.17</v>
      </c>
      <c r="K1553">
        <f>IFERROR(IF(INDEX(營收表現!J$6:J$3000,MATCH($A1553,營收表現!$A$6:$A$3000,0))="","",INDEX(營收表現!J$6:J$3000,MATCH($A1553,營收表現!$A$6:$A$3000,0))),"")</f>
        <v>23.79</v>
      </c>
      <c r="L1553">
        <f>IFERROR(IF(INDEX(營收表現!K$6:K$3000,MATCH($A1553,營收表現!$A$6:$A$3000,0))="","",INDEX(營收表現!K$6:K$3000,MATCH($A1553,營收表現!$A$6:$A$3000,0))),"")</f>
        <v>26.87</v>
      </c>
      <c r="M1553">
        <f>IFERROR(IF(INDEX(營收表現!L$6:L$3000,MATCH($A1553,營收表現!$A$6:$A$3000,0))="","",INDEX(營收表現!L$6:L$3000,MATCH($A1553,營收表現!$A$6:$A$3000,0))),"")</f>
        <v>23.35</v>
      </c>
      <c r="N1553">
        <f>IFERROR(IF(INDEX(營收表現!M$6:M$3000,MATCH($A1553,營收表現!$A$6:$A$3000,0))="","",INDEX(營收表現!M$6:M$3000,MATCH($A1553,營收表現!$A$6:$A$3000,0))),"")</f>
        <v>-3.25</v>
      </c>
      <c r="O1553" t="str">
        <f>IFERROR(IF(INDEX(營收表現!N$6:N$3000,MATCH($A1553,營收表現!$A$6:$A$3000,0))="","",INDEX(營收表現!N$6:N$3000,MATCH($A1553,營收表現!$A$6:$A$3000,0))),"")</f>
        <v/>
      </c>
      <c r="P1553">
        <f>IFERROR(IF(INDEX(營收表現!O$6:O$3000,MATCH($A1553,營收表現!$A$6:$A$3000,0))="","",INDEX(營收表現!O$6:O$3000,MATCH($A1553,營收表現!$A$6:$A$3000,0))),"")</f>
        <v>22252</v>
      </c>
      <c r="Q1553">
        <f>IFERROR(IF(INDEX(營收表現!P$6:P$3000,MATCH($A1553,營收表現!$A$6:$A$3000,0))="","",INDEX(營收表現!P$6:P$3000,MATCH($A1553,營收表現!$A$6:$A$3000,0))),"")</f>
        <v>20306</v>
      </c>
      <c r="R1553">
        <f>IFERROR(IF(INDEX(營收表現!Q$6:Q$3000,MATCH($A1553,營收表現!$A$6:$A$3000,0))="","",INDEX(營收表現!Q$6:Q$3000,MATCH($A1553,營收表現!$A$6:$A$3000,0))),"")</f>
        <v>20438</v>
      </c>
      <c r="S1553">
        <f>IFERROR(IF(INDEX(營收表現!R$6:R$3000,MATCH($A1553,營收表現!$A$6:$A$3000,0))="","",INDEX(營收表現!R$6:R$3000,MATCH($A1553,營收表現!$A$6:$A$3000,0))),"")</f>
        <v>20320</v>
      </c>
      <c r="T1553">
        <f>IFERROR(IF(INDEX(營收表現!S$6:S$3000,MATCH($A1553,營收表現!$A$6:$A$3000,0))="","",INDEX(營收表現!S$6:S$3000,MATCH($A1553,營收表現!$A$6:$A$3000,0))),"")</f>
        <v>15697</v>
      </c>
      <c r="U1553" t="str">
        <f>IFERROR(IF(INDEX(營收表現!T$6:T$3000,MATCH($A1553,營收表現!$A$6:$A$3000,0))="","",INDEX(營收表現!T$6:T$3000,MATCH($A1553,營收表現!$A$6:$A$3000,0))),"")</f>
        <v/>
      </c>
    </row>
    <row r="1554" spans="1:21">
      <c r="A1554" s="30" t="str">
        <f>IF(營收表現!$A1558="","",營收表現!$A1558)</f>
        <v>6712</v>
      </c>
      <c r="B1554" t="str">
        <f>IFERROR(INDEX(營收表現!B$6:B$3000,MATCH($A1554,營收表現!$A$6:$A$3000,0)),"")</f>
        <v>長聖</v>
      </c>
      <c r="C1554" t="str">
        <f>IFERROR(INDEX(類別!G$4:G$3000,MATCH($A1554,類別!$C$4:$C$3000,0)),"")</f>
        <v>新藥研發</v>
      </c>
      <c r="D1554">
        <f>IFERROR(IF(INDEX(營收表現!C$6:C$3000,MATCH($A1554,營收表現!$A$6:$A$3000,0))="","",INDEX(營收表現!C$6:C$3000,MATCH($A1554,營收表現!$A$6:$A$3000,0))),"")</f>
        <v>0.63</v>
      </c>
      <c r="E1554">
        <f>IFERROR(IF(INDEX(營收表現!D$6:D$3000,MATCH($A1554,營收表現!$A$6:$A$3000,0))="","",INDEX(營收表現!D$6:D$3000,MATCH($A1554,營收表現!$A$6:$A$3000,0))),"")</f>
        <v>21.98</v>
      </c>
      <c r="F1554">
        <f>IFERROR(IF(INDEX(營收表現!E$6:E$3000,MATCH($A1554,營收表現!$A$6:$A$3000,0))="","",INDEX(營收表現!E$6:E$3000,MATCH($A1554,營收表現!$A$6:$A$3000,0))),"")</f>
        <v>12.51</v>
      </c>
      <c r="G1554">
        <f>IFERROR(IF(INDEX(營收表現!F$6:F$3000,MATCH($A1554,營收表現!$A$6:$A$3000,0))="","",INDEX(營收表現!F$6:F$3000,MATCH($A1554,營收表現!$A$6:$A$3000,0))),"")</f>
        <v>2.39</v>
      </c>
      <c r="H1554">
        <f>IFERROR(IF(INDEX(營收表現!G$6:G$3000,MATCH($A1554,營收表現!$A$6:$A$3000,0))="","",INDEX(營收表現!G$6:G$3000,MATCH($A1554,營收表現!$A$6:$A$3000,0))),"")</f>
        <v>-54.54</v>
      </c>
      <c r="I1554">
        <f>IFERROR(IF(INDEX(營收表現!H$6:H$3000,MATCH($A1554,營收表現!$A$6:$A$3000,0))="","",INDEX(營收表現!H$6:H$3000,MATCH($A1554,營收表現!$A$6:$A$3000,0))),"")</f>
        <v>6.86</v>
      </c>
      <c r="J1554">
        <f>IFERROR(IF(INDEX(營收表現!I$6:I$3000,MATCH($A1554,營收表現!$A$6:$A$3000,0))="","",INDEX(營收表現!I$6:I$3000,MATCH($A1554,營收表現!$A$6:$A$3000,0))),"")</f>
        <v>1.2</v>
      </c>
      <c r="K1554">
        <f>IFERROR(IF(INDEX(營收表現!J$6:J$3000,MATCH($A1554,營收表現!$A$6:$A$3000,0))="","",INDEX(營收表現!J$6:J$3000,MATCH($A1554,營收表現!$A$6:$A$3000,0))),"")</f>
        <v>12.15</v>
      </c>
      <c r="L1554">
        <f>IFERROR(IF(INDEX(營收表現!K$6:K$3000,MATCH($A1554,營收表現!$A$6:$A$3000,0))="","",INDEX(營收表現!K$6:K$3000,MATCH($A1554,營收表現!$A$6:$A$3000,0))),"")</f>
        <v>1.25</v>
      </c>
      <c r="M1554">
        <f>IFERROR(IF(INDEX(營收表現!L$6:L$3000,MATCH($A1554,營收表現!$A$6:$A$3000,0))="","",INDEX(營收表現!L$6:L$3000,MATCH($A1554,營收表現!$A$6:$A$3000,0))),"")</f>
        <v>0.7</v>
      </c>
      <c r="N1554">
        <f>IFERROR(IF(INDEX(營收表現!M$6:M$3000,MATCH($A1554,營收表現!$A$6:$A$3000,0))="","",INDEX(營收表現!M$6:M$3000,MATCH($A1554,營收表現!$A$6:$A$3000,0))),"")</f>
        <v>2.36</v>
      </c>
      <c r="O1554">
        <f>IFERROR(IF(INDEX(營收表現!N$6:N$3000,MATCH($A1554,營收表現!$A$6:$A$3000,0))="","",INDEX(營收表現!N$6:N$3000,MATCH($A1554,營收表現!$A$6:$A$3000,0))),"")</f>
        <v>3.35</v>
      </c>
      <c r="P1554">
        <f>IFERROR(IF(INDEX(營收表現!O$6:O$3000,MATCH($A1554,營收表現!$A$6:$A$3000,0))="","",INDEX(營收表現!O$6:O$3000,MATCH($A1554,營收表現!$A$6:$A$3000,0))),"")</f>
        <v>91104</v>
      </c>
      <c r="Q1554">
        <f>IFERROR(IF(INDEX(營收表現!P$6:P$3000,MATCH($A1554,營收表現!$A$6:$A$3000,0))="","",INDEX(營收表現!P$6:P$3000,MATCH($A1554,營收表現!$A$6:$A$3000,0))),"")</f>
        <v>111130</v>
      </c>
      <c r="R1554">
        <f>IFERROR(IF(INDEX(營收表現!Q$6:Q$3000,MATCH($A1554,營收表現!$A$6:$A$3000,0))="","",INDEX(營收表現!Q$6:Q$3000,MATCH($A1554,營收表現!$A$6:$A$3000,0))),"")</f>
        <v>125029</v>
      </c>
      <c r="S1554">
        <f>IFERROR(IF(INDEX(營收表現!R$6:R$3000,MATCH($A1554,營收表現!$A$6:$A$3000,0))="","",INDEX(營收表現!R$6:R$3000,MATCH($A1554,營收表現!$A$6:$A$3000,0))),"")</f>
        <v>128011</v>
      </c>
      <c r="T1554">
        <f>IFERROR(IF(INDEX(營收表現!S$6:S$3000,MATCH($A1554,營收表現!$A$6:$A$3000,0))="","",INDEX(營收表現!S$6:S$3000,MATCH($A1554,營收表現!$A$6:$A$3000,0))),"")</f>
        <v>58197</v>
      </c>
      <c r="U1554">
        <f>IFERROR(IF(INDEX(營收表現!T$6:T$3000,MATCH($A1554,營收表現!$A$6:$A$3000,0))="","",INDEX(營收表現!T$6:T$3000,MATCH($A1554,營收表現!$A$6:$A$3000,0))),"")</f>
        <v>62191</v>
      </c>
    </row>
    <row r="1555" spans="1:21">
      <c r="A1555" s="30" t="str">
        <f>IF(營收表現!$A1559="","",營收表現!$A1559)</f>
        <v>6715</v>
      </c>
      <c r="B1555" t="str">
        <f>IFERROR(INDEX(營收表現!B$6:B$3000,MATCH($A1555,營收表現!$A$6:$A$3000,0)),"")</f>
        <v>嘉基</v>
      </c>
      <c r="C1555" t="str">
        <f>IFERROR(INDEX(類別!G$4:G$3000,MATCH($A1555,類別!$C$4:$C$3000,0)),"")</f>
        <v>光通訊</v>
      </c>
      <c r="D1555">
        <f>IFERROR(IF(INDEX(營收表現!C$6:C$3000,MATCH($A1555,營收表現!$A$6:$A$3000,0))="","",INDEX(營收表現!C$6:C$3000,MATCH($A1555,營收表現!$A$6:$A$3000,0))),"")</f>
        <v>35.369999999999997</v>
      </c>
      <c r="E1555">
        <f>IFERROR(IF(INDEX(營收表現!D$6:D$3000,MATCH($A1555,營收表現!$A$6:$A$3000,0))="","",INDEX(營收表現!D$6:D$3000,MATCH($A1555,營收表現!$A$6:$A$3000,0))),"")</f>
        <v>25.23</v>
      </c>
      <c r="F1555">
        <f>IFERROR(IF(INDEX(營收表現!E$6:E$3000,MATCH($A1555,營收表現!$A$6:$A$3000,0))="","",INDEX(營收表現!E$6:E$3000,MATCH($A1555,營收表現!$A$6:$A$3000,0))),"")</f>
        <v>5.53</v>
      </c>
      <c r="G1555">
        <f>IFERROR(IF(INDEX(營收表現!F$6:F$3000,MATCH($A1555,營收表現!$A$6:$A$3000,0))="","",INDEX(營收表現!F$6:F$3000,MATCH($A1555,營收表現!$A$6:$A$3000,0))),"")</f>
        <v>28</v>
      </c>
      <c r="H1555">
        <f>IFERROR(IF(INDEX(營收表現!G$6:G$3000,MATCH($A1555,營收表現!$A$6:$A$3000,0))="","",INDEX(營收表現!G$6:G$3000,MATCH($A1555,營收表現!$A$6:$A$3000,0))),"")</f>
        <v>7.56</v>
      </c>
      <c r="I1555" t="str">
        <f>IFERROR(IF(INDEX(營收表現!H$6:H$3000,MATCH($A1555,營收表現!$A$6:$A$3000,0))="","",INDEX(營收表現!H$6:H$3000,MATCH($A1555,營收表現!$A$6:$A$3000,0))),"")</f>
        <v/>
      </c>
      <c r="J1555">
        <f>IFERROR(IF(INDEX(營收表現!I$6:I$3000,MATCH($A1555,營收表現!$A$6:$A$3000,0))="","",INDEX(營收表現!I$6:I$3000,MATCH($A1555,營收表現!$A$6:$A$3000,0))),"")</f>
        <v>-44.73</v>
      </c>
      <c r="K1555">
        <f>IFERROR(IF(INDEX(營收表現!J$6:J$3000,MATCH($A1555,營收表現!$A$6:$A$3000,0))="","",INDEX(營收表現!J$6:J$3000,MATCH($A1555,營收表現!$A$6:$A$3000,0))),"")</f>
        <v>-36.78</v>
      </c>
      <c r="L1555">
        <f>IFERROR(IF(INDEX(營收表現!K$6:K$3000,MATCH($A1555,營收表現!$A$6:$A$3000,0))="","",INDEX(營收表現!K$6:K$3000,MATCH($A1555,營收表現!$A$6:$A$3000,0))),"")</f>
        <v>-18.37</v>
      </c>
      <c r="M1555">
        <f>IFERROR(IF(INDEX(營收表現!L$6:L$3000,MATCH($A1555,營收表現!$A$6:$A$3000,0))="","",INDEX(營收表現!L$6:L$3000,MATCH($A1555,營收表現!$A$6:$A$3000,0))),"")</f>
        <v>3.5</v>
      </c>
      <c r="N1555">
        <f>IFERROR(IF(INDEX(營收表現!M$6:M$3000,MATCH($A1555,營收表現!$A$6:$A$3000,0))="","",INDEX(營收表現!M$6:M$3000,MATCH($A1555,營收表現!$A$6:$A$3000,0))),"")</f>
        <v>26.26</v>
      </c>
      <c r="O1555" t="str">
        <f>IFERROR(IF(INDEX(營收表現!N$6:N$3000,MATCH($A1555,營收表現!$A$6:$A$3000,0))="","",INDEX(營收表現!N$6:N$3000,MATCH($A1555,營收表現!$A$6:$A$3000,0))),"")</f>
        <v/>
      </c>
      <c r="P1555">
        <f>IFERROR(IF(INDEX(營收表現!O$6:O$3000,MATCH($A1555,營收表現!$A$6:$A$3000,0))="","",INDEX(營收表現!O$6:O$3000,MATCH($A1555,營收表現!$A$6:$A$3000,0))),"")</f>
        <v>104758</v>
      </c>
      <c r="Q1555">
        <f>IFERROR(IF(INDEX(營收表現!P$6:P$3000,MATCH($A1555,營收表現!$A$6:$A$3000,0))="","",INDEX(營收表現!P$6:P$3000,MATCH($A1555,營收表現!$A$6:$A$3000,0))),"")</f>
        <v>131187</v>
      </c>
      <c r="R1555">
        <f>IFERROR(IF(INDEX(營收表現!Q$6:Q$3000,MATCH($A1555,營收表現!$A$6:$A$3000,0))="","",INDEX(營收表現!Q$6:Q$3000,MATCH($A1555,營收表現!$A$6:$A$3000,0))),"")</f>
        <v>138445</v>
      </c>
      <c r="S1555">
        <f>IFERROR(IF(INDEX(營收表現!R$6:R$3000,MATCH($A1555,營收表現!$A$6:$A$3000,0))="","",INDEX(營收表現!R$6:R$3000,MATCH($A1555,營收表現!$A$6:$A$3000,0))),"")</f>
        <v>177212</v>
      </c>
      <c r="T1555">
        <f>IFERROR(IF(INDEX(營收表現!S$6:S$3000,MATCH($A1555,營收表現!$A$6:$A$3000,0))="","",INDEX(營收表現!S$6:S$3000,MATCH($A1555,營收表現!$A$6:$A$3000,0))),"")</f>
        <v>190613</v>
      </c>
      <c r="U1555" t="str">
        <f>IFERROR(IF(INDEX(營收表現!T$6:T$3000,MATCH($A1555,營收表現!$A$6:$A$3000,0))="","",INDEX(營收表現!T$6:T$3000,MATCH($A1555,營收表現!$A$6:$A$3000,0))),"")</f>
        <v/>
      </c>
    </row>
    <row r="1556" spans="1:21">
      <c r="A1556" s="30" t="str">
        <f>IF(營收表現!$A1560="","",營收表現!$A1560)</f>
        <v>6716</v>
      </c>
      <c r="B1556" t="str">
        <f>IFERROR(INDEX(營收表現!B$6:B$3000,MATCH($A1556,營收表現!$A$6:$A$3000,0)),"")</f>
        <v>應廣</v>
      </c>
      <c r="C1556" t="str">
        <f>IFERROR(INDEX(類別!G$4:G$3000,MATCH($A1556,類別!$C$4:$C$3000,0)),"")</f>
        <v>MCU</v>
      </c>
      <c r="D1556">
        <f>IFERROR(IF(INDEX(營收表現!C$6:C$3000,MATCH($A1556,營收表現!$A$6:$A$3000,0))="","",INDEX(營收表現!C$6:C$3000,MATCH($A1556,營收表現!$A$6:$A$3000,0))),"")</f>
        <v>29.29</v>
      </c>
      <c r="E1556">
        <f>IFERROR(IF(INDEX(營收表現!D$6:D$3000,MATCH($A1556,營收表現!$A$6:$A$3000,0))="","",INDEX(營收表現!D$6:D$3000,MATCH($A1556,營收表現!$A$6:$A$3000,0))),"")</f>
        <v>-20.5</v>
      </c>
      <c r="F1556">
        <f>IFERROR(IF(INDEX(營收表現!E$6:E$3000,MATCH($A1556,營收表現!$A$6:$A$3000,0))="","",INDEX(營收表現!E$6:E$3000,MATCH($A1556,營收表現!$A$6:$A$3000,0))),"")</f>
        <v>-4.1900000000000004</v>
      </c>
      <c r="G1556">
        <f>IFERROR(IF(INDEX(營收表現!F$6:F$3000,MATCH($A1556,營收表現!$A$6:$A$3000,0))="","",INDEX(營收表現!F$6:F$3000,MATCH($A1556,營收表現!$A$6:$A$3000,0))),"")</f>
        <v>29.53</v>
      </c>
      <c r="H1556">
        <f>IFERROR(IF(INDEX(營收表現!G$6:G$3000,MATCH($A1556,營收表現!$A$6:$A$3000,0))="","",INDEX(營收表現!G$6:G$3000,MATCH($A1556,營收表現!$A$6:$A$3000,0))),"")</f>
        <v>51.07</v>
      </c>
      <c r="I1556" t="str">
        <f>IFERROR(IF(INDEX(營收表現!H$6:H$3000,MATCH($A1556,營收表現!$A$6:$A$3000,0))="","",INDEX(營收表現!H$6:H$3000,MATCH($A1556,營收表現!$A$6:$A$3000,0))),"")</f>
        <v/>
      </c>
      <c r="J1556">
        <f>IFERROR(IF(INDEX(營收表現!I$6:I$3000,MATCH($A1556,營收表現!$A$6:$A$3000,0))="","",INDEX(營收表現!I$6:I$3000,MATCH($A1556,營收表現!$A$6:$A$3000,0))),"")</f>
        <v>-4.9800000000000004</v>
      </c>
      <c r="K1556">
        <f>IFERROR(IF(INDEX(營收表現!J$6:J$3000,MATCH($A1556,營收表現!$A$6:$A$3000,0))="","",INDEX(營收表現!J$6:J$3000,MATCH($A1556,營收表現!$A$6:$A$3000,0))),"")</f>
        <v>7.18</v>
      </c>
      <c r="L1556">
        <f>IFERROR(IF(INDEX(營收表現!K$6:K$3000,MATCH($A1556,營收表現!$A$6:$A$3000,0))="","",INDEX(營收表現!K$6:K$3000,MATCH($A1556,營收表現!$A$6:$A$3000,0))),"")</f>
        <v>-24.86</v>
      </c>
      <c r="M1556">
        <f>IFERROR(IF(INDEX(營收表現!L$6:L$3000,MATCH($A1556,營收表現!$A$6:$A$3000,0))="","",INDEX(營收表現!L$6:L$3000,MATCH($A1556,營收表現!$A$6:$A$3000,0))),"")</f>
        <v>-11.02</v>
      </c>
      <c r="N1556">
        <f>IFERROR(IF(INDEX(營收表現!M$6:M$3000,MATCH($A1556,營收表現!$A$6:$A$3000,0))="","",INDEX(營收表現!M$6:M$3000,MATCH($A1556,營收表現!$A$6:$A$3000,0))),"")</f>
        <v>230.36</v>
      </c>
      <c r="O1556" t="str">
        <f>IFERROR(IF(INDEX(營收表現!N$6:N$3000,MATCH($A1556,營收表現!$A$6:$A$3000,0))="","",INDEX(營收表現!N$6:N$3000,MATCH($A1556,營收表現!$A$6:$A$3000,0))),"")</f>
        <v/>
      </c>
      <c r="P1556">
        <f>IFERROR(IF(INDEX(營收表現!O$6:O$3000,MATCH($A1556,營收表現!$A$6:$A$3000,0))="","",INDEX(營收表現!O$6:O$3000,MATCH($A1556,營收表現!$A$6:$A$3000,0))),"")</f>
        <v>106255</v>
      </c>
      <c r="Q1556">
        <f>IFERROR(IF(INDEX(營收表現!P$6:P$3000,MATCH($A1556,營收表現!$A$6:$A$3000,0))="","",INDEX(營收表現!P$6:P$3000,MATCH($A1556,營收表現!$A$6:$A$3000,0))),"")</f>
        <v>84473</v>
      </c>
      <c r="R1556">
        <f>IFERROR(IF(INDEX(營收表現!Q$6:Q$3000,MATCH($A1556,營收表現!$A$6:$A$3000,0))="","",INDEX(營收表現!Q$6:Q$3000,MATCH($A1556,營收表現!$A$6:$A$3000,0))),"")</f>
        <v>80930</v>
      </c>
      <c r="S1556">
        <f>IFERROR(IF(INDEX(營收表現!R$6:R$3000,MATCH($A1556,營收表現!$A$6:$A$3000,0))="","",INDEX(營收表現!R$6:R$3000,MATCH($A1556,營收表現!$A$6:$A$3000,0))),"")</f>
        <v>104828</v>
      </c>
      <c r="T1556">
        <f>IFERROR(IF(INDEX(營收表現!S$6:S$3000,MATCH($A1556,營收表現!$A$6:$A$3000,0))="","",INDEX(營收表現!S$6:S$3000,MATCH($A1556,營收表現!$A$6:$A$3000,0))),"")</f>
        <v>158359</v>
      </c>
      <c r="U1556" t="str">
        <f>IFERROR(IF(INDEX(營收表現!T$6:T$3000,MATCH($A1556,營收表現!$A$6:$A$3000,0))="","",INDEX(營收表現!T$6:T$3000,MATCH($A1556,營收表現!$A$6:$A$3000,0))),"")</f>
        <v/>
      </c>
    </row>
    <row r="1557" spans="1:21">
      <c r="A1557" s="30" t="str">
        <f>IF(營收表現!$A1561="","",營收表現!$A1561)</f>
        <v>6719</v>
      </c>
      <c r="B1557" t="str">
        <f>IFERROR(INDEX(營收表現!B$6:B$3000,MATCH($A1557,營收表現!$A$6:$A$3000,0)),"")</f>
        <v>力智</v>
      </c>
      <c r="C1557" t="str">
        <f>IFERROR(INDEX(類別!G$4:G$3000,MATCH($A1557,類別!$C$4:$C$3000,0)),"")</f>
        <v>類比與管理IC</v>
      </c>
      <c r="D1557">
        <f>IFERROR(IF(INDEX(營收表現!C$6:C$3000,MATCH($A1557,營收表現!$A$6:$A$3000,0))="","",INDEX(營收表現!C$6:C$3000,MATCH($A1557,營收表現!$A$6:$A$3000,0))),"")</f>
        <v>-3.75</v>
      </c>
      <c r="E1557">
        <f>IFERROR(IF(INDEX(營收表現!D$6:D$3000,MATCH($A1557,營收表現!$A$6:$A$3000,0))="","",INDEX(營收表現!D$6:D$3000,MATCH($A1557,營收表現!$A$6:$A$3000,0))),"")</f>
        <v>5.5</v>
      </c>
      <c r="F1557">
        <f>IFERROR(IF(INDEX(營收表現!E$6:E$3000,MATCH($A1557,營收表現!$A$6:$A$3000,0))="","",INDEX(營收表現!E$6:E$3000,MATCH($A1557,營收表現!$A$6:$A$3000,0))),"")</f>
        <v>-1.7</v>
      </c>
      <c r="G1557">
        <f>IFERROR(IF(INDEX(營收表現!F$6:F$3000,MATCH($A1557,營收表現!$A$6:$A$3000,0))="","",INDEX(營收表現!F$6:F$3000,MATCH($A1557,營收表現!$A$6:$A$3000,0))),"")</f>
        <v>-18.5</v>
      </c>
      <c r="H1557">
        <f>IFERROR(IF(INDEX(營收表現!G$6:G$3000,MATCH($A1557,營收表現!$A$6:$A$3000,0))="","",INDEX(營收表現!G$6:G$3000,MATCH($A1557,營收表現!$A$6:$A$3000,0))),"")</f>
        <v>12.08</v>
      </c>
      <c r="I1557" t="str">
        <f>IFERROR(IF(INDEX(營收表現!H$6:H$3000,MATCH($A1557,營收表現!$A$6:$A$3000,0))="","",INDEX(營收表現!H$6:H$3000,MATCH($A1557,營收表現!$A$6:$A$3000,0))),"")</f>
        <v/>
      </c>
      <c r="J1557">
        <f>IFERROR(IF(INDEX(營收表現!I$6:I$3000,MATCH($A1557,營收表現!$A$6:$A$3000,0))="","",INDEX(營收表現!I$6:I$3000,MATCH($A1557,營收表現!$A$6:$A$3000,0))),"")</f>
        <v>20.05</v>
      </c>
      <c r="K1557">
        <f>IFERROR(IF(INDEX(營收表現!J$6:J$3000,MATCH($A1557,營收表現!$A$6:$A$3000,0))="","",INDEX(營收表現!J$6:J$3000,MATCH($A1557,營收表現!$A$6:$A$3000,0))),"")</f>
        <v>28.88</v>
      </c>
      <c r="L1557">
        <f>IFERROR(IF(INDEX(營收表現!K$6:K$3000,MATCH($A1557,營收表現!$A$6:$A$3000,0))="","",INDEX(營收表現!K$6:K$3000,MATCH($A1557,營收表現!$A$6:$A$3000,0))),"")</f>
        <v>38.840000000000003</v>
      </c>
      <c r="M1557">
        <f>IFERROR(IF(INDEX(營收表現!L$6:L$3000,MATCH($A1557,營收表現!$A$6:$A$3000,0))="","",INDEX(營收表現!L$6:L$3000,MATCH($A1557,營收表現!$A$6:$A$3000,0))),"")</f>
        <v>13.58</v>
      </c>
      <c r="N1557">
        <f>IFERROR(IF(INDEX(營收表現!M$6:M$3000,MATCH($A1557,營收表現!$A$6:$A$3000,0))="","",INDEX(營收表現!M$6:M$3000,MATCH($A1557,營收表現!$A$6:$A$3000,0))),"")</f>
        <v>12.54</v>
      </c>
      <c r="O1557" t="str">
        <f>IFERROR(IF(INDEX(營收表現!N$6:N$3000,MATCH($A1557,營收表現!$A$6:$A$3000,0))="","",INDEX(營收表現!N$6:N$3000,MATCH($A1557,營收表現!$A$6:$A$3000,0))),"")</f>
        <v/>
      </c>
      <c r="P1557">
        <f>IFERROR(IF(INDEX(營收表現!O$6:O$3000,MATCH($A1557,營收表現!$A$6:$A$3000,0))="","",INDEX(營收表現!O$6:O$3000,MATCH($A1557,營收表現!$A$6:$A$3000,0))),"")</f>
        <v>405007</v>
      </c>
      <c r="Q1557">
        <f>IFERROR(IF(INDEX(營收表現!P$6:P$3000,MATCH($A1557,營收表現!$A$6:$A$3000,0))="","",INDEX(營收表現!P$6:P$3000,MATCH($A1557,營收表現!$A$6:$A$3000,0))),"")</f>
        <v>427267</v>
      </c>
      <c r="R1557">
        <f>IFERROR(IF(INDEX(營收表現!Q$6:Q$3000,MATCH($A1557,營收表現!$A$6:$A$3000,0))="","",INDEX(營收表現!Q$6:Q$3000,MATCH($A1557,營收表現!$A$6:$A$3000,0))),"")</f>
        <v>419997</v>
      </c>
      <c r="S1557">
        <f>IFERROR(IF(INDEX(營收表現!R$6:R$3000,MATCH($A1557,營收表現!$A$6:$A$3000,0))="","",INDEX(營收表現!R$6:R$3000,MATCH($A1557,營收表現!$A$6:$A$3000,0))),"")</f>
        <v>342287</v>
      </c>
      <c r="T1557">
        <f>IFERROR(IF(INDEX(營收表現!S$6:S$3000,MATCH($A1557,營收表現!$A$6:$A$3000,0))="","",INDEX(營收表現!S$6:S$3000,MATCH($A1557,營收表現!$A$6:$A$3000,0))),"")</f>
        <v>383626</v>
      </c>
      <c r="U1557" t="str">
        <f>IFERROR(IF(INDEX(營收表現!T$6:T$3000,MATCH($A1557,營收表現!$A$6:$A$3000,0))="","",INDEX(營收表現!T$6:T$3000,MATCH($A1557,營收表現!$A$6:$A$3000,0))),"")</f>
        <v/>
      </c>
    </row>
    <row r="1558" spans="1:21">
      <c r="A1558" s="30" t="str">
        <f>IF(營收表現!$A1562="","",營收表現!$A1562)</f>
        <v>6720</v>
      </c>
      <c r="B1558" t="str">
        <f>IFERROR(INDEX(營收表現!B$6:B$3000,MATCH($A1558,營收表現!$A$6:$A$3000,0)),"")</f>
        <v>久昌</v>
      </c>
      <c r="C1558" t="str">
        <f>IFERROR(INDEX(類別!G$4:G$3000,MATCH($A1558,類別!$C$4:$C$3000,0)),"")</f>
        <v>類比與管理IC</v>
      </c>
      <c r="D1558">
        <f>IFERROR(IF(INDEX(營收表現!C$6:C$3000,MATCH($A1558,營收表現!$A$6:$A$3000,0))="","",INDEX(營收表現!C$6:C$3000,MATCH($A1558,營收表現!$A$6:$A$3000,0))),"")</f>
        <v>14.08</v>
      </c>
      <c r="E1558">
        <f>IFERROR(IF(INDEX(營收表現!D$6:D$3000,MATCH($A1558,營收表現!$A$6:$A$3000,0))="","",INDEX(營收表現!D$6:D$3000,MATCH($A1558,營收表現!$A$6:$A$3000,0))),"")</f>
        <v>0.56999999999999995</v>
      </c>
      <c r="F1558">
        <f>IFERROR(IF(INDEX(營收表現!E$6:E$3000,MATCH($A1558,營收表現!$A$6:$A$3000,0))="","",INDEX(營收表現!E$6:E$3000,MATCH($A1558,營收表現!$A$6:$A$3000,0))),"")</f>
        <v>10.26</v>
      </c>
      <c r="G1558">
        <f>IFERROR(IF(INDEX(營收表現!F$6:F$3000,MATCH($A1558,營收表現!$A$6:$A$3000,0))="","",INDEX(營收表現!F$6:F$3000,MATCH($A1558,營收表現!$A$6:$A$3000,0))),"")</f>
        <v>-6.23</v>
      </c>
      <c r="H1558">
        <f>IFERROR(IF(INDEX(營收表現!G$6:G$3000,MATCH($A1558,營收表現!$A$6:$A$3000,0))="","",INDEX(營收表現!G$6:G$3000,MATCH($A1558,營收表現!$A$6:$A$3000,0))),"")</f>
        <v>6.62</v>
      </c>
      <c r="I1558" t="str">
        <f>IFERROR(IF(INDEX(營收表現!H$6:H$3000,MATCH($A1558,營收表現!$A$6:$A$3000,0))="","",INDEX(營收表現!H$6:H$3000,MATCH($A1558,營收表現!$A$6:$A$3000,0))),"")</f>
        <v/>
      </c>
      <c r="J1558">
        <f>IFERROR(IF(INDEX(營收表現!I$6:I$3000,MATCH($A1558,營收表現!$A$6:$A$3000,0))="","",INDEX(營收表現!I$6:I$3000,MATCH($A1558,營收表現!$A$6:$A$3000,0))),"")</f>
        <v>-27.91</v>
      </c>
      <c r="K1558">
        <f>IFERROR(IF(INDEX(營收表現!J$6:J$3000,MATCH($A1558,營收表現!$A$6:$A$3000,0))="","",INDEX(營收表現!J$6:J$3000,MATCH($A1558,營收表現!$A$6:$A$3000,0))),"")</f>
        <v>-28.99</v>
      </c>
      <c r="L1558">
        <f>IFERROR(IF(INDEX(營收表現!K$6:K$3000,MATCH($A1558,營收表現!$A$6:$A$3000,0))="","",INDEX(營收表現!K$6:K$3000,MATCH($A1558,營收表現!$A$6:$A$3000,0))),"")</f>
        <v>-25.67</v>
      </c>
      <c r="M1558">
        <f>IFERROR(IF(INDEX(營收表現!L$6:L$3000,MATCH($A1558,營收表現!$A$6:$A$3000,0))="","",INDEX(營收表現!L$6:L$3000,MATCH($A1558,營收表現!$A$6:$A$3000,0))),"")</f>
        <v>-24.55</v>
      </c>
      <c r="N1558">
        <f>IFERROR(IF(INDEX(營收表現!M$6:M$3000,MATCH($A1558,營收表現!$A$6:$A$3000,0))="","",INDEX(營收表現!M$6:M$3000,MATCH($A1558,營收表現!$A$6:$A$3000,0))),"")</f>
        <v>-22.71</v>
      </c>
      <c r="O1558" t="str">
        <f>IFERROR(IF(INDEX(營收表現!N$6:N$3000,MATCH($A1558,營收表現!$A$6:$A$3000,0))="","",INDEX(營收表現!N$6:N$3000,MATCH($A1558,營收表現!$A$6:$A$3000,0))),"")</f>
        <v/>
      </c>
      <c r="P1558">
        <f>IFERROR(IF(INDEX(營收表現!O$6:O$3000,MATCH($A1558,營收表現!$A$6:$A$3000,0))="","",INDEX(營收表現!O$6:O$3000,MATCH($A1558,營收表現!$A$6:$A$3000,0))),"")</f>
        <v>29550</v>
      </c>
      <c r="Q1558">
        <f>IFERROR(IF(INDEX(營收表現!P$6:P$3000,MATCH($A1558,營收表現!$A$6:$A$3000,0))="","",INDEX(營收表現!P$6:P$3000,MATCH($A1558,營收表現!$A$6:$A$3000,0))),"")</f>
        <v>29718</v>
      </c>
      <c r="R1558">
        <f>IFERROR(IF(INDEX(營收表現!Q$6:Q$3000,MATCH($A1558,營收表現!$A$6:$A$3000,0))="","",INDEX(營收表現!Q$6:Q$3000,MATCH($A1558,營收表現!$A$6:$A$3000,0))),"")</f>
        <v>32766</v>
      </c>
      <c r="S1558">
        <f>IFERROR(IF(INDEX(營收表現!R$6:R$3000,MATCH($A1558,營收表現!$A$6:$A$3000,0))="","",INDEX(營收表現!R$6:R$3000,MATCH($A1558,營收表現!$A$6:$A$3000,0))),"")</f>
        <v>30724</v>
      </c>
      <c r="T1558">
        <f>IFERROR(IF(INDEX(營收表現!S$6:S$3000,MATCH($A1558,營收表現!$A$6:$A$3000,0))="","",INDEX(營收表現!S$6:S$3000,MATCH($A1558,營收表現!$A$6:$A$3000,0))),"")</f>
        <v>32757</v>
      </c>
      <c r="U1558" t="str">
        <f>IFERROR(IF(INDEX(營收表現!T$6:T$3000,MATCH($A1558,營收表現!$A$6:$A$3000,0))="","",INDEX(營收表現!T$6:T$3000,MATCH($A1558,營收表現!$A$6:$A$3000,0))),"")</f>
        <v/>
      </c>
    </row>
    <row r="1559" spans="1:21">
      <c r="A1559" s="30" t="str">
        <f>IF(營收表現!$A1563="","",營收表現!$A1563)</f>
        <v>6721</v>
      </c>
      <c r="B1559" t="str">
        <f>IFERROR(INDEX(營收表現!B$6:B$3000,MATCH($A1559,營收表現!$A$6:$A$3000,0)),"")</f>
        <v>信實</v>
      </c>
      <c r="C1559" t="str">
        <f>IFERROR(INDEX(類別!G$4:G$3000,MATCH($A1559,類別!$C$4:$C$3000,0)),"")</f>
        <v>未分類-傳產</v>
      </c>
      <c r="D1559">
        <f>IFERROR(IF(INDEX(營收表現!C$6:C$3000,MATCH($A1559,營收表現!$A$6:$A$3000,0))="","",INDEX(營收表現!C$6:C$3000,MATCH($A1559,營收表現!$A$6:$A$3000,0))),"")</f>
        <v>-1.26</v>
      </c>
      <c r="E1559">
        <f>IFERROR(IF(INDEX(營收表現!D$6:D$3000,MATCH($A1559,營收表現!$A$6:$A$3000,0))="","",INDEX(營收表現!D$6:D$3000,MATCH($A1559,營收表現!$A$6:$A$3000,0))),"")</f>
        <v>1.63</v>
      </c>
      <c r="F1559">
        <f>IFERROR(IF(INDEX(營收表現!E$6:E$3000,MATCH($A1559,營收表現!$A$6:$A$3000,0))="","",INDEX(營收表現!E$6:E$3000,MATCH($A1559,營收表現!$A$6:$A$3000,0))),"")</f>
        <v>-0.01</v>
      </c>
      <c r="G1559">
        <f>IFERROR(IF(INDEX(營收表現!F$6:F$3000,MATCH($A1559,營收表現!$A$6:$A$3000,0))="","",INDEX(營收表現!F$6:F$3000,MATCH($A1559,營收表現!$A$6:$A$3000,0))),"")</f>
        <v>10.18</v>
      </c>
      <c r="H1559">
        <f>IFERROR(IF(INDEX(營收表現!G$6:G$3000,MATCH($A1559,營收表現!$A$6:$A$3000,0))="","",INDEX(營收表現!G$6:G$3000,MATCH($A1559,營收表現!$A$6:$A$3000,0))),"")</f>
        <v>-9.5399999999999991</v>
      </c>
      <c r="I1559" t="str">
        <f>IFERROR(IF(INDEX(營收表現!H$6:H$3000,MATCH($A1559,營收表現!$A$6:$A$3000,0))="","",INDEX(營收表現!H$6:H$3000,MATCH($A1559,營收表現!$A$6:$A$3000,0))),"")</f>
        <v/>
      </c>
      <c r="J1559">
        <f>IFERROR(IF(INDEX(營收表現!I$6:I$3000,MATCH($A1559,營收表現!$A$6:$A$3000,0))="","",INDEX(營收表現!I$6:I$3000,MATCH($A1559,營收表現!$A$6:$A$3000,0))),"")</f>
        <v>9.58</v>
      </c>
      <c r="K1559">
        <f>IFERROR(IF(INDEX(營收表現!J$6:J$3000,MATCH($A1559,營收表現!$A$6:$A$3000,0))="","",INDEX(營收表現!J$6:J$3000,MATCH($A1559,營收表現!$A$6:$A$3000,0))),"")</f>
        <v>8.4600000000000009</v>
      </c>
      <c r="L1559">
        <f>IFERROR(IF(INDEX(營收表現!K$6:K$3000,MATCH($A1559,營收表現!$A$6:$A$3000,0))="","",INDEX(營收表現!K$6:K$3000,MATCH($A1559,營收表現!$A$6:$A$3000,0))),"")</f>
        <v>10.35</v>
      </c>
      <c r="M1559">
        <f>IFERROR(IF(INDEX(營收表現!L$6:L$3000,MATCH($A1559,營收表現!$A$6:$A$3000,0))="","",INDEX(營收表現!L$6:L$3000,MATCH($A1559,營收表現!$A$6:$A$3000,0))),"")</f>
        <v>9.6199999999999992</v>
      </c>
      <c r="N1559">
        <f>IFERROR(IF(INDEX(營收表現!M$6:M$3000,MATCH($A1559,營收表現!$A$6:$A$3000,0))="","",INDEX(營收表現!M$6:M$3000,MATCH($A1559,營收表現!$A$6:$A$3000,0))),"")</f>
        <v>3.84</v>
      </c>
      <c r="O1559" t="str">
        <f>IFERROR(IF(INDEX(營收表現!N$6:N$3000,MATCH($A1559,營收表現!$A$6:$A$3000,0))="","",INDEX(營收表現!N$6:N$3000,MATCH($A1559,營收表現!$A$6:$A$3000,0))),"")</f>
        <v/>
      </c>
      <c r="P1559">
        <f>IFERROR(IF(INDEX(營收表現!O$6:O$3000,MATCH($A1559,營收表現!$A$6:$A$3000,0))="","",INDEX(營收表現!O$6:O$3000,MATCH($A1559,營收表現!$A$6:$A$3000,0))),"")</f>
        <v>300805</v>
      </c>
      <c r="Q1559">
        <f>IFERROR(IF(INDEX(營收表現!P$6:P$3000,MATCH($A1559,營收表現!$A$6:$A$3000,0))="","",INDEX(營收表現!P$6:P$3000,MATCH($A1559,營收表現!$A$6:$A$3000,0))),"")</f>
        <v>305709</v>
      </c>
      <c r="R1559">
        <f>IFERROR(IF(INDEX(營收表現!Q$6:Q$3000,MATCH($A1559,營收表現!$A$6:$A$3000,0))="","",INDEX(營收表現!Q$6:Q$3000,MATCH($A1559,營收表現!$A$6:$A$3000,0))),"")</f>
        <v>305689</v>
      </c>
      <c r="S1559">
        <f>IFERROR(IF(INDEX(營收表現!R$6:R$3000,MATCH($A1559,營收表現!$A$6:$A$3000,0))="","",INDEX(營收表現!R$6:R$3000,MATCH($A1559,營收表現!$A$6:$A$3000,0))),"")</f>
        <v>336819</v>
      </c>
      <c r="T1559">
        <f>IFERROR(IF(INDEX(營收表現!S$6:S$3000,MATCH($A1559,營收表現!$A$6:$A$3000,0))="","",INDEX(營收表現!S$6:S$3000,MATCH($A1559,營收表現!$A$6:$A$3000,0))),"")</f>
        <v>304702</v>
      </c>
      <c r="U1559" t="str">
        <f>IFERROR(IF(INDEX(營收表現!T$6:T$3000,MATCH($A1559,營收表現!$A$6:$A$3000,0))="","",INDEX(營收表現!T$6:T$3000,MATCH($A1559,營收表現!$A$6:$A$3000,0))),"")</f>
        <v/>
      </c>
    </row>
    <row r="1560" spans="1:21">
      <c r="A1560" s="30" t="str">
        <f>IF(營收表現!$A1564="","",營收表現!$A1564)</f>
        <v>6722</v>
      </c>
      <c r="B1560" t="str">
        <f>IFERROR(INDEX(營收表現!B$6:B$3000,MATCH($A1560,營收表現!$A$6:$A$3000,0)),"")</f>
        <v>輝創</v>
      </c>
      <c r="C1560" t="str">
        <f>IFERROR(INDEX(類別!G$4:G$3000,MATCH($A1560,類別!$C$4:$C$3000,0)),"")</f>
        <v>影像與監控</v>
      </c>
      <c r="D1560">
        <f>IFERROR(IF(INDEX(營收表現!C$6:C$3000,MATCH($A1560,營收表現!$A$6:$A$3000,0))="","",INDEX(營收表現!C$6:C$3000,MATCH($A1560,營收表現!$A$6:$A$3000,0))),"")</f>
        <v>9.76</v>
      </c>
      <c r="E1560">
        <f>IFERROR(IF(INDEX(營收表現!D$6:D$3000,MATCH($A1560,營收表現!$A$6:$A$3000,0))="","",INDEX(營收表現!D$6:D$3000,MATCH($A1560,營收表現!$A$6:$A$3000,0))),"")</f>
        <v>3.23</v>
      </c>
      <c r="F1560">
        <f>IFERROR(IF(INDEX(營收表現!E$6:E$3000,MATCH($A1560,營收表現!$A$6:$A$3000,0))="","",INDEX(營收表現!E$6:E$3000,MATCH($A1560,營收表現!$A$6:$A$3000,0))),"")</f>
        <v>-5.33</v>
      </c>
      <c r="G1560">
        <f>IFERROR(IF(INDEX(營收表現!F$6:F$3000,MATCH($A1560,營收表現!$A$6:$A$3000,0))="","",INDEX(營收表現!F$6:F$3000,MATCH($A1560,營收表現!$A$6:$A$3000,0))),"")</f>
        <v>-0.69</v>
      </c>
      <c r="H1560">
        <f>IFERROR(IF(INDEX(營收表現!G$6:G$3000,MATCH($A1560,營收表現!$A$6:$A$3000,0))="","",INDEX(營收表現!G$6:G$3000,MATCH($A1560,營收表現!$A$6:$A$3000,0))),"")</f>
        <v>-0.36</v>
      </c>
      <c r="I1560" t="str">
        <f>IFERROR(IF(INDEX(營收表現!H$6:H$3000,MATCH($A1560,營收表現!$A$6:$A$3000,0))="","",INDEX(營收表現!H$6:H$3000,MATCH($A1560,營收表現!$A$6:$A$3000,0))),"")</f>
        <v/>
      </c>
      <c r="J1560">
        <f>IFERROR(IF(INDEX(營收表現!I$6:I$3000,MATCH($A1560,營收表現!$A$6:$A$3000,0))="","",INDEX(營收表現!I$6:I$3000,MATCH($A1560,營收表現!$A$6:$A$3000,0))),"")</f>
        <v>1.96</v>
      </c>
      <c r="K1560">
        <f>IFERROR(IF(INDEX(營收表現!J$6:J$3000,MATCH($A1560,營收表現!$A$6:$A$3000,0))="","",INDEX(營收表現!J$6:J$3000,MATCH($A1560,營收表現!$A$6:$A$3000,0))),"")</f>
        <v>5.82</v>
      </c>
      <c r="L1560">
        <f>IFERROR(IF(INDEX(營收表現!K$6:K$3000,MATCH($A1560,營收表現!$A$6:$A$3000,0))="","",INDEX(營收表現!K$6:K$3000,MATCH($A1560,營收表現!$A$6:$A$3000,0))),"")</f>
        <v>-17.059999999999999</v>
      </c>
      <c r="M1560">
        <f>IFERROR(IF(INDEX(營收表現!L$6:L$3000,MATCH($A1560,營收表現!$A$6:$A$3000,0))="","",INDEX(營收表現!L$6:L$3000,MATCH($A1560,營收表現!$A$6:$A$3000,0))),"")</f>
        <v>-11.22</v>
      </c>
      <c r="N1560">
        <f>IFERROR(IF(INDEX(營收表現!M$6:M$3000,MATCH($A1560,營收表現!$A$6:$A$3000,0))="","",INDEX(營收表現!M$6:M$3000,MATCH($A1560,營收表現!$A$6:$A$3000,0))),"")</f>
        <v>-2.68</v>
      </c>
      <c r="O1560" t="str">
        <f>IFERROR(IF(INDEX(營收表現!N$6:N$3000,MATCH($A1560,營收表現!$A$6:$A$3000,0))="","",INDEX(營收表現!N$6:N$3000,MATCH($A1560,營收表現!$A$6:$A$3000,0))),"")</f>
        <v/>
      </c>
      <c r="P1560">
        <f>IFERROR(IF(INDEX(營收表現!O$6:O$3000,MATCH($A1560,營收表現!$A$6:$A$3000,0))="","",INDEX(營收表現!O$6:O$3000,MATCH($A1560,營收表現!$A$6:$A$3000,0))),"")</f>
        <v>428236</v>
      </c>
      <c r="Q1560">
        <f>IFERROR(IF(INDEX(營收表現!P$6:P$3000,MATCH($A1560,營收表現!$A$6:$A$3000,0))="","",INDEX(營收表現!P$6:P$3000,MATCH($A1560,營收表現!$A$6:$A$3000,0))),"")</f>
        <v>442065</v>
      </c>
      <c r="R1560">
        <f>IFERROR(IF(INDEX(營收表現!Q$6:Q$3000,MATCH($A1560,營收表現!$A$6:$A$3000,0))="","",INDEX(營收表現!Q$6:Q$3000,MATCH($A1560,營收表現!$A$6:$A$3000,0))),"")</f>
        <v>418495</v>
      </c>
      <c r="S1560">
        <f>IFERROR(IF(INDEX(營收表現!R$6:R$3000,MATCH($A1560,營收表現!$A$6:$A$3000,0))="","",INDEX(營收表現!R$6:R$3000,MATCH($A1560,營收表現!$A$6:$A$3000,0))),"")</f>
        <v>415598</v>
      </c>
      <c r="T1560">
        <f>IFERROR(IF(INDEX(營收表現!S$6:S$3000,MATCH($A1560,營收表現!$A$6:$A$3000,0))="","",INDEX(營收表現!S$6:S$3000,MATCH($A1560,營收表現!$A$6:$A$3000,0))),"")</f>
        <v>414083</v>
      </c>
      <c r="U1560" t="str">
        <f>IFERROR(IF(INDEX(營收表現!T$6:T$3000,MATCH($A1560,營收表現!$A$6:$A$3000,0))="","",INDEX(營收表現!T$6:T$3000,MATCH($A1560,營收表現!$A$6:$A$3000,0))),"")</f>
        <v/>
      </c>
    </row>
    <row r="1561" spans="1:21">
      <c r="A1561" s="30" t="str">
        <f>IF(營收表現!$A1565="","",營收表現!$A1565)</f>
        <v>6725</v>
      </c>
      <c r="B1561" t="str">
        <f>IFERROR(INDEX(營收表現!B$6:B$3000,MATCH($A1561,營收表現!$A$6:$A$3000,0)),"")</f>
        <v>矽科宏晟</v>
      </c>
      <c r="C1561" t="str">
        <f>IFERROR(INDEX(類別!G$4:G$3000,MATCH($A1561,類別!$C$4:$C$3000,0)),"")</f>
        <v>半導體設備</v>
      </c>
      <c r="D1561">
        <f>IFERROR(IF(INDEX(營收表現!C$6:C$3000,MATCH($A1561,營收表現!$A$6:$A$3000,0))="","",INDEX(營收表現!C$6:C$3000,MATCH($A1561,營收表現!$A$6:$A$3000,0))),"")</f>
        <v>-21.13</v>
      </c>
      <c r="E1561">
        <f>IFERROR(IF(INDEX(營收表現!D$6:D$3000,MATCH($A1561,營收表現!$A$6:$A$3000,0))="","",INDEX(營收表現!D$6:D$3000,MATCH($A1561,營收表現!$A$6:$A$3000,0))),"")</f>
        <v>28.02</v>
      </c>
      <c r="F1561">
        <f>IFERROR(IF(INDEX(營收表現!E$6:E$3000,MATCH($A1561,營收表現!$A$6:$A$3000,0))="","",INDEX(營收表現!E$6:E$3000,MATCH($A1561,營收表現!$A$6:$A$3000,0))),"")</f>
        <v>-27.49</v>
      </c>
      <c r="G1561">
        <f>IFERROR(IF(INDEX(營收表現!F$6:F$3000,MATCH($A1561,營收表現!$A$6:$A$3000,0))="","",INDEX(營收表現!F$6:F$3000,MATCH($A1561,營收表現!$A$6:$A$3000,0))),"")</f>
        <v>28.36</v>
      </c>
      <c r="H1561">
        <f>IFERROR(IF(INDEX(營收表現!G$6:G$3000,MATCH($A1561,營收表現!$A$6:$A$3000,0))="","",INDEX(營收表現!G$6:G$3000,MATCH($A1561,營收表現!$A$6:$A$3000,0))),"")</f>
        <v>0.9</v>
      </c>
      <c r="I1561" t="str">
        <f>IFERROR(IF(INDEX(營收表現!H$6:H$3000,MATCH($A1561,營收表現!$A$6:$A$3000,0))="","",INDEX(營收表現!H$6:H$3000,MATCH($A1561,營收表現!$A$6:$A$3000,0))),"")</f>
        <v/>
      </c>
      <c r="J1561">
        <f>IFERROR(IF(INDEX(營收表現!I$6:I$3000,MATCH($A1561,營收表現!$A$6:$A$3000,0))="","",INDEX(營收表現!I$6:I$3000,MATCH($A1561,營收表現!$A$6:$A$3000,0))),"")</f>
        <v>2.21</v>
      </c>
      <c r="K1561">
        <f>IFERROR(IF(INDEX(營收表現!J$6:J$3000,MATCH($A1561,營收表現!$A$6:$A$3000,0))="","",INDEX(營收表現!J$6:J$3000,MATCH($A1561,營收表現!$A$6:$A$3000,0))),"")</f>
        <v>64.88</v>
      </c>
      <c r="L1561">
        <f>IFERROR(IF(INDEX(營收表現!K$6:K$3000,MATCH($A1561,營收表現!$A$6:$A$3000,0))="","",INDEX(營收表現!K$6:K$3000,MATCH($A1561,營收表現!$A$6:$A$3000,0))),"")</f>
        <v>-6.19</v>
      </c>
      <c r="M1561">
        <f>IFERROR(IF(INDEX(營收表現!L$6:L$3000,MATCH($A1561,營收表現!$A$6:$A$3000,0))="","",INDEX(營收表現!L$6:L$3000,MATCH($A1561,營收表現!$A$6:$A$3000,0))),"")</f>
        <v>-6.96</v>
      </c>
      <c r="N1561">
        <f>IFERROR(IF(INDEX(營收表現!M$6:M$3000,MATCH($A1561,營收表現!$A$6:$A$3000,0))="","",INDEX(營收表現!M$6:M$3000,MATCH($A1561,營收表現!$A$6:$A$3000,0))),"")</f>
        <v>79.5</v>
      </c>
      <c r="O1561" t="str">
        <f>IFERROR(IF(INDEX(營收表現!N$6:N$3000,MATCH($A1561,營收表現!$A$6:$A$3000,0))="","",INDEX(營收表現!N$6:N$3000,MATCH($A1561,營收表現!$A$6:$A$3000,0))),"")</f>
        <v/>
      </c>
      <c r="P1561">
        <f>IFERROR(IF(INDEX(營收表現!O$6:O$3000,MATCH($A1561,營收表現!$A$6:$A$3000,0))="","",INDEX(營收表現!O$6:O$3000,MATCH($A1561,營收表現!$A$6:$A$3000,0))),"")</f>
        <v>302110</v>
      </c>
      <c r="Q1561">
        <f>IFERROR(IF(INDEX(營收表現!P$6:P$3000,MATCH($A1561,營收表現!$A$6:$A$3000,0))="","",INDEX(營收表現!P$6:P$3000,MATCH($A1561,營收表現!$A$6:$A$3000,0))),"")</f>
        <v>386750</v>
      </c>
      <c r="R1561">
        <f>IFERROR(IF(INDEX(營收表現!Q$6:Q$3000,MATCH($A1561,營收表現!$A$6:$A$3000,0))="","",INDEX(營收表現!Q$6:Q$3000,MATCH($A1561,營收表現!$A$6:$A$3000,0))),"")</f>
        <v>280444</v>
      </c>
      <c r="S1561">
        <f>IFERROR(IF(INDEX(營收表現!R$6:R$3000,MATCH($A1561,營收表現!$A$6:$A$3000,0))="","",INDEX(營收表現!R$6:R$3000,MATCH($A1561,營收表現!$A$6:$A$3000,0))),"")</f>
        <v>359966</v>
      </c>
      <c r="T1561">
        <f>IFERROR(IF(INDEX(營收表現!S$6:S$3000,MATCH($A1561,營收表現!$A$6:$A$3000,0))="","",INDEX(營收表現!S$6:S$3000,MATCH($A1561,營收表現!$A$6:$A$3000,0))),"")</f>
        <v>363198</v>
      </c>
      <c r="U1561" t="str">
        <f>IFERROR(IF(INDEX(營收表現!T$6:T$3000,MATCH($A1561,營收表現!$A$6:$A$3000,0))="","",INDEX(營收表現!T$6:T$3000,MATCH($A1561,營收表現!$A$6:$A$3000,0))),"")</f>
        <v/>
      </c>
    </row>
    <row r="1562" spans="1:21">
      <c r="A1562" s="30" t="str">
        <f>IF(營收表現!$A1566="","",營收表現!$A1566)</f>
        <v>6727</v>
      </c>
      <c r="B1562" t="str">
        <f>IFERROR(INDEX(營收表現!B$6:B$3000,MATCH($A1562,營收表現!$A$6:$A$3000,0)),"")</f>
        <v>亞泰金屬</v>
      </c>
      <c r="C1562" t="str">
        <f>IFERROR(INDEX(類別!G$4:G$3000,MATCH($A1562,類別!$C$4:$C$3000,0)),"")</f>
        <v>儀器設備</v>
      </c>
      <c r="D1562">
        <f>IFERROR(IF(INDEX(營收表現!C$6:C$3000,MATCH($A1562,營收表現!$A$6:$A$3000,0))="","",INDEX(營收表現!C$6:C$3000,MATCH($A1562,營收表現!$A$6:$A$3000,0))),"")</f>
        <v>5.37</v>
      </c>
      <c r="E1562">
        <f>IFERROR(IF(INDEX(營收表現!D$6:D$3000,MATCH($A1562,營收表現!$A$6:$A$3000,0))="","",INDEX(營收表現!D$6:D$3000,MATCH($A1562,營收表現!$A$6:$A$3000,0))),"")</f>
        <v>-34.909999999999997</v>
      </c>
      <c r="F1562">
        <f>IFERROR(IF(INDEX(營收表現!E$6:E$3000,MATCH($A1562,營收表現!$A$6:$A$3000,0))="","",INDEX(營收表現!E$6:E$3000,MATCH($A1562,營收表現!$A$6:$A$3000,0))),"")</f>
        <v>85.55</v>
      </c>
      <c r="G1562">
        <f>IFERROR(IF(INDEX(營收表現!F$6:F$3000,MATCH($A1562,營收表現!$A$6:$A$3000,0))="","",INDEX(營收表現!F$6:F$3000,MATCH($A1562,營收表現!$A$6:$A$3000,0))),"")</f>
        <v>43.1</v>
      </c>
      <c r="H1562">
        <f>IFERROR(IF(INDEX(營收表現!G$6:G$3000,MATCH($A1562,營收表現!$A$6:$A$3000,0))="","",INDEX(營收表現!G$6:G$3000,MATCH($A1562,營收表現!$A$6:$A$3000,0))),"")</f>
        <v>7.16</v>
      </c>
      <c r="I1562" t="str">
        <f>IFERROR(IF(INDEX(營收表現!H$6:H$3000,MATCH($A1562,營收表現!$A$6:$A$3000,0))="","",INDEX(營收表現!H$6:H$3000,MATCH($A1562,營收表現!$A$6:$A$3000,0))),"")</f>
        <v/>
      </c>
      <c r="J1562">
        <f>IFERROR(IF(INDEX(營收表現!I$6:I$3000,MATCH($A1562,營收表現!$A$6:$A$3000,0))="","",INDEX(營收表現!I$6:I$3000,MATCH($A1562,營收表現!$A$6:$A$3000,0))),"")</f>
        <v>36.89</v>
      </c>
      <c r="K1562">
        <f>IFERROR(IF(INDEX(營收表現!J$6:J$3000,MATCH($A1562,營收表現!$A$6:$A$3000,0))="","",INDEX(營收表現!J$6:J$3000,MATCH($A1562,營收表現!$A$6:$A$3000,0))),"")</f>
        <v>-37.880000000000003</v>
      </c>
      <c r="L1562">
        <f>IFERROR(IF(INDEX(營收表現!K$6:K$3000,MATCH($A1562,營收表現!$A$6:$A$3000,0))="","",INDEX(營收表現!K$6:K$3000,MATCH($A1562,營收表現!$A$6:$A$3000,0))),"")</f>
        <v>68.56</v>
      </c>
      <c r="M1562">
        <f>IFERROR(IF(INDEX(營收表現!L$6:L$3000,MATCH($A1562,營收表現!$A$6:$A$3000,0))="","",INDEX(營收表現!L$6:L$3000,MATCH($A1562,營收表現!$A$6:$A$3000,0))),"")</f>
        <v>111.61</v>
      </c>
      <c r="N1562">
        <f>IFERROR(IF(INDEX(營收表現!M$6:M$3000,MATCH($A1562,營收表現!$A$6:$A$3000,0))="","",INDEX(營收表現!M$6:M$3000,MATCH($A1562,營收表現!$A$6:$A$3000,0))),"")</f>
        <v>265.8</v>
      </c>
      <c r="O1562" t="str">
        <f>IFERROR(IF(INDEX(營收表現!N$6:N$3000,MATCH($A1562,營收表現!$A$6:$A$3000,0))="","",INDEX(營收表現!N$6:N$3000,MATCH($A1562,營收表現!$A$6:$A$3000,0))),"")</f>
        <v/>
      </c>
      <c r="P1562">
        <f>IFERROR(IF(INDEX(營收表現!O$6:O$3000,MATCH($A1562,營收表現!$A$6:$A$3000,0))="","",INDEX(營收表現!O$6:O$3000,MATCH($A1562,營收表現!$A$6:$A$3000,0))),"")</f>
        <v>146248</v>
      </c>
      <c r="Q1562">
        <f>IFERROR(IF(INDEX(營收表現!P$6:P$3000,MATCH($A1562,營收表現!$A$6:$A$3000,0))="","",INDEX(營收表現!P$6:P$3000,MATCH($A1562,營收表現!$A$6:$A$3000,0))),"")</f>
        <v>95193</v>
      </c>
      <c r="R1562">
        <f>IFERROR(IF(INDEX(營收表現!Q$6:Q$3000,MATCH($A1562,營收表現!$A$6:$A$3000,0))="","",INDEX(營收表現!Q$6:Q$3000,MATCH($A1562,營收表現!$A$6:$A$3000,0))),"")</f>
        <v>176628</v>
      </c>
      <c r="S1562">
        <f>IFERROR(IF(INDEX(營收表現!R$6:R$3000,MATCH($A1562,營收表現!$A$6:$A$3000,0))="","",INDEX(營收表現!R$6:R$3000,MATCH($A1562,營收表現!$A$6:$A$3000,0))),"")</f>
        <v>252750</v>
      </c>
      <c r="T1562">
        <f>IFERROR(IF(INDEX(營收表現!S$6:S$3000,MATCH($A1562,營收表現!$A$6:$A$3000,0))="","",INDEX(營收表現!S$6:S$3000,MATCH($A1562,營收表現!$A$6:$A$3000,0))),"")</f>
        <v>270835</v>
      </c>
      <c r="U1562" t="str">
        <f>IFERROR(IF(INDEX(營收表現!T$6:T$3000,MATCH($A1562,營收表現!$A$6:$A$3000,0))="","",INDEX(營收表現!T$6:T$3000,MATCH($A1562,營收表現!$A$6:$A$3000,0))),"")</f>
        <v/>
      </c>
    </row>
    <row r="1563" spans="1:21">
      <c r="A1563" s="30" t="str">
        <f>IF(營收表現!$A1567="","",營收表現!$A1567)</f>
        <v>6728</v>
      </c>
      <c r="B1563" t="str">
        <f>IFERROR(INDEX(營收表現!B$6:B$3000,MATCH($A1563,營收表現!$A$6:$A$3000,0)),"")</f>
        <v>上洋</v>
      </c>
      <c r="C1563" t="str">
        <f>IFERROR(INDEX(類別!G$4:G$3000,MATCH($A1563,類別!$C$4:$C$3000,0)),"")</f>
        <v>傢俱家電</v>
      </c>
      <c r="D1563">
        <f>IFERROR(IF(INDEX(營收表現!C$6:C$3000,MATCH($A1563,營收表現!$A$6:$A$3000,0))="","",INDEX(營收表現!C$6:C$3000,MATCH($A1563,營收表現!$A$6:$A$3000,0))),"")</f>
        <v>12.54</v>
      </c>
      <c r="E1563">
        <f>IFERROR(IF(INDEX(營收表現!D$6:D$3000,MATCH($A1563,營收表現!$A$6:$A$3000,0))="","",INDEX(營收表現!D$6:D$3000,MATCH($A1563,營收表現!$A$6:$A$3000,0))),"")</f>
        <v>3.56</v>
      </c>
      <c r="F1563">
        <f>IFERROR(IF(INDEX(營收表現!E$6:E$3000,MATCH($A1563,營收表現!$A$6:$A$3000,0))="","",INDEX(營收表現!E$6:E$3000,MATCH($A1563,營收表現!$A$6:$A$3000,0))),"")</f>
        <v>-2.66</v>
      </c>
      <c r="G1563">
        <f>IFERROR(IF(INDEX(營收表現!F$6:F$3000,MATCH($A1563,營收表現!$A$6:$A$3000,0))="","",INDEX(營收表現!F$6:F$3000,MATCH($A1563,營收表現!$A$6:$A$3000,0))),"")</f>
        <v>46.77</v>
      </c>
      <c r="H1563">
        <f>IFERROR(IF(INDEX(營收表現!G$6:G$3000,MATCH($A1563,營收表現!$A$6:$A$3000,0))="","",INDEX(營收表現!G$6:G$3000,MATCH($A1563,營收表現!$A$6:$A$3000,0))),"")</f>
        <v>-33.56</v>
      </c>
      <c r="I1563" t="str">
        <f>IFERROR(IF(INDEX(營收表現!H$6:H$3000,MATCH($A1563,營收表現!$A$6:$A$3000,0))="","",INDEX(營收表現!H$6:H$3000,MATCH($A1563,營收表現!$A$6:$A$3000,0))),"")</f>
        <v/>
      </c>
      <c r="J1563">
        <f>IFERROR(IF(INDEX(營收表現!I$6:I$3000,MATCH($A1563,營收表現!$A$6:$A$3000,0))="","",INDEX(營收表現!I$6:I$3000,MATCH($A1563,營收表現!$A$6:$A$3000,0))),"")</f>
        <v>12.78</v>
      </c>
      <c r="K1563">
        <f>IFERROR(IF(INDEX(營收表現!J$6:J$3000,MATCH($A1563,營收表現!$A$6:$A$3000,0))="","",INDEX(營收表現!J$6:J$3000,MATCH($A1563,營收表現!$A$6:$A$3000,0))),"")</f>
        <v>18.86</v>
      </c>
      <c r="L1563">
        <f>IFERROR(IF(INDEX(營收表現!K$6:K$3000,MATCH($A1563,營收表現!$A$6:$A$3000,0))="","",INDEX(營收表現!K$6:K$3000,MATCH($A1563,營收表現!$A$6:$A$3000,0))),"")</f>
        <v>24.92</v>
      </c>
      <c r="M1563">
        <f>IFERROR(IF(INDEX(營收表現!L$6:L$3000,MATCH($A1563,營收表現!$A$6:$A$3000,0))="","",INDEX(營收表現!L$6:L$3000,MATCH($A1563,營收表現!$A$6:$A$3000,0))),"")</f>
        <v>51.72</v>
      </c>
      <c r="N1563">
        <f>IFERROR(IF(INDEX(營收表現!M$6:M$3000,MATCH($A1563,營收表現!$A$6:$A$3000,0))="","",INDEX(營收表現!M$6:M$3000,MATCH($A1563,營收表現!$A$6:$A$3000,0))),"")</f>
        <v>35.47</v>
      </c>
      <c r="O1563" t="str">
        <f>IFERROR(IF(INDEX(營收表現!N$6:N$3000,MATCH($A1563,營收表現!$A$6:$A$3000,0))="","",INDEX(營收表現!N$6:N$3000,MATCH($A1563,營收表現!$A$6:$A$3000,0))),"")</f>
        <v/>
      </c>
      <c r="P1563">
        <f>IFERROR(IF(INDEX(營收表現!O$6:O$3000,MATCH($A1563,營收表現!$A$6:$A$3000,0))="","",INDEX(營收表現!O$6:O$3000,MATCH($A1563,營收表現!$A$6:$A$3000,0))),"")</f>
        <v>370317</v>
      </c>
      <c r="Q1563">
        <f>IFERROR(IF(INDEX(營收表現!P$6:P$3000,MATCH($A1563,營收表現!$A$6:$A$3000,0))="","",INDEX(營收表現!P$6:P$3000,MATCH($A1563,營收表現!$A$6:$A$3000,0))),"")</f>
        <v>383504</v>
      </c>
      <c r="R1563">
        <f>IFERROR(IF(INDEX(營收表現!Q$6:Q$3000,MATCH($A1563,營收表現!$A$6:$A$3000,0))="","",INDEX(營收表現!Q$6:Q$3000,MATCH($A1563,營收表現!$A$6:$A$3000,0))),"")</f>
        <v>373293</v>
      </c>
      <c r="S1563">
        <f>IFERROR(IF(INDEX(營收表現!R$6:R$3000,MATCH($A1563,營收表現!$A$6:$A$3000,0))="","",INDEX(營收表現!R$6:R$3000,MATCH($A1563,營收表現!$A$6:$A$3000,0))),"")</f>
        <v>547872</v>
      </c>
      <c r="T1563">
        <f>IFERROR(IF(INDEX(營收表現!S$6:S$3000,MATCH($A1563,營收表現!$A$6:$A$3000,0))="","",INDEX(營收表現!S$6:S$3000,MATCH($A1563,營收表現!$A$6:$A$3000,0))),"")</f>
        <v>363994</v>
      </c>
      <c r="U1563" t="str">
        <f>IFERROR(IF(INDEX(營收表現!T$6:T$3000,MATCH($A1563,營收表現!$A$6:$A$3000,0))="","",INDEX(營收表現!T$6:T$3000,MATCH($A1563,營收表現!$A$6:$A$3000,0))),"")</f>
        <v/>
      </c>
    </row>
    <row r="1564" spans="1:21">
      <c r="A1564" s="30" t="str">
        <f>IF(營收表現!$A1568="","",營收表現!$A1568)</f>
        <v>6730</v>
      </c>
      <c r="B1564" t="str">
        <f>IFERROR(INDEX(營收表現!B$6:B$3000,MATCH($A1564,營收表現!$A$6:$A$3000,0)),"")</f>
        <v>常廣</v>
      </c>
      <c r="C1564" t="str">
        <f>IFERROR(INDEX(類別!G$4:G$3000,MATCH($A1564,類別!$C$4:$C$3000,0)),"")</f>
        <v>醫材</v>
      </c>
      <c r="D1564">
        <f>IFERROR(IF(INDEX(營收表現!C$6:C$3000,MATCH($A1564,營收表現!$A$6:$A$3000,0))="","",INDEX(營收表現!C$6:C$3000,MATCH($A1564,營收表現!$A$6:$A$3000,0))),"")</f>
        <v>-2.92</v>
      </c>
      <c r="E1564">
        <f>IFERROR(IF(INDEX(營收表現!D$6:D$3000,MATCH($A1564,營收表現!$A$6:$A$3000,0))="","",INDEX(營收表現!D$6:D$3000,MATCH($A1564,營收表現!$A$6:$A$3000,0))),"")</f>
        <v>4.32</v>
      </c>
      <c r="F1564">
        <f>IFERROR(IF(INDEX(營收表現!E$6:E$3000,MATCH($A1564,營收表現!$A$6:$A$3000,0))="","",INDEX(營收表現!E$6:E$3000,MATCH($A1564,營收表現!$A$6:$A$3000,0))),"")</f>
        <v>-12.16</v>
      </c>
      <c r="G1564">
        <f>IFERROR(IF(INDEX(營收表現!F$6:F$3000,MATCH($A1564,營收表現!$A$6:$A$3000,0))="","",INDEX(營收表現!F$6:F$3000,MATCH($A1564,營收表現!$A$6:$A$3000,0))),"")</f>
        <v>17.670000000000002</v>
      </c>
      <c r="H1564">
        <f>IFERROR(IF(INDEX(營收表現!G$6:G$3000,MATCH($A1564,營收表現!$A$6:$A$3000,0))="","",INDEX(營收表現!G$6:G$3000,MATCH($A1564,營收表現!$A$6:$A$3000,0))),"")</f>
        <v>-2.88</v>
      </c>
      <c r="I1564" t="str">
        <f>IFERROR(IF(INDEX(營收表現!H$6:H$3000,MATCH($A1564,營收表現!$A$6:$A$3000,0))="","",INDEX(營收表現!H$6:H$3000,MATCH($A1564,營收表現!$A$6:$A$3000,0))),"")</f>
        <v/>
      </c>
      <c r="J1564">
        <f>IFERROR(IF(INDEX(營收表現!I$6:I$3000,MATCH($A1564,營收表現!$A$6:$A$3000,0))="","",INDEX(營收表現!I$6:I$3000,MATCH($A1564,營收表現!$A$6:$A$3000,0))),"")</f>
        <v>9.1999999999999993</v>
      </c>
      <c r="K1564">
        <f>IFERROR(IF(INDEX(營收表現!J$6:J$3000,MATCH($A1564,營收表現!$A$6:$A$3000,0))="","",INDEX(營收表現!J$6:J$3000,MATCH($A1564,營收表現!$A$6:$A$3000,0))),"")</f>
        <v>19.149999999999999</v>
      </c>
      <c r="L1564">
        <f>IFERROR(IF(INDEX(營收表現!K$6:K$3000,MATCH($A1564,營收表現!$A$6:$A$3000,0))="","",INDEX(營收表現!K$6:K$3000,MATCH($A1564,營收表現!$A$6:$A$3000,0))),"")</f>
        <v>-4.07</v>
      </c>
      <c r="M1564">
        <f>IFERROR(IF(INDEX(營收表現!L$6:L$3000,MATCH($A1564,營收表現!$A$6:$A$3000,0))="","",INDEX(營收表現!L$6:L$3000,MATCH($A1564,營收表現!$A$6:$A$3000,0))),"")</f>
        <v>37.96</v>
      </c>
      <c r="N1564">
        <f>IFERROR(IF(INDEX(營收表現!M$6:M$3000,MATCH($A1564,營收表現!$A$6:$A$3000,0))="","",INDEX(營收表現!M$6:M$3000,MATCH($A1564,營收表現!$A$6:$A$3000,0))),"")</f>
        <v>4.88</v>
      </c>
      <c r="O1564" t="str">
        <f>IFERROR(IF(INDEX(營收表現!N$6:N$3000,MATCH($A1564,營收表現!$A$6:$A$3000,0))="","",INDEX(營收表現!N$6:N$3000,MATCH($A1564,營收表現!$A$6:$A$3000,0))),"")</f>
        <v/>
      </c>
      <c r="P1564">
        <f>IFERROR(IF(INDEX(營收表現!O$6:O$3000,MATCH($A1564,營收表現!$A$6:$A$3000,0))="","",INDEX(營收表現!O$6:O$3000,MATCH($A1564,營收表現!$A$6:$A$3000,0))),"")</f>
        <v>40795</v>
      </c>
      <c r="Q1564">
        <f>IFERROR(IF(INDEX(營收表現!P$6:P$3000,MATCH($A1564,營收表現!$A$6:$A$3000,0))="","",INDEX(營收表現!P$6:P$3000,MATCH($A1564,營收表現!$A$6:$A$3000,0))),"")</f>
        <v>42557</v>
      </c>
      <c r="R1564">
        <f>IFERROR(IF(INDEX(營收表現!Q$6:Q$3000,MATCH($A1564,營收表現!$A$6:$A$3000,0))="","",INDEX(營收表現!Q$6:Q$3000,MATCH($A1564,營收表現!$A$6:$A$3000,0))),"")</f>
        <v>37381</v>
      </c>
      <c r="S1564">
        <f>IFERROR(IF(INDEX(營收表現!R$6:R$3000,MATCH($A1564,營收表現!$A$6:$A$3000,0))="","",INDEX(營收表現!R$6:R$3000,MATCH($A1564,營收表現!$A$6:$A$3000,0))),"")</f>
        <v>43987</v>
      </c>
      <c r="T1564">
        <f>IFERROR(IF(INDEX(營收表現!S$6:S$3000,MATCH($A1564,營收表現!$A$6:$A$3000,0))="","",INDEX(營收表現!S$6:S$3000,MATCH($A1564,營收表現!$A$6:$A$3000,0))),"")</f>
        <v>42720</v>
      </c>
      <c r="U1564" t="str">
        <f>IFERROR(IF(INDEX(營收表現!T$6:T$3000,MATCH($A1564,營收表現!$A$6:$A$3000,0))="","",INDEX(營收表現!T$6:T$3000,MATCH($A1564,營收表現!$A$6:$A$3000,0))),"")</f>
        <v/>
      </c>
    </row>
    <row r="1565" spans="1:21">
      <c r="A1565" s="30" t="str">
        <f>IF(營收表現!$A1569="","",營收表現!$A1569)</f>
        <v>6732</v>
      </c>
      <c r="B1565" t="str">
        <f>IFERROR(INDEX(營收表現!B$6:B$3000,MATCH($A1565,營收表現!$A$6:$A$3000,0)),"")</f>
        <v>昇佳電子</v>
      </c>
      <c r="C1565" t="str">
        <f>IFERROR(INDEX(類別!G$4:G$3000,MATCH($A1565,類別!$C$4:$C$3000,0)),"")</f>
        <v>光感測</v>
      </c>
      <c r="D1565">
        <f>IFERROR(IF(INDEX(營收表現!C$6:C$3000,MATCH($A1565,營收表現!$A$6:$A$3000,0))="","",INDEX(營收表現!C$6:C$3000,MATCH($A1565,營收表現!$A$6:$A$3000,0))),"")</f>
        <v>3.95</v>
      </c>
      <c r="E1565">
        <f>IFERROR(IF(INDEX(營收表現!D$6:D$3000,MATCH($A1565,營收表現!$A$6:$A$3000,0))="","",INDEX(營收表現!D$6:D$3000,MATCH($A1565,營收表現!$A$6:$A$3000,0))),"")</f>
        <v>6.37</v>
      </c>
      <c r="F1565">
        <f>IFERROR(IF(INDEX(營收表現!E$6:E$3000,MATCH($A1565,營收表現!$A$6:$A$3000,0))="","",INDEX(營收表現!E$6:E$3000,MATCH($A1565,營收表現!$A$6:$A$3000,0))),"")</f>
        <v>-9.94</v>
      </c>
      <c r="G1565">
        <f>IFERROR(IF(INDEX(營收表現!F$6:F$3000,MATCH($A1565,營收表現!$A$6:$A$3000,0))="","",INDEX(營收表現!F$6:F$3000,MATCH($A1565,營收表現!$A$6:$A$3000,0))),"")</f>
        <v>27.22</v>
      </c>
      <c r="H1565">
        <f>IFERROR(IF(INDEX(營收表現!G$6:G$3000,MATCH($A1565,營收表現!$A$6:$A$3000,0))="","",INDEX(營收表現!G$6:G$3000,MATCH($A1565,營收表現!$A$6:$A$3000,0))),"")</f>
        <v>-6.04</v>
      </c>
      <c r="I1565" t="str">
        <f>IFERROR(IF(INDEX(營收表現!H$6:H$3000,MATCH($A1565,營收表現!$A$6:$A$3000,0))="","",INDEX(營收表現!H$6:H$3000,MATCH($A1565,營收表現!$A$6:$A$3000,0))),"")</f>
        <v/>
      </c>
      <c r="J1565">
        <f>IFERROR(IF(INDEX(營收表現!I$6:I$3000,MATCH($A1565,營收表現!$A$6:$A$3000,0))="","",INDEX(營收表現!I$6:I$3000,MATCH($A1565,營收表現!$A$6:$A$3000,0))),"")</f>
        <v>-19.13</v>
      </c>
      <c r="K1565">
        <f>IFERROR(IF(INDEX(營收表現!J$6:J$3000,MATCH($A1565,營收表現!$A$6:$A$3000,0))="","",INDEX(營收表現!J$6:J$3000,MATCH($A1565,營收表現!$A$6:$A$3000,0))),"")</f>
        <v>-13.33</v>
      </c>
      <c r="L1565">
        <f>IFERROR(IF(INDEX(營收表現!K$6:K$3000,MATCH($A1565,營收表現!$A$6:$A$3000,0))="","",INDEX(營收表現!K$6:K$3000,MATCH($A1565,營收表現!$A$6:$A$3000,0))),"")</f>
        <v>-18.23</v>
      </c>
      <c r="M1565">
        <f>IFERROR(IF(INDEX(營收表現!L$6:L$3000,MATCH($A1565,營收表現!$A$6:$A$3000,0))="","",INDEX(營收表現!L$6:L$3000,MATCH($A1565,營收表現!$A$6:$A$3000,0))),"")</f>
        <v>9.5299999999999994</v>
      </c>
      <c r="N1565">
        <f>IFERROR(IF(INDEX(營收表現!M$6:M$3000,MATCH($A1565,營收表現!$A$6:$A$3000,0))="","",INDEX(營收表現!M$6:M$3000,MATCH($A1565,營收表現!$A$6:$A$3000,0))),"")</f>
        <v>2.17</v>
      </c>
      <c r="O1565" t="str">
        <f>IFERROR(IF(INDEX(營收表現!N$6:N$3000,MATCH($A1565,營收表現!$A$6:$A$3000,0))="","",INDEX(營收表現!N$6:N$3000,MATCH($A1565,營收表現!$A$6:$A$3000,0))),"")</f>
        <v/>
      </c>
      <c r="P1565">
        <f>IFERROR(IF(INDEX(營收表現!O$6:O$3000,MATCH($A1565,營收表現!$A$6:$A$3000,0))="","",INDEX(營收表現!O$6:O$3000,MATCH($A1565,營收表現!$A$6:$A$3000,0))),"")</f>
        <v>348817</v>
      </c>
      <c r="Q1565">
        <f>IFERROR(IF(INDEX(營收表現!P$6:P$3000,MATCH($A1565,營收表現!$A$6:$A$3000,0))="","",INDEX(營收表現!P$6:P$3000,MATCH($A1565,營收表現!$A$6:$A$3000,0))),"")</f>
        <v>371030</v>
      </c>
      <c r="R1565">
        <f>IFERROR(IF(INDEX(營收表現!Q$6:Q$3000,MATCH($A1565,營收表現!$A$6:$A$3000,0))="","",INDEX(營收表現!Q$6:Q$3000,MATCH($A1565,營收表現!$A$6:$A$3000,0))),"")</f>
        <v>334158</v>
      </c>
      <c r="S1565">
        <f>IFERROR(IF(INDEX(營收表現!R$6:R$3000,MATCH($A1565,營收表現!$A$6:$A$3000,0))="","",INDEX(營收表現!R$6:R$3000,MATCH($A1565,營收表現!$A$6:$A$3000,0))),"")</f>
        <v>425118</v>
      </c>
      <c r="T1565">
        <f>IFERROR(IF(INDEX(營收表現!S$6:S$3000,MATCH($A1565,營收表現!$A$6:$A$3000,0))="","",INDEX(營收表現!S$6:S$3000,MATCH($A1565,營收表現!$A$6:$A$3000,0))),"")</f>
        <v>399449</v>
      </c>
      <c r="U1565" t="str">
        <f>IFERROR(IF(INDEX(營收表現!T$6:T$3000,MATCH($A1565,營收表現!$A$6:$A$3000,0))="","",INDEX(營收表現!T$6:T$3000,MATCH($A1565,營收表現!$A$6:$A$3000,0))),"")</f>
        <v/>
      </c>
    </row>
    <row r="1566" spans="1:21">
      <c r="A1566" s="30" t="str">
        <f>IF(營收表現!$A1570="","",營收表現!$A1570)</f>
        <v>6733</v>
      </c>
      <c r="B1566" t="str">
        <f>IFERROR(INDEX(營收表現!B$6:B$3000,MATCH($A1566,營收表現!$A$6:$A$3000,0)),"")</f>
        <v>博晟生醫</v>
      </c>
      <c r="C1566" t="str">
        <f>IFERROR(INDEX(類別!G$4:G$3000,MATCH($A1566,類別!$C$4:$C$3000,0)),"")</f>
        <v>醫材</v>
      </c>
      <c r="D1566">
        <f>IFERROR(IF(INDEX(營收表現!C$6:C$3000,MATCH($A1566,營收表現!$A$6:$A$3000,0))="","",INDEX(營收表現!C$6:C$3000,MATCH($A1566,營收表現!$A$6:$A$3000,0))),"")</f>
        <v>10.77</v>
      </c>
      <c r="E1566">
        <f>IFERROR(IF(INDEX(營收表現!D$6:D$3000,MATCH($A1566,營收表現!$A$6:$A$3000,0))="","",INDEX(營收表現!D$6:D$3000,MATCH($A1566,營收表現!$A$6:$A$3000,0))),"")</f>
        <v>-12.25</v>
      </c>
      <c r="F1566">
        <f>IFERROR(IF(INDEX(營收表現!E$6:E$3000,MATCH($A1566,營收表現!$A$6:$A$3000,0))="","",INDEX(營收表現!E$6:E$3000,MATCH($A1566,營收表現!$A$6:$A$3000,0))),"")</f>
        <v>17.5</v>
      </c>
      <c r="G1566">
        <f>IFERROR(IF(INDEX(營收表現!F$6:F$3000,MATCH($A1566,營收表現!$A$6:$A$3000,0))="","",INDEX(營收表現!F$6:F$3000,MATCH($A1566,營收表現!$A$6:$A$3000,0))),"")</f>
        <v>15.21</v>
      </c>
      <c r="H1566">
        <f>IFERROR(IF(INDEX(營收表現!G$6:G$3000,MATCH($A1566,營收表現!$A$6:$A$3000,0))="","",INDEX(營收表現!G$6:G$3000,MATCH($A1566,營收表現!$A$6:$A$3000,0))),"")</f>
        <v>-0.76</v>
      </c>
      <c r="I1566" t="str">
        <f>IFERROR(IF(INDEX(營收表現!H$6:H$3000,MATCH($A1566,營收表現!$A$6:$A$3000,0))="","",INDEX(營收表現!H$6:H$3000,MATCH($A1566,營收表現!$A$6:$A$3000,0))),"")</f>
        <v/>
      </c>
      <c r="J1566">
        <f>IFERROR(IF(INDEX(營收表現!I$6:I$3000,MATCH($A1566,營收表現!$A$6:$A$3000,0))="","",INDEX(營收表現!I$6:I$3000,MATCH($A1566,營收表現!$A$6:$A$3000,0))),"")</f>
        <v>55.78</v>
      </c>
      <c r="K1566">
        <f>IFERROR(IF(INDEX(營收表現!J$6:J$3000,MATCH($A1566,營收表現!$A$6:$A$3000,0))="","",INDEX(營收表現!J$6:J$3000,MATCH($A1566,營收表現!$A$6:$A$3000,0))),"")</f>
        <v>-0.78</v>
      </c>
      <c r="L1566">
        <f>IFERROR(IF(INDEX(營收表現!K$6:K$3000,MATCH($A1566,營收表現!$A$6:$A$3000,0))="","",INDEX(營收表現!K$6:K$3000,MATCH($A1566,營收表現!$A$6:$A$3000,0))),"")</f>
        <v>43.81</v>
      </c>
      <c r="M1566">
        <f>IFERROR(IF(INDEX(營收表現!L$6:L$3000,MATCH($A1566,營收表現!$A$6:$A$3000,0))="","",INDEX(營收表現!L$6:L$3000,MATCH($A1566,營收表現!$A$6:$A$3000,0))),"")</f>
        <v>15.51</v>
      </c>
      <c r="N1566">
        <f>IFERROR(IF(INDEX(營收表現!M$6:M$3000,MATCH($A1566,營收表現!$A$6:$A$3000,0))="","",INDEX(營收表現!M$6:M$3000,MATCH($A1566,營收表現!$A$6:$A$3000,0))),"")</f>
        <v>32.880000000000003</v>
      </c>
      <c r="O1566" t="str">
        <f>IFERROR(IF(INDEX(營收表現!N$6:N$3000,MATCH($A1566,營收表現!$A$6:$A$3000,0))="","",INDEX(營收表現!N$6:N$3000,MATCH($A1566,營收表現!$A$6:$A$3000,0))),"")</f>
        <v/>
      </c>
      <c r="P1566">
        <f>IFERROR(IF(INDEX(營收表現!O$6:O$3000,MATCH($A1566,營收表現!$A$6:$A$3000,0))="","",INDEX(營收表現!O$6:O$3000,MATCH($A1566,營收表現!$A$6:$A$3000,0))),"")</f>
        <v>19535</v>
      </c>
      <c r="Q1566">
        <f>IFERROR(IF(INDEX(營收表現!P$6:P$3000,MATCH($A1566,營收表現!$A$6:$A$3000,0))="","",INDEX(營收表現!P$6:P$3000,MATCH($A1566,營收表現!$A$6:$A$3000,0))),"")</f>
        <v>17141</v>
      </c>
      <c r="R1566">
        <f>IFERROR(IF(INDEX(營收表現!Q$6:Q$3000,MATCH($A1566,營收表現!$A$6:$A$3000,0))="","",INDEX(營收表現!Q$6:Q$3000,MATCH($A1566,營收表現!$A$6:$A$3000,0))),"")</f>
        <v>20141</v>
      </c>
      <c r="S1566">
        <f>IFERROR(IF(INDEX(營收表現!R$6:R$3000,MATCH($A1566,營收表現!$A$6:$A$3000,0))="","",INDEX(營收表現!R$6:R$3000,MATCH($A1566,營收表現!$A$6:$A$3000,0))),"")</f>
        <v>23204</v>
      </c>
      <c r="T1566">
        <f>IFERROR(IF(INDEX(營收表現!S$6:S$3000,MATCH($A1566,營收表現!$A$6:$A$3000,0))="","",INDEX(營收表現!S$6:S$3000,MATCH($A1566,營收表現!$A$6:$A$3000,0))),"")</f>
        <v>23028</v>
      </c>
      <c r="U1566" t="str">
        <f>IFERROR(IF(INDEX(營收表現!T$6:T$3000,MATCH($A1566,營收表現!$A$6:$A$3000,0))="","",INDEX(營收表現!T$6:T$3000,MATCH($A1566,營收表現!$A$6:$A$3000,0))),"")</f>
        <v/>
      </c>
    </row>
    <row r="1567" spans="1:21">
      <c r="A1567" s="30" t="str">
        <f>IF(營收表現!$A1571="","",營收表現!$A1571)</f>
        <v>6735</v>
      </c>
      <c r="B1567" t="str">
        <f>IFERROR(INDEX(營收表現!B$6:B$3000,MATCH($A1567,營收表現!$A$6:$A$3000,0)),"")</f>
        <v>美達科技</v>
      </c>
      <c r="C1567" t="str">
        <f>IFERROR(INDEX(類別!G$4:G$3000,MATCH($A1567,類別!$C$4:$C$3000,0)),"")</f>
        <v>未分類-電子</v>
      </c>
      <c r="D1567">
        <f>IFERROR(IF(INDEX(營收表現!C$6:C$3000,MATCH($A1567,營收表現!$A$6:$A$3000,0))="","",INDEX(營收表現!C$6:C$3000,MATCH($A1567,營收表現!$A$6:$A$3000,0))),"")</f>
        <v>73.33</v>
      </c>
      <c r="E1567">
        <f>IFERROR(IF(INDEX(營收表現!D$6:D$3000,MATCH($A1567,營收表現!$A$6:$A$3000,0))="","",INDEX(營收表現!D$6:D$3000,MATCH($A1567,營收表現!$A$6:$A$3000,0))),"")</f>
        <v>1.9</v>
      </c>
      <c r="F1567">
        <f>IFERROR(IF(INDEX(營收表現!E$6:E$3000,MATCH($A1567,營收表現!$A$6:$A$3000,0))="","",INDEX(營收表現!E$6:E$3000,MATCH($A1567,營收表現!$A$6:$A$3000,0))),"")</f>
        <v>-4.0199999999999996</v>
      </c>
      <c r="G1567">
        <f>IFERROR(IF(INDEX(營收表現!F$6:F$3000,MATCH($A1567,營收表現!$A$6:$A$3000,0))="","",INDEX(營收表現!F$6:F$3000,MATCH($A1567,營收表現!$A$6:$A$3000,0))),"")</f>
        <v>-0.11</v>
      </c>
      <c r="H1567">
        <f>IFERROR(IF(INDEX(營收表現!G$6:G$3000,MATCH($A1567,營收表現!$A$6:$A$3000,0))="","",INDEX(營收表現!G$6:G$3000,MATCH($A1567,營收表現!$A$6:$A$3000,0))),"")</f>
        <v>-35.85</v>
      </c>
      <c r="I1567" t="str">
        <f>IFERROR(IF(INDEX(營收表現!H$6:H$3000,MATCH($A1567,營收表現!$A$6:$A$3000,0))="","",INDEX(營收表現!H$6:H$3000,MATCH($A1567,營收表現!$A$6:$A$3000,0))),"")</f>
        <v/>
      </c>
      <c r="J1567">
        <f>IFERROR(IF(INDEX(營收表現!I$6:I$3000,MATCH($A1567,營收表現!$A$6:$A$3000,0))="","",INDEX(營收表現!I$6:I$3000,MATCH($A1567,營收表現!$A$6:$A$3000,0))),"")</f>
        <v>88.44</v>
      </c>
      <c r="K1567">
        <f>IFERROR(IF(INDEX(營收表現!J$6:J$3000,MATCH($A1567,營收表現!$A$6:$A$3000,0))="","",INDEX(營收表現!J$6:J$3000,MATCH($A1567,營收表現!$A$6:$A$3000,0))),"")</f>
        <v>102.73</v>
      </c>
      <c r="L1567">
        <f>IFERROR(IF(INDEX(營收表現!K$6:K$3000,MATCH($A1567,營收表現!$A$6:$A$3000,0))="","",INDEX(營收表現!K$6:K$3000,MATCH($A1567,營收表現!$A$6:$A$3000,0))),"")</f>
        <v>64.95</v>
      </c>
      <c r="M1567">
        <f>IFERROR(IF(INDEX(營收表現!L$6:L$3000,MATCH($A1567,營收表現!$A$6:$A$3000,0))="","",INDEX(營收表現!L$6:L$3000,MATCH($A1567,營收表現!$A$6:$A$3000,0))),"")</f>
        <v>60.6</v>
      </c>
      <c r="N1567">
        <f>IFERROR(IF(INDEX(營收表現!M$6:M$3000,MATCH($A1567,營收表現!$A$6:$A$3000,0))="","",INDEX(營收表現!M$6:M$3000,MATCH($A1567,營收表現!$A$6:$A$3000,0))),"")</f>
        <v>-21.34</v>
      </c>
      <c r="O1567" t="str">
        <f>IFERROR(IF(INDEX(營收表現!N$6:N$3000,MATCH($A1567,營收表現!$A$6:$A$3000,0))="","",INDEX(營收表現!N$6:N$3000,MATCH($A1567,營收表現!$A$6:$A$3000,0))),"")</f>
        <v/>
      </c>
      <c r="P1567">
        <f>IFERROR(IF(INDEX(營收表現!O$6:O$3000,MATCH($A1567,營收表現!$A$6:$A$3000,0))="","",INDEX(營收表現!O$6:O$3000,MATCH($A1567,營收表現!$A$6:$A$3000,0))),"")</f>
        <v>40612</v>
      </c>
      <c r="Q1567">
        <f>IFERROR(IF(INDEX(營收表現!P$6:P$3000,MATCH($A1567,營收表現!$A$6:$A$3000,0))="","",INDEX(營收表現!P$6:P$3000,MATCH($A1567,營收表現!$A$6:$A$3000,0))),"")</f>
        <v>41382</v>
      </c>
      <c r="R1567">
        <f>IFERROR(IF(INDEX(營收表現!Q$6:Q$3000,MATCH($A1567,營收表現!$A$6:$A$3000,0))="","",INDEX(營收表現!Q$6:Q$3000,MATCH($A1567,營收表現!$A$6:$A$3000,0))),"")</f>
        <v>39720</v>
      </c>
      <c r="S1567">
        <f>IFERROR(IF(INDEX(營收表現!R$6:R$3000,MATCH($A1567,營收表現!$A$6:$A$3000,0))="","",INDEX(營收表現!R$6:R$3000,MATCH($A1567,營收表現!$A$6:$A$3000,0))),"")</f>
        <v>39675</v>
      </c>
      <c r="T1567">
        <f>IFERROR(IF(INDEX(營收表現!S$6:S$3000,MATCH($A1567,營收表現!$A$6:$A$3000,0))="","",INDEX(營收表現!S$6:S$3000,MATCH($A1567,營收表現!$A$6:$A$3000,0))),"")</f>
        <v>25450</v>
      </c>
      <c r="U1567" t="str">
        <f>IFERROR(IF(INDEX(營收表現!T$6:T$3000,MATCH($A1567,營收表現!$A$6:$A$3000,0))="","",INDEX(營收表現!T$6:T$3000,MATCH($A1567,營收表現!$A$6:$A$3000,0))),"")</f>
        <v/>
      </c>
    </row>
    <row r="1568" spans="1:21">
      <c r="A1568" s="30" t="str">
        <f>IF(營收表現!$A1572="","",營收表現!$A1572)</f>
        <v>6739</v>
      </c>
      <c r="B1568" t="str">
        <f>IFERROR(INDEX(營收表現!B$6:B$3000,MATCH($A1568,營收表現!$A$6:$A$3000,0)),"")</f>
        <v>竹陞科技</v>
      </c>
      <c r="C1568" t="str">
        <f>IFERROR(INDEX(類別!G$4:G$3000,MATCH($A1568,類別!$C$4:$C$3000,0)),"")</f>
        <v>儀器設備</v>
      </c>
      <c r="D1568">
        <f>IFERROR(IF(INDEX(營收表現!C$6:C$3000,MATCH($A1568,營收表現!$A$6:$A$3000,0))="","",INDEX(營收表現!C$6:C$3000,MATCH($A1568,營收表現!$A$6:$A$3000,0))),"")</f>
        <v>3.61</v>
      </c>
      <c r="E1568">
        <f>IFERROR(IF(INDEX(營收表現!D$6:D$3000,MATCH($A1568,營收表現!$A$6:$A$3000,0))="","",INDEX(營收表現!D$6:D$3000,MATCH($A1568,營收表現!$A$6:$A$3000,0))),"")</f>
        <v>5.42</v>
      </c>
      <c r="F1568">
        <f>IFERROR(IF(INDEX(營收表現!E$6:E$3000,MATCH($A1568,營收表現!$A$6:$A$3000,0))="","",INDEX(營收表現!E$6:E$3000,MATCH($A1568,營收表現!$A$6:$A$3000,0))),"")</f>
        <v>3.49</v>
      </c>
      <c r="G1568">
        <f>IFERROR(IF(INDEX(營收表現!F$6:F$3000,MATCH($A1568,營收表現!$A$6:$A$3000,0))="","",INDEX(營收表現!F$6:F$3000,MATCH($A1568,營收表現!$A$6:$A$3000,0))),"")</f>
        <v>3.51</v>
      </c>
      <c r="H1568">
        <f>IFERROR(IF(INDEX(營收表現!G$6:G$3000,MATCH($A1568,營收表現!$A$6:$A$3000,0))="","",INDEX(營收表現!G$6:G$3000,MATCH($A1568,營收表現!$A$6:$A$3000,0))),"")</f>
        <v>3.31</v>
      </c>
      <c r="I1568" t="str">
        <f>IFERROR(IF(INDEX(營收表現!H$6:H$3000,MATCH($A1568,營收表現!$A$6:$A$3000,0))="","",INDEX(營收表現!H$6:H$3000,MATCH($A1568,營收表現!$A$6:$A$3000,0))),"")</f>
        <v/>
      </c>
      <c r="J1568">
        <f>IFERROR(IF(INDEX(營收表現!I$6:I$3000,MATCH($A1568,營收表現!$A$6:$A$3000,0))="","",INDEX(營收表現!I$6:I$3000,MATCH($A1568,營收表現!$A$6:$A$3000,0))),"")</f>
        <v>101.58</v>
      </c>
      <c r="K1568">
        <f>IFERROR(IF(INDEX(營收表現!J$6:J$3000,MATCH($A1568,營收表現!$A$6:$A$3000,0))="","",INDEX(營收表現!J$6:J$3000,MATCH($A1568,營收表現!$A$6:$A$3000,0))),"")</f>
        <v>102.05</v>
      </c>
      <c r="L1568">
        <f>IFERROR(IF(INDEX(營收表現!K$6:K$3000,MATCH($A1568,營收表現!$A$6:$A$3000,0))="","",INDEX(營收表現!K$6:K$3000,MATCH($A1568,營收表現!$A$6:$A$3000,0))),"")</f>
        <v>101.05</v>
      </c>
      <c r="M1568">
        <f>IFERROR(IF(INDEX(營收表現!L$6:L$3000,MATCH($A1568,營收表現!$A$6:$A$3000,0))="","",INDEX(營收表現!L$6:L$3000,MATCH($A1568,營收表現!$A$6:$A$3000,0))),"")</f>
        <v>102.51</v>
      </c>
      <c r="N1568">
        <f>IFERROR(IF(INDEX(營收表現!M$6:M$3000,MATCH($A1568,營收表現!$A$6:$A$3000,0))="","",INDEX(營收表現!M$6:M$3000,MATCH($A1568,營收表現!$A$6:$A$3000,0))),"")</f>
        <v>98.9</v>
      </c>
      <c r="O1568" t="str">
        <f>IFERROR(IF(INDEX(營收表現!N$6:N$3000,MATCH($A1568,營收表現!$A$6:$A$3000,0))="","",INDEX(營收表現!N$6:N$3000,MATCH($A1568,營收表現!$A$6:$A$3000,0))),"")</f>
        <v/>
      </c>
      <c r="P1568">
        <f>IFERROR(IF(INDEX(營收表現!O$6:O$3000,MATCH($A1568,營收表現!$A$6:$A$3000,0))="","",INDEX(營收表現!O$6:O$3000,MATCH($A1568,營收表現!$A$6:$A$3000,0))),"")</f>
        <v>78046</v>
      </c>
      <c r="Q1568">
        <f>IFERROR(IF(INDEX(營收表現!P$6:P$3000,MATCH($A1568,營收表現!$A$6:$A$3000,0))="","",INDEX(營收表現!P$6:P$3000,MATCH($A1568,營收表現!$A$6:$A$3000,0))),"")</f>
        <v>82274</v>
      </c>
      <c r="R1568">
        <f>IFERROR(IF(INDEX(營收表現!Q$6:Q$3000,MATCH($A1568,營收表現!$A$6:$A$3000,0))="","",INDEX(營收表現!Q$6:Q$3000,MATCH($A1568,營收表現!$A$6:$A$3000,0))),"")</f>
        <v>85145</v>
      </c>
      <c r="S1568">
        <f>IFERROR(IF(INDEX(營收表現!R$6:R$3000,MATCH($A1568,營收表現!$A$6:$A$3000,0))="","",INDEX(營收表現!R$6:R$3000,MATCH($A1568,營收表現!$A$6:$A$3000,0))),"")</f>
        <v>88134</v>
      </c>
      <c r="T1568">
        <f>IFERROR(IF(INDEX(營收表現!S$6:S$3000,MATCH($A1568,營收表現!$A$6:$A$3000,0))="","",INDEX(營收表現!S$6:S$3000,MATCH($A1568,營收表現!$A$6:$A$3000,0))),"")</f>
        <v>91049</v>
      </c>
      <c r="U1568" t="str">
        <f>IFERROR(IF(INDEX(營收表現!T$6:T$3000,MATCH($A1568,營收表現!$A$6:$A$3000,0))="","",INDEX(營收表現!T$6:T$3000,MATCH($A1568,營收表現!$A$6:$A$3000,0))),"")</f>
        <v/>
      </c>
    </row>
    <row r="1569" spans="1:21">
      <c r="A1569" s="30" t="str">
        <f>IF(營收表現!$A1573="","",營收表現!$A1573)</f>
        <v>6741</v>
      </c>
      <c r="B1569" t="str">
        <f>IFERROR(INDEX(營收表現!B$6:B$3000,MATCH($A1569,營收表現!$A$6:$A$3000,0)),"")</f>
        <v>91APP*-KY</v>
      </c>
      <c r="C1569" t="str">
        <f>IFERROR(INDEX(類別!G$4:G$3000,MATCH($A1569,類別!$C$4:$C$3000,0)),"")</f>
        <v>軟體與韌體</v>
      </c>
      <c r="D1569">
        <f>IFERROR(IF(INDEX(營收表現!C$6:C$3000,MATCH($A1569,營收表現!$A$6:$A$3000,0))="","",INDEX(營收表現!C$6:C$3000,MATCH($A1569,營收表現!$A$6:$A$3000,0))),"")</f>
        <v>6.88</v>
      </c>
      <c r="E1569">
        <f>IFERROR(IF(INDEX(營收表現!D$6:D$3000,MATCH($A1569,營收表現!$A$6:$A$3000,0))="","",INDEX(營收表現!D$6:D$3000,MATCH($A1569,營收表現!$A$6:$A$3000,0))),"")</f>
        <v>-3.76</v>
      </c>
      <c r="F1569">
        <f>IFERROR(IF(INDEX(營收表現!E$6:E$3000,MATCH($A1569,營收表現!$A$6:$A$3000,0))="","",INDEX(營收表現!E$6:E$3000,MATCH($A1569,營收表現!$A$6:$A$3000,0))),"")</f>
        <v>47.24</v>
      </c>
      <c r="G1569">
        <f>IFERROR(IF(INDEX(營收表現!F$6:F$3000,MATCH($A1569,營收表現!$A$6:$A$3000,0))="","",INDEX(營收表現!F$6:F$3000,MATCH($A1569,營收表現!$A$6:$A$3000,0))),"")</f>
        <v>-5.57</v>
      </c>
      <c r="H1569">
        <f>IFERROR(IF(INDEX(營收表現!G$6:G$3000,MATCH($A1569,營收表現!$A$6:$A$3000,0))="","",INDEX(營收表現!G$6:G$3000,MATCH($A1569,營收表現!$A$6:$A$3000,0))),"")</f>
        <v>-7.1</v>
      </c>
      <c r="I1569" t="str">
        <f>IFERROR(IF(INDEX(營收表現!H$6:H$3000,MATCH($A1569,營收表現!$A$6:$A$3000,0))="","",INDEX(營收表現!H$6:H$3000,MATCH($A1569,營收表現!$A$6:$A$3000,0))),"")</f>
        <v/>
      </c>
      <c r="J1569">
        <f>IFERROR(IF(INDEX(營收表現!I$6:I$3000,MATCH($A1569,營收表現!$A$6:$A$3000,0))="","",INDEX(營收表現!I$6:I$3000,MATCH($A1569,營收表現!$A$6:$A$3000,0))),"")</f>
        <v>12.02</v>
      </c>
      <c r="K1569">
        <f>IFERROR(IF(INDEX(營收表現!J$6:J$3000,MATCH($A1569,營收表現!$A$6:$A$3000,0))="","",INDEX(營收表現!J$6:J$3000,MATCH($A1569,營收表現!$A$6:$A$3000,0))),"")</f>
        <v>10.52</v>
      </c>
      <c r="L1569">
        <f>IFERROR(IF(INDEX(營收表現!K$6:K$3000,MATCH($A1569,營收表現!$A$6:$A$3000,0))="","",INDEX(營收表現!K$6:K$3000,MATCH($A1569,營收表現!$A$6:$A$3000,0))),"")</f>
        <v>7.82</v>
      </c>
      <c r="M1569">
        <f>IFERROR(IF(INDEX(營收表現!L$6:L$3000,MATCH($A1569,營收表現!$A$6:$A$3000,0))="","",INDEX(營收表現!L$6:L$3000,MATCH($A1569,營收表現!$A$6:$A$3000,0))),"")</f>
        <v>25.62</v>
      </c>
      <c r="N1569">
        <f>IFERROR(IF(INDEX(營收表現!M$6:M$3000,MATCH($A1569,營收表現!$A$6:$A$3000,0))="","",INDEX(營收表現!M$6:M$3000,MATCH($A1569,營收表現!$A$6:$A$3000,0))),"")</f>
        <v>30.06</v>
      </c>
      <c r="O1569" t="str">
        <f>IFERROR(IF(INDEX(營收表現!N$6:N$3000,MATCH($A1569,營收表現!$A$6:$A$3000,0))="","",INDEX(營收表現!N$6:N$3000,MATCH($A1569,營收表現!$A$6:$A$3000,0))),"")</f>
        <v/>
      </c>
      <c r="P1569">
        <f>IFERROR(IF(INDEX(營收表現!O$6:O$3000,MATCH($A1569,營收表現!$A$6:$A$3000,0))="","",INDEX(營收表現!O$6:O$3000,MATCH($A1569,營收表現!$A$6:$A$3000,0))),"")</f>
        <v>148028</v>
      </c>
      <c r="Q1569">
        <f>IFERROR(IF(INDEX(營收表現!P$6:P$3000,MATCH($A1569,營收表現!$A$6:$A$3000,0))="","",INDEX(營收表現!P$6:P$3000,MATCH($A1569,營收表現!$A$6:$A$3000,0))),"")</f>
        <v>142465</v>
      </c>
      <c r="R1569">
        <f>IFERROR(IF(INDEX(營收表現!Q$6:Q$3000,MATCH($A1569,營收表現!$A$6:$A$3000,0))="","",INDEX(營收表現!Q$6:Q$3000,MATCH($A1569,營收表現!$A$6:$A$3000,0))),"")</f>
        <v>209771</v>
      </c>
      <c r="S1569">
        <f>IFERROR(IF(INDEX(營收表現!R$6:R$3000,MATCH($A1569,營收表現!$A$6:$A$3000,0))="","",INDEX(營收表現!R$6:R$3000,MATCH($A1569,營收表現!$A$6:$A$3000,0))),"")</f>
        <v>198083</v>
      </c>
      <c r="T1569">
        <f>IFERROR(IF(INDEX(營收表現!S$6:S$3000,MATCH($A1569,營收表現!$A$6:$A$3000,0))="","",INDEX(營收表現!S$6:S$3000,MATCH($A1569,營收表現!$A$6:$A$3000,0))),"")</f>
        <v>184011</v>
      </c>
      <c r="U1569" t="str">
        <f>IFERROR(IF(INDEX(營收表現!T$6:T$3000,MATCH($A1569,營收表現!$A$6:$A$3000,0))="","",INDEX(營收表現!T$6:T$3000,MATCH($A1569,營收表現!$A$6:$A$3000,0))),"")</f>
        <v/>
      </c>
    </row>
    <row r="1570" spans="1:21">
      <c r="A1570" s="30" t="str">
        <f>IF(營收表現!$A1574="","",營收表現!$A1574)</f>
        <v>6742</v>
      </c>
      <c r="B1570" t="str">
        <f>IFERROR(INDEX(營收表現!B$6:B$3000,MATCH($A1570,營收表現!$A$6:$A$3000,0)),"")</f>
        <v>澤米</v>
      </c>
      <c r="C1570" t="str">
        <f>IFERROR(INDEX(類別!G$4:G$3000,MATCH($A1570,類別!$C$4:$C$3000,0)),"")</f>
        <v>未分類-電子</v>
      </c>
      <c r="D1570">
        <f>IFERROR(IF(INDEX(營收表現!C$6:C$3000,MATCH($A1570,營收表現!$A$6:$A$3000,0))="","",INDEX(營收表現!C$6:C$3000,MATCH($A1570,營收表現!$A$6:$A$3000,0))),"")</f>
        <v>4.8</v>
      </c>
      <c r="E1570">
        <f>IFERROR(IF(INDEX(營收表現!D$6:D$3000,MATCH($A1570,營收表現!$A$6:$A$3000,0))="","",INDEX(營收表現!D$6:D$3000,MATCH($A1570,營收表現!$A$6:$A$3000,0))),"")</f>
        <v>-17.25</v>
      </c>
      <c r="F1570">
        <f>IFERROR(IF(INDEX(營收表現!E$6:E$3000,MATCH($A1570,營收表現!$A$6:$A$3000,0))="","",INDEX(營收表現!E$6:E$3000,MATCH($A1570,營收表現!$A$6:$A$3000,0))),"")</f>
        <v>13.55</v>
      </c>
      <c r="G1570">
        <f>IFERROR(IF(INDEX(營收表現!F$6:F$3000,MATCH($A1570,營收表現!$A$6:$A$3000,0))="","",INDEX(營收表現!F$6:F$3000,MATCH($A1570,營收表現!$A$6:$A$3000,0))),"")</f>
        <v>7.22</v>
      </c>
      <c r="H1570">
        <f>IFERROR(IF(INDEX(營收表現!G$6:G$3000,MATCH($A1570,營收表現!$A$6:$A$3000,0))="","",INDEX(營收表現!G$6:G$3000,MATCH($A1570,營收表現!$A$6:$A$3000,0))),"")</f>
        <v>-13.67</v>
      </c>
      <c r="I1570" t="str">
        <f>IFERROR(IF(INDEX(營收表現!H$6:H$3000,MATCH($A1570,營收表現!$A$6:$A$3000,0))="","",INDEX(營收表現!H$6:H$3000,MATCH($A1570,營收表現!$A$6:$A$3000,0))),"")</f>
        <v/>
      </c>
      <c r="J1570">
        <f>IFERROR(IF(INDEX(營收表現!I$6:I$3000,MATCH($A1570,營收表現!$A$6:$A$3000,0))="","",INDEX(營收表現!I$6:I$3000,MATCH($A1570,營收表現!$A$6:$A$3000,0))),"")</f>
        <v>-41.35</v>
      </c>
      <c r="K1570">
        <f>IFERROR(IF(INDEX(營收表現!J$6:J$3000,MATCH($A1570,營收表現!$A$6:$A$3000,0))="","",INDEX(營收表現!J$6:J$3000,MATCH($A1570,營收表現!$A$6:$A$3000,0))),"")</f>
        <v>-47.13</v>
      </c>
      <c r="L1570">
        <f>IFERROR(IF(INDEX(營收表現!K$6:K$3000,MATCH($A1570,營收表現!$A$6:$A$3000,0))="","",INDEX(營收表現!K$6:K$3000,MATCH($A1570,營收表現!$A$6:$A$3000,0))),"")</f>
        <v>-37.24</v>
      </c>
      <c r="M1570">
        <f>IFERROR(IF(INDEX(營收表現!L$6:L$3000,MATCH($A1570,營收表現!$A$6:$A$3000,0))="","",INDEX(營收表現!L$6:L$3000,MATCH($A1570,營收表現!$A$6:$A$3000,0))),"")</f>
        <v>-29.62</v>
      </c>
      <c r="N1570">
        <f>IFERROR(IF(INDEX(營收表現!M$6:M$3000,MATCH($A1570,營收表現!$A$6:$A$3000,0))="","",INDEX(營收表現!M$6:M$3000,MATCH($A1570,營收表現!$A$6:$A$3000,0))),"")</f>
        <v>-31.94</v>
      </c>
      <c r="O1570" t="str">
        <f>IFERROR(IF(INDEX(營收表現!N$6:N$3000,MATCH($A1570,營收表現!$A$6:$A$3000,0))="","",INDEX(營收表現!N$6:N$3000,MATCH($A1570,營收表現!$A$6:$A$3000,0))),"")</f>
        <v/>
      </c>
      <c r="P1570">
        <f>IFERROR(IF(INDEX(營收表現!O$6:O$3000,MATCH($A1570,營收表現!$A$6:$A$3000,0))="","",INDEX(營收表現!O$6:O$3000,MATCH($A1570,營收表現!$A$6:$A$3000,0))),"")</f>
        <v>35615</v>
      </c>
      <c r="Q1570">
        <f>IFERROR(IF(INDEX(營收表現!P$6:P$3000,MATCH($A1570,營收表現!$A$6:$A$3000,0))="","",INDEX(營收表現!P$6:P$3000,MATCH($A1570,營收表現!$A$6:$A$3000,0))),"")</f>
        <v>29472</v>
      </c>
      <c r="R1570">
        <f>IFERROR(IF(INDEX(營收表現!Q$6:Q$3000,MATCH($A1570,營收表現!$A$6:$A$3000,0))="","",INDEX(營收表現!Q$6:Q$3000,MATCH($A1570,營收表現!$A$6:$A$3000,0))),"")</f>
        <v>33466</v>
      </c>
      <c r="S1570">
        <f>IFERROR(IF(INDEX(營收表現!R$6:R$3000,MATCH($A1570,營收表現!$A$6:$A$3000,0))="","",INDEX(營收表現!R$6:R$3000,MATCH($A1570,營收表現!$A$6:$A$3000,0))),"")</f>
        <v>35882</v>
      </c>
      <c r="T1570">
        <f>IFERROR(IF(INDEX(營收表現!S$6:S$3000,MATCH($A1570,營收表現!$A$6:$A$3000,0))="","",INDEX(營收表現!S$6:S$3000,MATCH($A1570,營收表現!$A$6:$A$3000,0))),"")</f>
        <v>30977</v>
      </c>
      <c r="U1570" t="str">
        <f>IFERROR(IF(INDEX(營收表現!T$6:T$3000,MATCH($A1570,營收表現!$A$6:$A$3000,0))="","",INDEX(營收表現!T$6:T$3000,MATCH($A1570,營收表現!$A$6:$A$3000,0))),"")</f>
        <v/>
      </c>
    </row>
    <row r="1571" spans="1:21">
      <c r="A1571" s="30" t="str">
        <f>IF(營收表現!$A1575="","",營收表現!$A1575)</f>
        <v>6743</v>
      </c>
      <c r="B1571" t="str">
        <f>IFERROR(INDEX(營收表現!B$6:B$3000,MATCH($A1571,營收表現!$A$6:$A$3000,0)),"")</f>
        <v>安普新</v>
      </c>
      <c r="C1571" t="str">
        <f>IFERROR(INDEX(類別!G$4:G$3000,MATCH($A1571,類別!$C$4:$C$3000,0)),"")</f>
        <v>電聲元件</v>
      </c>
      <c r="D1571">
        <f>IFERROR(IF(INDEX(營收表現!C$6:C$3000,MATCH($A1571,營收表現!$A$6:$A$3000,0))="","",INDEX(營收表現!C$6:C$3000,MATCH($A1571,營收表現!$A$6:$A$3000,0))),"")</f>
        <v>-12.74</v>
      </c>
      <c r="E1571">
        <f>IFERROR(IF(INDEX(營收表現!D$6:D$3000,MATCH($A1571,營收表現!$A$6:$A$3000,0))="","",INDEX(營收表現!D$6:D$3000,MATCH($A1571,營收表現!$A$6:$A$3000,0))),"")</f>
        <v>-5.94</v>
      </c>
      <c r="F1571">
        <f>IFERROR(IF(INDEX(營收表現!E$6:E$3000,MATCH($A1571,營收表現!$A$6:$A$3000,0))="","",INDEX(營收表現!E$6:E$3000,MATCH($A1571,營收表現!$A$6:$A$3000,0))),"")</f>
        <v>-19.18</v>
      </c>
      <c r="G1571">
        <f>IFERROR(IF(INDEX(營收表現!F$6:F$3000,MATCH($A1571,營收表現!$A$6:$A$3000,0))="","",INDEX(營收表現!F$6:F$3000,MATCH($A1571,營收表現!$A$6:$A$3000,0))),"")</f>
        <v>7.87</v>
      </c>
      <c r="H1571">
        <f>IFERROR(IF(INDEX(營收表現!G$6:G$3000,MATCH($A1571,營收表現!$A$6:$A$3000,0))="","",INDEX(營收表現!G$6:G$3000,MATCH($A1571,營收表現!$A$6:$A$3000,0))),"")</f>
        <v>1.32</v>
      </c>
      <c r="I1571" t="str">
        <f>IFERROR(IF(INDEX(營收表現!H$6:H$3000,MATCH($A1571,營收表現!$A$6:$A$3000,0))="","",INDEX(營收表現!H$6:H$3000,MATCH($A1571,營收表現!$A$6:$A$3000,0))),"")</f>
        <v/>
      </c>
      <c r="J1571">
        <f>IFERROR(IF(INDEX(營收表現!I$6:I$3000,MATCH($A1571,營收表現!$A$6:$A$3000,0))="","",INDEX(營收表現!I$6:I$3000,MATCH($A1571,營收表現!$A$6:$A$3000,0))),"")</f>
        <v>-15.1</v>
      </c>
      <c r="K1571">
        <f>IFERROR(IF(INDEX(營收表現!J$6:J$3000,MATCH($A1571,營收表現!$A$6:$A$3000,0))="","",INDEX(營收表現!J$6:J$3000,MATCH($A1571,營收表現!$A$6:$A$3000,0))),"")</f>
        <v>-13.74</v>
      </c>
      <c r="L1571">
        <f>IFERROR(IF(INDEX(營收表現!K$6:K$3000,MATCH($A1571,營收表現!$A$6:$A$3000,0))="","",INDEX(營收表現!K$6:K$3000,MATCH($A1571,營收表現!$A$6:$A$3000,0))),"")</f>
        <v>6.31</v>
      </c>
      <c r="M1571">
        <f>IFERROR(IF(INDEX(營收表現!L$6:L$3000,MATCH($A1571,營收表現!$A$6:$A$3000,0))="","",INDEX(營收表現!L$6:L$3000,MATCH($A1571,營收表現!$A$6:$A$3000,0))),"")</f>
        <v>-3.86</v>
      </c>
      <c r="N1571">
        <f>IFERROR(IF(INDEX(營收表現!M$6:M$3000,MATCH($A1571,營收表現!$A$6:$A$3000,0))="","",INDEX(營收表現!M$6:M$3000,MATCH($A1571,營收表現!$A$6:$A$3000,0))),"")</f>
        <v>2.79</v>
      </c>
      <c r="O1571" t="str">
        <f>IFERROR(IF(INDEX(營收表現!N$6:N$3000,MATCH($A1571,營收表現!$A$6:$A$3000,0))="","",INDEX(營收表現!N$6:N$3000,MATCH($A1571,營收表現!$A$6:$A$3000,0))),"")</f>
        <v/>
      </c>
      <c r="P1571">
        <f>IFERROR(IF(INDEX(營收表現!O$6:O$3000,MATCH($A1571,營收表現!$A$6:$A$3000,0))="","",INDEX(營收表現!O$6:O$3000,MATCH($A1571,營收表現!$A$6:$A$3000,0))),"")</f>
        <v>555964</v>
      </c>
      <c r="Q1571">
        <f>IFERROR(IF(INDEX(營收表現!P$6:P$3000,MATCH($A1571,營收表現!$A$6:$A$3000,0))="","",INDEX(營收表現!P$6:P$3000,MATCH($A1571,營收表現!$A$6:$A$3000,0))),"")</f>
        <v>522957</v>
      </c>
      <c r="R1571">
        <f>IFERROR(IF(INDEX(營收表現!Q$6:Q$3000,MATCH($A1571,營收表現!$A$6:$A$3000,0))="","",INDEX(營收表現!Q$6:Q$3000,MATCH($A1571,營收表現!$A$6:$A$3000,0))),"")</f>
        <v>422638</v>
      </c>
      <c r="S1571">
        <f>IFERROR(IF(INDEX(營收表現!R$6:R$3000,MATCH($A1571,營收表現!$A$6:$A$3000,0))="","",INDEX(營收表現!R$6:R$3000,MATCH($A1571,營收表現!$A$6:$A$3000,0))),"")</f>
        <v>455881</v>
      </c>
      <c r="T1571">
        <f>IFERROR(IF(INDEX(營收表現!S$6:S$3000,MATCH($A1571,營收表現!$A$6:$A$3000,0))="","",INDEX(營收表現!S$6:S$3000,MATCH($A1571,營收表現!$A$6:$A$3000,0))),"")</f>
        <v>461876</v>
      </c>
      <c r="U1571" t="str">
        <f>IFERROR(IF(INDEX(營收表現!T$6:T$3000,MATCH($A1571,營收表現!$A$6:$A$3000,0))="","",INDEX(營收表現!T$6:T$3000,MATCH($A1571,營收表現!$A$6:$A$3000,0))),"")</f>
        <v/>
      </c>
    </row>
    <row r="1572" spans="1:21">
      <c r="A1572" s="30" t="str">
        <f>IF(營收表現!$A1576="","",營收表現!$A1576)</f>
        <v>6751</v>
      </c>
      <c r="B1572" t="str">
        <f>IFERROR(INDEX(營收表現!B$6:B$3000,MATCH($A1572,營收表現!$A$6:$A$3000,0)),"")</f>
        <v>智聯服務</v>
      </c>
      <c r="C1572" t="str">
        <f>IFERROR(INDEX(類別!G$4:G$3000,MATCH($A1572,類別!$C$4:$C$3000,0)),"")</f>
        <v>軟體與韌體</v>
      </c>
      <c r="D1572">
        <f>IFERROR(IF(INDEX(營收表現!C$6:C$3000,MATCH($A1572,營收表現!$A$6:$A$3000,0))="","",INDEX(營收表現!C$6:C$3000,MATCH($A1572,營收表現!$A$6:$A$3000,0))),"")</f>
        <v>-8.9</v>
      </c>
      <c r="E1572">
        <f>IFERROR(IF(INDEX(營收表現!D$6:D$3000,MATCH($A1572,營收表現!$A$6:$A$3000,0))="","",INDEX(營收表現!D$6:D$3000,MATCH($A1572,營收表現!$A$6:$A$3000,0))),"")</f>
        <v>3.87</v>
      </c>
      <c r="F1572">
        <f>IFERROR(IF(INDEX(營收表現!E$6:E$3000,MATCH($A1572,營收表現!$A$6:$A$3000,0))="","",INDEX(營收表現!E$6:E$3000,MATCH($A1572,營收表現!$A$6:$A$3000,0))),"")</f>
        <v>-18.309999999999999</v>
      </c>
      <c r="G1572">
        <f>IFERROR(IF(INDEX(營收表現!F$6:F$3000,MATCH($A1572,營收表現!$A$6:$A$3000,0))="","",INDEX(營收表現!F$6:F$3000,MATCH($A1572,營收表現!$A$6:$A$3000,0))),"")</f>
        <v>59.79</v>
      </c>
      <c r="H1572">
        <f>IFERROR(IF(INDEX(營收表現!G$6:G$3000,MATCH($A1572,營收表現!$A$6:$A$3000,0))="","",INDEX(營收表現!G$6:G$3000,MATCH($A1572,營收表現!$A$6:$A$3000,0))),"")</f>
        <v>-9.5</v>
      </c>
      <c r="I1572" t="str">
        <f>IFERROR(IF(INDEX(營收表現!H$6:H$3000,MATCH($A1572,營收表現!$A$6:$A$3000,0))="","",INDEX(營收表現!H$6:H$3000,MATCH($A1572,營收表現!$A$6:$A$3000,0))),"")</f>
        <v/>
      </c>
      <c r="J1572">
        <f>IFERROR(IF(INDEX(營收表現!I$6:I$3000,MATCH($A1572,營收表現!$A$6:$A$3000,0))="","",INDEX(營收表現!I$6:I$3000,MATCH($A1572,營收表現!$A$6:$A$3000,0))),"")</f>
        <v>-29.92</v>
      </c>
      <c r="K1572">
        <f>IFERROR(IF(INDEX(營收表現!J$6:J$3000,MATCH($A1572,營收表現!$A$6:$A$3000,0))="","",INDEX(營收表現!J$6:J$3000,MATCH($A1572,營收表現!$A$6:$A$3000,0))),"")</f>
        <v>-42.69</v>
      </c>
      <c r="L1572">
        <f>IFERROR(IF(INDEX(營收表現!K$6:K$3000,MATCH($A1572,營收表現!$A$6:$A$3000,0))="","",INDEX(營收表現!K$6:K$3000,MATCH($A1572,營收表現!$A$6:$A$3000,0))),"")</f>
        <v>-38.619999999999997</v>
      </c>
      <c r="M1572">
        <f>IFERROR(IF(INDEX(營收表現!L$6:L$3000,MATCH($A1572,營收表現!$A$6:$A$3000,0))="","",INDEX(營收表現!L$6:L$3000,MATCH($A1572,營收表現!$A$6:$A$3000,0))),"")</f>
        <v>-33.82</v>
      </c>
      <c r="N1572">
        <f>IFERROR(IF(INDEX(營收表現!M$6:M$3000,MATCH($A1572,營收表現!$A$6:$A$3000,0))="","",INDEX(營收表現!M$6:M$3000,MATCH($A1572,營收表現!$A$6:$A$3000,0))),"")</f>
        <v>-1.77</v>
      </c>
      <c r="O1572" t="str">
        <f>IFERROR(IF(INDEX(營收表現!N$6:N$3000,MATCH($A1572,營收表現!$A$6:$A$3000,0))="","",INDEX(營收表現!N$6:N$3000,MATCH($A1572,營收表現!$A$6:$A$3000,0))),"")</f>
        <v/>
      </c>
      <c r="P1572">
        <f>IFERROR(IF(INDEX(營收表現!O$6:O$3000,MATCH($A1572,營收表現!$A$6:$A$3000,0))="","",INDEX(營收表現!O$6:O$3000,MATCH($A1572,營收表現!$A$6:$A$3000,0))),"")</f>
        <v>102615</v>
      </c>
      <c r="Q1572">
        <f>IFERROR(IF(INDEX(營收表現!P$6:P$3000,MATCH($A1572,營收表現!$A$6:$A$3000,0))="","",INDEX(營收表現!P$6:P$3000,MATCH($A1572,營收表現!$A$6:$A$3000,0))),"")</f>
        <v>106582</v>
      </c>
      <c r="R1572">
        <f>IFERROR(IF(INDEX(營收表現!Q$6:Q$3000,MATCH($A1572,營收表現!$A$6:$A$3000,0))="","",INDEX(營收表現!Q$6:Q$3000,MATCH($A1572,營收表現!$A$6:$A$3000,0))),"")</f>
        <v>87070</v>
      </c>
      <c r="S1572">
        <f>IFERROR(IF(INDEX(營收表現!R$6:R$3000,MATCH($A1572,營收表現!$A$6:$A$3000,0))="","",INDEX(營收表現!R$6:R$3000,MATCH($A1572,營收表現!$A$6:$A$3000,0))),"")</f>
        <v>139133</v>
      </c>
      <c r="T1572">
        <f>IFERROR(IF(INDEX(營收表現!S$6:S$3000,MATCH($A1572,營收表現!$A$6:$A$3000,0))="","",INDEX(營收表現!S$6:S$3000,MATCH($A1572,營收表現!$A$6:$A$3000,0))),"")</f>
        <v>125912</v>
      </c>
      <c r="U1572" t="str">
        <f>IFERROR(IF(INDEX(營收表現!T$6:T$3000,MATCH($A1572,營收表現!$A$6:$A$3000,0))="","",INDEX(營收表現!T$6:T$3000,MATCH($A1572,營收表現!$A$6:$A$3000,0))),"")</f>
        <v/>
      </c>
    </row>
    <row r="1573" spans="1:21">
      <c r="A1573" s="30" t="str">
        <f>IF(營收表現!$A1577="","",營收表現!$A1577)</f>
        <v>6752</v>
      </c>
      <c r="B1573" t="str">
        <f>IFERROR(INDEX(營收表現!B$6:B$3000,MATCH($A1573,營收表現!$A$6:$A$3000,0)),"")</f>
        <v>叡揚</v>
      </c>
      <c r="C1573" t="str">
        <f>IFERROR(INDEX(類別!G$4:G$3000,MATCH($A1573,類別!$C$4:$C$3000,0)),"")</f>
        <v>軟體與韌體</v>
      </c>
      <c r="D1573">
        <f>IFERROR(IF(INDEX(營收表現!C$6:C$3000,MATCH($A1573,營收表現!$A$6:$A$3000,0))="","",INDEX(營收表現!C$6:C$3000,MATCH($A1573,營收表現!$A$6:$A$3000,0))),"")</f>
        <v>8.35</v>
      </c>
      <c r="E1573">
        <f>IFERROR(IF(INDEX(營收表現!D$6:D$3000,MATCH($A1573,營收表現!$A$6:$A$3000,0))="","",INDEX(營收表現!D$6:D$3000,MATCH($A1573,營收表現!$A$6:$A$3000,0))),"")</f>
        <v>6.24</v>
      </c>
      <c r="F1573">
        <f>IFERROR(IF(INDEX(營收表現!E$6:E$3000,MATCH($A1573,營收表現!$A$6:$A$3000,0))="","",INDEX(營收表現!E$6:E$3000,MATCH($A1573,營收表現!$A$6:$A$3000,0))),"")</f>
        <v>10.57</v>
      </c>
      <c r="G1573">
        <f>IFERROR(IF(INDEX(營收表現!F$6:F$3000,MATCH($A1573,營收表現!$A$6:$A$3000,0))="","",INDEX(營收表現!F$6:F$3000,MATCH($A1573,營收表現!$A$6:$A$3000,0))),"")</f>
        <v>-0.32</v>
      </c>
      <c r="H1573">
        <f>IFERROR(IF(INDEX(營收表現!G$6:G$3000,MATCH($A1573,營收表現!$A$6:$A$3000,0))="","",INDEX(營收表現!G$6:G$3000,MATCH($A1573,營收表現!$A$6:$A$3000,0))),"")</f>
        <v>-14.13</v>
      </c>
      <c r="I1573" t="str">
        <f>IFERROR(IF(INDEX(營收表現!H$6:H$3000,MATCH($A1573,營收表現!$A$6:$A$3000,0))="","",INDEX(營收表現!H$6:H$3000,MATCH($A1573,營收表現!$A$6:$A$3000,0))),"")</f>
        <v/>
      </c>
      <c r="J1573">
        <f>IFERROR(IF(INDEX(營收表現!I$6:I$3000,MATCH($A1573,營收表現!$A$6:$A$3000,0))="","",INDEX(營收表現!I$6:I$3000,MATCH($A1573,營收表現!$A$6:$A$3000,0))),"")</f>
        <v>15.65</v>
      </c>
      <c r="K1573">
        <f>IFERROR(IF(INDEX(營收表現!J$6:J$3000,MATCH($A1573,營收表現!$A$6:$A$3000,0))="","",INDEX(營收表現!J$6:J$3000,MATCH($A1573,營收表現!$A$6:$A$3000,0))),"")</f>
        <v>14.6</v>
      </c>
      <c r="L1573">
        <f>IFERROR(IF(INDEX(營收表現!K$6:K$3000,MATCH($A1573,營收表現!$A$6:$A$3000,0))="","",INDEX(營收表現!K$6:K$3000,MATCH($A1573,營收表現!$A$6:$A$3000,0))),"")</f>
        <v>25.78</v>
      </c>
      <c r="M1573">
        <f>IFERROR(IF(INDEX(營收表現!L$6:L$3000,MATCH($A1573,營收表現!$A$6:$A$3000,0))="","",INDEX(營收表現!L$6:L$3000,MATCH($A1573,營收表現!$A$6:$A$3000,0))),"")</f>
        <v>7.14</v>
      </c>
      <c r="N1573">
        <f>IFERROR(IF(INDEX(營收表現!M$6:M$3000,MATCH($A1573,營收表現!$A$6:$A$3000,0))="","",INDEX(營收表現!M$6:M$3000,MATCH($A1573,營收表現!$A$6:$A$3000,0))),"")</f>
        <v>31.85</v>
      </c>
      <c r="O1573" t="str">
        <f>IFERROR(IF(INDEX(營收表現!N$6:N$3000,MATCH($A1573,營收表現!$A$6:$A$3000,0))="","",INDEX(營收表現!N$6:N$3000,MATCH($A1573,營收表現!$A$6:$A$3000,0))),"")</f>
        <v/>
      </c>
      <c r="P1573">
        <f>IFERROR(IF(INDEX(營收表現!O$6:O$3000,MATCH($A1573,營收表現!$A$6:$A$3000,0))="","",INDEX(營收表現!O$6:O$3000,MATCH($A1573,營收表現!$A$6:$A$3000,0))),"")</f>
        <v>170217</v>
      </c>
      <c r="Q1573">
        <f>IFERROR(IF(INDEX(營收表現!P$6:P$3000,MATCH($A1573,營收表現!$A$6:$A$3000,0))="","",INDEX(營收表現!P$6:P$3000,MATCH($A1573,營收表現!$A$6:$A$3000,0))),"")</f>
        <v>180833</v>
      </c>
      <c r="R1573">
        <f>IFERROR(IF(INDEX(營收表現!Q$6:Q$3000,MATCH($A1573,營收表現!$A$6:$A$3000,0))="","",INDEX(營收表現!Q$6:Q$3000,MATCH($A1573,營收表現!$A$6:$A$3000,0))),"")</f>
        <v>199945</v>
      </c>
      <c r="S1573">
        <f>IFERROR(IF(INDEX(營收表現!R$6:R$3000,MATCH($A1573,營收表現!$A$6:$A$3000,0))="","",INDEX(營收表現!R$6:R$3000,MATCH($A1573,營收表現!$A$6:$A$3000,0))),"")</f>
        <v>199309</v>
      </c>
      <c r="T1573">
        <f>IFERROR(IF(INDEX(營收表現!S$6:S$3000,MATCH($A1573,營收表現!$A$6:$A$3000,0))="","",INDEX(營收表現!S$6:S$3000,MATCH($A1573,營收表現!$A$6:$A$3000,0))),"")</f>
        <v>171140</v>
      </c>
      <c r="U1573" t="str">
        <f>IFERROR(IF(INDEX(營收表現!T$6:T$3000,MATCH($A1573,營收表現!$A$6:$A$3000,0))="","",INDEX(營收表現!T$6:T$3000,MATCH($A1573,營收表現!$A$6:$A$3000,0))),"")</f>
        <v/>
      </c>
    </row>
    <row r="1574" spans="1:21">
      <c r="A1574" s="30" t="str">
        <f>IF(營收表現!$A1578="","",營收表現!$A1578)</f>
        <v>6753</v>
      </c>
      <c r="B1574" t="str">
        <f>IFERROR(INDEX(營收表現!B$6:B$3000,MATCH($A1574,營收表現!$A$6:$A$3000,0)),"")</f>
        <v>龍德造船</v>
      </c>
      <c r="C1574" t="str">
        <f>IFERROR(INDEX(類別!G$4:G$3000,MATCH($A1574,類別!$C$4:$C$3000,0)),"")</f>
        <v>未分類-傳產</v>
      </c>
      <c r="D1574">
        <f>IFERROR(IF(INDEX(營收表現!C$6:C$3000,MATCH($A1574,營收表現!$A$6:$A$3000,0))="","",INDEX(營收表現!C$6:C$3000,MATCH($A1574,營收表現!$A$6:$A$3000,0))),"")</f>
        <v>25.42</v>
      </c>
      <c r="E1574">
        <f>IFERROR(IF(INDEX(營收表現!D$6:D$3000,MATCH($A1574,營收表現!$A$6:$A$3000,0))="","",INDEX(營收表現!D$6:D$3000,MATCH($A1574,營收表現!$A$6:$A$3000,0))),"")</f>
        <v>11.85</v>
      </c>
      <c r="F1574">
        <f>IFERROR(IF(INDEX(營收表現!E$6:E$3000,MATCH($A1574,營收表現!$A$6:$A$3000,0))="","",INDEX(營收表現!E$6:E$3000,MATCH($A1574,營收表現!$A$6:$A$3000,0))),"")</f>
        <v>9.9600000000000009</v>
      </c>
      <c r="G1574">
        <f>IFERROR(IF(INDEX(營收表現!F$6:F$3000,MATCH($A1574,營收表現!$A$6:$A$3000,0))="","",INDEX(營收表現!F$6:F$3000,MATCH($A1574,營收表現!$A$6:$A$3000,0))),"")</f>
        <v>12.35</v>
      </c>
      <c r="H1574">
        <f>IFERROR(IF(INDEX(營收表現!G$6:G$3000,MATCH($A1574,營收表現!$A$6:$A$3000,0))="","",INDEX(營收表現!G$6:G$3000,MATCH($A1574,營收表現!$A$6:$A$3000,0))),"")</f>
        <v>-10.11</v>
      </c>
      <c r="I1574" t="str">
        <f>IFERROR(IF(INDEX(營收表現!H$6:H$3000,MATCH($A1574,營收表現!$A$6:$A$3000,0))="","",INDEX(營收表現!H$6:H$3000,MATCH($A1574,營收表現!$A$6:$A$3000,0))),"")</f>
        <v/>
      </c>
      <c r="J1574">
        <f>IFERROR(IF(INDEX(營收表現!I$6:I$3000,MATCH($A1574,營收表現!$A$6:$A$3000,0))="","",INDEX(營收表現!I$6:I$3000,MATCH($A1574,營收表現!$A$6:$A$3000,0))),"")</f>
        <v>32.04</v>
      </c>
      <c r="K1574">
        <f>IFERROR(IF(INDEX(營收表現!J$6:J$3000,MATCH($A1574,營收表現!$A$6:$A$3000,0))="","",INDEX(營收表現!J$6:J$3000,MATCH($A1574,營收表現!$A$6:$A$3000,0))),"")</f>
        <v>22.03</v>
      </c>
      <c r="L1574">
        <f>IFERROR(IF(INDEX(營收表現!K$6:K$3000,MATCH($A1574,營收表現!$A$6:$A$3000,0))="","",INDEX(營收表現!K$6:K$3000,MATCH($A1574,營收表現!$A$6:$A$3000,0))),"")</f>
        <v>1.91</v>
      </c>
      <c r="M1574">
        <f>IFERROR(IF(INDEX(營收表現!L$6:L$3000,MATCH($A1574,營收表現!$A$6:$A$3000,0))="","",INDEX(營收表現!L$6:L$3000,MATCH($A1574,營收表現!$A$6:$A$3000,0))),"")</f>
        <v>-15.03</v>
      </c>
      <c r="N1574">
        <f>IFERROR(IF(INDEX(營收表現!M$6:M$3000,MATCH($A1574,營收表現!$A$6:$A$3000,0))="","",INDEX(營收表現!M$6:M$3000,MATCH($A1574,營收表現!$A$6:$A$3000,0))),"")</f>
        <v>16.62</v>
      </c>
      <c r="O1574" t="str">
        <f>IFERROR(IF(INDEX(營收表現!N$6:N$3000,MATCH($A1574,營收表現!$A$6:$A$3000,0))="","",INDEX(營收表現!N$6:N$3000,MATCH($A1574,營收表現!$A$6:$A$3000,0))),"")</f>
        <v/>
      </c>
      <c r="P1574">
        <f>IFERROR(IF(INDEX(營收表現!O$6:O$3000,MATCH($A1574,營收表現!$A$6:$A$3000,0))="","",INDEX(營收表現!O$6:O$3000,MATCH($A1574,營收表現!$A$6:$A$3000,0))),"")</f>
        <v>456139</v>
      </c>
      <c r="Q1574">
        <f>IFERROR(IF(INDEX(營收表現!P$6:P$3000,MATCH($A1574,營收表現!$A$6:$A$3000,0))="","",INDEX(營收表現!P$6:P$3000,MATCH($A1574,營收表現!$A$6:$A$3000,0))),"")</f>
        <v>510200</v>
      </c>
      <c r="R1574">
        <f>IFERROR(IF(INDEX(營收表現!Q$6:Q$3000,MATCH($A1574,營收表現!$A$6:$A$3000,0))="","",INDEX(營收表現!Q$6:Q$3000,MATCH($A1574,營收表現!$A$6:$A$3000,0))),"")</f>
        <v>561010</v>
      </c>
      <c r="S1574">
        <f>IFERROR(IF(INDEX(營收表現!R$6:R$3000,MATCH($A1574,營收表現!$A$6:$A$3000,0))="","",INDEX(營收表現!R$6:R$3000,MATCH($A1574,營收表現!$A$6:$A$3000,0))),"")</f>
        <v>630318</v>
      </c>
      <c r="T1574">
        <f>IFERROR(IF(INDEX(營收表現!S$6:S$3000,MATCH($A1574,營收表現!$A$6:$A$3000,0))="","",INDEX(營收表現!S$6:S$3000,MATCH($A1574,營收表現!$A$6:$A$3000,0))),"")</f>
        <v>566571</v>
      </c>
      <c r="U1574" t="str">
        <f>IFERROR(IF(INDEX(營收表現!T$6:T$3000,MATCH($A1574,營收表現!$A$6:$A$3000,0))="","",INDEX(營收表現!T$6:T$3000,MATCH($A1574,營收表現!$A$6:$A$3000,0))),"")</f>
        <v/>
      </c>
    </row>
    <row r="1575" spans="1:21">
      <c r="A1575" s="30" t="str">
        <f>IF(營收表現!$A1579="","",營收表現!$A1579)</f>
        <v>6754</v>
      </c>
      <c r="B1575" t="str">
        <f>IFERROR(INDEX(營收表現!B$6:B$3000,MATCH($A1575,營收表現!$A$6:$A$3000,0)),"")</f>
        <v>匯僑設計</v>
      </c>
      <c r="C1575" t="str">
        <f>IFERROR(INDEX(類別!G$4:G$3000,MATCH($A1575,類別!$C$4:$C$3000,0)),"")</f>
        <v>營建與營造</v>
      </c>
      <c r="D1575">
        <f>IFERROR(IF(INDEX(營收表現!C$6:C$3000,MATCH($A1575,營收表現!$A$6:$A$3000,0))="","",INDEX(營收表現!C$6:C$3000,MATCH($A1575,營收表現!$A$6:$A$3000,0))),"")</f>
        <v>-13.76</v>
      </c>
      <c r="E1575">
        <f>IFERROR(IF(INDEX(營收表現!D$6:D$3000,MATCH($A1575,營收表現!$A$6:$A$3000,0))="","",INDEX(營收表現!D$6:D$3000,MATCH($A1575,營收表現!$A$6:$A$3000,0))),"")</f>
        <v>-12.69</v>
      </c>
      <c r="F1575">
        <f>IFERROR(IF(INDEX(營收表現!E$6:E$3000,MATCH($A1575,營收表現!$A$6:$A$3000,0))="","",INDEX(營收表現!E$6:E$3000,MATCH($A1575,營收表現!$A$6:$A$3000,0))),"")</f>
        <v>-3.22</v>
      </c>
      <c r="G1575">
        <f>IFERROR(IF(INDEX(營收表現!F$6:F$3000,MATCH($A1575,營收表現!$A$6:$A$3000,0))="","",INDEX(營收表現!F$6:F$3000,MATCH($A1575,營收表現!$A$6:$A$3000,0))),"")</f>
        <v>2.4300000000000002</v>
      </c>
      <c r="H1575">
        <f>IFERROR(IF(INDEX(營收表現!G$6:G$3000,MATCH($A1575,營收表現!$A$6:$A$3000,0))="","",INDEX(營收表現!G$6:G$3000,MATCH($A1575,營收表現!$A$6:$A$3000,0))),"")</f>
        <v>-24.96</v>
      </c>
      <c r="I1575" t="str">
        <f>IFERROR(IF(INDEX(營收表現!H$6:H$3000,MATCH($A1575,營收表現!$A$6:$A$3000,0))="","",INDEX(營收表現!H$6:H$3000,MATCH($A1575,營收表現!$A$6:$A$3000,0))),"")</f>
        <v/>
      </c>
      <c r="J1575">
        <f>IFERROR(IF(INDEX(營收表現!I$6:I$3000,MATCH($A1575,營收表現!$A$6:$A$3000,0))="","",INDEX(營收表現!I$6:I$3000,MATCH($A1575,營收表現!$A$6:$A$3000,0))),"")</f>
        <v>-31.27</v>
      </c>
      <c r="K1575">
        <f>IFERROR(IF(INDEX(營收表現!J$6:J$3000,MATCH($A1575,營收表現!$A$6:$A$3000,0))="","",INDEX(營收表現!J$6:J$3000,MATCH($A1575,營收表現!$A$6:$A$3000,0))),"")</f>
        <v>-40.18</v>
      </c>
      <c r="L1575">
        <f>IFERROR(IF(INDEX(營收表現!K$6:K$3000,MATCH($A1575,營收表現!$A$6:$A$3000,0))="","",INDEX(營收表現!K$6:K$3000,MATCH($A1575,營收表現!$A$6:$A$3000,0))),"")</f>
        <v>-34.83</v>
      </c>
      <c r="M1575">
        <f>IFERROR(IF(INDEX(營收表現!L$6:L$3000,MATCH($A1575,營收表現!$A$6:$A$3000,0))="","",INDEX(營收表現!L$6:L$3000,MATCH($A1575,營收表現!$A$6:$A$3000,0))),"")</f>
        <v>-26.85</v>
      </c>
      <c r="N1575">
        <f>IFERROR(IF(INDEX(營收表現!M$6:M$3000,MATCH($A1575,營收表現!$A$6:$A$3000,0))="","",INDEX(營收表現!M$6:M$3000,MATCH($A1575,營收表現!$A$6:$A$3000,0))),"")</f>
        <v>-10.18</v>
      </c>
      <c r="O1575" t="str">
        <f>IFERROR(IF(INDEX(營收表現!N$6:N$3000,MATCH($A1575,營收表現!$A$6:$A$3000,0))="","",INDEX(營收表現!N$6:N$3000,MATCH($A1575,營收表現!$A$6:$A$3000,0))),"")</f>
        <v/>
      </c>
      <c r="P1575">
        <f>IFERROR(IF(INDEX(營收表現!O$6:O$3000,MATCH($A1575,營收表現!$A$6:$A$3000,0))="","",INDEX(營收表現!O$6:O$3000,MATCH($A1575,營收表現!$A$6:$A$3000,0))),"")</f>
        <v>310547</v>
      </c>
      <c r="Q1575">
        <f>IFERROR(IF(INDEX(營收表現!P$6:P$3000,MATCH($A1575,營收表現!$A$6:$A$3000,0))="","",INDEX(營收表現!P$6:P$3000,MATCH($A1575,營收表現!$A$6:$A$3000,0))),"")</f>
        <v>271137</v>
      </c>
      <c r="R1575">
        <f>IFERROR(IF(INDEX(營收表現!Q$6:Q$3000,MATCH($A1575,營收表現!$A$6:$A$3000,0))="","",INDEX(營收表現!Q$6:Q$3000,MATCH($A1575,營收表現!$A$6:$A$3000,0))),"")</f>
        <v>262399</v>
      </c>
      <c r="S1575">
        <f>IFERROR(IF(INDEX(營收表現!R$6:R$3000,MATCH($A1575,營收表現!$A$6:$A$3000,0))="","",INDEX(營收表現!R$6:R$3000,MATCH($A1575,營收表現!$A$6:$A$3000,0))),"")</f>
        <v>268782</v>
      </c>
      <c r="T1575">
        <f>IFERROR(IF(INDEX(營收表現!S$6:S$3000,MATCH($A1575,營收表現!$A$6:$A$3000,0))="","",INDEX(營收表現!S$6:S$3000,MATCH($A1575,營收表現!$A$6:$A$3000,0))),"")</f>
        <v>201687</v>
      </c>
      <c r="U1575" t="str">
        <f>IFERROR(IF(INDEX(營收表現!T$6:T$3000,MATCH($A1575,營收表現!$A$6:$A$3000,0))="","",INDEX(營收表現!T$6:T$3000,MATCH($A1575,營收表現!$A$6:$A$3000,0))),"")</f>
        <v/>
      </c>
    </row>
    <row r="1576" spans="1:21">
      <c r="A1576" s="30" t="str">
        <f>IF(營收表現!$A1580="","",營收表現!$A1580)</f>
        <v>6756</v>
      </c>
      <c r="B1576" t="str">
        <f>IFERROR(INDEX(營收表現!B$6:B$3000,MATCH($A1576,營收表現!$A$6:$A$3000,0)),"")</f>
        <v>威鋒電子</v>
      </c>
      <c r="C1576" t="str">
        <f>IFERROR(INDEX(類別!G$4:G$3000,MATCH($A1576,類別!$C$4:$C$3000,0)),"")</f>
        <v>高速介面</v>
      </c>
      <c r="D1576">
        <f>IFERROR(IF(INDEX(營收表現!C$6:C$3000,MATCH($A1576,營收表現!$A$6:$A$3000,0))="","",INDEX(營收表現!C$6:C$3000,MATCH($A1576,營收表現!$A$6:$A$3000,0))),"")</f>
        <v>32.299999999999997</v>
      </c>
      <c r="E1576">
        <f>IFERROR(IF(INDEX(營收表現!D$6:D$3000,MATCH($A1576,營收表現!$A$6:$A$3000,0))="","",INDEX(營收表現!D$6:D$3000,MATCH($A1576,營收表現!$A$6:$A$3000,0))),"")</f>
        <v>-0.56000000000000005</v>
      </c>
      <c r="F1576">
        <f>IFERROR(IF(INDEX(營收表現!E$6:E$3000,MATCH($A1576,營收表現!$A$6:$A$3000,0))="","",INDEX(營收表現!E$6:E$3000,MATCH($A1576,營收表現!$A$6:$A$3000,0))),"")</f>
        <v>11.88</v>
      </c>
      <c r="G1576">
        <f>IFERROR(IF(INDEX(營收表現!F$6:F$3000,MATCH($A1576,營收表現!$A$6:$A$3000,0))="","",INDEX(營收表現!F$6:F$3000,MATCH($A1576,營收表現!$A$6:$A$3000,0))),"")</f>
        <v>-0.47</v>
      </c>
      <c r="H1576">
        <f>IFERROR(IF(INDEX(營收表現!G$6:G$3000,MATCH($A1576,營收表現!$A$6:$A$3000,0))="","",INDEX(營收表現!G$6:G$3000,MATCH($A1576,營收表現!$A$6:$A$3000,0))),"")</f>
        <v>15.3</v>
      </c>
      <c r="I1576" t="str">
        <f>IFERROR(IF(INDEX(營收表現!H$6:H$3000,MATCH($A1576,營收表現!$A$6:$A$3000,0))="","",INDEX(營收表現!H$6:H$3000,MATCH($A1576,營收表現!$A$6:$A$3000,0))),"")</f>
        <v/>
      </c>
      <c r="J1576">
        <f>IFERROR(IF(INDEX(營收表現!I$6:I$3000,MATCH($A1576,營收表現!$A$6:$A$3000,0))="","",INDEX(營收表現!I$6:I$3000,MATCH($A1576,營收表現!$A$6:$A$3000,0))),"")</f>
        <v>-10.09</v>
      </c>
      <c r="K1576">
        <f>IFERROR(IF(INDEX(營收表現!J$6:J$3000,MATCH($A1576,營收表現!$A$6:$A$3000,0))="","",INDEX(營收表現!J$6:J$3000,MATCH($A1576,營收表現!$A$6:$A$3000,0))),"")</f>
        <v>5.71</v>
      </c>
      <c r="L1576">
        <f>IFERROR(IF(INDEX(營收表現!K$6:K$3000,MATCH($A1576,營收表現!$A$6:$A$3000,0))="","",INDEX(營收表現!K$6:K$3000,MATCH($A1576,營收表現!$A$6:$A$3000,0))),"")</f>
        <v>21.56</v>
      </c>
      <c r="M1576">
        <f>IFERROR(IF(INDEX(營收表現!L$6:L$3000,MATCH($A1576,營收表現!$A$6:$A$3000,0))="","",INDEX(營收表現!L$6:L$3000,MATCH($A1576,營收表現!$A$6:$A$3000,0))),"")</f>
        <v>7.34</v>
      </c>
      <c r="N1576">
        <f>IFERROR(IF(INDEX(營收表現!M$6:M$3000,MATCH($A1576,營收表現!$A$6:$A$3000,0))="","",INDEX(營收表現!M$6:M$3000,MATCH($A1576,營收表現!$A$6:$A$3000,0))),"")</f>
        <v>15.76</v>
      </c>
      <c r="O1576" t="str">
        <f>IFERROR(IF(INDEX(營收表現!N$6:N$3000,MATCH($A1576,營收表現!$A$6:$A$3000,0))="","",INDEX(營收表現!N$6:N$3000,MATCH($A1576,營收表現!$A$6:$A$3000,0))),"")</f>
        <v/>
      </c>
      <c r="P1576">
        <f>IFERROR(IF(INDEX(營收表現!O$6:O$3000,MATCH($A1576,營收表現!$A$6:$A$3000,0))="","",INDEX(營收表現!O$6:O$3000,MATCH($A1576,營收表現!$A$6:$A$3000,0))),"")</f>
        <v>127053</v>
      </c>
      <c r="Q1576">
        <f>IFERROR(IF(INDEX(營收表現!P$6:P$3000,MATCH($A1576,營收表現!$A$6:$A$3000,0))="","",INDEX(營收表現!P$6:P$3000,MATCH($A1576,營收表現!$A$6:$A$3000,0))),"")</f>
        <v>126341</v>
      </c>
      <c r="R1576">
        <f>IFERROR(IF(INDEX(營收表現!Q$6:Q$3000,MATCH($A1576,營收表現!$A$6:$A$3000,0))="","",INDEX(營收表現!Q$6:Q$3000,MATCH($A1576,營收表現!$A$6:$A$3000,0))),"")</f>
        <v>141354</v>
      </c>
      <c r="S1576">
        <f>IFERROR(IF(INDEX(營收表現!R$6:R$3000,MATCH($A1576,營收表現!$A$6:$A$3000,0))="","",INDEX(營收表現!R$6:R$3000,MATCH($A1576,營收表現!$A$6:$A$3000,0))),"")</f>
        <v>140684</v>
      </c>
      <c r="T1576">
        <f>IFERROR(IF(INDEX(營收表現!S$6:S$3000,MATCH($A1576,營收表現!$A$6:$A$3000,0))="","",INDEX(營收表現!S$6:S$3000,MATCH($A1576,營收表現!$A$6:$A$3000,0))),"")</f>
        <v>162211</v>
      </c>
      <c r="U1576" t="str">
        <f>IFERROR(IF(INDEX(營收表現!T$6:T$3000,MATCH($A1576,營收表現!$A$6:$A$3000,0))="","",INDEX(營收表現!T$6:T$3000,MATCH($A1576,營收表現!$A$6:$A$3000,0))),"")</f>
        <v/>
      </c>
    </row>
    <row r="1577" spans="1:21">
      <c r="A1577" s="30" t="str">
        <f>IF(營收表現!$A1581="","",營收表現!$A1581)</f>
        <v>6757</v>
      </c>
      <c r="B1577" t="str">
        <f>IFERROR(INDEX(營收表現!B$6:B$3000,MATCH($A1577,營收表現!$A$6:$A$3000,0)),"")</f>
        <v>台灣虎航</v>
      </c>
      <c r="C1577" t="str">
        <f>IFERROR(INDEX(類別!G$4:G$3000,MATCH($A1577,類別!$C$4:$C$3000,0)),"")</f>
        <v>航太</v>
      </c>
      <c r="D1577">
        <f>IFERROR(IF(INDEX(營收表現!C$6:C$3000,MATCH($A1577,營收表現!$A$6:$A$3000,0))="","",INDEX(營收表現!C$6:C$3000,MATCH($A1577,營收表現!$A$6:$A$3000,0))),"")</f>
        <v>-12.85</v>
      </c>
      <c r="E1577">
        <f>IFERROR(IF(INDEX(營收表現!D$6:D$3000,MATCH($A1577,營收表現!$A$6:$A$3000,0))="","",INDEX(營收表現!D$6:D$3000,MATCH($A1577,營收表現!$A$6:$A$3000,0))),"")</f>
        <v>22.67</v>
      </c>
      <c r="F1577">
        <f>IFERROR(IF(INDEX(營收表現!E$6:E$3000,MATCH($A1577,營收表現!$A$6:$A$3000,0))="","",INDEX(營收表現!E$6:E$3000,MATCH($A1577,營收表現!$A$6:$A$3000,0))),"")</f>
        <v>-19.59</v>
      </c>
      <c r="G1577">
        <f>IFERROR(IF(INDEX(營收表現!F$6:F$3000,MATCH($A1577,營收表現!$A$6:$A$3000,0))="","",INDEX(營收表現!F$6:F$3000,MATCH($A1577,營收表現!$A$6:$A$3000,0))),"")</f>
        <v>17.940000000000001</v>
      </c>
      <c r="H1577">
        <f>IFERROR(IF(INDEX(營收表現!G$6:G$3000,MATCH($A1577,營收表現!$A$6:$A$3000,0))="","",INDEX(營收表現!G$6:G$3000,MATCH($A1577,營收表現!$A$6:$A$3000,0))),"")</f>
        <v>11.71</v>
      </c>
      <c r="I1577" t="str">
        <f>IFERROR(IF(INDEX(營收表現!H$6:H$3000,MATCH($A1577,營收表現!$A$6:$A$3000,0))="","",INDEX(營收表現!H$6:H$3000,MATCH($A1577,營收表現!$A$6:$A$3000,0))),"")</f>
        <v/>
      </c>
      <c r="J1577">
        <f>IFERROR(IF(INDEX(營收表現!I$6:I$3000,MATCH($A1577,營收表現!$A$6:$A$3000,0))="","",INDEX(營收表現!I$6:I$3000,MATCH($A1577,營收表現!$A$6:$A$3000,0))),"")</f>
        <v>1.01</v>
      </c>
      <c r="K1577">
        <f>IFERROR(IF(INDEX(營收表現!J$6:J$3000,MATCH($A1577,營收表現!$A$6:$A$3000,0))="","",INDEX(營收表現!J$6:J$3000,MATCH($A1577,營收表現!$A$6:$A$3000,0))),"")</f>
        <v>20.25</v>
      </c>
      <c r="L1577">
        <f>IFERROR(IF(INDEX(營收表現!K$6:K$3000,MATCH($A1577,營收表現!$A$6:$A$3000,0))="","",INDEX(營收表現!K$6:K$3000,MATCH($A1577,營收表現!$A$6:$A$3000,0))),"")</f>
        <v>6.38</v>
      </c>
      <c r="M1577">
        <f>IFERROR(IF(INDEX(營收表現!L$6:L$3000,MATCH($A1577,營收表現!$A$6:$A$3000,0))="","",INDEX(營收表現!L$6:L$3000,MATCH($A1577,營收表現!$A$6:$A$3000,0))),"")</f>
        <v>14.31</v>
      </c>
      <c r="N1577">
        <f>IFERROR(IF(INDEX(營收表現!M$6:M$3000,MATCH($A1577,營收表現!$A$6:$A$3000,0))="","",INDEX(營收表現!M$6:M$3000,MATCH($A1577,營收表現!$A$6:$A$3000,0))),"")</f>
        <v>-1.91</v>
      </c>
      <c r="O1577" t="str">
        <f>IFERROR(IF(INDEX(營收表現!N$6:N$3000,MATCH($A1577,營收表現!$A$6:$A$3000,0))="","",INDEX(營收表現!N$6:N$3000,MATCH($A1577,營收表現!$A$6:$A$3000,0))),"")</f>
        <v/>
      </c>
      <c r="P1577">
        <f>IFERROR(IF(INDEX(營收表現!O$6:O$3000,MATCH($A1577,營收表現!$A$6:$A$3000,0))="","",INDEX(營收表現!O$6:O$3000,MATCH($A1577,營收表現!$A$6:$A$3000,0))),"")</f>
        <v>1276926</v>
      </c>
      <c r="Q1577">
        <f>IFERROR(IF(INDEX(營收表現!P$6:P$3000,MATCH($A1577,營收表現!$A$6:$A$3000,0))="","",INDEX(營收表現!P$6:P$3000,MATCH($A1577,營收表現!$A$6:$A$3000,0))),"")</f>
        <v>1566352</v>
      </c>
      <c r="R1577">
        <f>IFERROR(IF(INDEX(營收表現!Q$6:Q$3000,MATCH($A1577,營收表現!$A$6:$A$3000,0))="","",INDEX(營收表現!Q$6:Q$3000,MATCH($A1577,營收表現!$A$6:$A$3000,0))),"")</f>
        <v>1259555</v>
      </c>
      <c r="S1577">
        <f>IFERROR(IF(INDEX(營收表現!R$6:R$3000,MATCH($A1577,營收表現!$A$6:$A$3000,0))="","",INDEX(營收表現!R$6:R$3000,MATCH($A1577,營收表現!$A$6:$A$3000,0))),"")</f>
        <v>1485578</v>
      </c>
      <c r="T1577">
        <f>IFERROR(IF(INDEX(營收表現!S$6:S$3000,MATCH($A1577,營收表現!$A$6:$A$3000,0))="","",INDEX(營收表現!S$6:S$3000,MATCH($A1577,營收表現!$A$6:$A$3000,0))),"")</f>
        <v>1659590</v>
      </c>
      <c r="U1577" t="str">
        <f>IFERROR(IF(INDEX(營收表現!T$6:T$3000,MATCH($A1577,營收表現!$A$6:$A$3000,0))="","",INDEX(營收表現!T$6:T$3000,MATCH($A1577,營收表現!$A$6:$A$3000,0))),"")</f>
        <v/>
      </c>
    </row>
    <row r="1578" spans="1:21">
      <c r="A1578" s="30" t="str">
        <f>IF(營收表現!$A1582="","",營收表現!$A1582)</f>
        <v>6761</v>
      </c>
      <c r="B1578" t="str">
        <f>IFERROR(INDEX(營收表現!B$6:B$3000,MATCH($A1578,營收表現!$A$6:$A$3000,0)),"")</f>
        <v>穩得</v>
      </c>
      <c r="C1578" t="str">
        <f>IFERROR(INDEX(類別!G$4:G$3000,MATCH($A1578,類別!$C$4:$C$3000,0)),"")</f>
        <v>未分類-電子</v>
      </c>
      <c r="D1578">
        <f>IFERROR(IF(INDEX(營收表現!C$6:C$3000,MATCH($A1578,營收表現!$A$6:$A$3000,0))="","",INDEX(營收表現!C$6:C$3000,MATCH($A1578,營收表現!$A$6:$A$3000,0))),"")</f>
        <v>1.65</v>
      </c>
      <c r="E1578">
        <f>IFERROR(IF(INDEX(營收表現!D$6:D$3000,MATCH($A1578,營收表現!$A$6:$A$3000,0))="","",INDEX(營收表現!D$6:D$3000,MATCH($A1578,營收表現!$A$6:$A$3000,0))),"")</f>
        <v>-10.3</v>
      </c>
      <c r="F1578">
        <f>IFERROR(IF(INDEX(營收表現!E$6:E$3000,MATCH($A1578,營收表現!$A$6:$A$3000,0))="","",INDEX(營收表現!E$6:E$3000,MATCH($A1578,營收表現!$A$6:$A$3000,0))),"")</f>
        <v>-4.62</v>
      </c>
      <c r="G1578">
        <f>IFERROR(IF(INDEX(營收表現!F$6:F$3000,MATCH($A1578,營收表現!$A$6:$A$3000,0))="","",INDEX(營收表現!F$6:F$3000,MATCH($A1578,營收表現!$A$6:$A$3000,0))),"")</f>
        <v>10.02</v>
      </c>
      <c r="H1578">
        <f>IFERROR(IF(INDEX(營收表現!G$6:G$3000,MATCH($A1578,營收表現!$A$6:$A$3000,0))="","",INDEX(營收表現!G$6:G$3000,MATCH($A1578,營收表現!$A$6:$A$3000,0))),"")</f>
        <v>18.510000000000002</v>
      </c>
      <c r="I1578" t="str">
        <f>IFERROR(IF(INDEX(營收表現!H$6:H$3000,MATCH($A1578,營收表現!$A$6:$A$3000,0))="","",INDEX(營收表現!H$6:H$3000,MATCH($A1578,營收表現!$A$6:$A$3000,0))),"")</f>
        <v/>
      </c>
      <c r="J1578">
        <f>IFERROR(IF(INDEX(營收表現!I$6:I$3000,MATCH($A1578,營收表現!$A$6:$A$3000,0))="","",INDEX(營收表現!I$6:I$3000,MATCH($A1578,營收表現!$A$6:$A$3000,0))),"")</f>
        <v>-2.0699999999999998</v>
      </c>
      <c r="K1578">
        <f>IFERROR(IF(INDEX(營收表現!J$6:J$3000,MATCH($A1578,營收表現!$A$6:$A$3000,0))="","",INDEX(營收表現!J$6:J$3000,MATCH($A1578,營收表現!$A$6:$A$3000,0))),"")</f>
        <v>-17.239999999999998</v>
      </c>
      <c r="L1578">
        <f>IFERROR(IF(INDEX(營收表現!K$6:K$3000,MATCH($A1578,營收表現!$A$6:$A$3000,0))="","",INDEX(營收表現!K$6:K$3000,MATCH($A1578,營收表現!$A$6:$A$3000,0))),"")</f>
        <v>-23.6</v>
      </c>
      <c r="M1578">
        <f>IFERROR(IF(INDEX(營收表現!L$6:L$3000,MATCH($A1578,營收表現!$A$6:$A$3000,0))="","",INDEX(營收表現!L$6:L$3000,MATCH($A1578,營收表現!$A$6:$A$3000,0))),"")</f>
        <v>-9.5500000000000007</v>
      </c>
      <c r="N1578">
        <f>IFERROR(IF(INDEX(營收表現!M$6:M$3000,MATCH($A1578,營收表現!$A$6:$A$3000,0))="","",INDEX(營收表現!M$6:M$3000,MATCH($A1578,營收表現!$A$6:$A$3000,0))),"")</f>
        <v>6.01</v>
      </c>
      <c r="O1578" t="str">
        <f>IFERROR(IF(INDEX(營收表現!N$6:N$3000,MATCH($A1578,營收表現!$A$6:$A$3000,0))="","",INDEX(營收表現!N$6:N$3000,MATCH($A1578,營收表現!$A$6:$A$3000,0))),"")</f>
        <v/>
      </c>
      <c r="P1578">
        <f>IFERROR(IF(INDEX(營收表現!O$6:O$3000,MATCH($A1578,營收表現!$A$6:$A$3000,0))="","",INDEX(營收表現!O$6:O$3000,MATCH($A1578,營收表現!$A$6:$A$3000,0))),"")</f>
        <v>155944</v>
      </c>
      <c r="Q1578">
        <f>IFERROR(IF(INDEX(營收表現!P$6:P$3000,MATCH($A1578,營收表現!$A$6:$A$3000,0))="","",INDEX(營收表現!P$6:P$3000,MATCH($A1578,營收表現!$A$6:$A$3000,0))),"")</f>
        <v>139880</v>
      </c>
      <c r="R1578">
        <f>IFERROR(IF(INDEX(營收表現!Q$6:Q$3000,MATCH($A1578,營收表現!$A$6:$A$3000,0))="","",INDEX(營收表現!Q$6:Q$3000,MATCH($A1578,營收表現!$A$6:$A$3000,0))),"")</f>
        <v>133415</v>
      </c>
      <c r="S1578">
        <f>IFERROR(IF(INDEX(營收表現!R$6:R$3000,MATCH($A1578,營收表現!$A$6:$A$3000,0))="","",INDEX(營收表現!R$6:R$3000,MATCH($A1578,營收表現!$A$6:$A$3000,0))),"")</f>
        <v>146784</v>
      </c>
      <c r="T1578">
        <f>IFERROR(IF(INDEX(營收表現!S$6:S$3000,MATCH($A1578,營收表現!$A$6:$A$3000,0))="","",INDEX(營收表現!S$6:S$3000,MATCH($A1578,營收表現!$A$6:$A$3000,0))),"")</f>
        <v>173958</v>
      </c>
      <c r="U1578" t="str">
        <f>IFERROR(IF(INDEX(營收表現!T$6:T$3000,MATCH($A1578,營收表現!$A$6:$A$3000,0))="","",INDEX(營收表現!T$6:T$3000,MATCH($A1578,營收表現!$A$6:$A$3000,0))),"")</f>
        <v/>
      </c>
    </row>
    <row r="1579" spans="1:21">
      <c r="A1579" s="30" t="str">
        <f>IF(營收表現!$A1583="","",營收表現!$A1583)</f>
        <v>6762</v>
      </c>
      <c r="B1579" t="str">
        <f>IFERROR(INDEX(營收表現!B$6:B$3000,MATCH($A1579,營收表現!$A$6:$A$3000,0)),"")</f>
        <v>達亞</v>
      </c>
      <c r="C1579" t="str">
        <f>IFERROR(INDEX(類別!G$4:G$3000,MATCH($A1579,類別!$C$4:$C$3000,0)),"")</f>
        <v>醫材</v>
      </c>
      <c r="D1579">
        <f>IFERROR(IF(INDEX(營收表現!C$6:C$3000,MATCH($A1579,營收表現!$A$6:$A$3000,0))="","",INDEX(營收表現!C$6:C$3000,MATCH($A1579,營收表現!$A$6:$A$3000,0))),"")</f>
        <v>-10.17</v>
      </c>
      <c r="E1579">
        <f>IFERROR(IF(INDEX(營收表現!D$6:D$3000,MATCH($A1579,營收表現!$A$6:$A$3000,0))="","",INDEX(營收表現!D$6:D$3000,MATCH($A1579,營收表現!$A$6:$A$3000,0))),"")</f>
        <v>1.6</v>
      </c>
      <c r="F1579">
        <f>IFERROR(IF(INDEX(營收表現!E$6:E$3000,MATCH($A1579,營收表現!$A$6:$A$3000,0))="","",INDEX(營收表現!E$6:E$3000,MATCH($A1579,營收表現!$A$6:$A$3000,0))),"")</f>
        <v>-0.44</v>
      </c>
      <c r="G1579">
        <f>IFERROR(IF(INDEX(營收表現!F$6:F$3000,MATCH($A1579,營收表現!$A$6:$A$3000,0))="","",INDEX(營收表現!F$6:F$3000,MATCH($A1579,營收表現!$A$6:$A$3000,0))),"")</f>
        <v>-7.81</v>
      </c>
      <c r="H1579">
        <f>IFERROR(IF(INDEX(營收表現!G$6:G$3000,MATCH($A1579,營收表現!$A$6:$A$3000,0))="","",INDEX(營收表現!G$6:G$3000,MATCH($A1579,營收表現!$A$6:$A$3000,0))),"")</f>
        <v>1.84</v>
      </c>
      <c r="I1579" t="str">
        <f>IFERROR(IF(INDEX(營收表現!H$6:H$3000,MATCH($A1579,營收表現!$A$6:$A$3000,0))="","",INDEX(營收表現!H$6:H$3000,MATCH($A1579,營收表現!$A$6:$A$3000,0))),"")</f>
        <v/>
      </c>
      <c r="J1579">
        <f>IFERROR(IF(INDEX(營收表現!I$6:I$3000,MATCH($A1579,營收表現!$A$6:$A$3000,0))="","",INDEX(營收表現!I$6:I$3000,MATCH($A1579,營收表現!$A$6:$A$3000,0))),"")</f>
        <v>-4.55</v>
      </c>
      <c r="K1579">
        <f>IFERROR(IF(INDEX(營收表現!J$6:J$3000,MATCH($A1579,營收表現!$A$6:$A$3000,0))="","",INDEX(營收表現!J$6:J$3000,MATCH($A1579,營收表現!$A$6:$A$3000,0))),"")</f>
        <v>2.52</v>
      </c>
      <c r="L1579">
        <f>IFERROR(IF(INDEX(營收表現!K$6:K$3000,MATCH($A1579,營收表現!$A$6:$A$3000,0))="","",INDEX(營收表現!K$6:K$3000,MATCH($A1579,營收表現!$A$6:$A$3000,0))),"")</f>
        <v>-11.27</v>
      </c>
      <c r="M1579">
        <f>IFERROR(IF(INDEX(營收表現!L$6:L$3000,MATCH($A1579,營收表現!$A$6:$A$3000,0))="","",INDEX(營收表現!L$6:L$3000,MATCH($A1579,營收表現!$A$6:$A$3000,0))),"")</f>
        <v>-18.52</v>
      </c>
      <c r="N1579">
        <f>IFERROR(IF(INDEX(營收表現!M$6:M$3000,MATCH($A1579,營收表現!$A$6:$A$3000,0))="","",INDEX(營收表現!M$6:M$3000,MATCH($A1579,營收表現!$A$6:$A$3000,0))),"")</f>
        <v>-0.41</v>
      </c>
      <c r="O1579" t="str">
        <f>IFERROR(IF(INDEX(營收表現!N$6:N$3000,MATCH($A1579,營收表現!$A$6:$A$3000,0))="","",INDEX(營收表現!N$6:N$3000,MATCH($A1579,營收表現!$A$6:$A$3000,0))),"")</f>
        <v/>
      </c>
      <c r="P1579">
        <f>IFERROR(IF(INDEX(營收表現!O$6:O$3000,MATCH($A1579,營收表現!$A$6:$A$3000,0))="","",INDEX(營收表現!O$6:O$3000,MATCH($A1579,營收表現!$A$6:$A$3000,0))),"")</f>
        <v>54015</v>
      </c>
      <c r="Q1579">
        <f>IFERROR(IF(INDEX(營收表現!P$6:P$3000,MATCH($A1579,營收表現!$A$6:$A$3000,0))="","",INDEX(營收表現!P$6:P$3000,MATCH($A1579,營收表現!$A$6:$A$3000,0))),"")</f>
        <v>54879</v>
      </c>
      <c r="R1579">
        <f>IFERROR(IF(INDEX(營收表現!Q$6:Q$3000,MATCH($A1579,營收表現!$A$6:$A$3000,0))="","",INDEX(營收表現!Q$6:Q$3000,MATCH($A1579,營收表現!$A$6:$A$3000,0))),"")</f>
        <v>54637</v>
      </c>
      <c r="S1579">
        <f>IFERROR(IF(INDEX(營收表現!R$6:R$3000,MATCH($A1579,營收表現!$A$6:$A$3000,0))="","",INDEX(營收表現!R$6:R$3000,MATCH($A1579,營收表現!$A$6:$A$3000,0))),"")</f>
        <v>50368</v>
      </c>
      <c r="T1579">
        <f>IFERROR(IF(INDEX(營收表現!S$6:S$3000,MATCH($A1579,營收表現!$A$6:$A$3000,0))="","",INDEX(營收表現!S$6:S$3000,MATCH($A1579,營收表現!$A$6:$A$3000,0))),"")</f>
        <v>51295</v>
      </c>
      <c r="U1579" t="str">
        <f>IFERROR(IF(INDEX(營收表現!T$6:T$3000,MATCH($A1579,營收表現!$A$6:$A$3000,0))="","",INDEX(營收表現!T$6:T$3000,MATCH($A1579,營收表現!$A$6:$A$3000,0))),"")</f>
        <v/>
      </c>
    </row>
    <row r="1580" spans="1:21">
      <c r="A1580" s="30" t="str">
        <f>IF(營收表現!$A1584="","",營收表現!$A1584)</f>
        <v>6763</v>
      </c>
      <c r="B1580" t="str">
        <f>IFERROR(INDEX(營收表現!B$6:B$3000,MATCH($A1580,營收表現!$A$6:$A$3000,0)),"")</f>
        <v>綠界科技*</v>
      </c>
      <c r="C1580" t="str">
        <f>IFERROR(INDEX(類別!G$4:G$3000,MATCH($A1580,類別!$C$4:$C$3000,0)),"")</f>
        <v>未分類-電子</v>
      </c>
      <c r="D1580">
        <f>IFERROR(IF(INDEX(營收表現!C$6:C$3000,MATCH($A1580,營收表現!$A$6:$A$3000,0))="","",INDEX(營收表現!C$6:C$3000,MATCH($A1580,營收表現!$A$6:$A$3000,0))),"")</f>
        <v>24.99</v>
      </c>
      <c r="E1580">
        <f>IFERROR(IF(INDEX(營收表現!D$6:D$3000,MATCH($A1580,營收表現!$A$6:$A$3000,0))="","",INDEX(營收表現!D$6:D$3000,MATCH($A1580,營收表現!$A$6:$A$3000,0))),"")</f>
        <v>-15.08</v>
      </c>
      <c r="F1580">
        <f>IFERROR(IF(INDEX(營收表現!E$6:E$3000,MATCH($A1580,營收表現!$A$6:$A$3000,0))="","",INDEX(營收表現!E$6:E$3000,MATCH($A1580,營收表現!$A$6:$A$3000,0))),"")</f>
        <v>7.01</v>
      </c>
      <c r="G1580">
        <f>IFERROR(IF(INDEX(營收表現!F$6:F$3000,MATCH($A1580,營收表現!$A$6:$A$3000,0))="","",INDEX(營收表現!F$6:F$3000,MATCH($A1580,營收表現!$A$6:$A$3000,0))),"")</f>
        <v>11.93</v>
      </c>
      <c r="H1580">
        <f>IFERROR(IF(INDEX(營收表現!G$6:G$3000,MATCH($A1580,營收表現!$A$6:$A$3000,0))="","",INDEX(營收表現!G$6:G$3000,MATCH($A1580,營收表現!$A$6:$A$3000,0))),"")</f>
        <v>-8.24</v>
      </c>
      <c r="I1580" t="str">
        <f>IFERROR(IF(INDEX(營收表現!H$6:H$3000,MATCH($A1580,營收表現!$A$6:$A$3000,0))="","",INDEX(營收表現!H$6:H$3000,MATCH($A1580,營收表現!$A$6:$A$3000,0))),"")</f>
        <v/>
      </c>
      <c r="J1580">
        <f>IFERROR(IF(INDEX(營收表現!I$6:I$3000,MATCH($A1580,營收表現!$A$6:$A$3000,0))="","",INDEX(營收表現!I$6:I$3000,MATCH($A1580,營收表現!$A$6:$A$3000,0))),"")</f>
        <v>19.89</v>
      </c>
      <c r="K1580">
        <f>IFERROR(IF(INDEX(營收表現!J$6:J$3000,MATCH($A1580,營收表現!$A$6:$A$3000,0))="","",INDEX(營收表現!J$6:J$3000,MATCH($A1580,營收表現!$A$6:$A$3000,0))),"")</f>
        <v>5.0599999999999996</v>
      </c>
      <c r="L1580">
        <f>IFERROR(IF(INDEX(營收表現!K$6:K$3000,MATCH($A1580,營收表現!$A$6:$A$3000,0))="","",INDEX(營收表現!K$6:K$3000,MATCH($A1580,營收表現!$A$6:$A$3000,0))),"")</f>
        <v>10.38</v>
      </c>
      <c r="M1580">
        <f>IFERROR(IF(INDEX(營收表現!L$6:L$3000,MATCH($A1580,營收表現!$A$6:$A$3000,0))="","",INDEX(營收表現!L$6:L$3000,MATCH($A1580,營收表現!$A$6:$A$3000,0))),"")</f>
        <v>13.8</v>
      </c>
      <c r="N1580">
        <f>IFERROR(IF(INDEX(營收表現!M$6:M$3000,MATCH($A1580,營收表現!$A$6:$A$3000,0))="","",INDEX(營收表現!M$6:M$3000,MATCH($A1580,營收表現!$A$6:$A$3000,0))),"")</f>
        <v>31.15</v>
      </c>
      <c r="O1580" t="str">
        <f>IFERROR(IF(INDEX(營收表現!N$6:N$3000,MATCH($A1580,營收表現!$A$6:$A$3000,0))="","",INDEX(營收表現!N$6:N$3000,MATCH($A1580,營收表現!$A$6:$A$3000,0))),"")</f>
        <v/>
      </c>
      <c r="P1580">
        <f>IFERROR(IF(INDEX(營收表現!O$6:O$3000,MATCH($A1580,營收表現!$A$6:$A$3000,0))="","",INDEX(營收表現!O$6:O$3000,MATCH($A1580,營收表現!$A$6:$A$3000,0))),"")</f>
        <v>170072</v>
      </c>
      <c r="Q1580">
        <f>IFERROR(IF(INDEX(營收表現!P$6:P$3000,MATCH($A1580,營收表現!$A$6:$A$3000,0))="","",INDEX(營收表現!P$6:P$3000,MATCH($A1580,營收表現!$A$6:$A$3000,0))),"")</f>
        <v>144421</v>
      </c>
      <c r="R1580">
        <f>IFERROR(IF(INDEX(營收表現!Q$6:Q$3000,MATCH($A1580,營收表現!$A$6:$A$3000,0))="","",INDEX(營收表現!Q$6:Q$3000,MATCH($A1580,營收表現!$A$6:$A$3000,0))),"")</f>
        <v>154550</v>
      </c>
      <c r="S1580">
        <f>IFERROR(IF(INDEX(營收表現!R$6:R$3000,MATCH($A1580,營收表現!$A$6:$A$3000,0))="","",INDEX(營收表現!R$6:R$3000,MATCH($A1580,營收表現!$A$6:$A$3000,0))),"")</f>
        <v>172989</v>
      </c>
      <c r="T1580">
        <f>IFERROR(IF(INDEX(營收表現!S$6:S$3000,MATCH($A1580,營收表現!$A$6:$A$3000,0))="","",INDEX(營收表現!S$6:S$3000,MATCH($A1580,營收表現!$A$6:$A$3000,0))),"")</f>
        <v>158739</v>
      </c>
      <c r="U1580" t="str">
        <f>IFERROR(IF(INDEX(營收表現!T$6:T$3000,MATCH($A1580,營收表現!$A$6:$A$3000,0))="","",INDEX(營收表現!T$6:T$3000,MATCH($A1580,營收表現!$A$6:$A$3000,0))),"")</f>
        <v/>
      </c>
    </row>
    <row r="1581" spans="1:21">
      <c r="A1581" s="30" t="str">
        <f>IF(營收表現!$A1585="","",營收表現!$A1585)</f>
        <v>6767</v>
      </c>
      <c r="B1581" t="str">
        <f>IFERROR(INDEX(營收表現!B$6:B$3000,MATCH($A1581,營收表現!$A$6:$A$3000,0)),"")</f>
        <v>台微醫</v>
      </c>
      <c r="C1581" t="str">
        <f>IFERROR(INDEX(類別!G$4:G$3000,MATCH($A1581,類別!$C$4:$C$3000,0)),"")</f>
        <v>醫材</v>
      </c>
      <c r="D1581">
        <f>IFERROR(IF(INDEX(營收表現!C$6:C$3000,MATCH($A1581,營收表現!$A$6:$A$3000,0))="","",INDEX(營收表現!C$6:C$3000,MATCH($A1581,營收表現!$A$6:$A$3000,0))),"")</f>
        <v>-19.600000000000001</v>
      </c>
      <c r="E1581">
        <f>IFERROR(IF(INDEX(營收表現!D$6:D$3000,MATCH($A1581,營收表現!$A$6:$A$3000,0))="","",INDEX(營收表現!D$6:D$3000,MATCH($A1581,營收表現!$A$6:$A$3000,0))),"")</f>
        <v>-1.57</v>
      </c>
      <c r="F1581">
        <f>IFERROR(IF(INDEX(營收表現!E$6:E$3000,MATCH($A1581,營收表現!$A$6:$A$3000,0))="","",INDEX(營收表現!E$6:E$3000,MATCH($A1581,營收表現!$A$6:$A$3000,0))),"")</f>
        <v>-10.28</v>
      </c>
      <c r="G1581">
        <f>IFERROR(IF(INDEX(營收表現!F$6:F$3000,MATCH($A1581,營收表現!$A$6:$A$3000,0))="","",INDEX(營收表現!F$6:F$3000,MATCH($A1581,營收表現!$A$6:$A$3000,0))),"")</f>
        <v>0.15</v>
      </c>
      <c r="H1581">
        <f>IFERROR(IF(INDEX(營收表現!G$6:G$3000,MATCH($A1581,營收表現!$A$6:$A$3000,0))="","",INDEX(營收表現!G$6:G$3000,MATCH($A1581,營收表現!$A$6:$A$3000,0))),"")</f>
        <v>48.66</v>
      </c>
      <c r="I1581" t="str">
        <f>IFERROR(IF(INDEX(營收表現!H$6:H$3000,MATCH($A1581,營收表現!$A$6:$A$3000,0))="","",INDEX(營收表現!H$6:H$3000,MATCH($A1581,營收表現!$A$6:$A$3000,0))),"")</f>
        <v/>
      </c>
      <c r="J1581">
        <f>IFERROR(IF(INDEX(營收表現!I$6:I$3000,MATCH($A1581,營收表現!$A$6:$A$3000,0))="","",INDEX(營收表現!I$6:I$3000,MATCH($A1581,營收表現!$A$6:$A$3000,0))),"")</f>
        <v>-16.7</v>
      </c>
      <c r="K1581">
        <f>IFERROR(IF(INDEX(營收表現!J$6:J$3000,MATCH($A1581,營收表現!$A$6:$A$3000,0))="","",INDEX(營收表現!J$6:J$3000,MATCH($A1581,營收表現!$A$6:$A$3000,0))),"")</f>
        <v>-25.3</v>
      </c>
      <c r="L1581">
        <f>IFERROR(IF(INDEX(營收表現!K$6:K$3000,MATCH($A1581,營收表現!$A$6:$A$3000,0))="","",INDEX(營收表現!K$6:K$3000,MATCH($A1581,營收表現!$A$6:$A$3000,0))),"")</f>
        <v>-36.200000000000003</v>
      </c>
      <c r="M1581">
        <f>IFERROR(IF(INDEX(營收表現!L$6:L$3000,MATCH($A1581,營收表現!$A$6:$A$3000,0))="","",INDEX(營收表現!L$6:L$3000,MATCH($A1581,營收表現!$A$6:$A$3000,0))),"")</f>
        <v>-33.75</v>
      </c>
      <c r="N1581">
        <f>IFERROR(IF(INDEX(營收表現!M$6:M$3000,MATCH($A1581,營收表現!$A$6:$A$3000,0))="","",INDEX(營收表現!M$6:M$3000,MATCH($A1581,營收表現!$A$6:$A$3000,0))),"")</f>
        <v>1.77</v>
      </c>
      <c r="O1581" t="str">
        <f>IFERROR(IF(INDEX(營收表現!N$6:N$3000,MATCH($A1581,營收表現!$A$6:$A$3000,0))="","",INDEX(營收表現!N$6:N$3000,MATCH($A1581,營收表現!$A$6:$A$3000,0))),"")</f>
        <v/>
      </c>
      <c r="P1581">
        <f>IFERROR(IF(INDEX(營收表現!O$6:O$3000,MATCH($A1581,營收表現!$A$6:$A$3000,0))="","",INDEX(營收表現!O$6:O$3000,MATCH($A1581,營收表現!$A$6:$A$3000,0))),"")</f>
        <v>23375</v>
      </c>
      <c r="Q1581">
        <f>IFERROR(IF(INDEX(營收表現!P$6:P$3000,MATCH($A1581,營收表現!$A$6:$A$3000,0))="","",INDEX(營收表現!P$6:P$3000,MATCH($A1581,營收表現!$A$6:$A$3000,0))),"")</f>
        <v>23007</v>
      </c>
      <c r="R1581">
        <f>IFERROR(IF(INDEX(營收表現!Q$6:Q$3000,MATCH($A1581,營收表現!$A$6:$A$3000,0))="","",INDEX(營收表現!Q$6:Q$3000,MATCH($A1581,營收表現!$A$6:$A$3000,0))),"")</f>
        <v>20643</v>
      </c>
      <c r="S1581">
        <f>IFERROR(IF(INDEX(營收表現!R$6:R$3000,MATCH($A1581,營收表現!$A$6:$A$3000,0))="","",INDEX(營收表現!R$6:R$3000,MATCH($A1581,營收表現!$A$6:$A$3000,0))),"")</f>
        <v>20674</v>
      </c>
      <c r="T1581">
        <f>IFERROR(IF(INDEX(營收表現!S$6:S$3000,MATCH($A1581,營收表現!$A$6:$A$3000,0))="","",INDEX(營收表現!S$6:S$3000,MATCH($A1581,營收表現!$A$6:$A$3000,0))),"")</f>
        <v>30734</v>
      </c>
      <c r="U1581" t="str">
        <f>IFERROR(IF(INDEX(營收表現!T$6:T$3000,MATCH($A1581,營收表現!$A$6:$A$3000,0))="","",INDEX(營收表現!T$6:T$3000,MATCH($A1581,營收表現!$A$6:$A$3000,0))),"")</f>
        <v/>
      </c>
    </row>
    <row r="1582" spans="1:21">
      <c r="A1582" s="30" t="str">
        <f>IF(營收表現!$A1586="","",營收表現!$A1586)</f>
        <v>6768</v>
      </c>
      <c r="B1582" t="str">
        <f>IFERROR(INDEX(營收表現!B$6:B$3000,MATCH($A1582,營收表現!$A$6:$A$3000,0)),"")</f>
        <v>志強-KY</v>
      </c>
      <c r="C1582" t="str">
        <f>IFERROR(INDEX(類別!G$4:G$3000,MATCH($A1582,類別!$C$4:$C$3000,0)),"")</f>
        <v>製鞋與紡纖</v>
      </c>
      <c r="D1582">
        <f>IFERROR(IF(INDEX(營收表現!C$6:C$3000,MATCH($A1582,營收表現!$A$6:$A$3000,0))="","",INDEX(營收表現!C$6:C$3000,MATCH($A1582,營收表現!$A$6:$A$3000,0))),"")</f>
        <v>47.92</v>
      </c>
      <c r="E1582">
        <f>IFERROR(IF(INDEX(營收表現!D$6:D$3000,MATCH($A1582,營收表現!$A$6:$A$3000,0))="","",INDEX(營收表現!D$6:D$3000,MATCH($A1582,營收表現!$A$6:$A$3000,0))),"")</f>
        <v>16.93</v>
      </c>
      <c r="F1582">
        <f>IFERROR(IF(INDEX(營收表現!E$6:E$3000,MATCH($A1582,營收表現!$A$6:$A$3000,0))="","",INDEX(營收表現!E$6:E$3000,MATCH($A1582,營收表現!$A$6:$A$3000,0))),"")</f>
        <v>-14.04</v>
      </c>
      <c r="G1582">
        <f>IFERROR(IF(INDEX(營收表現!F$6:F$3000,MATCH($A1582,營收表現!$A$6:$A$3000,0))="","",INDEX(營收表現!F$6:F$3000,MATCH($A1582,營收表現!$A$6:$A$3000,0))),"")</f>
        <v>-19.690000000000001</v>
      </c>
      <c r="H1582">
        <f>IFERROR(IF(INDEX(營收表現!G$6:G$3000,MATCH($A1582,營收表現!$A$6:$A$3000,0))="","",INDEX(營收表現!G$6:G$3000,MATCH($A1582,營收表現!$A$6:$A$3000,0))),"")</f>
        <v>13.94</v>
      </c>
      <c r="I1582" t="str">
        <f>IFERROR(IF(INDEX(營收表現!H$6:H$3000,MATCH($A1582,營收表現!$A$6:$A$3000,0))="","",INDEX(營收表現!H$6:H$3000,MATCH($A1582,營收表現!$A$6:$A$3000,0))),"")</f>
        <v/>
      </c>
      <c r="J1582">
        <f>IFERROR(IF(INDEX(營收表現!I$6:I$3000,MATCH($A1582,營收表現!$A$6:$A$3000,0))="","",INDEX(營收表現!I$6:I$3000,MATCH($A1582,營收表現!$A$6:$A$3000,0))),"")</f>
        <v>27.76</v>
      </c>
      <c r="K1582">
        <f>IFERROR(IF(INDEX(營收表現!J$6:J$3000,MATCH($A1582,營收表現!$A$6:$A$3000,0))="","",INDEX(營收表現!J$6:J$3000,MATCH($A1582,營收表現!$A$6:$A$3000,0))),"")</f>
        <v>-7.31</v>
      </c>
      <c r="L1582">
        <f>IFERROR(IF(INDEX(營收表現!K$6:K$3000,MATCH($A1582,營收表現!$A$6:$A$3000,0))="","",INDEX(營收表現!K$6:K$3000,MATCH($A1582,營收表現!$A$6:$A$3000,0))),"")</f>
        <v>-0.69</v>
      </c>
      <c r="M1582">
        <f>IFERROR(IF(INDEX(營收表現!L$6:L$3000,MATCH($A1582,營收表現!$A$6:$A$3000,0))="","",INDEX(營收表現!L$6:L$3000,MATCH($A1582,營收表現!$A$6:$A$3000,0))),"")</f>
        <v>-6.34</v>
      </c>
      <c r="N1582">
        <f>IFERROR(IF(INDEX(營收表現!M$6:M$3000,MATCH($A1582,營收表現!$A$6:$A$3000,0))="","",INDEX(營收表現!M$6:M$3000,MATCH($A1582,營收表現!$A$6:$A$3000,0))),"")</f>
        <v>-7.22</v>
      </c>
      <c r="O1582" t="str">
        <f>IFERROR(IF(INDEX(營收表現!N$6:N$3000,MATCH($A1582,營收表現!$A$6:$A$3000,0))="","",INDEX(營收表現!N$6:N$3000,MATCH($A1582,營收表現!$A$6:$A$3000,0))),"")</f>
        <v/>
      </c>
      <c r="P1582">
        <f>IFERROR(IF(INDEX(營收表現!O$6:O$3000,MATCH($A1582,營收表現!$A$6:$A$3000,0))="","",INDEX(營收表現!O$6:O$3000,MATCH($A1582,營收表現!$A$6:$A$3000,0))),"")</f>
        <v>1659902</v>
      </c>
      <c r="Q1582">
        <f>IFERROR(IF(INDEX(營收表現!P$6:P$3000,MATCH($A1582,營收表現!$A$6:$A$3000,0))="","",INDEX(營收表現!P$6:P$3000,MATCH($A1582,營收表現!$A$6:$A$3000,0))),"")</f>
        <v>1940996</v>
      </c>
      <c r="R1582">
        <f>IFERROR(IF(INDEX(營收表現!Q$6:Q$3000,MATCH($A1582,營收表現!$A$6:$A$3000,0))="","",INDEX(營收表現!Q$6:Q$3000,MATCH($A1582,營收表現!$A$6:$A$3000,0))),"")</f>
        <v>1668459</v>
      </c>
      <c r="S1582">
        <f>IFERROR(IF(INDEX(營收表現!R$6:R$3000,MATCH($A1582,營收表現!$A$6:$A$3000,0))="","",INDEX(營收表現!R$6:R$3000,MATCH($A1582,營收表現!$A$6:$A$3000,0))),"")</f>
        <v>1339975</v>
      </c>
      <c r="T1582">
        <f>IFERROR(IF(INDEX(營收表現!S$6:S$3000,MATCH($A1582,營收表現!$A$6:$A$3000,0))="","",INDEX(營收表現!S$6:S$3000,MATCH($A1582,營收表現!$A$6:$A$3000,0))),"")</f>
        <v>1526751</v>
      </c>
      <c r="U1582" t="str">
        <f>IFERROR(IF(INDEX(營收表現!T$6:T$3000,MATCH($A1582,營收表現!$A$6:$A$3000,0))="","",INDEX(營收表現!T$6:T$3000,MATCH($A1582,營收表現!$A$6:$A$3000,0))),"")</f>
        <v/>
      </c>
    </row>
    <row r="1583" spans="1:21">
      <c r="A1583" s="30" t="str">
        <f>IF(營收表現!$A1587="","",營收表現!$A1587)</f>
        <v>6770</v>
      </c>
      <c r="B1583" t="str">
        <f>IFERROR(INDEX(營收表現!B$6:B$3000,MATCH($A1583,營收表現!$A$6:$A$3000,0)),"")</f>
        <v>力積電</v>
      </c>
      <c r="C1583" t="str">
        <f>IFERROR(INDEX(類別!G$4:G$3000,MATCH($A1583,類別!$C$4:$C$3000,0)),"")</f>
        <v>IC代工</v>
      </c>
      <c r="D1583">
        <f>IFERROR(IF(INDEX(營收表現!C$6:C$3000,MATCH($A1583,營收表現!$A$6:$A$3000,0))="","",INDEX(營收表現!C$6:C$3000,MATCH($A1583,營收表現!$A$6:$A$3000,0))),"")</f>
        <v>-0.65</v>
      </c>
      <c r="E1583">
        <f>IFERROR(IF(INDEX(營收表現!D$6:D$3000,MATCH($A1583,營收表現!$A$6:$A$3000,0))="","",INDEX(營收表現!D$6:D$3000,MATCH($A1583,營收表現!$A$6:$A$3000,0))),"")</f>
        <v>4.5999999999999996</v>
      </c>
      <c r="F1583">
        <f>IFERROR(IF(INDEX(營收表現!E$6:E$3000,MATCH($A1583,營收表現!$A$6:$A$3000,0))="","",INDEX(營收表現!E$6:E$3000,MATCH($A1583,營收表現!$A$6:$A$3000,0))),"")</f>
        <v>-1.02</v>
      </c>
      <c r="G1583">
        <f>IFERROR(IF(INDEX(營收表現!F$6:F$3000,MATCH($A1583,營收表現!$A$6:$A$3000,0))="","",INDEX(營收表現!F$6:F$3000,MATCH($A1583,營收表現!$A$6:$A$3000,0))),"")</f>
        <v>4.33</v>
      </c>
      <c r="H1583">
        <f>IFERROR(IF(INDEX(營收表現!G$6:G$3000,MATCH($A1583,營收表現!$A$6:$A$3000,0))="","",INDEX(營收表現!G$6:G$3000,MATCH($A1583,營收表現!$A$6:$A$3000,0))),"")</f>
        <v>8.17</v>
      </c>
      <c r="I1583" t="str">
        <f>IFERROR(IF(INDEX(營收表現!H$6:H$3000,MATCH($A1583,營收表現!$A$6:$A$3000,0))="","",INDEX(營收表現!H$6:H$3000,MATCH($A1583,營收表現!$A$6:$A$3000,0))),"")</f>
        <v/>
      </c>
      <c r="J1583">
        <f>IFERROR(IF(INDEX(營收表現!I$6:I$3000,MATCH($A1583,營收表現!$A$6:$A$3000,0))="","",INDEX(營收表現!I$6:I$3000,MATCH($A1583,營收表現!$A$6:$A$3000,0))),"")</f>
        <v>1.33</v>
      </c>
      <c r="K1583">
        <f>IFERROR(IF(INDEX(營收表現!J$6:J$3000,MATCH($A1583,營收表現!$A$6:$A$3000,0))="","",INDEX(營收表現!J$6:J$3000,MATCH($A1583,營收表現!$A$6:$A$3000,0))),"")</f>
        <v>5.62</v>
      </c>
      <c r="L1583">
        <f>IFERROR(IF(INDEX(營收表現!K$6:K$3000,MATCH($A1583,營收表現!$A$6:$A$3000,0))="","",INDEX(營收表現!K$6:K$3000,MATCH($A1583,營收表現!$A$6:$A$3000,0))),"")</f>
        <v>10.11</v>
      </c>
      <c r="M1583">
        <f>IFERROR(IF(INDEX(營收表現!L$6:L$3000,MATCH($A1583,營收表現!$A$6:$A$3000,0))="","",INDEX(營收表現!L$6:L$3000,MATCH($A1583,營收表現!$A$6:$A$3000,0))),"")</f>
        <v>21.92</v>
      </c>
      <c r="N1583">
        <f>IFERROR(IF(INDEX(營收表現!M$6:M$3000,MATCH($A1583,營收表現!$A$6:$A$3000,0))="","",INDEX(營收表現!M$6:M$3000,MATCH($A1583,營收表現!$A$6:$A$3000,0))),"")</f>
        <v>26.27</v>
      </c>
      <c r="O1583" t="str">
        <f>IFERROR(IF(INDEX(營收表現!N$6:N$3000,MATCH($A1583,營收表現!$A$6:$A$3000,0))="","",INDEX(營收表現!N$6:N$3000,MATCH($A1583,營收表現!$A$6:$A$3000,0))),"")</f>
        <v/>
      </c>
      <c r="P1583">
        <f>IFERROR(IF(INDEX(營收表現!O$6:O$3000,MATCH($A1583,營收表現!$A$6:$A$3000,0))="","",INDEX(營收表現!O$6:O$3000,MATCH($A1583,營收表現!$A$6:$A$3000,0))),"")</f>
        <v>3952076</v>
      </c>
      <c r="Q1583">
        <f>IFERROR(IF(INDEX(營收表現!P$6:P$3000,MATCH($A1583,營收表現!$A$6:$A$3000,0))="","",INDEX(營收表現!P$6:P$3000,MATCH($A1583,營收表現!$A$6:$A$3000,0))),"")</f>
        <v>4134047</v>
      </c>
      <c r="R1583">
        <f>IFERROR(IF(INDEX(營收表現!Q$6:Q$3000,MATCH($A1583,營收表現!$A$6:$A$3000,0))="","",INDEX(營收表現!Q$6:Q$3000,MATCH($A1583,營收表現!$A$6:$A$3000,0))),"")</f>
        <v>4092013</v>
      </c>
      <c r="S1583">
        <f>IFERROR(IF(INDEX(營收表現!R$6:R$3000,MATCH($A1583,營收表現!$A$6:$A$3000,0))="","",INDEX(營收表現!R$6:R$3000,MATCH($A1583,營收表現!$A$6:$A$3000,0))),"")</f>
        <v>4269182</v>
      </c>
      <c r="T1583">
        <f>IFERROR(IF(INDEX(營收表現!S$6:S$3000,MATCH($A1583,營收表現!$A$6:$A$3000,0))="","",INDEX(營收表現!S$6:S$3000,MATCH($A1583,營收表現!$A$6:$A$3000,0))),"")</f>
        <v>4618023</v>
      </c>
      <c r="U1583" t="str">
        <f>IFERROR(IF(INDEX(營收表現!T$6:T$3000,MATCH($A1583,營收表現!$A$6:$A$3000,0))="","",INDEX(營收表現!T$6:T$3000,MATCH($A1583,營收表現!$A$6:$A$3000,0))),"")</f>
        <v/>
      </c>
    </row>
    <row r="1584" spans="1:21">
      <c r="A1584" s="30" t="str">
        <f>IF(營收表現!$A1588="","",營收表現!$A1588)</f>
        <v>6771</v>
      </c>
      <c r="B1584" t="str">
        <f>IFERROR(INDEX(營收表現!B$6:B$3000,MATCH($A1584,營收表現!$A$6:$A$3000,0)),"")</f>
        <v>平和環保-創</v>
      </c>
      <c r="C1584" t="str">
        <f>IFERROR(INDEX(類別!G$4:G$3000,MATCH($A1584,類別!$C$4:$C$3000,0)),"")</f>
        <v/>
      </c>
      <c r="D1584">
        <f>IFERROR(IF(INDEX(營收表現!C$6:C$3000,MATCH($A1584,營收表現!$A$6:$A$3000,0))="","",INDEX(營收表現!C$6:C$3000,MATCH($A1584,營收表現!$A$6:$A$3000,0))),"")</f>
        <v>1.1100000000000001</v>
      </c>
      <c r="E1584">
        <f>IFERROR(IF(INDEX(營收表現!D$6:D$3000,MATCH($A1584,營收表現!$A$6:$A$3000,0))="","",INDEX(營收表現!D$6:D$3000,MATCH($A1584,營收表現!$A$6:$A$3000,0))),"")</f>
        <v>-3.46</v>
      </c>
      <c r="F1584">
        <f>IFERROR(IF(INDEX(營收表現!E$6:E$3000,MATCH($A1584,營收表現!$A$6:$A$3000,0))="","",INDEX(營收表現!E$6:E$3000,MATCH($A1584,營收表現!$A$6:$A$3000,0))),"")</f>
        <v>-6.06</v>
      </c>
      <c r="G1584">
        <f>IFERROR(IF(INDEX(營收表現!F$6:F$3000,MATCH($A1584,營收表現!$A$6:$A$3000,0))="","",INDEX(營收表現!F$6:F$3000,MATCH($A1584,營收表現!$A$6:$A$3000,0))),"")</f>
        <v>3.02</v>
      </c>
      <c r="H1584">
        <f>IFERROR(IF(INDEX(營收表現!G$6:G$3000,MATCH($A1584,營收表現!$A$6:$A$3000,0))="","",INDEX(營收表現!G$6:G$3000,MATCH($A1584,營收表現!$A$6:$A$3000,0))),"")</f>
        <v>2.23</v>
      </c>
      <c r="I1584" t="str">
        <f>IFERROR(IF(INDEX(營收表現!H$6:H$3000,MATCH($A1584,營收表現!$A$6:$A$3000,0))="","",INDEX(營收表現!H$6:H$3000,MATCH($A1584,營收表現!$A$6:$A$3000,0))),"")</f>
        <v/>
      </c>
      <c r="J1584">
        <f>IFERROR(IF(INDEX(營收表現!I$6:I$3000,MATCH($A1584,營收表現!$A$6:$A$3000,0))="","",INDEX(營收表現!I$6:I$3000,MATCH($A1584,營收表現!$A$6:$A$3000,0))),"")</f>
        <v>-3.27</v>
      </c>
      <c r="K1584">
        <f>IFERROR(IF(INDEX(營收表現!J$6:J$3000,MATCH($A1584,營收表現!$A$6:$A$3000,0))="","",INDEX(營收表現!J$6:J$3000,MATCH($A1584,營收表現!$A$6:$A$3000,0))),"")</f>
        <v>-4.13</v>
      </c>
      <c r="L1584">
        <f>IFERROR(IF(INDEX(營收表現!K$6:K$3000,MATCH($A1584,營收表現!$A$6:$A$3000,0))="","",INDEX(營收表現!K$6:K$3000,MATCH($A1584,營收表現!$A$6:$A$3000,0))),"")</f>
        <v>-22.64</v>
      </c>
      <c r="M1584">
        <f>IFERROR(IF(INDEX(營收表現!L$6:L$3000,MATCH($A1584,營收表現!$A$6:$A$3000,0))="","",INDEX(營收表現!L$6:L$3000,MATCH($A1584,營收表現!$A$6:$A$3000,0))),"")</f>
        <v>-20.61</v>
      </c>
      <c r="N1584">
        <f>IFERROR(IF(INDEX(營收表現!M$6:M$3000,MATCH($A1584,營收表現!$A$6:$A$3000,0))="","",INDEX(營收表現!M$6:M$3000,MATCH($A1584,營收表現!$A$6:$A$3000,0))),"")</f>
        <v>-6.68</v>
      </c>
      <c r="O1584" t="str">
        <f>IFERROR(IF(INDEX(營收表現!N$6:N$3000,MATCH($A1584,營收表現!$A$6:$A$3000,0))="","",INDEX(營收表現!N$6:N$3000,MATCH($A1584,營收表現!$A$6:$A$3000,0))),"")</f>
        <v/>
      </c>
      <c r="P1584">
        <f>IFERROR(IF(INDEX(營收表現!O$6:O$3000,MATCH($A1584,營收表現!$A$6:$A$3000,0))="","",INDEX(營收表現!O$6:O$3000,MATCH($A1584,營收表現!$A$6:$A$3000,0))),"")</f>
        <v>49955</v>
      </c>
      <c r="Q1584">
        <f>IFERROR(IF(INDEX(營收表現!P$6:P$3000,MATCH($A1584,營收表現!$A$6:$A$3000,0))="","",INDEX(營收表現!P$6:P$3000,MATCH($A1584,營收表現!$A$6:$A$3000,0))),"")</f>
        <v>48225</v>
      </c>
      <c r="R1584">
        <f>IFERROR(IF(INDEX(營收表現!Q$6:Q$3000,MATCH($A1584,營收表現!$A$6:$A$3000,0))="","",INDEX(營收表現!Q$6:Q$3000,MATCH($A1584,營收表現!$A$6:$A$3000,0))),"")</f>
        <v>45301</v>
      </c>
      <c r="S1584">
        <f>IFERROR(IF(INDEX(營收表現!R$6:R$3000,MATCH($A1584,營收表現!$A$6:$A$3000,0))="","",INDEX(營收表現!R$6:R$3000,MATCH($A1584,營收表現!$A$6:$A$3000,0))),"")</f>
        <v>46669</v>
      </c>
      <c r="T1584">
        <f>IFERROR(IF(INDEX(營收表現!S$6:S$3000,MATCH($A1584,營收表現!$A$6:$A$3000,0))="","",INDEX(營收表現!S$6:S$3000,MATCH($A1584,營收表現!$A$6:$A$3000,0))),"")</f>
        <v>47709</v>
      </c>
      <c r="U1584" t="str">
        <f>IFERROR(IF(INDEX(營收表現!T$6:T$3000,MATCH($A1584,營收表現!$A$6:$A$3000,0))="","",INDEX(營收表現!T$6:T$3000,MATCH($A1584,營收表現!$A$6:$A$3000,0))),"")</f>
        <v/>
      </c>
    </row>
    <row r="1585" spans="1:21">
      <c r="A1585" s="30" t="str">
        <f>IF(營收表現!$A1589="","",營收表現!$A1589)</f>
        <v>6776</v>
      </c>
      <c r="B1585" t="str">
        <f>IFERROR(INDEX(營收表現!B$6:B$3000,MATCH($A1585,營收表現!$A$6:$A$3000,0)),"")</f>
        <v>展碁國際</v>
      </c>
      <c r="C1585" t="str">
        <f>IFERROR(INDEX(類別!G$4:G$3000,MATCH($A1585,類別!$C$4:$C$3000,0)),"")</f>
        <v>電子通路</v>
      </c>
      <c r="D1585">
        <f>IFERROR(IF(INDEX(營收表現!C$6:C$3000,MATCH($A1585,營收表現!$A$6:$A$3000,0))="","",INDEX(營收表現!C$6:C$3000,MATCH($A1585,營收表現!$A$6:$A$3000,0))),"")</f>
        <v>8.0299999999999994</v>
      </c>
      <c r="E1585">
        <f>IFERROR(IF(INDEX(營收表現!D$6:D$3000,MATCH($A1585,營收表現!$A$6:$A$3000,0))="","",INDEX(營收表現!D$6:D$3000,MATCH($A1585,營收表現!$A$6:$A$3000,0))),"")</f>
        <v>11.27</v>
      </c>
      <c r="F1585">
        <f>IFERROR(IF(INDEX(營收表現!E$6:E$3000,MATCH($A1585,營收表現!$A$6:$A$3000,0))="","",INDEX(營收表現!E$6:E$3000,MATCH($A1585,營收表現!$A$6:$A$3000,0))),"")</f>
        <v>-5.56</v>
      </c>
      <c r="G1585">
        <f>IFERROR(IF(INDEX(營收表現!F$6:F$3000,MATCH($A1585,營收表現!$A$6:$A$3000,0))="","",INDEX(營收表現!F$6:F$3000,MATCH($A1585,營收表現!$A$6:$A$3000,0))),"")</f>
        <v>3.54</v>
      </c>
      <c r="H1585">
        <f>IFERROR(IF(INDEX(營收表現!G$6:G$3000,MATCH($A1585,營收表現!$A$6:$A$3000,0))="","",INDEX(營收表現!G$6:G$3000,MATCH($A1585,營收表現!$A$6:$A$3000,0))),"")</f>
        <v>7.47</v>
      </c>
      <c r="I1585" t="str">
        <f>IFERROR(IF(INDEX(營收表現!H$6:H$3000,MATCH($A1585,營收表現!$A$6:$A$3000,0))="","",INDEX(營收表現!H$6:H$3000,MATCH($A1585,營收表現!$A$6:$A$3000,0))),"")</f>
        <v/>
      </c>
      <c r="J1585">
        <f>IFERROR(IF(INDEX(營收表現!I$6:I$3000,MATCH($A1585,營收表現!$A$6:$A$3000,0))="","",INDEX(營收表現!I$6:I$3000,MATCH($A1585,營收表現!$A$6:$A$3000,0))),"")</f>
        <v>4.63</v>
      </c>
      <c r="K1585">
        <f>IFERROR(IF(INDEX(營收表現!J$6:J$3000,MATCH($A1585,營收表現!$A$6:$A$3000,0))="","",INDEX(營收表現!J$6:J$3000,MATCH($A1585,營收表現!$A$6:$A$3000,0))),"")</f>
        <v>8.8699999999999992</v>
      </c>
      <c r="L1585">
        <f>IFERROR(IF(INDEX(營收表現!K$6:K$3000,MATCH($A1585,營收表現!$A$6:$A$3000,0))="","",INDEX(營收表現!K$6:K$3000,MATCH($A1585,營收表現!$A$6:$A$3000,0))),"")</f>
        <v>0.83</v>
      </c>
      <c r="M1585">
        <f>IFERROR(IF(INDEX(營收表現!L$6:L$3000,MATCH($A1585,營收表現!$A$6:$A$3000,0))="","",INDEX(營收表現!L$6:L$3000,MATCH($A1585,營收表現!$A$6:$A$3000,0))),"")</f>
        <v>18.239999999999998</v>
      </c>
      <c r="N1585">
        <f>IFERROR(IF(INDEX(營收表現!M$6:M$3000,MATCH($A1585,營收表現!$A$6:$A$3000,0))="","",INDEX(營收表現!M$6:M$3000,MATCH($A1585,營收表現!$A$6:$A$3000,0))),"")</f>
        <v>39.86</v>
      </c>
      <c r="O1585" t="str">
        <f>IFERROR(IF(INDEX(營收表現!N$6:N$3000,MATCH($A1585,營收表現!$A$6:$A$3000,0))="","",INDEX(營收表現!N$6:N$3000,MATCH($A1585,營收表現!$A$6:$A$3000,0))),"")</f>
        <v/>
      </c>
      <c r="P1585">
        <f>IFERROR(IF(INDEX(營收表現!O$6:O$3000,MATCH($A1585,營收表現!$A$6:$A$3000,0))="","",INDEX(營收表現!O$6:O$3000,MATCH($A1585,營收表現!$A$6:$A$3000,0))),"")</f>
        <v>2478002</v>
      </c>
      <c r="Q1585">
        <f>IFERROR(IF(INDEX(營收表現!P$6:P$3000,MATCH($A1585,營收表現!$A$6:$A$3000,0))="","",INDEX(營收表現!P$6:P$3000,MATCH($A1585,營收表現!$A$6:$A$3000,0))),"")</f>
        <v>2757151</v>
      </c>
      <c r="R1585">
        <f>IFERROR(IF(INDEX(營收表現!Q$6:Q$3000,MATCH($A1585,營收表現!$A$6:$A$3000,0))="","",INDEX(營收表現!Q$6:Q$3000,MATCH($A1585,營收表現!$A$6:$A$3000,0))),"")</f>
        <v>2603863</v>
      </c>
      <c r="S1585">
        <f>IFERROR(IF(INDEX(營收表現!R$6:R$3000,MATCH($A1585,營收表現!$A$6:$A$3000,0))="","",INDEX(營收表現!R$6:R$3000,MATCH($A1585,營收表現!$A$6:$A$3000,0))),"")</f>
        <v>2695957</v>
      </c>
      <c r="T1585">
        <f>IFERROR(IF(INDEX(營收表現!S$6:S$3000,MATCH($A1585,營收表現!$A$6:$A$3000,0))="","",INDEX(營收表現!S$6:S$3000,MATCH($A1585,營收表現!$A$6:$A$3000,0))),"")</f>
        <v>2897288</v>
      </c>
      <c r="U1585" t="str">
        <f>IFERROR(IF(INDEX(營收表現!T$6:T$3000,MATCH($A1585,營收表現!$A$6:$A$3000,0))="","",INDEX(營收表現!T$6:T$3000,MATCH($A1585,營收表現!$A$6:$A$3000,0))),"")</f>
        <v/>
      </c>
    </row>
    <row r="1586" spans="1:21">
      <c r="A1586" s="30" t="str">
        <f>IF(營收表現!$A1590="","",營收表現!$A1590)</f>
        <v>6781</v>
      </c>
      <c r="B1586" t="str">
        <f>IFERROR(INDEX(營收表現!B$6:B$3000,MATCH($A1586,營收表現!$A$6:$A$3000,0)),"")</f>
        <v>AES-KY</v>
      </c>
      <c r="C1586" t="str">
        <f>IFERROR(INDEX(類別!G$4:G$3000,MATCH($A1586,類別!$C$4:$C$3000,0)),"")</f>
        <v>電池</v>
      </c>
      <c r="D1586">
        <f>IFERROR(IF(INDEX(營收表現!C$6:C$3000,MATCH($A1586,營收表現!$A$6:$A$3000,0))="","",INDEX(營收表現!C$6:C$3000,MATCH($A1586,營收表現!$A$6:$A$3000,0))),"")</f>
        <v>1.48</v>
      </c>
      <c r="E1586">
        <f>IFERROR(IF(INDEX(營收表現!D$6:D$3000,MATCH($A1586,營收表現!$A$6:$A$3000,0))="","",INDEX(營收表現!D$6:D$3000,MATCH($A1586,營收表現!$A$6:$A$3000,0))),"")</f>
        <v>2.81</v>
      </c>
      <c r="F1586">
        <f>IFERROR(IF(INDEX(營收表現!E$6:E$3000,MATCH($A1586,營收表現!$A$6:$A$3000,0))="","",INDEX(營收表現!E$6:E$3000,MATCH($A1586,營收表現!$A$6:$A$3000,0))),"")</f>
        <v>2.6</v>
      </c>
      <c r="G1586">
        <f>IFERROR(IF(INDEX(營收表現!F$6:F$3000,MATCH($A1586,營收表現!$A$6:$A$3000,0))="","",INDEX(營收表現!F$6:F$3000,MATCH($A1586,營收表現!$A$6:$A$3000,0))),"")</f>
        <v>3.95</v>
      </c>
      <c r="H1586">
        <f>IFERROR(IF(INDEX(營收表現!G$6:G$3000,MATCH($A1586,營收表現!$A$6:$A$3000,0))="","",INDEX(營收表現!G$6:G$3000,MATCH($A1586,營收表現!$A$6:$A$3000,0))),"")</f>
        <v>0.11</v>
      </c>
      <c r="I1586" t="str">
        <f>IFERROR(IF(INDEX(營收表現!H$6:H$3000,MATCH($A1586,營收表現!$A$6:$A$3000,0))="","",INDEX(營收表現!H$6:H$3000,MATCH($A1586,營收表現!$A$6:$A$3000,0))),"")</f>
        <v/>
      </c>
      <c r="J1586">
        <f>IFERROR(IF(INDEX(營收表現!I$6:I$3000,MATCH($A1586,營收表現!$A$6:$A$3000,0))="","",INDEX(營收表現!I$6:I$3000,MATCH($A1586,營收表現!$A$6:$A$3000,0))),"")</f>
        <v>62.75</v>
      </c>
      <c r="K1586">
        <f>IFERROR(IF(INDEX(營收表現!J$6:J$3000,MATCH($A1586,營收表現!$A$6:$A$3000,0))="","",INDEX(營收表現!J$6:J$3000,MATCH($A1586,營收表現!$A$6:$A$3000,0))),"")</f>
        <v>51.52</v>
      </c>
      <c r="L1586">
        <f>IFERROR(IF(INDEX(營收表現!K$6:K$3000,MATCH($A1586,營收表現!$A$6:$A$3000,0))="","",INDEX(營收表現!K$6:K$3000,MATCH($A1586,營收表現!$A$6:$A$3000,0))),"")</f>
        <v>40.81</v>
      </c>
      <c r="M1586">
        <f>IFERROR(IF(INDEX(營收表現!L$6:L$3000,MATCH($A1586,營收表現!$A$6:$A$3000,0))="","",INDEX(營收表現!L$6:L$3000,MATCH($A1586,營收表現!$A$6:$A$3000,0))),"")</f>
        <v>29.59</v>
      </c>
      <c r="N1586">
        <f>IFERROR(IF(INDEX(營收表現!M$6:M$3000,MATCH($A1586,營收表現!$A$6:$A$3000,0))="","",INDEX(營收表現!M$6:M$3000,MATCH($A1586,營收表現!$A$6:$A$3000,0))),"")</f>
        <v>46.46</v>
      </c>
      <c r="O1586" t="str">
        <f>IFERROR(IF(INDEX(營收表現!N$6:N$3000,MATCH($A1586,營收表現!$A$6:$A$3000,0))="","",INDEX(營收表現!N$6:N$3000,MATCH($A1586,營收表現!$A$6:$A$3000,0))),"")</f>
        <v/>
      </c>
      <c r="P1586">
        <f>IFERROR(IF(INDEX(營收表現!O$6:O$3000,MATCH($A1586,營收表現!$A$6:$A$3000,0))="","",INDEX(營收表現!O$6:O$3000,MATCH($A1586,營收表現!$A$6:$A$3000,0))),"")</f>
        <v>1403072</v>
      </c>
      <c r="Q1586">
        <f>IFERROR(IF(INDEX(營收表現!P$6:P$3000,MATCH($A1586,營收表現!$A$6:$A$3000,0))="","",INDEX(營收表現!P$6:P$3000,MATCH($A1586,營收表現!$A$6:$A$3000,0))),"")</f>
        <v>1442454</v>
      </c>
      <c r="R1586">
        <f>IFERROR(IF(INDEX(營收表現!Q$6:Q$3000,MATCH($A1586,營收表現!$A$6:$A$3000,0))="","",INDEX(營收表現!Q$6:Q$3000,MATCH($A1586,營收表現!$A$6:$A$3000,0))),"")</f>
        <v>1480011</v>
      </c>
      <c r="S1586">
        <f>IFERROR(IF(INDEX(營收表現!R$6:R$3000,MATCH($A1586,營收表現!$A$6:$A$3000,0))="","",INDEX(營收表現!R$6:R$3000,MATCH($A1586,營收表現!$A$6:$A$3000,0))),"")</f>
        <v>1538447</v>
      </c>
      <c r="T1586">
        <f>IFERROR(IF(INDEX(營收表現!S$6:S$3000,MATCH($A1586,營收表現!$A$6:$A$3000,0))="","",INDEX(營收表現!S$6:S$3000,MATCH($A1586,營收表現!$A$6:$A$3000,0))),"")</f>
        <v>1540113</v>
      </c>
      <c r="U1586" t="str">
        <f>IFERROR(IF(INDEX(營收表現!T$6:T$3000,MATCH($A1586,營收表現!$A$6:$A$3000,0))="","",INDEX(營收表現!T$6:T$3000,MATCH($A1586,營收表現!$A$6:$A$3000,0))),"")</f>
        <v/>
      </c>
    </row>
    <row r="1587" spans="1:21">
      <c r="A1587" s="30" t="str">
        <f>IF(營收表現!$A1591="","",營收表現!$A1591)</f>
        <v>6782</v>
      </c>
      <c r="B1587" t="str">
        <f>IFERROR(INDEX(營收表現!B$6:B$3000,MATCH($A1587,營收表現!$A$6:$A$3000,0)),"")</f>
        <v>視陽</v>
      </c>
      <c r="C1587" t="str">
        <f>IFERROR(INDEX(類別!G$4:G$3000,MATCH($A1587,類別!$C$4:$C$3000,0)),"")</f>
        <v>醫材</v>
      </c>
      <c r="D1587">
        <f>IFERROR(IF(INDEX(營收表現!C$6:C$3000,MATCH($A1587,營收表現!$A$6:$A$3000,0))="","",INDEX(營收表現!C$6:C$3000,MATCH($A1587,營收表現!$A$6:$A$3000,0))),"")</f>
        <v>44.4</v>
      </c>
      <c r="E1587">
        <f>IFERROR(IF(INDEX(營收表現!D$6:D$3000,MATCH($A1587,營收表現!$A$6:$A$3000,0))="","",INDEX(營收表現!D$6:D$3000,MATCH($A1587,營收表現!$A$6:$A$3000,0))),"")</f>
        <v>-23.45</v>
      </c>
      <c r="F1587">
        <f>IFERROR(IF(INDEX(營收表現!E$6:E$3000,MATCH($A1587,營收表現!$A$6:$A$3000,0))="","",INDEX(營收表現!E$6:E$3000,MATCH($A1587,營收表現!$A$6:$A$3000,0))),"")</f>
        <v>21.64</v>
      </c>
      <c r="G1587">
        <f>IFERROR(IF(INDEX(營收表現!F$6:F$3000,MATCH($A1587,營收表現!$A$6:$A$3000,0))="","",INDEX(營收表現!F$6:F$3000,MATCH($A1587,營收表現!$A$6:$A$3000,0))),"")</f>
        <v>-16.03</v>
      </c>
      <c r="H1587">
        <f>IFERROR(IF(INDEX(營收表現!G$6:G$3000,MATCH($A1587,營收表現!$A$6:$A$3000,0))="","",INDEX(營收表現!G$6:G$3000,MATCH($A1587,營收表現!$A$6:$A$3000,0))),"")</f>
        <v>11.69</v>
      </c>
      <c r="I1587" t="str">
        <f>IFERROR(IF(INDEX(營收表現!H$6:H$3000,MATCH($A1587,營收表現!$A$6:$A$3000,0))="","",INDEX(營收表現!H$6:H$3000,MATCH($A1587,營收表現!$A$6:$A$3000,0))),"")</f>
        <v/>
      </c>
      <c r="J1587">
        <f>IFERROR(IF(INDEX(營收表現!I$6:I$3000,MATCH($A1587,營收表現!$A$6:$A$3000,0))="","",INDEX(營收表現!I$6:I$3000,MATCH($A1587,營收表現!$A$6:$A$3000,0))),"")</f>
        <v>39.06</v>
      </c>
      <c r="K1587">
        <f>IFERROR(IF(INDEX(營收表現!J$6:J$3000,MATCH($A1587,營收表現!$A$6:$A$3000,0))="","",INDEX(營收表現!J$6:J$3000,MATCH($A1587,營收表現!$A$6:$A$3000,0))),"")</f>
        <v>-15.25</v>
      </c>
      <c r="L1587">
        <f>IFERROR(IF(INDEX(營收表現!K$6:K$3000,MATCH($A1587,營收表現!$A$6:$A$3000,0))="","",INDEX(營收表現!K$6:K$3000,MATCH($A1587,營收表現!$A$6:$A$3000,0))),"")</f>
        <v>46.26</v>
      </c>
      <c r="M1587">
        <f>IFERROR(IF(INDEX(營收表現!L$6:L$3000,MATCH($A1587,營收表現!$A$6:$A$3000,0))="","",INDEX(營收表現!L$6:L$3000,MATCH($A1587,營收表現!$A$6:$A$3000,0))),"")</f>
        <v>37.06</v>
      </c>
      <c r="N1587">
        <f>IFERROR(IF(INDEX(營收表現!M$6:M$3000,MATCH($A1587,營收表現!$A$6:$A$3000,0))="","",INDEX(營收表現!M$6:M$3000,MATCH($A1587,營收表現!$A$6:$A$3000,0))),"")</f>
        <v>49.76</v>
      </c>
      <c r="O1587" t="str">
        <f>IFERROR(IF(INDEX(營收表現!N$6:N$3000,MATCH($A1587,營收表現!$A$6:$A$3000,0))="","",INDEX(營收表現!N$6:N$3000,MATCH($A1587,營收表現!$A$6:$A$3000,0))),"")</f>
        <v/>
      </c>
      <c r="P1587">
        <f>IFERROR(IF(INDEX(營收表現!O$6:O$3000,MATCH($A1587,營收表現!$A$6:$A$3000,0))="","",INDEX(營收表現!O$6:O$3000,MATCH($A1587,營收表現!$A$6:$A$3000,0))),"")</f>
        <v>431075</v>
      </c>
      <c r="Q1587">
        <f>IFERROR(IF(INDEX(營收表現!P$6:P$3000,MATCH($A1587,營收表現!$A$6:$A$3000,0))="","",INDEX(營收表現!P$6:P$3000,MATCH($A1587,營收表現!$A$6:$A$3000,0))),"")</f>
        <v>329985</v>
      </c>
      <c r="R1587">
        <f>IFERROR(IF(INDEX(營收表現!Q$6:Q$3000,MATCH($A1587,營收表現!$A$6:$A$3000,0))="","",INDEX(營收表現!Q$6:Q$3000,MATCH($A1587,營收表現!$A$6:$A$3000,0))),"")</f>
        <v>401381</v>
      </c>
      <c r="S1587">
        <f>IFERROR(IF(INDEX(營收表現!R$6:R$3000,MATCH($A1587,營收表現!$A$6:$A$3000,0))="","",INDEX(營收表現!R$6:R$3000,MATCH($A1587,營收表現!$A$6:$A$3000,0))),"")</f>
        <v>337029</v>
      </c>
      <c r="T1587">
        <f>IFERROR(IF(INDEX(營收表現!S$6:S$3000,MATCH($A1587,營收表現!$A$6:$A$3000,0))="","",INDEX(營收表現!S$6:S$3000,MATCH($A1587,營收表現!$A$6:$A$3000,0))),"")</f>
        <v>376444</v>
      </c>
      <c r="U1587" t="str">
        <f>IFERROR(IF(INDEX(營收表現!T$6:T$3000,MATCH($A1587,營收表現!$A$6:$A$3000,0))="","",INDEX(營收表現!T$6:T$3000,MATCH($A1587,營收表現!$A$6:$A$3000,0))),"")</f>
        <v/>
      </c>
    </row>
    <row r="1588" spans="1:21">
      <c r="A1588" s="30" t="str">
        <f>IF(營收表現!$A1592="","",營收表現!$A1592)</f>
        <v>6785</v>
      </c>
      <c r="B1588" t="str">
        <f>IFERROR(INDEX(營收表現!B$6:B$3000,MATCH($A1588,營收表現!$A$6:$A$3000,0)),"")</f>
        <v>昱展新藥</v>
      </c>
      <c r="C1588" t="str">
        <f>IFERROR(INDEX(類別!G$4:G$3000,MATCH($A1588,類別!$C$4:$C$3000,0)),"")</f>
        <v>未分類-傳產</v>
      </c>
      <c r="D1588" t="str">
        <f>IFERROR(IF(INDEX(營收表現!C$6:C$3000,MATCH($A1588,營收表現!$A$6:$A$3000,0))="","",INDEX(營收表現!C$6:C$3000,MATCH($A1588,營收表現!$A$6:$A$3000,0))),"")</f>
        <v/>
      </c>
      <c r="E1588" t="str">
        <f>IFERROR(IF(INDEX(營收表現!D$6:D$3000,MATCH($A1588,營收表現!$A$6:$A$3000,0))="","",INDEX(營收表現!D$6:D$3000,MATCH($A1588,營收表現!$A$6:$A$3000,0))),"")</f>
        <v/>
      </c>
      <c r="F1588">
        <f>IFERROR(IF(INDEX(營收表現!E$6:E$3000,MATCH($A1588,營收表現!$A$6:$A$3000,0))="","",INDEX(營收表現!E$6:E$3000,MATCH($A1588,營收表現!$A$6:$A$3000,0))),"")</f>
        <v>-100</v>
      </c>
      <c r="G1588" t="str">
        <f>IFERROR(IF(INDEX(營收表現!F$6:F$3000,MATCH($A1588,營收表現!$A$6:$A$3000,0))="","",INDEX(營收表現!F$6:F$3000,MATCH($A1588,營收表現!$A$6:$A$3000,0))),"")</f>
        <v/>
      </c>
      <c r="H1588">
        <f>IFERROR(IF(INDEX(營收表現!G$6:G$3000,MATCH($A1588,營收表現!$A$6:$A$3000,0))="","",INDEX(營收表現!G$6:G$3000,MATCH($A1588,營收表現!$A$6:$A$3000,0))),"")</f>
        <v>-100</v>
      </c>
      <c r="I1588" t="str">
        <f>IFERROR(IF(INDEX(營收表現!H$6:H$3000,MATCH($A1588,營收表現!$A$6:$A$3000,0))="","",INDEX(營收表現!H$6:H$3000,MATCH($A1588,營收表現!$A$6:$A$3000,0))),"")</f>
        <v/>
      </c>
      <c r="J1588">
        <f>IFERROR(IF(INDEX(營收表現!I$6:I$3000,MATCH($A1588,營收表現!$A$6:$A$3000,0))="","",INDEX(營收表現!I$6:I$3000,MATCH($A1588,營收表現!$A$6:$A$3000,0))),"")</f>
        <v>-100</v>
      </c>
      <c r="K1588" t="str">
        <f>IFERROR(IF(INDEX(營收表現!J$6:J$3000,MATCH($A1588,營收表現!$A$6:$A$3000,0))="","",INDEX(營收表現!J$6:J$3000,MATCH($A1588,營收表現!$A$6:$A$3000,0))),"")</f>
        <v/>
      </c>
      <c r="L1588" t="str">
        <f>IFERROR(IF(INDEX(營收表現!K$6:K$3000,MATCH($A1588,營收表現!$A$6:$A$3000,0))="","",INDEX(營收表現!K$6:K$3000,MATCH($A1588,營收表現!$A$6:$A$3000,0))),"")</f>
        <v/>
      </c>
      <c r="M1588" t="str">
        <f>IFERROR(IF(INDEX(營收表現!L$6:L$3000,MATCH($A1588,營收表現!$A$6:$A$3000,0))="","",INDEX(營收表現!L$6:L$3000,MATCH($A1588,營收表現!$A$6:$A$3000,0))),"")</f>
        <v/>
      </c>
      <c r="N1588" t="str">
        <f>IFERROR(IF(INDEX(營收表現!M$6:M$3000,MATCH($A1588,營收表現!$A$6:$A$3000,0))="","",INDEX(營收表現!M$6:M$3000,MATCH($A1588,營收表現!$A$6:$A$3000,0))),"")</f>
        <v/>
      </c>
      <c r="O1588" t="str">
        <f>IFERROR(IF(INDEX(營收表現!N$6:N$3000,MATCH($A1588,營收表現!$A$6:$A$3000,0))="","",INDEX(營收表現!N$6:N$3000,MATCH($A1588,營收表現!$A$6:$A$3000,0))),"")</f>
        <v/>
      </c>
      <c r="P1588">
        <f>IFERROR(IF(INDEX(營收表現!O$6:O$3000,MATCH($A1588,營收表現!$A$6:$A$3000,0))="","",INDEX(營收表現!O$6:O$3000,MATCH($A1588,營收表現!$A$6:$A$3000,0))),"")</f>
        <v>0</v>
      </c>
      <c r="Q1588">
        <f>IFERROR(IF(INDEX(營收表現!P$6:P$3000,MATCH($A1588,營收表現!$A$6:$A$3000,0))="","",INDEX(營收表現!P$6:P$3000,MATCH($A1588,營收表現!$A$6:$A$3000,0))),"")</f>
        <v>500</v>
      </c>
      <c r="R1588">
        <f>IFERROR(IF(INDEX(營收表現!Q$6:Q$3000,MATCH($A1588,營收表現!$A$6:$A$3000,0))="","",INDEX(營收表現!Q$6:Q$3000,MATCH($A1588,營收表現!$A$6:$A$3000,0))),"")</f>
        <v>0</v>
      </c>
      <c r="S1588">
        <f>IFERROR(IF(INDEX(營收表現!R$6:R$3000,MATCH($A1588,營收表現!$A$6:$A$3000,0))="","",INDEX(營收表現!R$6:R$3000,MATCH($A1588,營收表現!$A$6:$A$3000,0))),"")</f>
        <v>1000</v>
      </c>
      <c r="T1588">
        <f>IFERROR(IF(INDEX(營收表現!S$6:S$3000,MATCH($A1588,營收表現!$A$6:$A$3000,0))="","",INDEX(營收表現!S$6:S$3000,MATCH($A1588,營收表現!$A$6:$A$3000,0))),"")</f>
        <v>0</v>
      </c>
      <c r="U1588">
        <f>IFERROR(IF(INDEX(營收表現!T$6:T$3000,MATCH($A1588,營收表現!$A$6:$A$3000,0))="","",INDEX(營收表現!T$6:T$3000,MATCH($A1588,營收表現!$A$6:$A$3000,0))),"")</f>
        <v>0</v>
      </c>
    </row>
    <row r="1589" spans="1:21">
      <c r="A1589" s="30" t="str">
        <f>IF(營收表現!$A1593="","",營收表現!$A1593)</f>
        <v>6788</v>
      </c>
      <c r="B1589" t="str">
        <f>IFERROR(INDEX(營收表現!B$6:B$3000,MATCH($A1589,營收表現!$A$6:$A$3000,0)),"")</f>
        <v>華景電</v>
      </c>
      <c r="C1589" t="str">
        <f>IFERROR(INDEX(類別!G$4:G$3000,MATCH($A1589,類別!$C$4:$C$3000,0)),"")</f>
        <v>未分類-電子</v>
      </c>
      <c r="D1589">
        <f>IFERROR(IF(INDEX(營收表現!C$6:C$3000,MATCH($A1589,營收表現!$A$6:$A$3000,0))="","",INDEX(營收表現!C$6:C$3000,MATCH($A1589,營收表現!$A$6:$A$3000,0))),"")</f>
        <v>7.08</v>
      </c>
      <c r="E1589">
        <f>IFERROR(IF(INDEX(營收表現!D$6:D$3000,MATCH($A1589,營收表現!$A$6:$A$3000,0))="","",INDEX(營收表現!D$6:D$3000,MATCH($A1589,營收表現!$A$6:$A$3000,0))),"")</f>
        <v>6.52</v>
      </c>
      <c r="F1589">
        <f>IFERROR(IF(INDEX(營收表現!E$6:E$3000,MATCH($A1589,營收表現!$A$6:$A$3000,0))="","",INDEX(營收表現!E$6:E$3000,MATCH($A1589,營收表現!$A$6:$A$3000,0))),"")</f>
        <v>3.72</v>
      </c>
      <c r="G1589">
        <f>IFERROR(IF(INDEX(營收表現!F$6:F$3000,MATCH($A1589,營收表現!$A$6:$A$3000,0))="","",INDEX(營收表現!F$6:F$3000,MATCH($A1589,營收表現!$A$6:$A$3000,0))),"")</f>
        <v>-0.64</v>
      </c>
      <c r="H1589">
        <f>IFERROR(IF(INDEX(營收表現!G$6:G$3000,MATCH($A1589,營收表現!$A$6:$A$3000,0))="","",INDEX(營收表現!G$6:G$3000,MATCH($A1589,營收表現!$A$6:$A$3000,0))),"")</f>
        <v>-7.62</v>
      </c>
      <c r="I1589" t="str">
        <f>IFERROR(IF(INDEX(營收表現!H$6:H$3000,MATCH($A1589,營收表現!$A$6:$A$3000,0))="","",INDEX(營收表現!H$6:H$3000,MATCH($A1589,營收表現!$A$6:$A$3000,0))),"")</f>
        <v/>
      </c>
      <c r="J1589">
        <f>IFERROR(IF(INDEX(營收表現!I$6:I$3000,MATCH($A1589,營收表現!$A$6:$A$3000,0))="","",INDEX(營收表現!I$6:I$3000,MATCH($A1589,營收表現!$A$6:$A$3000,0))),"")</f>
        <v>-7.3</v>
      </c>
      <c r="K1589">
        <f>IFERROR(IF(INDEX(營收表現!J$6:J$3000,MATCH($A1589,營收表現!$A$6:$A$3000,0))="","",INDEX(營收表現!J$6:J$3000,MATCH($A1589,營收表現!$A$6:$A$3000,0))),"")</f>
        <v>12.43</v>
      </c>
      <c r="L1589">
        <f>IFERROR(IF(INDEX(營收表現!K$6:K$3000,MATCH($A1589,營收表現!$A$6:$A$3000,0))="","",INDEX(營收表現!K$6:K$3000,MATCH($A1589,營收表現!$A$6:$A$3000,0))),"")</f>
        <v>28.9</v>
      </c>
      <c r="M1589">
        <f>IFERROR(IF(INDEX(營收表現!L$6:L$3000,MATCH($A1589,營收表現!$A$6:$A$3000,0))="","",INDEX(營收表現!L$6:L$3000,MATCH($A1589,營收表現!$A$6:$A$3000,0))),"")</f>
        <v>19.54</v>
      </c>
      <c r="N1589">
        <f>IFERROR(IF(INDEX(營收表現!M$6:M$3000,MATCH($A1589,營收表現!$A$6:$A$3000,0))="","",INDEX(營收表現!M$6:M$3000,MATCH($A1589,營收表現!$A$6:$A$3000,0))),"")</f>
        <v>35.54</v>
      </c>
      <c r="O1589" t="str">
        <f>IFERROR(IF(INDEX(營收表現!N$6:N$3000,MATCH($A1589,營收表現!$A$6:$A$3000,0))="","",INDEX(營收表現!N$6:N$3000,MATCH($A1589,營收表現!$A$6:$A$3000,0))),"")</f>
        <v/>
      </c>
      <c r="P1589">
        <f>IFERROR(IF(INDEX(營收表現!O$6:O$3000,MATCH($A1589,營收表現!$A$6:$A$3000,0))="","",INDEX(營收表現!O$6:O$3000,MATCH($A1589,營收表現!$A$6:$A$3000,0))),"")</f>
        <v>217685</v>
      </c>
      <c r="Q1589">
        <f>IFERROR(IF(INDEX(營收表現!P$6:P$3000,MATCH($A1589,營收表現!$A$6:$A$3000,0))="","",INDEX(營收表現!P$6:P$3000,MATCH($A1589,營收表現!$A$6:$A$3000,0))),"")</f>
        <v>231884</v>
      </c>
      <c r="R1589">
        <f>IFERROR(IF(INDEX(營收表現!Q$6:Q$3000,MATCH($A1589,營收表現!$A$6:$A$3000,0))="","",INDEX(營收表現!Q$6:Q$3000,MATCH($A1589,營收表現!$A$6:$A$3000,0))),"")</f>
        <v>240513</v>
      </c>
      <c r="S1589">
        <f>IFERROR(IF(INDEX(營收表現!R$6:R$3000,MATCH($A1589,營收表現!$A$6:$A$3000,0))="","",INDEX(營收表現!R$6:R$3000,MATCH($A1589,營收表現!$A$6:$A$3000,0))),"")</f>
        <v>238981</v>
      </c>
      <c r="T1589">
        <f>IFERROR(IF(INDEX(營收表現!S$6:S$3000,MATCH($A1589,營收表現!$A$6:$A$3000,0))="","",INDEX(營收表現!S$6:S$3000,MATCH($A1589,營收表現!$A$6:$A$3000,0))),"")</f>
        <v>220782</v>
      </c>
      <c r="U1589" t="str">
        <f>IFERROR(IF(INDEX(營收表現!T$6:T$3000,MATCH($A1589,營收表現!$A$6:$A$3000,0))="","",INDEX(營收表現!T$6:T$3000,MATCH($A1589,營收表現!$A$6:$A$3000,0))),"")</f>
        <v/>
      </c>
    </row>
    <row r="1590" spans="1:21">
      <c r="A1590" s="30" t="str">
        <f>IF(營收表現!$A1594="","",營收表現!$A1594)</f>
        <v>6789</v>
      </c>
      <c r="B1590" t="str">
        <f>IFERROR(INDEX(營收表現!B$6:B$3000,MATCH($A1590,營收表現!$A$6:$A$3000,0)),"")</f>
        <v>采鈺</v>
      </c>
      <c r="C1590" t="str">
        <f>IFERROR(INDEX(類別!G$4:G$3000,MATCH($A1590,類別!$C$4:$C$3000,0)),"")</f>
        <v>光感測</v>
      </c>
      <c r="D1590">
        <f>IFERROR(IF(INDEX(營收表現!C$6:C$3000,MATCH($A1590,營收表現!$A$6:$A$3000,0))="","",INDEX(營收表現!C$6:C$3000,MATCH($A1590,營收表現!$A$6:$A$3000,0))),"")</f>
        <v>-4.5199999999999996</v>
      </c>
      <c r="E1590">
        <f>IFERROR(IF(INDEX(營收表現!D$6:D$3000,MATCH($A1590,營收表現!$A$6:$A$3000,0))="","",INDEX(營收表現!D$6:D$3000,MATCH($A1590,營收表現!$A$6:$A$3000,0))),"")</f>
        <v>-0.53</v>
      </c>
      <c r="F1590">
        <f>IFERROR(IF(INDEX(營收表現!E$6:E$3000,MATCH($A1590,營收表現!$A$6:$A$3000,0))="","",INDEX(營收表現!E$6:E$3000,MATCH($A1590,營收表現!$A$6:$A$3000,0))),"")</f>
        <v>6.05</v>
      </c>
      <c r="G1590">
        <f>IFERROR(IF(INDEX(營收表現!F$6:F$3000,MATCH($A1590,營收表現!$A$6:$A$3000,0))="","",INDEX(營收表現!F$6:F$3000,MATCH($A1590,營收表現!$A$6:$A$3000,0))),"")</f>
        <v>-2.42</v>
      </c>
      <c r="H1590">
        <f>IFERROR(IF(INDEX(營收表現!G$6:G$3000,MATCH($A1590,營收表現!$A$6:$A$3000,0))="","",INDEX(營收表現!G$6:G$3000,MATCH($A1590,營收表現!$A$6:$A$3000,0))),"")</f>
        <v>0.98</v>
      </c>
      <c r="I1590" t="str">
        <f>IFERROR(IF(INDEX(營收表現!H$6:H$3000,MATCH($A1590,營收表現!$A$6:$A$3000,0))="","",INDEX(營收表現!H$6:H$3000,MATCH($A1590,營收表現!$A$6:$A$3000,0))),"")</f>
        <v/>
      </c>
      <c r="J1590">
        <f>IFERROR(IF(INDEX(營收表現!I$6:I$3000,MATCH($A1590,營收表現!$A$6:$A$3000,0))="","",INDEX(營收表現!I$6:I$3000,MATCH($A1590,營收表現!$A$6:$A$3000,0))),"")</f>
        <v>-17.62</v>
      </c>
      <c r="K1590">
        <f>IFERROR(IF(INDEX(營收表現!J$6:J$3000,MATCH($A1590,營收表現!$A$6:$A$3000,0))="","",INDEX(營收表現!J$6:J$3000,MATCH($A1590,營收表現!$A$6:$A$3000,0))),"")</f>
        <v>-18.28</v>
      </c>
      <c r="L1590">
        <f>IFERROR(IF(INDEX(營收表現!K$6:K$3000,MATCH($A1590,營收表現!$A$6:$A$3000,0))="","",INDEX(營收表現!K$6:K$3000,MATCH($A1590,營收表現!$A$6:$A$3000,0))),"")</f>
        <v>-8.42</v>
      </c>
      <c r="M1590">
        <f>IFERROR(IF(INDEX(營收表現!L$6:L$3000,MATCH($A1590,營收表現!$A$6:$A$3000,0))="","",INDEX(營收表現!L$6:L$3000,MATCH($A1590,營收表現!$A$6:$A$3000,0))),"")</f>
        <v>-17.489999999999998</v>
      </c>
      <c r="N1590">
        <f>IFERROR(IF(INDEX(營收表現!M$6:M$3000,MATCH($A1590,營收表現!$A$6:$A$3000,0))="","",INDEX(營收表現!M$6:M$3000,MATCH($A1590,營收表現!$A$6:$A$3000,0))),"")</f>
        <v>10.54</v>
      </c>
      <c r="O1590" t="str">
        <f>IFERROR(IF(INDEX(營收表現!N$6:N$3000,MATCH($A1590,營收表現!$A$6:$A$3000,0))="","",INDEX(營收表現!N$6:N$3000,MATCH($A1590,營收表現!$A$6:$A$3000,0))),"")</f>
        <v/>
      </c>
      <c r="P1590">
        <f>IFERROR(IF(INDEX(營收表現!O$6:O$3000,MATCH($A1590,營收表現!$A$6:$A$3000,0))="","",INDEX(營收表現!O$6:O$3000,MATCH($A1590,營收表現!$A$6:$A$3000,0))),"")</f>
        <v>743381</v>
      </c>
      <c r="Q1590">
        <f>IFERROR(IF(INDEX(營收表現!P$6:P$3000,MATCH($A1590,營收表現!$A$6:$A$3000,0))="","",INDEX(營收表現!P$6:P$3000,MATCH($A1590,營收表現!$A$6:$A$3000,0))),"")</f>
        <v>739453</v>
      </c>
      <c r="R1590">
        <f>IFERROR(IF(INDEX(營收表現!Q$6:Q$3000,MATCH($A1590,營收表現!$A$6:$A$3000,0))="","",INDEX(營收表現!Q$6:Q$3000,MATCH($A1590,營收表現!$A$6:$A$3000,0))),"")</f>
        <v>784175</v>
      </c>
      <c r="S1590">
        <f>IFERROR(IF(INDEX(營收表現!R$6:R$3000,MATCH($A1590,營收表現!$A$6:$A$3000,0))="","",INDEX(營收表現!R$6:R$3000,MATCH($A1590,營收表現!$A$6:$A$3000,0))),"")</f>
        <v>765176</v>
      </c>
      <c r="T1590">
        <f>IFERROR(IF(INDEX(營收表現!S$6:S$3000,MATCH($A1590,營收表現!$A$6:$A$3000,0))="","",INDEX(營收表現!S$6:S$3000,MATCH($A1590,營收表現!$A$6:$A$3000,0))),"")</f>
        <v>772684</v>
      </c>
      <c r="U1590" t="str">
        <f>IFERROR(IF(INDEX(營收表現!T$6:T$3000,MATCH($A1590,營收表現!$A$6:$A$3000,0))="","",INDEX(營收表現!T$6:T$3000,MATCH($A1590,營收表現!$A$6:$A$3000,0))),"")</f>
        <v/>
      </c>
    </row>
    <row r="1591" spans="1:21">
      <c r="A1591" s="30" t="str">
        <f>IF(營收表現!$A1595="","",營收表現!$A1595)</f>
        <v>6790</v>
      </c>
      <c r="B1591" t="str">
        <f>IFERROR(INDEX(營收表現!B$6:B$3000,MATCH($A1591,營收表現!$A$6:$A$3000,0)),"")</f>
        <v>永豐實</v>
      </c>
      <c r="C1591" t="str">
        <f>IFERROR(INDEX(類別!G$4:G$3000,MATCH($A1591,類別!$C$4:$C$3000,0)),"")</f>
        <v>紙業</v>
      </c>
      <c r="D1591">
        <f>IFERROR(IF(INDEX(營收表現!C$6:C$3000,MATCH($A1591,營收表現!$A$6:$A$3000,0))="","",INDEX(營收表現!C$6:C$3000,MATCH($A1591,營收表現!$A$6:$A$3000,0))),"")</f>
        <v>0.77</v>
      </c>
      <c r="E1591">
        <f>IFERROR(IF(INDEX(營收表現!D$6:D$3000,MATCH($A1591,營收表現!$A$6:$A$3000,0))="","",INDEX(營收表現!D$6:D$3000,MATCH($A1591,營收表現!$A$6:$A$3000,0))),"")</f>
        <v>-9.69</v>
      </c>
      <c r="F1591">
        <f>IFERROR(IF(INDEX(營收表現!E$6:E$3000,MATCH($A1591,營收表現!$A$6:$A$3000,0))="","",INDEX(營收表現!E$6:E$3000,MATCH($A1591,營收表現!$A$6:$A$3000,0))),"")</f>
        <v>5.86</v>
      </c>
      <c r="G1591">
        <f>IFERROR(IF(INDEX(營收表現!F$6:F$3000,MATCH($A1591,營收表現!$A$6:$A$3000,0))="","",INDEX(營收表現!F$6:F$3000,MATCH($A1591,營收表現!$A$6:$A$3000,0))),"")</f>
        <v>7.17</v>
      </c>
      <c r="H1591">
        <f>IFERROR(IF(INDEX(營收表現!G$6:G$3000,MATCH($A1591,營收表現!$A$6:$A$3000,0))="","",INDEX(營收表現!G$6:G$3000,MATCH($A1591,營收表現!$A$6:$A$3000,0))),"")</f>
        <v>1.5</v>
      </c>
      <c r="I1591" t="str">
        <f>IFERROR(IF(INDEX(營收表現!H$6:H$3000,MATCH($A1591,營收表現!$A$6:$A$3000,0))="","",INDEX(營收表現!H$6:H$3000,MATCH($A1591,營收表現!$A$6:$A$3000,0))),"")</f>
        <v/>
      </c>
      <c r="J1591">
        <f>IFERROR(IF(INDEX(營收表現!I$6:I$3000,MATCH($A1591,營收表現!$A$6:$A$3000,0))="","",INDEX(營收表現!I$6:I$3000,MATCH($A1591,營收表現!$A$6:$A$3000,0))),"")</f>
        <v>-10.38</v>
      </c>
      <c r="K1591">
        <f>IFERROR(IF(INDEX(營收表現!J$6:J$3000,MATCH($A1591,營收表現!$A$6:$A$3000,0))="","",INDEX(營收表現!J$6:J$3000,MATCH($A1591,營收表現!$A$6:$A$3000,0))),"")</f>
        <v>-13.41</v>
      </c>
      <c r="L1591">
        <f>IFERROR(IF(INDEX(營收表現!K$6:K$3000,MATCH($A1591,營收表現!$A$6:$A$3000,0))="","",INDEX(營收表現!K$6:K$3000,MATCH($A1591,營收表現!$A$6:$A$3000,0))),"")</f>
        <v>7.0000000000000007E-2</v>
      </c>
      <c r="M1591">
        <f>IFERROR(IF(INDEX(營收表現!L$6:L$3000,MATCH($A1591,營收表現!$A$6:$A$3000,0))="","",INDEX(營收表現!L$6:L$3000,MATCH($A1591,營收表現!$A$6:$A$3000,0))),"")</f>
        <v>-7.28</v>
      </c>
      <c r="N1591">
        <f>IFERROR(IF(INDEX(營收表現!M$6:M$3000,MATCH($A1591,營收表現!$A$6:$A$3000,0))="","",INDEX(營收表現!M$6:M$3000,MATCH($A1591,營收表現!$A$6:$A$3000,0))),"")</f>
        <v>2.36</v>
      </c>
      <c r="O1591" t="str">
        <f>IFERROR(IF(INDEX(營收表現!N$6:N$3000,MATCH($A1591,營收表現!$A$6:$A$3000,0))="","",INDEX(營收表現!N$6:N$3000,MATCH($A1591,營收表現!$A$6:$A$3000,0))),"")</f>
        <v/>
      </c>
      <c r="P1591">
        <f>IFERROR(IF(INDEX(營收表現!O$6:O$3000,MATCH($A1591,營收表現!$A$6:$A$3000,0))="","",INDEX(營收表現!O$6:O$3000,MATCH($A1591,營收表現!$A$6:$A$3000,0))),"")</f>
        <v>883538</v>
      </c>
      <c r="Q1591">
        <f>IFERROR(IF(INDEX(營收表現!P$6:P$3000,MATCH($A1591,營收表現!$A$6:$A$3000,0))="","",INDEX(營收表現!P$6:P$3000,MATCH($A1591,營收表現!$A$6:$A$3000,0))),"")</f>
        <v>797901</v>
      </c>
      <c r="R1591">
        <f>IFERROR(IF(INDEX(營收表現!Q$6:Q$3000,MATCH($A1591,營收表現!$A$6:$A$3000,0))="","",INDEX(營收表現!Q$6:Q$3000,MATCH($A1591,營收表現!$A$6:$A$3000,0))),"")</f>
        <v>844688</v>
      </c>
      <c r="S1591">
        <f>IFERROR(IF(INDEX(營收表現!R$6:R$3000,MATCH($A1591,營收表現!$A$6:$A$3000,0))="","",INDEX(營收表現!R$6:R$3000,MATCH($A1591,營收表現!$A$6:$A$3000,0))),"")</f>
        <v>905215</v>
      </c>
      <c r="T1591">
        <f>IFERROR(IF(INDEX(營收表現!S$6:S$3000,MATCH($A1591,營收表現!$A$6:$A$3000,0))="","",INDEX(營收表現!S$6:S$3000,MATCH($A1591,營收表現!$A$6:$A$3000,0))),"")</f>
        <v>918827</v>
      </c>
      <c r="U1591" t="str">
        <f>IFERROR(IF(INDEX(營收表現!T$6:T$3000,MATCH($A1591,營收表現!$A$6:$A$3000,0))="","",INDEX(營收表現!T$6:T$3000,MATCH($A1591,營收表現!$A$6:$A$3000,0))),"")</f>
        <v/>
      </c>
    </row>
    <row r="1592" spans="1:21">
      <c r="A1592" s="30" t="str">
        <f>IF(營收表現!$A1596="","",營收表現!$A1596)</f>
        <v>6791</v>
      </c>
      <c r="B1592" t="str">
        <f>IFERROR(INDEX(營收表現!B$6:B$3000,MATCH($A1592,營收表現!$A$6:$A$3000,0)),"")</f>
        <v>虎門科技</v>
      </c>
      <c r="C1592" t="str">
        <f>IFERROR(INDEX(類別!G$4:G$3000,MATCH($A1592,類別!$C$4:$C$3000,0)),"")</f>
        <v>未分類-電子</v>
      </c>
      <c r="D1592">
        <f>IFERROR(IF(INDEX(營收表現!C$6:C$3000,MATCH($A1592,營收表現!$A$6:$A$3000,0))="","",INDEX(營收表現!C$6:C$3000,MATCH($A1592,營收表現!$A$6:$A$3000,0))),"")</f>
        <v>17.88</v>
      </c>
      <c r="E1592">
        <f>IFERROR(IF(INDEX(營收表現!D$6:D$3000,MATCH($A1592,營收表現!$A$6:$A$3000,0))="","",INDEX(營收表現!D$6:D$3000,MATCH($A1592,營收表現!$A$6:$A$3000,0))),"")</f>
        <v>-15.96</v>
      </c>
      <c r="F1592">
        <f>IFERROR(IF(INDEX(營收表現!E$6:E$3000,MATCH($A1592,營收表現!$A$6:$A$3000,0))="","",INDEX(營收表現!E$6:E$3000,MATCH($A1592,營收表現!$A$6:$A$3000,0))),"")</f>
        <v>-15.75</v>
      </c>
      <c r="G1592">
        <f>IFERROR(IF(INDEX(營收表現!F$6:F$3000,MATCH($A1592,營收表現!$A$6:$A$3000,0))="","",INDEX(營收表現!F$6:F$3000,MATCH($A1592,營收表現!$A$6:$A$3000,0))),"")</f>
        <v>76.58</v>
      </c>
      <c r="H1592">
        <f>IFERROR(IF(INDEX(營收表現!G$6:G$3000,MATCH($A1592,營收表現!$A$6:$A$3000,0))="","",INDEX(營收表現!G$6:G$3000,MATCH($A1592,營收表現!$A$6:$A$3000,0))),"")</f>
        <v>-41.07</v>
      </c>
      <c r="I1592" t="str">
        <f>IFERROR(IF(INDEX(營收表現!H$6:H$3000,MATCH($A1592,營收表現!$A$6:$A$3000,0))="","",INDEX(營收表現!H$6:H$3000,MATCH($A1592,營收表現!$A$6:$A$3000,0))),"")</f>
        <v/>
      </c>
      <c r="J1592">
        <f>IFERROR(IF(INDEX(營收表現!I$6:I$3000,MATCH($A1592,營收表現!$A$6:$A$3000,0))="","",INDEX(營收表現!I$6:I$3000,MATCH($A1592,營收表現!$A$6:$A$3000,0))),"")</f>
        <v>22.08</v>
      </c>
      <c r="K1592">
        <f>IFERROR(IF(INDEX(營收表現!J$6:J$3000,MATCH($A1592,營收表現!$A$6:$A$3000,0))="","",INDEX(營收表現!J$6:J$3000,MATCH($A1592,營收表現!$A$6:$A$3000,0))),"")</f>
        <v>14.13</v>
      </c>
      <c r="L1592">
        <f>IFERROR(IF(INDEX(營收表現!K$6:K$3000,MATCH($A1592,營收表現!$A$6:$A$3000,0))="","",INDEX(營收表現!K$6:K$3000,MATCH($A1592,營收表現!$A$6:$A$3000,0))),"")</f>
        <v>13.15</v>
      </c>
      <c r="M1592">
        <f>IFERROR(IF(INDEX(營收表現!L$6:L$3000,MATCH($A1592,營收表現!$A$6:$A$3000,0))="","",INDEX(營收表現!L$6:L$3000,MATCH($A1592,營收表現!$A$6:$A$3000,0))),"")</f>
        <v>25.21</v>
      </c>
      <c r="N1592">
        <f>IFERROR(IF(INDEX(營收表現!M$6:M$3000,MATCH($A1592,營收表現!$A$6:$A$3000,0))="","",INDEX(營收表現!M$6:M$3000,MATCH($A1592,營收表現!$A$6:$A$3000,0))),"")</f>
        <v>13.37</v>
      </c>
      <c r="O1592" t="str">
        <f>IFERROR(IF(INDEX(營收表現!N$6:N$3000,MATCH($A1592,營收表現!$A$6:$A$3000,0))="","",INDEX(營收表現!N$6:N$3000,MATCH($A1592,營收表現!$A$6:$A$3000,0))),"")</f>
        <v/>
      </c>
      <c r="P1592">
        <f>IFERROR(IF(INDEX(營收表現!O$6:O$3000,MATCH($A1592,營收表現!$A$6:$A$3000,0))="","",INDEX(營收表現!O$6:O$3000,MATCH($A1592,營收表現!$A$6:$A$3000,0))),"")</f>
        <v>80395</v>
      </c>
      <c r="Q1592">
        <f>IFERROR(IF(INDEX(營收表現!P$6:P$3000,MATCH($A1592,營收表現!$A$6:$A$3000,0))="","",INDEX(營收表現!P$6:P$3000,MATCH($A1592,營收表現!$A$6:$A$3000,0))),"")</f>
        <v>67566</v>
      </c>
      <c r="R1592">
        <f>IFERROR(IF(INDEX(營收表現!Q$6:Q$3000,MATCH($A1592,營收表現!$A$6:$A$3000,0))="","",INDEX(營收表現!Q$6:Q$3000,MATCH($A1592,營收表現!$A$6:$A$3000,0))),"")</f>
        <v>56926</v>
      </c>
      <c r="S1592">
        <f>IFERROR(IF(INDEX(營收表現!R$6:R$3000,MATCH($A1592,營收表現!$A$6:$A$3000,0))="","",INDEX(營收表現!R$6:R$3000,MATCH($A1592,營收表現!$A$6:$A$3000,0))),"")</f>
        <v>100519</v>
      </c>
      <c r="T1592">
        <f>IFERROR(IF(INDEX(營收表現!S$6:S$3000,MATCH($A1592,營收表現!$A$6:$A$3000,0))="","",INDEX(營收表現!S$6:S$3000,MATCH($A1592,營收表現!$A$6:$A$3000,0))),"")</f>
        <v>59232</v>
      </c>
      <c r="U1592" t="str">
        <f>IFERROR(IF(INDEX(營收表現!T$6:T$3000,MATCH($A1592,營收表現!$A$6:$A$3000,0))="","",INDEX(營收表現!T$6:T$3000,MATCH($A1592,營收表現!$A$6:$A$3000,0))),"")</f>
        <v/>
      </c>
    </row>
    <row r="1593" spans="1:21">
      <c r="A1593" s="30" t="str">
        <f>IF(營收表現!$A1597="","",營收表現!$A1597)</f>
        <v>6792</v>
      </c>
      <c r="B1593" t="str">
        <f>IFERROR(INDEX(營收表現!B$6:B$3000,MATCH($A1593,營收表現!$A$6:$A$3000,0)),"")</f>
        <v>詠業</v>
      </c>
      <c r="C1593" t="str">
        <f>IFERROR(INDEX(類別!G$4:G$3000,MATCH($A1593,類別!$C$4:$C$3000,0)),"")</f>
        <v>未分類-電子</v>
      </c>
      <c r="D1593">
        <f>IFERROR(IF(INDEX(營收表現!C$6:C$3000,MATCH($A1593,營收表現!$A$6:$A$3000,0))="","",INDEX(營收表現!C$6:C$3000,MATCH($A1593,營收表現!$A$6:$A$3000,0))),"")</f>
        <v>-2.65</v>
      </c>
      <c r="E1593">
        <f>IFERROR(IF(INDEX(營收表現!D$6:D$3000,MATCH($A1593,營收表現!$A$6:$A$3000,0))="","",INDEX(營收表現!D$6:D$3000,MATCH($A1593,營收表現!$A$6:$A$3000,0))),"")</f>
        <v>-5.28</v>
      </c>
      <c r="F1593">
        <f>IFERROR(IF(INDEX(營收表現!E$6:E$3000,MATCH($A1593,營收表現!$A$6:$A$3000,0))="","",INDEX(營收表現!E$6:E$3000,MATCH($A1593,營收表現!$A$6:$A$3000,0))),"")</f>
        <v>-2.58</v>
      </c>
      <c r="G1593">
        <f>IFERROR(IF(INDEX(營收表現!F$6:F$3000,MATCH($A1593,營收表現!$A$6:$A$3000,0))="","",INDEX(營收表現!F$6:F$3000,MATCH($A1593,營收表現!$A$6:$A$3000,0))),"")</f>
        <v>-16.86</v>
      </c>
      <c r="H1593">
        <f>IFERROR(IF(INDEX(營收表現!G$6:G$3000,MATCH($A1593,營收表現!$A$6:$A$3000,0))="","",INDEX(營收表現!G$6:G$3000,MATCH($A1593,營收表現!$A$6:$A$3000,0))),"")</f>
        <v>35.99</v>
      </c>
      <c r="I1593" t="str">
        <f>IFERROR(IF(INDEX(營收表現!H$6:H$3000,MATCH($A1593,營收表現!$A$6:$A$3000,0))="","",INDEX(營收表現!H$6:H$3000,MATCH($A1593,營收表現!$A$6:$A$3000,0))),"")</f>
        <v/>
      </c>
      <c r="J1593">
        <f>IFERROR(IF(INDEX(營收表現!I$6:I$3000,MATCH($A1593,營收表現!$A$6:$A$3000,0))="","",INDEX(營收表現!I$6:I$3000,MATCH($A1593,營收表現!$A$6:$A$3000,0))),"")</f>
        <v>11.67</v>
      </c>
      <c r="K1593">
        <f>IFERROR(IF(INDEX(營收表現!J$6:J$3000,MATCH($A1593,營收表現!$A$6:$A$3000,0))="","",INDEX(營收表現!J$6:J$3000,MATCH($A1593,營收表現!$A$6:$A$3000,0))),"")</f>
        <v>0.98</v>
      </c>
      <c r="L1593">
        <f>IFERROR(IF(INDEX(營收表現!K$6:K$3000,MATCH($A1593,營收表現!$A$6:$A$3000,0))="","",INDEX(營收表現!K$6:K$3000,MATCH($A1593,營收表現!$A$6:$A$3000,0))),"")</f>
        <v>-0.41</v>
      </c>
      <c r="M1593">
        <f>IFERROR(IF(INDEX(營收表現!L$6:L$3000,MATCH($A1593,營收表現!$A$6:$A$3000,0))="","",INDEX(營收表現!L$6:L$3000,MATCH($A1593,營收表現!$A$6:$A$3000,0))),"")</f>
        <v>0.79</v>
      </c>
      <c r="N1593">
        <f>IFERROR(IF(INDEX(營收表現!M$6:M$3000,MATCH($A1593,營收表現!$A$6:$A$3000,0))="","",INDEX(營收表現!M$6:M$3000,MATCH($A1593,營收表現!$A$6:$A$3000,0))),"")</f>
        <v>9.64</v>
      </c>
      <c r="O1593" t="str">
        <f>IFERROR(IF(INDEX(營收表現!N$6:N$3000,MATCH($A1593,營收表現!$A$6:$A$3000,0))="","",INDEX(營收表現!N$6:N$3000,MATCH($A1593,營收表現!$A$6:$A$3000,0))),"")</f>
        <v/>
      </c>
      <c r="P1593">
        <f>IFERROR(IF(INDEX(營收表現!O$6:O$3000,MATCH($A1593,營收表現!$A$6:$A$3000,0))="","",INDEX(營收表現!O$6:O$3000,MATCH($A1593,營收表現!$A$6:$A$3000,0))),"")</f>
        <v>110434</v>
      </c>
      <c r="Q1593">
        <f>IFERROR(IF(INDEX(營收表現!P$6:P$3000,MATCH($A1593,營收表現!$A$6:$A$3000,0))="","",INDEX(營收表現!P$6:P$3000,MATCH($A1593,營收表現!$A$6:$A$3000,0))),"")</f>
        <v>104605</v>
      </c>
      <c r="R1593">
        <f>IFERROR(IF(INDEX(營收表現!Q$6:Q$3000,MATCH($A1593,營收表現!$A$6:$A$3000,0))="","",INDEX(營收表現!Q$6:Q$3000,MATCH($A1593,營收表現!$A$6:$A$3000,0))),"")</f>
        <v>101904</v>
      </c>
      <c r="S1593">
        <f>IFERROR(IF(INDEX(營收表現!R$6:R$3000,MATCH($A1593,營收表現!$A$6:$A$3000,0))="","",INDEX(營收表現!R$6:R$3000,MATCH($A1593,營收表現!$A$6:$A$3000,0))),"")</f>
        <v>84722</v>
      </c>
      <c r="T1593">
        <f>IFERROR(IF(INDEX(營收表現!S$6:S$3000,MATCH($A1593,營收表現!$A$6:$A$3000,0))="","",INDEX(營收表現!S$6:S$3000,MATCH($A1593,營收表現!$A$6:$A$3000,0))),"")</f>
        <v>115210</v>
      </c>
      <c r="U1593" t="str">
        <f>IFERROR(IF(INDEX(營收表現!T$6:T$3000,MATCH($A1593,營收表現!$A$6:$A$3000,0))="","",INDEX(營收表現!T$6:T$3000,MATCH($A1593,營收表現!$A$6:$A$3000,0))),"")</f>
        <v/>
      </c>
    </row>
    <row r="1594" spans="1:21">
      <c r="A1594" s="30" t="str">
        <f>IF(營收表現!$A1598="","",營收表現!$A1598)</f>
        <v>6794</v>
      </c>
      <c r="B1594" t="str">
        <f>IFERROR(INDEX(營收表現!B$6:B$3000,MATCH($A1594,營收表現!$A$6:$A$3000,0)),"")</f>
        <v>向榮生技</v>
      </c>
      <c r="C1594" t="str">
        <f>IFERROR(INDEX(類別!G$4:G$3000,MATCH($A1594,類別!$C$4:$C$3000,0)),"")</f>
        <v>新藥研發</v>
      </c>
      <c r="D1594">
        <f>IFERROR(IF(INDEX(營收表現!C$6:C$3000,MATCH($A1594,營收表現!$A$6:$A$3000,0))="","",INDEX(營收表現!C$6:C$3000,MATCH($A1594,營收表現!$A$6:$A$3000,0))),"")</f>
        <v>54.36</v>
      </c>
      <c r="E1594">
        <f>IFERROR(IF(INDEX(營收表現!D$6:D$3000,MATCH($A1594,營收表現!$A$6:$A$3000,0))="","",INDEX(營收表現!D$6:D$3000,MATCH($A1594,營收表現!$A$6:$A$3000,0))),"")</f>
        <v>69.48</v>
      </c>
      <c r="F1594">
        <f>IFERROR(IF(INDEX(營收表現!E$6:E$3000,MATCH($A1594,營收表現!$A$6:$A$3000,0))="","",INDEX(營收表現!E$6:E$3000,MATCH($A1594,營收表現!$A$6:$A$3000,0))),"")</f>
        <v>-15.97</v>
      </c>
      <c r="G1594">
        <f>IFERROR(IF(INDEX(營收表現!F$6:F$3000,MATCH($A1594,營收表現!$A$6:$A$3000,0))="","",INDEX(營收表現!F$6:F$3000,MATCH($A1594,營收表現!$A$6:$A$3000,0))),"")</f>
        <v>8.4</v>
      </c>
      <c r="H1594">
        <f>IFERROR(IF(INDEX(營收表現!G$6:G$3000,MATCH($A1594,營收表現!$A$6:$A$3000,0))="","",INDEX(營收表現!G$6:G$3000,MATCH($A1594,營收表現!$A$6:$A$3000,0))),"")</f>
        <v>-15.45</v>
      </c>
      <c r="I1594" t="str">
        <f>IFERROR(IF(INDEX(營收表現!H$6:H$3000,MATCH($A1594,營收表現!$A$6:$A$3000,0))="","",INDEX(營收表現!H$6:H$3000,MATCH($A1594,營收表現!$A$6:$A$3000,0))),"")</f>
        <v/>
      </c>
      <c r="J1594">
        <f>IFERROR(IF(INDEX(營收表現!I$6:I$3000,MATCH($A1594,營收表現!$A$6:$A$3000,0))="","",INDEX(營收表現!I$6:I$3000,MATCH($A1594,營收表現!$A$6:$A$3000,0))),"")</f>
        <v>-76.86</v>
      </c>
      <c r="K1594">
        <f>IFERROR(IF(INDEX(營收表現!J$6:J$3000,MATCH($A1594,營收表現!$A$6:$A$3000,0))="","",INDEX(營收表現!J$6:J$3000,MATCH($A1594,營收表現!$A$6:$A$3000,0))),"")</f>
        <v>-11.83</v>
      </c>
      <c r="L1594">
        <f>IFERROR(IF(INDEX(營收表現!K$6:K$3000,MATCH($A1594,營收表現!$A$6:$A$3000,0))="","",INDEX(營收表現!K$6:K$3000,MATCH($A1594,營收表現!$A$6:$A$3000,0))),"")</f>
        <v>-10.14</v>
      </c>
      <c r="M1594">
        <f>IFERROR(IF(INDEX(營收表現!L$6:L$3000,MATCH($A1594,營收表現!$A$6:$A$3000,0))="","",INDEX(營收表現!L$6:L$3000,MATCH($A1594,營收表現!$A$6:$A$3000,0))),"")</f>
        <v>-65.23</v>
      </c>
      <c r="N1594">
        <f>IFERROR(IF(INDEX(營收表現!M$6:M$3000,MATCH($A1594,營收表現!$A$6:$A$3000,0))="","",INDEX(營收表現!M$6:M$3000,MATCH($A1594,營收表現!$A$6:$A$3000,0))),"")</f>
        <v>-47.21</v>
      </c>
      <c r="O1594" t="str">
        <f>IFERROR(IF(INDEX(營收表現!N$6:N$3000,MATCH($A1594,營收表現!$A$6:$A$3000,0))="","",INDEX(營收表現!N$6:N$3000,MATCH($A1594,營收表現!$A$6:$A$3000,0))),"")</f>
        <v/>
      </c>
      <c r="P1594">
        <f>IFERROR(IF(INDEX(營收表現!O$6:O$3000,MATCH($A1594,營收表現!$A$6:$A$3000,0))="","",INDEX(營收表現!O$6:O$3000,MATCH($A1594,營收表現!$A$6:$A$3000,0))),"")</f>
        <v>1363</v>
      </c>
      <c r="Q1594">
        <f>IFERROR(IF(INDEX(營收表現!P$6:P$3000,MATCH($A1594,營收表現!$A$6:$A$3000,0))="","",INDEX(營收表現!P$6:P$3000,MATCH($A1594,營收表現!$A$6:$A$3000,0))),"")</f>
        <v>2310</v>
      </c>
      <c r="R1594">
        <f>IFERROR(IF(INDEX(營收表現!Q$6:Q$3000,MATCH($A1594,營收表現!$A$6:$A$3000,0))="","",INDEX(營收表現!Q$6:Q$3000,MATCH($A1594,營收表現!$A$6:$A$3000,0))),"")</f>
        <v>1941</v>
      </c>
      <c r="S1594">
        <f>IFERROR(IF(INDEX(營收表現!R$6:R$3000,MATCH($A1594,營收表現!$A$6:$A$3000,0))="","",INDEX(營收表現!R$6:R$3000,MATCH($A1594,營收表現!$A$6:$A$3000,0))),"")</f>
        <v>2104</v>
      </c>
      <c r="T1594">
        <f>IFERROR(IF(INDEX(營收表現!S$6:S$3000,MATCH($A1594,營收表現!$A$6:$A$3000,0))="","",INDEX(營收表現!S$6:S$3000,MATCH($A1594,營收表現!$A$6:$A$3000,0))),"")</f>
        <v>1779</v>
      </c>
      <c r="U1594" t="str">
        <f>IFERROR(IF(INDEX(營收表現!T$6:T$3000,MATCH($A1594,營收表現!$A$6:$A$3000,0))="","",INDEX(營收表現!T$6:T$3000,MATCH($A1594,營收表現!$A$6:$A$3000,0))),"")</f>
        <v/>
      </c>
    </row>
    <row r="1595" spans="1:21">
      <c r="A1595" s="30" t="str">
        <f>IF(營收表現!$A1599="","",營收表現!$A1599)</f>
        <v>6796</v>
      </c>
      <c r="B1595" t="str">
        <f>IFERROR(INDEX(營收表現!B$6:B$3000,MATCH($A1595,營收表現!$A$6:$A$3000,0)),"")</f>
        <v>晉弘</v>
      </c>
      <c r="C1595" t="str">
        <f>IFERROR(INDEX(類別!G$4:G$3000,MATCH($A1595,類別!$C$4:$C$3000,0)),"")</f>
        <v>未分類-傳產</v>
      </c>
      <c r="D1595">
        <f>IFERROR(IF(INDEX(營收表現!C$6:C$3000,MATCH($A1595,營收表現!$A$6:$A$3000,0))="","",INDEX(營收表現!C$6:C$3000,MATCH($A1595,營收表現!$A$6:$A$3000,0))),"")</f>
        <v>13.69</v>
      </c>
      <c r="E1595">
        <f>IFERROR(IF(INDEX(營收表現!D$6:D$3000,MATCH($A1595,營收表現!$A$6:$A$3000,0))="","",INDEX(營收表現!D$6:D$3000,MATCH($A1595,營收表現!$A$6:$A$3000,0))),"")</f>
        <v>22.14</v>
      </c>
      <c r="F1595">
        <f>IFERROR(IF(INDEX(營收表現!E$6:E$3000,MATCH($A1595,營收表現!$A$6:$A$3000,0))="","",INDEX(營收表現!E$6:E$3000,MATCH($A1595,營收表現!$A$6:$A$3000,0))),"")</f>
        <v>7.33</v>
      </c>
      <c r="G1595">
        <f>IFERROR(IF(INDEX(營收表現!F$6:F$3000,MATCH($A1595,營收表現!$A$6:$A$3000,0))="","",INDEX(營收表現!F$6:F$3000,MATCH($A1595,營收表現!$A$6:$A$3000,0))),"")</f>
        <v>8.39</v>
      </c>
      <c r="H1595">
        <f>IFERROR(IF(INDEX(營收表現!G$6:G$3000,MATCH($A1595,營收表現!$A$6:$A$3000,0))="","",INDEX(營收表現!G$6:G$3000,MATCH($A1595,營收表現!$A$6:$A$3000,0))),"")</f>
        <v>-46.26</v>
      </c>
      <c r="I1595" t="str">
        <f>IFERROR(IF(INDEX(營收表現!H$6:H$3000,MATCH($A1595,營收表現!$A$6:$A$3000,0))="","",INDEX(營收表現!H$6:H$3000,MATCH($A1595,營收表現!$A$6:$A$3000,0))),"")</f>
        <v/>
      </c>
      <c r="J1595">
        <f>IFERROR(IF(INDEX(營收表現!I$6:I$3000,MATCH($A1595,營收表現!$A$6:$A$3000,0))="","",INDEX(營收表現!I$6:I$3000,MATCH($A1595,營收表現!$A$6:$A$3000,0))),"")</f>
        <v>63.64</v>
      </c>
      <c r="K1595">
        <f>IFERROR(IF(INDEX(營收表現!J$6:J$3000,MATCH($A1595,營收表現!$A$6:$A$3000,0))="","",INDEX(營收表現!J$6:J$3000,MATCH($A1595,營收表現!$A$6:$A$3000,0))),"")</f>
        <v>40.26</v>
      </c>
      <c r="L1595">
        <f>IFERROR(IF(INDEX(營收表現!K$6:K$3000,MATCH($A1595,營收表現!$A$6:$A$3000,0))="","",INDEX(營收表現!K$6:K$3000,MATCH($A1595,營收表現!$A$6:$A$3000,0))),"")</f>
        <v>45.74</v>
      </c>
      <c r="M1595">
        <f>IFERROR(IF(INDEX(營收表現!L$6:L$3000,MATCH($A1595,營收表現!$A$6:$A$3000,0))="","",INDEX(營收表現!L$6:L$3000,MATCH($A1595,營收表現!$A$6:$A$3000,0))),"")</f>
        <v>-32.01</v>
      </c>
      <c r="N1595">
        <f>IFERROR(IF(INDEX(營收表現!M$6:M$3000,MATCH($A1595,營收表現!$A$6:$A$3000,0))="","",INDEX(營收表現!M$6:M$3000,MATCH($A1595,營收表現!$A$6:$A$3000,0))),"")</f>
        <v>15</v>
      </c>
      <c r="O1595" t="str">
        <f>IFERROR(IF(INDEX(營收表現!N$6:N$3000,MATCH($A1595,營收表現!$A$6:$A$3000,0))="","",INDEX(營收表現!N$6:N$3000,MATCH($A1595,營收表現!$A$6:$A$3000,0))),"")</f>
        <v/>
      </c>
      <c r="P1595">
        <f>IFERROR(IF(INDEX(營收表現!O$6:O$3000,MATCH($A1595,營收表現!$A$6:$A$3000,0))="","",INDEX(營收表現!O$6:O$3000,MATCH($A1595,營收表現!$A$6:$A$3000,0))),"")</f>
        <v>55735</v>
      </c>
      <c r="Q1595">
        <f>IFERROR(IF(INDEX(營收表現!P$6:P$3000,MATCH($A1595,營收表現!$A$6:$A$3000,0))="","",INDEX(營收表現!P$6:P$3000,MATCH($A1595,營收表現!$A$6:$A$3000,0))),"")</f>
        <v>68073</v>
      </c>
      <c r="R1595">
        <f>IFERROR(IF(INDEX(營收表現!Q$6:Q$3000,MATCH($A1595,營收表現!$A$6:$A$3000,0))="","",INDEX(營收表現!Q$6:Q$3000,MATCH($A1595,營收表現!$A$6:$A$3000,0))),"")</f>
        <v>73066</v>
      </c>
      <c r="S1595">
        <f>IFERROR(IF(INDEX(營收表現!R$6:R$3000,MATCH($A1595,營收表現!$A$6:$A$3000,0))="","",INDEX(營收表現!R$6:R$3000,MATCH($A1595,營收表現!$A$6:$A$3000,0))),"")</f>
        <v>79193</v>
      </c>
      <c r="T1595">
        <f>IFERROR(IF(INDEX(營收表現!S$6:S$3000,MATCH($A1595,營收表現!$A$6:$A$3000,0))="","",INDEX(營收表現!S$6:S$3000,MATCH($A1595,營收表現!$A$6:$A$3000,0))),"")</f>
        <v>42562</v>
      </c>
      <c r="U1595" t="str">
        <f>IFERROR(IF(INDEX(營收表現!T$6:T$3000,MATCH($A1595,營收表現!$A$6:$A$3000,0))="","",INDEX(營收表現!T$6:T$3000,MATCH($A1595,營收表現!$A$6:$A$3000,0))),"")</f>
        <v/>
      </c>
    </row>
    <row r="1596" spans="1:21">
      <c r="A1596" s="30" t="str">
        <f>IF(營收表現!$A1600="","",營收表現!$A1600)</f>
        <v>6799</v>
      </c>
      <c r="B1596" t="str">
        <f>IFERROR(INDEX(營收表現!B$6:B$3000,MATCH($A1596,營收表現!$A$6:$A$3000,0)),"")</f>
        <v>來頡</v>
      </c>
      <c r="C1596" t="str">
        <f>IFERROR(INDEX(類別!G$4:G$3000,MATCH($A1596,類別!$C$4:$C$3000,0)),"")</f>
        <v>未分類-電子</v>
      </c>
      <c r="D1596">
        <f>IFERROR(IF(INDEX(營收表現!C$6:C$3000,MATCH($A1596,營收表現!$A$6:$A$3000,0))="","",INDEX(營收表現!C$6:C$3000,MATCH($A1596,營收表現!$A$6:$A$3000,0))),"")</f>
        <v>-4.33</v>
      </c>
      <c r="E1596">
        <f>IFERROR(IF(INDEX(營收表現!D$6:D$3000,MATCH($A1596,營收表現!$A$6:$A$3000,0))="","",INDEX(營收表現!D$6:D$3000,MATCH($A1596,營收表現!$A$6:$A$3000,0))),"")</f>
        <v>-2.35</v>
      </c>
      <c r="F1596">
        <f>IFERROR(IF(INDEX(營收表現!E$6:E$3000,MATCH($A1596,營收表現!$A$6:$A$3000,0))="","",INDEX(營收表現!E$6:E$3000,MATCH($A1596,營收表現!$A$6:$A$3000,0))),"")</f>
        <v>3.07</v>
      </c>
      <c r="G1596">
        <f>IFERROR(IF(INDEX(營收表現!F$6:F$3000,MATCH($A1596,營收表現!$A$6:$A$3000,0))="","",INDEX(營收表現!F$6:F$3000,MATCH($A1596,營收表現!$A$6:$A$3000,0))),"")</f>
        <v>2.87</v>
      </c>
      <c r="H1596">
        <f>IFERROR(IF(INDEX(營收表現!G$6:G$3000,MATCH($A1596,營收表現!$A$6:$A$3000,0))="","",INDEX(營收表現!G$6:G$3000,MATCH($A1596,營收表現!$A$6:$A$3000,0))),"")</f>
        <v>-0.87</v>
      </c>
      <c r="I1596" t="str">
        <f>IFERROR(IF(INDEX(營收表現!H$6:H$3000,MATCH($A1596,營收表現!$A$6:$A$3000,0))="","",INDEX(營收表現!H$6:H$3000,MATCH($A1596,營收表現!$A$6:$A$3000,0))),"")</f>
        <v/>
      </c>
      <c r="J1596">
        <f>IFERROR(IF(INDEX(營收表現!I$6:I$3000,MATCH($A1596,營收表現!$A$6:$A$3000,0))="","",INDEX(營收表現!I$6:I$3000,MATCH($A1596,營收表現!$A$6:$A$3000,0))),"")</f>
        <v>7.18</v>
      </c>
      <c r="K1596">
        <f>IFERROR(IF(INDEX(營收表現!J$6:J$3000,MATCH($A1596,營收表現!$A$6:$A$3000,0))="","",INDEX(營收表現!J$6:J$3000,MATCH($A1596,營收表現!$A$6:$A$3000,0))),"")</f>
        <v>-2.09</v>
      </c>
      <c r="L1596">
        <f>IFERROR(IF(INDEX(營收表現!K$6:K$3000,MATCH($A1596,營收表現!$A$6:$A$3000,0))="","",INDEX(營收表現!K$6:K$3000,MATCH($A1596,營收表現!$A$6:$A$3000,0))),"")</f>
        <v>7.18</v>
      </c>
      <c r="M1596">
        <f>IFERROR(IF(INDEX(營收表現!L$6:L$3000,MATCH($A1596,營收表現!$A$6:$A$3000,0))="","",INDEX(營收表現!L$6:L$3000,MATCH($A1596,營收表現!$A$6:$A$3000,0))),"")</f>
        <v>17.440000000000001</v>
      </c>
      <c r="N1596">
        <f>IFERROR(IF(INDEX(營收表現!M$6:M$3000,MATCH($A1596,營收表現!$A$6:$A$3000,0))="","",INDEX(營收表現!M$6:M$3000,MATCH($A1596,營收表現!$A$6:$A$3000,0))),"")</f>
        <v>-0.39</v>
      </c>
      <c r="O1596" t="str">
        <f>IFERROR(IF(INDEX(營收表現!N$6:N$3000,MATCH($A1596,營收表現!$A$6:$A$3000,0))="","",INDEX(營收表現!N$6:N$3000,MATCH($A1596,營收表現!$A$6:$A$3000,0))),"")</f>
        <v/>
      </c>
      <c r="P1596">
        <f>IFERROR(IF(INDEX(營收表現!O$6:O$3000,MATCH($A1596,營收表現!$A$6:$A$3000,0))="","",INDEX(營收表現!O$6:O$3000,MATCH($A1596,營收表現!$A$6:$A$3000,0))),"")</f>
        <v>78570</v>
      </c>
      <c r="Q1596">
        <f>IFERROR(IF(INDEX(營收表現!P$6:P$3000,MATCH($A1596,營收表現!$A$6:$A$3000,0))="","",INDEX(營收表現!P$6:P$3000,MATCH($A1596,營收表現!$A$6:$A$3000,0))),"")</f>
        <v>76726</v>
      </c>
      <c r="R1596">
        <f>IFERROR(IF(INDEX(營收表現!Q$6:Q$3000,MATCH($A1596,營收表現!$A$6:$A$3000,0))="","",INDEX(營收表現!Q$6:Q$3000,MATCH($A1596,營收表現!$A$6:$A$3000,0))),"")</f>
        <v>79083</v>
      </c>
      <c r="S1596">
        <f>IFERROR(IF(INDEX(營收表現!R$6:R$3000,MATCH($A1596,營收表現!$A$6:$A$3000,0))="","",INDEX(營收表現!R$6:R$3000,MATCH($A1596,營收表現!$A$6:$A$3000,0))),"")</f>
        <v>81355</v>
      </c>
      <c r="T1596">
        <f>IFERROR(IF(INDEX(營收表現!S$6:S$3000,MATCH($A1596,營收表現!$A$6:$A$3000,0))="","",INDEX(營收表現!S$6:S$3000,MATCH($A1596,營收表現!$A$6:$A$3000,0))),"")</f>
        <v>80648</v>
      </c>
      <c r="U1596" t="str">
        <f>IFERROR(IF(INDEX(營收表現!T$6:T$3000,MATCH($A1596,營收表現!$A$6:$A$3000,0))="","",INDEX(營收表現!T$6:T$3000,MATCH($A1596,營收表現!$A$6:$A$3000,0))),"")</f>
        <v/>
      </c>
    </row>
    <row r="1597" spans="1:21">
      <c r="A1597" s="30" t="str">
        <f>IF(營收表現!$A1601="","",營收表現!$A1601)</f>
        <v>6803</v>
      </c>
      <c r="B1597" t="str">
        <f>IFERROR(INDEX(營收表現!B$6:B$3000,MATCH($A1597,營收表現!$A$6:$A$3000,0)),"")</f>
        <v>崑鼎</v>
      </c>
      <c r="C1597" t="str">
        <f>IFERROR(INDEX(類別!G$4:G$3000,MATCH($A1597,類別!$C$4:$C$3000,0)),"")</f>
        <v>公共工程</v>
      </c>
      <c r="D1597">
        <f>IFERROR(IF(INDEX(營收表現!C$6:C$3000,MATCH($A1597,營收表現!$A$6:$A$3000,0))="","",INDEX(營收表現!C$6:C$3000,MATCH($A1597,營收表現!$A$6:$A$3000,0))),"")</f>
        <v>-2.34</v>
      </c>
      <c r="E1597">
        <f>IFERROR(IF(INDEX(營收表現!D$6:D$3000,MATCH($A1597,營收表現!$A$6:$A$3000,0))="","",INDEX(營收表現!D$6:D$3000,MATCH($A1597,營收表現!$A$6:$A$3000,0))),"")</f>
        <v>-19.510000000000002</v>
      </c>
      <c r="F1597">
        <f>IFERROR(IF(INDEX(營收表現!E$6:E$3000,MATCH($A1597,營收表現!$A$6:$A$3000,0))="","",INDEX(營收表現!E$6:E$3000,MATCH($A1597,營收表現!$A$6:$A$3000,0))),"")</f>
        <v>5.38</v>
      </c>
      <c r="G1597">
        <f>IFERROR(IF(INDEX(營收表現!F$6:F$3000,MATCH($A1597,營收表現!$A$6:$A$3000,0))="","",INDEX(營收表現!F$6:F$3000,MATCH($A1597,營收表現!$A$6:$A$3000,0))),"")</f>
        <v>9.26</v>
      </c>
      <c r="H1597">
        <f>IFERROR(IF(INDEX(營收表現!G$6:G$3000,MATCH($A1597,營收表現!$A$6:$A$3000,0))="","",INDEX(營收表現!G$6:G$3000,MATCH($A1597,營收表現!$A$6:$A$3000,0))),"")</f>
        <v>-3.63</v>
      </c>
      <c r="I1597" t="str">
        <f>IFERROR(IF(INDEX(營收表現!H$6:H$3000,MATCH($A1597,營收表現!$A$6:$A$3000,0))="","",INDEX(營收表現!H$6:H$3000,MATCH($A1597,營收表現!$A$6:$A$3000,0))),"")</f>
        <v/>
      </c>
      <c r="J1597">
        <f>IFERROR(IF(INDEX(營收表現!I$6:I$3000,MATCH($A1597,營收表現!$A$6:$A$3000,0))="","",INDEX(營收表現!I$6:I$3000,MATCH($A1597,營收表現!$A$6:$A$3000,0))),"")</f>
        <v>20.29</v>
      </c>
      <c r="K1597">
        <f>IFERROR(IF(INDEX(營收表現!J$6:J$3000,MATCH($A1597,營收表現!$A$6:$A$3000,0))="","",INDEX(營收表現!J$6:J$3000,MATCH($A1597,營收表現!$A$6:$A$3000,0))),"")</f>
        <v>1.9</v>
      </c>
      <c r="L1597">
        <f>IFERROR(IF(INDEX(營收表現!K$6:K$3000,MATCH($A1597,營收表現!$A$6:$A$3000,0))="","",INDEX(營收表現!K$6:K$3000,MATCH($A1597,營收表現!$A$6:$A$3000,0))),"")</f>
        <v>9.2200000000000006</v>
      </c>
      <c r="M1597">
        <f>IFERROR(IF(INDEX(營收表現!L$6:L$3000,MATCH($A1597,營收表現!$A$6:$A$3000,0))="","",INDEX(營收表現!L$6:L$3000,MATCH($A1597,營收表現!$A$6:$A$3000,0))),"")</f>
        <v>5.96</v>
      </c>
      <c r="N1597">
        <f>IFERROR(IF(INDEX(營收表現!M$6:M$3000,MATCH($A1597,營收表現!$A$6:$A$3000,0))="","",INDEX(營收表現!M$6:M$3000,MATCH($A1597,營收表現!$A$6:$A$3000,0))),"")</f>
        <v>7.24</v>
      </c>
      <c r="O1597" t="str">
        <f>IFERROR(IF(INDEX(營收表現!N$6:N$3000,MATCH($A1597,營收表現!$A$6:$A$3000,0))="","",INDEX(營收表現!N$6:N$3000,MATCH($A1597,營收表現!$A$6:$A$3000,0))),"")</f>
        <v/>
      </c>
      <c r="P1597">
        <f>IFERROR(IF(INDEX(營收表現!O$6:O$3000,MATCH($A1597,營收表現!$A$6:$A$3000,0))="","",INDEX(營收表現!O$6:O$3000,MATCH($A1597,營收表現!$A$6:$A$3000,0))),"")</f>
        <v>892967</v>
      </c>
      <c r="Q1597">
        <f>IFERROR(IF(INDEX(營收表現!P$6:P$3000,MATCH($A1597,營收表現!$A$6:$A$3000,0))="","",INDEX(營收表現!P$6:P$3000,MATCH($A1597,營收表現!$A$6:$A$3000,0))),"")</f>
        <v>718779</v>
      </c>
      <c r="R1597">
        <f>IFERROR(IF(INDEX(營收表現!Q$6:Q$3000,MATCH($A1597,營收表現!$A$6:$A$3000,0))="","",INDEX(營收表現!Q$6:Q$3000,MATCH($A1597,營收表現!$A$6:$A$3000,0))),"")</f>
        <v>757467</v>
      </c>
      <c r="S1597">
        <f>IFERROR(IF(INDEX(營收表現!R$6:R$3000,MATCH($A1597,營收表現!$A$6:$A$3000,0))="","",INDEX(營收表現!R$6:R$3000,MATCH($A1597,營收表現!$A$6:$A$3000,0))),"")</f>
        <v>827601</v>
      </c>
      <c r="T1597">
        <f>IFERROR(IF(INDEX(營收表現!S$6:S$3000,MATCH($A1597,營收表現!$A$6:$A$3000,0))="","",INDEX(營收表現!S$6:S$3000,MATCH($A1597,營收表現!$A$6:$A$3000,0))),"")</f>
        <v>797567</v>
      </c>
      <c r="U1597" t="str">
        <f>IFERROR(IF(INDEX(營收表現!T$6:T$3000,MATCH($A1597,營收表現!$A$6:$A$3000,0))="","",INDEX(營收表現!T$6:T$3000,MATCH($A1597,營收表現!$A$6:$A$3000,0))),"")</f>
        <v/>
      </c>
    </row>
    <row r="1598" spans="1:21">
      <c r="A1598" s="30" t="str">
        <f>IF(營收表現!$A1602="","",營收表現!$A1602)</f>
        <v>6804</v>
      </c>
      <c r="B1598" t="str">
        <f>IFERROR(INDEX(營收表現!B$6:B$3000,MATCH($A1598,營收表現!$A$6:$A$3000,0)),"")</f>
        <v>明係</v>
      </c>
      <c r="C1598" t="str">
        <f>IFERROR(INDEX(類別!G$4:G$3000,MATCH($A1598,類別!$C$4:$C$3000,0)),"")</f>
        <v>未分類-傳產</v>
      </c>
      <c r="D1598">
        <f>IFERROR(IF(INDEX(營收表現!C$6:C$3000,MATCH($A1598,營收表現!$A$6:$A$3000,0))="","",INDEX(營收表現!C$6:C$3000,MATCH($A1598,營收表現!$A$6:$A$3000,0))),"")</f>
        <v>-31.99</v>
      </c>
      <c r="E1598">
        <f>IFERROR(IF(INDEX(營收表現!D$6:D$3000,MATCH($A1598,營收表現!$A$6:$A$3000,0))="","",INDEX(營收表現!D$6:D$3000,MATCH($A1598,營收表現!$A$6:$A$3000,0))),"")</f>
        <v>38.56</v>
      </c>
      <c r="F1598">
        <f>IFERROR(IF(INDEX(營收表現!E$6:E$3000,MATCH($A1598,營收表現!$A$6:$A$3000,0))="","",INDEX(營收表現!E$6:E$3000,MATCH($A1598,營收表現!$A$6:$A$3000,0))),"")</f>
        <v>-51.24</v>
      </c>
      <c r="G1598">
        <f>IFERROR(IF(INDEX(營收表現!F$6:F$3000,MATCH($A1598,營收表現!$A$6:$A$3000,0))="","",INDEX(營收表現!F$6:F$3000,MATCH($A1598,營收表現!$A$6:$A$3000,0))),"")</f>
        <v>72.290000000000006</v>
      </c>
      <c r="H1598">
        <f>IFERROR(IF(INDEX(營收表現!G$6:G$3000,MATCH($A1598,營收表現!$A$6:$A$3000,0))="","",INDEX(營收表現!G$6:G$3000,MATCH($A1598,營收表現!$A$6:$A$3000,0))),"")</f>
        <v>2.66</v>
      </c>
      <c r="I1598" t="str">
        <f>IFERROR(IF(INDEX(營收表現!H$6:H$3000,MATCH($A1598,營收表現!$A$6:$A$3000,0))="","",INDEX(營收表現!H$6:H$3000,MATCH($A1598,營收表現!$A$6:$A$3000,0))),"")</f>
        <v/>
      </c>
      <c r="J1598">
        <f>IFERROR(IF(INDEX(營收表現!I$6:I$3000,MATCH($A1598,營收表現!$A$6:$A$3000,0))="","",INDEX(營收表現!I$6:I$3000,MATCH($A1598,營收表現!$A$6:$A$3000,0))),"")</f>
        <v>-50.67</v>
      </c>
      <c r="K1598">
        <f>IFERROR(IF(INDEX(營收表現!J$6:J$3000,MATCH($A1598,營收表現!$A$6:$A$3000,0))="","",INDEX(營收表現!J$6:J$3000,MATCH($A1598,營收表現!$A$6:$A$3000,0))),"")</f>
        <v>32.29</v>
      </c>
      <c r="L1598">
        <f>IFERROR(IF(INDEX(營收表現!K$6:K$3000,MATCH($A1598,營收表現!$A$6:$A$3000,0))="","",INDEX(營收表現!K$6:K$3000,MATCH($A1598,營收表現!$A$6:$A$3000,0))),"")</f>
        <v>-62.57</v>
      </c>
      <c r="M1598">
        <f>IFERROR(IF(INDEX(營收表現!L$6:L$3000,MATCH($A1598,營收表現!$A$6:$A$3000,0))="","",INDEX(營收表現!L$6:L$3000,MATCH($A1598,營收表現!$A$6:$A$3000,0))),"")</f>
        <v>-14.89</v>
      </c>
      <c r="N1598">
        <f>IFERROR(IF(INDEX(營收表現!M$6:M$3000,MATCH($A1598,營收表現!$A$6:$A$3000,0))="","",INDEX(營收表現!M$6:M$3000,MATCH($A1598,營收表現!$A$6:$A$3000,0))),"")</f>
        <v>48.3</v>
      </c>
      <c r="O1598" t="str">
        <f>IFERROR(IF(INDEX(營收表現!N$6:N$3000,MATCH($A1598,營收表現!$A$6:$A$3000,0))="","",INDEX(營收表現!N$6:N$3000,MATCH($A1598,營收表現!$A$6:$A$3000,0))),"")</f>
        <v/>
      </c>
      <c r="P1598">
        <f>IFERROR(IF(INDEX(營收表現!O$6:O$3000,MATCH($A1598,營收表現!$A$6:$A$3000,0))="","",INDEX(營收表現!O$6:O$3000,MATCH($A1598,營收表現!$A$6:$A$3000,0))),"")</f>
        <v>84199</v>
      </c>
      <c r="Q1598">
        <f>IFERROR(IF(INDEX(營收表現!P$6:P$3000,MATCH($A1598,營收表現!$A$6:$A$3000,0))="","",INDEX(營收表現!P$6:P$3000,MATCH($A1598,營收表現!$A$6:$A$3000,0))),"")</f>
        <v>116667</v>
      </c>
      <c r="R1598">
        <f>IFERROR(IF(INDEX(營收表現!Q$6:Q$3000,MATCH($A1598,營收表現!$A$6:$A$3000,0))="","",INDEX(營收表現!Q$6:Q$3000,MATCH($A1598,營收表現!$A$6:$A$3000,0))),"")</f>
        <v>56881</v>
      </c>
      <c r="S1598">
        <f>IFERROR(IF(INDEX(營收表現!R$6:R$3000,MATCH($A1598,營收表現!$A$6:$A$3000,0))="","",INDEX(營收表現!R$6:R$3000,MATCH($A1598,營收表現!$A$6:$A$3000,0))),"")</f>
        <v>98000</v>
      </c>
      <c r="T1598">
        <f>IFERROR(IF(INDEX(營收表現!S$6:S$3000,MATCH($A1598,營收表現!$A$6:$A$3000,0))="","",INDEX(營收表現!S$6:S$3000,MATCH($A1598,營收表現!$A$6:$A$3000,0))),"")</f>
        <v>100606</v>
      </c>
      <c r="U1598" t="str">
        <f>IFERROR(IF(INDEX(營收表現!T$6:T$3000,MATCH($A1598,營收表現!$A$6:$A$3000,0))="","",INDEX(營收表現!T$6:T$3000,MATCH($A1598,營收表現!$A$6:$A$3000,0))),"")</f>
        <v/>
      </c>
    </row>
    <row r="1599" spans="1:21">
      <c r="A1599" s="30" t="str">
        <f>IF(營收表現!$A1603="","",營收表現!$A1603)</f>
        <v>6805</v>
      </c>
      <c r="B1599" t="str">
        <f>IFERROR(INDEX(營收表現!B$6:B$3000,MATCH($A1599,營收表現!$A$6:$A$3000,0)),"")</f>
        <v>富世達</v>
      </c>
      <c r="C1599" t="str">
        <f>IFERROR(INDEX(類別!G$4:G$3000,MATCH($A1599,類別!$C$4:$C$3000,0)),"")</f>
        <v>未分類-電子</v>
      </c>
      <c r="D1599">
        <f>IFERROR(IF(INDEX(營收表現!C$6:C$3000,MATCH($A1599,營收表現!$A$6:$A$3000,0))="","",INDEX(營收表現!C$6:C$3000,MATCH($A1599,營收表現!$A$6:$A$3000,0))),"")</f>
        <v>3.14</v>
      </c>
      <c r="E1599">
        <f>IFERROR(IF(INDEX(營收表現!D$6:D$3000,MATCH($A1599,營收表現!$A$6:$A$3000,0))="","",INDEX(營收表現!D$6:D$3000,MATCH($A1599,營收表現!$A$6:$A$3000,0))),"")</f>
        <v>6.92</v>
      </c>
      <c r="F1599">
        <f>IFERROR(IF(INDEX(營收表現!E$6:E$3000,MATCH($A1599,營收表現!$A$6:$A$3000,0))="","",INDEX(營收表現!E$6:E$3000,MATCH($A1599,營收表現!$A$6:$A$3000,0))),"")</f>
        <v>13.67</v>
      </c>
      <c r="G1599">
        <f>IFERROR(IF(INDEX(營收表現!F$6:F$3000,MATCH($A1599,營收表現!$A$6:$A$3000,0))="","",INDEX(營收表現!F$6:F$3000,MATCH($A1599,營收表現!$A$6:$A$3000,0))),"")</f>
        <v>-19.95</v>
      </c>
      <c r="H1599">
        <f>IFERROR(IF(INDEX(營收表現!G$6:G$3000,MATCH($A1599,營收表現!$A$6:$A$3000,0))="","",INDEX(營收表現!G$6:G$3000,MATCH($A1599,營收表現!$A$6:$A$3000,0))),"")</f>
        <v>18.260000000000002</v>
      </c>
      <c r="I1599" t="str">
        <f>IFERROR(IF(INDEX(營收表現!H$6:H$3000,MATCH($A1599,營收表現!$A$6:$A$3000,0))="","",INDEX(營收表現!H$6:H$3000,MATCH($A1599,營收表現!$A$6:$A$3000,0))),"")</f>
        <v/>
      </c>
      <c r="J1599">
        <f>IFERROR(IF(INDEX(營收表現!I$6:I$3000,MATCH($A1599,營收表現!$A$6:$A$3000,0))="","",INDEX(營收表現!I$6:I$3000,MATCH($A1599,營收表現!$A$6:$A$3000,0))),"")</f>
        <v>58.24</v>
      </c>
      <c r="K1599">
        <f>IFERROR(IF(INDEX(營收表現!J$6:J$3000,MATCH($A1599,營收表現!$A$6:$A$3000,0))="","",INDEX(營收表現!J$6:J$3000,MATCH($A1599,營收表現!$A$6:$A$3000,0))),"")</f>
        <v>43.38</v>
      </c>
      <c r="L1599">
        <f>IFERROR(IF(INDEX(營收表現!K$6:K$3000,MATCH($A1599,營收表現!$A$6:$A$3000,0))="","",INDEX(營收表現!K$6:K$3000,MATCH($A1599,營收表現!$A$6:$A$3000,0))),"")</f>
        <v>47.27</v>
      </c>
      <c r="M1599">
        <f>IFERROR(IF(INDEX(營收表現!L$6:L$3000,MATCH($A1599,營收表現!$A$6:$A$3000,0))="","",INDEX(營收表現!L$6:L$3000,MATCH($A1599,營收表現!$A$6:$A$3000,0))),"")</f>
        <v>39.340000000000003</v>
      </c>
      <c r="N1599">
        <f>IFERROR(IF(INDEX(營收表現!M$6:M$3000,MATCH($A1599,營收表現!$A$6:$A$3000,0))="","",INDEX(營收表現!M$6:M$3000,MATCH($A1599,營收表現!$A$6:$A$3000,0))),"")</f>
        <v>115.76</v>
      </c>
      <c r="O1599" t="str">
        <f>IFERROR(IF(INDEX(營收表現!N$6:N$3000,MATCH($A1599,營收表現!$A$6:$A$3000,0))="","",INDEX(營收表現!N$6:N$3000,MATCH($A1599,營收表現!$A$6:$A$3000,0))),"")</f>
        <v/>
      </c>
      <c r="P1599">
        <f>IFERROR(IF(INDEX(營收表現!O$6:O$3000,MATCH($A1599,營收表現!$A$6:$A$3000,0))="","",INDEX(營收表現!O$6:O$3000,MATCH($A1599,營收表現!$A$6:$A$3000,0))),"")</f>
        <v>1220614</v>
      </c>
      <c r="Q1599">
        <f>IFERROR(IF(INDEX(營收表現!P$6:P$3000,MATCH($A1599,營收表現!$A$6:$A$3000,0))="","",INDEX(營收表現!P$6:P$3000,MATCH($A1599,營收表現!$A$6:$A$3000,0))),"")</f>
        <v>1305122</v>
      </c>
      <c r="R1599">
        <f>IFERROR(IF(INDEX(營收表現!Q$6:Q$3000,MATCH($A1599,營收表現!$A$6:$A$3000,0))="","",INDEX(營收表現!Q$6:Q$3000,MATCH($A1599,營收表現!$A$6:$A$3000,0))),"")</f>
        <v>1483495</v>
      </c>
      <c r="S1599">
        <f>IFERROR(IF(INDEX(營收表現!R$6:R$3000,MATCH($A1599,營收表現!$A$6:$A$3000,0))="","",INDEX(營收表現!R$6:R$3000,MATCH($A1599,營收表現!$A$6:$A$3000,0))),"")</f>
        <v>1187534</v>
      </c>
      <c r="T1599">
        <f>IFERROR(IF(INDEX(營收表現!S$6:S$3000,MATCH($A1599,營收表現!$A$6:$A$3000,0))="","",INDEX(營收表現!S$6:S$3000,MATCH($A1599,營收表現!$A$6:$A$3000,0))),"")</f>
        <v>1404405</v>
      </c>
      <c r="U1599" t="str">
        <f>IFERROR(IF(INDEX(營收表現!T$6:T$3000,MATCH($A1599,營收表現!$A$6:$A$3000,0))="","",INDEX(營收表現!T$6:T$3000,MATCH($A1599,營收表現!$A$6:$A$3000,0))),"")</f>
        <v/>
      </c>
    </row>
    <row r="1600" spans="1:21">
      <c r="A1600" s="30" t="str">
        <f>IF(營收表現!$A1604="","",營收表現!$A1604)</f>
        <v>6806</v>
      </c>
      <c r="B1600" t="str">
        <f>IFERROR(INDEX(營收表現!B$6:B$3000,MATCH($A1600,營收表現!$A$6:$A$3000,0)),"")</f>
        <v>森崴能源</v>
      </c>
      <c r="C1600" t="str">
        <f>IFERROR(INDEX(類別!G$4:G$3000,MATCH($A1600,類別!$C$4:$C$3000,0)),"")</f>
        <v>新能源</v>
      </c>
      <c r="D1600">
        <f>IFERROR(IF(INDEX(營收表現!C$6:C$3000,MATCH($A1600,營收表現!$A$6:$A$3000,0))="","",INDEX(營收表現!C$6:C$3000,MATCH($A1600,營收表現!$A$6:$A$3000,0))),"")</f>
        <v>278.52999999999997</v>
      </c>
      <c r="E1600">
        <f>IFERROR(IF(INDEX(營收表現!D$6:D$3000,MATCH($A1600,營收表現!$A$6:$A$3000,0))="","",INDEX(營收表現!D$6:D$3000,MATCH($A1600,營收表現!$A$6:$A$3000,0))),"")</f>
        <v>-71.33</v>
      </c>
      <c r="F1600">
        <f>IFERROR(IF(INDEX(營收表現!E$6:E$3000,MATCH($A1600,營收表現!$A$6:$A$3000,0))="","",INDEX(營收表現!E$6:E$3000,MATCH($A1600,營收表現!$A$6:$A$3000,0))),"")</f>
        <v>-65.040000000000006</v>
      </c>
      <c r="G1600">
        <f>IFERROR(IF(INDEX(營收表現!F$6:F$3000,MATCH($A1600,營收表現!$A$6:$A$3000,0))="","",INDEX(營收表現!F$6:F$3000,MATCH($A1600,營收表現!$A$6:$A$3000,0))),"")</f>
        <v>210.36</v>
      </c>
      <c r="H1600">
        <f>IFERROR(IF(INDEX(營收表現!G$6:G$3000,MATCH($A1600,營收表現!$A$6:$A$3000,0))="","",INDEX(營收表現!G$6:G$3000,MATCH($A1600,營收表現!$A$6:$A$3000,0))),"")</f>
        <v>-76.64</v>
      </c>
      <c r="I1600" t="str">
        <f>IFERROR(IF(INDEX(營收表現!H$6:H$3000,MATCH($A1600,營收表現!$A$6:$A$3000,0))="","",INDEX(營收表現!H$6:H$3000,MATCH($A1600,營收表現!$A$6:$A$3000,0))),"")</f>
        <v/>
      </c>
      <c r="J1600">
        <f>IFERROR(IF(INDEX(營收表現!I$6:I$3000,MATCH($A1600,營收表現!$A$6:$A$3000,0))="","",INDEX(營收表現!I$6:I$3000,MATCH($A1600,營收表現!$A$6:$A$3000,0))),"")</f>
        <v>520.21</v>
      </c>
      <c r="K1600">
        <f>IFERROR(IF(INDEX(營收表現!J$6:J$3000,MATCH($A1600,營收表現!$A$6:$A$3000,0))="","",INDEX(營收表現!J$6:J$3000,MATCH($A1600,營收表現!$A$6:$A$3000,0))),"")</f>
        <v>-43.81</v>
      </c>
      <c r="L1600">
        <f>IFERROR(IF(INDEX(營收表現!K$6:K$3000,MATCH($A1600,營收表現!$A$6:$A$3000,0))="","",INDEX(營收表現!K$6:K$3000,MATCH($A1600,營收表現!$A$6:$A$3000,0))),"")</f>
        <v>-78.61</v>
      </c>
      <c r="M1600">
        <f>IFERROR(IF(INDEX(營收表現!L$6:L$3000,MATCH($A1600,營收表現!$A$6:$A$3000,0))="","",INDEX(營收表現!L$6:L$3000,MATCH($A1600,營收表現!$A$6:$A$3000,0))),"")</f>
        <v>-53.27</v>
      </c>
      <c r="N1600">
        <f>IFERROR(IF(INDEX(營收表現!M$6:M$3000,MATCH($A1600,營收表現!$A$6:$A$3000,0))="","",INDEX(營收表現!M$6:M$3000,MATCH($A1600,營收表現!$A$6:$A$3000,0))),"")</f>
        <v>-84.61</v>
      </c>
      <c r="O1600" t="str">
        <f>IFERROR(IF(INDEX(營收表現!N$6:N$3000,MATCH($A1600,營收表現!$A$6:$A$3000,0))="","",INDEX(營收表現!N$6:N$3000,MATCH($A1600,營收表現!$A$6:$A$3000,0))),"")</f>
        <v/>
      </c>
      <c r="P1600">
        <f>IFERROR(IF(INDEX(營收表現!O$6:O$3000,MATCH($A1600,營收表現!$A$6:$A$3000,0))="","",INDEX(營收表現!O$6:O$3000,MATCH($A1600,營收表現!$A$6:$A$3000,0))),"")</f>
        <v>5902886</v>
      </c>
      <c r="Q1600">
        <f>IFERROR(IF(INDEX(營收表現!P$6:P$3000,MATCH($A1600,營收表現!$A$6:$A$3000,0))="","",INDEX(營收表現!P$6:P$3000,MATCH($A1600,營收表現!$A$6:$A$3000,0))),"")</f>
        <v>1692262</v>
      </c>
      <c r="R1600">
        <f>IFERROR(IF(INDEX(營收表現!Q$6:Q$3000,MATCH($A1600,營收表現!$A$6:$A$3000,0))="","",INDEX(營收表現!Q$6:Q$3000,MATCH($A1600,營收表現!$A$6:$A$3000,0))),"")</f>
        <v>591601</v>
      </c>
      <c r="S1600">
        <f>IFERROR(IF(INDEX(營收表現!R$6:R$3000,MATCH($A1600,營收表現!$A$6:$A$3000,0))="","",INDEX(營收表現!R$6:R$3000,MATCH($A1600,營收表現!$A$6:$A$3000,0))),"")</f>
        <v>1836099</v>
      </c>
      <c r="T1600">
        <f>IFERROR(IF(INDEX(營收表現!S$6:S$3000,MATCH($A1600,營收表現!$A$6:$A$3000,0))="","",INDEX(營收表現!S$6:S$3000,MATCH($A1600,營收表現!$A$6:$A$3000,0))),"")</f>
        <v>428960</v>
      </c>
      <c r="U1600" t="str">
        <f>IFERROR(IF(INDEX(營收表現!T$6:T$3000,MATCH($A1600,營收表現!$A$6:$A$3000,0))="","",INDEX(營收表現!T$6:T$3000,MATCH($A1600,營收表現!$A$6:$A$3000,0))),"")</f>
        <v/>
      </c>
    </row>
    <row r="1601" spans="1:21">
      <c r="A1601" s="30" t="str">
        <f>IF(營收表現!$A1605="","",營收表現!$A1605)</f>
        <v>6807</v>
      </c>
      <c r="B1601" t="str">
        <f>IFERROR(INDEX(營收表現!B$6:B$3000,MATCH($A1601,營收表現!$A$6:$A$3000,0)),"")</f>
        <v>峰源-KY</v>
      </c>
      <c r="C1601" t="str">
        <f>IFERROR(INDEX(類別!G$4:G$3000,MATCH($A1601,類別!$C$4:$C$3000,0)),"")</f>
        <v>未分類-傳產</v>
      </c>
      <c r="D1601">
        <f>IFERROR(IF(INDEX(營收表現!C$6:C$3000,MATCH($A1601,營收表現!$A$6:$A$3000,0))="","",INDEX(營收表現!C$6:C$3000,MATCH($A1601,營收表現!$A$6:$A$3000,0))),"")</f>
        <v>28.19</v>
      </c>
      <c r="E1601">
        <f>IFERROR(IF(INDEX(營收表現!D$6:D$3000,MATCH($A1601,營收表現!$A$6:$A$3000,0))="","",INDEX(營收表現!D$6:D$3000,MATCH($A1601,營收表現!$A$6:$A$3000,0))),"")</f>
        <v>-9.2899999999999991</v>
      </c>
      <c r="F1601">
        <f>IFERROR(IF(INDEX(營收表現!E$6:E$3000,MATCH($A1601,營收表現!$A$6:$A$3000,0))="","",INDEX(營收表現!E$6:E$3000,MATCH($A1601,營收表現!$A$6:$A$3000,0))),"")</f>
        <v>-5.96</v>
      </c>
      <c r="G1601">
        <f>IFERROR(IF(INDEX(營收表現!F$6:F$3000,MATCH($A1601,營收表現!$A$6:$A$3000,0))="","",INDEX(營收表現!F$6:F$3000,MATCH($A1601,營收表現!$A$6:$A$3000,0))),"")</f>
        <v>4.8099999999999996</v>
      </c>
      <c r="H1601">
        <f>IFERROR(IF(INDEX(營收表現!G$6:G$3000,MATCH($A1601,營收表現!$A$6:$A$3000,0))="","",INDEX(營收表現!G$6:G$3000,MATCH($A1601,營收表現!$A$6:$A$3000,0))),"")</f>
        <v>-10.84</v>
      </c>
      <c r="I1601" t="str">
        <f>IFERROR(IF(INDEX(營收表現!H$6:H$3000,MATCH($A1601,營收表現!$A$6:$A$3000,0))="","",INDEX(營收表現!H$6:H$3000,MATCH($A1601,營收表現!$A$6:$A$3000,0))),"")</f>
        <v/>
      </c>
      <c r="J1601">
        <f>IFERROR(IF(INDEX(營收表現!I$6:I$3000,MATCH($A1601,營收表現!$A$6:$A$3000,0))="","",INDEX(營收表現!I$6:I$3000,MATCH($A1601,營收表現!$A$6:$A$3000,0))),"")</f>
        <v>-18.739999999999998</v>
      </c>
      <c r="K1601">
        <f>IFERROR(IF(INDEX(營收表現!J$6:J$3000,MATCH($A1601,營收表現!$A$6:$A$3000,0))="","",INDEX(營收表現!J$6:J$3000,MATCH($A1601,營收表現!$A$6:$A$3000,0))),"")</f>
        <v>-26.4</v>
      </c>
      <c r="L1601">
        <f>IFERROR(IF(INDEX(營收表現!K$6:K$3000,MATCH($A1601,營收表現!$A$6:$A$3000,0))="","",INDEX(營收表現!K$6:K$3000,MATCH($A1601,營收表現!$A$6:$A$3000,0))),"")</f>
        <v>-28.93</v>
      </c>
      <c r="M1601">
        <f>IFERROR(IF(INDEX(營收表現!L$6:L$3000,MATCH($A1601,營收表現!$A$6:$A$3000,0))="","",INDEX(營收表現!L$6:L$3000,MATCH($A1601,營收表現!$A$6:$A$3000,0))),"")</f>
        <v>-22.6</v>
      </c>
      <c r="N1601">
        <f>IFERROR(IF(INDEX(營收表現!M$6:M$3000,MATCH($A1601,營收表現!$A$6:$A$3000,0))="","",INDEX(營收表現!M$6:M$3000,MATCH($A1601,營收表現!$A$6:$A$3000,0))),"")</f>
        <v>-21.38</v>
      </c>
      <c r="O1601" t="str">
        <f>IFERROR(IF(INDEX(營收表現!N$6:N$3000,MATCH($A1601,營收表現!$A$6:$A$3000,0))="","",INDEX(營收表現!N$6:N$3000,MATCH($A1601,營收表現!$A$6:$A$3000,0))),"")</f>
        <v/>
      </c>
      <c r="P1601">
        <f>IFERROR(IF(INDEX(營收表現!O$6:O$3000,MATCH($A1601,營收表現!$A$6:$A$3000,0))="","",INDEX(營收表現!O$6:O$3000,MATCH($A1601,營收表現!$A$6:$A$3000,0))),"")</f>
        <v>401641</v>
      </c>
      <c r="Q1601">
        <f>IFERROR(IF(INDEX(營收表現!P$6:P$3000,MATCH($A1601,營收表現!$A$6:$A$3000,0))="","",INDEX(營收表現!P$6:P$3000,MATCH($A1601,營收表現!$A$6:$A$3000,0))),"")</f>
        <v>364329</v>
      </c>
      <c r="R1601">
        <f>IFERROR(IF(INDEX(營收表現!Q$6:Q$3000,MATCH($A1601,營收表現!$A$6:$A$3000,0))="","",INDEX(營收表現!Q$6:Q$3000,MATCH($A1601,營收表現!$A$6:$A$3000,0))),"")</f>
        <v>342603</v>
      </c>
      <c r="S1601">
        <f>IFERROR(IF(INDEX(營收表現!R$6:R$3000,MATCH($A1601,營收表現!$A$6:$A$3000,0))="","",INDEX(營收表現!R$6:R$3000,MATCH($A1601,營收表現!$A$6:$A$3000,0))),"")</f>
        <v>359098</v>
      </c>
      <c r="T1601">
        <f>IFERROR(IF(INDEX(營收表現!S$6:S$3000,MATCH($A1601,營收表現!$A$6:$A$3000,0))="","",INDEX(營收表現!S$6:S$3000,MATCH($A1601,營收表現!$A$6:$A$3000,0))),"")</f>
        <v>320172</v>
      </c>
      <c r="U1601" t="str">
        <f>IFERROR(IF(INDEX(營收表現!T$6:T$3000,MATCH($A1601,營收表現!$A$6:$A$3000,0))="","",INDEX(營收表現!T$6:T$3000,MATCH($A1601,營收表現!$A$6:$A$3000,0))),"")</f>
        <v/>
      </c>
    </row>
    <row r="1602" spans="1:21">
      <c r="A1602" s="30" t="str">
        <f>IF(營收表現!$A1606="","",營收表現!$A1606)</f>
        <v>6811</v>
      </c>
      <c r="B1602" t="str">
        <f>IFERROR(INDEX(營收表現!B$6:B$3000,MATCH($A1602,營收表現!$A$6:$A$3000,0)),"")</f>
        <v>宏碁資訊</v>
      </c>
      <c r="C1602" t="str">
        <f>IFERROR(INDEX(類別!G$4:G$3000,MATCH($A1602,類別!$C$4:$C$3000,0)),"")</f>
        <v>未分類-傳產</v>
      </c>
      <c r="D1602">
        <f>IFERROR(IF(INDEX(營收表現!C$6:C$3000,MATCH($A1602,營收表現!$A$6:$A$3000,0))="","",INDEX(營收表現!C$6:C$3000,MATCH($A1602,營收表現!$A$6:$A$3000,0))),"")</f>
        <v>17.3</v>
      </c>
      <c r="E1602">
        <f>IFERROR(IF(INDEX(營收表現!D$6:D$3000,MATCH($A1602,營收表現!$A$6:$A$3000,0))="","",INDEX(營收表現!D$6:D$3000,MATCH($A1602,營收表現!$A$6:$A$3000,0))),"")</f>
        <v>-12.25</v>
      </c>
      <c r="F1602">
        <f>IFERROR(IF(INDEX(營收表現!E$6:E$3000,MATCH($A1602,營收表現!$A$6:$A$3000,0))="","",INDEX(營收表現!E$6:E$3000,MATCH($A1602,營收表現!$A$6:$A$3000,0))),"")</f>
        <v>-21.38</v>
      </c>
      <c r="G1602">
        <f>IFERROR(IF(INDEX(營收表現!F$6:F$3000,MATCH($A1602,營收表現!$A$6:$A$3000,0))="","",INDEX(營收表現!F$6:F$3000,MATCH($A1602,營收表現!$A$6:$A$3000,0))),"")</f>
        <v>113.42</v>
      </c>
      <c r="H1602">
        <f>IFERROR(IF(INDEX(營收表現!G$6:G$3000,MATCH($A1602,營收表現!$A$6:$A$3000,0))="","",INDEX(營收表現!G$6:G$3000,MATCH($A1602,營收表現!$A$6:$A$3000,0))),"")</f>
        <v>30.24</v>
      </c>
      <c r="I1602" t="str">
        <f>IFERROR(IF(INDEX(營收表現!H$6:H$3000,MATCH($A1602,營收表現!$A$6:$A$3000,0))="","",INDEX(營收表現!H$6:H$3000,MATCH($A1602,營收表現!$A$6:$A$3000,0))),"")</f>
        <v/>
      </c>
      <c r="J1602">
        <f>IFERROR(IF(INDEX(營收表現!I$6:I$3000,MATCH($A1602,營收表現!$A$6:$A$3000,0))="","",INDEX(營收表現!I$6:I$3000,MATCH($A1602,營收表現!$A$6:$A$3000,0))),"")</f>
        <v>-6.37</v>
      </c>
      <c r="K1602">
        <f>IFERROR(IF(INDEX(營收表現!J$6:J$3000,MATCH($A1602,營收表現!$A$6:$A$3000,0))="","",INDEX(營收表現!J$6:J$3000,MATCH($A1602,營收表現!$A$6:$A$3000,0))),"")</f>
        <v>1.1499999999999999</v>
      </c>
      <c r="L1602">
        <f>IFERROR(IF(INDEX(營收表現!K$6:K$3000,MATCH($A1602,營收表現!$A$6:$A$3000,0))="","",INDEX(營收表現!K$6:K$3000,MATCH($A1602,營收表現!$A$6:$A$3000,0))),"")</f>
        <v>19.72</v>
      </c>
      <c r="M1602">
        <f>IFERROR(IF(INDEX(營收表現!L$6:L$3000,MATCH($A1602,營收表現!$A$6:$A$3000,0))="","",INDEX(營收表現!L$6:L$3000,MATCH($A1602,營收表現!$A$6:$A$3000,0))),"")</f>
        <v>21.21</v>
      </c>
      <c r="N1602">
        <f>IFERROR(IF(INDEX(營收表現!M$6:M$3000,MATCH($A1602,營收表現!$A$6:$A$3000,0))="","",INDEX(營收表現!M$6:M$3000,MATCH($A1602,營收表現!$A$6:$A$3000,0))),"")</f>
        <v>33.18</v>
      </c>
      <c r="O1602" t="str">
        <f>IFERROR(IF(INDEX(營收表現!N$6:N$3000,MATCH($A1602,營收表現!$A$6:$A$3000,0))="","",INDEX(營收表現!N$6:N$3000,MATCH($A1602,營收表現!$A$6:$A$3000,0))),"")</f>
        <v/>
      </c>
      <c r="P1602">
        <f>IFERROR(IF(INDEX(營收表現!O$6:O$3000,MATCH($A1602,營收表現!$A$6:$A$3000,0))="","",INDEX(營收表現!O$6:O$3000,MATCH($A1602,營收表現!$A$6:$A$3000,0))),"")</f>
        <v>775052</v>
      </c>
      <c r="Q1602">
        <f>IFERROR(IF(INDEX(營收表現!P$6:P$3000,MATCH($A1602,營收表現!$A$6:$A$3000,0))="","",INDEX(營收表現!P$6:P$3000,MATCH($A1602,營收表現!$A$6:$A$3000,0))),"")</f>
        <v>680144</v>
      </c>
      <c r="R1602">
        <f>IFERROR(IF(INDEX(營收表現!Q$6:Q$3000,MATCH($A1602,營收表現!$A$6:$A$3000,0))="","",INDEX(營收表現!Q$6:Q$3000,MATCH($A1602,營收表現!$A$6:$A$3000,0))),"")</f>
        <v>534745</v>
      </c>
      <c r="S1602">
        <f>IFERROR(IF(INDEX(營收表現!R$6:R$3000,MATCH($A1602,營收表現!$A$6:$A$3000,0))="","",INDEX(營收表現!R$6:R$3000,MATCH($A1602,營收表現!$A$6:$A$3000,0))),"")</f>
        <v>1141259</v>
      </c>
      <c r="T1602">
        <f>IFERROR(IF(INDEX(營收表現!S$6:S$3000,MATCH($A1602,營收表現!$A$6:$A$3000,0))="","",INDEX(營收表現!S$6:S$3000,MATCH($A1602,營收表現!$A$6:$A$3000,0))),"")</f>
        <v>1486366</v>
      </c>
      <c r="U1602" t="str">
        <f>IFERROR(IF(INDEX(營收表現!T$6:T$3000,MATCH($A1602,營收表現!$A$6:$A$3000,0))="","",INDEX(營收表現!T$6:T$3000,MATCH($A1602,營收表現!$A$6:$A$3000,0))),"")</f>
        <v/>
      </c>
    </row>
    <row r="1603" spans="1:21">
      <c r="A1603" s="30" t="str">
        <f>IF(營收表現!$A1607="","",營收表現!$A1607)</f>
        <v>6821</v>
      </c>
      <c r="B1603" t="str">
        <f>IFERROR(INDEX(營收表現!B$6:B$3000,MATCH($A1603,營收表現!$A$6:$A$3000,0)),"")</f>
        <v>聯寶</v>
      </c>
      <c r="C1603" t="str">
        <f>IFERROR(INDEX(類別!G$4:G$3000,MATCH($A1603,類別!$C$4:$C$3000,0)),"")</f>
        <v>未分類-電子</v>
      </c>
      <c r="D1603">
        <f>IFERROR(IF(INDEX(營收表現!C$6:C$3000,MATCH($A1603,營收表現!$A$6:$A$3000,0))="","",INDEX(營收表現!C$6:C$3000,MATCH($A1603,營收表現!$A$6:$A$3000,0))),"")</f>
        <v>0.94</v>
      </c>
      <c r="E1603">
        <f>IFERROR(IF(INDEX(營收表現!D$6:D$3000,MATCH($A1603,營收表現!$A$6:$A$3000,0))="","",INDEX(營收表現!D$6:D$3000,MATCH($A1603,營收表現!$A$6:$A$3000,0))),"")</f>
        <v>-13.47</v>
      </c>
      <c r="F1603">
        <f>IFERROR(IF(INDEX(營收表現!E$6:E$3000,MATCH($A1603,營收表現!$A$6:$A$3000,0))="","",INDEX(營收表現!E$6:E$3000,MATCH($A1603,營收表現!$A$6:$A$3000,0))),"")</f>
        <v>-10.27</v>
      </c>
      <c r="G1603">
        <f>IFERROR(IF(INDEX(營收表現!F$6:F$3000,MATCH($A1603,營收表現!$A$6:$A$3000,0))="","",INDEX(營收表現!F$6:F$3000,MATCH($A1603,營收表現!$A$6:$A$3000,0))),"")</f>
        <v>14.32</v>
      </c>
      <c r="H1603">
        <f>IFERROR(IF(INDEX(營收表現!G$6:G$3000,MATCH($A1603,營收表現!$A$6:$A$3000,0))="","",INDEX(營收表現!G$6:G$3000,MATCH($A1603,營收表現!$A$6:$A$3000,0))),"")</f>
        <v>14.22</v>
      </c>
      <c r="I1603">
        <f>IFERROR(IF(INDEX(營收表現!H$6:H$3000,MATCH($A1603,營收表現!$A$6:$A$3000,0))="","",INDEX(營收表現!H$6:H$3000,MATCH($A1603,營收表現!$A$6:$A$3000,0))),"")</f>
        <v>-43.77</v>
      </c>
      <c r="J1603">
        <f>IFERROR(IF(INDEX(營收表現!I$6:I$3000,MATCH($A1603,營收表現!$A$6:$A$3000,0))="","",INDEX(營收表現!I$6:I$3000,MATCH($A1603,營收表現!$A$6:$A$3000,0))),"")</f>
        <v>-24.44</v>
      </c>
      <c r="K1603">
        <f>IFERROR(IF(INDEX(營收表現!J$6:J$3000,MATCH($A1603,營收表現!$A$6:$A$3000,0))="","",INDEX(營收表現!J$6:J$3000,MATCH($A1603,營收表現!$A$6:$A$3000,0))),"")</f>
        <v>-28.61</v>
      </c>
      <c r="L1603">
        <f>IFERROR(IF(INDEX(營收表現!K$6:K$3000,MATCH($A1603,營收表現!$A$6:$A$3000,0))="","",INDEX(營收表現!K$6:K$3000,MATCH($A1603,營收表現!$A$6:$A$3000,0))),"")</f>
        <v>-28.82</v>
      </c>
      <c r="M1603">
        <f>IFERROR(IF(INDEX(營收表現!L$6:L$3000,MATCH($A1603,營收表現!$A$6:$A$3000,0))="","",INDEX(營收表現!L$6:L$3000,MATCH($A1603,營收表現!$A$6:$A$3000,0))),"")</f>
        <v>-11.42</v>
      </c>
      <c r="N1603">
        <f>IFERROR(IF(INDEX(營收表現!M$6:M$3000,MATCH($A1603,營收表現!$A$6:$A$3000,0))="","",INDEX(營收表現!M$6:M$3000,MATCH($A1603,營收表現!$A$6:$A$3000,0))),"")</f>
        <v>-2.79</v>
      </c>
      <c r="O1603">
        <f>IFERROR(IF(INDEX(營收表現!N$6:N$3000,MATCH($A1603,營收表現!$A$6:$A$3000,0))="","",INDEX(營收表現!N$6:N$3000,MATCH($A1603,營收表現!$A$6:$A$3000,0))),"")</f>
        <v>-15.67</v>
      </c>
      <c r="P1603">
        <f>IFERROR(IF(INDEX(營收表現!O$6:O$3000,MATCH($A1603,營收表現!$A$6:$A$3000,0))="","",INDEX(營收表現!O$6:O$3000,MATCH($A1603,營收表現!$A$6:$A$3000,0))),"")</f>
        <v>49221</v>
      </c>
      <c r="Q1603">
        <f>IFERROR(IF(INDEX(營收表現!P$6:P$3000,MATCH($A1603,營收表現!$A$6:$A$3000,0))="","",INDEX(營收表現!P$6:P$3000,MATCH($A1603,營收表現!$A$6:$A$3000,0))),"")</f>
        <v>42592</v>
      </c>
      <c r="R1603">
        <f>IFERROR(IF(INDEX(營收表現!Q$6:Q$3000,MATCH($A1603,營收表現!$A$6:$A$3000,0))="","",INDEX(營收表現!Q$6:Q$3000,MATCH($A1603,營收表現!$A$6:$A$3000,0))),"")</f>
        <v>38216</v>
      </c>
      <c r="S1603">
        <f>IFERROR(IF(INDEX(營收表現!R$6:R$3000,MATCH($A1603,營收表現!$A$6:$A$3000,0))="","",INDEX(營收表現!R$6:R$3000,MATCH($A1603,營收表現!$A$6:$A$3000,0))),"")</f>
        <v>43688</v>
      </c>
      <c r="T1603">
        <f>IFERROR(IF(INDEX(營收表現!S$6:S$3000,MATCH($A1603,營收表現!$A$6:$A$3000,0))="","",INDEX(營收表現!S$6:S$3000,MATCH($A1603,營收表現!$A$6:$A$3000,0))),"")</f>
        <v>49902</v>
      </c>
      <c r="U1603">
        <f>IFERROR(IF(INDEX(營收表現!T$6:T$3000,MATCH($A1603,營收表現!$A$6:$A$3000,0))="","",INDEX(營收表現!T$6:T$3000,MATCH($A1603,營收表現!$A$6:$A$3000,0))),"")</f>
        <v>28059</v>
      </c>
    </row>
    <row r="1604" spans="1:21">
      <c r="A1604" s="30" t="str">
        <f>IF(營收表現!$A1608="","",營收表現!$A1608)</f>
        <v>6823</v>
      </c>
      <c r="B1604" t="str">
        <f>IFERROR(INDEX(營收表現!B$6:B$3000,MATCH($A1604,營收表現!$A$6:$A$3000,0)),"")</f>
        <v>濾能</v>
      </c>
      <c r="C1604" t="str">
        <f>IFERROR(INDEX(類別!G$4:G$3000,MATCH($A1604,類別!$C$4:$C$3000,0)),"")</f>
        <v>未分類-傳產</v>
      </c>
      <c r="D1604">
        <f>IFERROR(IF(INDEX(營收表現!C$6:C$3000,MATCH($A1604,營收表現!$A$6:$A$3000,0))="","",INDEX(營收表現!C$6:C$3000,MATCH($A1604,營收表現!$A$6:$A$3000,0))),"")</f>
        <v>4.0199999999999996</v>
      </c>
      <c r="E1604">
        <f>IFERROR(IF(INDEX(營收表現!D$6:D$3000,MATCH($A1604,營收表現!$A$6:$A$3000,0))="","",INDEX(營收表現!D$6:D$3000,MATCH($A1604,營收表現!$A$6:$A$3000,0))),"")</f>
        <v>-15.62</v>
      </c>
      <c r="F1604">
        <f>IFERROR(IF(INDEX(營收表現!E$6:E$3000,MATCH($A1604,營收表現!$A$6:$A$3000,0))="","",INDEX(營收表現!E$6:E$3000,MATCH($A1604,營收表現!$A$6:$A$3000,0))),"")</f>
        <v>3.16</v>
      </c>
      <c r="G1604">
        <f>IFERROR(IF(INDEX(營收表現!F$6:F$3000,MATCH($A1604,營收表現!$A$6:$A$3000,0))="","",INDEX(營收表現!F$6:F$3000,MATCH($A1604,營收表現!$A$6:$A$3000,0))),"")</f>
        <v>-0.78</v>
      </c>
      <c r="H1604">
        <f>IFERROR(IF(INDEX(營收表現!G$6:G$3000,MATCH($A1604,營收表現!$A$6:$A$3000,0))="","",INDEX(營收表現!G$6:G$3000,MATCH($A1604,營收表現!$A$6:$A$3000,0))),"")</f>
        <v>-30.91</v>
      </c>
      <c r="I1604" t="str">
        <f>IFERROR(IF(INDEX(營收表現!H$6:H$3000,MATCH($A1604,營收表現!$A$6:$A$3000,0))="","",INDEX(營收表現!H$6:H$3000,MATCH($A1604,營收表現!$A$6:$A$3000,0))),"")</f>
        <v/>
      </c>
      <c r="J1604">
        <f>IFERROR(IF(INDEX(營收表現!I$6:I$3000,MATCH($A1604,營收表現!$A$6:$A$3000,0))="","",INDEX(營收表現!I$6:I$3000,MATCH($A1604,營收表現!$A$6:$A$3000,0))),"")</f>
        <v>77.22</v>
      </c>
      <c r="K1604">
        <f>IFERROR(IF(INDEX(營收表現!J$6:J$3000,MATCH($A1604,營收表現!$A$6:$A$3000,0))="","",INDEX(營收表現!J$6:J$3000,MATCH($A1604,營收表現!$A$6:$A$3000,0))),"")</f>
        <v>80.97</v>
      </c>
      <c r="L1604">
        <f>IFERROR(IF(INDEX(營收表現!K$6:K$3000,MATCH($A1604,營收表現!$A$6:$A$3000,0))="","",INDEX(營收表現!K$6:K$3000,MATCH($A1604,營收表現!$A$6:$A$3000,0))),"")</f>
        <v>60.22</v>
      </c>
      <c r="M1604">
        <f>IFERROR(IF(INDEX(營收表現!L$6:L$3000,MATCH($A1604,營收表現!$A$6:$A$3000,0))="","",INDEX(營收表現!L$6:L$3000,MATCH($A1604,營收表現!$A$6:$A$3000,0))),"")</f>
        <v>6.66</v>
      </c>
      <c r="N1604">
        <f>IFERROR(IF(INDEX(營收表現!M$6:M$3000,MATCH($A1604,營收表現!$A$6:$A$3000,0))="","",INDEX(營收表現!M$6:M$3000,MATCH($A1604,營收表現!$A$6:$A$3000,0))),"")</f>
        <v>28.21</v>
      </c>
      <c r="O1604" t="str">
        <f>IFERROR(IF(INDEX(營收表現!N$6:N$3000,MATCH($A1604,營收表現!$A$6:$A$3000,0))="","",INDEX(營收表現!N$6:N$3000,MATCH($A1604,營收表現!$A$6:$A$3000,0))),"")</f>
        <v/>
      </c>
      <c r="P1604">
        <f>IFERROR(IF(INDEX(營收表現!O$6:O$3000,MATCH($A1604,營收表現!$A$6:$A$3000,0))="","",INDEX(營收表現!O$6:O$3000,MATCH($A1604,營收表現!$A$6:$A$3000,0))),"")</f>
        <v>67747</v>
      </c>
      <c r="Q1604">
        <f>IFERROR(IF(INDEX(營收表現!P$6:P$3000,MATCH($A1604,營收表現!$A$6:$A$3000,0))="","",INDEX(營收表現!P$6:P$3000,MATCH($A1604,營收表現!$A$6:$A$3000,0))),"")</f>
        <v>57164</v>
      </c>
      <c r="R1604">
        <f>IFERROR(IF(INDEX(營收表現!Q$6:Q$3000,MATCH($A1604,營收表現!$A$6:$A$3000,0))="","",INDEX(營收表現!Q$6:Q$3000,MATCH($A1604,營收表現!$A$6:$A$3000,0))),"")</f>
        <v>58968</v>
      </c>
      <c r="S1604">
        <f>IFERROR(IF(INDEX(營收表現!R$6:R$3000,MATCH($A1604,營收表現!$A$6:$A$3000,0))="","",INDEX(營收表現!R$6:R$3000,MATCH($A1604,營收表現!$A$6:$A$3000,0))),"")</f>
        <v>58508</v>
      </c>
      <c r="T1604">
        <f>IFERROR(IF(INDEX(營收表現!S$6:S$3000,MATCH($A1604,營收表現!$A$6:$A$3000,0))="","",INDEX(營收表現!S$6:S$3000,MATCH($A1604,營收表現!$A$6:$A$3000,0))),"")</f>
        <v>40421</v>
      </c>
      <c r="U1604" t="str">
        <f>IFERROR(IF(INDEX(營收表現!T$6:T$3000,MATCH($A1604,營收表現!$A$6:$A$3000,0))="","",INDEX(營收表現!T$6:T$3000,MATCH($A1604,營收表現!$A$6:$A$3000,0))),"")</f>
        <v/>
      </c>
    </row>
    <row r="1605" spans="1:21">
      <c r="A1605" s="30" t="str">
        <f>IF(營收表現!$A1609="","",營收表現!$A1609)</f>
        <v>6829</v>
      </c>
      <c r="B1605" t="str">
        <f>IFERROR(INDEX(營收表現!B$6:B$3000,MATCH($A1605,營收表現!$A$6:$A$3000,0)),"")</f>
        <v>千附精密</v>
      </c>
      <c r="C1605" t="str">
        <f>IFERROR(INDEX(類別!G$4:G$3000,MATCH($A1605,類別!$C$4:$C$3000,0)),"")</f>
        <v>未分類-電子</v>
      </c>
      <c r="D1605">
        <f>IFERROR(IF(INDEX(營收表現!C$6:C$3000,MATCH($A1605,營收表現!$A$6:$A$3000,0))="","",INDEX(營收表現!C$6:C$3000,MATCH($A1605,營收表現!$A$6:$A$3000,0))),"")</f>
        <v>-14.24</v>
      </c>
      <c r="E1605">
        <f>IFERROR(IF(INDEX(營收表現!D$6:D$3000,MATCH($A1605,營收表現!$A$6:$A$3000,0))="","",INDEX(營收表現!D$6:D$3000,MATCH($A1605,營收表現!$A$6:$A$3000,0))),"")</f>
        <v>0.34</v>
      </c>
      <c r="F1605">
        <f>IFERROR(IF(INDEX(營收表現!E$6:E$3000,MATCH($A1605,營收表現!$A$6:$A$3000,0))="","",INDEX(營收表現!E$6:E$3000,MATCH($A1605,營收表現!$A$6:$A$3000,0))),"")</f>
        <v>22.47</v>
      </c>
      <c r="G1605">
        <f>IFERROR(IF(INDEX(營收表現!F$6:F$3000,MATCH($A1605,營收表現!$A$6:$A$3000,0))="","",INDEX(營收表現!F$6:F$3000,MATCH($A1605,營收表現!$A$6:$A$3000,0))),"")</f>
        <v>0.78</v>
      </c>
      <c r="H1605">
        <f>IFERROR(IF(INDEX(營收表現!G$6:G$3000,MATCH($A1605,營收表現!$A$6:$A$3000,0))="","",INDEX(營收表現!G$6:G$3000,MATCH($A1605,營收表現!$A$6:$A$3000,0))),"")</f>
        <v>-9.76</v>
      </c>
      <c r="I1605" t="str">
        <f>IFERROR(IF(INDEX(營收表現!H$6:H$3000,MATCH($A1605,營收表現!$A$6:$A$3000,0))="","",INDEX(營收表現!H$6:H$3000,MATCH($A1605,營收表現!$A$6:$A$3000,0))),"")</f>
        <v/>
      </c>
      <c r="J1605">
        <f>IFERROR(IF(INDEX(營收表現!I$6:I$3000,MATCH($A1605,營收表現!$A$6:$A$3000,0))="","",INDEX(營收表現!I$6:I$3000,MATCH($A1605,營收表現!$A$6:$A$3000,0))),"")</f>
        <v>21.42</v>
      </c>
      <c r="K1605">
        <f>IFERROR(IF(INDEX(營收表現!J$6:J$3000,MATCH($A1605,營收表現!$A$6:$A$3000,0))="","",INDEX(營收表現!J$6:J$3000,MATCH($A1605,營收表現!$A$6:$A$3000,0))),"")</f>
        <v>48.16</v>
      </c>
      <c r="L1605">
        <f>IFERROR(IF(INDEX(營收表現!K$6:K$3000,MATCH($A1605,營收表現!$A$6:$A$3000,0))="","",INDEX(營收表現!K$6:K$3000,MATCH($A1605,營收表現!$A$6:$A$3000,0))),"")</f>
        <v>5.5</v>
      </c>
      <c r="M1605">
        <f>IFERROR(IF(INDEX(營收表現!L$6:L$3000,MATCH($A1605,營收表現!$A$6:$A$3000,0))="","",INDEX(營收表現!L$6:L$3000,MATCH($A1605,營收表現!$A$6:$A$3000,0))),"")</f>
        <v>-0.59</v>
      </c>
      <c r="N1605">
        <f>IFERROR(IF(INDEX(營收表現!M$6:M$3000,MATCH($A1605,營收表現!$A$6:$A$3000,0))="","",INDEX(營收表現!M$6:M$3000,MATCH($A1605,營收表現!$A$6:$A$3000,0))),"")</f>
        <v>6.29</v>
      </c>
      <c r="O1605" t="str">
        <f>IFERROR(IF(INDEX(營收表現!N$6:N$3000,MATCH($A1605,營收表現!$A$6:$A$3000,0))="","",INDEX(營收表現!N$6:N$3000,MATCH($A1605,營收表現!$A$6:$A$3000,0))),"")</f>
        <v/>
      </c>
      <c r="P1605">
        <f>IFERROR(IF(INDEX(營收表現!O$6:O$3000,MATCH($A1605,營收表現!$A$6:$A$3000,0))="","",INDEX(營收表現!O$6:O$3000,MATCH($A1605,營收表現!$A$6:$A$3000,0))),"")</f>
        <v>148895</v>
      </c>
      <c r="Q1605">
        <f>IFERROR(IF(INDEX(營收表現!P$6:P$3000,MATCH($A1605,營收表現!$A$6:$A$3000,0))="","",INDEX(營收表現!P$6:P$3000,MATCH($A1605,營收表現!$A$6:$A$3000,0))),"")</f>
        <v>149396</v>
      </c>
      <c r="R1605">
        <f>IFERROR(IF(INDEX(營收表現!Q$6:Q$3000,MATCH($A1605,營收表現!$A$6:$A$3000,0))="","",INDEX(營收表現!Q$6:Q$3000,MATCH($A1605,營收表現!$A$6:$A$3000,0))),"")</f>
        <v>182968</v>
      </c>
      <c r="S1605">
        <f>IFERROR(IF(INDEX(營收表現!R$6:R$3000,MATCH($A1605,營收表現!$A$6:$A$3000,0))="","",INDEX(營收表現!R$6:R$3000,MATCH($A1605,營收表現!$A$6:$A$3000,0))),"")</f>
        <v>184387</v>
      </c>
      <c r="T1605">
        <f>IFERROR(IF(INDEX(營收表現!S$6:S$3000,MATCH($A1605,營收表現!$A$6:$A$3000,0))="","",INDEX(營收表現!S$6:S$3000,MATCH($A1605,營收表現!$A$6:$A$3000,0))),"")</f>
        <v>166395</v>
      </c>
      <c r="U1605" t="str">
        <f>IFERROR(IF(INDEX(營收表現!T$6:T$3000,MATCH($A1605,營收表現!$A$6:$A$3000,0))="","",INDEX(營收表現!T$6:T$3000,MATCH($A1605,營收表現!$A$6:$A$3000,0))),"")</f>
        <v/>
      </c>
    </row>
    <row r="1606" spans="1:21">
      <c r="A1606" s="30" t="str">
        <f>IF(營收表現!$A1610="","",營收表現!$A1610)</f>
        <v>6830</v>
      </c>
      <c r="B1606" t="str">
        <f>IFERROR(INDEX(營收表現!B$6:B$3000,MATCH($A1606,營收表現!$A$6:$A$3000,0)),"")</f>
        <v>汎銓</v>
      </c>
      <c r="C1606" t="str">
        <f>IFERROR(INDEX(類別!G$4:G$3000,MATCH($A1606,類別!$C$4:$C$3000,0)),"")</f>
        <v>未分類-電子</v>
      </c>
      <c r="D1606">
        <f>IFERROR(IF(INDEX(營收表現!C$6:C$3000,MATCH($A1606,營收表現!$A$6:$A$3000,0))="","",INDEX(營收表現!C$6:C$3000,MATCH($A1606,營收表現!$A$6:$A$3000,0))),"")</f>
        <v>0.53</v>
      </c>
      <c r="E1606">
        <f>IFERROR(IF(INDEX(營收表現!D$6:D$3000,MATCH($A1606,營收表現!$A$6:$A$3000,0))="","",INDEX(營收表現!D$6:D$3000,MATCH($A1606,營收表現!$A$6:$A$3000,0))),"")</f>
        <v>-11.36</v>
      </c>
      <c r="F1606">
        <f>IFERROR(IF(INDEX(營收表現!E$6:E$3000,MATCH($A1606,營收表現!$A$6:$A$3000,0))="","",INDEX(營收表現!E$6:E$3000,MATCH($A1606,營收表現!$A$6:$A$3000,0))),"")</f>
        <v>20.74</v>
      </c>
      <c r="G1606">
        <f>IFERROR(IF(INDEX(營收表現!F$6:F$3000,MATCH($A1606,營收表現!$A$6:$A$3000,0))="","",INDEX(營收表現!F$6:F$3000,MATCH($A1606,營收表現!$A$6:$A$3000,0))),"")</f>
        <v>3.06</v>
      </c>
      <c r="H1606">
        <f>IFERROR(IF(INDEX(營收表現!G$6:G$3000,MATCH($A1606,營收表現!$A$6:$A$3000,0))="","",INDEX(營收表現!G$6:G$3000,MATCH($A1606,營收表現!$A$6:$A$3000,0))),"")</f>
        <v>-5.35</v>
      </c>
      <c r="I1606" t="str">
        <f>IFERROR(IF(INDEX(營收表現!H$6:H$3000,MATCH($A1606,營收表現!$A$6:$A$3000,0))="","",INDEX(營收表現!H$6:H$3000,MATCH($A1606,營收表現!$A$6:$A$3000,0))),"")</f>
        <v/>
      </c>
      <c r="J1606">
        <f>IFERROR(IF(INDEX(營收表現!I$6:I$3000,MATCH($A1606,營收表現!$A$6:$A$3000,0))="","",INDEX(營收表現!I$6:I$3000,MATCH($A1606,營收表現!$A$6:$A$3000,0))),"")</f>
        <v>16.239999999999998</v>
      </c>
      <c r="K1606">
        <f>IFERROR(IF(INDEX(營收表現!J$6:J$3000,MATCH($A1606,營收表現!$A$6:$A$3000,0))="","",INDEX(營收表現!J$6:J$3000,MATCH($A1606,營收表現!$A$6:$A$3000,0))),"")</f>
        <v>6.74</v>
      </c>
      <c r="L1606">
        <f>IFERROR(IF(INDEX(營收表現!K$6:K$3000,MATCH($A1606,營收表現!$A$6:$A$3000,0))="","",INDEX(營收表現!K$6:K$3000,MATCH($A1606,營收表現!$A$6:$A$3000,0))),"")</f>
        <v>22.96</v>
      </c>
      <c r="M1606">
        <f>IFERROR(IF(INDEX(營收表現!L$6:L$3000,MATCH($A1606,營收表現!$A$6:$A$3000,0))="","",INDEX(營收表現!L$6:L$3000,MATCH($A1606,營收表現!$A$6:$A$3000,0))),"")</f>
        <v>22.12</v>
      </c>
      <c r="N1606">
        <f>IFERROR(IF(INDEX(營收表現!M$6:M$3000,MATCH($A1606,營收表現!$A$6:$A$3000,0))="","",INDEX(營收表現!M$6:M$3000,MATCH($A1606,營收表現!$A$6:$A$3000,0))),"")</f>
        <v>25.49</v>
      </c>
      <c r="O1606" t="str">
        <f>IFERROR(IF(INDEX(營收表現!N$6:N$3000,MATCH($A1606,營收表現!$A$6:$A$3000,0))="","",INDEX(營收表現!N$6:N$3000,MATCH($A1606,營收表現!$A$6:$A$3000,0))),"")</f>
        <v/>
      </c>
      <c r="P1606">
        <f>IFERROR(IF(INDEX(營收表現!O$6:O$3000,MATCH($A1606,營收表現!$A$6:$A$3000,0))="","",INDEX(營收表現!O$6:O$3000,MATCH($A1606,營收表現!$A$6:$A$3000,0))),"")</f>
        <v>193543</v>
      </c>
      <c r="Q1606">
        <f>IFERROR(IF(INDEX(營收表現!P$6:P$3000,MATCH($A1606,營收表現!$A$6:$A$3000,0))="","",INDEX(營收表現!P$6:P$3000,MATCH($A1606,營收表現!$A$6:$A$3000,0))),"")</f>
        <v>171566</v>
      </c>
      <c r="R1606">
        <f>IFERROR(IF(INDEX(營收表現!Q$6:Q$3000,MATCH($A1606,營收表現!$A$6:$A$3000,0))="","",INDEX(營收表現!Q$6:Q$3000,MATCH($A1606,營收表現!$A$6:$A$3000,0))),"")</f>
        <v>207144</v>
      </c>
      <c r="S1606">
        <f>IFERROR(IF(INDEX(營收表現!R$6:R$3000,MATCH($A1606,營收表現!$A$6:$A$3000,0))="","",INDEX(營收表現!R$6:R$3000,MATCH($A1606,營收表現!$A$6:$A$3000,0))),"")</f>
        <v>213484</v>
      </c>
      <c r="T1606">
        <f>IFERROR(IF(INDEX(營收表現!S$6:S$3000,MATCH($A1606,營收表現!$A$6:$A$3000,0))="","",INDEX(營收表現!S$6:S$3000,MATCH($A1606,營收表現!$A$6:$A$3000,0))),"")</f>
        <v>202054</v>
      </c>
      <c r="U1606" t="str">
        <f>IFERROR(IF(INDEX(營收表現!T$6:T$3000,MATCH($A1606,營收表現!$A$6:$A$3000,0))="","",INDEX(營收表現!T$6:T$3000,MATCH($A1606,營收表現!$A$6:$A$3000,0))),"")</f>
        <v/>
      </c>
    </row>
    <row r="1607" spans="1:21">
      <c r="A1607" s="30" t="str">
        <f>IF(營收表現!$A1611="","",營收表現!$A1611)</f>
        <v>6831</v>
      </c>
      <c r="B1607" t="str">
        <f>IFERROR(INDEX(營收表現!B$6:B$3000,MATCH($A1607,營收表現!$A$6:$A$3000,0)),"")</f>
        <v>邁科</v>
      </c>
      <c r="C1607" t="str">
        <f>IFERROR(INDEX(類別!G$4:G$3000,MATCH($A1607,類別!$C$4:$C$3000,0)),"")</f>
        <v>散熱</v>
      </c>
      <c r="D1607">
        <f>IFERROR(IF(INDEX(營收表現!C$6:C$3000,MATCH($A1607,營收表現!$A$6:$A$3000,0))="","",INDEX(營收表現!C$6:C$3000,MATCH($A1607,營收表現!$A$6:$A$3000,0))),"")</f>
        <v>-15.26</v>
      </c>
      <c r="E1607">
        <f>IFERROR(IF(INDEX(營收表現!D$6:D$3000,MATCH($A1607,營收表現!$A$6:$A$3000,0))="","",INDEX(營收表現!D$6:D$3000,MATCH($A1607,營收表現!$A$6:$A$3000,0))),"")</f>
        <v>-8.3800000000000008</v>
      </c>
      <c r="F1607">
        <f>IFERROR(IF(INDEX(營收表現!E$6:E$3000,MATCH($A1607,營收表現!$A$6:$A$3000,0))="","",INDEX(營收表現!E$6:E$3000,MATCH($A1607,營收表現!$A$6:$A$3000,0))),"")</f>
        <v>2.35</v>
      </c>
      <c r="G1607">
        <f>IFERROR(IF(INDEX(營收表現!F$6:F$3000,MATCH($A1607,營收表現!$A$6:$A$3000,0))="","",INDEX(營收表現!F$6:F$3000,MATCH($A1607,營收表現!$A$6:$A$3000,0))),"")</f>
        <v>0.56999999999999995</v>
      </c>
      <c r="H1607">
        <f>IFERROR(IF(INDEX(營收表現!G$6:G$3000,MATCH($A1607,營收表現!$A$6:$A$3000,0))="","",INDEX(營收表現!G$6:G$3000,MATCH($A1607,營收表現!$A$6:$A$3000,0))),"")</f>
        <v>-0.89</v>
      </c>
      <c r="I1607" t="str">
        <f>IFERROR(IF(INDEX(營收表現!H$6:H$3000,MATCH($A1607,營收表現!$A$6:$A$3000,0))="","",INDEX(營收表現!H$6:H$3000,MATCH($A1607,營收表現!$A$6:$A$3000,0))),"")</f>
        <v/>
      </c>
      <c r="J1607">
        <f>IFERROR(IF(INDEX(營收表現!I$6:I$3000,MATCH($A1607,營收表現!$A$6:$A$3000,0))="","",INDEX(營收表現!I$6:I$3000,MATCH($A1607,營收表現!$A$6:$A$3000,0))),"")</f>
        <v>84.25</v>
      </c>
      <c r="K1607">
        <f>IFERROR(IF(INDEX(營收表現!J$6:J$3000,MATCH($A1607,營收表現!$A$6:$A$3000,0))="","",INDEX(營收表現!J$6:J$3000,MATCH($A1607,營收表現!$A$6:$A$3000,0))),"")</f>
        <v>77.260000000000005</v>
      </c>
      <c r="L1607">
        <f>IFERROR(IF(INDEX(營收表現!K$6:K$3000,MATCH($A1607,營收表現!$A$6:$A$3000,0))="","",INDEX(營收表現!K$6:K$3000,MATCH($A1607,營收表現!$A$6:$A$3000,0))),"")</f>
        <v>110.97</v>
      </c>
      <c r="M1607">
        <f>IFERROR(IF(INDEX(營收表現!L$6:L$3000,MATCH($A1607,營收表現!$A$6:$A$3000,0))="","",INDEX(營收表現!L$6:L$3000,MATCH($A1607,營收表現!$A$6:$A$3000,0))),"")</f>
        <v>56.04</v>
      </c>
      <c r="N1607">
        <f>IFERROR(IF(INDEX(營收表現!M$6:M$3000,MATCH($A1607,營收表現!$A$6:$A$3000,0))="","",INDEX(營收表現!M$6:M$3000,MATCH($A1607,營收表現!$A$6:$A$3000,0))),"")</f>
        <v>72.040000000000006</v>
      </c>
      <c r="O1607" t="str">
        <f>IFERROR(IF(INDEX(營收表現!N$6:N$3000,MATCH($A1607,營收表現!$A$6:$A$3000,0))="","",INDEX(營收表現!N$6:N$3000,MATCH($A1607,營收表現!$A$6:$A$3000,0))),"")</f>
        <v/>
      </c>
      <c r="P1607">
        <f>IFERROR(IF(INDEX(營收表現!O$6:O$3000,MATCH($A1607,營收表現!$A$6:$A$3000,0))="","",INDEX(營收表現!O$6:O$3000,MATCH($A1607,營收表現!$A$6:$A$3000,0))),"")</f>
        <v>336305</v>
      </c>
      <c r="Q1607">
        <f>IFERROR(IF(INDEX(營收表現!P$6:P$3000,MATCH($A1607,營收表現!$A$6:$A$3000,0))="","",INDEX(營收表現!P$6:P$3000,MATCH($A1607,營收表現!$A$6:$A$3000,0))),"")</f>
        <v>308122</v>
      </c>
      <c r="R1607">
        <f>IFERROR(IF(INDEX(營收表現!Q$6:Q$3000,MATCH($A1607,營收表現!$A$6:$A$3000,0))="","",INDEX(營收表現!Q$6:Q$3000,MATCH($A1607,營收表現!$A$6:$A$3000,0))),"")</f>
        <v>315356</v>
      </c>
      <c r="S1607">
        <f>IFERROR(IF(INDEX(營收表現!R$6:R$3000,MATCH($A1607,營收表現!$A$6:$A$3000,0))="","",INDEX(營收表現!R$6:R$3000,MATCH($A1607,營收表現!$A$6:$A$3000,0))),"")</f>
        <v>317149</v>
      </c>
      <c r="T1607">
        <f>IFERROR(IF(INDEX(營收表現!S$6:S$3000,MATCH($A1607,營收表現!$A$6:$A$3000,0))="","",INDEX(營收表現!S$6:S$3000,MATCH($A1607,營收表現!$A$6:$A$3000,0))),"")</f>
        <v>314337</v>
      </c>
      <c r="U1607" t="str">
        <f>IFERROR(IF(INDEX(營收表現!T$6:T$3000,MATCH($A1607,營收表現!$A$6:$A$3000,0))="","",INDEX(營收表現!T$6:T$3000,MATCH($A1607,營收表現!$A$6:$A$3000,0))),"")</f>
        <v/>
      </c>
    </row>
    <row r="1608" spans="1:21">
      <c r="A1608" s="30" t="str">
        <f>IF(營收表現!$A1612="","",營收表現!$A1612)</f>
        <v>6834</v>
      </c>
      <c r="B1608" t="str">
        <f>IFERROR(INDEX(營收表現!B$6:B$3000,MATCH($A1608,營收表現!$A$6:$A$3000,0)),"")</f>
        <v>天二科技</v>
      </c>
      <c r="C1608" t="str">
        <f>IFERROR(INDEX(類別!G$4:G$3000,MATCH($A1608,類別!$C$4:$C$3000,0)),"")</f>
        <v>未分類-電子</v>
      </c>
      <c r="D1608">
        <f>IFERROR(IF(INDEX(營收表現!C$6:C$3000,MATCH($A1608,營收表現!$A$6:$A$3000,0))="","",INDEX(營收表現!C$6:C$3000,MATCH($A1608,營收表現!$A$6:$A$3000,0))),"")</f>
        <v>-1.56</v>
      </c>
      <c r="E1608">
        <f>IFERROR(IF(INDEX(營收表現!D$6:D$3000,MATCH($A1608,營收表現!$A$6:$A$3000,0))="","",INDEX(營收表現!D$6:D$3000,MATCH($A1608,營收表現!$A$6:$A$3000,0))),"")</f>
        <v>-12.43</v>
      </c>
      <c r="F1608">
        <f>IFERROR(IF(INDEX(營收表現!E$6:E$3000,MATCH($A1608,營收表現!$A$6:$A$3000,0))="","",INDEX(營收表現!E$6:E$3000,MATCH($A1608,營收表現!$A$6:$A$3000,0))),"")</f>
        <v>9.74</v>
      </c>
      <c r="G1608">
        <f>IFERROR(IF(INDEX(營收表現!F$6:F$3000,MATCH($A1608,營收表現!$A$6:$A$3000,0))="","",INDEX(營收表現!F$6:F$3000,MATCH($A1608,營收表現!$A$6:$A$3000,0))),"")</f>
        <v>2.38</v>
      </c>
      <c r="H1608">
        <f>IFERROR(IF(INDEX(營收表現!G$6:G$3000,MATCH($A1608,營收表現!$A$6:$A$3000,0))="","",INDEX(營收表現!G$6:G$3000,MATCH($A1608,營收表現!$A$6:$A$3000,0))),"")</f>
        <v>20.7</v>
      </c>
      <c r="I1608" t="str">
        <f>IFERROR(IF(INDEX(營收表現!H$6:H$3000,MATCH($A1608,營收表現!$A$6:$A$3000,0))="","",INDEX(營收表現!H$6:H$3000,MATCH($A1608,營收表現!$A$6:$A$3000,0))),"")</f>
        <v/>
      </c>
      <c r="J1608">
        <f>IFERROR(IF(INDEX(營收表現!I$6:I$3000,MATCH($A1608,營收表現!$A$6:$A$3000,0))="","",INDEX(營收表現!I$6:I$3000,MATCH($A1608,營收表現!$A$6:$A$3000,0))),"")</f>
        <v>11.51</v>
      </c>
      <c r="K1608">
        <f>IFERROR(IF(INDEX(營收表現!J$6:J$3000,MATCH($A1608,營收表現!$A$6:$A$3000,0))="","",INDEX(營收表現!J$6:J$3000,MATCH($A1608,營收表現!$A$6:$A$3000,0))),"")</f>
        <v>11.62</v>
      </c>
      <c r="L1608">
        <f>IFERROR(IF(INDEX(營收表現!K$6:K$3000,MATCH($A1608,營收表現!$A$6:$A$3000,0))="","",INDEX(營收表現!K$6:K$3000,MATCH($A1608,營收表現!$A$6:$A$3000,0))),"")</f>
        <v>-11.04</v>
      </c>
      <c r="M1608">
        <f>IFERROR(IF(INDEX(營收表現!L$6:L$3000,MATCH($A1608,營收表現!$A$6:$A$3000,0))="","",INDEX(營收表現!L$6:L$3000,MATCH($A1608,營收表現!$A$6:$A$3000,0))),"")</f>
        <v>2.41</v>
      </c>
      <c r="N1608">
        <f>IFERROR(IF(INDEX(營收表現!M$6:M$3000,MATCH($A1608,營收表現!$A$6:$A$3000,0))="","",INDEX(營收表現!M$6:M$3000,MATCH($A1608,營收表現!$A$6:$A$3000,0))),"")</f>
        <v>23.32</v>
      </c>
      <c r="O1608" t="str">
        <f>IFERROR(IF(INDEX(營收表現!N$6:N$3000,MATCH($A1608,營收表現!$A$6:$A$3000,0))="","",INDEX(營收表現!N$6:N$3000,MATCH($A1608,營收表現!$A$6:$A$3000,0))),"")</f>
        <v/>
      </c>
      <c r="P1608">
        <f>IFERROR(IF(INDEX(營收表現!O$6:O$3000,MATCH($A1608,營收表現!$A$6:$A$3000,0))="","",INDEX(營收表現!O$6:O$3000,MATCH($A1608,營收表現!$A$6:$A$3000,0))),"")</f>
        <v>117224</v>
      </c>
      <c r="Q1608">
        <f>IFERROR(IF(INDEX(營收表現!P$6:P$3000,MATCH($A1608,營收表現!$A$6:$A$3000,0))="","",INDEX(營收表現!P$6:P$3000,MATCH($A1608,營收表現!$A$6:$A$3000,0))),"")</f>
        <v>102652</v>
      </c>
      <c r="R1608">
        <f>IFERROR(IF(INDEX(營收表現!Q$6:Q$3000,MATCH($A1608,營收表現!$A$6:$A$3000,0))="","",INDEX(營收表現!Q$6:Q$3000,MATCH($A1608,營收表現!$A$6:$A$3000,0))),"")</f>
        <v>112655</v>
      </c>
      <c r="S1608">
        <f>IFERROR(IF(INDEX(營收表現!R$6:R$3000,MATCH($A1608,營收表現!$A$6:$A$3000,0))="","",INDEX(營收表現!R$6:R$3000,MATCH($A1608,營收表現!$A$6:$A$3000,0))),"")</f>
        <v>115333</v>
      </c>
      <c r="T1608">
        <f>IFERROR(IF(INDEX(營收表現!S$6:S$3000,MATCH($A1608,營收表現!$A$6:$A$3000,0))="","",INDEX(營收表現!S$6:S$3000,MATCH($A1608,營收表現!$A$6:$A$3000,0))),"")</f>
        <v>139205</v>
      </c>
      <c r="U1608" t="str">
        <f>IFERROR(IF(INDEX(營收表現!T$6:T$3000,MATCH($A1608,營收表現!$A$6:$A$3000,0))="","",INDEX(營收表現!T$6:T$3000,MATCH($A1608,營收表現!$A$6:$A$3000,0))),"")</f>
        <v/>
      </c>
    </row>
    <row r="1609" spans="1:21">
      <c r="A1609" s="30" t="str">
        <f>IF(營收表現!$A1613="","",營收表現!$A1613)</f>
        <v>6835</v>
      </c>
      <c r="B1609" t="str">
        <f>IFERROR(INDEX(營收表現!B$6:B$3000,MATCH($A1609,營收表現!$A$6:$A$3000,0)),"")</f>
        <v>圓裕</v>
      </c>
      <c r="C1609" t="str">
        <f>IFERROR(INDEX(類別!G$4:G$3000,MATCH($A1609,類別!$C$4:$C$3000,0)),"")</f>
        <v>未分類-電子</v>
      </c>
      <c r="D1609">
        <f>IFERROR(IF(INDEX(營收表現!C$6:C$3000,MATCH($A1609,營收表現!$A$6:$A$3000,0))="","",INDEX(營收表現!C$6:C$3000,MATCH($A1609,營收表現!$A$6:$A$3000,0))),"")</f>
        <v>5.04</v>
      </c>
      <c r="E1609">
        <f>IFERROR(IF(INDEX(營收表現!D$6:D$3000,MATCH($A1609,營收表現!$A$6:$A$3000,0))="","",INDEX(營收表現!D$6:D$3000,MATCH($A1609,營收表現!$A$6:$A$3000,0))),"")</f>
        <v>-4.12</v>
      </c>
      <c r="F1609">
        <f>IFERROR(IF(INDEX(營收表現!E$6:E$3000,MATCH($A1609,營收表現!$A$6:$A$3000,0))="","",INDEX(營收表現!E$6:E$3000,MATCH($A1609,營收表現!$A$6:$A$3000,0))),"")</f>
        <v>-14.63</v>
      </c>
      <c r="G1609">
        <f>IFERROR(IF(INDEX(營收表現!F$6:F$3000,MATCH($A1609,營收表現!$A$6:$A$3000,0))="","",INDEX(營收表現!F$6:F$3000,MATCH($A1609,營收表現!$A$6:$A$3000,0))),"")</f>
        <v>14.29</v>
      </c>
      <c r="H1609">
        <f>IFERROR(IF(INDEX(營收表現!G$6:G$3000,MATCH($A1609,營收表現!$A$6:$A$3000,0))="","",INDEX(營收表現!G$6:G$3000,MATCH($A1609,營收表現!$A$6:$A$3000,0))),"")</f>
        <v>22.84</v>
      </c>
      <c r="I1609" t="str">
        <f>IFERROR(IF(INDEX(營收表現!H$6:H$3000,MATCH($A1609,營收表現!$A$6:$A$3000,0))="","",INDEX(營收表現!H$6:H$3000,MATCH($A1609,營收表現!$A$6:$A$3000,0))),"")</f>
        <v/>
      </c>
      <c r="J1609">
        <f>IFERROR(IF(INDEX(營收表現!I$6:I$3000,MATCH($A1609,營收表現!$A$6:$A$3000,0))="","",INDEX(營收表現!I$6:I$3000,MATCH($A1609,營收表現!$A$6:$A$3000,0))),"")</f>
        <v>-1.29</v>
      </c>
      <c r="K1609">
        <f>IFERROR(IF(INDEX(營收表現!J$6:J$3000,MATCH($A1609,營收表現!$A$6:$A$3000,0))="","",INDEX(營收表現!J$6:J$3000,MATCH($A1609,營收表現!$A$6:$A$3000,0))),"")</f>
        <v>-9.36</v>
      </c>
      <c r="L1609">
        <f>IFERROR(IF(INDEX(營收表現!K$6:K$3000,MATCH($A1609,營收表現!$A$6:$A$3000,0))="","",INDEX(營收表現!K$6:K$3000,MATCH($A1609,營收表現!$A$6:$A$3000,0))),"")</f>
        <v>-27.15</v>
      </c>
      <c r="M1609">
        <f>IFERROR(IF(INDEX(營收表現!L$6:L$3000,MATCH($A1609,營收表現!$A$6:$A$3000,0))="","",INDEX(營收表現!L$6:L$3000,MATCH($A1609,營收表現!$A$6:$A$3000,0))),"")</f>
        <v>-12.89</v>
      </c>
      <c r="N1609">
        <f>IFERROR(IF(INDEX(營收表現!M$6:M$3000,MATCH($A1609,營收表現!$A$6:$A$3000,0))="","",INDEX(營收表現!M$6:M$3000,MATCH($A1609,營收表現!$A$6:$A$3000,0))),"")</f>
        <v>1.41</v>
      </c>
      <c r="O1609" t="str">
        <f>IFERROR(IF(INDEX(營收表現!N$6:N$3000,MATCH($A1609,營收表現!$A$6:$A$3000,0))="","",INDEX(營收表現!N$6:N$3000,MATCH($A1609,營收表現!$A$6:$A$3000,0))),"")</f>
        <v/>
      </c>
      <c r="P1609">
        <f>IFERROR(IF(INDEX(營收表現!O$6:O$3000,MATCH($A1609,營收表現!$A$6:$A$3000,0))="","",INDEX(營收表現!O$6:O$3000,MATCH($A1609,營收表現!$A$6:$A$3000,0))),"")</f>
        <v>192343</v>
      </c>
      <c r="Q1609">
        <f>IFERROR(IF(INDEX(營收表現!P$6:P$3000,MATCH($A1609,營收表現!$A$6:$A$3000,0))="","",INDEX(營收表現!P$6:P$3000,MATCH($A1609,營收表現!$A$6:$A$3000,0))),"")</f>
        <v>184411</v>
      </c>
      <c r="R1609">
        <f>IFERROR(IF(INDEX(營收表現!Q$6:Q$3000,MATCH($A1609,營收表現!$A$6:$A$3000,0))="","",INDEX(營收表現!Q$6:Q$3000,MATCH($A1609,營收表現!$A$6:$A$3000,0))),"")</f>
        <v>157429</v>
      </c>
      <c r="S1609">
        <f>IFERROR(IF(INDEX(營收表現!R$6:R$3000,MATCH($A1609,營收表現!$A$6:$A$3000,0))="","",INDEX(營收表現!R$6:R$3000,MATCH($A1609,營收表現!$A$6:$A$3000,0))),"")</f>
        <v>179919</v>
      </c>
      <c r="T1609">
        <f>IFERROR(IF(INDEX(營收表現!S$6:S$3000,MATCH($A1609,營收表現!$A$6:$A$3000,0))="","",INDEX(營收表現!S$6:S$3000,MATCH($A1609,營收表現!$A$6:$A$3000,0))),"")</f>
        <v>221018</v>
      </c>
      <c r="U1609" t="str">
        <f>IFERROR(IF(INDEX(營收表現!T$6:T$3000,MATCH($A1609,營收表現!$A$6:$A$3000,0))="","",INDEX(營收表現!T$6:T$3000,MATCH($A1609,營收表現!$A$6:$A$3000,0))),"")</f>
        <v/>
      </c>
    </row>
    <row r="1610" spans="1:21">
      <c r="A1610" s="30" t="str">
        <f>IF(營收表現!$A1614="","",營收表現!$A1614)</f>
        <v>6838</v>
      </c>
      <c r="B1610" t="str">
        <f>IFERROR(INDEX(營收表現!B$6:B$3000,MATCH($A1610,營收表現!$A$6:$A$3000,0)),"")</f>
        <v>台新藥</v>
      </c>
      <c r="C1610" t="str">
        <f>IFERROR(INDEX(類別!G$4:G$3000,MATCH($A1610,類別!$C$4:$C$3000,0)),"")</f>
        <v>新藥研發</v>
      </c>
      <c r="D1610" t="str">
        <f>IFERROR(IF(INDEX(營收表現!C$6:C$3000,MATCH($A1610,營收表現!$A$6:$A$3000,0))="","",INDEX(營收表現!C$6:C$3000,MATCH($A1610,營收表現!$A$6:$A$3000,0))),"")</f>
        <v/>
      </c>
      <c r="E1610">
        <f>IFERROR(IF(INDEX(營收表現!D$6:D$3000,MATCH($A1610,營收表現!$A$6:$A$3000,0))="","",INDEX(營收表現!D$6:D$3000,MATCH($A1610,營收表現!$A$6:$A$3000,0))),"")</f>
        <v>-100</v>
      </c>
      <c r="F1610" t="str">
        <f>IFERROR(IF(INDEX(營收表現!E$6:E$3000,MATCH($A1610,營收表現!$A$6:$A$3000,0))="","",INDEX(營收表現!E$6:E$3000,MATCH($A1610,營收表現!$A$6:$A$3000,0))),"")</f>
        <v/>
      </c>
      <c r="G1610" t="str">
        <f>IFERROR(IF(INDEX(營收表現!F$6:F$3000,MATCH($A1610,營收表現!$A$6:$A$3000,0))="","",INDEX(營收表現!F$6:F$3000,MATCH($A1610,營收表現!$A$6:$A$3000,0))),"")</f>
        <v/>
      </c>
      <c r="H1610">
        <f>IFERROR(IF(INDEX(營收表現!G$6:G$3000,MATCH($A1610,營收表現!$A$6:$A$3000,0))="","",INDEX(營收表現!G$6:G$3000,MATCH($A1610,營收表現!$A$6:$A$3000,0))),"")</f>
        <v>-100</v>
      </c>
      <c r="I1610" t="str">
        <f>IFERROR(IF(INDEX(營收表現!H$6:H$3000,MATCH($A1610,營收表現!$A$6:$A$3000,0))="","",INDEX(營收表現!H$6:H$3000,MATCH($A1610,營收表現!$A$6:$A$3000,0))),"")</f>
        <v/>
      </c>
      <c r="J1610">
        <f>IFERROR(IF(INDEX(營收表現!I$6:I$3000,MATCH($A1610,營收表現!$A$6:$A$3000,0))="","",INDEX(營收表現!I$6:I$3000,MATCH($A1610,營收表現!$A$6:$A$3000,0))),"")</f>
        <v>-78.98</v>
      </c>
      <c r="K1610">
        <f>IFERROR(IF(INDEX(營收表現!J$6:J$3000,MATCH($A1610,營收表現!$A$6:$A$3000,0))="","",INDEX(營收表現!J$6:J$3000,MATCH($A1610,營收表現!$A$6:$A$3000,0))),"")</f>
        <v>-100</v>
      </c>
      <c r="L1610">
        <f>IFERROR(IF(INDEX(營收表現!K$6:K$3000,MATCH($A1610,營收表現!$A$6:$A$3000,0))="","",INDEX(營收表現!K$6:K$3000,MATCH($A1610,營收表現!$A$6:$A$3000,0))),"")</f>
        <v>-100</v>
      </c>
      <c r="M1610" t="str">
        <f>IFERROR(IF(INDEX(營收表現!L$6:L$3000,MATCH($A1610,營收表現!$A$6:$A$3000,0))="","",INDEX(營收表現!L$6:L$3000,MATCH($A1610,營收表現!$A$6:$A$3000,0))),"")</f>
        <v/>
      </c>
      <c r="N1610" t="str">
        <f>IFERROR(IF(INDEX(營收表現!M$6:M$3000,MATCH($A1610,營收表現!$A$6:$A$3000,0))="","",INDEX(營收表現!M$6:M$3000,MATCH($A1610,營收表現!$A$6:$A$3000,0))),"")</f>
        <v/>
      </c>
      <c r="O1610">
        <f>IFERROR(IF(INDEX(營收表現!N$6:N$3000,MATCH($A1610,營收表現!$A$6:$A$3000,0))="","",INDEX(營收表現!N$6:N$3000,MATCH($A1610,營收表現!$A$6:$A$3000,0))),"")</f>
        <v>120.2</v>
      </c>
      <c r="P1610">
        <f>IFERROR(IF(INDEX(營收表現!O$6:O$3000,MATCH($A1610,營收表現!$A$6:$A$3000,0))="","",INDEX(營收表現!O$6:O$3000,MATCH($A1610,營收表現!$A$6:$A$3000,0))),"")</f>
        <v>911</v>
      </c>
      <c r="Q1610">
        <f>IFERROR(IF(INDEX(營收表現!P$6:P$3000,MATCH($A1610,營收表現!$A$6:$A$3000,0))="","",INDEX(營收表現!P$6:P$3000,MATCH($A1610,營收表現!$A$6:$A$3000,0))),"")</f>
        <v>0</v>
      </c>
      <c r="R1610">
        <f>IFERROR(IF(INDEX(營收表現!Q$6:Q$3000,MATCH($A1610,營收表現!$A$6:$A$3000,0))="","",INDEX(營收表現!Q$6:Q$3000,MATCH($A1610,營收表現!$A$6:$A$3000,0))),"")</f>
        <v>0</v>
      </c>
      <c r="S1610">
        <f>IFERROR(IF(INDEX(營收表現!R$6:R$3000,MATCH($A1610,營收表現!$A$6:$A$3000,0))="","",INDEX(營收表現!R$6:R$3000,MATCH($A1610,營收表現!$A$6:$A$3000,0))),"")</f>
        <v>3226</v>
      </c>
      <c r="T1610">
        <f>IFERROR(IF(INDEX(營收表現!S$6:S$3000,MATCH($A1610,營收表現!$A$6:$A$3000,0))="","",INDEX(營收表現!S$6:S$3000,MATCH($A1610,營收表現!$A$6:$A$3000,0))),"")</f>
        <v>0</v>
      </c>
      <c r="U1610">
        <f>IFERROR(IF(INDEX(營收表現!T$6:T$3000,MATCH($A1610,營收表現!$A$6:$A$3000,0))="","",INDEX(營收表現!T$6:T$3000,MATCH($A1610,營收表現!$A$6:$A$3000,0))),"")</f>
        <v>1308</v>
      </c>
    </row>
    <row r="1611" spans="1:21">
      <c r="A1611" s="30" t="str">
        <f>IF(營收表現!$A1615="","",營收表現!$A1615)</f>
        <v>6840</v>
      </c>
      <c r="B1611" t="str">
        <f>IFERROR(INDEX(營收表現!B$6:B$3000,MATCH($A1611,營收表現!$A$6:$A$3000,0)),"")</f>
        <v>東研信超</v>
      </c>
      <c r="C1611" t="str">
        <f>IFERROR(INDEX(類別!G$4:G$3000,MATCH($A1611,類別!$C$4:$C$3000,0)),"")</f>
        <v>未分類-電子</v>
      </c>
      <c r="D1611">
        <f>IFERROR(IF(INDEX(營收表現!C$6:C$3000,MATCH($A1611,營收表現!$A$6:$A$3000,0))="","",INDEX(營收表現!C$6:C$3000,MATCH($A1611,營收表現!$A$6:$A$3000,0))),"")</f>
        <v>3.63</v>
      </c>
      <c r="E1611">
        <f>IFERROR(IF(INDEX(營收表現!D$6:D$3000,MATCH($A1611,營收表現!$A$6:$A$3000,0))="","",INDEX(營收表現!D$6:D$3000,MATCH($A1611,營收表現!$A$6:$A$3000,0))),"")</f>
        <v>-11.58</v>
      </c>
      <c r="F1611">
        <f>IFERROR(IF(INDEX(營收表現!E$6:E$3000,MATCH($A1611,營收表現!$A$6:$A$3000,0))="","",INDEX(營收表現!E$6:E$3000,MATCH($A1611,營收表現!$A$6:$A$3000,0))),"")</f>
        <v>15.85</v>
      </c>
      <c r="G1611">
        <f>IFERROR(IF(INDEX(營收表現!F$6:F$3000,MATCH($A1611,營收表現!$A$6:$A$3000,0))="","",INDEX(營收表現!F$6:F$3000,MATCH($A1611,營收表現!$A$6:$A$3000,0))),"")</f>
        <v>10.029999999999999</v>
      </c>
      <c r="H1611">
        <f>IFERROR(IF(INDEX(營收表現!G$6:G$3000,MATCH($A1611,營收表現!$A$6:$A$3000,0))="","",INDEX(營收表現!G$6:G$3000,MATCH($A1611,營收表現!$A$6:$A$3000,0))),"")</f>
        <v>-11.18</v>
      </c>
      <c r="I1611" t="str">
        <f>IFERROR(IF(INDEX(營收表現!H$6:H$3000,MATCH($A1611,營收表現!$A$6:$A$3000,0))="","",INDEX(營收表現!H$6:H$3000,MATCH($A1611,營收表現!$A$6:$A$3000,0))),"")</f>
        <v/>
      </c>
      <c r="J1611">
        <f>IFERROR(IF(INDEX(營收表現!I$6:I$3000,MATCH($A1611,營收表現!$A$6:$A$3000,0))="","",INDEX(營收表現!I$6:I$3000,MATCH($A1611,營收表現!$A$6:$A$3000,0))),"")</f>
        <v>13.34</v>
      </c>
      <c r="K1611">
        <f>IFERROR(IF(INDEX(營收表現!J$6:J$3000,MATCH($A1611,營收表現!$A$6:$A$3000,0))="","",INDEX(營收表現!J$6:J$3000,MATCH($A1611,營收表現!$A$6:$A$3000,0))),"")</f>
        <v>-4.01</v>
      </c>
      <c r="L1611">
        <f>IFERROR(IF(INDEX(營收表現!K$6:K$3000,MATCH($A1611,營收表現!$A$6:$A$3000,0))="","",INDEX(營收表現!K$6:K$3000,MATCH($A1611,營收表現!$A$6:$A$3000,0))),"")</f>
        <v>19.59</v>
      </c>
      <c r="M1611">
        <f>IFERROR(IF(INDEX(營收表現!L$6:L$3000,MATCH($A1611,營收表現!$A$6:$A$3000,0))="","",INDEX(營收表現!L$6:L$3000,MATCH($A1611,營收表現!$A$6:$A$3000,0))),"")</f>
        <v>40.340000000000003</v>
      </c>
      <c r="N1611">
        <f>IFERROR(IF(INDEX(營收表現!M$6:M$3000,MATCH($A1611,營收表現!$A$6:$A$3000,0))="","",INDEX(營收表現!M$6:M$3000,MATCH($A1611,營收表現!$A$6:$A$3000,0))),"")</f>
        <v>16.27</v>
      </c>
      <c r="O1611" t="str">
        <f>IFERROR(IF(INDEX(營收表現!N$6:N$3000,MATCH($A1611,營收表現!$A$6:$A$3000,0))="","",INDEX(營收表現!N$6:N$3000,MATCH($A1611,營收表現!$A$6:$A$3000,0))),"")</f>
        <v/>
      </c>
      <c r="P1611">
        <f>IFERROR(IF(INDEX(營收表現!O$6:O$3000,MATCH($A1611,營收表現!$A$6:$A$3000,0))="","",INDEX(營收表現!O$6:O$3000,MATCH($A1611,營收表現!$A$6:$A$3000,0))),"")</f>
        <v>79026</v>
      </c>
      <c r="Q1611">
        <f>IFERROR(IF(INDEX(營收表現!P$6:P$3000,MATCH($A1611,營收表現!$A$6:$A$3000,0))="","",INDEX(營收表現!P$6:P$3000,MATCH($A1611,營收表現!$A$6:$A$3000,0))),"")</f>
        <v>69874</v>
      </c>
      <c r="R1611">
        <f>IFERROR(IF(INDEX(營收表現!Q$6:Q$3000,MATCH($A1611,營收表現!$A$6:$A$3000,0))="","",INDEX(營收表現!Q$6:Q$3000,MATCH($A1611,營收表現!$A$6:$A$3000,0))),"")</f>
        <v>80946</v>
      </c>
      <c r="S1611">
        <f>IFERROR(IF(INDEX(營收表現!R$6:R$3000,MATCH($A1611,營收表現!$A$6:$A$3000,0))="","",INDEX(營收表現!R$6:R$3000,MATCH($A1611,營收表現!$A$6:$A$3000,0))),"")</f>
        <v>89062</v>
      </c>
      <c r="T1611">
        <f>IFERROR(IF(INDEX(營收表現!S$6:S$3000,MATCH($A1611,營收表現!$A$6:$A$3000,0))="","",INDEX(營收表現!S$6:S$3000,MATCH($A1611,營收表現!$A$6:$A$3000,0))),"")</f>
        <v>79106</v>
      </c>
      <c r="U1611" t="str">
        <f>IFERROR(IF(INDEX(營收表現!T$6:T$3000,MATCH($A1611,營收表現!$A$6:$A$3000,0))="","",INDEX(營收表現!T$6:T$3000,MATCH($A1611,營收表現!$A$6:$A$3000,0))),"")</f>
        <v/>
      </c>
    </row>
    <row r="1612" spans="1:21">
      <c r="A1612" s="30" t="str">
        <f>IF(營收表現!$A1616="","",營收表現!$A1616)</f>
        <v>6841</v>
      </c>
      <c r="B1612" t="str">
        <f>IFERROR(INDEX(營收表現!B$6:B$3000,MATCH($A1612,營收表現!$A$6:$A$3000,0)),"")</f>
        <v>長佳智能</v>
      </c>
      <c r="C1612" t="str">
        <f>IFERROR(INDEX(類別!G$4:G$3000,MATCH($A1612,類別!$C$4:$C$3000,0)),"")</f>
        <v>未分類-電子</v>
      </c>
      <c r="D1612">
        <f>IFERROR(IF(INDEX(營收表現!C$6:C$3000,MATCH($A1612,營收表現!$A$6:$A$3000,0))="","",INDEX(營收表現!C$6:C$3000,MATCH($A1612,營收表現!$A$6:$A$3000,0))),"")</f>
        <v>4.05</v>
      </c>
      <c r="E1612">
        <f>IFERROR(IF(INDEX(營收表現!D$6:D$3000,MATCH($A1612,營收表現!$A$6:$A$3000,0))="","",INDEX(營收表現!D$6:D$3000,MATCH($A1612,營收表現!$A$6:$A$3000,0))),"")</f>
        <v>65.81</v>
      </c>
      <c r="F1612">
        <f>IFERROR(IF(INDEX(營收表現!E$6:E$3000,MATCH($A1612,營收表現!$A$6:$A$3000,0))="","",INDEX(營收表現!E$6:E$3000,MATCH($A1612,營收表現!$A$6:$A$3000,0))),"")</f>
        <v>62.35</v>
      </c>
      <c r="G1612">
        <f>IFERROR(IF(INDEX(營收表現!F$6:F$3000,MATCH($A1612,營收表現!$A$6:$A$3000,0))="","",INDEX(營收表現!F$6:F$3000,MATCH($A1612,營收表現!$A$6:$A$3000,0))),"")</f>
        <v>-25.13</v>
      </c>
      <c r="H1612">
        <f>IFERROR(IF(INDEX(營收表現!G$6:G$3000,MATCH($A1612,營收表現!$A$6:$A$3000,0))="","",INDEX(營收表現!G$6:G$3000,MATCH($A1612,營收表現!$A$6:$A$3000,0))),"")</f>
        <v>-39.1</v>
      </c>
      <c r="I1612" t="str">
        <f>IFERROR(IF(INDEX(營收表現!H$6:H$3000,MATCH($A1612,營收表現!$A$6:$A$3000,0))="","",INDEX(營收表現!H$6:H$3000,MATCH($A1612,營收表現!$A$6:$A$3000,0))),"")</f>
        <v/>
      </c>
      <c r="J1612">
        <f>IFERROR(IF(INDEX(營收表現!I$6:I$3000,MATCH($A1612,營收表現!$A$6:$A$3000,0))="","",INDEX(營收表現!I$6:I$3000,MATCH($A1612,營收表現!$A$6:$A$3000,0))),"")</f>
        <v>-31.5</v>
      </c>
      <c r="K1612">
        <f>IFERROR(IF(INDEX(營收表現!J$6:J$3000,MATCH($A1612,營收表現!$A$6:$A$3000,0))="","",INDEX(營收表現!J$6:J$3000,MATCH($A1612,營收表現!$A$6:$A$3000,0))),"")</f>
        <v>7.29</v>
      </c>
      <c r="L1612">
        <f>IFERROR(IF(INDEX(營收表現!K$6:K$3000,MATCH($A1612,營收表現!$A$6:$A$3000,0))="","",INDEX(營收表現!K$6:K$3000,MATCH($A1612,營收表現!$A$6:$A$3000,0))),"")</f>
        <v>55.23</v>
      </c>
      <c r="M1612">
        <f>IFERROR(IF(INDEX(營收表現!L$6:L$3000,MATCH($A1612,營收表現!$A$6:$A$3000,0))="","",INDEX(營收表現!L$6:L$3000,MATCH($A1612,營收表現!$A$6:$A$3000,0))),"")</f>
        <v>36.26</v>
      </c>
      <c r="N1612">
        <f>IFERROR(IF(INDEX(營收表現!M$6:M$3000,MATCH($A1612,營收表現!$A$6:$A$3000,0))="","",INDEX(營收表現!M$6:M$3000,MATCH($A1612,營收表現!$A$6:$A$3000,0))),"")</f>
        <v>34.56</v>
      </c>
      <c r="O1612" t="str">
        <f>IFERROR(IF(INDEX(營收表現!N$6:N$3000,MATCH($A1612,營收表現!$A$6:$A$3000,0))="","",INDEX(營收表現!N$6:N$3000,MATCH($A1612,營收表現!$A$6:$A$3000,0))),"")</f>
        <v/>
      </c>
      <c r="P1612">
        <f>IFERROR(IF(INDEX(營收表現!O$6:O$3000,MATCH($A1612,營收表現!$A$6:$A$3000,0))="","",INDEX(營收表現!O$6:O$3000,MATCH($A1612,營收表現!$A$6:$A$3000,0))),"")</f>
        <v>22352</v>
      </c>
      <c r="Q1612">
        <f>IFERROR(IF(INDEX(營收表現!P$6:P$3000,MATCH($A1612,營收表現!$A$6:$A$3000,0))="","",INDEX(營收表現!P$6:P$3000,MATCH($A1612,營收表現!$A$6:$A$3000,0))),"")</f>
        <v>37061</v>
      </c>
      <c r="R1612">
        <f>IFERROR(IF(INDEX(營收表現!Q$6:Q$3000,MATCH($A1612,營收表現!$A$6:$A$3000,0))="","",INDEX(營收表現!Q$6:Q$3000,MATCH($A1612,營收表現!$A$6:$A$3000,0))),"")</f>
        <v>60168</v>
      </c>
      <c r="S1612">
        <f>IFERROR(IF(INDEX(營收表現!R$6:R$3000,MATCH($A1612,營收表現!$A$6:$A$3000,0))="","",INDEX(營收表現!R$6:R$3000,MATCH($A1612,營收表現!$A$6:$A$3000,0))),"")</f>
        <v>45050</v>
      </c>
      <c r="T1612">
        <f>IFERROR(IF(INDEX(營收表現!S$6:S$3000,MATCH($A1612,營收表現!$A$6:$A$3000,0))="","",INDEX(營收表現!S$6:S$3000,MATCH($A1612,營收表現!$A$6:$A$3000,0))),"")</f>
        <v>27435</v>
      </c>
      <c r="U1612" t="str">
        <f>IFERROR(IF(INDEX(營收表現!T$6:T$3000,MATCH($A1612,營收表現!$A$6:$A$3000,0))="","",INDEX(營收表現!T$6:T$3000,MATCH($A1612,營收表現!$A$6:$A$3000,0))),"")</f>
        <v/>
      </c>
    </row>
    <row r="1613" spans="1:21">
      <c r="A1613" s="30" t="str">
        <f>IF(營收表現!$A1617="","",營收表現!$A1617)</f>
        <v>6843</v>
      </c>
      <c r="B1613" t="str">
        <f>IFERROR(INDEX(營收表現!B$6:B$3000,MATCH($A1613,營收表現!$A$6:$A$3000,0)),"")</f>
        <v>進典</v>
      </c>
      <c r="C1613" t="str">
        <f>IFERROR(INDEX(類別!G$4:G$3000,MATCH($A1613,類別!$C$4:$C$3000,0)),"")</f>
        <v>未分類-傳產</v>
      </c>
      <c r="D1613">
        <f>IFERROR(IF(INDEX(營收表現!C$6:C$3000,MATCH($A1613,營收表現!$A$6:$A$3000,0))="","",INDEX(營收表現!C$6:C$3000,MATCH($A1613,營收表現!$A$6:$A$3000,0))),"")</f>
        <v>9.25</v>
      </c>
      <c r="E1613">
        <f>IFERROR(IF(INDEX(營收表現!D$6:D$3000,MATCH($A1613,營收表現!$A$6:$A$3000,0))="","",INDEX(營收表現!D$6:D$3000,MATCH($A1613,營收表現!$A$6:$A$3000,0))),"")</f>
        <v>-11.17</v>
      </c>
      <c r="F1613">
        <f>IFERROR(IF(INDEX(營收表現!E$6:E$3000,MATCH($A1613,營收表現!$A$6:$A$3000,0))="","",INDEX(營收表現!E$6:E$3000,MATCH($A1613,營收表現!$A$6:$A$3000,0))),"")</f>
        <v>15.6</v>
      </c>
      <c r="G1613">
        <f>IFERROR(IF(INDEX(營收表現!F$6:F$3000,MATCH($A1613,營收表現!$A$6:$A$3000,0))="","",INDEX(營收表現!F$6:F$3000,MATCH($A1613,營收表現!$A$6:$A$3000,0))),"")</f>
        <v>-8.9499999999999993</v>
      </c>
      <c r="H1613">
        <f>IFERROR(IF(INDEX(營收表現!G$6:G$3000,MATCH($A1613,營收表現!$A$6:$A$3000,0))="","",INDEX(營收表現!G$6:G$3000,MATCH($A1613,營收表現!$A$6:$A$3000,0))),"")</f>
        <v>-18.48</v>
      </c>
      <c r="I1613" t="str">
        <f>IFERROR(IF(INDEX(營收表現!H$6:H$3000,MATCH($A1613,營收表現!$A$6:$A$3000,0))="","",INDEX(營收表現!H$6:H$3000,MATCH($A1613,營收表現!$A$6:$A$3000,0))),"")</f>
        <v/>
      </c>
      <c r="J1613">
        <f>IFERROR(IF(INDEX(營收表現!I$6:I$3000,MATCH($A1613,營收表現!$A$6:$A$3000,0))="","",INDEX(營收表現!I$6:I$3000,MATCH($A1613,營收表現!$A$6:$A$3000,0))),"")</f>
        <v>35.299999999999997</v>
      </c>
      <c r="K1613">
        <f>IFERROR(IF(INDEX(營收表現!J$6:J$3000,MATCH($A1613,營收表現!$A$6:$A$3000,0))="","",INDEX(營收表現!J$6:J$3000,MATCH($A1613,營收表現!$A$6:$A$3000,0))),"")</f>
        <v>8.1</v>
      </c>
      <c r="L1613">
        <f>IFERROR(IF(INDEX(營收表現!K$6:K$3000,MATCH($A1613,營收表現!$A$6:$A$3000,0))="","",INDEX(營收表現!K$6:K$3000,MATCH($A1613,營收表現!$A$6:$A$3000,0))),"")</f>
        <v>37.340000000000003</v>
      </c>
      <c r="M1613">
        <f>IFERROR(IF(INDEX(營收表現!L$6:L$3000,MATCH($A1613,營收表現!$A$6:$A$3000,0))="","",INDEX(營收表現!L$6:L$3000,MATCH($A1613,營收表現!$A$6:$A$3000,0))),"")</f>
        <v>30.45</v>
      </c>
      <c r="N1613">
        <f>IFERROR(IF(INDEX(營收表現!M$6:M$3000,MATCH($A1613,營收表現!$A$6:$A$3000,0))="","",INDEX(營收表現!M$6:M$3000,MATCH($A1613,營收表現!$A$6:$A$3000,0))),"")</f>
        <v>17.850000000000001</v>
      </c>
      <c r="O1613" t="str">
        <f>IFERROR(IF(INDEX(營收表現!N$6:N$3000,MATCH($A1613,營收表現!$A$6:$A$3000,0))="","",INDEX(營收表現!N$6:N$3000,MATCH($A1613,營收表現!$A$6:$A$3000,0))),"")</f>
        <v/>
      </c>
      <c r="P1613">
        <f>IFERROR(IF(INDEX(營收表現!O$6:O$3000,MATCH($A1613,營收表現!$A$6:$A$3000,0))="","",INDEX(營收表現!O$6:O$3000,MATCH($A1613,營收表現!$A$6:$A$3000,0))),"")</f>
        <v>79460</v>
      </c>
      <c r="Q1613">
        <f>IFERROR(IF(INDEX(營收表現!P$6:P$3000,MATCH($A1613,營收表現!$A$6:$A$3000,0))="","",INDEX(營收表現!P$6:P$3000,MATCH($A1613,營收表現!$A$6:$A$3000,0))),"")</f>
        <v>70586</v>
      </c>
      <c r="R1613">
        <f>IFERROR(IF(INDEX(營收表現!Q$6:Q$3000,MATCH($A1613,營收表現!$A$6:$A$3000,0))="","",INDEX(營收表現!Q$6:Q$3000,MATCH($A1613,營收表現!$A$6:$A$3000,0))),"")</f>
        <v>81594</v>
      </c>
      <c r="S1613">
        <f>IFERROR(IF(INDEX(營收表現!R$6:R$3000,MATCH($A1613,營收表現!$A$6:$A$3000,0))="","",INDEX(營收表現!R$6:R$3000,MATCH($A1613,營收表現!$A$6:$A$3000,0))),"")</f>
        <v>74294</v>
      </c>
      <c r="T1613">
        <f>IFERROR(IF(INDEX(營收表現!S$6:S$3000,MATCH($A1613,營收表現!$A$6:$A$3000,0))="","",INDEX(營收表現!S$6:S$3000,MATCH($A1613,營收表現!$A$6:$A$3000,0))),"")</f>
        <v>60562</v>
      </c>
      <c r="U1613" t="str">
        <f>IFERROR(IF(INDEX(營收表現!T$6:T$3000,MATCH($A1613,營收表現!$A$6:$A$3000,0))="","",INDEX(營收表現!T$6:T$3000,MATCH($A1613,營收表現!$A$6:$A$3000,0))),"")</f>
        <v/>
      </c>
    </row>
    <row r="1614" spans="1:21">
      <c r="A1614" s="30" t="str">
        <f>IF(營收表現!$A1618="","",營收表現!$A1618)</f>
        <v>6844</v>
      </c>
      <c r="B1614" t="str">
        <f>IFERROR(INDEX(營收表現!B$6:B$3000,MATCH($A1614,營收表現!$A$6:$A$3000,0)),"")</f>
        <v>諾貝兒</v>
      </c>
      <c r="C1614" t="str">
        <f>IFERROR(INDEX(類別!G$4:G$3000,MATCH($A1614,類別!$C$4:$C$3000,0)),"")</f>
        <v>未分類-傳產</v>
      </c>
      <c r="D1614">
        <f>IFERROR(IF(INDEX(營收表現!C$6:C$3000,MATCH($A1614,營收表現!$A$6:$A$3000,0))="","",INDEX(營收表現!C$6:C$3000,MATCH($A1614,營收表現!$A$6:$A$3000,0))),"")</f>
        <v>-10.81</v>
      </c>
      <c r="E1614">
        <f>IFERROR(IF(INDEX(營收表現!D$6:D$3000,MATCH($A1614,營收表現!$A$6:$A$3000,0))="","",INDEX(營收表現!D$6:D$3000,MATCH($A1614,營收表現!$A$6:$A$3000,0))),"")</f>
        <v>4.7300000000000004</v>
      </c>
      <c r="F1614">
        <f>IFERROR(IF(INDEX(營收表現!E$6:E$3000,MATCH($A1614,營收表現!$A$6:$A$3000,0))="","",INDEX(營收表現!E$6:E$3000,MATCH($A1614,營收表現!$A$6:$A$3000,0))),"")</f>
        <v>-0.19</v>
      </c>
      <c r="G1614">
        <f>IFERROR(IF(INDEX(營收表現!F$6:F$3000,MATCH($A1614,營收表現!$A$6:$A$3000,0))="","",INDEX(營收表現!F$6:F$3000,MATCH($A1614,營收表現!$A$6:$A$3000,0))),"")</f>
        <v>7.52</v>
      </c>
      <c r="H1614">
        <f>IFERROR(IF(INDEX(營收表現!G$6:G$3000,MATCH($A1614,營收表現!$A$6:$A$3000,0))="","",INDEX(營收表現!G$6:G$3000,MATCH($A1614,營收表現!$A$6:$A$3000,0))),"")</f>
        <v>-7.02</v>
      </c>
      <c r="I1614">
        <f>IFERROR(IF(INDEX(營收表現!H$6:H$3000,MATCH($A1614,營收表現!$A$6:$A$3000,0))="","",INDEX(營收表現!H$6:H$3000,MATCH($A1614,營收表現!$A$6:$A$3000,0))),"")</f>
        <v>1.32</v>
      </c>
      <c r="J1614">
        <f>IFERROR(IF(INDEX(營收表現!I$6:I$3000,MATCH($A1614,營收表現!$A$6:$A$3000,0))="","",INDEX(營收表現!I$6:I$3000,MATCH($A1614,營收表現!$A$6:$A$3000,0))),"")</f>
        <v>-3.61</v>
      </c>
      <c r="K1614">
        <f>IFERROR(IF(INDEX(營收表現!J$6:J$3000,MATCH($A1614,營收表現!$A$6:$A$3000,0))="","",INDEX(營收表現!J$6:J$3000,MATCH($A1614,營收表現!$A$6:$A$3000,0))),"")</f>
        <v>2.02</v>
      </c>
      <c r="L1614">
        <f>IFERROR(IF(INDEX(營收表現!K$6:K$3000,MATCH($A1614,營收表現!$A$6:$A$3000,0))="","",INDEX(營收表現!K$6:K$3000,MATCH($A1614,營收表現!$A$6:$A$3000,0))),"")</f>
        <v>0.75</v>
      </c>
      <c r="M1614">
        <f>IFERROR(IF(INDEX(營收表現!L$6:L$3000,MATCH($A1614,營收表現!$A$6:$A$3000,0))="","",INDEX(營收表現!L$6:L$3000,MATCH($A1614,營收表現!$A$6:$A$3000,0))),"")</f>
        <v>0.32</v>
      </c>
      <c r="N1614">
        <f>IFERROR(IF(INDEX(營收表現!M$6:M$3000,MATCH($A1614,營收表現!$A$6:$A$3000,0))="","",INDEX(營收表現!M$6:M$3000,MATCH($A1614,營收表現!$A$6:$A$3000,0))),"")</f>
        <v>-9.8699999999999992</v>
      </c>
      <c r="O1614">
        <f>IFERROR(IF(INDEX(營收表現!N$6:N$3000,MATCH($A1614,營收表現!$A$6:$A$3000,0))="","",INDEX(營收表現!N$6:N$3000,MATCH($A1614,營收表現!$A$6:$A$3000,0))),"")</f>
        <v>2.58</v>
      </c>
      <c r="P1614">
        <f>IFERROR(IF(INDEX(營收表現!O$6:O$3000,MATCH($A1614,營收表現!$A$6:$A$3000,0))="","",INDEX(營收表現!O$6:O$3000,MATCH($A1614,營收表現!$A$6:$A$3000,0))),"")</f>
        <v>268662</v>
      </c>
      <c r="Q1614">
        <f>IFERROR(IF(INDEX(營收表現!P$6:P$3000,MATCH($A1614,營收表現!$A$6:$A$3000,0))="","",INDEX(營收表現!P$6:P$3000,MATCH($A1614,營收表現!$A$6:$A$3000,0))),"")</f>
        <v>281363</v>
      </c>
      <c r="R1614">
        <f>IFERROR(IF(INDEX(營收表現!Q$6:Q$3000,MATCH($A1614,營收表現!$A$6:$A$3000,0))="","",INDEX(營收表現!Q$6:Q$3000,MATCH($A1614,營收表現!$A$6:$A$3000,0))),"")</f>
        <v>280827</v>
      </c>
      <c r="S1614">
        <f>IFERROR(IF(INDEX(營收表現!R$6:R$3000,MATCH($A1614,營收表現!$A$6:$A$3000,0))="","",INDEX(營收表現!R$6:R$3000,MATCH($A1614,營收表現!$A$6:$A$3000,0))),"")</f>
        <v>301938</v>
      </c>
      <c r="T1614">
        <f>IFERROR(IF(INDEX(營收表現!S$6:S$3000,MATCH($A1614,營收表現!$A$6:$A$3000,0))="","",INDEX(營收表現!S$6:S$3000,MATCH($A1614,營收表現!$A$6:$A$3000,0))),"")</f>
        <v>280741</v>
      </c>
      <c r="U1614">
        <f>IFERROR(IF(INDEX(營收表現!T$6:T$3000,MATCH($A1614,營收表現!$A$6:$A$3000,0))="","",INDEX(營收表現!T$6:T$3000,MATCH($A1614,營收表現!$A$6:$A$3000,0))),"")</f>
        <v>284452</v>
      </c>
    </row>
    <row r="1615" spans="1:21">
      <c r="A1615" s="30" t="str">
        <f>IF(營收表現!$A1619="","",營收表現!$A1619)</f>
        <v>6846</v>
      </c>
      <c r="B1615" t="str">
        <f>IFERROR(INDEX(營收表現!B$6:B$3000,MATCH($A1615,營收表現!$A$6:$A$3000,0)),"")</f>
        <v>綠茵</v>
      </c>
      <c r="C1615" t="str">
        <f>IFERROR(INDEX(類別!G$4:G$3000,MATCH($A1615,類別!$C$4:$C$3000,0)),"")</f>
        <v>未分類-傳產</v>
      </c>
      <c r="D1615">
        <f>IFERROR(IF(INDEX(營收表現!C$6:C$3000,MATCH($A1615,營收表現!$A$6:$A$3000,0))="","",INDEX(營收表現!C$6:C$3000,MATCH($A1615,營收表現!$A$6:$A$3000,0))),"")</f>
        <v>-17.71</v>
      </c>
      <c r="E1615">
        <f>IFERROR(IF(INDEX(營收表現!D$6:D$3000,MATCH($A1615,營收表現!$A$6:$A$3000,0))="","",INDEX(營收表現!D$6:D$3000,MATCH($A1615,營收表現!$A$6:$A$3000,0))),"")</f>
        <v>52.61</v>
      </c>
      <c r="F1615">
        <f>IFERROR(IF(INDEX(營收表現!E$6:E$3000,MATCH($A1615,營收表現!$A$6:$A$3000,0))="","",INDEX(營收表現!E$6:E$3000,MATCH($A1615,營收表現!$A$6:$A$3000,0))),"")</f>
        <v>-18.95</v>
      </c>
      <c r="G1615">
        <f>IFERROR(IF(INDEX(營收表現!F$6:F$3000,MATCH($A1615,營收表現!$A$6:$A$3000,0))="","",INDEX(營收表現!F$6:F$3000,MATCH($A1615,營收表現!$A$6:$A$3000,0))),"")</f>
        <v>43.18</v>
      </c>
      <c r="H1615">
        <f>IFERROR(IF(INDEX(營收表現!G$6:G$3000,MATCH($A1615,營收表現!$A$6:$A$3000,0))="","",INDEX(營收表現!G$6:G$3000,MATCH($A1615,營收表現!$A$6:$A$3000,0))),"")</f>
        <v>-46.66</v>
      </c>
      <c r="I1615" t="str">
        <f>IFERROR(IF(INDEX(營收表現!H$6:H$3000,MATCH($A1615,營收表現!$A$6:$A$3000,0))="","",INDEX(營收表現!H$6:H$3000,MATCH($A1615,營收表現!$A$6:$A$3000,0))),"")</f>
        <v/>
      </c>
      <c r="J1615">
        <f>IFERROR(IF(INDEX(營收表現!I$6:I$3000,MATCH($A1615,營收表現!$A$6:$A$3000,0))="","",INDEX(營收表現!I$6:I$3000,MATCH($A1615,營收表現!$A$6:$A$3000,0))),"")</f>
        <v>-22.7</v>
      </c>
      <c r="K1615">
        <f>IFERROR(IF(INDEX(營收表現!J$6:J$3000,MATCH($A1615,營收表現!$A$6:$A$3000,0))="","",INDEX(營收表現!J$6:J$3000,MATCH($A1615,營收表現!$A$6:$A$3000,0))),"")</f>
        <v>32.46</v>
      </c>
      <c r="L1615">
        <f>IFERROR(IF(INDEX(營收表現!K$6:K$3000,MATCH($A1615,營收表現!$A$6:$A$3000,0))="","",INDEX(營收表現!K$6:K$3000,MATCH($A1615,營收表現!$A$6:$A$3000,0))),"")</f>
        <v>-13.46</v>
      </c>
      <c r="M1615">
        <f>IFERROR(IF(INDEX(營收表現!L$6:L$3000,MATCH($A1615,營收表現!$A$6:$A$3000,0))="","",INDEX(營收表現!L$6:L$3000,MATCH($A1615,營收表現!$A$6:$A$3000,0))),"")</f>
        <v>12.19</v>
      </c>
      <c r="N1615">
        <f>IFERROR(IF(INDEX(營收表現!M$6:M$3000,MATCH($A1615,營收表現!$A$6:$A$3000,0))="","",INDEX(營收表現!M$6:M$3000,MATCH($A1615,營收表現!$A$6:$A$3000,0))),"")</f>
        <v>6.34</v>
      </c>
      <c r="O1615" t="str">
        <f>IFERROR(IF(INDEX(營收表現!N$6:N$3000,MATCH($A1615,營收表現!$A$6:$A$3000,0))="","",INDEX(營收表現!N$6:N$3000,MATCH($A1615,營收表現!$A$6:$A$3000,0))),"")</f>
        <v/>
      </c>
      <c r="P1615">
        <f>IFERROR(IF(INDEX(營收表現!O$6:O$3000,MATCH($A1615,營收表現!$A$6:$A$3000,0))="","",INDEX(營收表現!O$6:O$3000,MATCH($A1615,營收表現!$A$6:$A$3000,0))),"")</f>
        <v>59169</v>
      </c>
      <c r="Q1615">
        <f>IFERROR(IF(INDEX(營收表現!P$6:P$3000,MATCH($A1615,營收表現!$A$6:$A$3000,0))="","",INDEX(營收表現!P$6:P$3000,MATCH($A1615,營收表現!$A$6:$A$3000,0))),"")</f>
        <v>90300</v>
      </c>
      <c r="R1615">
        <f>IFERROR(IF(INDEX(營收表現!Q$6:Q$3000,MATCH($A1615,營收表現!$A$6:$A$3000,0))="","",INDEX(營收表現!Q$6:Q$3000,MATCH($A1615,營收表現!$A$6:$A$3000,0))),"")</f>
        <v>73191</v>
      </c>
      <c r="S1615">
        <f>IFERROR(IF(INDEX(營收表現!R$6:R$3000,MATCH($A1615,營收表現!$A$6:$A$3000,0))="","",INDEX(營收表現!R$6:R$3000,MATCH($A1615,營收表現!$A$6:$A$3000,0))),"")</f>
        <v>104797</v>
      </c>
      <c r="T1615">
        <f>IFERROR(IF(INDEX(營收表現!S$6:S$3000,MATCH($A1615,營收表現!$A$6:$A$3000,0))="","",INDEX(營收表現!S$6:S$3000,MATCH($A1615,營收表現!$A$6:$A$3000,0))),"")</f>
        <v>55897</v>
      </c>
      <c r="U1615" t="str">
        <f>IFERROR(IF(INDEX(營收表現!T$6:T$3000,MATCH($A1615,營收表現!$A$6:$A$3000,0))="","",INDEX(營收表現!T$6:T$3000,MATCH($A1615,營收表現!$A$6:$A$3000,0))),"")</f>
        <v/>
      </c>
    </row>
    <row r="1616" spans="1:21">
      <c r="A1616" s="30" t="str">
        <f>IF(營收表現!$A1620="","",營收表現!$A1620)</f>
        <v>6854</v>
      </c>
      <c r="B1616" t="str">
        <f>IFERROR(INDEX(營收表現!B$6:B$3000,MATCH($A1616,營收表現!$A$6:$A$3000,0)),"")</f>
        <v>錼創科技-KY創</v>
      </c>
      <c r="C1616" t="str">
        <f>IFERROR(INDEX(類別!G$4:G$3000,MATCH($A1616,類別!$C$4:$C$3000,0)),"")</f>
        <v/>
      </c>
      <c r="D1616">
        <f>IFERROR(IF(INDEX(營收表現!C$6:C$3000,MATCH($A1616,營收表現!$A$6:$A$3000,0))="","",INDEX(營收表現!C$6:C$3000,MATCH($A1616,營收表現!$A$6:$A$3000,0))),"")</f>
        <v>25.1</v>
      </c>
      <c r="E1616">
        <f>IFERROR(IF(INDEX(營收表現!D$6:D$3000,MATCH($A1616,營收表現!$A$6:$A$3000,0))="","",INDEX(營收表現!D$6:D$3000,MATCH($A1616,營收表現!$A$6:$A$3000,0))),"")</f>
        <v>7.69</v>
      </c>
      <c r="F1616">
        <f>IFERROR(IF(INDEX(營收表現!E$6:E$3000,MATCH($A1616,營收表現!$A$6:$A$3000,0))="","",INDEX(營收表現!E$6:E$3000,MATCH($A1616,營收表現!$A$6:$A$3000,0))),"")</f>
        <v>21.85</v>
      </c>
      <c r="G1616">
        <f>IFERROR(IF(INDEX(營收表現!F$6:F$3000,MATCH($A1616,營收表現!$A$6:$A$3000,0))="","",INDEX(營收表現!F$6:F$3000,MATCH($A1616,營收表現!$A$6:$A$3000,0))),"")</f>
        <v>-17.61</v>
      </c>
      <c r="H1616">
        <f>IFERROR(IF(INDEX(營收表現!G$6:G$3000,MATCH($A1616,營收表現!$A$6:$A$3000,0))="","",INDEX(營收表現!G$6:G$3000,MATCH($A1616,營收表現!$A$6:$A$3000,0))),"")</f>
        <v>-67.91</v>
      </c>
      <c r="I1616" t="str">
        <f>IFERROR(IF(INDEX(營收表現!H$6:H$3000,MATCH($A1616,營收表現!$A$6:$A$3000,0))="","",INDEX(營收表現!H$6:H$3000,MATCH($A1616,營收表現!$A$6:$A$3000,0))),"")</f>
        <v/>
      </c>
      <c r="J1616">
        <f>IFERROR(IF(INDEX(營收表現!I$6:I$3000,MATCH($A1616,營收表現!$A$6:$A$3000,0))="","",INDEX(營收表現!I$6:I$3000,MATCH($A1616,營收表現!$A$6:$A$3000,0))),"")</f>
        <v>-36.159999999999997</v>
      </c>
      <c r="K1616">
        <f>IFERROR(IF(INDEX(營收表現!J$6:J$3000,MATCH($A1616,營收表現!$A$6:$A$3000,0))="","",INDEX(營收表現!J$6:J$3000,MATCH($A1616,營收表現!$A$6:$A$3000,0))),"")</f>
        <v>-35.340000000000003</v>
      </c>
      <c r="L1616">
        <f>IFERROR(IF(INDEX(營收表現!K$6:K$3000,MATCH($A1616,營收表現!$A$6:$A$3000,0))="","",INDEX(營收表現!K$6:K$3000,MATCH($A1616,營收表現!$A$6:$A$3000,0))),"")</f>
        <v>-42.78</v>
      </c>
      <c r="M1616">
        <f>IFERROR(IF(INDEX(營收表現!L$6:L$3000,MATCH($A1616,營收表現!$A$6:$A$3000,0))="","",INDEX(營收表現!L$6:L$3000,MATCH($A1616,營收表現!$A$6:$A$3000,0))),"")</f>
        <v>-3.62</v>
      </c>
      <c r="N1616">
        <f>IFERROR(IF(INDEX(營收表現!M$6:M$3000,MATCH($A1616,營收表現!$A$6:$A$3000,0))="","",INDEX(營收表現!M$6:M$3000,MATCH($A1616,營收表現!$A$6:$A$3000,0))),"")</f>
        <v>-60.14</v>
      </c>
      <c r="O1616" t="str">
        <f>IFERROR(IF(INDEX(營收表現!N$6:N$3000,MATCH($A1616,營收表現!$A$6:$A$3000,0))="","",INDEX(營收表現!N$6:N$3000,MATCH($A1616,營收表現!$A$6:$A$3000,0))),"")</f>
        <v/>
      </c>
      <c r="P1616">
        <f>IFERROR(IF(INDEX(營收表現!O$6:O$3000,MATCH($A1616,營收表現!$A$6:$A$3000,0))="","",INDEX(營收表現!O$6:O$3000,MATCH($A1616,營收表現!$A$6:$A$3000,0))),"")</f>
        <v>140572</v>
      </c>
      <c r="Q1616">
        <f>IFERROR(IF(INDEX(營收表現!P$6:P$3000,MATCH($A1616,營收表現!$A$6:$A$3000,0))="","",INDEX(營收表現!P$6:P$3000,MATCH($A1616,營收表現!$A$6:$A$3000,0))),"")</f>
        <v>151382</v>
      </c>
      <c r="R1616">
        <f>IFERROR(IF(INDEX(營收表現!Q$6:Q$3000,MATCH($A1616,營收表現!$A$6:$A$3000,0))="","",INDEX(營收表現!Q$6:Q$3000,MATCH($A1616,營收表現!$A$6:$A$3000,0))),"")</f>
        <v>184452</v>
      </c>
      <c r="S1616">
        <f>IFERROR(IF(INDEX(營收表現!R$6:R$3000,MATCH($A1616,營收表現!$A$6:$A$3000,0))="","",INDEX(營收表現!R$6:R$3000,MATCH($A1616,營收表現!$A$6:$A$3000,0))),"")</f>
        <v>151962</v>
      </c>
      <c r="T1616">
        <f>IFERROR(IF(INDEX(營收表現!S$6:S$3000,MATCH($A1616,營收表現!$A$6:$A$3000,0))="","",INDEX(營收表現!S$6:S$3000,MATCH($A1616,營收表現!$A$6:$A$3000,0))),"")</f>
        <v>48764</v>
      </c>
      <c r="U1616" t="str">
        <f>IFERROR(IF(INDEX(營收表現!T$6:T$3000,MATCH($A1616,營收表現!$A$6:$A$3000,0))="","",INDEX(營收表現!T$6:T$3000,MATCH($A1616,營收表現!$A$6:$A$3000,0))),"")</f>
        <v/>
      </c>
    </row>
    <row r="1617" spans="1:21">
      <c r="A1617" s="30" t="str">
        <f>IF(營收表現!$A1621="","",營收表現!$A1621)</f>
        <v>6855</v>
      </c>
      <c r="B1617" t="str">
        <f>IFERROR(INDEX(營收表現!B$6:B$3000,MATCH($A1617,營收表現!$A$6:$A$3000,0)),"")</f>
        <v>數泓科</v>
      </c>
      <c r="C1617" t="str">
        <f>IFERROR(INDEX(類別!G$4:G$3000,MATCH($A1617,類別!$C$4:$C$3000,0)),"")</f>
        <v>未分類-電子</v>
      </c>
      <c r="D1617">
        <f>IFERROR(IF(INDEX(營收表現!C$6:C$3000,MATCH($A1617,營收表現!$A$6:$A$3000,0))="","",INDEX(營收表現!C$6:C$3000,MATCH($A1617,營收表現!$A$6:$A$3000,0))),"")</f>
        <v>9.17</v>
      </c>
      <c r="E1617">
        <f>IFERROR(IF(INDEX(營收表現!D$6:D$3000,MATCH($A1617,營收表現!$A$6:$A$3000,0))="","",INDEX(營收表現!D$6:D$3000,MATCH($A1617,營收表現!$A$6:$A$3000,0))),"")</f>
        <v>6.21</v>
      </c>
      <c r="F1617">
        <f>IFERROR(IF(INDEX(營收表現!E$6:E$3000,MATCH($A1617,營收表現!$A$6:$A$3000,0))="","",INDEX(營收表現!E$6:E$3000,MATCH($A1617,營收表現!$A$6:$A$3000,0))),"")</f>
        <v>12.24</v>
      </c>
      <c r="G1617">
        <f>IFERROR(IF(INDEX(營收表現!F$6:F$3000,MATCH($A1617,營收表現!$A$6:$A$3000,0))="","",INDEX(營收表現!F$6:F$3000,MATCH($A1617,營收表現!$A$6:$A$3000,0))),"")</f>
        <v>13.5</v>
      </c>
      <c r="H1617">
        <f>IFERROR(IF(INDEX(營收表現!G$6:G$3000,MATCH($A1617,營收表現!$A$6:$A$3000,0))="","",INDEX(營收表現!G$6:G$3000,MATCH($A1617,營收表現!$A$6:$A$3000,0))),"")</f>
        <v>-30.35</v>
      </c>
      <c r="I1617" t="str">
        <f>IFERROR(IF(INDEX(營收表現!H$6:H$3000,MATCH($A1617,營收表現!$A$6:$A$3000,0))="","",INDEX(營收表現!H$6:H$3000,MATCH($A1617,營收表現!$A$6:$A$3000,0))),"")</f>
        <v/>
      </c>
      <c r="J1617">
        <f>IFERROR(IF(INDEX(營收表現!I$6:I$3000,MATCH($A1617,營收表現!$A$6:$A$3000,0))="","",INDEX(營收表現!I$6:I$3000,MATCH($A1617,營收表現!$A$6:$A$3000,0))),"")</f>
        <v>-12.61</v>
      </c>
      <c r="K1617">
        <f>IFERROR(IF(INDEX(營收表現!J$6:J$3000,MATCH($A1617,營收表現!$A$6:$A$3000,0))="","",INDEX(營收表現!J$6:J$3000,MATCH($A1617,營收表現!$A$6:$A$3000,0))),"")</f>
        <v>-11.98</v>
      </c>
      <c r="L1617">
        <f>IFERROR(IF(INDEX(營收表現!K$6:K$3000,MATCH($A1617,營收表現!$A$6:$A$3000,0))="","",INDEX(營收表現!K$6:K$3000,MATCH($A1617,營收表現!$A$6:$A$3000,0))),"")</f>
        <v>-29.18</v>
      </c>
      <c r="M1617">
        <f>IFERROR(IF(INDEX(營收表現!L$6:L$3000,MATCH($A1617,營收表現!$A$6:$A$3000,0))="","",INDEX(營收表現!L$6:L$3000,MATCH($A1617,營收表現!$A$6:$A$3000,0))),"")</f>
        <v>21</v>
      </c>
      <c r="N1617">
        <f>IFERROR(IF(INDEX(營收表現!M$6:M$3000,MATCH($A1617,營收表現!$A$6:$A$3000,0))="","",INDEX(營收表現!M$6:M$3000,MATCH($A1617,營收表現!$A$6:$A$3000,0))),"")</f>
        <v>-43.44</v>
      </c>
      <c r="O1617" t="str">
        <f>IFERROR(IF(INDEX(營收表現!N$6:N$3000,MATCH($A1617,營收表現!$A$6:$A$3000,0))="","",INDEX(營收表現!N$6:N$3000,MATCH($A1617,營收表現!$A$6:$A$3000,0))),"")</f>
        <v/>
      </c>
      <c r="P1617">
        <f>IFERROR(IF(INDEX(營收表現!O$6:O$3000,MATCH($A1617,營收表現!$A$6:$A$3000,0))="","",INDEX(營收表現!O$6:O$3000,MATCH($A1617,營收表現!$A$6:$A$3000,0))),"")</f>
        <v>41518</v>
      </c>
      <c r="Q1617">
        <f>IFERROR(IF(INDEX(營收表現!P$6:P$3000,MATCH($A1617,營收表現!$A$6:$A$3000,0))="","",INDEX(營收表現!P$6:P$3000,MATCH($A1617,營收表現!$A$6:$A$3000,0))),"")</f>
        <v>44097</v>
      </c>
      <c r="R1617">
        <f>IFERROR(IF(INDEX(營收表現!Q$6:Q$3000,MATCH($A1617,營收表現!$A$6:$A$3000,0))="","",INDEX(營收表現!Q$6:Q$3000,MATCH($A1617,營收表現!$A$6:$A$3000,0))),"")</f>
        <v>49496</v>
      </c>
      <c r="S1617">
        <f>IFERROR(IF(INDEX(營收表現!R$6:R$3000,MATCH($A1617,營收表現!$A$6:$A$3000,0))="","",INDEX(營收表現!R$6:R$3000,MATCH($A1617,營收表現!$A$6:$A$3000,0))),"")</f>
        <v>56179</v>
      </c>
      <c r="T1617">
        <f>IFERROR(IF(INDEX(營收表現!S$6:S$3000,MATCH($A1617,營收表現!$A$6:$A$3000,0))="","",INDEX(營收表現!S$6:S$3000,MATCH($A1617,營收表現!$A$6:$A$3000,0))),"")</f>
        <v>39127</v>
      </c>
      <c r="U1617" t="str">
        <f>IFERROR(IF(INDEX(營收表現!T$6:T$3000,MATCH($A1617,營收表現!$A$6:$A$3000,0))="","",INDEX(營收表現!T$6:T$3000,MATCH($A1617,營收表現!$A$6:$A$3000,0))),"")</f>
        <v/>
      </c>
    </row>
    <row r="1618" spans="1:21">
      <c r="A1618" s="30" t="str">
        <f>IF(營收表現!$A1622="","",營收表現!$A1622)</f>
        <v>6856</v>
      </c>
      <c r="B1618" t="str">
        <f>IFERROR(INDEX(營收表現!B$6:B$3000,MATCH($A1618,營收表現!$A$6:$A$3000,0)),"")</f>
        <v>鑫傳</v>
      </c>
      <c r="C1618" t="str">
        <f>IFERROR(INDEX(類別!G$4:G$3000,MATCH($A1618,類別!$C$4:$C$3000,0)),"")</f>
        <v>未分類-傳產</v>
      </c>
      <c r="D1618">
        <f>IFERROR(IF(INDEX(營收表現!C$6:C$3000,MATCH($A1618,營收表現!$A$6:$A$3000,0))="","",INDEX(營收表現!C$6:C$3000,MATCH($A1618,營收表現!$A$6:$A$3000,0))),"")</f>
        <v>4.05</v>
      </c>
      <c r="E1618">
        <f>IFERROR(IF(INDEX(營收表現!D$6:D$3000,MATCH($A1618,營收表現!$A$6:$A$3000,0))="","",INDEX(營收表現!D$6:D$3000,MATCH($A1618,營收表現!$A$6:$A$3000,0))),"")</f>
        <v>40.81</v>
      </c>
      <c r="F1618">
        <f>IFERROR(IF(INDEX(營收表現!E$6:E$3000,MATCH($A1618,營收表現!$A$6:$A$3000,0))="","",INDEX(營收表現!E$6:E$3000,MATCH($A1618,營收表現!$A$6:$A$3000,0))),"")</f>
        <v>-7.5</v>
      </c>
      <c r="G1618">
        <f>IFERROR(IF(INDEX(營收表現!F$6:F$3000,MATCH($A1618,營收表現!$A$6:$A$3000,0))="","",INDEX(營收表現!F$6:F$3000,MATCH($A1618,營收表現!$A$6:$A$3000,0))),"")</f>
        <v>-14.44</v>
      </c>
      <c r="H1618">
        <f>IFERROR(IF(INDEX(營收表現!G$6:G$3000,MATCH($A1618,營收表現!$A$6:$A$3000,0))="","",INDEX(營收表現!G$6:G$3000,MATCH($A1618,營收表現!$A$6:$A$3000,0))),"")</f>
        <v>-14.51</v>
      </c>
      <c r="I1618" t="str">
        <f>IFERROR(IF(INDEX(營收表現!H$6:H$3000,MATCH($A1618,營收表現!$A$6:$A$3000,0))="","",INDEX(營收表現!H$6:H$3000,MATCH($A1618,營收表現!$A$6:$A$3000,0))),"")</f>
        <v/>
      </c>
      <c r="J1618">
        <f>IFERROR(IF(INDEX(營收表現!I$6:I$3000,MATCH($A1618,營收表現!$A$6:$A$3000,0))="","",INDEX(營收表現!I$6:I$3000,MATCH($A1618,營收表現!$A$6:$A$3000,0))),"")</f>
        <v>1.07</v>
      </c>
      <c r="K1618">
        <f>IFERROR(IF(INDEX(營收表現!J$6:J$3000,MATCH($A1618,營收表現!$A$6:$A$3000,0))="","",INDEX(營收表現!J$6:J$3000,MATCH($A1618,營收表現!$A$6:$A$3000,0))),"")</f>
        <v>16.420000000000002</v>
      </c>
      <c r="L1618">
        <f>IFERROR(IF(INDEX(營收表現!K$6:K$3000,MATCH($A1618,營收表現!$A$6:$A$3000,0))="","",INDEX(營收表現!K$6:K$3000,MATCH($A1618,營收表現!$A$6:$A$3000,0))),"")</f>
        <v>4.25</v>
      </c>
      <c r="M1618">
        <f>IFERROR(IF(INDEX(營收表現!L$6:L$3000,MATCH($A1618,營收表現!$A$6:$A$3000,0))="","",INDEX(營收表現!L$6:L$3000,MATCH($A1618,營收表現!$A$6:$A$3000,0))),"")</f>
        <v>-13.61</v>
      </c>
      <c r="N1618">
        <f>IFERROR(IF(INDEX(營收表現!M$6:M$3000,MATCH($A1618,營收表現!$A$6:$A$3000,0))="","",INDEX(營收表現!M$6:M$3000,MATCH($A1618,營收表現!$A$6:$A$3000,0))),"")</f>
        <v>-1.07</v>
      </c>
      <c r="O1618" t="str">
        <f>IFERROR(IF(INDEX(營收表現!N$6:N$3000,MATCH($A1618,營收表現!$A$6:$A$3000,0))="","",INDEX(營收表現!N$6:N$3000,MATCH($A1618,營收表現!$A$6:$A$3000,0))),"")</f>
        <v/>
      </c>
      <c r="P1618">
        <f>IFERROR(IF(INDEX(營收表現!O$6:O$3000,MATCH($A1618,營收表現!$A$6:$A$3000,0))="","",INDEX(營收表現!O$6:O$3000,MATCH($A1618,營收表現!$A$6:$A$3000,0))),"")</f>
        <v>62360</v>
      </c>
      <c r="Q1618">
        <f>IFERROR(IF(INDEX(營收表現!P$6:P$3000,MATCH($A1618,營收表現!$A$6:$A$3000,0))="","",INDEX(營收表現!P$6:P$3000,MATCH($A1618,營收表現!$A$6:$A$3000,0))),"")</f>
        <v>87808</v>
      </c>
      <c r="R1618">
        <f>IFERROR(IF(INDEX(營收表現!Q$6:Q$3000,MATCH($A1618,營收表現!$A$6:$A$3000,0))="","",INDEX(營收表現!Q$6:Q$3000,MATCH($A1618,營收表現!$A$6:$A$3000,0))),"")</f>
        <v>81225</v>
      </c>
      <c r="S1618">
        <f>IFERROR(IF(INDEX(營收表現!R$6:R$3000,MATCH($A1618,營收表現!$A$6:$A$3000,0))="","",INDEX(營收表現!R$6:R$3000,MATCH($A1618,營收表現!$A$6:$A$3000,0))),"")</f>
        <v>69498</v>
      </c>
      <c r="T1618">
        <f>IFERROR(IF(INDEX(營收表現!S$6:S$3000,MATCH($A1618,營收表現!$A$6:$A$3000,0))="","",INDEX(營收表現!S$6:S$3000,MATCH($A1618,營收表現!$A$6:$A$3000,0))),"")</f>
        <v>59416</v>
      </c>
      <c r="U1618" t="str">
        <f>IFERROR(IF(INDEX(營收表現!T$6:T$3000,MATCH($A1618,營收表現!$A$6:$A$3000,0))="","",INDEX(營收表現!T$6:T$3000,MATCH($A1618,營收表現!$A$6:$A$3000,0))),"")</f>
        <v/>
      </c>
    </row>
    <row r="1619" spans="1:21">
      <c r="A1619" s="30" t="str">
        <f>IF(營收表現!$A1623="","",營收表現!$A1623)</f>
        <v>6859</v>
      </c>
      <c r="B1619" t="str">
        <f>IFERROR(INDEX(營收表現!B$6:B$3000,MATCH($A1619,營收表現!$A$6:$A$3000,0)),"")</f>
        <v>伯特光</v>
      </c>
      <c r="C1619" t="str">
        <f>IFERROR(INDEX(類別!G$4:G$3000,MATCH($A1619,類別!$C$4:$C$3000,0)),"")</f>
        <v>未分類-電子</v>
      </c>
      <c r="D1619">
        <f>IFERROR(IF(INDEX(營收表現!C$6:C$3000,MATCH($A1619,營收表現!$A$6:$A$3000,0))="","",INDEX(營收表現!C$6:C$3000,MATCH($A1619,營收表現!$A$6:$A$3000,0))),"")</f>
        <v>-12.21</v>
      </c>
      <c r="E1619">
        <f>IFERROR(IF(INDEX(營收表現!D$6:D$3000,MATCH($A1619,營收表現!$A$6:$A$3000,0))="","",INDEX(營收表現!D$6:D$3000,MATCH($A1619,營收表現!$A$6:$A$3000,0))),"")</f>
        <v>-5.61</v>
      </c>
      <c r="F1619">
        <f>IFERROR(IF(INDEX(營收表現!E$6:E$3000,MATCH($A1619,營收表現!$A$6:$A$3000,0))="","",INDEX(營收表現!E$6:E$3000,MATCH($A1619,營收表現!$A$6:$A$3000,0))),"")</f>
        <v>25.92</v>
      </c>
      <c r="G1619">
        <f>IFERROR(IF(INDEX(營收表現!F$6:F$3000,MATCH($A1619,營收表現!$A$6:$A$3000,0))="","",INDEX(營收表現!F$6:F$3000,MATCH($A1619,營收表現!$A$6:$A$3000,0))),"")</f>
        <v>8.69</v>
      </c>
      <c r="H1619">
        <f>IFERROR(IF(INDEX(營收表現!G$6:G$3000,MATCH($A1619,營收表現!$A$6:$A$3000,0))="","",INDEX(營收表現!G$6:G$3000,MATCH($A1619,營收表現!$A$6:$A$3000,0))),"")</f>
        <v>4.95</v>
      </c>
      <c r="I1619" t="str">
        <f>IFERROR(IF(INDEX(營收表現!H$6:H$3000,MATCH($A1619,營收表現!$A$6:$A$3000,0))="","",INDEX(營收表現!H$6:H$3000,MATCH($A1619,營收表現!$A$6:$A$3000,0))),"")</f>
        <v/>
      </c>
      <c r="J1619">
        <f>IFERROR(IF(INDEX(營收表現!I$6:I$3000,MATCH($A1619,營收表現!$A$6:$A$3000,0))="","",INDEX(營收表現!I$6:I$3000,MATCH($A1619,營收表現!$A$6:$A$3000,0))),"")</f>
        <v>-26.94</v>
      </c>
      <c r="K1619">
        <f>IFERROR(IF(INDEX(營收表現!J$6:J$3000,MATCH($A1619,營收表現!$A$6:$A$3000,0))="","",INDEX(營收表現!J$6:J$3000,MATCH($A1619,營收表現!$A$6:$A$3000,0))),"")</f>
        <v>0.44</v>
      </c>
      <c r="L1619">
        <f>IFERROR(IF(INDEX(營收表現!K$6:K$3000,MATCH($A1619,營收表現!$A$6:$A$3000,0))="","",INDEX(營收表現!K$6:K$3000,MATCH($A1619,營收表現!$A$6:$A$3000,0))),"")</f>
        <v>-11.5</v>
      </c>
      <c r="M1619">
        <f>IFERROR(IF(INDEX(營收表現!L$6:L$3000,MATCH($A1619,營收表現!$A$6:$A$3000,0))="","",INDEX(營收表現!L$6:L$3000,MATCH($A1619,營收表現!$A$6:$A$3000,0))),"")</f>
        <v>-3.19</v>
      </c>
      <c r="N1619">
        <f>IFERROR(IF(INDEX(營收表現!M$6:M$3000,MATCH($A1619,營收表現!$A$6:$A$3000,0))="","",INDEX(營收表現!M$6:M$3000,MATCH($A1619,營收表現!$A$6:$A$3000,0))),"")</f>
        <v>2.08</v>
      </c>
      <c r="O1619" t="str">
        <f>IFERROR(IF(INDEX(營收表現!N$6:N$3000,MATCH($A1619,營收表現!$A$6:$A$3000,0))="","",INDEX(營收表現!N$6:N$3000,MATCH($A1619,營收表現!$A$6:$A$3000,0))),"")</f>
        <v/>
      </c>
      <c r="P1619">
        <f>IFERROR(IF(INDEX(營收表現!O$6:O$3000,MATCH($A1619,營收表現!$A$6:$A$3000,0))="","",INDEX(營收表現!O$6:O$3000,MATCH($A1619,營收表現!$A$6:$A$3000,0))),"")</f>
        <v>51938</v>
      </c>
      <c r="Q1619">
        <f>IFERROR(IF(INDEX(營收表現!P$6:P$3000,MATCH($A1619,營收表現!$A$6:$A$3000,0))="","",INDEX(營收表現!P$6:P$3000,MATCH($A1619,營收表現!$A$6:$A$3000,0))),"")</f>
        <v>49026</v>
      </c>
      <c r="R1619">
        <f>IFERROR(IF(INDEX(營收表現!Q$6:Q$3000,MATCH($A1619,營收表現!$A$6:$A$3000,0))="","",INDEX(營收表現!Q$6:Q$3000,MATCH($A1619,營收表現!$A$6:$A$3000,0))),"")</f>
        <v>61734</v>
      </c>
      <c r="S1619">
        <f>IFERROR(IF(INDEX(營收表現!R$6:R$3000,MATCH($A1619,營收表現!$A$6:$A$3000,0))="","",INDEX(營收表現!R$6:R$3000,MATCH($A1619,營收表現!$A$6:$A$3000,0))),"")</f>
        <v>67100</v>
      </c>
      <c r="T1619">
        <f>IFERROR(IF(INDEX(營收表現!S$6:S$3000,MATCH($A1619,營收表現!$A$6:$A$3000,0))="","",INDEX(營收表現!S$6:S$3000,MATCH($A1619,營收表現!$A$6:$A$3000,0))),"")</f>
        <v>70421</v>
      </c>
      <c r="U1619" t="str">
        <f>IFERROR(IF(INDEX(營收表現!T$6:T$3000,MATCH($A1619,營收表現!$A$6:$A$3000,0))="","",INDEX(營收表現!T$6:T$3000,MATCH($A1619,營收表現!$A$6:$A$3000,0))),"")</f>
        <v/>
      </c>
    </row>
    <row r="1620" spans="1:21">
      <c r="A1620" s="30" t="str">
        <f>IF(營收表現!$A1624="","",營收表現!$A1624)</f>
        <v>6861</v>
      </c>
      <c r="B1620" t="str">
        <f>IFERROR(INDEX(營收表現!B$6:B$3000,MATCH($A1620,營收表現!$A$6:$A$3000,0)),"")</f>
        <v>睿生光電</v>
      </c>
      <c r="C1620" t="str">
        <f>IFERROR(INDEX(類別!G$4:G$3000,MATCH($A1620,類別!$C$4:$C$3000,0)),"")</f>
        <v>未分類-電子</v>
      </c>
      <c r="D1620">
        <f>IFERROR(IF(INDEX(營收表現!C$6:C$3000,MATCH($A1620,營收表現!$A$6:$A$3000,0))="","",INDEX(營收表現!C$6:C$3000,MATCH($A1620,營收表現!$A$6:$A$3000,0))),"")</f>
        <v>2.65</v>
      </c>
      <c r="E1620">
        <f>IFERROR(IF(INDEX(營收表現!D$6:D$3000,MATCH($A1620,營收表現!$A$6:$A$3000,0))="","",INDEX(營收表現!D$6:D$3000,MATCH($A1620,營收表現!$A$6:$A$3000,0))),"")</f>
        <v>20.91</v>
      </c>
      <c r="F1620">
        <f>IFERROR(IF(INDEX(營收表現!E$6:E$3000,MATCH($A1620,營收表現!$A$6:$A$3000,0))="","",INDEX(營收表現!E$6:E$3000,MATCH($A1620,營收表現!$A$6:$A$3000,0))),"")</f>
        <v>-11.76</v>
      </c>
      <c r="G1620">
        <f>IFERROR(IF(INDEX(營收表現!F$6:F$3000,MATCH($A1620,營收表現!$A$6:$A$3000,0))="","",INDEX(營收表現!F$6:F$3000,MATCH($A1620,營收表現!$A$6:$A$3000,0))),"")</f>
        <v>6.54</v>
      </c>
      <c r="H1620">
        <f>IFERROR(IF(INDEX(營收表現!G$6:G$3000,MATCH($A1620,營收表現!$A$6:$A$3000,0))="","",INDEX(營收表現!G$6:G$3000,MATCH($A1620,營收表現!$A$6:$A$3000,0))),"")</f>
        <v>18.3</v>
      </c>
      <c r="I1620" t="str">
        <f>IFERROR(IF(INDEX(營收表現!H$6:H$3000,MATCH($A1620,營收表現!$A$6:$A$3000,0))="","",INDEX(營收表現!H$6:H$3000,MATCH($A1620,營收表現!$A$6:$A$3000,0))),"")</f>
        <v/>
      </c>
      <c r="J1620">
        <f>IFERROR(IF(INDEX(營收表現!I$6:I$3000,MATCH($A1620,營收表現!$A$6:$A$3000,0))="","",INDEX(營收表現!I$6:I$3000,MATCH($A1620,營收表現!$A$6:$A$3000,0))),"")</f>
        <v>14.51</v>
      </c>
      <c r="K1620">
        <f>IFERROR(IF(INDEX(營收表現!J$6:J$3000,MATCH($A1620,營收表現!$A$6:$A$3000,0))="","",INDEX(營收表現!J$6:J$3000,MATCH($A1620,營收表現!$A$6:$A$3000,0))),"")</f>
        <v>43.12</v>
      </c>
      <c r="L1620">
        <f>IFERROR(IF(INDEX(營收表現!K$6:K$3000,MATCH($A1620,營收表現!$A$6:$A$3000,0))="","",INDEX(營收表現!K$6:K$3000,MATCH($A1620,營收表現!$A$6:$A$3000,0))),"")</f>
        <v>18.420000000000002</v>
      </c>
      <c r="M1620">
        <f>IFERROR(IF(INDEX(營收表現!L$6:L$3000,MATCH($A1620,營收表現!$A$6:$A$3000,0))="","",INDEX(營收表現!L$6:L$3000,MATCH($A1620,營收表現!$A$6:$A$3000,0))),"")</f>
        <v>6.11</v>
      </c>
      <c r="N1620">
        <f>IFERROR(IF(INDEX(營收表現!M$6:M$3000,MATCH($A1620,營收表現!$A$6:$A$3000,0))="","",INDEX(營收表現!M$6:M$3000,MATCH($A1620,營收表現!$A$6:$A$3000,0))),"")</f>
        <v>45.48</v>
      </c>
      <c r="O1620" t="str">
        <f>IFERROR(IF(INDEX(營收表現!N$6:N$3000,MATCH($A1620,營收表現!$A$6:$A$3000,0))="","",INDEX(營收表現!N$6:N$3000,MATCH($A1620,營收表現!$A$6:$A$3000,0))),"")</f>
        <v/>
      </c>
      <c r="P1620">
        <f>IFERROR(IF(INDEX(營收表現!O$6:O$3000,MATCH($A1620,營收表現!$A$6:$A$3000,0))="","",INDEX(營收表現!O$6:O$3000,MATCH($A1620,營收表現!$A$6:$A$3000,0))),"")</f>
        <v>190877</v>
      </c>
      <c r="Q1620">
        <f>IFERROR(IF(INDEX(營收表現!P$6:P$3000,MATCH($A1620,營收表現!$A$6:$A$3000,0))="","",INDEX(營收表現!P$6:P$3000,MATCH($A1620,營收表現!$A$6:$A$3000,0))),"")</f>
        <v>230782</v>
      </c>
      <c r="R1620">
        <f>IFERROR(IF(INDEX(營收表現!Q$6:Q$3000,MATCH($A1620,營收表現!$A$6:$A$3000,0))="","",INDEX(營收表現!Q$6:Q$3000,MATCH($A1620,營收表現!$A$6:$A$3000,0))),"")</f>
        <v>203631</v>
      </c>
      <c r="S1620">
        <f>IFERROR(IF(INDEX(營收表現!R$6:R$3000,MATCH($A1620,營收表現!$A$6:$A$3000,0))="","",INDEX(營收表現!R$6:R$3000,MATCH($A1620,營收表現!$A$6:$A$3000,0))),"")</f>
        <v>216957</v>
      </c>
      <c r="T1620">
        <f>IFERROR(IF(INDEX(營收表現!S$6:S$3000,MATCH($A1620,營收表現!$A$6:$A$3000,0))="","",INDEX(營收表現!S$6:S$3000,MATCH($A1620,營收表現!$A$6:$A$3000,0))),"")</f>
        <v>256670</v>
      </c>
      <c r="U1620" t="str">
        <f>IFERROR(IF(INDEX(營收表現!T$6:T$3000,MATCH($A1620,營收表現!$A$6:$A$3000,0))="","",INDEX(營收表現!T$6:T$3000,MATCH($A1620,營收表現!$A$6:$A$3000,0))),"")</f>
        <v/>
      </c>
    </row>
    <row r="1621" spans="1:21">
      <c r="A1621" s="30" t="str">
        <f>IF(營收表現!$A1625="","",營收表現!$A1625)</f>
        <v>6862</v>
      </c>
      <c r="B1621" t="str">
        <f>IFERROR(INDEX(營收表現!B$6:B$3000,MATCH($A1621,營收表現!$A$6:$A$3000,0)),"")</f>
        <v>三集瑞-KY</v>
      </c>
      <c r="C1621" t="str">
        <f>IFERROR(INDEX(類別!G$4:G$3000,MATCH($A1621,類別!$C$4:$C$3000,0)),"")</f>
        <v>連接元件</v>
      </c>
      <c r="D1621">
        <f>IFERROR(IF(INDEX(營收表現!C$6:C$3000,MATCH($A1621,營收表現!$A$6:$A$3000,0))="","",INDEX(營收表現!C$6:C$3000,MATCH($A1621,營收表現!$A$6:$A$3000,0))),"")</f>
        <v>5.7</v>
      </c>
      <c r="E1621">
        <f>IFERROR(IF(INDEX(營收表現!D$6:D$3000,MATCH($A1621,營收表現!$A$6:$A$3000,0))="","",INDEX(營收表現!D$6:D$3000,MATCH($A1621,營收表現!$A$6:$A$3000,0))),"")</f>
        <v>-7.49</v>
      </c>
      <c r="F1621">
        <f>IFERROR(IF(INDEX(營收表現!E$6:E$3000,MATCH($A1621,營收表現!$A$6:$A$3000,0))="","",INDEX(營收表現!E$6:E$3000,MATCH($A1621,營收表現!$A$6:$A$3000,0))),"")</f>
        <v>6.69</v>
      </c>
      <c r="G1621">
        <f>IFERROR(IF(INDEX(營收表現!F$6:F$3000,MATCH($A1621,營收表現!$A$6:$A$3000,0))="","",INDEX(營收表現!F$6:F$3000,MATCH($A1621,營收表現!$A$6:$A$3000,0))),"")</f>
        <v>-12.42</v>
      </c>
      <c r="H1621">
        <f>IFERROR(IF(INDEX(營收表現!G$6:G$3000,MATCH($A1621,營收表現!$A$6:$A$3000,0))="","",INDEX(營收表現!G$6:G$3000,MATCH($A1621,營收表現!$A$6:$A$3000,0))),"")</f>
        <v>16.8</v>
      </c>
      <c r="I1621" t="str">
        <f>IFERROR(IF(INDEX(營收表現!H$6:H$3000,MATCH($A1621,營收表現!$A$6:$A$3000,0))="","",INDEX(營收表現!H$6:H$3000,MATCH($A1621,營收表現!$A$6:$A$3000,0))),"")</f>
        <v/>
      </c>
      <c r="J1621">
        <f>IFERROR(IF(INDEX(營收表現!I$6:I$3000,MATCH($A1621,營收表現!$A$6:$A$3000,0))="","",INDEX(營收表現!I$6:I$3000,MATCH($A1621,營收表現!$A$6:$A$3000,0))),"")</f>
        <v>-12.05</v>
      </c>
      <c r="K1621">
        <f>IFERROR(IF(INDEX(營收表現!J$6:J$3000,MATCH($A1621,營收表現!$A$6:$A$3000,0))="","",INDEX(營收表現!J$6:J$3000,MATCH($A1621,營收表現!$A$6:$A$3000,0))),"")</f>
        <v>-10.6</v>
      </c>
      <c r="L1621">
        <f>IFERROR(IF(INDEX(營收表現!K$6:K$3000,MATCH($A1621,營收表現!$A$6:$A$3000,0))="","",INDEX(營收表現!K$6:K$3000,MATCH($A1621,營收表現!$A$6:$A$3000,0))),"")</f>
        <v>-14.8</v>
      </c>
      <c r="M1621">
        <f>IFERROR(IF(INDEX(營收表現!L$6:L$3000,MATCH($A1621,營收表現!$A$6:$A$3000,0))="","",INDEX(營收表現!L$6:L$3000,MATCH($A1621,營收表現!$A$6:$A$3000,0))),"")</f>
        <v>-2.4500000000000002</v>
      </c>
      <c r="N1621">
        <f>IFERROR(IF(INDEX(營收表現!M$6:M$3000,MATCH($A1621,營收表現!$A$6:$A$3000,0))="","",INDEX(營收表現!M$6:M$3000,MATCH($A1621,營收表現!$A$6:$A$3000,0))),"")</f>
        <v>-1.1299999999999999</v>
      </c>
      <c r="O1621" t="str">
        <f>IFERROR(IF(INDEX(營收表現!N$6:N$3000,MATCH($A1621,營收表現!$A$6:$A$3000,0))="","",INDEX(營收表現!N$6:N$3000,MATCH($A1621,營收表現!$A$6:$A$3000,0))),"")</f>
        <v/>
      </c>
      <c r="P1621">
        <f>IFERROR(IF(INDEX(營收表現!O$6:O$3000,MATCH($A1621,營收表現!$A$6:$A$3000,0))="","",INDEX(營收表現!O$6:O$3000,MATCH($A1621,營收表現!$A$6:$A$3000,0))),"")</f>
        <v>181279</v>
      </c>
      <c r="Q1621">
        <f>IFERROR(IF(INDEX(營收表現!P$6:P$3000,MATCH($A1621,營收表現!$A$6:$A$3000,0))="","",INDEX(營收表現!P$6:P$3000,MATCH($A1621,營收表現!$A$6:$A$3000,0))),"")</f>
        <v>167698</v>
      </c>
      <c r="R1621">
        <f>IFERROR(IF(INDEX(營收表現!Q$6:Q$3000,MATCH($A1621,營收表現!$A$6:$A$3000,0))="","",INDEX(營收表現!Q$6:Q$3000,MATCH($A1621,營收表現!$A$6:$A$3000,0))),"")</f>
        <v>178913</v>
      </c>
      <c r="S1621">
        <f>IFERROR(IF(INDEX(營收表現!R$6:R$3000,MATCH($A1621,營收表現!$A$6:$A$3000,0))="","",INDEX(營收表現!R$6:R$3000,MATCH($A1621,營收表現!$A$6:$A$3000,0))),"")</f>
        <v>156685</v>
      </c>
      <c r="T1621">
        <f>IFERROR(IF(INDEX(營收表現!S$6:S$3000,MATCH($A1621,營收表現!$A$6:$A$3000,0))="","",INDEX(營收表現!S$6:S$3000,MATCH($A1621,營收表現!$A$6:$A$3000,0))),"")</f>
        <v>183004</v>
      </c>
      <c r="U1621" t="str">
        <f>IFERROR(IF(INDEX(營收表現!T$6:T$3000,MATCH($A1621,營收表現!$A$6:$A$3000,0))="","",INDEX(營收表現!T$6:T$3000,MATCH($A1621,營收表現!$A$6:$A$3000,0))),"")</f>
        <v/>
      </c>
    </row>
    <row r="1622" spans="1:21">
      <c r="A1622" s="30" t="str">
        <f>IF(營收表現!$A1626="","",營收表現!$A1626)</f>
        <v>6863</v>
      </c>
      <c r="B1622" t="str">
        <f>IFERROR(INDEX(營收表現!B$6:B$3000,MATCH($A1622,營收表現!$A$6:$A$3000,0)),"")</f>
        <v>永道-KY</v>
      </c>
      <c r="C1622" t="str">
        <f>IFERROR(INDEX(類別!G$4:G$3000,MATCH($A1622,類別!$C$4:$C$3000,0)),"")</f>
        <v>未分類-電子</v>
      </c>
      <c r="D1622">
        <f>IFERROR(IF(INDEX(營收表現!C$6:C$3000,MATCH($A1622,營收表現!$A$6:$A$3000,0))="","",INDEX(營收表現!C$6:C$3000,MATCH($A1622,營收表現!$A$6:$A$3000,0))),"")</f>
        <v>27.24</v>
      </c>
      <c r="E1622">
        <f>IFERROR(IF(INDEX(營收表現!D$6:D$3000,MATCH($A1622,營收表現!$A$6:$A$3000,0))="","",INDEX(營收表現!D$6:D$3000,MATCH($A1622,營收表現!$A$6:$A$3000,0))),"")</f>
        <v>-12.16</v>
      </c>
      <c r="F1622">
        <f>IFERROR(IF(INDEX(營收表現!E$6:E$3000,MATCH($A1622,營收表現!$A$6:$A$3000,0))="","",INDEX(營收表現!E$6:E$3000,MATCH($A1622,營收表現!$A$6:$A$3000,0))),"")</f>
        <v>21</v>
      </c>
      <c r="G1622">
        <f>IFERROR(IF(INDEX(營收表現!F$6:F$3000,MATCH($A1622,營收表現!$A$6:$A$3000,0))="","",INDEX(營收表現!F$6:F$3000,MATCH($A1622,營收表現!$A$6:$A$3000,0))),"")</f>
        <v>36.86</v>
      </c>
      <c r="H1622">
        <f>IFERROR(IF(INDEX(營收表現!G$6:G$3000,MATCH($A1622,營收表現!$A$6:$A$3000,0))="","",INDEX(營收表現!G$6:G$3000,MATCH($A1622,營收表現!$A$6:$A$3000,0))),"")</f>
        <v>-11.38</v>
      </c>
      <c r="I1622" t="str">
        <f>IFERROR(IF(INDEX(營收表現!H$6:H$3000,MATCH($A1622,營收表現!$A$6:$A$3000,0))="","",INDEX(營收表現!H$6:H$3000,MATCH($A1622,營收表現!$A$6:$A$3000,0))),"")</f>
        <v/>
      </c>
      <c r="J1622">
        <f>IFERROR(IF(INDEX(營收表現!I$6:I$3000,MATCH($A1622,營收表現!$A$6:$A$3000,0))="","",INDEX(營收表現!I$6:I$3000,MATCH($A1622,營收表現!$A$6:$A$3000,0))),"")</f>
        <v>-29.56</v>
      </c>
      <c r="K1622">
        <f>IFERROR(IF(INDEX(營收表現!J$6:J$3000,MATCH($A1622,營收表現!$A$6:$A$3000,0))="","",INDEX(營收表現!J$6:J$3000,MATCH($A1622,營收表現!$A$6:$A$3000,0))),"")</f>
        <v>-26.01</v>
      </c>
      <c r="L1622">
        <f>IFERROR(IF(INDEX(營收表現!K$6:K$3000,MATCH($A1622,營收表現!$A$6:$A$3000,0))="","",INDEX(營收表現!K$6:K$3000,MATCH($A1622,營收表現!$A$6:$A$3000,0))),"")</f>
        <v>-28.79</v>
      </c>
      <c r="M1622">
        <f>IFERROR(IF(INDEX(營收表現!L$6:L$3000,MATCH($A1622,營收表現!$A$6:$A$3000,0))="","",INDEX(營收表現!L$6:L$3000,MATCH($A1622,營收表現!$A$6:$A$3000,0))),"")</f>
        <v>-17.48</v>
      </c>
      <c r="N1622">
        <f>IFERROR(IF(INDEX(營收表現!M$6:M$3000,MATCH($A1622,營收表現!$A$6:$A$3000,0))="","",INDEX(營收表現!M$6:M$3000,MATCH($A1622,營收表現!$A$6:$A$3000,0))),"")</f>
        <v>-5.22</v>
      </c>
      <c r="O1622" t="str">
        <f>IFERROR(IF(INDEX(營收表現!N$6:N$3000,MATCH($A1622,營收表現!$A$6:$A$3000,0))="","",INDEX(營收表現!N$6:N$3000,MATCH($A1622,營收表現!$A$6:$A$3000,0))),"")</f>
        <v/>
      </c>
      <c r="P1622">
        <f>IFERROR(IF(INDEX(營收表現!O$6:O$3000,MATCH($A1622,營收表現!$A$6:$A$3000,0))="","",INDEX(營收表現!O$6:O$3000,MATCH($A1622,營收表現!$A$6:$A$3000,0))),"")</f>
        <v>313172</v>
      </c>
      <c r="Q1622">
        <f>IFERROR(IF(INDEX(營收表現!P$6:P$3000,MATCH($A1622,營收表現!$A$6:$A$3000,0))="","",INDEX(營收表現!P$6:P$3000,MATCH($A1622,營收表現!$A$6:$A$3000,0))),"")</f>
        <v>275097</v>
      </c>
      <c r="R1622">
        <f>IFERROR(IF(INDEX(營收表現!Q$6:Q$3000,MATCH($A1622,營收表現!$A$6:$A$3000,0))="","",INDEX(營收表現!Q$6:Q$3000,MATCH($A1622,營收表現!$A$6:$A$3000,0))),"")</f>
        <v>332876</v>
      </c>
      <c r="S1622">
        <f>IFERROR(IF(INDEX(營收表現!R$6:R$3000,MATCH($A1622,營收表現!$A$6:$A$3000,0))="","",INDEX(營收表現!R$6:R$3000,MATCH($A1622,營收表現!$A$6:$A$3000,0))),"")</f>
        <v>455585</v>
      </c>
      <c r="T1622">
        <f>IFERROR(IF(INDEX(營收表現!S$6:S$3000,MATCH($A1622,營收表現!$A$6:$A$3000,0))="","",INDEX(營收表現!S$6:S$3000,MATCH($A1622,營收表現!$A$6:$A$3000,0))),"")</f>
        <v>403750</v>
      </c>
      <c r="U1622" t="str">
        <f>IFERROR(IF(INDEX(營收表現!T$6:T$3000,MATCH($A1622,營收表現!$A$6:$A$3000,0))="","",INDEX(營收表現!T$6:T$3000,MATCH($A1622,營收表現!$A$6:$A$3000,0))),"")</f>
        <v/>
      </c>
    </row>
    <row r="1623" spans="1:21">
      <c r="A1623" s="30" t="str">
        <f>IF(營收表現!$A1627="","",營收表現!$A1627)</f>
        <v>6865</v>
      </c>
      <c r="B1623" t="str">
        <f>IFERROR(INDEX(營收表現!B$6:B$3000,MATCH($A1623,營收表現!$A$6:$A$3000,0)),"")</f>
        <v>偉康科技</v>
      </c>
      <c r="C1623" t="str">
        <f>IFERROR(INDEX(類別!G$4:G$3000,MATCH($A1623,類別!$C$4:$C$3000,0)),"")</f>
        <v>軟體與韌體</v>
      </c>
      <c r="D1623">
        <f>IFERROR(IF(INDEX(營收表現!C$6:C$3000,MATCH($A1623,營收表現!$A$6:$A$3000,0))="","",INDEX(營收表現!C$6:C$3000,MATCH($A1623,營收表現!$A$6:$A$3000,0))),"")</f>
        <v>23.58</v>
      </c>
      <c r="E1623">
        <f>IFERROR(IF(INDEX(營收表現!D$6:D$3000,MATCH($A1623,營收表現!$A$6:$A$3000,0))="","",INDEX(營收表現!D$6:D$3000,MATCH($A1623,營收表現!$A$6:$A$3000,0))),"")</f>
        <v>-36.869999999999997</v>
      </c>
      <c r="F1623">
        <f>IFERROR(IF(INDEX(營收表現!E$6:E$3000,MATCH($A1623,營收表現!$A$6:$A$3000,0))="","",INDEX(營收表現!E$6:E$3000,MATCH($A1623,營收表現!$A$6:$A$3000,0))),"")</f>
        <v>17.62</v>
      </c>
      <c r="G1623">
        <f>IFERROR(IF(INDEX(營收表現!F$6:F$3000,MATCH($A1623,營收表現!$A$6:$A$3000,0))="","",INDEX(營收表現!F$6:F$3000,MATCH($A1623,營收表現!$A$6:$A$3000,0))),"")</f>
        <v>55.73</v>
      </c>
      <c r="H1623">
        <f>IFERROR(IF(INDEX(營收表現!G$6:G$3000,MATCH($A1623,營收表現!$A$6:$A$3000,0))="","",INDEX(營收表現!G$6:G$3000,MATCH($A1623,營收表現!$A$6:$A$3000,0))),"")</f>
        <v>-64.39</v>
      </c>
      <c r="I1623" t="str">
        <f>IFERROR(IF(INDEX(營收表現!H$6:H$3000,MATCH($A1623,營收表現!$A$6:$A$3000,0))="","",INDEX(營收表現!H$6:H$3000,MATCH($A1623,營收表現!$A$6:$A$3000,0))),"")</f>
        <v/>
      </c>
      <c r="J1623">
        <f>IFERROR(IF(INDEX(營收表現!I$6:I$3000,MATCH($A1623,營收表現!$A$6:$A$3000,0))="","",INDEX(營收表現!I$6:I$3000,MATCH($A1623,營收表現!$A$6:$A$3000,0))),"")</f>
        <v>-29.67</v>
      </c>
      <c r="K1623">
        <f>IFERROR(IF(INDEX(營收表現!J$6:J$3000,MATCH($A1623,營收表現!$A$6:$A$3000,0))="","",INDEX(營收表現!J$6:J$3000,MATCH($A1623,營收表現!$A$6:$A$3000,0))),"")</f>
        <v>-31.57</v>
      </c>
      <c r="L1623">
        <f>IFERROR(IF(INDEX(營收表現!K$6:K$3000,MATCH($A1623,營收表現!$A$6:$A$3000,0))="","",INDEX(營收表現!K$6:K$3000,MATCH($A1623,營收表現!$A$6:$A$3000,0))),"")</f>
        <v>-38.68</v>
      </c>
      <c r="M1623">
        <f>IFERROR(IF(INDEX(營收表現!L$6:L$3000,MATCH($A1623,營收表現!$A$6:$A$3000,0))="","",INDEX(營收表現!L$6:L$3000,MATCH($A1623,營收表現!$A$6:$A$3000,0))),"")</f>
        <v>-41.45</v>
      </c>
      <c r="N1623">
        <f>IFERROR(IF(INDEX(營收表現!M$6:M$3000,MATCH($A1623,營收表現!$A$6:$A$3000,0))="","",INDEX(營收表現!M$6:M$3000,MATCH($A1623,營收表現!$A$6:$A$3000,0))),"")</f>
        <v>-47.24</v>
      </c>
      <c r="O1623" t="str">
        <f>IFERROR(IF(INDEX(營收表現!N$6:N$3000,MATCH($A1623,營收表現!$A$6:$A$3000,0))="","",INDEX(營收表現!N$6:N$3000,MATCH($A1623,營收表現!$A$6:$A$3000,0))),"")</f>
        <v/>
      </c>
      <c r="P1623">
        <f>IFERROR(IF(INDEX(營收表現!O$6:O$3000,MATCH($A1623,營收表現!$A$6:$A$3000,0))="","",INDEX(營收表現!O$6:O$3000,MATCH($A1623,營收表現!$A$6:$A$3000,0))),"")</f>
        <v>38497</v>
      </c>
      <c r="Q1623">
        <f>IFERROR(IF(INDEX(營收表現!P$6:P$3000,MATCH($A1623,營收表現!$A$6:$A$3000,0))="","",INDEX(營收表現!P$6:P$3000,MATCH($A1623,營收表現!$A$6:$A$3000,0))),"")</f>
        <v>24302</v>
      </c>
      <c r="R1623">
        <f>IFERROR(IF(INDEX(營收表現!Q$6:Q$3000,MATCH($A1623,營收表現!$A$6:$A$3000,0))="","",INDEX(營收表現!Q$6:Q$3000,MATCH($A1623,營收表現!$A$6:$A$3000,0))),"")</f>
        <v>28585</v>
      </c>
      <c r="S1623">
        <f>IFERROR(IF(INDEX(營收表現!R$6:R$3000,MATCH($A1623,營收表現!$A$6:$A$3000,0))="","",INDEX(營收表現!R$6:R$3000,MATCH($A1623,營收表現!$A$6:$A$3000,0))),"")</f>
        <v>44514</v>
      </c>
      <c r="T1623">
        <f>IFERROR(IF(INDEX(營收表現!S$6:S$3000,MATCH($A1623,營收表現!$A$6:$A$3000,0))="","",INDEX(營收表現!S$6:S$3000,MATCH($A1623,營收表現!$A$6:$A$3000,0))),"")</f>
        <v>15852</v>
      </c>
      <c r="U1623" t="str">
        <f>IFERROR(IF(INDEX(營收表現!T$6:T$3000,MATCH($A1623,營收表現!$A$6:$A$3000,0))="","",INDEX(營收表現!T$6:T$3000,MATCH($A1623,營收表現!$A$6:$A$3000,0))),"")</f>
        <v/>
      </c>
    </row>
    <row r="1624" spans="1:21">
      <c r="A1624" s="30" t="str">
        <f>IF(營收表現!$A1628="","",營收表現!$A1628)</f>
        <v>6869</v>
      </c>
      <c r="B1624" t="str">
        <f>IFERROR(INDEX(營收表現!B$6:B$3000,MATCH($A1624,營收表現!$A$6:$A$3000,0)),"")</f>
        <v>雲豹能源</v>
      </c>
      <c r="C1624" t="str">
        <f>IFERROR(INDEX(類別!G$4:G$3000,MATCH($A1624,類別!$C$4:$C$3000,0)),"")</f>
        <v>未分類-電子</v>
      </c>
      <c r="D1624">
        <f>IFERROR(IF(INDEX(營收表現!C$6:C$3000,MATCH($A1624,營收表現!$A$6:$A$3000,0))="","",INDEX(營收表現!C$6:C$3000,MATCH($A1624,營收表現!$A$6:$A$3000,0))),"")</f>
        <v>160.11000000000001</v>
      </c>
      <c r="E1624">
        <f>IFERROR(IF(INDEX(營收表現!D$6:D$3000,MATCH($A1624,營收表現!$A$6:$A$3000,0))="","",INDEX(營收表現!D$6:D$3000,MATCH($A1624,營收表現!$A$6:$A$3000,0))),"")</f>
        <v>-35.4</v>
      </c>
      <c r="F1624">
        <f>IFERROR(IF(INDEX(營收表現!E$6:E$3000,MATCH($A1624,營收表現!$A$6:$A$3000,0))="","",INDEX(營收表現!E$6:E$3000,MATCH($A1624,營收表現!$A$6:$A$3000,0))),"")</f>
        <v>-24.14</v>
      </c>
      <c r="G1624">
        <f>IFERROR(IF(INDEX(營收表現!F$6:F$3000,MATCH($A1624,營收表現!$A$6:$A$3000,0))="","",INDEX(營收表現!F$6:F$3000,MATCH($A1624,營收表現!$A$6:$A$3000,0))),"")</f>
        <v>149.51</v>
      </c>
      <c r="H1624">
        <f>IFERROR(IF(INDEX(營收表現!G$6:G$3000,MATCH($A1624,營收表現!$A$6:$A$3000,0))="","",INDEX(營收表現!G$6:G$3000,MATCH($A1624,營收表現!$A$6:$A$3000,0))),"")</f>
        <v>-65.319999999999993</v>
      </c>
      <c r="I1624" t="str">
        <f>IFERROR(IF(INDEX(營收表現!H$6:H$3000,MATCH($A1624,營收表現!$A$6:$A$3000,0))="","",INDEX(營收表現!H$6:H$3000,MATCH($A1624,營收表現!$A$6:$A$3000,0))),"")</f>
        <v/>
      </c>
      <c r="J1624">
        <f>IFERROR(IF(INDEX(營收表現!I$6:I$3000,MATCH($A1624,營收表現!$A$6:$A$3000,0))="","",INDEX(營收表現!I$6:I$3000,MATCH($A1624,營收表現!$A$6:$A$3000,0))),"")</f>
        <v>276.45999999999998</v>
      </c>
      <c r="K1624">
        <f>IFERROR(IF(INDEX(營收表現!J$6:J$3000,MATCH($A1624,營收表現!$A$6:$A$3000,0))="","",INDEX(營收表現!J$6:J$3000,MATCH($A1624,營收表現!$A$6:$A$3000,0))),"")</f>
        <v>32.9</v>
      </c>
      <c r="L1624">
        <f>IFERROR(IF(INDEX(營收表現!K$6:K$3000,MATCH($A1624,營收表現!$A$6:$A$3000,0))="","",INDEX(營收表現!K$6:K$3000,MATCH($A1624,營收表現!$A$6:$A$3000,0))),"")</f>
        <v>53.13</v>
      </c>
      <c r="M1624">
        <f>IFERROR(IF(INDEX(營收表現!L$6:L$3000,MATCH($A1624,營收表現!$A$6:$A$3000,0))="","",INDEX(營收表現!L$6:L$3000,MATCH($A1624,營收表現!$A$6:$A$3000,0))),"")</f>
        <v>112.13</v>
      </c>
      <c r="N1624">
        <f>IFERROR(IF(INDEX(營收表現!M$6:M$3000,MATCH($A1624,營收表現!$A$6:$A$3000,0))="","",INDEX(營收表現!M$6:M$3000,MATCH($A1624,營收表現!$A$6:$A$3000,0))),"")</f>
        <v>23.19</v>
      </c>
      <c r="O1624" t="str">
        <f>IFERROR(IF(INDEX(營收表現!N$6:N$3000,MATCH($A1624,營收表現!$A$6:$A$3000,0))="","",INDEX(營收表現!N$6:N$3000,MATCH($A1624,營收表現!$A$6:$A$3000,0))),"")</f>
        <v/>
      </c>
      <c r="P1624">
        <f>IFERROR(IF(INDEX(營收表現!O$6:O$3000,MATCH($A1624,營收表現!$A$6:$A$3000,0))="","",INDEX(營收表現!O$6:O$3000,MATCH($A1624,營收表現!$A$6:$A$3000,0))),"")</f>
        <v>838657</v>
      </c>
      <c r="Q1624">
        <f>IFERROR(IF(INDEX(營收表現!P$6:P$3000,MATCH($A1624,營收表現!$A$6:$A$3000,0))="","",INDEX(營收表現!P$6:P$3000,MATCH($A1624,營收表現!$A$6:$A$3000,0))),"")</f>
        <v>541764</v>
      </c>
      <c r="R1624">
        <f>IFERROR(IF(INDEX(營收表現!Q$6:Q$3000,MATCH($A1624,營收表現!$A$6:$A$3000,0))="","",INDEX(營收表現!Q$6:Q$3000,MATCH($A1624,營收表現!$A$6:$A$3000,0))),"")</f>
        <v>411004</v>
      </c>
      <c r="S1624">
        <f>IFERROR(IF(INDEX(營收表現!R$6:R$3000,MATCH($A1624,營收表現!$A$6:$A$3000,0))="","",INDEX(營收表現!R$6:R$3000,MATCH($A1624,營收表現!$A$6:$A$3000,0))),"")</f>
        <v>1025477</v>
      </c>
      <c r="T1624">
        <f>IFERROR(IF(INDEX(營收表現!S$6:S$3000,MATCH($A1624,營收表現!$A$6:$A$3000,0))="","",INDEX(營收表現!S$6:S$3000,MATCH($A1624,營收表現!$A$6:$A$3000,0))),"")</f>
        <v>355674</v>
      </c>
      <c r="U1624" t="str">
        <f>IFERROR(IF(INDEX(營收表現!T$6:T$3000,MATCH($A1624,營收表現!$A$6:$A$3000,0))="","",INDEX(營收表現!T$6:T$3000,MATCH($A1624,營收表現!$A$6:$A$3000,0))),"")</f>
        <v/>
      </c>
    </row>
    <row r="1625" spans="1:21">
      <c r="A1625" s="30" t="str">
        <f>IF(營收表現!$A1629="","",營收表現!$A1629)</f>
        <v>6870</v>
      </c>
      <c r="B1625" t="str">
        <f>IFERROR(INDEX(營收表現!B$6:B$3000,MATCH($A1625,營收表現!$A$6:$A$3000,0)),"")</f>
        <v>騰雲</v>
      </c>
      <c r="C1625" t="str">
        <f>IFERROR(INDEX(類別!G$4:G$3000,MATCH($A1625,類別!$C$4:$C$3000,0)),"")</f>
        <v>未分類-電子</v>
      </c>
      <c r="D1625">
        <f>IFERROR(IF(INDEX(營收表現!C$6:C$3000,MATCH($A1625,營收表現!$A$6:$A$3000,0))="","",INDEX(營收表現!C$6:C$3000,MATCH($A1625,營收表現!$A$6:$A$3000,0))),"")</f>
        <v>29.08</v>
      </c>
      <c r="E1625">
        <f>IFERROR(IF(INDEX(營收表現!D$6:D$3000,MATCH($A1625,營收表現!$A$6:$A$3000,0))="","",INDEX(營收表現!D$6:D$3000,MATCH($A1625,營收表現!$A$6:$A$3000,0))),"")</f>
        <v>-22.09</v>
      </c>
      <c r="F1625">
        <f>IFERROR(IF(INDEX(營收表現!E$6:E$3000,MATCH($A1625,營收表現!$A$6:$A$3000,0))="","",INDEX(營收表現!E$6:E$3000,MATCH($A1625,營收表現!$A$6:$A$3000,0))),"")</f>
        <v>31.22</v>
      </c>
      <c r="G1625">
        <f>IFERROR(IF(INDEX(營收表現!F$6:F$3000,MATCH($A1625,營收表現!$A$6:$A$3000,0))="","",INDEX(營收表現!F$6:F$3000,MATCH($A1625,營收表現!$A$6:$A$3000,0))),"")</f>
        <v>-1.0900000000000001</v>
      </c>
      <c r="H1625">
        <f>IFERROR(IF(INDEX(營收表現!G$6:G$3000,MATCH($A1625,營收表現!$A$6:$A$3000,0))="","",INDEX(營收表現!G$6:G$3000,MATCH($A1625,營收表現!$A$6:$A$3000,0))),"")</f>
        <v>-37.14</v>
      </c>
      <c r="I1625" t="str">
        <f>IFERROR(IF(INDEX(營收表現!H$6:H$3000,MATCH($A1625,營收表現!$A$6:$A$3000,0))="","",INDEX(營收表現!H$6:H$3000,MATCH($A1625,營收表現!$A$6:$A$3000,0))),"")</f>
        <v/>
      </c>
      <c r="J1625">
        <f>IFERROR(IF(INDEX(營收表現!I$6:I$3000,MATCH($A1625,營收表現!$A$6:$A$3000,0))="","",INDEX(營收表現!I$6:I$3000,MATCH($A1625,營收表現!$A$6:$A$3000,0))),"")</f>
        <v>7.69</v>
      </c>
      <c r="K1625">
        <f>IFERROR(IF(INDEX(營收表現!J$6:J$3000,MATCH($A1625,營收表現!$A$6:$A$3000,0))="","",INDEX(營收表現!J$6:J$3000,MATCH($A1625,營收表現!$A$6:$A$3000,0))),"")</f>
        <v>1.34</v>
      </c>
      <c r="L1625">
        <f>IFERROR(IF(INDEX(營收表現!K$6:K$3000,MATCH($A1625,營收表現!$A$6:$A$3000,0))="","",INDEX(營收表現!K$6:K$3000,MATCH($A1625,營收表現!$A$6:$A$3000,0))),"")</f>
        <v>27.72</v>
      </c>
      <c r="M1625">
        <f>IFERROR(IF(INDEX(營收表現!L$6:L$3000,MATCH($A1625,營收表現!$A$6:$A$3000,0))="","",INDEX(營收表現!L$6:L$3000,MATCH($A1625,營收表現!$A$6:$A$3000,0))),"")</f>
        <v>34.99</v>
      </c>
      <c r="N1625">
        <f>IFERROR(IF(INDEX(營收表現!M$6:M$3000,MATCH($A1625,營收表現!$A$6:$A$3000,0))="","",INDEX(營收表現!M$6:M$3000,MATCH($A1625,營收表現!$A$6:$A$3000,0))),"")</f>
        <v>41.34</v>
      </c>
      <c r="O1625" t="str">
        <f>IFERROR(IF(INDEX(營收表現!N$6:N$3000,MATCH($A1625,營收表現!$A$6:$A$3000,0))="","",INDEX(營收表現!N$6:N$3000,MATCH($A1625,營收表現!$A$6:$A$3000,0))),"")</f>
        <v/>
      </c>
      <c r="P1625">
        <f>IFERROR(IF(INDEX(營收表現!O$6:O$3000,MATCH($A1625,營收表現!$A$6:$A$3000,0))="","",INDEX(營收表現!O$6:O$3000,MATCH($A1625,營收表現!$A$6:$A$3000,0))),"")</f>
        <v>91484</v>
      </c>
      <c r="Q1625">
        <f>IFERROR(IF(INDEX(營收表現!P$6:P$3000,MATCH($A1625,營收表現!$A$6:$A$3000,0))="","",INDEX(營收表現!P$6:P$3000,MATCH($A1625,營收表現!$A$6:$A$3000,0))),"")</f>
        <v>71279</v>
      </c>
      <c r="R1625">
        <f>IFERROR(IF(INDEX(營收表現!Q$6:Q$3000,MATCH($A1625,營收表現!$A$6:$A$3000,0))="","",INDEX(營收表現!Q$6:Q$3000,MATCH($A1625,營收表現!$A$6:$A$3000,0))),"")</f>
        <v>93534</v>
      </c>
      <c r="S1625">
        <f>IFERROR(IF(INDEX(營收表現!R$6:R$3000,MATCH($A1625,營收表現!$A$6:$A$3000,0))="","",INDEX(營收表現!R$6:R$3000,MATCH($A1625,營收表現!$A$6:$A$3000,0))),"")</f>
        <v>92519</v>
      </c>
      <c r="T1625">
        <f>IFERROR(IF(INDEX(營收表現!S$6:S$3000,MATCH($A1625,營收表現!$A$6:$A$3000,0))="","",INDEX(營收表現!S$6:S$3000,MATCH($A1625,營收表現!$A$6:$A$3000,0))),"")</f>
        <v>58155</v>
      </c>
      <c r="U1625" t="str">
        <f>IFERROR(IF(INDEX(營收表現!T$6:T$3000,MATCH($A1625,營收表現!$A$6:$A$3000,0))="","",INDEX(營收表現!T$6:T$3000,MATCH($A1625,營收表現!$A$6:$A$3000,0))),"")</f>
        <v/>
      </c>
    </row>
    <row r="1626" spans="1:21">
      <c r="A1626" s="30" t="str">
        <f>IF(營收表現!$A1630="","",營收表現!$A1630)</f>
        <v>6872</v>
      </c>
      <c r="B1626" t="str">
        <f>IFERROR(INDEX(營收表現!B$6:B$3000,MATCH($A1626,營收表現!$A$6:$A$3000,0)),"")</f>
        <v>浩宇生醫</v>
      </c>
      <c r="C1626" t="str">
        <f>IFERROR(INDEX(類別!G$4:G$3000,MATCH($A1626,類別!$C$4:$C$3000,0)),"")</f>
        <v>醫材</v>
      </c>
      <c r="D1626">
        <f>IFERROR(IF(INDEX(營收表現!C$6:C$3000,MATCH($A1626,營收表現!$A$6:$A$3000,0))="","",INDEX(營收表現!C$6:C$3000,MATCH($A1626,營收表現!$A$6:$A$3000,0))),"")</f>
        <v>-72.95</v>
      </c>
      <c r="E1626">
        <f>IFERROR(IF(INDEX(營收表現!D$6:D$3000,MATCH($A1626,營收表現!$A$6:$A$3000,0))="","",INDEX(營收表現!D$6:D$3000,MATCH($A1626,營收表現!$A$6:$A$3000,0))),"")</f>
        <v>4.66</v>
      </c>
      <c r="F1626">
        <f>IFERROR(IF(INDEX(營收表現!E$6:E$3000,MATCH($A1626,營收表現!$A$6:$A$3000,0))="","",INDEX(營收表現!E$6:E$3000,MATCH($A1626,營收表現!$A$6:$A$3000,0))),"")</f>
        <v>-7.61</v>
      </c>
      <c r="G1626">
        <f>IFERROR(IF(INDEX(營收表現!F$6:F$3000,MATCH($A1626,營收表現!$A$6:$A$3000,0))="","",INDEX(營收表現!F$6:F$3000,MATCH($A1626,營收表現!$A$6:$A$3000,0))),"")</f>
        <v>6.22</v>
      </c>
      <c r="H1626">
        <f>IFERROR(IF(INDEX(營收表現!G$6:G$3000,MATCH($A1626,營收表現!$A$6:$A$3000,0))="","",INDEX(營收表現!G$6:G$3000,MATCH($A1626,營收表現!$A$6:$A$3000,0))),"")</f>
        <v>-3.66</v>
      </c>
      <c r="I1626" t="str">
        <f>IFERROR(IF(INDEX(營收表現!H$6:H$3000,MATCH($A1626,營收表現!$A$6:$A$3000,0))="","",INDEX(營收表現!H$6:H$3000,MATCH($A1626,營收表現!$A$6:$A$3000,0))),"")</f>
        <v/>
      </c>
      <c r="J1626">
        <f>IFERROR(IF(INDEX(營收表現!I$6:I$3000,MATCH($A1626,營收表現!$A$6:$A$3000,0))="","",INDEX(營收表現!I$6:I$3000,MATCH($A1626,營收表現!$A$6:$A$3000,0))),"")</f>
        <v>-84.77</v>
      </c>
      <c r="K1626">
        <f>IFERROR(IF(INDEX(營收表現!J$6:J$3000,MATCH($A1626,營收表現!$A$6:$A$3000,0))="","",INDEX(營收表現!J$6:J$3000,MATCH($A1626,營收表現!$A$6:$A$3000,0))),"")</f>
        <v>-91.46</v>
      </c>
      <c r="L1626">
        <f>IFERROR(IF(INDEX(營收表現!K$6:K$3000,MATCH($A1626,營收表現!$A$6:$A$3000,0))="","",INDEX(營收表現!K$6:K$3000,MATCH($A1626,營收表現!$A$6:$A$3000,0))),"")</f>
        <v>42.89</v>
      </c>
      <c r="M1626">
        <f>IFERROR(IF(INDEX(營收表現!L$6:L$3000,MATCH($A1626,營收表現!$A$6:$A$3000,0))="","",INDEX(營收表現!L$6:L$3000,MATCH($A1626,營收表現!$A$6:$A$3000,0))),"")</f>
        <v>-44.34</v>
      </c>
      <c r="N1626">
        <f>IFERROR(IF(INDEX(營收表現!M$6:M$3000,MATCH($A1626,營收表現!$A$6:$A$3000,0))="","",INDEX(營收表現!M$6:M$3000,MATCH($A1626,營收表現!$A$6:$A$3000,0))),"")</f>
        <v>88</v>
      </c>
      <c r="O1626" t="str">
        <f>IFERROR(IF(INDEX(營收表現!N$6:N$3000,MATCH($A1626,營收表現!$A$6:$A$3000,0))="","",INDEX(營收表現!N$6:N$3000,MATCH($A1626,營收表現!$A$6:$A$3000,0))),"")</f>
        <v/>
      </c>
      <c r="P1626">
        <f>IFERROR(IF(INDEX(營收表現!O$6:O$3000,MATCH($A1626,營收表現!$A$6:$A$3000,0))="","",INDEX(營收表現!O$6:O$3000,MATCH($A1626,營收表現!$A$6:$A$3000,0))),"")</f>
        <v>665</v>
      </c>
      <c r="Q1626">
        <f>IFERROR(IF(INDEX(營收表現!P$6:P$3000,MATCH($A1626,營收表現!$A$6:$A$3000,0))="","",INDEX(營收表現!P$6:P$3000,MATCH($A1626,營收表現!$A$6:$A$3000,0))),"")</f>
        <v>696</v>
      </c>
      <c r="R1626">
        <f>IFERROR(IF(INDEX(營收表現!Q$6:Q$3000,MATCH($A1626,營收表現!$A$6:$A$3000,0))="","",INDEX(營收表現!Q$6:Q$3000,MATCH($A1626,營收表現!$A$6:$A$3000,0))),"")</f>
        <v>643</v>
      </c>
      <c r="S1626">
        <f>IFERROR(IF(INDEX(營收表現!R$6:R$3000,MATCH($A1626,營收表現!$A$6:$A$3000,0))="","",INDEX(營收表現!R$6:R$3000,MATCH($A1626,營收表現!$A$6:$A$3000,0))),"")</f>
        <v>683</v>
      </c>
      <c r="T1626">
        <f>IFERROR(IF(INDEX(營收表現!S$6:S$3000,MATCH($A1626,營收表現!$A$6:$A$3000,0))="","",INDEX(營收表現!S$6:S$3000,MATCH($A1626,營收表現!$A$6:$A$3000,0))),"")</f>
        <v>658</v>
      </c>
      <c r="U1626" t="str">
        <f>IFERROR(IF(INDEX(營收表現!T$6:T$3000,MATCH($A1626,營收表現!$A$6:$A$3000,0))="","",INDEX(營收表現!T$6:T$3000,MATCH($A1626,營收表現!$A$6:$A$3000,0))),"")</f>
        <v/>
      </c>
    </row>
    <row r="1627" spans="1:21">
      <c r="A1627" s="30" t="str">
        <f>IF(營收表現!$A1631="","",營收表現!$A1631)</f>
        <v>6873</v>
      </c>
      <c r="B1627" t="str">
        <f>IFERROR(INDEX(營收表現!B$6:B$3000,MATCH($A1627,營收表現!$A$6:$A$3000,0)),"")</f>
        <v>泓德能源</v>
      </c>
      <c r="C1627" t="str">
        <f>IFERROR(INDEX(類別!G$4:G$3000,MATCH($A1627,類別!$C$4:$C$3000,0)),"")</f>
        <v>新能源</v>
      </c>
      <c r="D1627">
        <f>IFERROR(IF(INDEX(營收表現!C$6:C$3000,MATCH($A1627,營收表現!$A$6:$A$3000,0))="","",INDEX(營收表現!C$6:C$3000,MATCH($A1627,營收表現!$A$6:$A$3000,0))),"")</f>
        <v>74.62</v>
      </c>
      <c r="E1627">
        <f>IFERROR(IF(INDEX(營收表現!D$6:D$3000,MATCH($A1627,營收表現!$A$6:$A$3000,0))="","",INDEX(營收表現!D$6:D$3000,MATCH($A1627,營收表現!$A$6:$A$3000,0))),"")</f>
        <v>-16.239999999999998</v>
      </c>
      <c r="F1627">
        <f>IFERROR(IF(INDEX(營收表現!E$6:E$3000,MATCH($A1627,營收表現!$A$6:$A$3000,0))="","",INDEX(營收表現!E$6:E$3000,MATCH($A1627,營收表現!$A$6:$A$3000,0))),"")</f>
        <v>-14.29</v>
      </c>
      <c r="G1627">
        <f>IFERROR(IF(INDEX(營收表現!F$6:F$3000,MATCH($A1627,營收表現!$A$6:$A$3000,0))="","",INDEX(營收表現!F$6:F$3000,MATCH($A1627,營收表現!$A$6:$A$3000,0))),"")</f>
        <v>103.88</v>
      </c>
      <c r="H1627">
        <f>IFERROR(IF(INDEX(營收表現!G$6:G$3000,MATCH($A1627,營收表現!$A$6:$A$3000,0))="","",INDEX(營收表現!G$6:G$3000,MATCH($A1627,營收表現!$A$6:$A$3000,0))),"")</f>
        <v>-80.680000000000007</v>
      </c>
      <c r="I1627" t="str">
        <f>IFERROR(IF(INDEX(營收表現!H$6:H$3000,MATCH($A1627,營收表現!$A$6:$A$3000,0))="","",INDEX(營收表現!H$6:H$3000,MATCH($A1627,營收表現!$A$6:$A$3000,0))),"")</f>
        <v/>
      </c>
      <c r="J1627">
        <f>IFERROR(IF(INDEX(營收表現!I$6:I$3000,MATCH($A1627,營收表現!$A$6:$A$3000,0))="","",INDEX(營收表現!I$6:I$3000,MATCH($A1627,營收表現!$A$6:$A$3000,0))),"")</f>
        <v>46.21</v>
      </c>
      <c r="K1627">
        <f>IFERROR(IF(INDEX(營收表現!J$6:J$3000,MATCH($A1627,營收表現!$A$6:$A$3000,0))="","",INDEX(營收表現!J$6:J$3000,MATCH($A1627,營收表現!$A$6:$A$3000,0))),"")</f>
        <v>-1.34</v>
      </c>
      <c r="L1627">
        <f>IFERROR(IF(INDEX(營收表現!K$6:K$3000,MATCH($A1627,營收表現!$A$6:$A$3000,0))="","",INDEX(營收表現!K$6:K$3000,MATCH($A1627,營收表現!$A$6:$A$3000,0))),"")</f>
        <v>-37.29</v>
      </c>
      <c r="M1627">
        <f>IFERROR(IF(INDEX(營收表現!L$6:L$3000,MATCH($A1627,營收表現!$A$6:$A$3000,0))="","",INDEX(營收表現!L$6:L$3000,MATCH($A1627,營收表現!$A$6:$A$3000,0))),"")</f>
        <v>-13.74</v>
      </c>
      <c r="N1627">
        <f>IFERROR(IF(INDEX(營收表現!M$6:M$3000,MATCH($A1627,營收表現!$A$6:$A$3000,0))="","",INDEX(營收表現!M$6:M$3000,MATCH($A1627,營收表現!$A$6:$A$3000,0))),"")</f>
        <v>-27.66</v>
      </c>
      <c r="O1627" t="str">
        <f>IFERROR(IF(INDEX(營收表現!N$6:N$3000,MATCH($A1627,營收表現!$A$6:$A$3000,0))="","",INDEX(營收表現!N$6:N$3000,MATCH($A1627,營收表現!$A$6:$A$3000,0))),"")</f>
        <v/>
      </c>
      <c r="P1627">
        <f>IFERROR(IF(INDEX(營收表現!O$6:O$3000,MATCH($A1627,營收表現!$A$6:$A$3000,0))="","",INDEX(營收表現!O$6:O$3000,MATCH($A1627,營收表現!$A$6:$A$3000,0))),"")</f>
        <v>1117540</v>
      </c>
      <c r="Q1627">
        <f>IFERROR(IF(INDEX(營收表現!P$6:P$3000,MATCH($A1627,營收表現!$A$6:$A$3000,0))="","",INDEX(營收表現!P$6:P$3000,MATCH($A1627,營收表現!$A$6:$A$3000,0))),"")</f>
        <v>936095</v>
      </c>
      <c r="R1627">
        <f>IFERROR(IF(INDEX(營收表現!Q$6:Q$3000,MATCH($A1627,營收表現!$A$6:$A$3000,0))="","",INDEX(營收表現!Q$6:Q$3000,MATCH($A1627,營收表現!$A$6:$A$3000,0))),"")</f>
        <v>802349</v>
      </c>
      <c r="S1627">
        <f>IFERROR(IF(INDEX(營收表現!R$6:R$3000,MATCH($A1627,營收表現!$A$6:$A$3000,0))="","",INDEX(營收表現!R$6:R$3000,MATCH($A1627,營收表現!$A$6:$A$3000,0))),"")</f>
        <v>1635799</v>
      </c>
      <c r="T1627">
        <f>IFERROR(IF(INDEX(營收表現!S$6:S$3000,MATCH($A1627,營收表現!$A$6:$A$3000,0))="","",INDEX(營收表現!S$6:S$3000,MATCH($A1627,營收表現!$A$6:$A$3000,0))),"")</f>
        <v>316035</v>
      </c>
      <c r="U1627" t="str">
        <f>IFERROR(IF(INDEX(營收表現!T$6:T$3000,MATCH($A1627,營收表現!$A$6:$A$3000,0))="","",INDEX(營收表現!T$6:T$3000,MATCH($A1627,營收表現!$A$6:$A$3000,0))),"")</f>
        <v/>
      </c>
    </row>
    <row r="1628" spans="1:21">
      <c r="A1628" s="30" t="str">
        <f>IF(營收表現!$A1632="","",營收表現!$A1632)</f>
        <v>6874</v>
      </c>
      <c r="B1628" t="str">
        <f>IFERROR(INDEX(營收表現!B$6:B$3000,MATCH($A1628,營收表現!$A$6:$A$3000,0)),"")</f>
        <v>倍力</v>
      </c>
      <c r="C1628" t="str">
        <f>IFERROR(INDEX(類別!G$4:G$3000,MATCH($A1628,類別!$C$4:$C$3000,0)),"")</f>
        <v>軟體與韌體</v>
      </c>
      <c r="D1628">
        <f>IFERROR(IF(INDEX(營收表現!C$6:C$3000,MATCH($A1628,營收表現!$A$6:$A$3000,0))="","",INDEX(營收表現!C$6:C$3000,MATCH($A1628,營收表現!$A$6:$A$3000,0))),"")</f>
        <v>156</v>
      </c>
      <c r="E1628">
        <f>IFERROR(IF(INDEX(營收表現!D$6:D$3000,MATCH($A1628,營收表現!$A$6:$A$3000,0))="","",INDEX(營收表現!D$6:D$3000,MATCH($A1628,營收表現!$A$6:$A$3000,0))),"")</f>
        <v>-43.61</v>
      </c>
      <c r="F1628">
        <f>IFERROR(IF(INDEX(營收表現!E$6:E$3000,MATCH($A1628,營收表現!$A$6:$A$3000,0))="","",INDEX(營收表現!E$6:E$3000,MATCH($A1628,營收表現!$A$6:$A$3000,0))),"")</f>
        <v>97.54</v>
      </c>
      <c r="G1628">
        <f>IFERROR(IF(INDEX(營收表現!F$6:F$3000,MATCH($A1628,營收表現!$A$6:$A$3000,0))="","",INDEX(營收表現!F$6:F$3000,MATCH($A1628,營收表現!$A$6:$A$3000,0))),"")</f>
        <v>-10.01</v>
      </c>
      <c r="H1628">
        <f>IFERROR(IF(INDEX(營收表現!G$6:G$3000,MATCH($A1628,營收表現!$A$6:$A$3000,0))="","",INDEX(營收表現!G$6:G$3000,MATCH($A1628,營收表現!$A$6:$A$3000,0))),"")</f>
        <v>389.16</v>
      </c>
      <c r="I1628" t="str">
        <f>IFERROR(IF(INDEX(營收表現!H$6:H$3000,MATCH($A1628,營收表現!$A$6:$A$3000,0))="","",INDEX(營收表現!H$6:H$3000,MATCH($A1628,營收表現!$A$6:$A$3000,0))),"")</f>
        <v/>
      </c>
      <c r="J1628">
        <f>IFERROR(IF(INDEX(營收表現!I$6:I$3000,MATCH($A1628,營收表現!$A$6:$A$3000,0))="","",INDEX(營收表現!I$6:I$3000,MATCH($A1628,營收表現!$A$6:$A$3000,0))),"")</f>
        <v>-2.95</v>
      </c>
      <c r="K1628">
        <f>IFERROR(IF(INDEX(營收表現!J$6:J$3000,MATCH($A1628,營收表現!$A$6:$A$3000,0))="","",INDEX(營收表現!J$6:J$3000,MATCH($A1628,營收表現!$A$6:$A$3000,0))),"")</f>
        <v>-13.88</v>
      </c>
      <c r="L1628">
        <f>IFERROR(IF(INDEX(營收表現!K$6:K$3000,MATCH($A1628,營收表現!$A$6:$A$3000,0))="","",INDEX(營收表現!K$6:K$3000,MATCH($A1628,營收表現!$A$6:$A$3000,0))),"")</f>
        <v>20.170000000000002</v>
      </c>
      <c r="M1628">
        <f>IFERROR(IF(INDEX(營收表現!L$6:L$3000,MATCH($A1628,營收表現!$A$6:$A$3000,0))="","",INDEX(營收表現!L$6:L$3000,MATCH($A1628,營收表現!$A$6:$A$3000,0))),"")</f>
        <v>42.11</v>
      </c>
      <c r="N1628">
        <f>IFERROR(IF(INDEX(營收表現!M$6:M$3000,MATCH($A1628,營收表現!$A$6:$A$3000,0))="","",INDEX(營收表現!M$6:M$3000,MATCH($A1628,營收表現!$A$6:$A$3000,0))),"")</f>
        <v>63.04</v>
      </c>
      <c r="O1628" t="str">
        <f>IFERROR(IF(INDEX(營收表現!N$6:N$3000,MATCH($A1628,營收表現!$A$6:$A$3000,0))="","",INDEX(營收表現!N$6:N$3000,MATCH($A1628,營收表現!$A$6:$A$3000,0))),"")</f>
        <v/>
      </c>
      <c r="P1628">
        <f>IFERROR(IF(INDEX(營收表現!O$6:O$3000,MATCH($A1628,營收表現!$A$6:$A$3000,0))="","",INDEX(營收表現!O$6:O$3000,MATCH($A1628,營收表現!$A$6:$A$3000,0))),"")</f>
        <v>96934</v>
      </c>
      <c r="Q1628">
        <f>IFERROR(IF(INDEX(營收表現!P$6:P$3000,MATCH($A1628,營收表現!$A$6:$A$3000,0))="","",INDEX(營收表現!P$6:P$3000,MATCH($A1628,營收表現!$A$6:$A$3000,0))),"")</f>
        <v>54665</v>
      </c>
      <c r="R1628">
        <f>IFERROR(IF(INDEX(營收表現!Q$6:Q$3000,MATCH($A1628,營收表現!$A$6:$A$3000,0))="","",INDEX(營收表現!Q$6:Q$3000,MATCH($A1628,營收表現!$A$6:$A$3000,0))),"")</f>
        <v>107984</v>
      </c>
      <c r="S1628">
        <f>IFERROR(IF(INDEX(營收表現!R$6:R$3000,MATCH($A1628,營收表現!$A$6:$A$3000,0))="","",INDEX(營收表現!R$6:R$3000,MATCH($A1628,營收表現!$A$6:$A$3000,0))),"")</f>
        <v>97172</v>
      </c>
      <c r="T1628">
        <f>IFERROR(IF(INDEX(營收表現!S$6:S$3000,MATCH($A1628,營收表現!$A$6:$A$3000,0))="","",INDEX(營收表現!S$6:S$3000,MATCH($A1628,營收表現!$A$6:$A$3000,0))),"")</f>
        <v>475331</v>
      </c>
      <c r="U1628" t="str">
        <f>IFERROR(IF(INDEX(營收表現!T$6:T$3000,MATCH($A1628,營收表現!$A$6:$A$3000,0))="","",INDEX(營收表現!T$6:T$3000,MATCH($A1628,營收表現!$A$6:$A$3000,0))),"")</f>
        <v/>
      </c>
    </row>
    <row r="1629" spans="1:21">
      <c r="A1629" s="30" t="str">
        <f>IF(營收表現!$A1633="","",營收表現!$A1633)</f>
        <v>6875</v>
      </c>
      <c r="B1629" t="str">
        <f>IFERROR(INDEX(營收表現!B$6:B$3000,MATCH($A1629,營收表現!$A$6:$A$3000,0)),"")</f>
        <v>國邑*</v>
      </c>
      <c r="C1629" t="str">
        <f>IFERROR(INDEX(類別!G$4:G$3000,MATCH($A1629,類別!$C$4:$C$3000,0)),"")</f>
        <v>未分類-傳產</v>
      </c>
      <c r="D1629" t="str">
        <f>IFERROR(IF(INDEX(營收表現!C$6:C$3000,MATCH($A1629,營收表現!$A$6:$A$3000,0))="","",INDEX(營收表現!C$6:C$3000,MATCH($A1629,營收表現!$A$6:$A$3000,0))),"")</f>
        <v/>
      </c>
      <c r="E1629" t="str">
        <f>IFERROR(IF(INDEX(營收表現!D$6:D$3000,MATCH($A1629,營收表現!$A$6:$A$3000,0))="","",INDEX(營收表現!D$6:D$3000,MATCH($A1629,營收表現!$A$6:$A$3000,0))),"")</f>
        <v/>
      </c>
      <c r="F1629" t="str">
        <f>IFERROR(IF(INDEX(營收表現!E$6:E$3000,MATCH($A1629,營收表現!$A$6:$A$3000,0))="","",INDEX(營收表現!E$6:E$3000,MATCH($A1629,營收表現!$A$6:$A$3000,0))),"")</f>
        <v/>
      </c>
      <c r="G1629">
        <f>IFERROR(IF(INDEX(營收表現!F$6:F$3000,MATCH($A1629,營收表現!$A$6:$A$3000,0))="","",INDEX(營收表現!F$6:F$3000,MATCH($A1629,營收表現!$A$6:$A$3000,0))),"")</f>
        <v>-95.59</v>
      </c>
      <c r="H1629">
        <f>IFERROR(IF(INDEX(營收表現!G$6:G$3000,MATCH($A1629,營收表現!$A$6:$A$3000,0))="","",INDEX(營收表現!G$6:G$3000,MATCH($A1629,營收表現!$A$6:$A$3000,0))),"")</f>
        <v>-100</v>
      </c>
      <c r="I1629" t="str">
        <f>IFERROR(IF(INDEX(營收表現!H$6:H$3000,MATCH($A1629,營收表現!$A$6:$A$3000,0))="","",INDEX(營收表現!H$6:H$3000,MATCH($A1629,營收表現!$A$6:$A$3000,0))),"")</f>
        <v/>
      </c>
      <c r="J1629">
        <f>IFERROR(IF(INDEX(營收表現!I$6:I$3000,MATCH($A1629,營收表現!$A$6:$A$3000,0))="","",INDEX(營收表現!I$6:I$3000,MATCH($A1629,營收表現!$A$6:$A$3000,0))),"")</f>
        <v>-100</v>
      </c>
      <c r="K1629">
        <f>IFERROR(IF(INDEX(營收表現!J$6:J$3000,MATCH($A1629,營收表現!$A$6:$A$3000,0))="","",INDEX(營收表現!J$6:J$3000,MATCH($A1629,營收表現!$A$6:$A$3000,0))),"")</f>
        <v>-100</v>
      </c>
      <c r="L1629" t="str">
        <f>IFERROR(IF(INDEX(營收表現!K$6:K$3000,MATCH($A1629,營收表現!$A$6:$A$3000,0))="","",INDEX(營收表現!K$6:K$3000,MATCH($A1629,營收表現!$A$6:$A$3000,0))),"")</f>
        <v/>
      </c>
      <c r="M1629">
        <f>IFERROR(IF(INDEX(營收表現!L$6:L$3000,MATCH($A1629,營收表現!$A$6:$A$3000,0))="","",INDEX(營收表現!L$6:L$3000,MATCH($A1629,營收表現!$A$6:$A$3000,0))),"")</f>
        <v>-54.45</v>
      </c>
      <c r="N1629" t="str">
        <f>IFERROR(IF(INDEX(營收表現!M$6:M$3000,MATCH($A1629,營收表現!$A$6:$A$3000,0))="","",INDEX(營收表現!M$6:M$3000,MATCH($A1629,營收表現!$A$6:$A$3000,0))),"")</f>
        <v/>
      </c>
      <c r="O1629" t="str">
        <f>IFERROR(IF(INDEX(營收表現!N$6:N$3000,MATCH($A1629,營收表現!$A$6:$A$3000,0))="","",INDEX(營收表現!N$6:N$3000,MATCH($A1629,營收表現!$A$6:$A$3000,0))),"")</f>
        <v/>
      </c>
      <c r="P1629">
        <f>IFERROR(IF(INDEX(營收表現!O$6:O$3000,MATCH($A1629,營收表現!$A$6:$A$3000,0))="","",INDEX(營收表現!O$6:O$3000,MATCH($A1629,營收表現!$A$6:$A$3000,0))),"")</f>
        <v>0</v>
      </c>
      <c r="Q1629">
        <f>IFERROR(IF(INDEX(營收表現!P$6:P$3000,MATCH($A1629,營收表現!$A$6:$A$3000,0))="","",INDEX(營收表現!P$6:P$3000,MATCH($A1629,營收表現!$A$6:$A$3000,0))),"")</f>
        <v>0</v>
      </c>
      <c r="R1629">
        <f>IFERROR(IF(INDEX(營收表現!Q$6:Q$3000,MATCH($A1629,營收表現!$A$6:$A$3000,0))="","",INDEX(營收表現!Q$6:Q$3000,MATCH($A1629,營收表現!$A$6:$A$3000,0))),"")</f>
        <v>45583</v>
      </c>
      <c r="S1629">
        <f>IFERROR(IF(INDEX(營收表現!R$6:R$3000,MATCH($A1629,營收表現!$A$6:$A$3000,0))="","",INDEX(營收表現!R$6:R$3000,MATCH($A1629,營收表現!$A$6:$A$3000,0))),"")</f>
        <v>2012</v>
      </c>
      <c r="T1629">
        <f>IFERROR(IF(INDEX(營收表現!S$6:S$3000,MATCH($A1629,營收表現!$A$6:$A$3000,0))="","",INDEX(營收表現!S$6:S$3000,MATCH($A1629,營收表現!$A$6:$A$3000,0))),"")</f>
        <v>0</v>
      </c>
      <c r="U1629" t="str">
        <f>IFERROR(IF(INDEX(營收表現!T$6:T$3000,MATCH($A1629,營收表現!$A$6:$A$3000,0))="","",INDEX(營收表現!T$6:T$3000,MATCH($A1629,營收表現!$A$6:$A$3000,0))),"")</f>
        <v/>
      </c>
    </row>
    <row r="1630" spans="1:21">
      <c r="A1630" s="30" t="str">
        <f>IF(營收表現!$A1634="","",營收表現!$A1634)</f>
        <v>6877</v>
      </c>
      <c r="B1630" t="str">
        <f>IFERROR(INDEX(營收表現!B$6:B$3000,MATCH($A1630,營收表現!$A$6:$A$3000,0)),"")</f>
        <v>鏵友益</v>
      </c>
      <c r="C1630" t="str">
        <f>IFERROR(INDEX(類別!G$4:G$3000,MATCH($A1630,類別!$C$4:$C$3000,0)),"")</f>
        <v>未分類-電子</v>
      </c>
      <c r="D1630">
        <f>IFERROR(IF(INDEX(營收表現!C$6:C$3000,MATCH($A1630,營收表現!$A$6:$A$3000,0))="","",INDEX(營收表現!C$6:C$3000,MATCH($A1630,營收表現!$A$6:$A$3000,0))),"")</f>
        <v>39.020000000000003</v>
      </c>
      <c r="E1630">
        <f>IFERROR(IF(INDEX(營收表現!D$6:D$3000,MATCH($A1630,營收表現!$A$6:$A$3000,0))="","",INDEX(營收表現!D$6:D$3000,MATCH($A1630,營收表現!$A$6:$A$3000,0))),"")</f>
        <v>-21.34</v>
      </c>
      <c r="F1630">
        <f>IFERROR(IF(INDEX(營收表現!E$6:E$3000,MATCH($A1630,營收表現!$A$6:$A$3000,0))="","",INDEX(營收表現!E$6:E$3000,MATCH($A1630,營收表現!$A$6:$A$3000,0))),"")</f>
        <v>199.73</v>
      </c>
      <c r="G1630">
        <f>IFERROR(IF(INDEX(營收表現!F$6:F$3000,MATCH($A1630,營收表現!$A$6:$A$3000,0))="","",INDEX(營收表現!F$6:F$3000,MATCH($A1630,營收表現!$A$6:$A$3000,0))),"")</f>
        <v>-47.37</v>
      </c>
      <c r="H1630">
        <f>IFERROR(IF(INDEX(營收表現!G$6:G$3000,MATCH($A1630,營收表現!$A$6:$A$3000,0))="","",INDEX(營收表現!G$6:G$3000,MATCH($A1630,營收表現!$A$6:$A$3000,0))),"")</f>
        <v>-89.95</v>
      </c>
      <c r="I1630" t="str">
        <f>IFERROR(IF(INDEX(營收表現!H$6:H$3000,MATCH($A1630,營收表現!$A$6:$A$3000,0))="","",INDEX(營收表現!H$6:H$3000,MATCH($A1630,營收表現!$A$6:$A$3000,0))),"")</f>
        <v/>
      </c>
      <c r="J1630">
        <f>IFERROR(IF(INDEX(營收表現!I$6:I$3000,MATCH($A1630,營收表現!$A$6:$A$3000,0))="","",INDEX(營收表現!I$6:I$3000,MATCH($A1630,營收表現!$A$6:$A$3000,0))),"")</f>
        <v>22.88</v>
      </c>
      <c r="K1630">
        <f>IFERROR(IF(INDEX(營收表現!J$6:J$3000,MATCH($A1630,營收表現!$A$6:$A$3000,0))="","",INDEX(營收表現!J$6:J$3000,MATCH($A1630,營收表現!$A$6:$A$3000,0))),"")</f>
        <v>1.49</v>
      </c>
      <c r="L1630">
        <f>IFERROR(IF(INDEX(營收表現!K$6:K$3000,MATCH($A1630,營收表現!$A$6:$A$3000,0))="","",INDEX(營收表現!K$6:K$3000,MATCH($A1630,營收表現!$A$6:$A$3000,0))),"")</f>
        <v>-2.12</v>
      </c>
      <c r="M1630">
        <f>IFERROR(IF(INDEX(營收表現!L$6:L$3000,MATCH($A1630,營收表現!$A$6:$A$3000,0))="","",INDEX(營收表現!L$6:L$3000,MATCH($A1630,營收表現!$A$6:$A$3000,0))),"")</f>
        <v>-38.590000000000003</v>
      </c>
      <c r="N1630">
        <f>IFERROR(IF(INDEX(營收表現!M$6:M$3000,MATCH($A1630,營收表現!$A$6:$A$3000,0))="","",INDEX(營收表現!M$6:M$3000,MATCH($A1630,營收表現!$A$6:$A$3000,0))),"")</f>
        <v>-84.22</v>
      </c>
      <c r="O1630" t="str">
        <f>IFERROR(IF(INDEX(營收表現!N$6:N$3000,MATCH($A1630,營收表現!$A$6:$A$3000,0))="","",INDEX(營收表現!N$6:N$3000,MATCH($A1630,營收表現!$A$6:$A$3000,0))),"")</f>
        <v/>
      </c>
      <c r="P1630">
        <f>IFERROR(IF(INDEX(營收表現!O$6:O$3000,MATCH($A1630,營收表現!$A$6:$A$3000,0))="","",INDEX(營收表現!O$6:O$3000,MATCH($A1630,營收表現!$A$6:$A$3000,0))),"")</f>
        <v>31922</v>
      </c>
      <c r="Q1630">
        <f>IFERROR(IF(INDEX(營收表現!P$6:P$3000,MATCH($A1630,營收表現!$A$6:$A$3000,0))="","",INDEX(營收表現!P$6:P$3000,MATCH($A1630,營收表現!$A$6:$A$3000,0))),"")</f>
        <v>25109</v>
      </c>
      <c r="R1630">
        <f>IFERROR(IF(INDEX(營收表現!Q$6:Q$3000,MATCH($A1630,營收表現!$A$6:$A$3000,0))="","",INDEX(營收表現!Q$6:Q$3000,MATCH($A1630,營收表現!$A$6:$A$3000,0))),"")</f>
        <v>75259</v>
      </c>
      <c r="S1630">
        <f>IFERROR(IF(INDEX(營收表現!R$6:R$3000,MATCH($A1630,營收表現!$A$6:$A$3000,0))="","",INDEX(營收表現!R$6:R$3000,MATCH($A1630,營收表現!$A$6:$A$3000,0))),"")</f>
        <v>39606</v>
      </c>
      <c r="T1630">
        <f>IFERROR(IF(INDEX(營收表現!S$6:S$3000,MATCH($A1630,營收表現!$A$6:$A$3000,0))="","",INDEX(營收表現!S$6:S$3000,MATCH($A1630,營收表現!$A$6:$A$3000,0))),"")</f>
        <v>3982</v>
      </c>
      <c r="U1630" t="str">
        <f>IFERROR(IF(INDEX(營收表現!T$6:T$3000,MATCH($A1630,營收表現!$A$6:$A$3000,0))="","",INDEX(營收表現!T$6:T$3000,MATCH($A1630,營收表現!$A$6:$A$3000,0))),"")</f>
        <v/>
      </c>
    </row>
    <row r="1631" spans="1:21">
      <c r="A1631" s="30" t="str">
        <f>IF(營收表現!$A1635="","",營收表現!$A1635)</f>
        <v>6881</v>
      </c>
      <c r="B1631" t="str">
        <f>IFERROR(INDEX(營收表現!B$6:B$3000,MATCH($A1631,營收表現!$A$6:$A$3000,0)),"")</f>
        <v>潤德</v>
      </c>
      <c r="C1631" t="str">
        <f>IFERROR(INDEX(類別!G$4:G$3000,MATCH($A1631,類別!$C$4:$C$3000,0)),"")</f>
        <v>未分類-傳產</v>
      </c>
      <c r="D1631">
        <f>IFERROR(IF(INDEX(營收表現!C$6:C$3000,MATCH($A1631,營收表現!$A$6:$A$3000,0))="","",INDEX(營收表現!C$6:C$3000,MATCH($A1631,營收表現!$A$6:$A$3000,0))),"")</f>
        <v>0.19</v>
      </c>
      <c r="E1631">
        <f>IFERROR(IF(INDEX(營收表現!D$6:D$3000,MATCH($A1631,營收表現!$A$6:$A$3000,0))="","",INDEX(營收表現!D$6:D$3000,MATCH($A1631,營收表現!$A$6:$A$3000,0))),"")</f>
        <v>0.05</v>
      </c>
      <c r="F1631">
        <f>IFERROR(IF(INDEX(營收表現!E$6:E$3000,MATCH($A1631,營收表現!$A$6:$A$3000,0))="","",INDEX(營收表現!E$6:E$3000,MATCH($A1631,營收表現!$A$6:$A$3000,0))),"")</f>
        <v>0.06</v>
      </c>
      <c r="G1631">
        <f>IFERROR(IF(INDEX(營收表現!F$6:F$3000,MATCH($A1631,營收表現!$A$6:$A$3000,0))="","",INDEX(營收表現!F$6:F$3000,MATCH($A1631,營收表現!$A$6:$A$3000,0))),"")</f>
        <v>0.19</v>
      </c>
      <c r="H1631">
        <f>IFERROR(IF(INDEX(營收表現!G$6:G$3000,MATCH($A1631,營收表現!$A$6:$A$3000,0))="","",INDEX(營收表現!G$6:G$3000,MATCH($A1631,營收表現!$A$6:$A$3000,0))),"")</f>
        <v>0.06</v>
      </c>
      <c r="I1631" t="str">
        <f>IFERROR(IF(INDEX(營收表現!H$6:H$3000,MATCH($A1631,營收表現!$A$6:$A$3000,0))="","",INDEX(營收表現!H$6:H$3000,MATCH($A1631,營收表現!$A$6:$A$3000,0))),"")</f>
        <v/>
      </c>
      <c r="J1631">
        <f>IFERROR(IF(INDEX(營收表現!I$6:I$3000,MATCH($A1631,營收表現!$A$6:$A$3000,0))="","",INDEX(營收表現!I$6:I$3000,MATCH($A1631,營收表現!$A$6:$A$3000,0))),"")</f>
        <v>20.78</v>
      </c>
      <c r="K1631">
        <f>IFERROR(IF(INDEX(營收表現!J$6:J$3000,MATCH($A1631,營收表現!$A$6:$A$3000,0))="","",INDEX(營收表現!J$6:J$3000,MATCH($A1631,營收表現!$A$6:$A$3000,0))),"")</f>
        <v>12.08</v>
      </c>
      <c r="L1631">
        <f>IFERROR(IF(INDEX(營收表現!K$6:K$3000,MATCH($A1631,營收表現!$A$6:$A$3000,0))="","",INDEX(營收表現!K$6:K$3000,MATCH($A1631,營收表現!$A$6:$A$3000,0))),"")</f>
        <v>4.04</v>
      </c>
      <c r="M1631">
        <f>IFERROR(IF(INDEX(營收表現!L$6:L$3000,MATCH($A1631,營收表現!$A$6:$A$3000,0))="","",INDEX(營收表現!L$6:L$3000,MATCH($A1631,營收表現!$A$6:$A$3000,0))),"")</f>
        <v>10.79</v>
      </c>
      <c r="N1631">
        <f>IFERROR(IF(INDEX(營收表現!M$6:M$3000,MATCH($A1631,營收表現!$A$6:$A$3000,0))="","",INDEX(營收表現!M$6:M$3000,MATCH($A1631,營收表現!$A$6:$A$3000,0))),"")</f>
        <v>15.19</v>
      </c>
      <c r="O1631" t="str">
        <f>IFERROR(IF(INDEX(營收表現!N$6:N$3000,MATCH($A1631,營收表現!$A$6:$A$3000,0))="","",INDEX(營收表現!N$6:N$3000,MATCH($A1631,營收表現!$A$6:$A$3000,0))),"")</f>
        <v/>
      </c>
      <c r="P1631">
        <f>IFERROR(IF(INDEX(營收表現!O$6:O$3000,MATCH($A1631,營收表現!$A$6:$A$3000,0))="","",INDEX(營收表現!O$6:O$3000,MATCH($A1631,營收表現!$A$6:$A$3000,0))),"")</f>
        <v>213778</v>
      </c>
      <c r="Q1631">
        <f>IFERROR(IF(INDEX(營收表現!P$6:P$3000,MATCH($A1631,營收表現!$A$6:$A$3000,0))="","",INDEX(營收表現!P$6:P$3000,MATCH($A1631,營收表現!$A$6:$A$3000,0))),"")</f>
        <v>213891</v>
      </c>
      <c r="R1631">
        <f>IFERROR(IF(INDEX(營收表現!Q$6:Q$3000,MATCH($A1631,營收表現!$A$6:$A$3000,0))="","",INDEX(營收表現!Q$6:Q$3000,MATCH($A1631,營收表現!$A$6:$A$3000,0))),"")</f>
        <v>214021</v>
      </c>
      <c r="S1631">
        <f>IFERROR(IF(INDEX(營收表現!R$6:R$3000,MATCH($A1631,營收表現!$A$6:$A$3000,0))="","",INDEX(營收表現!R$6:R$3000,MATCH($A1631,營收表現!$A$6:$A$3000,0))),"")</f>
        <v>214422</v>
      </c>
      <c r="T1631">
        <f>IFERROR(IF(INDEX(營收表現!S$6:S$3000,MATCH($A1631,營收表現!$A$6:$A$3000,0))="","",INDEX(營收表現!S$6:S$3000,MATCH($A1631,營收表現!$A$6:$A$3000,0))),"")</f>
        <v>214550</v>
      </c>
      <c r="U1631" t="str">
        <f>IFERROR(IF(INDEX(營收表現!T$6:T$3000,MATCH($A1631,營收表現!$A$6:$A$3000,0))="","",INDEX(營收表現!T$6:T$3000,MATCH($A1631,營收表現!$A$6:$A$3000,0))),"")</f>
        <v/>
      </c>
    </row>
    <row r="1632" spans="1:21">
      <c r="A1632" s="30" t="str">
        <f>IF(營收表現!$A1636="","",營收表現!$A1636)</f>
        <v>6884</v>
      </c>
      <c r="B1632" t="str">
        <f>IFERROR(INDEX(營收表現!B$6:B$3000,MATCH($A1632,營收表現!$A$6:$A$3000,0)),"")</f>
        <v>海柏特</v>
      </c>
      <c r="C1632" t="str">
        <f>IFERROR(INDEX(類別!G$4:G$3000,MATCH($A1632,類別!$C$4:$C$3000,0)),"")</f>
        <v>未分類-電子</v>
      </c>
      <c r="D1632">
        <f>IFERROR(IF(INDEX(營收表現!C$6:C$3000,MATCH($A1632,營收表現!$A$6:$A$3000,0))="","",INDEX(營收表現!C$6:C$3000,MATCH($A1632,營收表現!$A$6:$A$3000,0))),"")</f>
        <v>3.37</v>
      </c>
      <c r="E1632">
        <f>IFERROR(IF(INDEX(營收表現!D$6:D$3000,MATCH($A1632,營收表現!$A$6:$A$3000,0))="","",INDEX(營收表現!D$6:D$3000,MATCH($A1632,營收表現!$A$6:$A$3000,0))),"")</f>
        <v>11.35</v>
      </c>
      <c r="F1632">
        <f>IFERROR(IF(INDEX(營收表現!E$6:E$3000,MATCH($A1632,營收表現!$A$6:$A$3000,0))="","",INDEX(營收表現!E$6:E$3000,MATCH($A1632,營收表現!$A$6:$A$3000,0))),"")</f>
        <v>25.68</v>
      </c>
      <c r="G1632">
        <f>IFERROR(IF(INDEX(營收表現!F$6:F$3000,MATCH($A1632,營收表現!$A$6:$A$3000,0))="","",INDEX(營收表現!F$6:F$3000,MATCH($A1632,營收表現!$A$6:$A$3000,0))),"")</f>
        <v>-4.76</v>
      </c>
      <c r="H1632">
        <f>IFERROR(IF(INDEX(營收表現!G$6:G$3000,MATCH($A1632,營收表現!$A$6:$A$3000,0))="","",INDEX(營收表現!G$6:G$3000,MATCH($A1632,營收表現!$A$6:$A$3000,0))),"")</f>
        <v>-11.5</v>
      </c>
      <c r="I1632" t="str">
        <f>IFERROR(IF(INDEX(營收表現!H$6:H$3000,MATCH($A1632,營收表現!$A$6:$A$3000,0))="","",INDEX(營收表現!H$6:H$3000,MATCH($A1632,營收表現!$A$6:$A$3000,0))),"")</f>
        <v/>
      </c>
      <c r="J1632">
        <f>IFERROR(IF(INDEX(營收表現!I$6:I$3000,MATCH($A1632,營收表現!$A$6:$A$3000,0))="","",INDEX(營收表現!I$6:I$3000,MATCH($A1632,營收表現!$A$6:$A$3000,0))),"")</f>
        <v>-7.49</v>
      </c>
      <c r="K1632">
        <f>IFERROR(IF(INDEX(營收表現!J$6:J$3000,MATCH($A1632,營收表現!$A$6:$A$3000,0))="","",INDEX(營收表現!J$6:J$3000,MATCH($A1632,營收表現!$A$6:$A$3000,0))),"")</f>
        <v>15.19</v>
      </c>
      <c r="L1632">
        <f>IFERROR(IF(INDEX(營收表現!K$6:K$3000,MATCH($A1632,營收表現!$A$6:$A$3000,0))="","",INDEX(營收表現!K$6:K$3000,MATCH($A1632,營收表現!$A$6:$A$3000,0))),"")</f>
        <v>27.31</v>
      </c>
      <c r="M1632">
        <f>IFERROR(IF(INDEX(營收表現!L$6:L$3000,MATCH($A1632,營收表現!$A$6:$A$3000,0))="","",INDEX(營收表現!L$6:L$3000,MATCH($A1632,營收表現!$A$6:$A$3000,0))),"")</f>
        <v>13.47</v>
      </c>
      <c r="N1632">
        <f>IFERROR(IF(INDEX(營收表現!M$6:M$3000,MATCH($A1632,營收表現!$A$6:$A$3000,0))="","",INDEX(營收表現!M$6:M$3000,MATCH($A1632,營收表現!$A$6:$A$3000,0))),"")</f>
        <v>51.33</v>
      </c>
      <c r="O1632" t="str">
        <f>IFERROR(IF(INDEX(營收表現!N$6:N$3000,MATCH($A1632,營收表現!$A$6:$A$3000,0))="","",INDEX(營收表現!N$6:N$3000,MATCH($A1632,營收表現!$A$6:$A$3000,0))),"")</f>
        <v/>
      </c>
      <c r="P1632">
        <f>IFERROR(IF(INDEX(營收表現!O$6:O$3000,MATCH($A1632,營收表現!$A$6:$A$3000,0))="","",INDEX(營收表現!O$6:O$3000,MATCH($A1632,營收表現!$A$6:$A$3000,0))),"")</f>
        <v>94993</v>
      </c>
      <c r="Q1632">
        <f>IFERROR(IF(INDEX(營收表現!P$6:P$3000,MATCH($A1632,營收表現!$A$6:$A$3000,0))="","",INDEX(營收表現!P$6:P$3000,MATCH($A1632,營收表現!$A$6:$A$3000,0))),"")</f>
        <v>105770</v>
      </c>
      <c r="R1632">
        <f>IFERROR(IF(INDEX(營收表現!Q$6:Q$3000,MATCH($A1632,營收表現!$A$6:$A$3000,0))="","",INDEX(營收表現!Q$6:Q$3000,MATCH($A1632,營收表現!$A$6:$A$3000,0))),"")</f>
        <v>132936</v>
      </c>
      <c r="S1632">
        <f>IFERROR(IF(INDEX(營收表現!R$6:R$3000,MATCH($A1632,營收表現!$A$6:$A$3000,0))="","",INDEX(營收表現!R$6:R$3000,MATCH($A1632,營收表現!$A$6:$A$3000,0))),"")</f>
        <v>126607</v>
      </c>
      <c r="T1632">
        <f>IFERROR(IF(INDEX(營收表現!S$6:S$3000,MATCH($A1632,營收表現!$A$6:$A$3000,0))="","",INDEX(營收表現!S$6:S$3000,MATCH($A1632,營收表現!$A$6:$A$3000,0))),"")</f>
        <v>112041</v>
      </c>
      <c r="U1632" t="str">
        <f>IFERROR(IF(INDEX(營收表現!T$6:T$3000,MATCH($A1632,營收表現!$A$6:$A$3000,0))="","",INDEX(營收表現!T$6:T$3000,MATCH($A1632,營收表現!$A$6:$A$3000,0))),"")</f>
        <v/>
      </c>
    </row>
    <row r="1633" spans="1:21">
      <c r="A1633" s="30" t="str">
        <f>IF(營收表現!$A1637="","",營收表現!$A1637)</f>
        <v>6885</v>
      </c>
      <c r="B1633" t="str">
        <f>IFERROR(INDEX(營收表現!B$6:B$3000,MATCH($A1633,營收表現!$A$6:$A$3000,0)),"")</f>
        <v>全福生技</v>
      </c>
      <c r="C1633" t="str">
        <f>IFERROR(INDEX(類別!G$4:G$3000,MATCH($A1633,類別!$C$4:$C$3000,0)),"")</f>
        <v>新藥研發</v>
      </c>
      <c r="D1633">
        <f>IFERROR(IF(INDEX(營收表現!C$6:C$3000,MATCH($A1633,營收表現!$A$6:$A$3000,0))="","",INDEX(營收表現!C$6:C$3000,MATCH($A1633,營收表現!$A$6:$A$3000,0))),"")</f>
        <v>-7.23</v>
      </c>
      <c r="E1633">
        <f>IFERROR(IF(INDEX(營收表現!D$6:D$3000,MATCH($A1633,營收表現!$A$6:$A$3000,0))="","",INDEX(營收表現!D$6:D$3000,MATCH($A1633,營收表現!$A$6:$A$3000,0))),"")</f>
        <v>111.81</v>
      </c>
      <c r="F1633">
        <f>IFERROR(IF(INDEX(營收表現!E$6:E$3000,MATCH($A1633,營收表現!$A$6:$A$3000,0))="","",INDEX(營收表現!E$6:E$3000,MATCH($A1633,營收表現!$A$6:$A$3000,0))),"")</f>
        <v>-19.45</v>
      </c>
      <c r="G1633">
        <f>IFERROR(IF(INDEX(營收表現!F$6:F$3000,MATCH($A1633,營收表現!$A$6:$A$3000,0))="","",INDEX(營收表現!F$6:F$3000,MATCH($A1633,營收表現!$A$6:$A$3000,0))),"")</f>
        <v>56.55</v>
      </c>
      <c r="H1633">
        <f>IFERROR(IF(INDEX(營收表現!G$6:G$3000,MATCH($A1633,營收表現!$A$6:$A$3000,0))="","",INDEX(營收表現!G$6:G$3000,MATCH($A1633,營收表現!$A$6:$A$3000,0))),"")</f>
        <v>-7.15</v>
      </c>
      <c r="I1633" t="str">
        <f>IFERROR(IF(INDEX(營收表現!H$6:H$3000,MATCH($A1633,營收表現!$A$6:$A$3000,0))="","",INDEX(營收表現!H$6:H$3000,MATCH($A1633,營收表現!$A$6:$A$3000,0))),"")</f>
        <v/>
      </c>
      <c r="J1633">
        <f>IFERROR(IF(INDEX(營收表現!I$6:I$3000,MATCH($A1633,營收表現!$A$6:$A$3000,0))="","",INDEX(營收表現!I$6:I$3000,MATCH($A1633,營收表現!$A$6:$A$3000,0))),"")</f>
        <v>1106.06</v>
      </c>
      <c r="K1633">
        <f>IFERROR(IF(INDEX(營收表現!J$6:J$3000,MATCH($A1633,營收表現!$A$6:$A$3000,0))="","",INDEX(營收表現!J$6:J$3000,MATCH($A1633,營收表現!$A$6:$A$3000,0))),"")</f>
        <v>2454.5500000000002</v>
      </c>
      <c r="L1633">
        <f>IFERROR(IF(INDEX(營收表現!K$6:K$3000,MATCH($A1633,營收表現!$A$6:$A$3000,0))="","",INDEX(營收表現!K$6:K$3000,MATCH($A1633,營收表現!$A$6:$A$3000,0))),"")</f>
        <v>237.81</v>
      </c>
      <c r="M1633">
        <f>IFERROR(IF(INDEX(營收表現!L$6:L$3000,MATCH($A1633,營收表現!$A$6:$A$3000,0))="","",INDEX(營收表現!L$6:L$3000,MATCH($A1633,營收表現!$A$6:$A$3000,0))),"")</f>
        <v>3121.21</v>
      </c>
      <c r="N1633">
        <f>IFERROR(IF(INDEX(營收表現!M$6:M$3000,MATCH($A1633,營收表現!$A$6:$A$3000,0))="","",INDEX(營收表現!M$6:M$3000,MATCH($A1633,營收表現!$A$6:$A$3000,0))),"")</f>
        <v>2890.91</v>
      </c>
      <c r="O1633" t="str">
        <f>IFERROR(IF(INDEX(營收表現!N$6:N$3000,MATCH($A1633,營收表現!$A$6:$A$3000,0))="","",INDEX(營收表現!N$6:N$3000,MATCH($A1633,營收表現!$A$6:$A$3000,0))),"")</f>
        <v/>
      </c>
      <c r="P1633">
        <f>IFERROR(IF(INDEX(營收表現!O$6:O$3000,MATCH($A1633,營收表現!$A$6:$A$3000,0))="","",INDEX(營收表現!O$6:O$3000,MATCH($A1633,營收表現!$A$6:$A$3000,0))),"")</f>
        <v>398</v>
      </c>
      <c r="Q1633">
        <f>IFERROR(IF(INDEX(營收表現!P$6:P$3000,MATCH($A1633,營收表現!$A$6:$A$3000,0))="","",INDEX(營收表現!P$6:P$3000,MATCH($A1633,營收表現!$A$6:$A$3000,0))),"")</f>
        <v>843</v>
      </c>
      <c r="R1633">
        <f>IFERROR(IF(INDEX(營收表現!Q$6:Q$3000,MATCH($A1633,營收表現!$A$6:$A$3000,0))="","",INDEX(營收表現!Q$6:Q$3000,MATCH($A1633,營收表現!$A$6:$A$3000,0))),"")</f>
        <v>679</v>
      </c>
      <c r="S1633">
        <f>IFERROR(IF(INDEX(營收表現!R$6:R$3000,MATCH($A1633,營收表現!$A$6:$A$3000,0))="","",INDEX(營收表現!R$6:R$3000,MATCH($A1633,營收表現!$A$6:$A$3000,0))),"")</f>
        <v>1063</v>
      </c>
      <c r="T1633">
        <f>IFERROR(IF(INDEX(營收表現!S$6:S$3000,MATCH($A1633,營收表現!$A$6:$A$3000,0))="","",INDEX(營收表現!S$6:S$3000,MATCH($A1633,營收表現!$A$6:$A$3000,0))),"")</f>
        <v>987</v>
      </c>
      <c r="U1633" t="str">
        <f>IFERROR(IF(INDEX(營收表現!T$6:T$3000,MATCH($A1633,營收表現!$A$6:$A$3000,0))="","",INDEX(營收表現!T$6:T$3000,MATCH($A1633,營收表現!$A$6:$A$3000,0))),"")</f>
        <v/>
      </c>
    </row>
    <row r="1634" spans="1:21">
      <c r="A1634" s="30" t="str">
        <f>IF(營收表現!$A1638="","",營收表現!$A1638)</f>
        <v>6887</v>
      </c>
      <c r="B1634" t="str">
        <f>IFERROR(INDEX(營收表現!B$6:B$3000,MATCH($A1634,營收表現!$A$6:$A$3000,0)),"")</f>
        <v>寶綠特-KY</v>
      </c>
      <c r="C1634" t="str">
        <f>IFERROR(INDEX(類別!G$4:G$3000,MATCH($A1634,類別!$C$4:$C$3000,0)),"")</f>
        <v>未分類-傳產</v>
      </c>
      <c r="D1634">
        <f>IFERROR(IF(INDEX(營收表現!C$6:C$3000,MATCH($A1634,營收表現!$A$6:$A$3000,0))="","",INDEX(營收表現!C$6:C$3000,MATCH($A1634,營收表現!$A$6:$A$3000,0))),"")</f>
        <v>31.8</v>
      </c>
      <c r="E1634">
        <f>IFERROR(IF(INDEX(營收表現!D$6:D$3000,MATCH($A1634,營收表現!$A$6:$A$3000,0))="","",INDEX(營收表現!D$6:D$3000,MATCH($A1634,營收表現!$A$6:$A$3000,0))),"")</f>
        <v>-40.090000000000003</v>
      </c>
      <c r="F1634">
        <f>IFERROR(IF(INDEX(營收表現!E$6:E$3000,MATCH($A1634,營收表現!$A$6:$A$3000,0))="","",INDEX(營收表現!E$6:E$3000,MATCH($A1634,營收表現!$A$6:$A$3000,0))),"")</f>
        <v>37.75</v>
      </c>
      <c r="G1634">
        <f>IFERROR(IF(INDEX(營收表現!F$6:F$3000,MATCH($A1634,營收表現!$A$6:$A$3000,0))="","",INDEX(營收表現!F$6:F$3000,MATCH($A1634,營收表現!$A$6:$A$3000,0))),"")</f>
        <v>171.93</v>
      </c>
      <c r="H1634">
        <f>IFERROR(IF(INDEX(營收表現!G$6:G$3000,MATCH($A1634,營收表現!$A$6:$A$3000,0))="","",INDEX(營收表現!G$6:G$3000,MATCH($A1634,營收表現!$A$6:$A$3000,0))),"")</f>
        <v>-67.88</v>
      </c>
      <c r="I1634" t="str">
        <f>IFERROR(IF(INDEX(營收表現!H$6:H$3000,MATCH($A1634,營收表現!$A$6:$A$3000,0))="","",INDEX(營收表現!H$6:H$3000,MATCH($A1634,營收表現!$A$6:$A$3000,0))),"")</f>
        <v/>
      </c>
      <c r="J1634">
        <f>IFERROR(IF(INDEX(營收表現!I$6:I$3000,MATCH($A1634,營收表現!$A$6:$A$3000,0))="","",INDEX(營收表現!I$6:I$3000,MATCH($A1634,營收表現!$A$6:$A$3000,0))),"")</f>
        <v>6.13</v>
      </c>
      <c r="K1634">
        <f>IFERROR(IF(INDEX(營收表現!J$6:J$3000,MATCH($A1634,營收表現!$A$6:$A$3000,0))="","",INDEX(營收表現!J$6:J$3000,MATCH($A1634,營收表現!$A$6:$A$3000,0))),"")</f>
        <v>-47.7</v>
      </c>
      <c r="L1634">
        <f>IFERROR(IF(INDEX(營收表現!K$6:K$3000,MATCH($A1634,營收表現!$A$6:$A$3000,0))="","",INDEX(營收表現!K$6:K$3000,MATCH($A1634,營收表現!$A$6:$A$3000,0))),"")</f>
        <v>-55.27</v>
      </c>
      <c r="M1634">
        <f>IFERROR(IF(INDEX(營收表現!L$6:L$3000,MATCH($A1634,營收表現!$A$6:$A$3000,0))="","",INDEX(營收表現!L$6:L$3000,MATCH($A1634,營收表現!$A$6:$A$3000,0))),"")</f>
        <v>4.16</v>
      </c>
      <c r="N1634">
        <f>IFERROR(IF(INDEX(營收表現!M$6:M$3000,MATCH($A1634,營收表現!$A$6:$A$3000,0))="","",INDEX(營收表現!M$6:M$3000,MATCH($A1634,營收表現!$A$6:$A$3000,0))),"")</f>
        <v>-48.01</v>
      </c>
      <c r="O1634" t="str">
        <f>IFERROR(IF(INDEX(營收表現!N$6:N$3000,MATCH($A1634,營收表現!$A$6:$A$3000,0))="","",INDEX(營收表現!N$6:N$3000,MATCH($A1634,營收表現!$A$6:$A$3000,0))),"")</f>
        <v/>
      </c>
      <c r="P1634">
        <f>IFERROR(IF(INDEX(營收表現!O$6:O$3000,MATCH($A1634,營收表現!$A$6:$A$3000,0))="","",INDEX(營收表現!O$6:O$3000,MATCH($A1634,營收表現!$A$6:$A$3000,0))),"")</f>
        <v>388717</v>
      </c>
      <c r="Q1634">
        <f>IFERROR(IF(INDEX(營收表現!P$6:P$3000,MATCH($A1634,營收表現!$A$6:$A$3000,0))="","",INDEX(營收表現!P$6:P$3000,MATCH($A1634,營收表現!$A$6:$A$3000,0))),"")</f>
        <v>232890</v>
      </c>
      <c r="R1634">
        <f>IFERROR(IF(INDEX(營收表現!Q$6:Q$3000,MATCH($A1634,營收表現!$A$6:$A$3000,0))="","",INDEX(營收表現!Q$6:Q$3000,MATCH($A1634,營收表現!$A$6:$A$3000,0))),"")</f>
        <v>320797</v>
      </c>
      <c r="S1634">
        <f>IFERROR(IF(INDEX(營收表現!R$6:R$3000,MATCH($A1634,營收表現!$A$6:$A$3000,0))="","",INDEX(營收表現!R$6:R$3000,MATCH($A1634,營收表現!$A$6:$A$3000,0))),"")</f>
        <v>872356</v>
      </c>
      <c r="T1634">
        <f>IFERROR(IF(INDEX(營收表現!S$6:S$3000,MATCH($A1634,營收表現!$A$6:$A$3000,0))="","",INDEX(營收表現!S$6:S$3000,MATCH($A1634,營收表現!$A$6:$A$3000,0))),"")</f>
        <v>280206</v>
      </c>
      <c r="U1634" t="str">
        <f>IFERROR(IF(INDEX(營收表現!T$6:T$3000,MATCH($A1634,營收表現!$A$6:$A$3000,0))="","",INDEX(營收表現!T$6:T$3000,MATCH($A1634,營收表現!$A$6:$A$3000,0))),"")</f>
        <v/>
      </c>
    </row>
    <row r="1635" spans="1:21">
      <c r="A1635" s="30" t="str">
        <f>IF(營收表現!$A1639="","",營收表現!$A1639)</f>
        <v>6890</v>
      </c>
      <c r="B1635" t="str">
        <f>IFERROR(INDEX(營收表現!B$6:B$3000,MATCH($A1635,營收表現!$A$6:$A$3000,0)),"")</f>
        <v>來億-KY</v>
      </c>
      <c r="C1635" t="str">
        <f>IFERROR(INDEX(類別!G$4:G$3000,MATCH($A1635,類別!$C$4:$C$3000,0)),"")</f>
        <v>未分類-傳產</v>
      </c>
      <c r="D1635">
        <f>IFERROR(IF(INDEX(營收表現!C$6:C$3000,MATCH($A1635,營收表現!$A$6:$A$3000,0))="","",INDEX(營收表現!C$6:C$3000,MATCH($A1635,營收表現!$A$6:$A$3000,0))),"")</f>
        <v>-3.87</v>
      </c>
      <c r="E1635">
        <f>IFERROR(IF(INDEX(營收表現!D$6:D$3000,MATCH($A1635,營收表現!$A$6:$A$3000,0))="","",INDEX(營收表現!D$6:D$3000,MATCH($A1635,營收表現!$A$6:$A$3000,0))),"")</f>
        <v>47.43</v>
      </c>
      <c r="F1635">
        <f>IFERROR(IF(INDEX(營收表現!E$6:E$3000,MATCH($A1635,營收表現!$A$6:$A$3000,0))="","",INDEX(營收表現!E$6:E$3000,MATCH($A1635,營收表現!$A$6:$A$3000,0))),"")</f>
        <v>-5.26</v>
      </c>
      <c r="G1635">
        <f>IFERROR(IF(INDEX(營收表現!F$6:F$3000,MATCH($A1635,營收表現!$A$6:$A$3000,0))="","",INDEX(營收表現!F$6:F$3000,MATCH($A1635,營收表現!$A$6:$A$3000,0))),"")</f>
        <v>-6.89</v>
      </c>
      <c r="H1635">
        <f>IFERROR(IF(INDEX(營收表現!G$6:G$3000,MATCH($A1635,營收表現!$A$6:$A$3000,0))="","",INDEX(營收表現!G$6:G$3000,MATCH($A1635,營收表現!$A$6:$A$3000,0))),"")</f>
        <v>-23.45</v>
      </c>
      <c r="I1635" t="str">
        <f>IFERROR(IF(INDEX(營收表現!H$6:H$3000,MATCH($A1635,營收表現!$A$6:$A$3000,0))="","",INDEX(營收表現!H$6:H$3000,MATCH($A1635,營收表現!$A$6:$A$3000,0))),"")</f>
        <v/>
      </c>
      <c r="J1635">
        <f>IFERROR(IF(INDEX(營收表現!I$6:I$3000,MATCH($A1635,營收表現!$A$6:$A$3000,0))="","",INDEX(營收表現!I$6:I$3000,MATCH($A1635,營收表現!$A$6:$A$3000,0))),"")</f>
        <v>0.65</v>
      </c>
      <c r="K1635">
        <f>IFERROR(IF(INDEX(營收表現!J$6:J$3000,MATCH($A1635,營收表現!$A$6:$A$3000,0))="","",INDEX(營收表現!J$6:J$3000,MATCH($A1635,營收表現!$A$6:$A$3000,0))),"")</f>
        <v>4.03</v>
      </c>
      <c r="L1635">
        <f>IFERROR(IF(INDEX(營收表現!K$6:K$3000,MATCH($A1635,營收表現!$A$6:$A$3000,0))="","",INDEX(營收表現!K$6:K$3000,MATCH($A1635,營收表現!$A$6:$A$3000,0))),"")</f>
        <v>-5.79</v>
      </c>
      <c r="M1635">
        <f>IFERROR(IF(INDEX(營收表現!L$6:L$3000,MATCH($A1635,營收表現!$A$6:$A$3000,0))="","",INDEX(營收表現!L$6:L$3000,MATCH($A1635,營收表現!$A$6:$A$3000,0))),"")</f>
        <v>-6.03</v>
      </c>
      <c r="N1635">
        <f>IFERROR(IF(INDEX(營收表現!M$6:M$3000,MATCH($A1635,營收表現!$A$6:$A$3000,0))="","",INDEX(營收表現!M$6:M$3000,MATCH($A1635,營收表現!$A$6:$A$3000,0))),"")</f>
        <v>-31.2</v>
      </c>
      <c r="O1635" t="str">
        <f>IFERROR(IF(INDEX(營收表現!N$6:N$3000,MATCH($A1635,營收表現!$A$6:$A$3000,0))="","",INDEX(營收表現!N$6:N$3000,MATCH($A1635,營收表現!$A$6:$A$3000,0))),"")</f>
        <v/>
      </c>
      <c r="P1635">
        <f>IFERROR(IF(INDEX(營收表現!O$6:O$3000,MATCH($A1635,營收表現!$A$6:$A$3000,0))="","",INDEX(營收表現!O$6:O$3000,MATCH($A1635,營收表現!$A$6:$A$3000,0))),"")</f>
        <v>2533083</v>
      </c>
      <c r="Q1635">
        <f>IFERROR(IF(INDEX(營收表現!P$6:P$3000,MATCH($A1635,營收表現!$A$6:$A$3000,0))="","",INDEX(營收表現!P$6:P$3000,MATCH($A1635,營收表現!$A$6:$A$3000,0))),"")</f>
        <v>3734575</v>
      </c>
      <c r="R1635">
        <f>IFERROR(IF(INDEX(營收表現!Q$6:Q$3000,MATCH($A1635,營收表現!$A$6:$A$3000,0))="","",INDEX(營收表現!Q$6:Q$3000,MATCH($A1635,營收表現!$A$6:$A$3000,0))),"")</f>
        <v>3538257</v>
      </c>
      <c r="S1635">
        <f>IFERROR(IF(INDEX(營收表現!R$6:R$3000,MATCH($A1635,營收表現!$A$6:$A$3000,0))="","",INDEX(營收表現!R$6:R$3000,MATCH($A1635,營收表現!$A$6:$A$3000,0))),"")</f>
        <v>3294434</v>
      </c>
      <c r="T1635">
        <f>IFERROR(IF(INDEX(營收表現!S$6:S$3000,MATCH($A1635,營收表現!$A$6:$A$3000,0))="","",INDEX(營收表現!S$6:S$3000,MATCH($A1635,營收表現!$A$6:$A$3000,0))),"")</f>
        <v>2521973</v>
      </c>
      <c r="U1635" t="str">
        <f>IFERROR(IF(INDEX(營收表現!T$6:T$3000,MATCH($A1635,營收表現!$A$6:$A$3000,0))="","",INDEX(營收表現!T$6:T$3000,MATCH($A1635,營收表現!$A$6:$A$3000,0))),"")</f>
        <v/>
      </c>
    </row>
    <row r="1636" spans="1:21">
      <c r="A1636" s="30" t="str">
        <f>IF(營收表現!$A1640="","",營收表現!$A1640)</f>
        <v>6894</v>
      </c>
      <c r="B1636" t="str">
        <f>IFERROR(INDEX(營收表現!B$6:B$3000,MATCH($A1636,營收表現!$A$6:$A$3000,0)),"")</f>
        <v>衛司特</v>
      </c>
      <c r="C1636" t="str">
        <f>IFERROR(INDEX(類別!G$4:G$3000,MATCH($A1636,類別!$C$4:$C$3000,0)),"")</f>
        <v>未分類-傳產</v>
      </c>
      <c r="D1636">
        <f>IFERROR(IF(INDEX(營收表現!C$6:C$3000,MATCH($A1636,營收表現!$A$6:$A$3000,0))="","",INDEX(營收表現!C$6:C$3000,MATCH($A1636,營收表現!$A$6:$A$3000,0))),"")</f>
        <v>-0.42</v>
      </c>
      <c r="E1636">
        <f>IFERROR(IF(INDEX(營收表現!D$6:D$3000,MATCH($A1636,營收表現!$A$6:$A$3000,0))="","",INDEX(營收表現!D$6:D$3000,MATCH($A1636,營收表現!$A$6:$A$3000,0))),"")</f>
        <v>-1.98</v>
      </c>
      <c r="F1636">
        <f>IFERROR(IF(INDEX(營收表現!E$6:E$3000,MATCH($A1636,營收表現!$A$6:$A$3000,0))="","",INDEX(營收表現!E$6:E$3000,MATCH($A1636,營收表現!$A$6:$A$3000,0))),"")</f>
        <v>1.43</v>
      </c>
      <c r="G1636">
        <f>IFERROR(IF(INDEX(營收表現!F$6:F$3000,MATCH($A1636,營收表現!$A$6:$A$3000,0))="","",INDEX(營收表現!F$6:F$3000,MATCH($A1636,營收表現!$A$6:$A$3000,0))),"")</f>
        <v>12.66</v>
      </c>
      <c r="H1636">
        <f>IFERROR(IF(INDEX(營收表現!G$6:G$3000,MATCH($A1636,營收表現!$A$6:$A$3000,0))="","",INDEX(營收表現!G$6:G$3000,MATCH($A1636,營收表現!$A$6:$A$3000,0))),"")</f>
        <v>0.03</v>
      </c>
      <c r="I1636" t="str">
        <f>IFERROR(IF(INDEX(營收表現!H$6:H$3000,MATCH($A1636,營收表現!$A$6:$A$3000,0))="","",INDEX(營收表現!H$6:H$3000,MATCH($A1636,營收表現!$A$6:$A$3000,0))),"")</f>
        <v/>
      </c>
      <c r="J1636">
        <f>IFERROR(IF(INDEX(營收表現!I$6:I$3000,MATCH($A1636,營收表現!$A$6:$A$3000,0))="","",INDEX(營收表現!I$6:I$3000,MATCH($A1636,營收表現!$A$6:$A$3000,0))),"")</f>
        <v>43.2</v>
      </c>
      <c r="K1636">
        <f>IFERROR(IF(INDEX(營收表現!J$6:J$3000,MATCH($A1636,營收表現!$A$6:$A$3000,0))="","",INDEX(營收表現!J$6:J$3000,MATCH($A1636,營收表現!$A$6:$A$3000,0))),"")</f>
        <v>39.35</v>
      </c>
      <c r="L1636">
        <f>IFERROR(IF(INDEX(營收表現!K$6:K$3000,MATCH($A1636,營收表現!$A$6:$A$3000,0))="","",INDEX(營收表現!K$6:K$3000,MATCH($A1636,營收表現!$A$6:$A$3000,0))),"")</f>
        <v>7.25</v>
      </c>
      <c r="M1636">
        <f>IFERROR(IF(INDEX(營收表現!L$6:L$3000,MATCH($A1636,營收表現!$A$6:$A$3000,0))="","",INDEX(營收表現!L$6:L$3000,MATCH($A1636,營收表現!$A$6:$A$3000,0))),"")</f>
        <v>16.07</v>
      </c>
      <c r="N1636">
        <f>IFERROR(IF(INDEX(營收表現!M$6:M$3000,MATCH($A1636,營收表現!$A$6:$A$3000,0))="","",INDEX(營收表現!M$6:M$3000,MATCH($A1636,營收表現!$A$6:$A$3000,0))),"")</f>
        <v>51.51</v>
      </c>
      <c r="O1636" t="str">
        <f>IFERROR(IF(INDEX(營收表現!N$6:N$3000,MATCH($A1636,營收表現!$A$6:$A$3000,0))="","",INDEX(營收表現!N$6:N$3000,MATCH($A1636,營收表現!$A$6:$A$3000,0))),"")</f>
        <v/>
      </c>
      <c r="P1636">
        <f>IFERROR(IF(INDEX(營收表現!O$6:O$3000,MATCH($A1636,營收表現!$A$6:$A$3000,0))="","",INDEX(營收表現!O$6:O$3000,MATCH($A1636,營收表現!$A$6:$A$3000,0))),"")</f>
        <v>116753</v>
      </c>
      <c r="Q1636">
        <f>IFERROR(IF(INDEX(營收表現!P$6:P$3000,MATCH($A1636,營收表現!$A$6:$A$3000,0))="","",INDEX(營收表現!P$6:P$3000,MATCH($A1636,營收表現!$A$6:$A$3000,0))),"")</f>
        <v>114438</v>
      </c>
      <c r="R1636">
        <f>IFERROR(IF(INDEX(營收表現!Q$6:Q$3000,MATCH($A1636,營收表現!$A$6:$A$3000,0))="","",INDEX(營收表現!Q$6:Q$3000,MATCH($A1636,營收表現!$A$6:$A$3000,0))),"")</f>
        <v>116078</v>
      </c>
      <c r="S1636">
        <f>IFERROR(IF(INDEX(營收表現!R$6:R$3000,MATCH($A1636,營收表現!$A$6:$A$3000,0))="","",INDEX(營收表現!R$6:R$3000,MATCH($A1636,營收表現!$A$6:$A$3000,0))),"")</f>
        <v>130773</v>
      </c>
      <c r="T1636">
        <f>IFERROR(IF(INDEX(營收表現!S$6:S$3000,MATCH($A1636,營收表現!$A$6:$A$3000,0))="","",INDEX(營收表現!S$6:S$3000,MATCH($A1636,營收表現!$A$6:$A$3000,0))),"")</f>
        <v>130809</v>
      </c>
      <c r="U1636" t="str">
        <f>IFERROR(IF(INDEX(營收表現!T$6:T$3000,MATCH($A1636,營收表現!$A$6:$A$3000,0))="","",INDEX(營收表現!T$6:T$3000,MATCH($A1636,營收表現!$A$6:$A$3000,0))),"")</f>
        <v/>
      </c>
    </row>
    <row r="1637" spans="1:21">
      <c r="A1637" s="30" t="str">
        <f>IF(營收表現!$A1641="","",營收表現!$A1641)</f>
        <v>6895</v>
      </c>
      <c r="B1637" t="str">
        <f>IFERROR(INDEX(營收表現!B$6:B$3000,MATCH($A1637,營收表現!$A$6:$A$3000,0)),"")</f>
        <v>宏碩系統</v>
      </c>
      <c r="C1637" t="str">
        <f>IFERROR(INDEX(類別!G$4:G$3000,MATCH($A1637,類別!$C$4:$C$3000,0)),"")</f>
        <v>未分類-電子</v>
      </c>
      <c r="D1637">
        <f>IFERROR(IF(INDEX(營收表現!C$6:C$3000,MATCH($A1637,營收表現!$A$6:$A$3000,0))="","",INDEX(營收表現!C$6:C$3000,MATCH($A1637,營收表現!$A$6:$A$3000,0))),"")</f>
        <v>9.91</v>
      </c>
      <c r="E1637">
        <f>IFERROR(IF(INDEX(營收表現!D$6:D$3000,MATCH($A1637,營收表現!$A$6:$A$3000,0))="","",INDEX(營收表現!D$6:D$3000,MATCH($A1637,營收表現!$A$6:$A$3000,0))),"")</f>
        <v>2.15</v>
      </c>
      <c r="F1637">
        <f>IFERROR(IF(INDEX(營收表現!E$6:E$3000,MATCH($A1637,營收表現!$A$6:$A$3000,0))="","",INDEX(營收表現!E$6:E$3000,MATCH($A1637,營收表現!$A$6:$A$3000,0))),"")</f>
        <v>-24.98</v>
      </c>
      <c r="G1637">
        <f>IFERROR(IF(INDEX(營收表現!F$6:F$3000,MATCH($A1637,營收表現!$A$6:$A$3000,0))="","",INDEX(營收表現!F$6:F$3000,MATCH($A1637,營收表現!$A$6:$A$3000,0))),"")</f>
        <v>32.630000000000003</v>
      </c>
      <c r="H1637">
        <f>IFERROR(IF(INDEX(營收表現!G$6:G$3000,MATCH($A1637,營收表現!$A$6:$A$3000,0))="","",INDEX(營收表現!G$6:G$3000,MATCH($A1637,營收表現!$A$6:$A$3000,0))),"")</f>
        <v>-60.65</v>
      </c>
      <c r="I1637" t="str">
        <f>IFERROR(IF(INDEX(營收表現!H$6:H$3000,MATCH($A1637,營收表現!$A$6:$A$3000,0))="","",INDEX(營收表現!H$6:H$3000,MATCH($A1637,營收表現!$A$6:$A$3000,0))),"")</f>
        <v/>
      </c>
      <c r="J1637">
        <f>IFERROR(IF(INDEX(營收表現!I$6:I$3000,MATCH($A1637,營收表現!$A$6:$A$3000,0))="","",INDEX(營收表現!I$6:I$3000,MATCH($A1637,營收表現!$A$6:$A$3000,0))),"")</f>
        <v>186.19</v>
      </c>
      <c r="K1637">
        <f>IFERROR(IF(INDEX(營收表現!J$6:J$3000,MATCH($A1637,營收表現!$A$6:$A$3000,0))="","",INDEX(營收表現!J$6:J$3000,MATCH($A1637,營收表現!$A$6:$A$3000,0))),"")</f>
        <v>228.18</v>
      </c>
      <c r="L1637">
        <f>IFERROR(IF(INDEX(營收表現!K$6:K$3000,MATCH($A1637,營收表現!$A$6:$A$3000,0))="","",INDEX(營收表現!K$6:K$3000,MATCH($A1637,營收表現!$A$6:$A$3000,0))),"")</f>
        <v>40.79</v>
      </c>
      <c r="M1637">
        <f>IFERROR(IF(INDEX(營收表現!L$6:L$3000,MATCH($A1637,營收表現!$A$6:$A$3000,0))="","",INDEX(營收表現!L$6:L$3000,MATCH($A1637,營收表現!$A$6:$A$3000,0))),"")</f>
        <v>45.02</v>
      </c>
      <c r="N1637">
        <f>IFERROR(IF(INDEX(營收表現!M$6:M$3000,MATCH($A1637,營收表現!$A$6:$A$3000,0))="","",INDEX(營收表現!M$6:M$3000,MATCH($A1637,營收表現!$A$6:$A$3000,0))),"")</f>
        <v>41.29</v>
      </c>
      <c r="O1637" t="str">
        <f>IFERROR(IF(INDEX(營收表現!N$6:N$3000,MATCH($A1637,營收表現!$A$6:$A$3000,0))="","",INDEX(營收表現!N$6:N$3000,MATCH($A1637,營收表現!$A$6:$A$3000,0))),"")</f>
        <v/>
      </c>
      <c r="P1637">
        <f>IFERROR(IF(INDEX(營收表現!O$6:O$3000,MATCH($A1637,營收表現!$A$6:$A$3000,0))="","",INDEX(營收表現!O$6:O$3000,MATCH($A1637,營收表現!$A$6:$A$3000,0))),"")</f>
        <v>100443</v>
      </c>
      <c r="Q1637">
        <f>IFERROR(IF(INDEX(營收表現!P$6:P$3000,MATCH($A1637,營收表現!$A$6:$A$3000,0))="","",INDEX(營收表現!P$6:P$3000,MATCH($A1637,營收表現!$A$6:$A$3000,0))),"")</f>
        <v>102604</v>
      </c>
      <c r="R1637">
        <f>IFERROR(IF(INDEX(營收表現!Q$6:Q$3000,MATCH($A1637,營收表現!$A$6:$A$3000,0))="","",INDEX(營收表現!Q$6:Q$3000,MATCH($A1637,營收表現!$A$6:$A$3000,0))),"")</f>
        <v>76970</v>
      </c>
      <c r="S1637">
        <f>IFERROR(IF(INDEX(營收表現!R$6:R$3000,MATCH($A1637,營收表現!$A$6:$A$3000,0))="","",INDEX(營收表現!R$6:R$3000,MATCH($A1637,營收表現!$A$6:$A$3000,0))),"")</f>
        <v>102089</v>
      </c>
      <c r="T1637">
        <f>IFERROR(IF(INDEX(營收表現!S$6:S$3000,MATCH($A1637,營收表現!$A$6:$A$3000,0))="","",INDEX(營收表現!S$6:S$3000,MATCH($A1637,營收表現!$A$6:$A$3000,0))),"")</f>
        <v>40176</v>
      </c>
      <c r="U1637" t="str">
        <f>IFERROR(IF(INDEX(營收表現!T$6:T$3000,MATCH($A1637,營收表現!$A$6:$A$3000,0))="","",INDEX(營收表現!T$6:T$3000,MATCH($A1637,營收表現!$A$6:$A$3000,0))),"")</f>
        <v/>
      </c>
    </row>
    <row r="1638" spans="1:21">
      <c r="A1638" s="30" t="str">
        <f>IF(營收表現!$A1642="","",營收表現!$A1642)</f>
        <v>6899</v>
      </c>
      <c r="B1638" t="str">
        <f>IFERROR(INDEX(營收表現!B$6:B$3000,MATCH($A1638,營收表現!$A$6:$A$3000,0)),"")</f>
        <v>創為精密</v>
      </c>
      <c r="C1638" t="str">
        <f>IFERROR(INDEX(類別!G$4:G$3000,MATCH($A1638,類別!$C$4:$C$3000,0)),"")</f>
        <v>未分類-電子</v>
      </c>
      <c r="D1638">
        <f>IFERROR(IF(INDEX(營收表現!C$6:C$3000,MATCH($A1638,營收表現!$A$6:$A$3000,0))="","",INDEX(營收表現!C$6:C$3000,MATCH($A1638,營收表現!$A$6:$A$3000,0))),"")</f>
        <v>15.88</v>
      </c>
      <c r="E1638">
        <f>IFERROR(IF(INDEX(營收表現!D$6:D$3000,MATCH($A1638,營收表現!$A$6:$A$3000,0))="","",INDEX(營收表現!D$6:D$3000,MATCH($A1638,營收表現!$A$6:$A$3000,0))),"")</f>
        <v>-14.51</v>
      </c>
      <c r="F1638">
        <f>IFERROR(IF(INDEX(營收表現!E$6:E$3000,MATCH($A1638,營收表現!$A$6:$A$3000,0))="","",INDEX(營收表現!E$6:E$3000,MATCH($A1638,營收表現!$A$6:$A$3000,0))),"")</f>
        <v>1.3</v>
      </c>
      <c r="G1638">
        <f>IFERROR(IF(INDEX(營收表現!F$6:F$3000,MATCH($A1638,營收表現!$A$6:$A$3000,0))="","",INDEX(營收表現!F$6:F$3000,MATCH($A1638,營收表現!$A$6:$A$3000,0))),"")</f>
        <v>4.5199999999999996</v>
      </c>
      <c r="H1638">
        <f>IFERROR(IF(INDEX(營收表現!G$6:G$3000,MATCH($A1638,營收表現!$A$6:$A$3000,0))="","",INDEX(營收表現!G$6:G$3000,MATCH($A1638,營收表現!$A$6:$A$3000,0))),"")</f>
        <v>-15.36</v>
      </c>
      <c r="I1638" t="str">
        <f>IFERROR(IF(INDEX(營收表現!H$6:H$3000,MATCH($A1638,營收表現!$A$6:$A$3000,0))="","",INDEX(營收表現!H$6:H$3000,MATCH($A1638,營收表現!$A$6:$A$3000,0))),"")</f>
        <v/>
      </c>
      <c r="J1638">
        <f>IFERROR(IF(INDEX(營收表現!I$6:I$3000,MATCH($A1638,營收表現!$A$6:$A$3000,0))="","",INDEX(營收表現!I$6:I$3000,MATCH($A1638,營收表現!$A$6:$A$3000,0))),"")</f>
        <v>45.91</v>
      </c>
      <c r="K1638">
        <f>IFERROR(IF(INDEX(營收表現!J$6:J$3000,MATCH($A1638,營收表現!$A$6:$A$3000,0))="","",INDEX(營收表現!J$6:J$3000,MATCH($A1638,營收表現!$A$6:$A$3000,0))),"")</f>
        <v>46.59</v>
      </c>
      <c r="L1638">
        <f>IFERROR(IF(INDEX(營收表現!K$6:K$3000,MATCH($A1638,營收表現!$A$6:$A$3000,0))="","",INDEX(營收表現!K$6:K$3000,MATCH($A1638,營收表現!$A$6:$A$3000,0))),"")</f>
        <v>36.729999999999997</v>
      </c>
      <c r="M1638">
        <f>IFERROR(IF(INDEX(營收表現!L$6:L$3000,MATCH($A1638,營收表現!$A$6:$A$3000,0))="","",INDEX(營收表現!L$6:L$3000,MATCH($A1638,營收表現!$A$6:$A$3000,0))),"")</f>
        <v>22.43</v>
      </c>
      <c r="N1638">
        <f>IFERROR(IF(INDEX(營收表現!M$6:M$3000,MATCH($A1638,營收表現!$A$6:$A$3000,0))="","",INDEX(營收表現!M$6:M$3000,MATCH($A1638,營收表現!$A$6:$A$3000,0))),"")</f>
        <v>12.38</v>
      </c>
      <c r="O1638" t="str">
        <f>IFERROR(IF(INDEX(營收表現!N$6:N$3000,MATCH($A1638,營收表現!$A$6:$A$3000,0))="","",INDEX(營收表現!N$6:N$3000,MATCH($A1638,營收表現!$A$6:$A$3000,0))),"")</f>
        <v/>
      </c>
      <c r="P1638">
        <f>IFERROR(IF(INDEX(營收表現!O$6:O$3000,MATCH($A1638,營收表現!$A$6:$A$3000,0))="","",INDEX(營收表現!O$6:O$3000,MATCH($A1638,營收表現!$A$6:$A$3000,0))),"")</f>
        <v>118545</v>
      </c>
      <c r="Q1638">
        <f>IFERROR(IF(INDEX(營收表現!P$6:P$3000,MATCH($A1638,營收表現!$A$6:$A$3000,0))="","",INDEX(營收表現!P$6:P$3000,MATCH($A1638,營收表現!$A$6:$A$3000,0))),"")</f>
        <v>101344</v>
      </c>
      <c r="R1638">
        <f>IFERROR(IF(INDEX(營收表現!Q$6:Q$3000,MATCH($A1638,營收表現!$A$6:$A$3000,0))="","",INDEX(營收表現!Q$6:Q$3000,MATCH($A1638,營收表現!$A$6:$A$3000,0))),"")</f>
        <v>102665</v>
      </c>
      <c r="S1638">
        <f>IFERROR(IF(INDEX(營收表現!R$6:R$3000,MATCH($A1638,營收表現!$A$6:$A$3000,0))="","",INDEX(營收表現!R$6:R$3000,MATCH($A1638,營收表現!$A$6:$A$3000,0))),"")</f>
        <v>107304</v>
      </c>
      <c r="T1638">
        <f>IFERROR(IF(INDEX(營收表現!S$6:S$3000,MATCH($A1638,營收表現!$A$6:$A$3000,0))="","",INDEX(營收表現!S$6:S$3000,MATCH($A1638,營收表現!$A$6:$A$3000,0))),"")</f>
        <v>90821</v>
      </c>
      <c r="U1638" t="str">
        <f>IFERROR(IF(INDEX(營收表現!T$6:T$3000,MATCH($A1638,營收表現!$A$6:$A$3000,0))="","",INDEX(營收表現!T$6:T$3000,MATCH($A1638,營收表現!$A$6:$A$3000,0))),"")</f>
        <v/>
      </c>
    </row>
    <row r="1639" spans="1:21">
      <c r="A1639" s="30" t="str">
        <f>IF(營收表現!$A1643="","",營收表現!$A1643)</f>
        <v>6901</v>
      </c>
      <c r="B1639" t="str">
        <f>IFERROR(INDEX(營收表現!B$6:B$3000,MATCH($A1639,營收表現!$A$6:$A$3000,0)),"")</f>
        <v>鑽石投資</v>
      </c>
      <c r="C1639" t="str">
        <f>IFERROR(INDEX(類別!G$4:G$3000,MATCH($A1639,類別!$C$4:$C$3000,0)),"")</f>
        <v>未分類-傳產</v>
      </c>
      <c r="D1639" t="str">
        <f>IFERROR(IF(INDEX(營收表現!C$6:C$3000,MATCH($A1639,營收表現!$A$6:$A$3000,0))="","",INDEX(營收表現!C$6:C$3000,MATCH($A1639,營收表現!$A$6:$A$3000,0))),"")</f>
        <v/>
      </c>
      <c r="E1639">
        <f>IFERROR(IF(INDEX(營收表現!D$6:D$3000,MATCH($A1639,營收表現!$A$6:$A$3000,0))="","",INDEX(營收表現!D$6:D$3000,MATCH($A1639,營收表現!$A$6:$A$3000,0))),"")</f>
        <v>-216.82</v>
      </c>
      <c r="F1639" t="str">
        <f>IFERROR(IF(INDEX(營收表現!E$6:E$3000,MATCH($A1639,營收表現!$A$6:$A$3000,0))="","",INDEX(營收表現!E$6:E$3000,MATCH($A1639,營收表現!$A$6:$A$3000,0))),"")</f>
        <v/>
      </c>
      <c r="G1639">
        <f>IFERROR(IF(INDEX(營收表現!F$6:F$3000,MATCH($A1639,營收表現!$A$6:$A$3000,0))="","",INDEX(營收表現!F$6:F$3000,MATCH($A1639,營收表現!$A$6:$A$3000,0))),"")</f>
        <v>212.36</v>
      </c>
      <c r="H1639" t="str">
        <f>IFERROR(IF(INDEX(營收表現!G$6:G$3000,MATCH($A1639,營收表現!$A$6:$A$3000,0))="","",INDEX(營收表現!G$6:G$3000,MATCH($A1639,營收表現!$A$6:$A$3000,0))),"")</f>
        <v/>
      </c>
      <c r="I1639" t="str">
        <f>IFERROR(IF(INDEX(營收表現!H$6:H$3000,MATCH($A1639,營收表現!$A$6:$A$3000,0))="","",INDEX(營收表現!H$6:H$3000,MATCH($A1639,營收表現!$A$6:$A$3000,0))),"")</f>
        <v/>
      </c>
      <c r="J1639">
        <f>IFERROR(IF(INDEX(營收表現!I$6:I$3000,MATCH($A1639,營收表現!$A$6:$A$3000,0))="","",INDEX(營收表現!I$6:I$3000,MATCH($A1639,營收表現!$A$6:$A$3000,0))),"")</f>
        <v>94.51</v>
      </c>
      <c r="K1639">
        <f>IFERROR(IF(INDEX(營收表現!J$6:J$3000,MATCH($A1639,營收表現!$A$6:$A$3000,0))="","",INDEX(營收表現!J$6:J$3000,MATCH($A1639,營收表現!$A$6:$A$3000,0))),"")</f>
        <v>77.7</v>
      </c>
      <c r="L1639" t="str">
        <f>IFERROR(IF(INDEX(營收表現!K$6:K$3000,MATCH($A1639,營收表現!$A$6:$A$3000,0))="","",INDEX(營收表現!K$6:K$3000,MATCH($A1639,營收表現!$A$6:$A$3000,0))),"")</f>
        <v/>
      </c>
      <c r="M1639">
        <f>IFERROR(IF(INDEX(營收表現!L$6:L$3000,MATCH($A1639,營收表現!$A$6:$A$3000,0))="","",INDEX(營收表現!L$6:L$3000,MATCH($A1639,營收表現!$A$6:$A$3000,0))),"")</f>
        <v>-8.59</v>
      </c>
      <c r="N1639">
        <f>IFERROR(IF(INDEX(營收表現!M$6:M$3000,MATCH($A1639,營收表現!$A$6:$A$3000,0))="","",INDEX(營收表現!M$6:M$3000,MATCH($A1639,營收表現!$A$6:$A$3000,0))),"")</f>
        <v>94.75</v>
      </c>
      <c r="O1639" t="str">
        <f>IFERROR(IF(INDEX(營收表現!N$6:N$3000,MATCH($A1639,營收表現!$A$6:$A$3000,0))="","",INDEX(營收表現!N$6:N$3000,MATCH($A1639,營收表現!$A$6:$A$3000,0))),"")</f>
        <v/>
      </c>
      <c r="P1639">
        <f>IFERROR(IF(INDEX(營收表現!O$6:O$3000,MATCH($A1639,營收表現!$A$6:$A$3000,0))="","",INDEX(營收表現!O$6:O$3000,MATCH($A1639,營收表現!$A$6:$A$3000,0))),"")</f>
        <v>-39741</v>
      </c>
      <c r="Q1639">
        <f>IFERROR(IF(INDEX(營收表現!P$6:P$3000,MATCH($A1639,營收表現!$A$6:$A$3000,0))="","",INDEX(營收表現!P$6:P$3000,MATCH($A1639,營收表現!$A$6:$A$3000,0))),"")</f>
        <v>-125906</v>
      </c>
      <c r="R1639">
        <f>IFERROR(IF(INDEX(營收表現!Q$6:Q$3000,MATCH($A1639,營收表現!$A$6:$A$3000,0))="","",INDEX(營收表現!Q$6:Q$3000,MATCH($A1639,營收表現!$A$6:$A$3000,0))),"")</f>
        <v>34526</v>
      </c>
      <c r="S1639">
        <f>IFERROR(IF(INDEX(營收表現!R$6:R$3000,MATCH($A1639,營收表現!$A$6:$A$3000,0))="","",INDEX(營收表現!R$6:R$3000,MATCH($A1639,營收表現!$A$6:$A$3000,0))),"")</f>
        <v>107844</v>
      </c>
      <c r="T1639">
        <f>IFERROR(IF(INDEX(營收表現!S$6:S$3000,MATCH($A1639,營收表現!$A$6:$A$3000,0))="","",INDEX(營收表現!S$6:S$3000,MATCH($A1639,營收表現!$A$6:$A$3000,0))),"")</f>
        <v>-16238</v>
      </c>
      <c r="U1639" t="str">
        <f>IFERROR(IF(INDEX(營收表現!T$6:T$3000,MATCH($A1639,營收表現!$A$6:$A$3000,0))="","",INDEX(營收表現!T$6:T$3000,MATCH($A1639,營收表現!$A$6:$A$3000,0))),"")</f>
        <v/>
      </c>
    </row>
    <row r="1640" spans="1:21">
      <c r="A1640" s="30" t="str">
        <f>IF(營收表現!$A1644="","",營收表現!$A1644)</f>
        <v>6902</v>
      </c>
      <c r="B1640" t="str">
        <f>IFERROR(INDEX(營收表現!B$6:B$3000,MATCH($A1640,營收表現!$A$6:$A$3000,0)),"")</f>
        <v>GOGOLOOK</v>
      </c>
      <c r="C1640" t="str">
        <f>IFERROR(INDEX(類別!G$4:G$3000,MATCH($A1640,類別!$C$4:$C$3000,0)),"")</f>
        <v>軟體與韌體</v>
      </c>
      <c r="D1640">
        <f>IFERROR(IF(INDEX(營收表現!C$6:C$3000,MATCH($A1640,營收表現!$A$6:$A$3000,0))="","",INDEX(營收表現!C$6:C$3000,MATCH($A1640,營收表現!$A$6:$A$3000,0))),"")</f>
        <v>11.76</v>
      </c>
      <c r="E1640">
        <f>IFERROR(IF(INDEX(營收表現!D$6:D$3000,MATCH($A1640,營收表現!$A$6:$A$3000,0))="","",INDEX(營收表現!D$6:D$3000,MATCH($A1640,營收表現!$A$6:$A$3000,0))),"")</f>
        <v>0.5</v>
      </c>
      <c r="F1640">
        <f>IFERROR(IF(INDEX(營收表現!E$6:E$3000,MATCH($A1640,營收表現!$A$6:$A$3000,0))="","",INDEX(營收表現!E$6:E$3000,MATCH($A1640,營收表現!$A$6:$A$3000,0))),"")</f>
        <v>5</v>
      </c>
      <c r="G1640">
        <f>IFERROR(IF(INDEX(營收表現!F$6:F$3000,MATCH($A1640,營收表現!$A$6:$A$3000,0))="","",INDEX(營收表現!F$6:F$3000,MATCH($A1640,營收表現!$A$6:$A$3000,0))),"")</f>
        <v>-0.36</v>
      </c>
      <c r="H1640">
        <f>IFERROR(IF(INDEX(營收表現!G$6:G$3000,MATCH($A1640,營收表現!$A$6:$A$3000,0))="","",INDEX(營收表現!G$6:G$3000,MATCH($A1640,營收表現!$A$6:$A$3000,0))),"")</f>
        <v>2.74</v>
      </c>
      <c r="I1640" t="str">
        <f>IFERROR(IF(INDEX(營收表現!H$6:H$3000,MATCH($A1640,營收表現!$A$6:$A$3000,0))="","",INDEX(營收表現!H$6:H$3000,MATCH($A1640,營收表現!$A$6:$A$3000,0))),"")</f>
        <v/>
      </c>
      <c r="J1640">
        <f>IFERROR(IF(INDEX(營收表現!I$6:I$3000,MATCH($A1640,營收表現!$A$6:$A$3000,0))="","",INDEX(營收表現!I$6:I$3000,MATCH($A1640,營收表現!$A$6:$A$3000,0))),"")</f>
        <v>14.86</v>
      </c>
      <c r="K1640">
        <f>IFERROR(IF(INDEX(營收表現!J$6:J$3000,MATCH($A1640,營收表現!$A$6:$A$3000,0))="","",INDEX(營收表現!J$6:J$3000,MATCH($A1640,營收表現!$A$6:$A$3000,0))),"")</f>
        <v>36.79</v>
      </c>
      <c r="L1640">
        <f>IFERROR(IF(INDEX(營收表現!K$6:K$3000,MATCH($A1640,營收表現!$A$6:$A$3000,0))="","",INDEX(營收表現!K$6:K$3000,MATCH($A1640,營收表現!$A$6:$A$3000,0))),"")</f>
        <v>12.25</v>
      </c>
      <c r="M1640">
        <f>IFERROR(IF(INDEX(營收表現!L$6:L$3000,MATCH($A1640,營收表現!$A$6:$A$3000,0))="","",INDEX(營收表現!L$6:L$3000,MATCH($A1640,營收表現!$A$6:$A$3000,0))),"")</f>
        <v>18.54</v>
      </c>
      <c r="N1640">
        <f>IFERROR(IF(INDEX(營收表現!M$6:M$3000,MATCH($A1640,營收表現!$A$6:$A$3000,0))="","",INDEX(營收表現!M$6:M$3000,MATCH($A1640,營收表現!$A$6:$A$3000,0))),"")</f>
        <v>37.39</v>
      </c>
      <c r="O1640" t="str">
        <f>IFERROR(IF(INDEX(營收表現!N$6:N$3000,MATCH($A1640,營收表現!$A$6:$A$3000,0))="","",INDEX(營收表現!N$6:N$3000,MATCH($A1640,營收表現!$A$6:$A$3000,0))),"")</f>
        <v/>
      </c>
      <c r="P1640">
        <f>IFERROR(IF(INDEX(營收表現!O$6:O$3000,MATCH($A1640,營收表現!$A$6:$A$3000,0))="","",INDEX(營收表現!O$6:O$3000,MATCH($A1640,營收表現!$A$6:$A$3000,0))),"")</f>
        <v>96609</v>
      </c>
      <c r="Q1640">
        <f>IFERROR(IF(INDEX(營收表現!P$6:P$3000,MATCH($A1640,營收表現!$A$6:$A$3000,0))="","",INDEX(營收表現!P$6:P$3000,MATCH($A1640,營收表現!$A$6:$A$3000,0))),"")</f>
        <v>97096</v>
      </c>
      <c r="R1640">
        <f>IFERROR(IF(INDEX(營收表現!Q$6:Q$3000,MATCH($A1640,營收表現!$A$6:$A$3000,0))="","",INDEX(營收表現!Q$6:Q$3000,MATCH($A1640,營收表現!$A$6:$A$3000,0))),"")</f>
        <v>101946</v>
      </c>
      <c r="S1640">
        <f>IFERROR(IF(INDEX(營收表現!R$6:R$3000,MATCH($A1640,營收表現!$A$6:$A$3000,0))="","",INDEX(營收表現!R$6:R$3000,MATCH($A1640,營收表現!$A$6:$A$3000,0))),"")</f>
        <v>101577</v>
      </c>
      <c r="T1640">
        <f>IFERROR(IF(INDEX(營收表現!S$6:S$3000,MATCH($A1640,營收表現!$A$6:$A$3000,0))="","",INDEX(營收表現!S$6:S$3000,MATCH($A1640,營收表現!$A$6:$A$3000,0))),"")</f>
        <v>104361</v>
      </c>
      <c r="U1640" t="str">
        <f>IFERROR(IF(INDEX(營收表現!T$6:T$3000,MATCH($A1640,營收表現!$A$6:$A$3000,0))="","",INDEX(營收表現!T$6:T$3000,MATCH($A1640,營收表現!$A$6:$A$3000,0))),"")</f>
        <v/>
      </c>
    </row>
    <row r="1641" spans="1:21">
      <c r="A1641" s="30" t="str">
        <f>IF(營收表現!$A1645="","",營收表現!$A1645)</f>
        <v>6903</v>
      </c>
      <c r="B1641" t="str">
        <f>IFERROR(INDEX(營收表現!B$6:B$3000,MATCH($A1641,營收表現!$A$6:$A$3000,0)),"")</f>
        <v>巨漢</v>
      </c>
      <c r="C1641" t="str">
        <f>IFERROR(INDEX(類別!G$4:G$3000,MATCH($A1641,類別!$C$4:$C$3000,0)),"")</f>
        <v>未分類-電子</v>
      </c>
      <c r="D1641">
        <f>IFERROR(IF(INDEX(營收表現!C$6:C$3000,MATCH($A1641,營收表現!$A$6:$A$3000,0))="","",INDEX(營收表現!C$6:C$3000,MATCH($A1641,營收表現!$A$6:$A$3000,0))),"")</f>
        <v>38.950000000000003</v>
      </c>
      <c r="E1641">
        <f>IFERROR(IF(INDEX(營收表現!D$6:D$3000,MATCH($A1641,營收表現!$A$6:$A$3000,0))="","",INDEX(營收表現!D$6:D$3000,MATCH($A1641,營收表現!$A$6:$A$3000,0))),"")</f>
        <v>13</v>
      </c>
      <c r="F1641">
        <f>IFERROR(IF(INDEX(營收表現!E$6:E$3000,MATCH($A1641,營收表現!$A$6:$A$3000,0))="","",INDEX(營收表現!E$6:E$3000,MATCH($A1641,營收表現!$A$6:$A$3000,0))),"")</f>
        <v>20.41</v>
      </c>
      <c r="G1641">
        <f>IFERROR(IF(INDEX(營收表現!F$6:F$3000,MATCH($A1641,營收表現!$A$6:$A$3000,0))="","",INDEX(營收表現!F$6:F$3000,MATCH($A1641,營收表現!$A$6:$A$3000,0))),"")</f>
        <v>25.47</v>
      </c>
      <c r="H1641">
        <f>IFERROR(IF(INDEX(營收表現!G$6:G$3000,MATCH($A1641,營收表現!$A$6:$A$3000,0))="","",INDEX(營收表現!G$6:G$3000,MATCH($A1641,營收表現!$A$6:$A$3000,0))),"")</f>
        <v>8.1999999999999993</v>
      </c>
      <c r="I1641" t="str">
        <f>IFERROR(IF(INDEX(營收表現!H$6:H$3000,MATCH($A1641,營收表現!$A$6:$A$3000,0))="","",INDEX(營收表現!H$6:H$3000,MATCH($A1641,營收表現!$A$6:$A$3000,0))),"")</f>
        <v/>
      </c>
      <c r="J1641">
        <f>IFERROR(IF(INDEX(營收表現!I$6:I$3000,MATCH($A1641,營收表現!$A$6:$A$3000,0))="","",INDEX(營收表現!I$6:I$3000,MATCH($A1641,營收表現!$A$6:$A$3000,0))),"")</f>
        <v>90.56</v>
      </c>
      <c r="K1641">
        <f>IFERROR(IF(INDEX(營收表現!J$6:J$3000,MATCH($A1641,營收表現!$A$6:$A$3000,0))="","",INDEX(營收表現!J$6:J$3000,MATCH($A1641,營收表現!$A$6:$A$3000,0))),"")</f>
        <v>188.51</v>
      </c>
      <c r="L1641">
        <f>IFERROR(IF(INDEX(營收表現!K$6:K$3000,MATCH($A1641,營收表現!$A$6:$A$3000,0))="","",INDEX(營收表現!K$6:K$3000,MATCH($A1641,營收表現!$A$6:$A$3000,0))),"")</f>
        <v>206.12</v>
      </c>
      <c r="M1641">
        <f>IFERROR(IF(INDEX(營收表現!L$6:L$3000,MATCH($A1641,營收表現!$A$6:$A$3000,0))="","",INDEX(營收表現!L$6:L$3000,MATCH($A1641,營收表現!$A$6:$A$3000,0))),"")</f>
        <v>179.1</v>
      </c>
      <c r="N1641">
        <f>IFERROR(IF(INDEX(營收表現!M$6:M$3000,MATCH($A1641,營收表現!$A$6:$A$3000,0))="","",INDEX(營收表現!M$6:M$3000,MATCH($A1641,營收表現!$A$6:$A$3000,0))),"")</f>
        <v>586.45000000000005</v>
      </c>
      <c r="O1641" t="str">
        <f>IFERROR(IF(INDEX(營收表現!N$6:N$3000,MATCH($A1641,營收表現!$A$6:$A$3000,0))="","",INDEX(營收表現!N$6:N$3000,MATCH($A1641,營收表現!$A$6:$A$3000,0))),"")</f>
        <v/>
      </c>
      <c r="P1641">
        <f>IFERROR(IF(INDEX(營收表現!O$6:O$3000,MATCH($A1641,營收表現!$A$6:$A$3000,0))="","",INDEX(營收表現!O$6:O$3000,MATCH($A1641,營收表現!$A$6:$A$3000,0))),"")</f>
        <v>389542</v>
      </c>
      <c r="Q1641">
        <f>IFERROR(IF(INDEX(營收表現!P$6:P$3000,MATCH($A1641,營收表現!$A$6:$A$3000,0))="","",INDEX(營收表現!P$6:P$3000,MATCH($A1641,營收表現!$A$6:$A$3000,0))),"")</f>
        <v>440177</v>
      </c>
      <c r="R1641">
        <f>IFERROR(IF(INDEX(營收表現!Q$6:Q$3000,MATCH($A1641,營收表現!$A$6:$A$3000,0))="","",INDEX(營收表現!Q$6:Q$3000,MATCH($A1641,營收表現!$A$6:$A$3000,0))),"")</f>
        <v>530002</v>
      </c>
      <c r="S1641">
        <f>IFERROR(IF(INDEX(營收表現!R$6:R$3000,MATCH($A1641,營收表現!$A$6:$A$3000,0))="","",INDEX(營收表現!R$6:R$3000,MATCH($A1641,營收表現!$A$6:$A$3000,0))),"")</f>
        <v>665017</v>
      </c>
      <c r="T1641">
        <f>IFERROR(IF(INDEX(營收表現!S$6:S$3000,MATCH($A1641,營收表現!$A$6:$A$3000,0))="","",INDEX(營收表現!S$6:S$3000,MATCH($A1641,營收表現!$A$6:$A$3000,0))),"")</f>
        <v>719547</v>
      </c>
      <c r="U1641" t="str">
        <f>IFERROR(IF(INDEX(營收表現!T$6:T$3000,MATCH($A1641,營收表現!$A$6:$A$3000,0))="","",INDEX(營收表現!T$6:T$3000,MATCH($A1641,營收表現!$A$6:$A$3000,0))),"")</f>
        <v/>
      </c>
    </row>
    <row r="1642" spans="1:21">
      <c r="A1642" s="30" t="str">
        <f>IF(營收表現!$A1646="","",營收表現!$A1646)</f>
        <v>6904</v>
      </c>
      <c r="B1642" t="str">
        <f>IFERROR(INDEX(營收表現!B$6:B$3000,MATCH($A1642,營收表現!$A$6:$A$3000,0)),"")</f>
        <v>伯鑫</v>
      </c>
      <c r="C1642" t="str">
        <f>IFERROR(INDEX(類別!G$4:G$3000,MATCH($A1642,類別!$C$4:$C$3000,0)),"")</f>
        <v>未分類-傳產</v>
      </c>
      <c r="D1642">
        <f>IFERROR(IF(INDEX(營收表現!C$6:C$3000,MATCH($A1642,營收表現!$A$6:$A$3000,0))="","",INDEX(營收表現!C$6:C$3000,MATCH($A1642,營收表現!$A$6:$A$3000,0))),"")</f>
        <v>-17.100000000000001</v>
      </c>
      <c r="E1642">
        <f>IFERROR(IF(INDEX(營收表現!D$6:D$3000,MATCH($A1642,營收表現!$A$6:$A$3000,0))="","",INDEX(營收表現!D$6:D$3000,MATCH($A1642,營收表現!$A$6:$A$3000,0))),"")</f>
        <v>-1.91</v>
      </c>
      <c r="F1642">
        <f>IFERROR(IF(INDEX(營收表現!E$6:E$3000,MATCH($A1642,營收表現!$A$6:$A$3000,0))="","",INDEX(營收表現!E$6:E$3000,MATCH($A1642,營收表現!$A$6:$A$3000,0))),"")</f>
        <v>-7</v>
      </c>
      <c r="G1642">
        <f>IFERROR(IF(INDEX(營收表現!F$6:F$3000,MATCH($A1642,營收表現!$A$6:$A$3000,0))="","",INDEX(營收表現!F$6:F$3000,MATCH($A1642,營收表現!$A$6:$A$3000,0))),"")</f>
        <v>-8.35</v>
      </c>
      <c r="H1642">
        <f>IFERROR(IF(INDEX(營收表現!G$6:G$3000,MATCH($A1642,營收表現!$A$6:$A$3000,0))="","",INDEX(營收表現!G$6:G$3000,MATCH($A1642,營收表現!$A$6:$A$3000,0))),"")</f>
        <v>5.57</v>
      </c>
      <c r="I1642" t="str">
        <f>IFERROR(IF(INDEX(營收表現!H$6:H$3000,MATCH($A1642,營收表現!$A$6:$A$3000,0))="","",INDEX(營收表現!H$6:H$3000,MATCH($A1642,營收表現!$A$6:$A$3000,0))),"")</f>
        <v/>
      </c>
      <c r="J1642">
        <f>IFERROR(IF(INDEX(營收表現!I$6:I$3000,MATCH($A1642,營收表現!$A$6:$A$3000,0))="","",INDEX(營收表現!I$6:I$3000,MATCH($A1642,營收表現!$A$6:$A$3000,0))),"")</f>
        <v>-14.64</v>
      </c>
      <c r="K1642">
        <f>IFERROR(IF(INDEX(營收表現!J$6:J$3000,MATCH($A1642,營收表現!$A$6:$A$3000,0))="","",INDEX(營收表現!J$6:J$3000,MATCH($A1642,營收表現!$A$6:$A$3000,0))),"")</f>
        <v>6.38</v>
      </c>
      <c r="L1642">
        <f>IFERROR(IF(INDEX(營收表現!K$6:K$3000,MATCH($A1642,營收表現!$A$6:$A$3000,0))="","",INDEX(營收表現!K$6:K$3000,MATCH($A1642,營收表現!$A$6:$A$3000,0))),"")</f>
        <v>-14.74</v>
      </c>
      <c r="M1642">
        <f>IFERROR(IF(INDEX(營收表現!L$6:L$3000,MATCH($A1642,營收表現!$A$6:$A$3000,0))="","",INDEX(營收表現!L$6:L$3000,MATCH($A1642,營收表現!$A$6:$A$3000,0))),"")</f>
        <v>-24.08</v>
      </c>
      <c r="N1642">
        <f>IFERROR(IF(INDEX(營收表現!M$6:M$3000,MATCH($A1642,營收表現!$A$6:$A$3000,0))="","",INDEX(營收表現!M$6:M$3000,MATCH($A1642,營收表現!$A$6:$A$3000,0))),"")</f>
        <v>-48.68</v>
      </c>
      <c r="O1642" t="str">
        <f>IFERROR(IF(INDEX(營收表現!N$6:N$3000,MATCH($A1642,營收表現!$A$6:$A$3000,0))="","",INDEX(營收表現!N$6:N$3000,MATCH($A1642,營收表現!$A$6:$A$3000,0))),"")</f>
        <v/>
      </c>
      <c r="P1642">
        <f>IFERROR(IF(INDEX(營收表現!O$6:O$3000,MATCH($A1642,營收表現!$A$6:$A$3000,0))="","",INDEX(營收表現!O$6:O$3000,MATCH($A1642,營收表現!$A$6:$A$3000,0))),"")</f>
        <v>66790</v>
      </c>
      <c r="Q1642">
        <f>IFERROR(IF(INDEX(營收表現!P$6:P$3000,MATCH($A1642,營收表現!$A$6:$A$3000,0))="","",INDEX(營收表現!P$6:P$3000,MATCH($A1642,營收表現!$A$6:$A$3000,0))),"")</f>
        <v>65517</v>
      </c>
      <c r="R1642">
        <f>IFERROR(IF(INDEX(營收表現!Q$6:Q$3000,MATCH($A1642,營收表現!$A$6:$A$3000,0))="","",INDEX(營收表現!Q$6:Q$3000,MATCH($A1642,營收表現!$A$6:$A$3000,0))),"")</f>
        <v>60931</v>
      </c>
      <c r="S1642">
        <f>IFERROR(IF(INDEX(營收表現!R$6:R$3000,MATCH($A1642,營收表現!$A$6:$A$3000,0))="","",INDEX(營收表現!R$6:R$3000,MATCH($A1642,營收表現!$A$6:$A$3000,0))),"")</f>
        <v>55845</v>
      </c>
      <c r="T1642">
        <f>IFERROR(IF(INDEX(營收表現!S$6:S$3000,MATCH($A1642,營收表現!$A$6:$A$3000,0))="","",INDEX(營收表現!S$6:S$3000,MATCH($A1642,營收表現!$A$6:$A$3000,0))),"")</f>
        <v>58955</v>
      </c>
      <c r="U1642" t="str">
        <f>IFERROR(IF(INDEX(營收表現!T$6:T$3000,MATCH($A1642,營收表現!$A$6:$A$3000,0))="","",INDEX(營收表現!T$6:T$3000,MATCH($A1642,營收表現!$A$6:$A$3000,0))),"")</f>
        <v/>
      </c>
    </row>
    <row r="1643" spans="1:21">
      <c r="A1643" s="30" t="str">
        <f>IF(營收表現!$A1647="","",營收表現!$A1647)</f>
        <v>6906</v>
      </c>
      <c r="B1643" t="str">
        <f>IFERROR(INDEX(營收表現!B$6:B$3000,MATCH($A1643,營收表現!$A$6:$A$3000,0)),"")</f>
        <v>現觀科</v>
      </c>
      <c r="C1643" t="str">
        <f>IFERROR(INDEX(類別!G$4:G$3000,MATCH($A1643,類別!$C$4:$C$3000,0)),"")</f>
        <v>未分類-電子</v>
      </c>
      <c r="D1643">
        <f>IFERROR(IF(INDEX(營收表現!C$6:C$3000,MATCH($A1643,營收表現!$A$6:$A$3000,0))="","",INDEX(營收表現!C$6:C$3000,MATCH($A1643,營收表現!$A$6:$A$3000,0))),"")</f>
        <v>32.729999999999997</v>
      </c>
      <c r="E1643">
        <f>IFERROR(IF(INDEX(營收表現!D$6:D$3000,MATCH($A1643,營收表現!$A$6:$A$3000,0))="","",INDEX(營收表現!D$6:D$3000,MATCH($A1643,營收表現!$A$6:$A$3000,0))),"")</f>
        <v>10.39</v>
      </c>
      <c r="F1643">
        <f>IFERROR(IF(INDEX(營收表現!E$6:E$3000,MATCH($A1643,營收表現!$A$6:$A$3000,0))="","",INDEX(營收表現!E$6:E$3000,MATCH($A1643,營收表現!$A$6:$A$3000,0))),"")</f>
        <v>9.69</v>
      </c>
      <c r="G1643">
        <f>IFERROR(IF(INDEX(營收表現!F$6:F$3000,MATCH($A1643,營收表現!$A$6:$A$3000,0))="","",INDEX(營收表現!F$6:F$3000,MATCH($A1643,營收表現!$A$6:$A$3000,0))),"")</f>
        <v>-6.61</v>
      </c>
      <c r="H1643">
        <f>IFERROR(IF(INDEX(營收表現!G$6:G$3000,MATCH($A1643,營收表現!$A$6:$A$3000,0))="","",INDEX(營收表現!G$6:G$3000,MATCH($A1643,營收表現!$A$6:$A$3000,0))),"")</f>
        <v>-37.56</v>
      </c>
      <c r="I1643" t="str">
        <f>IFERROR(IF(INDEX(營收表現!H$6:H$3000,MATCH($A1643,營收表現!$A$6:$A$3000,0))="","",INDEX(營收表現!H$6:H$3000,MATCH($A1643,營收表現!$A$6:$A$3000,0))),"")</f>
        <v/>
      </c>
      <c r="J1643">
        <f>IFERROR(IF(INDEX(營收表現!I$6:I$3000,MATCH($A1643,營收表現!$A$6:$A$3000,0))="","",INDEX(營收表現!I$6:I$3000,MATCH($A1643,營收表現!$A$6:$A$3000,0))),"")</f>
        <v>-33.08</v>
      </c>
      <c r="K1643">
        <f>IFERROR(IF(INDEX(營收表現!J$6:J$3000,MATCH($A1643,營收表現!$A$6:$A$3000,0))="","",INDEX(營收表現!J$6:J$3000,MATCH($A1643,營收表現!$A$6:$A$3000,0))),"")</f>
        <v>-19.079999999999998</v>
      </c>
      <c r="L1643">
        <f>IFERROR(IF(INDEX(營收表現!K$6:K$3000,MATCH($A1643,營收表現!$A$6:$A$3000,0))="","",INDEX(營收表現!K$6:K$3000,MATCH($A1643,營收表現!$A$6:$A$3000,0))),"")</f>
        <v>-21.29</v>
      </c>
      <c r="M1643">
        <f>IFERROR(IF(INDEX(營收表現!L$6:L$3000,MATCH($A1643,營收表現!$A$6:$A$3000,0))="","",INDEX(營收表現!L$6:L$3000,MATCH($A1643,營收表現!$A$6:$A$3000,0))),"")</f>
        <v>-14.71</v>
      </c>
      <c r="N1643">
        <f>IFERROR(IF(INDEX(營收表現!M$6:M$3000,MATCH($A1643,營收表現!$A$6:$A$3000,0))="","",INDEX(營收表現!M$6:M$3000,MATCH($A1643,營收表現!$A$6:$A$3000,0))),"")</f>
        <v>1.47</v>
      </c>
      <c r="O1643" t="str">
        <f>IFERROR(IF(INDEX(營收表現!N$6:N$3000,MATCH($A1643,營收表現!$A$6:$A$3000,0))="","",INDEX(營收表現!N$6:N$3000,MATCH($A1643,營收表現!$A$6:$A$3000,0))),"")</f>
        <v/>
      </c>
      <c r="P1643">
        <f>IFERROR(IF(INDEX(營收表現!O$6:O$3000,MATCH($A1643,營收表現!$A$6:$A$3000,0))="","",INDEX(營收表現!O$6:O$3000,MATCH($A1643,營收表現!$A$6:$A$3000,0))),"")</f>
        <v>34510</v>
      </c>
      <c r="Q1643">
        <f>IFERROR(IF(INDEX(營收表現!P$6:P$3000,MATCH($A1643,營收表現!$A$6:$A$3000,0))="","",INDEX(營收表現!P$6:P$3000,MATCH($A1643,營收表現!$A$6:$A$3000,0))),"")</f>
        <v>38096</v>
      </c>
      <c r="R1643">
        <f>IFERROR(IF(INDEX(營收表現!Q$6:Q$3000,MATCH($A1643,營收表現!$A$6:$A$3000,0))="","",INDEX(營收表現!Q$6:Q$3000,MATCH($A1643,營收表現!$A$6:$A$3000,0))),"")</f>
        <v>41789</v>
      </c>
      <c r="S1643">
        <f>IFERROR(IF(INDEX(營收表現!R$6:R$3000,MATCH($A1643,營收表現!$A$6:$A$3000,0))="","",INDEX(營收表現!R$6:R$3000,MATCH($A1643,營收表現!$A$6:$A$3000,0))),"")</f>
        <v>39025</v>
      </c>
      <c r="T1643">
        <f>IFERROR(IF(INDEX(營收表現!S$6:S$3000,MATCH($A1643,營收表現!$A$6:$A$3000,0))="","",INDEX(營收表現!S$6:S$3000,MATCH($A1643,營收表現!$A$6:$A$3000,0))),"")</f>
        <v>24367</v>
      </c>
      <c r="U1643" t="str">
        <f>IFERROR(IF(INDEX(營收表現!T$6:T$3000,MATCH($A1643,營收表現!$A$6:$A$3000,0))="","",INDEX(營收表現!T$6:T$3000,MATCH($A1643,營收表現!$A$6:$A$3000,0))),"")</f>
        <v/>
      </c>
    </row>
    <row r="1644" spans="1:21">
      <c r="A1644" s="30" t="str">
        <f>IF(營收表現!$A1648="","",營收表現!$A1648)</f>
        <v>6907</v>
      </c>
      <c r="B1644" t="str">
        <f>IFERROR(INDEX(營收表現!B$6:B$3000,MATCH($A1644,營收表現!$A$6:$A$3000,0)),"")</f>
        <v>雅特力-KY</v>
      </c>
      <c r="C1644" t="str">
        <f>IFERROR(INDEX(類別!G$4:G$3000,MATCH($A1644,類別!$C$4:$C$3000,0)),"")</f>
        <v/>
      </c>
      <c r="D1644">
        <f>IFERROR(IF(INDEX(營收表現!C$6:C$3000,MATCH($A1644,營收表現!$A$6:$A$3000,0))="","",INDEX(營收表現!C$6:C$3000,MATCH($A1644,營收表現!$A$6:$A$3000,0))),"")</f>
        <v>2.75</v>
      </c>
      <c r="E1644">
        <f>IFERROR(IF(INDEX(營收表現!D$6:D$3000,MATCH($A1644,營收表現!$A$6:$A$3000,0))="","",INDEX(營收表現!D$6:D$3000,MATCH($A1644,營收表現!$A$6:$A$3000,0))),"")</f>
        <v>1.27</v>
      </c>
      <c r="F1644">
        <f>IFERROR(IF(INDEX(營收表現!E$6:E$3000,MATCH($A1644,營收表現!$A$6:$A$3000,0))="","",INDEX(營收表現!E$6:E$3000,MATCH($A1644,營收表現!$A$6:$A$3000,0))),"")</f>
        <v>9.64</v>
      </c>
      <c r="G1644">
        <f>IFERROR(IF(INDEX(營收表現!F$6:F$3000,MATCH($A1644,營收表現!$A$6:$A$3000,0))="","",INDEX(營收表現!F$6:F$3000,MATCH($A1644,營收表現!$A$6:$A$3000,0))),"")</f>
        <v>17.809999999999999</v>
      </c>
      <c r="H1644">
        <f>IFERROR(IF(INDEX(營收表現!G$6:G$3000,MATCH($A1644,營收表現!$A$6:$A$3000,0))="","",INDEX(營收表現!G$6:G$3000,MATCH($A1644,營收表現!$A$6:$A$3000,0))),"")</f>
        <v>31.75</v>
      </c>
      <c r="I1644" t="str">
        <f>IFERROR(IF(INDEX(營收表現!H$6:H$3000,MATCH($A1644,營收表現!$A$6:$A$3000,0))="","",INDEX(營收表現!H$6:H$3000,MATCH($A1644,營收表現!$A$6:$A$3000,0))),"")</f>
        <v/>
      </c>
      <c r="J1644">
        <f>IFERROR(IF(INDEX(營收表現!I$6:I$3000,MATCH($A1644,營收表現!$A$6:$A$3000,0))="","",INDEX(營收表現!I$6:I$3000,MATCH($A1644,營收表現!$A$6:$A$3000,0))),"")</f>
        <v>-14.82</v>
      </c>
      <c r="K1644">
        <f>IFERROR(IF(INDEX(營收表現!J$6:J$3000,MATCH($A1644,營收表現!$A$6:$A$3000,0))="","",INDEX(營收表現!J$6:J$3000,MATCH($A1644,營收表現!$A$6:$A$3000,0))),"")</f>
        <v>-9.68</v>
      </c>
      <c r="L1644">
        <f>IFERROR(IF(INDEX(營收表現!K$6:K$3000,MATCH($A1644,營收表現!$A$6:$A$3000,0))="","",INDEX(營收表現!K$6:K$3000,MATCH($A1644,營收表現!$A$6:$A$3000,0))),"")</f>
        <v>11.01</v>
      </c>
      <c r="M1644">
        <f>IFERROR(IF(INDEX(營收表現!L$6:L$3000,MATCH($A1644,營收表現!$A$6:$A$3000,0))="","",INDEX(營收表現!L$6:L$3000,MATCH($A1644,營收表現!$A$6:$A$3000,0))),"")</f>
        <v>21.72</v>
      </c>
      <c r="N1644">
        <f>IFERROR(IF(INDEX(營收表現!M$6:M$3000,MATCH($A1644,營收表現!$A$6:$A$3000,0))="","",INDEX(營收表現!M$6:M$3000,MATCH($A1644,營收表現!$A$6:$A$3000,0))),"")</f>
        <v>70.2</v>
      </c>
      <c r="O1644" t="str">
        <f>IFERROR(IF(INDEX(營收表現!N$6:N$3000,MATCH($A1644,營收表現!$A$6:$A$3000,0))="","",INDEX(營收表現!N$6:N$3000,MATCH($A1644,營收表現!$A$6:$A$3000,0))),"")</f>
        <v/>
      </c>
      <c r="P1644">
        <f>IFERROR(IF(INDEX(營收表現!O$6:O$3000,MATCH($A1644,營收表現!$A$6:$A$3000,0))="","",INDEX(營收表現!O$6:O$3000,MATCH($A1644,營收表現!$A$6:$A$3000,0))),"")</f>
        <v>125986</v>
      </c>
      <c r="Q1644">
        <f>IFERROR(IF(INDEX(營收表現!P$6:P$3000,MATCH($A1644,營收表現!$A$6:$A$3000,0))="","",INDEX(營收表現!P$6:P$3000,MATCH($A1644,營收表現!$A$6:$A$3000,0))),"")</f>
        <v>127588</v>
      </c>
      <c r="R1644">
        <f>IFERROR(IF(INDEX(營收表現!Q$6:Q$3000,MATCH($A1644,營收表現!$A$6:$A$3000,0))="","",INDEX(營收表現!Q$6:Q$3000,MATCH($A1644,營收表現!$A$6:$A$3000,0))),"")</f>
        <v>139884</v>
      </c>
      <c r="S1644">
        <f>IFERROR(IF(INDEX(營收表現!R$6:R$3000,MATCH($A1644,營收表現!$A$6:$A$3000,0))="","",INDEX(營收表現!R$6:R$3000,MATCH($A1644,營收表現!$A$6:$A$3000,0))),"")</f>
        <v>164798</v>
      </c>
      <c r="T1644">
        <f>IFERROR(IF(INDEX(營收表現!S$6:S$3000,MATCH($A1644,營收表現!$A$6:$A$3000,0))="","",INDEX(營收表現!S$6:S$3000,MATCH($A1644,營收表現!$A$6:$A$3000,0))),"")</f>
        <v>217125</v>
      </c>
      <c r="U1644" t="str">
        <f>IFERROR(IF(INDEX(營收表現!T$6:T$3000,MATCH($A1644,營收表現!$A$6:$A$3000,0))="","",INDEX(營收表現!T$6:T$3000,MATCH($A1644,營收表現!$A$6:$A$3000,0))),"")</f>
        <v/>
      </c>
    </row>
    <row r="1645" spans="1:21">
      <c r="A1645" s="30" t="str">
        <f>IF(營收表現!$A1649="","",營收表現!$A1649)</f>
        <v>6909</v>
      </c>
      <c r="B1645" t="str">
        <f>IFERROR(INDEX(營收表現!B$6:B$3000,MATCH($A1645,營收表現!$A$6:$A$3000,0)),"")</f>
        <v>創控</v>
      </c>
      <c r="C1645" t="str">
        <f>IFERROR(INDEX(類別!G$4:G$3000,MATCH($A1645,類別!$C$4:$C$3000,0)),"")</f>
        <v>半導體設備</v>
      </c>
      <c r="D1645">
        <f>IFERROR(IF(INDEX(營收表現!C$6:C$3000,MATCH($A1645,營收表現!$A$6:$A$3000,0))="","",INDEX(營收表現!C$6:C$3000,MATCH($A1645,營收表現!$A$6:$A$3000,0))),"")</f>
        <v>-19.45</v>
      </c>
      <c r="E1645">
        <f>IFERROR(IF(INDEX(營收表現!D$6:D$3000,MATCH($A1645,營收表現!$A$6:$A$3000,0))="","",INDEX(營收表現!D$6:D$3000,MATCH($A1645,營收表現!$A$6:$A$3000,0))),"")</f>
        <v>41.7</v>
      </c>
      <c r="F1645">
        <f>IFERROR(IF(INDEX(營收表現!E$6:E$3000,MATCH($A1645,營收表現!$A$6:$A$3000,0))="","",INDEX(營收表現!E$6:E$3000,MATCH($A1645,營收表現!$A$6:$A$3000,0))),"")</f>
        <v>3.67</v>
      </c>
      <c r="G1645">
        <f>IFERROR(IF(INDEX(營收表現!F$6:F$3000,MATCH($A1645,營收表現!$A$6:$A$3000,0))="","",INDEX(營收表現!F$6:F$3000,MATCH($A1645,營收表現!$A$6:$A$3000,0))),"")</f>
        <v>91.19</v>
      </c>
      <c r="H1645">
        <f>IFERROR(IF(INDEX(營收表現!G$6:G$3000,MATCH($A1645,營收表現!$A$6:$A$3000,0))="","",INDEX(營收表現!G$6:G$3000,MATCH($A1645,營收表現!$A$6:$A$3000,0))),"")</f>
        <v>-68.59</v>
      </c>
      <c r="I1645" t="str">
        <f>IFERROR(IF(INDEX(營收表現!H$6:H$3000,MATCH($A1645,營收表現!$A$6:$A$3000,0))="","",INDEX(營收表現!H$6:H$3000,MATCH($A1645,營收表現!$A$6:$A$3000,0))),"")</f>
        <v/>
      </c>
      <c r="J1645">
        <f>IFERROR(IF(INDEX(營收表現!I$6:I$3000,MATCH($A1645,營收表現!$A$6:$A$3000,0))="","",INDEX(營收表現!I$6:I$3000,MATCH($A1645,營收表現!$A$6:$A$3000,0))),"")</f>
        <v>-37.64</v>
      </c>
      <c r="K1645">
        <f>IFERROR(IF(INDEX(營收表現!J$6:J$3000,MATCH($A1645,營收表現!$A$6:$A$3000,0))="","",INDEX(營收表現!J$6:J$3000,MATCH($A1645,營收表現!$A$6:$A$3000,0))),"")</f>
        <v>50.62</v>
      </c>
      <c r="L1645">
        <f>IFERROR(IF(INDEX(營收表現!K$6:K$3000,MATCH($A1645,營收表現!$A$6:$A$3000,0))="","",INDEX(營收表現!K$6:K$3000,MATCH($A1645,營收表現!$A$6:$A$3000,0))),"")</f>
        <v>5.68</v>
      </c>
      <c r="M1645">
        <f>IFERROR(IF(INDEX(營收表現!L$6:L$3000,MATCH($A1645,營收表現!$A$6:$A$3000,0))="","",INDEX(營收表現!L$6:L$3000,MATCH($A1645,營收表現!$A$6:$A$3000,0))),"")</f>
        <v>6.05</v>
      </c>
      <c r="N1645">
        <f>IFERROR(IF(INDEX(營收表現!M$6:M$3000,MATCH($A1645,營收表現!$A$6:$A$3000,0))="","",INDEX(營收表現!M$6:M$3000,MATCH($A1645,營收表現!$A$6:$A$3000,0))),"")</f>
        <v>-23.97</v>
      </c>
      <c r="O1645" t="str">
        <f>IFERROR(IF(INDEX(營收表現!N$6:N$3000,MATCH($A1645,營收表現!$A$6:$A$3000,0))="","",INDEX(營收表現!N$6:N$3000,MATCH($A1645,營收表現!$A$6:$A$3000,0))),"")</f>
        <v/>
      </c>
      <c r="P1645">
        <f>IFERROR(IF(INDEX(營收表現!O$6:O$3000,MATCH($A1645,營收表現!$A$6:$A$3000,0))="","",INDEX(營收表現!O$6:O$3000,MATCH($A1645,營收表現!$A$6:$A$3000,0))),"")</f>
        <v>37725</v>
      </c>
      <c r="Q1645">
        <f>IFERROR(IF(INDEX(營收表現!P$6:P$3000,MATCH($A1645,營收表現!$A$6:$A$3000,0))="","",INDEX(營收表現!P$6:P$3000,MATCH($A1645,營收表現!$A$6:$A$3000,0))),"")</f>
        <v>53457</v>
      </c>
      <c r="R1645">
        <f>IFERROR(IF(INDEX(營收表現!Q$6:Q$3000,MATCH($A1645,營收表現!$A$6:$A$3000,0))="","",INDEX(營收表現!Q$6:Q$3000,MATCH($A1645,營收表現!$A$6:$A$3000,0))),"")</f>
        <v>55420</v>
      </c>
      <c r="S1645">
        <f>IFERROR(IF(INDEX(營收表現!R$6:R$3000,MATCH($A1645,營收表現!$A$6:$A$3000,0))="","",INDEX(營收表現!R$6:R$3000,MATCH($A1645,營收表現!$A$6:$A$3000,0))),"")</f>
        <v>105955</v>
      </c>
      <c r="T1645">
        <f>IFERROR(IF(INDEX(營收表現!S$6:S$3000,MATCH($A1645,營收表現!$A$6:$A$3000,0))="","",INDEX(營收表現!S$6:S$3000,MATCH($A1645,營收表現!$A$6:$A$3000,0))),"")</f>
        <v>33281</v>
      </c>
      <c r="U1645" t="str">
        <f>IFERROR(IF(INDEX(營收表現!T$6:T$3000,MATCH($A1645,營收表現!$A$6:$A$3000,0))="","",INDEX(營收表現!T$6:T$3000,MATCH($A1645,營收表現!$A$6:$A$3000,0))),"")</f>
        <v/>
      </c>
    </row>
    <row r="1646" spans="1:21">
      <c r="A1646" s="30" t="str">
        <f>IF(營收表現!$A1650="","",營收表現!$A1650)</f>
        <v>6910</v>
      </c>
      <c r="B1646" t="str">
        <f>IFERROR(INDEX(營收表現!B$6:B$3000,MATCH($A1646,營收表現!$A$6:$A$3000,0)),"")</f>
        <v>德鴻</v>
      </c>
      <c r="C1646" t="str">
        <f>IFERROR(INDEX(類別!G$4:G$3000,MATCH($A1646,類別!$C$4:$C$3000,0)),"")</f>
        <v>軟體與韌體</v>
      </c>
      <c r="D1646">
        <f>IFERROR(IF(INDEX(營收表現!C$6:C$3000,MATCH($A1646,營收表現!$A$6:$A$3000,0))="","",INDEX(營收表現!C$6:C$3000,MATCH($A1646,營收表現!$A$6:$A$3000,0))),"")</f>
        <v>15.59</v>
      </c>
      <c r="E1646">
        <f>IFERROR(IF(INDEX(營收表現!D$6:D$3000,MATCH($A1646,營收表現!$A$6:$A$3000,0))="","",INDEX(營收表現!D$6:D$3000,MATCH($A1646,營收表現!$A$6:$A$3000,0))),"")</f>
        <v>-16.600000000000001</v>
      </c>
      <c r="F1646">
        <f>IFERROR(IF(INDEX(營收表現!E$6:E$3000,MATCH($A1646,營收表現!$A$6:$A$3000,0))="","",INDEX(營收表現!E$6:E$3000,MATCH($A1646,營收表現!$A$6:$A$3000,0))),"")</f>
        <v>1.1599999999999999</v>
      </c>
      <c r="G1646">
        <f>IFERROR(IF(INDEX(營收表現!F$6:F$3000,MATCH($A1646,營收表現!$A$6:$A$3000,0))="","",INDEX(營收表現!F$6:F$3000,MATCH($A1646,營收表現!$A$6:$A$3000,0))),"")</f>
        <v>29.64</v>
      </c>
      <c r="H1646">
        <f>IFERROR(IF(INDEX(營收表現!G$6:G$3000,MATCH($A1646,營收表現!$A$6:$A$3000,0))="","",INDEX(營收表現!G$6:G$3000,MATCH($A1646,營收表現!$A$6:$A$3000,0))),"")</f>
        <v>-45.42</v>
      </c>
      <c r="I1646">
        <f>IFERROR(IF(INDEX(營收表現!H$6:H$3000,MATCH($A1646,營收表現!$A$6:$A$3000,0))="","",INDEX(營收表現!H$6:H$3000,MATCH($A1646,營收表現!$A$6:$A$3000,0))),"")</f>
        <v>-11.38</v>
      </c>
      <c r="J1646">
        <f>IFERROR(IF(INDEX(營收表現!I$6:I$3000,MATCH($A1646,營收表現!$A$6:$A$3000,0))="","",INDEX(營收表現!I$6:I$3000,MATCH($A1646,營收表現!$A$6:$A$3000,0))),"")</f>
        <v>79.19</v>
      </c>
      <c r="K1646">
        <f>IFERROR(IF(INDEX(營收表現!J$6:J$3000,MATCH($A1646,營收表現!$A$6:$A$3000,0))="","",INDEX(營收表現!J$6:J$3000,MATCH($A1646,營收表現!$A$6:$A$3000,0))),"")</f>
        <v>51.56</v>
      </c>
      <c r="L1646">
        <f>IFERROR(IF(INDEX(營收表現!K$6:K$3000,MATCH($A1646,營收表現!$A$6:$A$3000,0))="","",INDEX(營收表現!K$6:K$3000,MATCH($A1646,營收表現!$A$6:$A$3000,0))),"")</f>
        <v>38.99</v>
      </c>
      <c r="M1646">
        <f>IFERROR(IF(INDEX(營收表現!L$6:L$3000,MATCH($A1646,營收表現!$A$6:$A$3000,0))="","",INDEX(營收表現!L$6:L$3000,MATCH($A1646,營收表現!$A$6:$A$3000,0))),"")</f>
        <v>4.2300000000000004</v>
      </c>
      <c r="N1646">
        <f>IFERROR(IF(INDEX(營收表現!M$6:M$3000,MATCH($A1646,營收表現!$A$6:$A$3000,0))="","",INDEX(營收表現!M$6:M$3000,MATCH($A1646,營收表現!$A$6:$A$3000,0))),"")</f>
        <v>44.74</v>
      </c>
      <c r="O1646">
        <f>IFERROR(IF(INDEX(營收表現!N$6:N$3000,MATCH($A1646,營收表現!$A$6:$A$3000,0))="","",INDEX(營收表現!N$6:N$3000,MATCH($A1646,營收表現!$A$6:$A$3000,0))),"")</f>
        <v>-12.43</v>
      </c>
      <c r="P1646">
        <f>IFERROR(IF(INDEX(營收表現!O$6:O$3000,MATCH($A1646,營收表現!$A$6:$A$3000,0))="","",INDEX(營收表現!O$6:O$3000,MATCH($A1646,營收表現!$A$6:$A$3000,0))),"")</f>
        <v>38903</v>
      </c>
      <c r="Q1646">
        <f>IFERROR(IF(INDEX(營收表現!P$6:P$3000,MATCH($A1646,營收表現!$A$6:$A$3000,0))="","",INDEX(營收表現!P$6:P$3000,MATCH($A1646,營收表現!$A$6:$A$3000,0))),"")</f>
        <v>32445</v>
      </c>
      <c r="R1646">
        <f>IFERROR(IF(INDEX(營收表現!Q$6:Q$3000,MATCH($A1646,營收表現!$A$6:$A$3000,0))="","",INDEX(營收表現!Q$6:Q$3000,MATCH($A1646,營收表現!$A$6:$A$3000,0))),"")</f>
        <v>32822</v>
      </c>
      <c r="S1646">
        <f>IFERROR(IF(INDEX(營收表現!R$6:R$3000,MATCH($A1646,營收表現!$A$6:$A$3000,0))="","",INDEX(營收表現!R$6:R$3000,MATCH($A1646,營收表現!$A$6:$A$3000,0))),"")</f>
        <v>42552</v>
      </c>
      <c r="T1646">
        <f>IFERROR(IF(INDEX(營收表現!S$6:S$3000,MATCH($A1646,營收表現!$A$6:$A$3000,0))="","",INDEX(營收表現!S$6:S$3000,MATCH($A1646,營收表現!$A$6:$A$3000,0))),"")</f>
        <v>23225</v>
      </c>
      <c r="U1646">
        <f>IFERROR(IF(INDEX(營收表現!T$6:T$3000,MATCH($A1646,營收表現!$A$6:$A$3000,0))="","",INDEX(營收表現!T$6:T$3000,MATCH($A1646,營收表現!$A$6:$A$3000,0))),"")</f>
        <v>20583</v>
      </c>
    </row>
    <row r="1647" spans="1:21">
      <c r="A1647" s="30" t="str">
        <f>IF(營收表現!$A1651="","",營收表現!$A1651)</f>
        <v>6913</v>
      </c>
      <c r="B1647" t="str">
        <f>IFERROR(INDEX(營收表現!B$6:B$3000,MATCH($A1647,營收表現!$A$6:$A$3000,0)),"")</f>
        <v>鴻呈</v>
      </c>
      <c r="C1647" t="str">
        <f>IFERROR(INDEX(類別!G$4:G$3000,MATCH($A1647,類別!$C$4:$C$3000,0)),"")</f>
        <v>連接元件</v>
      </c>
      <c r="D1647">
        <f>IFERROR(IF(INDEX(營收表現!C$6:C$3000,MATCH($A1647,營收表現!$A$6:$A$3000,0))="","",INDEX(營收表現!C$6:C$3000,MATCH($A1647,營收表現!$A$6:$A$3000,0))),"")</f>
        <v>7.06</v>
      </c>
      <c r="E1647">
        <f>IFERROR(IF(INDEX(營收表現!D$6:D$3000,MATCH($A1647,營收表現!$A$6:$A$3000,0))="","",INDEX(營收表現!D$6:D$3000,MATCH($A1647,營收表現!$A$6:$A$3000,0))),"")</f>
        <v>-21.72</v>
      </c>
      <c r="F1647">
        <f>IFERROR(IF(INDEX(營收表現!E$6:E$3000,MATCH($A1647,營收表現!$A$6:$A$3000,0))="","",INDEX(營收表現!E$6:E$3000,MATCH($A1647,營收表現!$A$6:$A$3000,0))),"")</f>
        <v>8.2100000000000009</v>
      </c>
      <c r="G1647">
        <f>IFERROR(IF(INDEX(營收表現!F$6:F$3000,MATCH($A1647,營收表現!$A$6:$A$3000,0))="","",INDEX(營收表現!F$6:F$3000,MATCH($A1647,營收表現!$A$6:$A$3000,0))),"")</f>
        <v>15.02</v>
      </c>
      <c r="H1647">
        <f>IFERROR(IF(INDEX(營收表現!G$6:G$3000,MATCH($A1647,營收表現!$A$6:$A$3000,0))="","",INDEX(營收表現!G$6:G$3000,MATCH($A1647,營收表現!$A$6:$A$3000,0))),"")</f>
        <v>6.15</v>
      </c>
      <c r="I1647" t="str">
        <f>IFERROR(IF(INDEX(營收表現!H$6:H$3000,MATCH($A1647,營收表現!$A$6:$A$3000,0))="","",INDEX(營收表現!H$6:H$3000,MATCH($A1647,營收表現!$A$6:$A$3000,0))),"")</f>
        <v/>
      </c>
      <c r="J1647">
        <f>IFERROR(IF(INDEX(營收表現!I$6:I$3000,MATCH($A1647,營收表現!$A$6:$A$3000,0))="","",INDEX(營收表現!I$6:I$3000,MATCH($A1647,營收表現!$A$6:$A$3000,0))),"")</f>
        <v>34.26</v>
      </c>
      <c r="K1647">
        <f>IFERROR(IF(INDEX(營收表現!J$6:J$3000,MATCH($A1647,營收表現!$A$6:$A$3000,0))="","",INDEX(營收表現!J$6:J$3000,MATCH($A1647,營收表現!$A$6:$A$3000,0))),"")</f>
        <v>-5.5</v>
      </c>
      <c r="L1647">
        <f>IFERROR(IF(INDEX(營收表現!K$6:K$3000,MATCH($A1647,營收表現!$A$6:$A$3000,0))="","",INDEX(營收表現!K$6:K$3000,MATCH($A1647,營收表現!$A$6:$A$3000,0))),"")</f>
        <v>-1.42</v>
      </c>
      <c r="M1647">
        <f>IFERROR(IF(INDEX(營收表現!L$6:L$3000,MATCH($A1647,營收表現!$A$6:$A$3000,0))="","",INDEX(營收表現!L$6:L$3000,MATCH($A1647,營收表現!$A$6:$A$3000,0))),"")</f>
        <v>20.100000000000001</v>
      </c>
      <c r="N1647">
        <f>IFERROR(IF(INDEX(營收表現!M$6:M$3000,MATCH($A1647,營收表現!$A$6:$A$3000,0))="","",INDEX(營收表現!M$6:M$3000,MATCH($A1647,營收表現!$A$6:$A$3000,0))),"")</f>
        <v>43.33</v>
      </c>
      <c r="O1647" t="str">
        <f>IFERROR(IF(INDEX(營收表現!N$6:N$3000,MATCH($A1647,營收表現!$A$6:$A$3000,0))="","",INDEX(營收表現!N$6:N$3000,MATCH($A1647,營收表現!$A$6:$A$3000,0))),"")</f>
        <v/>
      </c>
      <c r="P1647">
        <f>IFERROR(IF(INDEX(營收表現!O$6:O$3000,MATCH($A1647,營收表現!$A$6:$A$3000,0))="","",INDEX(營收表現!O$6:O$3000,MATCH($A1647,營收表現!$A$6:$A$3000,0))),"")</f>
        <v>260791</v>
      </c>
      <c r="Q1647">
        <f>IFERROR(IF(INDEX(營收表現!P$6:P$3000,MATCH($A1647,營收表現!$A$6:$A$3000,0))="","",INDEX(營收表現!P$6:P$3000,MATCH($A1647,營收表現!$A$6:$A$3000,0))),"")</f>
        <v>204137</v>
      </c>
      <c r="R1647">
        <f>IFERROR(IF(INDEX(營收表現!Q$6:Q$3000,MATCH($A1647,營收表現!$A$6:$A$3000,0))="","",INDEX(營收表現!Q$6:Q$3000,MATCH($A1647,營收表現!$A$6:$A$3000,0))),"")</f>
        <v>220903</v>
      </c>
      <c r="S1647">
        <f>IFERROR(IF(INDEX(營收表現!R$6:R$3000,MATCH($A1647,營收表現!$A$6:$A$3000,0))="","",INDEX(營收表現!R$6:R$3000,MATCH($A1647,營收表現!$A$6:$A$3000,0))),"")</f>
        <v>254072</v>
      </c>
      <c r="T1647">
        <f>IFERROR(IF(INDEX(營收表現!S$6:S$3000,MATCH($A1647,營收表現!$A$6:$A$3000,0))="","",INDEX(營收表現!S$6:S$3000,MATCH($A1647,營收表現!$A$6:$A$3000,0))),"")</f>
        <v>269701</v>
      </c>
      <c r="U1647" t="str">
        <f>IFERROR(IF(INDEX(營收表現!T$6:T$3000,MATCH($A1647,營收表現!$A$6:$A$3000,0))="","",INDEX(營收表現!T$6:T$3000,MATCH($A1647,營收表現!$A$6:$A$3000,0))),"")</f>
        <v/>
      </c>
    </row>
    <row r="1648" spans="1:21">
      <c r="A1648" s="30" t="str">
        <f>IF(營收表現!$A1652="","",營收表現!$A1652)</f>
        <v>6914</v>
      </c>
      <c r="B1648" t="str">
        <f>IFERROR(INDEX(營收表現!B$6:B$3000,MATCH($A1648,營收表現!$A$6:$A$3000,0)),"")</f>
        <v>阜爾運通</v>
      </c>
      <c r="C1648" t="str">
        <f>IFERROR(INDEX(類別!G$4:G$3000,MATCH($A1648,類別!$C$4:$C$3000,0)),"")</f>
        <v>未分類-傳產</v>
      </c>
      <c r="D1648">
        <f>IFERROR(IF(INDEX(營收表現!C$6:C$3000,MATCH($A1648,營收表現!$A$6:$A$3000,0))="","",INDEX(營收表現!C$6:C$3000,MATCH($A1648,營收表現!$A$6:$A$3000,0))),"")</f>
        <v>13.16</v>
      </c>
      <c r="E1648">
        <f>IFERROR(IF(INDEX(營收表現!D$6:D$3000,MATCH($A1648,營收表現!$A$6:$A$3000,0))="","",INDEX(營收表現!D$6:D$3000,MATCH($A1648,營收表現!$A$6:$A$3000,0))),"")</f>
        <v>-17.59</v>
      </c>
      <c r="F1648">
        <f>IFERROR(IF(INDEX(營收表現!E$6:E$3000,MATCH($A1648,營收表現!$A$6:$A$3000,0))="","",INDEX(營收表現!E$6:E$3000,MATCH($A1648,營收表現!$A$6:$A$3000,0))),"")</f>
        <v>-1.39</v>
      </c>
      <c r="G1648">
        <f>IFERROR(IF(INDEX(營收表現!F$6:F$3000,MATCH($A1648,營收表現!$A$6:$A$3000,0))="","",INDEX(營收表現!F$6:F$3000,MATCH($A1648,營收表現!$A$6:$A$3000,0))),"")</f>
        <v>16.37</v>
      </c>
      <c r="H1648">
        <f>IFERROR(IF(INDEX(營收表現!G$6:G$3000,MATCH($A1648,營收表現!$A$6:$A$3000,0))="","",INDEX(營收表現!G$6:G$3000,MATCH($A1648,營收表現!$A$6:$A$3000,0))),"")</f>
        <v>-11.44</v>
      </c>
      <c r="I1648" t="str">
        <f>IFERROR(IF(INDEX(營收表現!H$6:H$3000,MATCH($A1648,營收表現!$A$6:$A$3000,0))="","",INDEX(營收表現!H$6:H$3000,MATCH($A1648,營收表現!$A$6:$A$3000,0))),"")</f>
        <v/>
      </c>
      <c r="J1648">
        <f>IFERROR(IF(INDEX(營收表現!I$6:I$3000,MATCH($A1648,營收表現!$A$6:$A$3000,0))="","",INDEX(營收表現!I$6:I$3000,MATCH($A1648,營收表現!$A$6:$A$3000,0))),"")</f>
        <v>44.43</v>
      </c>
      <c r="K1648">
        <f>IFERROR(IF(INDEX(營收表現!J$6:J$3000,MATCH($A1648,營收表現!$A$6:$A$3000,0))="","",INDEX(營收表現!J$6:J$3000,MATCH($A1648,營收表現!$A$6:$A$3000,0))),"")</f>
        <v>21.29</v>
      </c>
      <c r="L1648">
        <f>IFERROR(IF(INDEX(營收表現!K$6:K$3000,MATCH($A1648,營收表現!$A$6:$A$3000,0))="","",INDEX(營收表現!K$6:K$3000,MATCH($A1648,營收表現!$A$6:$A$3000,0))),"")</f>
        <v>11.88</v>
      </c>
      <c r="M1648">
        <f>IFERROR(IF(INDEX(營收表現!L$6:L$3000,MATCH($A1648,營收表現!$A$6:$A$3000,0))="","",INDEX(營收表現!L$6:L$3000,MATCH($A1648,營收表現!$A$6:$A$3000,0))),"")</f>
        <v>11.08</v>
      </c>
      <c r="N1648">
        <f>IFERROR(IF(INDEX(營收表現!M$6:M$3000,MATCH($A1648,營收表現!$A$6:$A$3000,0))="","",INDEX(營收表現!M$6:M$3000,MATCH($A1648,營收表現!$A$6:$A$3000,0))),"")</f>
        <v>6.61</v>
      </c>
      <c r="O1648" t="str">
        <f>IFERROR(IF(INDEX(營收表現!N$6:N$3000,MATCH($A1648,營收表現!$A$6:$A$3000,0))="","",INDEX(營收表現!N$6:N$3000,MATCH($A1648,營收表現!$A$6:$A$3000,0))),"")</f>
        <v/>
      </c>
      <c r="P1648">
        <f>IFERROR(IF(INDEX(營收表現!O$6:O$3000,MATCH($A1648,營收表現!$A$6:$A$3000,0))="","",INDEX(營收表現!O$6:O$3000,MATCH($A1648,營收表現!$A$6:$A$3000,0))),"")</f>
        <v>563873</v>
      </c>
      <c r="Q1648">
        <f>IFERROR(IF(INDEX(營收表現!P$6:P$3000,MATCH($A1648,營收表現!$A$6:$A$3000,0))="","",INDEX(營收表現!P$6:P$3000,MATCH($A1648,營收表現!$A$6:$A$3000,0))),"")</f>
        <v>464682</v>
      </c>
      <c r="R1648">
        <f>IFERROR(IF(INDEX(營收表現!Q$6:Q$3000,MATCH($A1648,營收表現!$A$6:$A$3000,0))="","",INDEX(營收表現!Q$6:Q$3000,MATCH($A1648,營收表現!$A$6:$A$3000,0))),"")</f>
        <v>458244</v>
      </c>
      <c r="S1648">
        <f>IFERROR(IF(INDEX(營收表現!R$6:R$3000,MATCH($A1648,營收表現!$A$6:$A$3000,0))="","",INDEX(營收表現!R$6:R$3000,MATCH($A1648,營收表現!$A$6:$A$3000,0))),"")</f>
        <v>533238</v>
      </c>
      <c r="T1648">
        <f>IFERROR(IF(INDEX(營收表現!S$6:S$3000,MATCH($A1648,營收表現!$A$6:$A$3000,0))="","",INDEX(營收表現!S$6:S$3000,MATCH($A1648,營收表現!$A$6:$A$3000,0))),"")</f>
        <v>472224</v>
      </c>
      <c r="U1648" t="str">
        <f>IFERROR(IF(INDEX(營收表現!T$6:T$3000,MATCH($A1648,營收表現!$A$6:$A$3000,0))="","",INDEX(營收表現!T$6:T$3000,MATCH($A1648,營收表現!$A$6:$A$3000,0))),"")</f>
        <v/>
      </c>
    </row>
    <row r="1649" spans="1:21">
      <c r="A1649" s="30" t="str">
        <f>IF(營收表現!$A1653="","",營收表現!$A1653)</f>
        <v>6916</v>
      </c>
      <c r="B1649" t="str">
        <f>IFERROR(INDEX(營收表現!B$6:B$3000,MATCH($A1649,營收表現!$A$6:$A$3000,0)),"")</f>
        <v>華凌</v>
      </c>
      <c r="C1649" t="str">
        <f>IFERROR(INDEX(類別!G$4:G$3000,MATCH($A1649,類別!$C$4:$C$3000,0)),"")</f>
        <v>未分類-電子</v>
      </c>
      <c r="D1649">
        <f>IFERROR(IF(INDEX(營收表現!C$6:C$3000,MATCH($A1649,營收表現!$A$6:$A$3000,0))="","",INDEX(營收表現!C$6:C$3000,MATCH($A1649,營收表現!$A$6:$A$3000,0))),"")</f>
        <v>8.6199999999999992</v>
      </c>
      <c r="E1649">
        <f>IFERROR(IF(INDEX(營收表現!D$6:D$3000,MATCH($A1649,營收表現!$A$6:$A$3000,0))="","",INDEX(營收表現!D$6:D$3000,MATCH($A1649,營收表現!$A$6:$A$3000,0))),"")</f>
        <v>-9.6999999999999993</v>
      </c>
      <c r="F1649">
        <f>IFERROR(IF(INDEX(營收表現!E$6:E$3000,MATCH($A1649,營收表現!$A$6:$A$3000,0))="","",INDEX(營收表現!E$6:E$3000,MATCH($A1649,營收表現!$A$6:$A$3000,0))),"")</f>
        <v>10.130000000000001</v>
      </c>
      <c r="G1649">
        <f>IFERROR(IF(INDEX(營收表現!F$6:F$3000,MATCH($A1649,營收表現!$A$6:$A$3000,0))="","",INDEX(營收表現!F$6:F$3000,MATCH($A1649,營收表現!$A$6:$A$3000,0))),"")</f>
        <v>6.29</v>
      </c>
      <c r="H1649">
        <f>IFERROR(IF(INDEX(營收表現!G$6:G$3000,MATCH($A1649,營收表現!$A$6:$A$3000,0))="","",INDEX(營收表現!G$6:G$3000,MATCH($A1649,營收表現!$A$6:$A$3000,0))),"")</f>
        <v>-0.84</v>
      </c>
      <c r="I1649" t="str">
        <f>IFERROR(IF(INDEX(營收表現!H$6:H$3000,MATCH($A1649,營收表現!$A$6:$A$3000,0))="","",INDEX(營收表現!H$6:H$3000,MATCH($A1649,營收表現!$A$6:$A$3000,0))),"")</f>
        <v/>
      </c>
      <c r="J1649">
        <f>IFERROR(IF(INDEX(營收表現!I$6:I$3000,MATCH($A1649,營收表現!$A$6:$A$3000,0))="","",INDEX(營收表現!I$6:I$3000,MATCH($A1649,營收表現!$A$6:$A$3000,0))),"")</f>
        <v>-12.38</v>
      </c>
      <c r="K1649">
        <f>IFERROR(IF(INDEX(營收表現!J$6:J$3000,MATCH($A1649,營收表現!$A$6:$A$3000,0))="","",INDEX(營收表現!J$6:J$3000,MATCH($A1649,營收表現!$A$6:$A$3000,0))),"")</f>
        <v>3.34</v>
      </c>
      <c r="L1649">
        <f>IFERROR(IF(INDEX(營收表現!K$6:K$3000,MATCH($A1649,營收表現!$A$6:$A$3000,0))="","",INDEX(營收表現!K$6:K$3000,MATCH($A1649,營收表現!$A$6:$A$3000,0))),"")</f>
        <v>-1.8</v>
      </c>
      <c r="M1649">
        <f>IFERROR(IF(INDEX(營收表現!L$6:L$3000,MATCH($A1649,營收表現!$A$6:$A$3000,0))="","",INDEX(營收表現!L$6:L$3000,MATCH($A1649,營收表現!$A$6:$A$3000,0))),"")</f>
        <v>11.02</v>
      </c>
      <c r="N1649">
        <f>IFERROR(IF(INDEX(營收表現!M$6:M$3000,MATCH($A1649,營收表現!$A$6:$A$3000,0))="","",INDEX(營收表現!M$6:M$3000,MATCH($A1649,營收表現!$A$6:$A$3000,0))),"")</f>
        <v>-4.26</v>
      </c>
      <c r="O1649" t="str">
        <f>IFERROR(IF(INDEX(營收表現!N$6:N$3000,MATCH($A1649,營收表現!$A$6:$A$3000,0))="","",INDEX(營收表現!N$6:N$3000,MATCH($A1649,營收表現!$A$6:$A$3000,0))),"")</f>
        <v/>
      </c>
      <c r="P1649">
        <f>IFERROR(IF(INDEX(營收表現!O$6:O$3000,MATCH($A1649,營收表現!$A$6:$A$3000,0))="","",INDEX(營收表現!O$6:O$3000,MATCH($A1649,營收表現!$A$6:$A$3000,0))),"")</f>
        <v>172622</v>
      </c>
      <c r="Q1649">
        <f>IFERROR(IF(INDEX(營收表現!P$6:P$3000,MATCH($A1649,營收表現!$A$6:$A$3000,0))="","",INDEX(營收表現!P$6:P$3000,MATCH($A1649,營收表現!$A$6:$A$3000,0))),"")</f>
        <v>155883</v>
      </c>
      <c r="R1649">
        <f>IFERROR(IF(INDEX(營收表現!Q$6:Q$3000,MATCH($A1649,營收表現!$A$6:$A$3000,0))="","",INDEX(營收表現!Q$6:Q$3000,MATCH($A1649,營收表現!$A$6:$A$3000,0))),"")</f>
        <v>171681</v>
      </c>
      <c r="S1649">
        <f>IFERROR(IF(INDEX(營收表現!R$6:R$3000,MATCH($A1649,營收表現!$A$6:$A$3000,0))="","",INDEX(營收表現!R$6:R$3000,MATCH($A1649,營收表現!$A$6:$A$3000,0))),"")</f>
        <v>182482</v>
      </c>
      <c r="T1649">
        <f>IFERROR(IF(INDEX(營收表現!S$6:S$3000,MATCH($A1649,營收表現!$A$6:$A$3000,0))="","",INDEX(營收表現!S$6:S$3000,MATCH($A1649,營收表現!$A$6:$A$3000,0))),"")</f>
        <v>180950</v>
      </c>
      <c r="U1649" t="str">
        <f>IFERROR(IF(INDEX(營收表現!T$6:T$3000,MATCH($A1649,營收表現!$A$6:$A$3000,0))="","",INDEX(營收表現!T$6:T$3000,MATCH($A1649,營收表現!$A$6:$A$3000,0))),"")</f>
        <v/>
      </c>
    </row>
    <row r="1650" spans="1:21">
      <c r="A1650" s="30" t="str">
        <f>IF(營收表現!$A1654="","",營收表現!$A1654)</f>
        <v>6918</v>
      </c>
      <c r="B1650" t="str">
        <f>IFERROR(INDEX(營收表現!B$6:B$3000,MATCH($A1650,營收表現!$A$6:$A$3000,0)),"")</f>
        <v>愛派司</v>
      </c>
      <c r="C1650" t="str">
        <f>IFERROR(INDEX(類別!G$4:G$3000,MATCH($A1650,類別!$C$4:$C$3000,0)),"")</f>
        <v>未分類-傳產</v>
      </c>
      <c r="D1650">
        <f>IFERROR(IF(INDEX(營收表現!C$6:C$3000,MATCH($A1650,營收表現!$A$6:$A$3000,0))="","",INDEX(營收表現!C$6:C$3000,MATCH($A1650,營收表現!$A$6:$A$3000,0))),"")</f>
        <v>1.63</v>
      </c>
      <c r="E1650">
        <f>IFERROR(IF(INDEX(營收表現!D$6:D$3000,MATCH($A1650,營收表現!$A$6:$A$3000,0))="","",INDEX(營收表現!D$6:D$3000,MATCH($A1650,營收表現!$A$6:$A$3000,0))),"")</f>
        <v>-10.87</v>
      </c>
      <c r="F1650">
        <f>IFERROR(IF(INDEX(營收表現!E$6:E$3000,MATCH($A1650,營收表現!$A$6:$A$3000,0))="","",INDEX(營收表現!E$6:E$3000,MATCH($A1650,營收表現!$A$6:$A$3000,0))),"")</f>
        <v>28.64</v>
      </c>
      <c r="G1650">
        <f>IFERROR(IF(INDEX(營收表現!F$6:F$3000,MATCH($A1650,營收表現!$A$6:$A$3000,0))="","",INDEX(營收表現!F$6:F$3000,MATCH($A1650,營收表現!$A$6:$A$3000,0))),"")</f>
        <v>-10.38</v>
      </c>
      <c r="H1650">
        <f>IFERROR(IF(INDEX(營收表現!G$6:G$3000,MATCH($A1650,營收表現!$A$6:$A$3000,0))="","",INDEX(營收表現!G$6:G$3000,MATCH($A1650,營收表現!$A$6:$A$3000,0))),"")</f>
        <v>-0.89</v>
      </c>
      <c r="I1650" t="str">
        <f>IFERROR(IF(INDEX(營收表現!H$6:H$3000,MATCH($A1650,營收表現!$A$6:$A$3000,0))="","",INDEX(營收表現!H$6:H$3000,MATCH($A1650,營收表現!$A$6:$A$3000,0))),"")</f>
        <v/>
      </c>
      <c r="J1650">
        <f>IFERROR(IF(INDEX(營收表現!I$6:I$3000,MATCH($A1650,營收表現!$A$6:$A$3000,0))="","",INDEX(營收表現!I$6:I$3000,MATCH($A1650,營收表現!$A$6:$A$3000,0))),"")</f>
        <v>4.9000000000000004</v>
      </c>
      <c r="K1650">
        <f>IFERROR(IF(INDEX(營收表現!J$6:J$3000,MATCH($A1650,營收表現!$A$6:$A$3000,0))="","",INDEX(營收表現!J$6:J$3000,MATCH($A1650,營收表現!$A$6:$A$3000,0))),"")</f>
        <v>-7</v>
      </c>
      <c r="L1650">
        <f>IFERROR(IF(INDEX(營收表現!K$6:K$3000,MATCH($A1650,營收表現!$A$6:$A$3000,0))="","",INDEX(營收表現!K$6:K$3000,MATCH($A1650,營收表現!$A$6:$A$3000,0))),"")</f>
        <v>25.15</v>
      </c>
      <c r="M1650">
        <f>IFERROR(IF(INDEX(營收表現!L$6:L$3000,MATCH($A1650,營收表現!$A$6:$A$3000,0))="","",INDEX(營收表現!L$6:L$3000,MATCH($A1650,營收表現!$A$6:$A$3000,0))),"")</f>
        <v>-1.47</v>
      </c>
      <c r="N1650">
        <f>IFERROR(IF(INDEX(營收表現!M$6:M$3000,MATCH($A1650,營收表現!$A$6:$A$3000,0))="","",INDEX(營收表現!M$6:M$3000,MATCH($A1650,營收表現!$A$6:$A$3000,0))),"")</f>
        <v>12.95</v>
      </c>
      <c r="O1650" t="str">
        <f>IFERROR(IF(INDEX(營收表現!N$6:N$3000,MATCH($A1650,營收表現!$A$6:$A$3000,0))="","",INDEX(營收表現!N$6:N$3000,MATCH($A1650,營收表現!$A$6:$A$3000,0))),"")</f>
        <v/>
      </c>
      <c r="P1650">
        <f>IFERROR(IF(INDEX(營收表現!O$6:O$3000,MATCH($A1650,營收表現!$A$6:$A$3000,0))="","",INDEX(營收表現!O$6:O$3000,MATCH($A1650,營收表現!$A$6:$A$3000,0))),"")</f>
        <v>70106</v>
      </c>
      <c r="Q1650">
        <f>IFERROR(IF(INDEX(營收表現!P$6:P$3000,MATCH($A1650,營收表現!$A$6:$A$3000,0))="","",INDEX(營收表現!P$6:P$3000,MATCH($A1650,營收表現!$A$6:$A$3000,0))),"")</f>
        <v>62488</v>
      </c>
      <c r="R1650">
        <f>IFERROR(IF(INDEX(營收表現!Q$6:Q$3000,MATCH($A1650,營收表現!$A$6:$A$3000,0))="","",INDEX(營收表現!Q$6:Q$3000,MATCH($A1650,營收表現!$A$6:$A$3000,0))),"")</f>
        <v>80386</v>
      </c>
      <c r="S1650">
        <f>IFERROR(IF(INDEX(營收表現!R$6:R$3000,MATCH($A1650,營收表現!$A$6:$A$3000,0))="","",INDEX(營收表現!R$6:R$3000,MATCH($A1650,營收表現!$A$6:$A$3000,0))),"")</f>
        <v>72039</v>
      </c>
      <c r="T1650">
        <f>IFERROR(IF(INDEX(營收表現!S$6:S$3000,MATCH($A1650,營收表現!$A$6:$A$3000,0))="","",INDEX(營收表現!S$6:S$3000,MATCH($A1650,營收表現!$A$6:$A$3000,0))),"")</f>
        <v>71401</v>
      </c>
      <c r="U1650" t="str">
        <f>IFERROR(IF(INDEX(營收表現!T$6:T$3000,MATCH($A1650,營收表現!$A$6:$A$3000,0))="","",INDEX(營收表現!T$6:T$3000,MATCH($A1650,營收表現!$A$6:$A$3000,0))),"")</f>
        <v/>
      </c>
    </row>
    <row r="1651" spans="1:21">
      <c r="A1651" s="30" t="str">
        <f>IF(營收表現!$A1655="","",營收表現!$A1655)</f>
        <v>6919</v>
      </c>
      <c r="B1651" t="str">
        <f>IFERROR(INDEX(營收表現!B$6:B$3000,MATCH($A1651,營收表現!$A$6:$A$3000,0)),"")</f>
        <v>康霈*</v>
      </c>
      <c r="C1651" t="str">
        <f>IFERROR(INDEX(類別!G$4:G$3000,MATCH($A1651,類別!$C$4:$C$3000,0)),"")</f>
        <v>新藥研發</v>
      </c>
      <c r="D1651">
        <f>IFERROR(IF(INDEX(營收表現!C$6:C$3000,MATCH($A1651,營收表現!$A$6:$A$3000,0))="","",INDEX(營收表現!C$6:C$3000,MATCH($A1651,營收表現!$A$6:$A$3000,0))),"")</f>
        <v>-100</v>
      </c>
      <c r="E1651" t="str">
        <f>IFERROR(IF(INDEX(營收表現!D$6:D$3000,MATCH($A1651,營收表現!$A$6:$A$3000,0))="","",INDEX(營收表現!D$6:D$3000,MATCH($A1651,營收表現!$A$6:$A$3000,0))),"")</f>
        <v/>
      </c>
      <c r="F1651" t="str">
        <f>IFERROR(IF(INDEX(營收表現!E$6:E$3000,MATCH($A1651,營收表現!$A$6:$A$3000,0))="","",INDEX(營收表現!E$6:E$3000,MATCH($A1651,營收表現!$A$6:$A$3000,0))),"")</f>
        <v/>
      </c>
      <c r="G1651">
        <f>IFERROR(IF(INDEX(營收表現!F$6:F$3000,MATCH($A1651,營收表現!$A$6:$A$3000,0))="","",INDEX(營收表現!F$6:F$3000,MATCH($A1651,營收表現!$A$6:$A$3000,0))),"")</f>
        <v>-100</v>
      </c>
      <c r="H1651" t="str">
        <f>IFERROR(IF(INDEX(營收表現!G$6:G$3000,MATCH($A1651,營收表現!$A$6:$A$3000,0))="","",INDEX(營收表現!G$6:G$3000,MATCH($A1651,營收表現!$A$6:$A$3000,0))),"")</f>
        <v/>
      </c>
      <c r="I1651" t="str">
        <f>IFERROR(IF(INDEX(營收表現!H$6:H$3000,MATCH($A1651,營收表現!$A$6:$A$3000,0))="","",INDEX(營收表現!H$6:H$3000,MATCH($A1651,營收表現!$A$6:$A$3000,0))),"")</f>
        <v/>
      </c>
      <c r="J1651">
        <f>IFERROR(IF(INDEX(營收表現!I$6:I$3000,MATCH($A1651,營收表現!$A$6:$A$3000,0))="","",INDEX(營收表現!I$6:I$3000,MATCH($A1651,營收表現!$A$6:$A$3000,0))),"")</f>
        <v>-100</v>
      </c>
      <c r="K1651" t="str">
        <f>IFERROR(IF(INDEX(營收表現!J$6:J$3000,MATCH($A1651,營收表現!$A$6:$A$3000,0))="","",INDEX(營收表現!J$6:J$3000,MATCH($A1651,營收表現!$A$6:$A$3000,0))),"")</f>
        <v/>
      </c>
      <c r="L1651">
        <f>IFERROR(IF(INDEX(營收表現!K$6:K$3000,MATCH($A1651,營收表現!$A$6:$A$3000,0))="","",INDEX(營收表現!K$6:K$3000,MATCH($A1651,營收表現!$A$6:$A$3000,0))),"")</f>
        <v>32.54</v>
      </c>
      <c r="M1651" t="str">
        <f>IFERROR(IF(INDEX(營收表現!L$6:L$3000,MATCH($A1651,營收表現!$A$6:$A$3000,0))="","",INDEX(營收表現!L$6:L$3000,MATCH($A1651,營收表現!$A$6:$A$3000,0))),"")</f>
        <v/>
      </c>
      <c r="N1651" t="str">
        <f>IFERROR(IF(INDEX(營收表現!M$6:M$3000,MATCH($A1651,營收表現!$A$6:$A$3000,0))="","",INDEX(營收表現!M$6:M$3000,MATCH($A1651,營收表現!$A$6:$A$3000,0))),"")</f>
        <v/>
      </c>
      <c r="O1651" t="str">
        <f>IFERROR(IF(INDEX(營收表現!N$6:N$3000,MATCH($A1651,營收表現!$A$6:$A$3000,0))="","",INDEX(營收表現!N$6:N$3000,MATCH($A1651,營收表現!$A$6:$A$3000,0))),"")</f>
        <v/>
      </c>
      <c r="P1651">
        <f>IFERROR(IF(INDEX(營收表現!O$6:O$3000,MATCH($A1651,營收表現!$A$6:$A$3000,0))="","",INDEX(營收表現!O$6:O$3000,MATCH($A1651,營收表現!$A$6:$A$3000,0))),"")</f>
        <v>0</v>
      </c>
      <c r="Q1651">
        <f>IFERROR(IF(INDEX(營收表現!P$6:P$3000,MATCH($A1651,營收表現!$A$6:$A$3000,0))="","",INDEX(營收表現!P$6:P$3000,MATCH($A1651,營收表現!$A$6:$A$3000,0))),"")</f>
        <v>0</v>
      </c>
      <c r="R1651">
        <f>IFERROR(IF(INDEX(營收表現!Q$6:Q$3000,MATCH($A1651,營收表現!$A$6:$A$3000,0))="","",INDEX(營收表現!Q$6:Q$3000,MATCH($A1651,營收表現!$A$6:$A$3000,0))),"")</f>
        <v>12410</v>
      </c>
      <c r="S1651">
        <f>IFERROR(IF(INDEX(營收表現!R$6:R$3000,MATCH($A1651,營收表現!$A$6:$A$3000,0))="","",INDEX(營收表現!R$6:R$3000,MATCH($A1651,營收表現!$A$6:$A$3000,0))),"")</f>
        <v>0</v>
      </c>
      <c r="T1651">
        <f>IFERROR(IF(INDEX(營收表現!S$6:S$3000,MATCH($A1651,營收表現!$A$6:$A$3000,0))="","",INDEX(營收表現!S$6:S$3000,MATCH($A1651,營收表現!$A$6:$A$3000,0))),"")</f>
        <v>0</v>
      </c>
      <c r="U1651" t="str">
        <f>IFERROR(IF(INDEX(營收表現!T$6:T$3000,MATCH($A1651,營收表現!$A$6:$A$3000,0))="","",INDEX(營收表現!T$6:T$3000,MATCH($A1651,營收表現!$A$6:$A$3000,0))),"")</f>
        <v/>
      </c>
    </row>
    <row r="1652" spans="1:21">
      <c r="A1652" s="30" t="str">
        <f>IF(營收表現!$A1656="","",營收表現!$A1656)</f>
        <v>6921</v>
      </c>
      <c r="B1652" t="str">
        <f>IFERROR(INDEX(營收表現!B$6:B$3000,MATCH($A1652,營收表現!$A$6:$A$3000,0)),"")</f>
        <v>嘉雨思-創</v>
      </c>
      <c r="C1652" t="str">
        <f>IFERROR(INDEX(類別!G$4:G$3000,MATCH($A1652,類別!$C$4:$C$3000,0)),"")</f>
        <v/>
      </c>
      <c r="D1652">
        <f>IFERROR(IF(INDEX(營收表現!C$6:C$3000,MATCH($A1652,營收表現!$A$6:$A$3000,0))="","",INDEX(營收表現!C$6:C$3000,MATCH($A1652,營收表現!$A$6:$A$3000,0))),"")</f>
        <v>118.01</v>
      </c>
      <c r="E1652">
        <f>IFERROR(IF(INDEX(營收表現!D$6:D$3000,MATCH($A1652,營收表現!$A$6:$A$3000,0))="","",INDEX(營收表現!D$6:D$3000,MATCH($A1652,營收表現!$A$6:$A$3000,0))),"")</f>
        <v>-37.450000000000003</v>
      </c>
      <c r="F1652">
        <f>IFERROR(IF(INDEX(營收表現!E$6:E$3000,MATCH($A1652,營收表現!$A$6:$A$3000,0))="","",INDEX(營收表現!E$6:E$3000,MATCH($A1652,營收表現!$A$6:$A$3000,0))),"")</f>
        <v>21.87</v>
      </c>
      <c r="G1652">
        <f>IFERROR(IF(INDEX(營收表現!F$6:F$3000,MATCH($A1652,營收表現!$A$6:$A$3000,0))="","",INDEX(營收表現!F$6:F$3000,MATCH($A1652,營收表現!$A$6:$A$3000,0))),"")</f>
        <v>37.25</v>
      </c>
      <c r="H1652">
        <f>IFERROR(IF(INDEX(營收表現!G$6:G$3000,MATCH($A1652,營收表現!$A$6:$A$3000,0))="","",INDEX(營收表現!G$6:G$3000,MATCH($A1652,營收表現!$A$6:$A$3000,0))),"")</f>
        <v>-51.48</v>
      </c>
      <c r="I1652" t="str">
        <f>IFERROR(IF(INDEX(營收表現!H$6:H$3000,MATCH($A1652,營收表現!$A$6:$A$3000,0))="","",INDEX(營收表現!H$6:H$3000,MATCH($A1652,營收表現!$A$6:$A$3000,0))),"")</f>
        <v/>
      </c>
      <c r="J1652">
        <f>IFERROR(IF(INDEX(營收表現!I$6:I$3000,MATCH($A1652,營收表現!$A$6:$A$3000,0))="","",INDEX(營收表現!I$6:I$3000,MATCH($A1652,營收表現!$A$6:$A$3000,0))),"")</f>
        <v>4.0199999999999996</v>
      </c>
      <c r="K1652">
        <f>IFERROR(IF(INDEX(營收表現!J$6:J$3000,MATCH($A1652,營收表現!$A$6:$A$3000,0))="","",INDEX(營收表現!J$6:J$3000,MATCH($A1652,營收表現!$A$6:$A$3000,0))),"")</f>
        <v>-28.91</v>
      </c>
      <c r="L1652">
        <f>IFERROR(IF(INDEX(營收表現!K$6:K$3000,MATCH($A1652,營收表現!$A$6:$A$3000,0))="","",INDEX(營收表現!K$6:K$3000,MATCH($A1652,營收表現!$A$6:$A$3000,0))),"")</f>
        <v>-47.35</v>
      </c>
      <c r="M1652">
        <f>IFERROR(IF(INDEX(營收表現!L$6:L$3000,MATCH($A1652,營收表現!$A$6:$A$3000,0))="","",INDEX(營收表現!L$6:L$3000,MATCH($A1652,營收表現!$A$6:$A$3000,0))),"")</f>
        <v>100.17</v>
      </c>
      <c r="N1652">
        <f>IFERROR(IF(INDEX(營收表現!M$6:M$3000,MATCH($A1652,營收表現!$A$6:$A$3000,0))="","",INDEX(營收表現!M$6:M$3000,MATCH($A1652,營收表現!$A$6:$A$3000,0))),"")</f>
        <v>-53.89</v>
      </c>
      <c r="O1652" t="str">
        <f>IFERROR(IF(INDEX(營收表現!N$6:N$3000,MATCH($A1652,營收表現!$A$6:$A$3000,0))="","",INDEX(營收表現!N$6:N$3000,MATCH($A1652,營收表現!$A$6:$A$3000,0))),"")</f>
        <v/>
      </c>
      <c r="P1652">
        <f>IFERROR(IF(INDEX(營收表現!O$6:O$3000,MATCH($A1652,營收表現!$A$6:$A$3000,0))="","",INDEX(營收表現!O$6:O$3000,MATCH($A1652,營收表現!$A$6:$A$3000,0))),"")</f>
        <v>18326</v>
      </c>
      <c r="Q1652">
        <f>IFERROR(IF(INDEX(營收表現!P$6:P$3000,MATCH($A1652,營收表現!$A$6:$A$3000,0))="","",INDEX(營收表現!P$6:P$3000,MATCH($A1652,營收表現!$A$6:$A$3000,0))),"")</f>
        <v>11462</v>
      </c>
      <c r="R1652">
        <f>IFERROR(IF(INDEX(營收表現!Q$6:Q$3000,MATCH($A1652,營收表現!$A$6:$A$3000,0))="","",INDEX(營收表現!Q$6:Q$3000,MATCH($A1652,營收表現!$A$6:$A$3000,0))),"")</f>
        <v>13969</v>
      </c>
      <c r="S1652">
        <f>IFERROR(IF(INDEX(營收表現!R$6:R$3000,MATCH($A1652,營收表現!$A$6:$A$3000,0))="","",INDEX(營收表現!R$6:R$3000,MATCH($A1652,營收表現!$A$6:$A$3000,0))),"")</f>
        <v>19172</v>
      </c>
      <c r="T1652">
        <f>IFERROR(IF(INDEX(營收表現!S$6:S$3000,MATCH($A1652,營收表現!$A$6:$A$3000,0))="","",INDEX(營收表現!S$6:S$3000,MATCH($A1652,營收表現!$A$6:$A$3000,0))),"")</f>
        <v>9302</v>
      </c>
      <c r="U1652" t="str">
        <f>IFERROR(IF(INDEX(營收表現!T$6:T$3000,MATCH($A1652,營收表現!$A$6:$A$3000,0))="","",INDEX(營收表現!T$6:T$3000,MATCH($A1652,營收表現!$A$6:$A$3000,0))),"")</f>
        <v/>
      </c>
    </row>
    <row r="1653" spans="1:21">
      <c r="A1653" s="30" t="str">
        <f>IF(營收表現!$A1657="","",營收表現!$A1657)</f>
        <v>6922</v>
      </c>
      <c r="B1653" t="str">
        <f>IFERROR(INDEX(營收表現!B$6:B$3000,MATCH($A1653,營收表現!$A$6:$A$3000,0)),"")</f>
        <v>宸曜</v>
      </c>
      <c r="C1653" t="str">
        <f>IFERROR(INDEX(類別!G$4:G$3000,MATCH($A1653,類別!$C$4:$C$3000,0)),"")</f>
        <v>未分類-電子</v>
      </c>
      <c r="D1653">
        <f>IFERROR(IF(INDEX(營收表現!C$6:C$3000,MATCH($A1653,營收表現!$A$6:$A$3000,0))="","",INDEX(營收表現!C$6:C$3000,MATCH($A1653,營收表現!$A$6:$A$3000,0))),"")</f>
        <v>-17.88</v>
      </c>
      <c r="E1653">
        <f>IFERROR(IF(INDEX(營收表現!D$6:D$3000,MATCH($A1653,營收表現!$A$6:$A$3000,0))="","",INDEX(營收表現!D$6:D$3000,MATCH($A1653,營收表現!$A$6:$A$3000,0))),"")</f>
        <v>17.5</v>
      </c>
      <c r="F1653">
        <f>IFERROR(IF(INDEX(營收表現!E$6:E$3000,MATCH($A1653,營收表現!$A$6:$A$3000,0))="","",INDEX(營收表現!E$6:E$3000,MATCH($A1653,營收表現!$A$6:$A$3000,0))),"")</f>
        <v>-34.94</v>
      </c>
      <c r="G1653">
        <f>IFERROR(IF(INDEX(營收表現!F$6:F$3000,MATCH($A1653,營收表現!$A$6:$A$3000,0))="","",INDEX(營收表現!F$6:F$3000,MATCH($A1653,營收表現!$A$6:$A$3000,0))),"")</f>
        <v>-19.77</v>
      </c>
      <c r="H1653">
        <f>IFERROR(IF(INDEX(營收表現!G$6:G$3000,MATCH($A1653,營收表現!$A$6:$A$3000,0))="","",INDEX(營收表現!G$6:G$3000,MATCH($A1653,營收表現!$A$6:$A$3000,0))),"")</f>
        <v>122.64</v>
      </c>
      <c r="I1653" t="str">
        <f>IFERROR(IF(INDEX(營收表現!H$6:H$3000,MATCH($A1653,營收表現!$A$6:$A$3000,0))="","",INDEX(營收表現!H$6:H$3000,MATCH($A1653,營收表現!$A$6:$A$3000,0))),"")</f>
        <v/>
      </c>
      <c r="J1653">
        <f>IFERROR(IF(INDEX(營收表現!I$6:I$3000,MATCH($A1653,營收表現!$A$6:$A$3000,0))="","",INDEX(營收表現!I$6:I$3000,MATCH($A1653,營收表現!$A$6:$A$3000,0))),"")</f>
        <v>24.25</v>
      </c>
      <c r="K1653">
        <f>IFERROR(IF(INDEX(營收表現!J$6:J$3000,MATCH($A1653,營收表現!$A$6:$A$3000,0))="","",INDEX(營收表現!J$6:J$3000,MATCH($A1653,營收表現!$A$6:$A$3000,0))),"")</f>
        <v>12.98</v>
      </c>
      <c r="L1653">
        <f>IFERROR(IF(INDEX(營收表現!K$6:K$3000,MATCH($A1653,營收表現!$A$6:$A$3000,0))="","",INDEX(營收表現!K$6:K$3000,MATCH($A1653,營收表現!$A$6:$A$3000,0))),"")</f>
        <v>-14.91</v>
      </c>
      <c r="M1653">
        <f>IFERROR(IF(INDEX(營收表現!L$6:L$3000,MATCH($A1653,營收表現!$A$6:$A$3000,0))="","",INDEX(營收表現!L$6:L$3000,MATCH($A1653,營收表現!$A$6:$A$3000,0))),"")</f>
        <v>-38.42</v>
      </c>
      <c r="N1653">
        <f>IFERROR(IF(INDEX(營收表現!M$6:M$3000,MATCH($A1653,營收表現!$A$6:$A$3000,0))="","",INDEX(營收表現!M$6:M$3000,MATCH($A1653,營收表現!$A$6:$A$3000,0))),"")</f>
        <v>48.67</v>
      </c>
      <c r="O1653" t="str">
        <f>IFERROR(IF(INDEX(營收表現!N$6:N$3000,MATCH($A1653,營收表現!$A$6:$A$3000,0))="","",INDEX(營收表現!N$6:N$3000,MATCH($A1653,營收表現!$A$6:$A$3000,0))),"")</f>
        <v/>
      </c>
      <c r="P1653">
        <f>IFERROR(IF(INDEX(營收表現!O$6:O$3000,MATCH($A1653,營收表現!$A$6:$A$3000,0))="","",INDEX(營收表現!O$6:O$3000,MATCH($A1653,營收表現!$A$6:$A$3000,0))),"")</f>
        <v>137460</v>
      </c>
      <c r="Q1653">
        <f>IFERROR(IF(INDEX(營收表現!P$6:P$3000,MATCH($A1653,營收表現!$A$6:$A$3000,0))="","",INDEX(營收表現!P$6:P$3000,MATCH($A1653,營收表現!$A$6:$A$3000,0))),"")</f>
        <v>161520</v>
      </c>
      <c r="R1653">
        <f>IFERROR(IF(INDEX(營收表現!Q$6:Q$3000,MATCH($A1653,營收表現!$A$6:$A$3000,0))="","",INDEX(營收表現!Q$6:Q$3000,MATCH($A1653,營收表現!$A$6:$A$3000,0))),"")</f>
        <v>105084</v>
      </c>
      <c r="S1653">
        <f>IFERROR(IF(INDEX(營收表現!R$6:R$3000,MATCH($A1653,營收表現!$A$6:$A$3000,0))="","",INDEX(營收表現!R$6:R$3000,MATCH($A1653,營收表現!$A$6:$A$3000,0))),"")</f>
        <v>84311</v>
      </c>
      <c r="T1653">
        <f>IFERROR(IF(INDEX(營收表現!S$6:S$3000,MATCH($A1653,營收表現!$A$6:$A$3000,0))="","",INDEX(營收表現!S$6:S$3000,MATCH($A1653,營收表現!$A$6:$A$3000,0))),"")</f>
        <v>187708</v>
      </c>
      <c r="U1653" t="str">
        <f>IFERROR(IF(INDEX(營收表現!T$6:T$3000,MATCH($A1653,營收表現!$A$6:$A$3000,0))="","",INDEX(營收表現!T$6:T$3000,MATCH($A1653,營收表現!$A$6:$A$3000,0))),"")</f>
        <v/>
      </c>
    </row>
    <row r="1654" spans="1:21">
      <c r="A1654" s="30" t="str">
        <f>IF(營收表現!$A1658="","",營收表現!$A1658)</f>
        <v>6923</v>
      </c>
      <c r="B1654" t="str">
        <f>IFERROR(INDEX(營收表現!B$6:B$3000,MATCH($A1654,營收表現!$A$6:$A$3000,0)),"")</f>
        <v>中台</v>
      </c>
      <c r="C1654" t="str">
        <f>IFERROR(INDEX(類別!G$4:G$3000,MATCH($A1654,類別!$C$4:$C$3000,0)),"")</f>
        <v>未分類-傳產</v>
      </c>
      <c r="D1654">
        <f>IFERROR(IF(INDEX(營收表現!C$6:C$3000,MATCH($A1654,營收表現!$A$6:$A$3000,0))="","",INDEX(營收表現!C$6:C$3000,MATCH($A1654,營收表現!$A$6:$A$3000,0))),"")</f>
        <v>-6.22</v>
      </c>
      <c r="E1654">
        <f>IFERROR(IF(INDEX(營收表現!D$6:D$3000,MATCH($A1654,營收表現!$A$6:$A$3000,0))="","",INDEX(營收表現!D$6:D$3000,MATCH($A1654,營收表現!$A$6:$A$3000,0))),"")</f>
        <v>1.1100000000000001</v>
      </c>
      <c r="F1654">
        <f>IFERROR(IF(INDEX(營收表現!E$6:E$3000,MATCH($A1654,營收表現!$A$6:$A$3000,0))="","",INDEX(營收表現!E$6:E$3000,MATCH($A1654,營收表現!$A$6:$A$3000,0))),"")</f>
        <v>-0.82</v>
      </c>
      <c r="G1654">
        <f>IFERROR(IF(INDEX(營收表現!F$6:F$3000,MATCH($A1654,營收表現!$A$6:$A$3000,0))="","",INDEX(營收表現!F$6:F$3000,MATCH($A1654,營收表現!$A$6:$A$3000,0))),"")</f>
        <v>15.66</v>
      </c>
      <c r="H1654">
        <f>IFERROR(IF(INDEX(營收表現!G$6:G$3000,MATCH($A1654,營收表現!$A$6:$A$3000,0))="","",INDEX(營收表現!G$6:G$3000,MATCH($A1654,營收表現!$A$6:$A$3000,0))),"")</f>
        <v>3.75</v>
      </c>
      <c r="I1654" t="str">
        <f>IFERROR(IF(INDEX(營收表現!H$6:H$3000,MATCH($A1654,營收表現!$A$6:$A$3000,0))="","",INDEX(營收表現!H$6:H$3000,MATCH($A1654,營收表現!$A$6:$A$3000,0))),"")</f>
        <v/>
      </c>
      <c r="J1654">
        <f>IFERROR(IF(INDEX(營收表現!I$6:I$3000,MATCH($A1654,營收表現!$A$6:$A$3000,0))="","",INDEX(營收表現!I$6:I$3000,MATCH($A1654,營收表現!$A$6:$A$3000,0))),"")</f>
        <v>-31.19</v>
      </c>
      <c r="K1654">
        <f>IFERROR(IF(INDEX(營收表現!J$6:J$3000,MATCH($A1654,營收表現!$A$6:$A$3000,0))="","",INDEX(營收表現!J$6:J$3000,MATCH($A1654,營收表現!$A$6:$A$3000,0))),"")</f>
        <v>-0.53</v>
      </c>
      <c r="L1654">
        <f>IFERROR(IF(INDEX(營收表現!K$6:K$3000,MATCH($A1654,營收表現!$A$6:$A$3000,0))="","",INDEX(營收表現!K$6:K$3000,MATCH($A1654,營收表現!$A$6:$A$3000,0))),"")</f>
        <v>-8.67</v>
      </c>
      <c r="M1654">
        <f>IFERROR(IF(INDEX(營收表現!L$6:L$3000,MATCH($A1654,營收表現!$A$6:$A$3000,0))="","",INDEX(營收表現!L$6:L$3000,MATCH($A1654,營收表現!$A$6:$A$3000,0))),"")</f>
        <v>-9.11</v>
      </c>
      <c r="N1654">
        <f>IFERROR(IF(INDEX(營收表現!M$6:M$3000,MATCH($A1654,營收表現!$A$6:$A$3000,0))="","",INDEX(營收表現!M$6:M$3000,MATCH($A1654,營收表現!$A$6:$A$3000,0))),"")</f>
        <v>10.46</v>
      </c>
      <c r="O1654" t="str">
        <f>IFERROR(IF(INDEX(營收表現!N$6:N$3000,MATCH($A1654,營收表現!$A$6:$A$3000,0))="","",INDEX(營收表現!N$6:N$3000,MATCH($A1654,營收表現!$A$6:$A$3000,0))),"")</f>
        <v/>
      </c>
      <c r="P1654">
        <f>IFERROR(IF(INDEX(營收表現!O$6:O$3000,MATCH($A1654,營收表現!$A$6:$A$3000,0))="","",INDEX(營收表現!O$6:O$3000,MATCH($A1654,營收表現!$A$6:$A$3000,0))),"")</f>
        <v>93123</v>
      </c>
      <c r="Q1654">
        <f>IFERROR(IF(INDEX(營收表現!P$6:P$3000,MATCH($A1654,營收表現!$A$6:$A$3000,0))="","",INDEX(營收表現!P$6:P$3000,MATCH($A1654,營收表現!$A$6:$A$3000,0))),"")</f>
        <v>94154</v>
      </c>
      <c r="R1654">
        <f>IFERROR(IF(INDEX(營收表現!Q$6:Q$3000,MATCH($A1654,營收表現!$A$6:$A$3000,0))="","",INDEX(營收表現!Q$6:Q$3000,MATCH($A1654,營收表現!$A$6:$A$3000,0))),"")</f>
        <v>93385</v>
      </c>
      <c r="S1654">
        <f>IFERROR(IF(INDEX(營收表現!R$6:R$3000,MATCH($A1654,營收表現!$A$6:$A$3000,0))="","",INDEX(營收表現!R$6:R$3000,MATCH($A1654,營收表現!$A$6:$A$3000,0))),"")</f>
        <v>108007</v>
      </c>
      <c r="T1654">
        <f>IFERROR(IF(INDEX(營收表現!S$6:S$3000,MATCH($A1654,營收表現!$A$6:$A$3000,0))="","",INDEX(營收表現!S$6:S$3000,MATCH($A1654,營收表現!$A$6:$A$3000,0))),"")</f>
        <v>112058</v>
      </c>
      <c r="U1654" t="str">
        <f>IFERROR(IF(INDEX(營收表現!T$6:T$3000,MATCH($A1654,營收表現!$A$6:$A$3000,0))="","",INDEX(營收表現!T$6:T$3000,MATCH($A1654,營收表現!$A$6:$A$3000,0))),"")</f>
        <v/>
      </c>
    </row>
    <row r="1655" spans="1:21">
      <c r="A1655" s="30" t="str">
        <f>IF(營收表現!$A1659="","",營收表現!$A1659)</f>
        <v>6924</v>
      </c>
      <c r="B1655" t="str">
        <f>IFERROR(INDEX(營收表現!B$6:B$3000,MATCH($A1655,營收表現!$A$6:$A$3000,0)),"")</f>
        <v>榮惠-KY創</v>
      </c>
      <c r="C1655" t="str">
        <f>IFERROR(INDEX(類別!G$4:G$3000,MATCH($A1655,類別!$C$4:$C$3000,0)),"")</f>
        <v/>
      </c>
      <c r="D1655">
        <f>IFERROR(IF(INDEX(營收表現!C$6:C$3000,MATCH($A1655,營收表現!$A$6:$A$3000,0))="","",INDEX(營收表現!C$6:C$3000,MATCH($A1655,營收表現!$A$6:$A$3000,0))),"")</f>
        <v>-7.74</v>
      </c>
      <c r="E1655">
        <f>IFERROR(IF(INDEX(營收表現!D$6:D$3000,MATCH($A1655,營收表現!$A$6:$A$3000,0))="","",INDEX(營收表現!D$6:D$3000,MATCH($A1655,營收表現!$A$6:$A$3000,0))),"")</f>
        <v>16.25</v>
      </c>
      <c r="F1655">
        <f>IFERROR(IF(INDEX(營收表現!E$6:E$3000,MATCH($A1655,營收表現!$A$6:$A$3000,0))="","",INDEX(營收表現!E$6:E$3000,MATCH($A1655,營收表現!$A$6:$A$3000,0))),"")</f>
        <v>-1.47</v>
      </c>
      <c r="G1655">
        <f>IFERROR(IF(INDEX(營收表現!F$6:F$3000,MATCH($A1655,營收表現!$A$6:$A$3000,0))="","",INDEX(營收表現!F$6:F$3000,MATCH($A1655,營收表現!$A$6:$A$3000,0))),"")</f>
        <v>6.6</v>
      </c>
      <c r="H1655">
        <f>IFERROR(IF(INDEX(營收表現!G$6:G$3000,MATCH($A1655,營收表現!$A$6:$A$3000,0))="","",INDEX(營收表現!G$6:G$3000,MATCH($A1655,營收表現!$A$6:$A$3000,0))),"")</f>
        <v>19.420000000000002</v>
      </c>
      <c r="I1655" t="str">
        <f>IFERROR(IF(INDEX(營收表現!H$6:H$3000,MATCH($A1655,營收表現!$A$6:$A$3000,0))="","",INDEX(營收表現!H$6:H$3000,MATCH($A1655,營收表現!$A$6:$A$3000,0))),"")</f>
        <v/>
      </c>
      <c r="J1655">
        <f>IFERROR(IF(INDEX(營收表現!I$6:I$3000,MATCH($A1655,營收表現!$A$6:$A$3000,0))="","",INDEX(營收表現!I$6:I$3000,MATCH($A1655,營收表現!$A$6:$A$3000,0))),"")</f>
        <v>-21.38</v>
      </c>
      <c r="K1655">
        <f>IFERROR(IF(INDEX(營收表現!J$6:J$3000,MATCH($A1655,營收表現!$A$6:$A$3000,0))="","",INDEX(營收表現!J$6:J$3000,MATCH($A1655,營收表現!$A$6:$A$3000,0))),"")</f>
        <v>-16.79</v>
      </c>
      <c r="L1655">
        <f>IFERROR(IF(INDEX(營收表現!K$6:K$3000,MATCH($A1655,營收表現!$A$6:$A$3000,0))="","",INDEX(營收表現!K$6:K$3000,MATCH($A1655,營收表現!$A$6:$A$3000,0))),"")</f>
        <v>-1.53</v>
      </c>
      <c r="M1655">
        <f>IFERROR(IF(INDEX(營收表現!L$6:L$3000,MATCH($A1655,營收表現!$A$6:$A$3000,0))="","",INDEX(營收表現!L$6:L$3000,MATCH($A1655,營收表現!$A$6:$A$3000,0))),"")</f>
        <v>-8</v>
      </c>
      <c r="N1655">
        <f>IFERROR(IF(INDEX(營收表現!M$6:M$3000,MATCH($A1655,營收表現!$A$6:$A$3000,0))="","",INDEX(營收表現!M$6:M$3000,MATCH($A1655,營收表現!$A$6:$A$3000,0))),"")</f>
        <v>3.6</v>
      </c>
      <c r="O1655" t="str">
        <f>IFERROR(IF(INDEX(營收表現!N$6:N$3000,MATCH($A1655,營收表現!$A$6:$A$3000,0))="","",INDEX(營收表現!N$6:N$3000,MATCH($A1655,營收表現!$A$6:$A$3000,0))),"")</f>
        <v/>
      </c>
      <c r="P1655">
        <f>IFERROR(IF(INDEX(營收表現!O$6:O$3000,MATCH($A1655,營收表現!$A$6:$A$3000,0))="","",INDEX(營收表現!O$6:O$3000,MATCH($A1655,營收表現!$A$6:$A$3000,0))),"")</f>
        <v>121009</v>
      </c>
      <c r="Q1655">
        <f>IFERROR(IF(INDEX(營收表現!P$6:P$3000,MATCH($A1655,營收表現!$A$6:$A$3000,0))="","",INDEX(營收表現!P$6:P$3000,MATCH($A1655,營收表現!$A$6:$A$3000,0))),"")</f>
        <v>140669</v>
      </c>
      <c r="R1655">
        <f>IFERROR(IF(INDEX(營收表現!Q$6:Q$3000,MATCH($A1655,營收表現!$A$6:$A$3000,0))="","",INDEX(營收表現!Q$6:Q$3000,MATCH($A1655,營收表現!$A$6:$A$3000,0))),"")</f>
        <v>138604</v>
      </c>
      <c r="S1655">
        <f>IFERROR(IF(INDEX(營收表現!R$6:R$3000,MATCH($A1655,營收表現!$A$6:$A$3000,0))="","",INDEX(營收表現!R$6:R$3000,MATCH($A1655,營收表現!$A$6:$A$3000,0))),"")</f>
        <v>147751</v>
      </c>
      <c r="T1655">
        <f>IFERROR(IF(INDEX(營收表現!S$6:S$3000,MATCH($A1655,營收表現!$A$6:$A$3000,0))="","",INDEX(營收表現!S$6:S$3000,MATCH($A1655,營收表現!$A$6:$A$3000,0))),"")</f>
        <v>176441</v>
      </c>
      <c r="U1655" t="str">
        <f>IFERROR(IF(INDEX(營收表現!T$6:T$3000,MATCH($A1655,營收表現!$A$6:$A$3000,0))="","",INDEX(營收表現!T$6:T$3000,MATCH($A1655,營收表現!$A$6:$A$3000,0))),"")</f>
        <v/>
      </c>
    </row>
    <row r="1656" spans="1:21">
      <c r="A1656" s="30" t="str">
        <f>IF(營收表現!$A1660="","",營收表現!$A1660)</f>
        <v>6925</v>
      </c>
      <c r="B1656" t="str">
        <f>IFERROR(INDEX(營收表現!B$6:B$3000,MATCH($A1656,營收表現!$A$6:$A$3000,0)),"")</f>
        <v>意藍</v>
      </c>
      <c r="C1656" t="str">
        <f>IFERROR(INDEX(類別!G$4:G$3000,MATCH($A1656,類別!$C$4:$C$3000,0)),"")</f>
        <v>軟體與韌體</v>
      </c>
      <c r="D1656">
        <f>IFERROR(IF(INDEX(營收表現!C$6:C$3000,MATCH($A1656,營收表現!$A$6:$A$3000,0))="","",INDEX(營收表現!C$6:C$3000,MATCH($A1656,營收表現!$A$6:$A$3000,0))),"")</f>
        <v>17.260000000000002</v>
      </c>
      <c r="E1656">
        <f>IFERROR(IF(INDEX(營收表現!D$6:D$3000,MATCH($A1656,營收表現!$A$6:$A$3000,0))="","",INDEX(營收表現!D$6:D$3000,MATCH($A1656,營收表現!$A$6:$A$3000,0))),"")</f>
        <v>0.26</v>
      </c>
      <c r="F1656">
        <f>IFERROR(IF(INDEX(營收表現!E$6:E$3000,MATCH($A1656,營收表現!$A$6:$A$3000,0))="","",INDEX(營收表現!E$6:E$3000,MATCH($A1656,營收表現!$A$6:$A$3000,0))),"")</f>
        <v>10.71</v>
      </c>
      <c r="G1656">
        <f>IFERROR(IF(INDEX(營收表現!F$6:F$3000,MATCH($A1656,營收表現!$A$6:$A$3000,0))="","",INDEX(營收表現!F$6:F$3000,MATCH($A1656,營收表現!$A$6:$A$3000,0))),"")</f>
        <v>-2.89</v>
      </c>
      <c r="H1656">
        <f>IFERROR(IF(INDEX(營收表現!G$6:G$3000,MATCH($A1656,營收表現!$A$6:$A$3000,0))="","",INDEX(營收表現!G$6:G$3000,MATCH($A1656,營收表現!$A$6:$A$3000,0))),"")</f>
        <v>-27.52</v>
      </c>
      <c r="I1656" t="str">
        <f>IFERROR(IF(INDEX(營收表現!H$6:H$3000,MATCH($A1656,營收表現!$A$6:$A$3000,0))="","",INDEX(營收表現!H$6:H$3000,MATCH($A1656,營收表現!$A$6:$A$3000,0))),"")</f>
        <v/>
      </c>
      <c r="J1656">
        <f>IFERROR(IF(INDEX(營收表現!I$6:I$3000,MATCH($A1656,營收表現!$A$6:$A$3000,0))="","",INDEX(營收表現!I$6:I$3000,MATCH($A1656,營收表現!$A$6:$A$3000,0))),"")</f>
        <v>0.77</v>
      </c>
      <c r="K1656">
        <f>IFERROR(IF(INDEX(營收表現!J$6:J$3000,MATCH($A1656,營收表現!$A$6:$A$3000,0))="","",INDEX(營收表現!J$6:J$3000,MATCH($A1656,營收表現!$A$6:$A$3000,0))),"")</f>
        <v>23.35</v>
      </c>
      <c r="L1656">
        <f>IFERROR(IF(INDEX(營收表現!K$6:K$3000,MATCH($A1656,營收表現!$A$6:$A$3000,0))="","",INDEX(營收表現!K$6:K$3000,MATCH($A1656,營收表現!$A$6:$A$3000,0))),"")</f>
        <v>32.729999999999997</v>
      </c>
      <c r="M1656">
        <f>IFERROR(IF(INDEX(營收表現!L$6:L$3000,MATCH($A1656,營收表現!$A$6:$A$3000,0))="","",INDEX(營收表現!L$6:L$3000,MATCH($A1656,營收表現!$A$6:$A$3000,0))),"")</f>
        <v>25.08</v>
      </c>
      <c r="N1656">
        <f>IFERROR(IF(INDEX(營收表現!M$6:M$3000,MATCH($A1656,營收表現!$A$6:$A$3000,0))="","",INDEX(營收表現!M$6:M$3000,MATCH($A1656,營收表現!$A$6:$A$3000,0))),"")</f>
        <v>5.52</v>
      </c>
      <c r="O1656" t="str">
        <f>IFERROR(IF(INDEX(營收表現!N$6:N$3000,MATCH($A1656,營收表現!$A$6:$A$3000,0))="","",INDEX(營收表現!N$6:N$3000,MATCH($A1656,營收表現!$A$6:$A$3000,0))),"")</f>
        <v/>
      </c>
      <c r="P1656">
        <f>IFERROR(IF(INDEX(營收表現!O$6:O$3000,MATCH($A1656,營收表現!$A$6:$A$3000,0))="","",INDEX(營收表現!O$6:O$3000,MATCH($A1656,營收表現!$A$6:$A$3000,0))),"")</f>
        <v>19841</v>
      </c>
      <c r="Q1656">
        <f>IFERROR(IF(INDEX(營收表現!P$6:P$3000,MATCH($A1656,營收表現!$A$6:$A$3000,0))="","",INDEX(營收表現!P$6:P$3000,MATCH($A1656,營收表現!$A$6:$A$3000,0))),"")</f>
        <v>19892</v>
      </c>
      <c r="R1656">
        <f>IFERROR(IF(INDEX(營收表現!Q$6:Q$3000,MATCH($A1656,營收表現!$A$6:$A$3000,0))="","",INDEX(營收表現!Q$6:Q$3000,MATCH($A1656,營收表現!$A$6:$A$3000,0))),"")</f>
        <v>22023</v>
      </c>
      <c r="S1656">
        <f>IFERROR(IF(INDEX(營收表現!R$6:R$3000,MATCH($A1656,營收表現!$A$6:$A$3000,0))="","",INDEX(營收表現!R$6:R$3000,MATCH($A1656,營收表現!$A$6:$A$3000,0))),"")</f>
        <v>21387</v>
      </c>
      <c r="T1656">
        <f>IFERROR(IF(INDEX(營收表現!S$6:S$3000,MATCH($A1656,營收表現!$A$6:$A$3000,0))="","",INDEX(營收表現!S$6:S$3000,MATCH($A1656,營收表現!$A$6:$A$3000,0))),"")</f>
        <v>15501</v>
      </c>
      <c r="U1656" t="str">
        <f>IFERROR(IF(INDEX(營收表現!T$6:T$3000,MATCH($A1656,營收表現!$A$6:$A$3000,0))="","",INDEX(營收表現!T$6:T$3000,MATCH($A1656,營收表現!$A$6:$A$3000,0))),"")</f>
        <v/>
      </c>
    </row>
    <row r="1657" spans="1:21">
      <c r="A1657" s="30" t="str">
        <f>IF(營收表現!$A1661="","",營收表現!$A1661)</f>
        <v>6928</v>
      </c>
      <c r="B1657" t="str">
        <f>IFERROR(INDEX(營收表現!B$6:B$3000,MATCH($A1657,營收表現!$A$6:$A$3000,0)),"")</f>
        <v>攸泰科技</v>
      </c>
      <c r="C1657" t="str">
        <f>IFERROR(INDEX(類別!G$4:G$3000,MATCH($A1657,類別!$C$4:$C$3000,0)),"")</f>
        <v>未分類-電子</v>
      </c>
      <c r="D1657">
        <f>IFERROR(IF(INDEX(營收表現!C$6:C$3000,MATCH($A1657,營收表現!$A$6:$A$3000,0))="","",INDEX(營收表現!C$6:C$3000,MATCH($A1657,營收表現!$A$6:$A$3000,0))),"")</f>
        <v>-31.75</v>
      </c>
      <c r="E1657">
        <f>IFERROR(IF(INDEX(營收表現!D$6:D$3000,MATCH($A1657,營收表現!$A$6:$A$3000,0))="","",INDEX(營收表現!D$6:D$3000,MATCH($A1657,營收表現!$A$6:$A$3000,0))),"")</f>
        <v>-17.07</v>
      </c>
      <c r="F1657">
        <f>IFERROR(IF(INDEX(營收表現!E$6:E$3000,MATCH($A1657,營收表現!$A$6:$A$3000,0))="","",INDEX(營收表現!E$6:E$3000,MATCH($A1657,營收表現!$A$6:$A$3000,0))),"")</f>
        <v>0.68</v>
      </c>
      <c r="G1657">
        <f>IFERROR(IF(INDEX(營收表現!F$6:F$3000,MATCH($A1657,營收表現!$A$6:$A$3000,0))="","",INDEX(營收表現!F$6:F$3000,MATCH($A1657,營收表現!$A$6:$A$3000,0))),"")</f>
        <v>4.0599999999999996</v>
      </c>
      <c r="H1657">
        <f>IFERROR(IF(INDEX(營收表現!G$6:G$3000,MATCH($A1657,營收表現!$A$6:$A$3000,0))="","",INDEX(營收表現!G$6:G$3000,MATCH($A1657,營收表現!$A$6:$A$3000,0))),"")</f>
        <v>105.23</v>
      </c>
      <c r="I1657" t="str">
        <f>IFERROR(IF(INDEX(營收表現!H$6:H$3000,MATCH($A1657,營收表現!$A$6:$A$3000,0))="","",INDEX(營收表現!H$6:H$3000,MATCH($A1657,營收表現!$A$6:$A$3000,0))),"")</f>
        <v/>
      </c>
      <c r="J1657">
        <f>IFERROR(IF(INDEX(營收表現!I$6:I$3000,MATCH($A1657,營收表現!$A$6:$A$3000,0))="","",INDEX(營收表現!I$6:I$3000,MATCH($A1657,營收表現!$A$6:$A$3000,0))),"")</f>
        <v>20.440000000000001</v>
      </c>
      <c r="K1657">
        <f>IFERROR(IF(INDEX(營收表現!J$6:J$3000,MATCH($A1657,營收表現!$A$6:$A$3000,0))="","",INDEX(營收表現!J$6:J$3000,MATCH($A1657,營收表現!$A$6:$A$3000,0))),"")</f>
        <v>-18.48</v>
      </c>
      <c r="L1657">
        <f>IFERROR(IF(INDEX(營收表現!K$6:K$3000,MATCH($A1657,營收表現!$A$6:$A$3000,0))="","",INDEX(營收表現!K$6:K$3000,MATCH($A1657,營收表現!$A$6:$A$3000,0))),"")</f>
        <v>-47.46</v>
      </c>
      <c r="M1657">
        <f>IFERROR(IF(INDEX(營收表現!L$6:L$3000,MATCH($A1657,營收表現!$A$6:$A$3000,0))="","",INDEX(營收表現!L$6:L$3000,MATCH($A1657,營收表現!$A$6:$A$3000,0))),"")</f>
        <v>-15.02</v>
      </c>
      <c r="N1657">
        <f>IFERROR(IF(INDEX(營收表現!M$6:M$3000,MATCH($A1657,營收表現!$A$6:$A$3000,0))="","",INDEX(營收表現!M$6:M$3000,MATCH($A1657,營收表現!$A$6:$A$3000,0))),"")</f>
        <v>10.210000000000001</v>
      </c>
      <c r="O1657" t="str">
        <f>IFERROR(IF(INDEX(營收表現!N$6:N$3000,MATCH($A1657,營收表現!$A$6:$A$3000,0))="","",INDEX(營收表現!N$6:N$3000,MATCH($A1657,營收表現!$A$6:$A$3000,0))),"")</f>
        <v/>
      </c>
      <c r="P1657">
        <f>IFERROR(IF(INDEX(營收表現!O$6:O$3000,MATCH($A1657,營收表現!$A$6:$A$3000,0))="","",INDEX(營收表現!O$6:O$3000,MATCH($A1657,營收表現!$A$6:$A$3000,0))),"")</f>
        <v>133162</v>
      </c>
      <c r="Q1657">
        <f>IFERROR(IF(INDEX(營收表現!P$6:P$3000,MATCH($A1657,營收表現!$A$6:$A$3000,0))="","",INDEX(營收表現!P$6:P$3000,MATCH($A1657,營收表現!$A$6:$A$3000,0))),"")</f>
        <v>110425</v>
      </c>
      <c r="R1657">
        <f>IFERROR(IF(INDEX(營收表現!Q$6:Q$3000,MATCH($A1657,營收表現!$A$6:$A$3000,0))="","",INDEX(營收表現!Q$6:Q$3000,MATCH($A1657,營收表現!$A$6:$A$3000,0))),"")</f>
        <v>111178</v>
      </c>
      <c r="S1657">
        <f>IFERROR(IF(INDEX(營收表現!R$6:R$3000,MATCH($A1657,營收表現!$A$6:$A$3000,0))="","",INDEX(營收表現!R$6:R$3000,MATCH($A1657,營收表現!$A$6:$A$3000,0))),"")</f>
        <v>115693</v>
      </c>
      <c r="T1657">
        <f>IFERROR(IF(INDEX(營收表現!S$6:S$3000,MATCH($A1657,營收表現!$A$6:$A$3000,0))="","",INDEX(營收表現!S$6:S$3000,MATCH($A1657,營收表現!$A$6:$A$3000,0))),"")</f>
        <v>237433</v>
      </c>
      <c r="U1657" t="str">
        <f>IFERROR(IF(INDEX(營收表現!T$6:T$3000,MATCH($A1657,營收表現!$A$6:$A$3000,0))="","",INDEX(營收表現!T$6:T$3000,MATCH($A1657,營收表現!$A$6:$A$3000,0))),"")</f>
        <v/>
      </c>
    </row>
    <row r="1658" spans="1:21">
      <c r="A1658" s="30" t="str">
        <f>IF(營收表現!$A1662="","",營收表現!$A1662)</f>
        <v>6929</v>
      </c>
      <c r="B1658" t="str">
        <f>IFERROR(INDEX(營收表現!B$6:B$3000,MATCH($A1658,營收表現!$A$6:$A$3000,0)),"")</f>
        <v>佑全</v>
      </c>
      <c r="C1658" t="str">
        <f>IFERROR(INDEX(類別!G$4:G$3000,MATCH($A1658,類別!$C$4:$C$3000,0)),"")</f>
        <v>未分類-傳產</v>
      </c>
      <c r="D1658">
        <f>IFERROR(IF(INDEX(營收表現!C$6:C$3000,MATCH($A1658,營收表現!$A$6:$A$3000,0))="","",INDEX(營收表現!C$6:C$3000,MATCH($A1658,營收表現!$A$6:$A$3000,0))),"")</f>
        <v>-6.2</v>
      </c>
      <c r="E1658">
        <f>IFERROR(IF(INDEX(營收表現!D$6:D$3000,MATCH($A1658,營收表現!$A$6:$A$3000,0))="","",INDEX(營收表現!D$6:D$3000,MATCH($A1658,營收表現!$A$6:$A$3000,0))),"")</f>
        <v>7.39</v>
      </c>
      <c r="F1658">
        <f>IFERROR(IF(INDEX(營收表現!E$6:E$3000,MATCH($A1658,營收表現!$A$6:$A$3000,0))="","",INDEX(營收表現!E$6:E$3000,MATCH($A1658,營收表現!$A$6:$A$3000,0))),"")</f>
        <v>0.63</v>
      </c>
      <c r="G1658">
        <f>IFERROR(IF(INDEX(營收表現!F$6:F$3000,MATCH($A1658,營收表現!$A$6:$A$3000,0))="","",INDEX(營收表現!F$6:F$3000,MATCH($A1658,營收表現!$A$6:$A$3000,0))),"")</f>
        <v>-0.56000000000000005</v>
      </c>
      <c r="H1658">
        <f>IFERROR(IF(INDEX(營收表現!G$6:G$3000,MATCH($A1658,營收表現!$A$6:$A$3000,0))="","",INDEX(營收表現!G$6:G$3000,MATCH($A1658,營收表現!$A$6:$A$3000,0))),"")</f>
        <v>-2.66</v>
      </c>
      <c r="I1658" t="str">
        <f>IFERROR(IF(INDEX(營收表現!H$6:H$3000,MATCH($A1658,營收表現!$A$6:$A$3000,0))="","",INDEX(營收表現!H$6:H$3000,MATCH($A1658,營收表現!$A$6:$A$3000,0))),"")</f>
        <v/>
      </c>
      <c r="J1658">
        <f>IFERROR(IF(INDEX(營收表現!I$6:I$3000,MATCH($A1658,營收表現!$A$6:$A$3000,0))="","",INDEX(營收表現!I$6:I$3000,MATCH($A1658,營收表現!$A$6:$A$3000,0))),"")</f>
        <v>-6.43</v>
      </c>
      <c r="K1658">
        <f>IFERROR(IF(INDEX(營收表現!J$6:J$3000,MATCH($A1658,營收表現!$A$6:$A$3000,0))="","",INDEX(營收表現!J$6:J$3000,MATCH($A1658,營收表現!$A$6:$A$3000,0))),"")</f>
        <v>3.18</v>
      </c>
      <c r="L1658">
        <f>IFERROR(IF(INDEX(營收表現!K$6:K$3000,MATCH($A1658,營收表現!$A$6:$A$3000,0))="","",INDEX(營收表現!K$6:K$3000,MATCH($A1658,營收表現!$A$6:$A$3000,0))),"")</f>
        <v>0.66</v>
      </c>
      <c r="M1658">
        <f>IFERROR(IF(INDEX(營收表現!L$6:L$3000,MATCH($A1658,營收表現!$A$6:$A$3000,0))="","",INDEX(營收表現!L$6:L$3000,MATCH($A1658,營收表現!$A$6:$A$3000,0))),"")</f>
        <v>-2.6</v>
      </c>
      <c r="N1658">
        <f>IFERROR(IF(INDEX(營收表現!M$6:M$3000,MATCH($A1658,營收表現!$A$6:$A$3000,0))="","",INDEX(營收表現!M$6:M$3000,MATCH($A1658,營收表現!$A$6:$A$3000,0))),"")</f>
        <v>-6.11</v>
      </c>
      <c r="O1658" t="str">
        <f>IFERROR(IF(INDEX(營收表現!N$6:N$3000,MATCH($A1658,營收表現!$A$6:$A$3000,0))="","",INDEX(營收表現!N$6:N$3000,MATCH($A1658,營收表現!$A$6:$A$3000,0))),"")</f>
        <v/>
      </c>
      <c r="P1658">
        <f>IFERROR(IF(INDEX(營收表現!O$6:O$3000,MATCH($A1658,營收表現!$A$6:$A$3000,0))="","",INDEX(營收表現!O$6:O$3000,MATCH($A1658,營收表現!$A$6:$A$3000,0))),"")</f>
        <v>253162</v>
      </c>
      <c r="Q1658">
        <f>IFERROR(IF(INDEX(營收表現!P$6:P$3000,MATCH($A1658,營收表現!$A$6:$A$3000,0))="","",INDEX(營收表現!P$6:P$3000,MATCH($A1658,營收表現!$A$6:$A$3000,0))),"")</f>
        <v>271874</v>
      </c>
      <c r="R1658">
        <f>IFERROR(IF(INDEX(營收表現!Q$6:Q$3000,MATCH($A1658,營收表現!$A$6:$A$3000,0))="","",INDEX(營收表現!Q$6:Q$3000,MATCH($A1658,營收表現!$A$6:$A$3000,0))),"")</f>
        <v>273596</v>
      </c>
      <c r="S1658">
        <f>IFERROR(IF(INDEX(營收表現!R$6:R$3000,MATCH($A1658,營收表現!$A$6:$A$3000,0))="","",INDEX(營收表現!R$6:R$3000,MATCH($A1658,營收表現!$A$6:$A$3000,0))),"")</f>
        <v>272072</v>
      </c>
      <c r="T1658">
        <f>IFERROR(IF(INDEX(營收表現!S$6:S$3000,MATCH($A1658,營收表現!$A$6:$A$3000,0))="","",INDEX(營收表現!S$6:S$3000,MATCH($A1658,營收表現!$A$6:$A$3000,0))),"")</f>
        <v>264841</v>
      </c>
      <c r="U1658" t="str">
        <f>IFERROR(IF(INDEX(營收表現!T$6:T$3000,MATCH($A1658,營收表現!$A$6:$A$3000,0))="","",INDEX(營收表現!T$6:T$3000,MATCH($A1658,營收表現!$A$6:$A$3000,0))),"")</f>
        <v/>
      </c>
    </row>
    <row r="1659" spans="1:21">
      <c r="A1659" s="30" t="str">
        <f>IF(營收表現!$A1663="","",營收表現!$A1663)</f>
        <v>6931</v>
      </c>
      <c r="B1659" t="str">
        <f>IFERROR(INDEX(營收表現!B$6:B$3000,MATCH($A1659,營收表現!$A$6:$A$3000,0)),"")</f>
        <v>青松健康</v>
      </c>
      <c r="C1659" t="str">
        <f>IFERROR(INDEX(類別!G$4:G$3000,MATCH($A1659,類別!$C$4:$C$3000,0)),"")</f>
        <v>未分類-傳產</v>
      </c>
      <c r="D1659">
        <f>IFERROR(IF(INDEX(營收表現!C$6:C$3000,MATCH($A1659,營收表現!$A$6:$A$3000,0))="","",INDEX(營收表現!C$6:C$3000,MATCH($A1659,營收表現!$A$6:$A$3000,0))),"")</f>
        <v>6.22</v>
      </c>
      <c r="E1659">
        <f>IFERROR(IF(INDEX(營收表現!D$6:D$3000,MATCH($A1659,營收表現!$A$6:$A$3000,0))="","",INDEX(營收表現!D$6:D$3000,MATCH($A1659,營收表現!$A$6:$A$3000,0))),"")</f>
        <v>-2.27</v>
      </c>
      <c r="F1659">
        <f>IFERROR(IF(INDEX(營收表現!E$6:E$3000,MATCH($A1659,營收表現!$A$6:$A$3000,0))="","",INDEX(營收表現!E$6:E$3000,MATCH($A1659,營收表現!$A$6:$A$3000,0))),"")</f>
        <v>-0.91</v>
      </c>
      <c r="G1659">
        <f>IFERROR(IF(INDEX(營收表現!F$6:F$3000,MATCH($A1659,營收表現!$A$6:$A$3000,0))="","",INDEX(營收表現!F$6:F$3000,MATCH($A1659,營收表現!$A$6:$A$3000,0))),"")</f>
        <v>5.46</v>
      </c>
      <c r="H1659">
        <f>IFERROR(IF(INDEX(營收表現!G$6:G$3000,MATCH($A1659,營收表現!$A$6:$A$3000,0))="","",INDEX(營收表現!G$6:G$3000,MATCH($A1659,營收表現!$A$6:$A$3000,0))),"")</f>
        <v>2.97</v>
      </c>
      <c r="I1659" t="str">
        <f>IFERROR(IF(INDEX(營收表現!H$6:H$3000,MATCH($A1659,營收表現!$A$6:$A$3000,0))="","",INDEX(營收表現!H$6:H$3000,MATCH($A1659,營收表現!$A$6:$A$3000,0))),"")</f>
        <v/>
      </c>
      <c r="J1659">
        <f>IFERROR(IF(INDEX(營收表現!I$6:I$3000,MATCH($A1659,營收表現!$A$6:$A$3000,0))="","",INDEX(營收表現!I$6:I$3000,MATCH($A1659,營收表現!$A$6:$A$3000,0))),"")</f>
        <v>16.670000000000002</v>
      </c>
      <c r="K1659">
        <f>IFERROR(IF(INDEX(營收表現!J$6:J$3000,MATCH($A1659,營收表現!$A$6:$A$3000,0))="","",INDEX(營收表現!J$6:J$3000,MATCH($A1659,營收表現!$A$6:$A$3000,0))),"")</f>
        <v>18.75</v>
      </c>
      <c r="L1659">
        <f>IFERROR(IF(INDEX(營收表現!K$6:K$3000,MATCH($A1659,營收表現!$A$6:$A$3000,0))="","",INDEX(營收表現!K$6:K$3000,MATCH($A1659,營收表現!$A$6:$A$3000,0))),"")</f>
        <v>13.57</v>
      </c>
      <c r="M1659">
        <f>IFERROR(IF(INDEX(營收表現!L$6:L$3000,MATCH($A1659,營收表現!$A$6:$A$3000,0))="","",INDEX(營收表現!L$6:L$3000,MATCH($A1659,營收表現!$A$6:$A$3000,0))),"")</f>
        <v>15.02</v>
      </c>
      <c r="N1659">
        <f>IFERROR(IF(INDEX(營收表現!M$6:M$3000,MATCH($A1659,營收表現!$A$6:$A$3000,0))="","",INDEX(營收表現!M$6:M$3000,MATCH($A1659,營收表現!$A$6:$A$3000,0))),"")</f>
        <v>25.3</v>
      </c>
      <c r="O1659" t="str">
        <f>IFERROR(IF(INDEX(營收表現!N$6:N$3000,MATCH($A1659,營收表現!$A$6:$A$3000,0))="","",INDEX(營收表現!N$6:N$3000,MATCH($A1659,營收表現!$A$6:$A$3000,0))),"")</f>
        <v/>
      </c>
      <c r="P1659">
        <f>IFERROR(IF(INDEX(營收表現!O$6:O$3000,MATCH($A1659,營收表現!$A$6:$A$3000,0))="","",INDEX(營收表現!O$6:O$3000,MATCH($A1659,營收表現!$A$6:$A$3000,0))),"")</f>
        <v>100026</v>
      </c>
      <c r="Q1659">
        <f>IFERROR(IF(INDEX(營收表現!P$6:P$3000,MATCH($A1659,營收表現!$A$6:$A$3000,0))="","",INDEX(營收表現!P$6:P$3000,MATCH($A1659,營收表現!$A$6:$A$3000,0))),"")</f>
        <v>97753</v>
      </c>
      <c r="R1659">
        <f>IFERROR(IF(INDEX(營收表現!Q$6:Q$3000,MATCH($A1659,營收表現!$A$6:$A$3000,0))="","",INDEX(營收表現!Q$6:Q$3000,MATCH($A1659,營收表現!$A$6:$A$3000,0))),"")</f>
        <v>96866</v>
      </c>
      <c r="S1659">
        <f>IFERROR(IF(INDEX(營收表現!R$6:R$3000,MATCH($A1659,營收表現!$A$6:$A$3000,0))="","",INDEX(營收表現!R$6:R$3000,MATCH($A1659,營收表現!$A$6:$A$3000,0))),"")</f>
        <v>102153</v>
      </c>
      <c r="T1659">
        <f>IFERROR(IF(INDEX(營收表現!S$6:S$3000,MATCH($A1659,營收表現!$A$6:$A$3000,0))="","",INDEX(營收表現!S$6:S$3000,MATCH($A1659,營收表現!$A$6:$A$3000,0))),"")</f>
        <v>105185</v>
      </c>
      <c r="U1659" t="str">
        <f>IFERROR(IF(INDEX(營收表現!T$6:T$3000,MATCH($A1659,營收表現!$A$6:$A$3000,0))="","",INDEX(營收表現!T$6:T$3000,MATCH($A1659,營收表現!$A$6:$A$3000,0))),"")</f>
        <v/>
      </c>
    </row>
    <row r="1660" spans="1:21">
      <c r="A1660" s="30" t="str">
        <f>IF(營收表現!$A1664="","",營收表現!$A1664)</f>
        <v>6933</v>
      </c>
      <c r="B1660" t="str">
        <f>IFERROR(INDEX(營收表現!B$6:B$3000,MATCH($A1660,營收表現!$A$6:$A$3000,0)),"")</f>
        <v>AMAX-KY</v>
      </c>
      <c r="C1660" t="str">
        <f>IFERROR(INDEX(類別!G$4:G$3000,MATCH($A1660,類別!$C$4:$C$3000,0)),"")</f>
        <v>未分類-電子</v>
      </c>
      <c r="D1660">
        <f>IFERROR(IF(INDEX(營收表現!C$6:C$3000,MATCH($A1660,營收表現!$A$6:$A$3000,0))="","",INDEX(營收表現!C$6:C$3000,MATCH($A1660,營收表現!$A$6:$A$3000,0))),"")</f>
        <v>-6.8</v>
      </c>
      <c r="E1660">
        <f>IFERROR(IF(INDEX(營收表現!D$6:D$3000,MATCH($A1660,營收表現!$A$6:$A$3000,0))="","",INDEX(營收表現!D$6:D$3000,MATCH($A1660,營收表現!$A$6:$A$3000,0))),"")</f>
        <v>19.47</v>
      </c>
      <c r="F1660">
        <f>IFERROR(IF(INDEX(營收表現!E$6:E$3000,MATCH($A1660,營收表現!$A$6:$A$3000,0))="","",INDEX(營收表現!E$6:E$3000,MATCH($A1660,營收表現!$A$6:$A$3000,0))),"")</f>
        <v>2.73</v>
      </c>
      <c r="G1660">
        <f>IFERROR(IF(INDEX(營收表現!F$6:F$3000,MATCH($A1660,營收表現!$A$6:$A$3000,0))="","",INDEX(營收表現!F$6:F$3000,MATCH($A1660,營收表現!$A$6:$A$3000,0))),"")</f>
        <v>30.75</v>
      </c>
      <c r="H1660">
        <f>IFERROR(IF(INDEX(營收表現!G$6:G$3000,MATCH($A1660,營收表現!$A$6:$A$3000,0))="","",INDEX(營收表現!G$6:G$3000,MATCH($A1660,營收表現!$A$6:$A$3000,0))),"")</f>
        <v>-9.8699999999999992</v>
      </c>
      <c r="I1660" t="str">
        <f>IFERROR(IF(INDEX(營收表現!H$6:H$3000,MATCH($A1660,營收表現!$A$6:$A$3000,0))="","",INDEX(營收表現!H$6:H$3000,MATCH($A1660,營收表現!$A$6:$A$3000,0))),"")</f>
        <v/>
      </c>
      <c r="J1660">
        <f>IFERROR(IF(INDEX(營收表現!I$6:I$3000,MATCH($A1660,營收表現!$A$6:$A$3000,0))="","",INDEX(營收表現!I$6:I$3000,MATCH($A1660,營收表現!$A$6:$A$3000,0))),"")</f>
        <v>37.4</v>
      </c>
      <c r="K1660">
        <f>IFERROR(IF(INDEX(營收表現!J$6:J$3000,MATCH($A1660,營收表現!$A$6:$A$3000,0))="","",INDEX(營收表現!J$6:J$3000,MATCH($A1660,營收表現!$A$6:$A$3000,0))),"")</f>
        <v>1.57</v>
      </c>
      <c r="L1660">
        <f>IFERROR(IF(INDEX(營收表現!K$6:K$3000,MATCH($A1660,營收表現!$A$6:$A$3000,0))="","",INDEX(營收表現!K$6:K$3000,MATCH($A1660,營收表現!$A$6:$A$3000,0))),"")</f>
        <v>12</v>
      </c>
      <c r="M1660">
        <f>IFERROR(IF(INDEX(營收表現!L$6:L$3000,MATCH($A1660,營收表現!$A$6:$A$3000,0))="","",INDEX(營收表現!L$6:L$3000,MATCH($A1660,營收表現!$A$6:$A$3000,0))),"")</f>
        <v>4.32</v>
      </c>
      <c r="N1660">
        <f>IFERROR(IF(INDEX(營收表現!M$6:M$3000,MATCH($A1660,營收表現!$A$6:$A$3000,0))="","",INDEX(營收表現!M$6:M$3000,MATCH($A1660,營收表現!$A$6:$A$3000,0))),"")</f>
        <v>20.350000000000001</v>
      </c>
      <c r="O1660" t="str">
        <f>IFERROR(IF(INDEX(營收表現!N$6:N$3000,MATCH($A1660,營收表現!$A$6:$A$3000,0))="","",INDEX(營收表現!N$6:N$3000,MATCH($A1660,營收表現!$A$6:$A$3000,0))),"")</f>
        <v/>
      </c>
      <c r="P1660">
        <f>IFERROR(IF(INDEX(營收表現!O$6:O$3000,MATCH($A1660,營收表現!$A$6:$A$3000,0))="","",INDEX(營收表現!O$6:O$3000,MATCH($A1660,營收表現!$A$6:$A$3000,0))),"")</f>
        <v>434102</v>
      </c>
      <c r="Q1660">
        <f>IFERROR(IF(INDEX(營收表現!P$6:P$3000,MATCH($A1660,營收表現!$A$6:$A$3000,0))="","",INDEX(營收表現!P$6:P$3000,MATCH($A1660,營收表現!$A$6:$A$3000,0))),"")</f>
        <v>518631</v>
      </c>
      <c r="R1660">
        <f>IFERROR(IF(INDEX(營收表現!Q$6:Q$3000,MATCH($A1660,營收表現!$A$6:$A$3000,0))="","",INDEX(營收表現!Q$6:Q$3000,MATCH($A1660,營收表現!$A$6:$A$3000,0))),"")</f>
        <v>532776</v>
      </c>
      <c r="S1660">
        <f>IFERROR(IF(INDEX(營收表現!R$6:R$3000,MATCH($A1660,營收表現!$A$6:$A$3000,0))="","",INDEX(營收表現!R$6:R$3000,MATCH($A1660,營收表現!$A$6:$A$3000,0))),"")</f>
        <v>696584</v>
      </c>
      <c r="T1660">
        <f>IFERROR(IF(INDEX(營收表現!S$6:S$3000,MATCH($A1660,營收表現!$A$6:$A$3000,0))="","",INDEX(營收表現!S$6:S$3000,MATCH($A1660,營收表現!$A$6:$A$3000,0))),"")</f>
        <v>627823</v>
      </c>
      <c r="U1660" t="str">
        <f>IFERROR(IF(INDEX(營收表現!T$6:T$3000,MATCH($A1660,營收表現!$A$6:$A$3000,0))="","",INDEX(營收表現!T$6:T$3000,MATCH($A1660,營收表現!$A$6:$A$3000,0))),"")</f>
        <v/>
      </c>
    </row>
    <row r="1661" spans="1:21">
      <c r="A1661" s="30" t="str">
        <f>IF(營收表現!$A1665="","",營收表現!$A1665)</f>
        <v>6934</v>
      </c>
      <c r="B1661" t="str">
        <f>IFERROR(INDEX(營收表現!B$6:B$3000,MATCH($A1661,營收表現!$A$6:$A$3000,0)),"")</f>
        <v>心誠鎂</v>
      </c>
      <c r="C1661" t="str">
        <f>IFERROR(INDEX(類別!G$4:G$3000,MATCH($A1661,類別!$C$4:$C$3000,0)),"")</f>
        <v/>
      </c>
      <c r="D1661">
        <f>IFERROR(IF(INDEX(營收表現!C$6:C$3000,MATCH($A1661,營收表現!$A$6:$A$3000,0))="","",INDEX(營收表現!C$6:C$3000,MATCH($A1661,營收表現!$A$6:$A$3000,0))),"")</f>
        <v>7587.76</v>
      </c>
      <c r="E1661">
        <f>IFERROR(IF(INDEX(營收表現!D$6:D$3000,MATCH($A1661,營收表現!$A$6:$A$3000,0))="","",INDEX(營收表現!D$6:D$3000,MATCH($A1661,營收表現!$A$6:$A$3000,0))),"")</f>
        <v>-89.89</v>
      </c>
      <c r="F1661">
        <f>IFERROR(IF(INDEX(營收表現!E$6:E$3000,MATCH($A1661,營收表現!$A$6:$A$3000,0))="","",INDEX(營收表現!E$6:E$3000,MATCH($A1661,營收表現!$A$6:$A$3000,0))),"")</f>
        <v>18488.71</v>
      </c>
      <c r="G1661">
        <f>IFERROR(IF(INDEX(營收表現!F$6:F$3000,MATCH($A1661,營收表現!$A$6:$A$3000,0))="","",INDEX(營收表現!F$6:F$3000,MATCH($A1661,營收表現!$A$6:$A$3000,0))),"")</f>
        <v>-84.08</v>
      </c>
      <c r="H1661">
        <f>IFERROR(IF(INDEX(營收表現!G$6:G$3000,MATCH($A1661,營收表現!$A$6:$A$3000,0))="","",INDEX(營收表現!G$6:G$3000,MATCH($A1661,營收表現!$A$6:$A$3000,0))),"")</f>
        <v>-99.64</v>
      </c>
      <c r="I1661" t="str">
        <f>IFERROR(IF(INDEX(營收表現!H$6:H$3000,MATCH($A1661,營收表現!$A$6:$A$3000,0))="","",INDEX(營收表現!H$6:H$3000,MATCH($A1661,營收表現!$A$6:$A$3000,0))),"")</f>
        <v/>
      </c>
      <c r="J1661">
        <f>IFERROR(IF(INDEX(營收表現!I$6:I$3000,MATCH($A1661,營收表現!$A$6:$A$3000,0))="","",INDEX(營收表現!I$6:I$3000,MATCH($A1661,營收表現!$A$6:$A$3000,0))),"")</f>
        <v>3.21</v>
      </c>
      <c r="K1661">
        <f>IFERROR(IF(INDEX(營收表現!J$6:J$3000,MATCH($A1661,營收表現!$A$6:$A$3000,0))="","",INDEX(營收表現!J$6:J$3000,MATCH($A1661,營收表現!$A$6:$A$3000,0))),"")</f>
        <v>-99.63</v>
      </c>
      <c r="L1661">
        <f>IFERROR(IF(INDEX(營收表現!K$6:K$3000,MATCH($A1661,營收表現!$A$6:$A$3000,0))="","",INDEX(營收表現!K$6:K$3000,MATCH($A1661,營收表現!$A$6:$A$3000,0))),"")</f>
        <v>3217.24</v>
      </c>
      <c r="M1661">
        <f>IFERROR(IF(INDEX(營收表現!L$6:L$3000,MATCH($A1661,營收表現!$A$6:$A$3000,0))="","",INDEX(營收表現!L$6:L$3000,MATCH($A1661,營收表現!$A$6:$A$3000,0))),"")</f>
        <v>721.34</v>
      </c>
      <c r="N1661">
        <f>IFERROR(IF(INDEX(營收表現!M$6:M$3000,MATCH($A1661,營收表現!$A$6:$A$3000,0))="","",INDEX(營收表現!M$6:M$3000,MATCH($A1661,營收表現!$A$6:$A$3000,0))),"")</f>
        <v>-88.25</v>
      </c>
      <c r="O1661" t="str">
        <f>IFERROR(IF(INDEX(營收表現!N$6:N$3000,MATCH($A1661,營收表現!$A$6:$A$3000,0))="","",INDEX(營收表現!N$6:N$3000,MATCH($A1661,營收表現!$A$6:$A$3000,0))),"")</f>
        <v/>
      </c>
      <c r="P1661">
        <f>IFERROR(IF(INDEX(營收表現!O$6:O$3000,MATCH($A1661,營收表現!$A$6:$A$3000,0))="","",INDEX(營收表現!O$6:O$3000,MATCH($A1661,營收表現!$A$6:$A$3000,0))),"")</f>
        <v>3767</v>
      </c>
      <c r="Q1661">
        <f>IFERROR(IF(INDEX(營收表現!P$6:P$3000,MATCH($A1661,營收表現!$A$6:$A$3000,0))="","",INDEX(營收表現!P$6:P$3000,MATCH($A1661,營收表現!$A$6:$A$3000,0))),"")</f>
        <v>381</v>
      </c>
      <c r="R1661">
        <f>IFERROR(IF(INDEX(營收表現!Q$6:Q$3000,MATCH($A1661,營收表現!$A$6:$A$3000,0))="","",INDEX(營收表現!Q$6:Q$3000,MATCH($A1661,營收表現!$A$6:$A$3000,0))),"")</f>
        <v>70823</v>
      </c>
      <c r="S1661">
        <f>IFERROR(IF(INDEX(營收表現!R$6:R$3000,MATCH($A1661,營收表現!$A$6:$A$3000,0))="","",INDEX(營收表現!R$6:R$3000,MATCH($A1661,營收表現!$A$6:$A$3000,0))),"")</f>
        <v>11277</v>
      </c>
      <c r="T1661">
        <f>IFERROR(IF(INDEX(營收表現!S$6:S$3000,MATCH($A1661,營收表現!$A$6:$A$3000,0))="","",INDEX(營收表現!S$6:S$3000,MATCH($A1661,營收表現!$A$6:$A$3000,0))),"")</f>
        <v>41</v>
      </c>
      <c r="U1661" t="str">
        <f>IFERROR(IF(INDEX(營收表現!T$6:T$3000,MATCH($A1661,營收表現!$A$6:$A$3000,0))="","",INDEX(營收表現!T$6:T$3000,MATCH($A1661,營收表現!$A$6:$A$3000,0))),"")</f>
        <v/>
      </c>
    </row>
    <row r="1662" spans="1:21">
      <c r="A1662" s="30" t="str">
        <f>IF(營收表現!$A1666="","",營收表現!$A1666)</f>
        <v>6936</v>
      </c>
      <c r="B1662" t="str">
        <f>IFERROR(INDEX(營收表現!B$6:B$3000,MATCH($A1662,營收表現!$A$6:$A$3000,0)),"")</f>
        <v>永鴻生技</v>
      </c>
      <c r="C1662" t="str">
        <f>IFERROR(INDEX(類別!G$4:G$3000,MATCH($A1662,類別!$C$4:$C$3000,0)),"")</f>
        <v>未分類-傳產</v>
      </c>
      <c r="D1662">
        <f>IFERROR(IF(INDEX(營收表現!C$6:C$3000,MATCH($A1662,營收表現!$A$6:$A$3000,0))="","",INDEX(營收表現!C$6:C$3000,MATCH($A1662,營收表現!$A$6:$A$3000,0))),"")</f>
        <v>3.08</v>
      </c>
      <c r="E1662">
        <f>IFERROR(IF(INDEX(營收表現!D$6:D$3000,MATCH($A1662,營收表現!$A$6:$A$3000,0))="","",INDEX(營收表現!D$6:D$3000,MATCH($A1662,營收表現!$A$6:$A$3000,0))),"")</f>
        <v>-5.34</v>
      </c>
      <c r="F1662">
        <f>IFERROR(IF(INDEX(營收表現!E$6:E$3000,MATCH($A1662,營收表現!$A$6:$A$3000,0))="","",INDEX(營收表現!E$6:E$3000,MATCH($A1662,營收表現!$A$6:$A$3000,0))),"")</f>
        <v>13.26</v>
      </c>
      <c r="G1662">
        <f>IFERROR(IF(INDEX(營收表現!F$6:F$3000,MATCH($A1662,營收表現!$A$6:$A$3000,0))="","",INDEX(營收表現!F$6:F$3000,MATCH($A1662,營收表現!$A$6:$A$3000,0))),"")</f>
        <v>-10.43</v>
      </c>
      <c r="H1662">
        <f>IFERROR(IF(INDEX(營收表現!G$6:G$3000,MATCH($A1662,營收表現!$A$6:$A$3000,0))="","",INDEX(營收表現!G$6:G$3000,MATCH($A1662,營收表現!$A$6:$A$3000,0))),"")</f>
        <v>19.71</v>
      </c>
      <c r="I1662" t="str">
        <f>IFERROR(IF(INDEX(營收表現!H$6:H$3000,MATCH($A1662,營收表現!$A$6:$A$3000,0))="","",INDEX(營收表現!H$6:H$3000,MATCH($A1662,營收表現!$A$6:$A$3000,0))),"")</f>
        <v/>
      </c>
      <c r="J1662">
        <f>IFERROR(IF(INDEX(營收表現!I$6:I$3000,MATCH($A1662,營收表現!$A$6:$A$3000,0))="","",INDEX(營收表現!I$6:I$3000,MATCH($A1662,營收表現!$A$6:$A$3000,0))),"")</f>
        <v>16.57</v>
      </c>
      <c r="K1662">
        <f>IFERROR(IF(INDEX(營收表現!J$6:J$3000,MATCH($A1662,營收表現!$A$6:$A$3000,0))="","",INDEX(營收表現!J$6:J$3000,MATCH($A1662,營收表現!$A$6:$A$3000,0))),"")</f>
        <v>12.05</v>
      </c>
      <c r="L1662">
        <f>IFERROR(IF(INDEX(營收表現!K$6:K$3000,MATCH($A1662,營收表現!$A$6:$A$3000,0))="","",INDEX(營收表現!K$6:K$3000,MATCH($A1662,營收表現!$A$6:$A$3000,0))),"")</f>
        <v>41.17</v>
      </c>
      <c r="M1662">
        <f>IFERROR(IF(INDEX(營收表現!L$6:L$3000,MATCH($A1662,營收表現!$A$6:$A$3000,0))="","",INDEX(營收表現!L$6:L$3000,MATCH($A1662,營收表現!$A$6:$A$3000,0))),"")</f>
        <v>-3.76</v>
      </c>
      <c r="N1662">
        <f>IFERROR(IF(INDEX(營收表現!M$6:M$3000,MATCH($A1662,營收表現!$A$6:$A$3000,0))="","",INDEX(營收表現!M$6:M$3000,MATCH($A1662,營收表現!$A$6:$A$3000,0))),"")</f>
        <v>18.059999999999999</v>
      </c>
      <c r="O1662" t="str">
        <f>IFERROR(IF(INDEX(營收表現!N$6:N$3000,MATCH($A1662,營收表現!$A$6:$A$3000,0))="","",INDEX(營收表現!N$6:N$3000,MATCH($A1662,營收表現!$A$6:$A$3000,0))),"")</f>
        <v/>
      </c>
      <c r="P1662">
        <f>IFERROR(IF(INDEX(營收表現!O$6:O$3000,MATCH($A1662,營收表現!$A$6:$A$3000,0))="","",INDEX(營收表現!O$6:O$3000,MATCH($A1662,營收表現!$A$6:$A$3000,0))),"")</f>
        <v>125096</v>
      </c>
      <c r="Q1662">
        <f>IFERROR(IF(INDEX(營收表現!P$6:P$3000,MATCH($A1662,營收表現!$A$6:$A$3000,0))="","",INDEX(營收表現!P$6:P$3000,MATCH($A1662,營收表現!$A$6:$A$3000,0))),"")</f>
        <v>118421</v>
      </c>
      <c r="R1662">
        <f>IFERROR(IF(INDEX(營收表現!Q$6:Q$3000,MATCH($A1662,營收表現!$A$6:$A$3000,0))="","",INDEX(營收表現!Q$6:Q$3000,MATCH($A1662,營收表現!$A$6:$A$3000,0))),"")</f>
        <v>134129</v>
      </c>
      <c r="S1662">
        <f>IFERROR(IF(INDEX(營收表現!R$6:R$3000,MATCH($A1662,營收表現!$A$6:$A$3000,0))="","",INDEX(營收表現!R$6:R$3000,MATCH($A1662,營收表現!$A$6:$A$3000,0))),"")</f>
        <v>120135</v>
      </c>
      <c r="T1662">
        <f>IFERROR(IF(INDEX(營收表現!S$6:S$3000,MATCH($A1662,營收表現!$A$6:$A$3000,0))="","",INDEX(營收表現!S$6:S$3000,MATCH($A1662,營收表現!$A$6:$A$3000,0))),"")</f>
        <v>143810</v>
      </c>
      <c r="U1662" t="str">
        <f>IFERROR(IF(INDEX(營收表現!T$6:T$3000,MATCH($A1662,營收表現!$A$6:$A$3000,0))="","",INDEX(營收表現!T$6:T$3000,MATCH($A1662,營收表現!$A$6:$A$3000,0))),"")</f>
        <v/>
      </c>
    </row>
    <row r="1663" spans="1:21">
      <c r="A1663" s="30" t="str">
        <f>IF(營收表現!$A1667="","",營收表現!$A1667)</f>
        <v>6937</v>
      </c>
      <c r="B1663" t="str">
        <f>IFERROR(INDEX(營收表現!B$6:B$3000,MATCH($A1663,營收表現!$A$6:$A$3000,0)),"")</f>
        <v>天虹</v>
      </c>
      <c r="C1663" t="str">
        <f>IFERROR(INDEX(類別!G$4:G$3000,MATCH($A1663,類別!$C$4:$C$3000,0)),"")</f>
        <v>未分類-電子</v>
      </c>
      <c r="D1663">
        <f>IFERROR(IF(INDEX(營收表現!C$6:C$3000,MATCH($A1663,營收表現!$A$6:$A$3000,0))="","",INDEX(營收表現!C$6:C$3000,MATCH($A1663,營收表現!$A$6:$A$3000,0))),"")</f>
        <v>154.46</v>
      </c>
      <c r="E1663">
        <f>IFERROR(IF(INDEX(營收表現!D$6:D$3000,MATCH($A1663,營收表現!$A$6:$A$3000,0))="","",INDEX(營收表現!D$6:D$3000,MATCH($A1663,營收表現!$A$6:$A$3000,0))),"")</f>
        <v>-44.04</v>
      </c>
      <c r="F1663">
        <f>IFERROR(IF(INDEX(營收表現!E$6:E$3000,MATCH($A1663,營收表現!$A$6:$A$3000,0))="","",INDEX(營收表現!E$6:E$3000,MATCH($A1663,營收表現!$A$6:$A$3000,0))),"")</f>
        <v>0.06</v>
      </c>
      <c r="G1663">
        <f>IFERROR(IF(INDEX(營收表現!F$6:F$3000,MATCH($A1663,營收表現!$A$6:$A$3000,0))="","",INDEX(營收表現!F$6:F$3000,MATCH($A1663,營收表現!$A$6:$A$3000,0))),"")</f>
        <v>126.35</v>
      </c>
      <c r="H1663">
        <f>IFERROR(IF(INDEX(營收表現!G$6:G$3000,MATCH($A1663,營收表現!$A$6:$A$3000,0))="","",INDEX(營收表現!G$6:G$3000,MATCH($A1663,營收表現!$A$6:$A$3000,0))),"")</f>
        <v>-60.17</v>
      </c>
      <c r="I1663" t="str">
        <f>IFERROR(IF(INDEX(營收表現!H$6:H$3000,MATCH($A1663,營收表現!$A$6:$A$3000,0))="","",INDEX(營收表現!H$6:H$3000,MATCH($A1663,營收表現!$A$6:$A$3000,0))),"")</f>
        <v/>
      </c>
      <c r="J1663">
        <f>IFERROR(IF(INDEX(營收表現!I$6:I$3000,MATCH($A1663,營收表現!$A$6:$A$3000,0))="","",INDEX(營收表現!I$6:I$3000,MATCH($A1663,營收表現!$A$6:$A$3000,0))),"")</f>
        <v>107.73</v>
      </c>
      <c r="K1663">
        <f>IFERROR(IF(INDEX(營收表現!J$6:J$3000,MATCH($A1663,營收表現!$A$6:$A$3000,0))="","",INDEX(營收表現!J$6:J$3000,MATCH($A1663,營收表現!$A$6:$A$3000,0))),"")</f>
        <v>41.33</v>
      </c>
      <c r="L1663">
        <f>IFERROR(IF(INDEX(營收表現!K$6:K$3000,MATCH($A1663,營收表現!$A$6:$A$3000,0))="","",INDEX(營收表現!K$6:K$3000,MATCH($A1663,營收表現!$A$6:$A$3000,0))),"")</f>
        <v>37.17</v>
      </c>
      <c r="M1663">
        <f>IFERROR(IF(INDEX(營收表現!L$6:L$3000,MATCH($A1663,營收表現!$A$6:$A$3000,0))="","",INDEX(營收表現!L$6:L$3000,MATCH($A1663,營收表現!$A$6:$A$3000,0))),"")</f>
        <v>-50.59</v>
      </c>
      <c r="N1663">
        <f>IFERROR(IF(INDEX(營收表現!M$6:M$3000,MATCH($A1663,營收表現!$A$6:$A$3000,0))="","",INDEX(營收表現!M$6:M$3000,MATCH($A1663,營收表現!$A$6:$A$3000,0))),"")</f>
        <v>21.35</v>
      </c>
      <c r="O1663" t="str">
        <f>IFERROR(IF(INDEX(營收表現!N$6:N$3000,MATCH($A1663,營收表現!$A$6:$A$3000,0))="","",INDEX(營收表現!N$6:N$3000,MATCH($A1663,營收表現!$A$6:$A$3000,0))),"")</f>
        <v/>
      </c>
      <c r="P1663">
        <f>IFERROR(IF(INDEX(營收表現!O$6:O$3000,MATCH($A1663,營收表現!$A$6:$A$3000,0))="","",INDEX(營收表現!O$6:O$3000,MATCH($A1663,營收表現!$A$6:$A$3000,0))),"")</f>
        <v>302311</v>
      </c>
      <c r="Q1663">
        <f>IFERROR(IF(INDEX(營收表現!P$6:P$3000,MATCH($A1663,營收表現!$A$6:$A$3000,0))="","",INDEX(營收表現!P$6:P$3000,MATCH($A1663,營收表現!$A$6:$A$3000,0))),"")</f>
        <v>169185</v>
      </c>
      <c r="R1663">
        <f>IFERROR(IF(INDEX(營收表現!Q$6:Q$3000,MATCH($A1663,營收表現!$A$6:$A$3000,0))="","",INDEX(營收表現!Q$6:Q$3000,MATCH($A1663,營收表現!$A$6:$A$3000,0))),"")</f>
        <v>169289</v>
      </c>
      <c r="S1663">
        <f>IFERROR(IF(INDEX(營收表現!R$6:R$3000,MATCH($A1663,營收表現!$A$6:$A$3000,0))="","",INDEX(營收表現!R$6:R$3000,MATCH($A1663,營收表現!$A$6:$A$3000,0))),"")</f>
        <v>383184</v>
      </c>
      <c r="T1663">
        <f>IFERROR(IF(INDEX(營收表現!S$6:S$3000,MATCH($A1663,營收表現!$A$6:$A$3000,0))="","",INDEX(營收表現!S$6:S$3000,MATCH($A1663,營收表現!$A$6:$A$3000,0))),"")</f>
        <v>152619</v>
      </c>
      <c r="U1663" t="str">
        <f>IFERROR(IF(INDEX(營收表現!T$6:T$3000,MATCH($A1663,營收表現!$A$6:$A$3000,0))="","",INDEX(營收表現!T$6:T$3000,MATCH($A1663,營收表現!$A$6:$A$3000,0))),"")</f>
        <v/>
      </c>
    </row>
    <row r="1664" spans="1:21">
      <c r="A1664" s="30" t="str">
        <f>IF(營收表現!$A1668="","",營收表現!$A1668)</f>
        <v>6944</v>
      </c>
      <c r="B1664" t="str">
        <f>IFERROR(INDEX(營收表現!B$6:B$3000,MATCH($A1664,營收表現!$A$6:$A$3000,0)),"")</f>
        <v>兆聯實業</v>
      </c>
      <c r="C1664" t="str">
        <f>IFERROR(INDEX(類別!G$4:G$3000,MATCH($A1664,類別!$C$4:$C$3000,0)),"")</f>
        <v>未分類-傳產</v>
      </c>
      <c r="D1664">
        <f>IFERROR(IF(INDEX(營收表現!C$6:C$3000,MATCH($A1664,營收表現!$A$6:$A$3000,0))="","",INDEX(營收表現!C$6:C$3000,MATCH($A1664,營收表現!$A$6:$A$3000,0))),"")</f>
        <v>34.58</v>
      </c>
      <c r="E1664">
        <f>IFERROR(IF(INDEX(營收表現!D$6:D$3000,MATCH($A1664,營收表現!$A$6:$A$3000,0))="","",INDEX(營收表現!D$6:D$3000,MATCH($A1664,營收表現!$A$6:$A$3000,0))),"")</f>
        <v>-21.4</v>
      </c>
      <c r="F1664">
        <f>IFERROR(IF(INDEX(營收表現!E$6:E$3000,MATCH($A1664,營收表現!$A$6:$A$3000,0))="","",INDEX(營收表現!E$6:E$3000,MATCH($A1664,營收表現!$A$6:$A$3000,0))),"")</f>
        <v>18.260000000000002</v>
      </c>
      <c r="G1664">
        <f>IFERROR(IF(INDEX(營收表現!F$6:F$3000,MATCH($A1664,營收表現!$A$6:$A$3000,0))="","",INDEX(營收表現!F$6:F$3000,MATCH($A1664,營收表現!$A$6:$A$3000,0))),"")</f>
        <v>11.29</v>
      </c>
      <c r="H1664">
        <f>IFERROR(IF(INDEX(營收表現!G$6:G$3000,MATCH($A1664,營收表現!$A$6:$A$3000,0))="","",INDEX(營收表現!G$6:G$3000,MATCH($A1664,營收表現!$A$6:$A$3000,0))),"")</f>
        <v>-31.64</v>
      </c>
      <c r="I1664" t="str">
        <f>IFERROR(IF(INDEX(營收表現!H$6:H$3000,MATCH($A1664,營收表現!$A$6:$A$3000,0))="","",INDEX(營收表現!H$6:H$3000,MATCH($A1664,營收表現!$A$6:$A$3000,0))),"")</f>
        <v/>
      </c>
      <c r="J1664">
        <f>IFERROR(IF(INDEX(營收表現!I$6:I$3000,MATCH($A1664,營收表現!$A$6:$A$3000,0))="","",INDEX(營收表現!I$6:I$3000,MATCH($A1664,營收表現!$A$6:$A$3000,0))),"")</f>
        <v>101.51</v>
      </c>
      <c r="K1664">
        <f>IFERROR(IF(INDEX(營收表現!J$6:J$3000,MATCH($A1664,營收表現!$A$6:$A$3000,0))="","",INDEX(營收表現!J$6:J$3000,MATCH($A1664,營收表現!$A$6:$A$3000,0))),"")</f>
        <v>69.66</v>
      </c>
      <c r="L1664">
        <f>IFERROR(IF(INDEX(營收表現!K$6:K$3000,MATCH($A1664,營收表現!$A$6:$A$3000,0))="","",INDEX(營收表現!K$6:K$3000,MATCH($A1664,營收表現!$A$6:$A$3000,0))),"")</f>
        <v>77.599999999999994</v>
      </c>
      <c r="M1664">
        <f>IFERROR(IF(INDEX(營收表現!L$6:L$3000,MATCH($A1664,營收表現!$A$6:$A$3000,0))="","",INDEX(營收表現!L$6:L$3000,MATCH($A1664,營收表現!$A$6:$A$3000,0))),"")</f>
        <v>73.11</v>
      </c>
      <c r="N1664">
        <f>IFERROR(IF(INDEX(營收表現!M$6:M$3000,MATCH($A1664,營收表現!$A$6:$A$3000,0))="","",INDEX(營收表現!M$6:M$3000,MATCH($A1664,營收表現!$A$6:$A$3000,0))),"")</f>
        <v>51.58</v>
      </c>
      <c r="O1664" t="str">
        <f>IFERROR(IF(INDEX(營收表現!N$6:N$3000,MATCH($A1664,營收表現!$A$6:$A$3000,0))="","",INDEX(營收表現!N$6:N$3000,MATCH($A1664,營收表現!$A$6:$A$3000,0))),"")</f>
        <v/>
      </c>
      <c r="P1664">
        <f>IFERROR(IF(INDEX(營收表現!O$6:O$3000,MATCH($A1664,營收表現!$A$6:$A$3000,0))="","",INDEX(營收表現!O$6:O$3000,MATCH($A1664,營收表現!$A$6:$A$3000,0))),"")</f>
        <v>1947418</v>
      </c>
      <c r="Q1664">
        <f>IFERROR(IF(INDEX(營收表現!P$6:P$3000,MATCH($A1664,營收表現!$A$6:$A$3000,0))="","",INDEX(營收表現!P$6:P$3000,MATCH($A1664,營收表現!$A$6:$A$3000,0))),"")</f>
        <v>1530720</v>
      </c>
      <c r="R1664">
        <f>IFERROR(IF(INDEX(營收表現!Q$6:Q$3000,MATCH($A1664,營收表現!$A$6:$A$3000,0))="","",INDEX(營收表現!Q$6:Q$3000,MATCH($A1664,營收表現!$A$6:$A$3000,0))),"")</f>
        <v>1810256</v>
      </c>
      <c r="S1664">
        <f>IFERROR(IF(INDEX(營收表現!R$6:R$3000,MATCH($A1664,營收表現!$A$6:$A$3000,0))="","",INDEX(營收表現!R$6:R$3000,MATCH($A1664,營收表現!$A$6:$A$3000,0))),"")</f>
        <v>2014675</v>
      </c>
      <c r="T1664">
        <f>IFERROR(IF(INDEX(營收表現!S$6:S$3000,MATCH($A1664,營收表現!$A$6:$A$3000,0))="","",INDEX(營收表現!S$6:S$3000,MATCH($A1664,營收表現!$A$6:$A$3000,0))),"")</f>
        <v>1377223</v>
      </c>
      <c r="U1664" t="str">
        <f>IFERROR(IF(INDEX(營收表現!T$6:T$3000,MATCH($A1664,營收表現!$A$6:$A$3000,0))="","",INDEX(營收表現!T$6:T$3000,MATCH($A1664,營收表現!$A$6:$A$3000,0))),"")</f>
        <v/>
      </c>
    </row>
    <row r="1665" spans="1:21">
      <c r="A1665" s="30" t="str">
        <f>IF(營收表現!$A1669="","",營收表現!$A1669)</f>
        <v>6949</v>
      </c>
      <c r="B1665" t="str">
        <f>IFERROR(INDEX(營收表現!B$6:B$3000,MATCH($A1665,營收表現!$A$6:$A$3000,0)),"")</f>
        <v>沛爾生醫-創</v>
      </c>
      <c r="C1665" t="str">
        <f>IFERROR(INDEX(類別!G$4:G$3000,MATCH($A1665,類別!$C$4:$C$3000,0)),"")</f>
        <v/>
      </c>
      <c r="D1665">
        <f>IFERROR(IF(INDEX(營收表現!C$6:C$3000,MATCH($A1665,營收表現!$A$6:$A$3000,0))="","",INDEX(營收表現!C$6:C$3000,MATCH($A1665,營收表現!$A$6:$A$3000,0))),"")</f>
        <v>-23.06</v>
      </c>
      <c r="E1665">
        <f>IFERROR(IF(INDEX(營收表現!D$6:D$3000,MATCH($A1665,營收表現!$A$6:$A$3000,0))="","",INDEX(營收表現!D$6:D$3000,MATCH($A1665,營收表現!$A$6:$A$3000,0))),"")</f>
        <v>14.09</v>
      </c>
      <c r="F1665">
        <f>IFERROR(IF(INDEX(營收表現!E$6:E$3000,MATCH($A1665,營收表現!$A$6:$A$3000,0))="","",INDEX(營收表現!E$6:E$3000,MATCH($A1665,營收表現!$A$6:$A$3000,0))),"")</f>
        <v>-21.45</v>
      </c>
      <c r="G1665">
        <f>IFERROR(IF(INDEX(營收表現!F$6:F$3000,MATCH($A1665,營收表現!$A$6:$A$3000,0))="","",INDEX(營收表現!F$6:F$3000,MATCH($A1665,營收表現!$A$6:$A$3000,0))),"")</f>
        <v>36.880000000000003</v>
      </c>
      <c r="H1665">
        <f>IFERROR(IF(INDEX(營收表現!G$6:G$3000,MATCH($A1665,營收表現!$A$6:$A$3000,0))="","",INDEX(營收表現!G$6:G$3000,MATCH($A1665,營收表現!$A$6:$A$3000,0))),"")</f>
        <v>-14.55</v>
      </c>
      <c r="I1665" t="str">
        <f>IFERROR(IF(INDEX(營收表現!H$6:H$3000,MATCH($A1665,營收表現!$A$6:$A$3000,0))="","",INDEX(營收表現!H$6:H$3000,MATCH($A1665,營收表現!$A$6:$A$3000,0))),"")</f>
        <v/>
      </c>
      <c r="J1665">
        <f>IFERROR(IF(INDEX(營收表現!I$6:I$3000,MATCH($A1665,營收表現!$A$6:$A$3000,0))="","",INDEX(營收表現!I$6:I$3000,MATCH($A1665,營收表現!$A$6:$A$3000,0))),"")</f>
        <v>8.3800000000000008</v>
      </c>
      <c r="K1665">
        <f>IFERROR(IF(INDEX(營收表現!J$6:J$3000,MATCH($A1665,營收表現!$A$6:$A$3000,0))="","",INDEX(營收表現!J$6:J$3000,MATCH($A1665,營收表現!$A$6:$A$3000,0))),"")</f>
        <v>53.53</v>
      </c>
      <c r="L1665">
        <f>IFERROR(IF(INDEX(營收表現!K$6:K$3000,MATCH($A1665,營收表現!$A$6:$A$3000,0))="","",INDEX(營收表現!K$6:K$3000,MATCH($A1665,營收表現!$A$6:$A$3000,0))),"")</f>
        <v>7.98</v>
      </c>
      <c r="M1665">
        <f>IFERROR(IF(INDEX(營收表現!L$6:L$3000,MATCH($A1665,營收表現!$A$6:$A$3000,0))="","",INDEX(營收表現!L$6:L$3000,MATCH($A1665,營收表現!$A$6:$A$3000,0))),"")</f>
        <v>26.35</v>
      </c>
      <c r="N1665">
        <f>IFERROR(IF(INDEX(營收表現!M$6:M$3000,MATCH($A1665,營收表現!$A$6:$A$3000,0))="","",INDEX(營收表現!M$6:M$3000,MATCH($A1665,營收表現!$A$6:$A$3000,0))),"")</f>
        <v>-78.349999999999994</v>
      </c>
      <c r="O1665" t="str">
        <f>IFERROR(IF(INDEX(營收表現!N$6:N$3000,MATCH($A1665,營收表現!$A$6:$A$3000,0))="","",INDEX(營收表現!N$6:N$3000,MATCH($A1665,營收表現!$A$6:$A$3000,0))),"")</f>
        <v/>
      </c>
      <c r="P1665">
        <f>IFERROR(IF(INDEX(營收表現!O$6:O$3000,MATCH($A1665,營收表現!$A$6:$A$3000,0))="","",INDEX(營收表現!O$6:O$3000,MATCH($A1665,營收表現!$A$6:$A$3000,0))),"")</f>
        <v>1888</v>
      </c>
      <c r="Q1665">
        <f>IFERROR(IF(INDEX(營收表現!P$6:P$3000,MATCH($A1665,營收表現!$A$6:$A$3000,0))="","",INDEX(營收表現!P$6:P$3000,MATCH($A1665,營收表現!$A$6:$A$3000,0))),"")</f>
        <v>2154</v>
      </c>
      <c r="R1665">
        <f>IFERROR(IF(INDEX(營收表現!Q$6:Q$3000,MATCH($A1665,營收表現!$A$6:$A$3000,0))="","",INDEX(營收表現!Q$6:Q$3000,MATCH($A1665,營收表現!$A$6:$A$3000,0))),"")</f>
        <v>1692</v>
      </c>
      <c r="S1665">
        <f>IFERROR(IF(INDEX(營收表現!R$6:R$3000,MATCH($A1665,營收表現!$A$6:$A$3000,0))="","",INDEX(營收表現!R$6:R$3000,MATCH($A1665,營收表現!$A$6:$A$3000,0))),"")</f>
        <v>2316</v>
      </c>
      <c r="T1665">
        <f>IFERROR(IF(INDEX(營收表現!S$6:S$3000,MATCH($A1665,營收表現!$A$6:$A$3000,0))="","",INDEX(營收表現!S$6:S$3000,MATCH($A1665,營收表現!$A$6:$A$3000,0))),"")</f>
        <v>1979</v>
      </c>
      <c r="U1665" t="str">
        <f>IFERROR(IF(INDEX(營收表現!T$6:T$3000,MATCH($A1665,營收表現!$A$6:$A$3000,0))="","",INDEX(營收表現!T$6:T$3000,MATCH($A1665,營收表現!$A$6:$A$3000,0))),"")</f>
        <v/>
      </c>
    </row>
    <row r="1666" spans="1:21">
      <c r="A1666" s="30" t="str">
        <f>IF(營收表現!$A1670="","",營收表現!$A1670)</f>
        <v>6951</v>
      </c>
      <c r="B1666" t="str">
        <f>IFERROR(INDEX(營收表現!B$6:B$3000,MATCH($A1666,營收表現!$A$6:$A$3000,0)),"")</f>
        <v>青新-創</v>
      </c>
      <c r="C1666" t="str">
        <f>IFERROR(INDEX(類別!G$4:G$3000,MATCH($A1666,類別!$C$4:$C$3000,0)),"")</f>
        <v/>
      </c>
      <c r="D1666">
        <f>IFERROR(IF(INDEX(營收表現!C$6:C$3000,MATCH($A1666,營收表現!$A$6:$A$3000,0))="","",INDEX(營收表現!C$6:C$3000,MATCH($A1666,營收表現!$A$6:$A$3000,0))),"")</f>
        <v>33.159999999999997</v>
      </c>
      <c r="E1666">
        <f>IFERROR(IF(INDEX(營收表現!D$6:D$3000,MATCH($A1666,營收表現!$A$6:$A$3000,0))="","",INDEX(營收表現!D$6:D$3000,MATCH($A1666,營收表現!$A$6:$A$3000,0))),"")</f>
        <v>-17.8</v>
      </c>
      <c r="F1666">
        <f>IFERROR(IF(INDEX(營收表現!E$6:E$3000,MATCH($A1666,營收表現!$A$6:$A$3000,0))="","",INDEX(營收表現!E$6:E$3000,MATCH($A1666,營收表現!$A$6:$A$3000,0))),"")</f>
        <v>-1.65</v>
      </c>
      <c r="G1666">
        <f>IFERROR(IF(INDEX(營收表現!F$6:F$3000,MATCH($A1666,營收表現!$A$6:$A$3000,0))="","",INDEX(營收表現!F$6:F$3000,MATCH($A1666,營收表現!$A$6:$A$3000,0))),"")</f>
        <v>-1.48</v>
      </c>
      <c r="H1666">
        <f>IFERROR(IF(INDEX(營收表現!G$6:G$3000,MATCH($A1666,營收表現!$A$6:$A$3000,0))="","",INDEX(營收表現!G$6:G$3000,MATCH($A1666,營收表現!$A$6:$A$3000,0))),"")</f>
        <v>-11.34</v>
      </c>
      <c r="I1666" t="str">
        <f>IFERROR(IF(INDEX(營收表現!H$6:H$3000,MATCH($A1666,營收表現!$A$6:$A$3000,0))="","",INDEX(營收表現!H$6:H$3000,MATCH($A1666,營收表現!$A$6:$A$3000,0))),"")</f>
        <v/>
      </c>
      <c r="J1666">
        <f>IFERROR(IF(INDEX(營收表現!I$6:I$3000,MATCH($A1666,營收表現!$A$6:$A$3000,0))="","",INDEX(營收表現!I$6:I$3000,MATCH($A1666,營收表現!$A$6:$A$3000,0))),"")</f>
        <v>40.700000000000003</v>
      </c>
      <c r="K1666">
        <f>IFERROR(IF(INDEX(營收表現!J$6:J$3000,MATCH($A1666,營收表現!$A$6:$A$3000,0))="","",INDEX(營收表現!J$6:J$3000,MATCH($A1666,營收表現!$A$6:$A$3000,0))),"")</f>
        <v>18.93</v>
      </c>
      <c r="L1666">
        <f>IFERROR(IF(INDEX(營收表現!K$6:K$3000,MATCH($A1666,營收表現!$A$6:$A$3000,0))="","",INDEX(營收表現!K$6:K$3000,MATCH($A1666,營收表現!$A$6:$A$3000,0))),"")</f>
        <v>21.82</v>
      </c>
      <c r="M1666">
        <f>IFERROR(IF(INDEX(營收表現!L$6:L$3000,MATCH($A1666,營收表現!$A$6:$A$3000,0))="","",INDEX(營收表現!L$6:L$3000,MATCH($A1666,營收表現!$A$6:$A$3000,0))),"")</f>
        <v>39.42</v>
      </c>
      <c r="N1666">
        <f>IFERROR(IF(INDEX(營收表現!M$6:M$3000,MATCH($A1666,營收表現!$A$6:$A$3000,0))="","",INDEX(營收表現!M$6:M$3000,MATCH($A1666,營收表現!$A$6:$A$3000,0))),"")</f>
        <v>21.5</v>
      </c>
      <c r="O1666" t="str">
        <f>IFERROR(IF(INDEX(營收表現!N$6:N$3000,MATCH($A1666,營收表現!$A$6:$A$3000,0))="","",INDEX(營收表現!N$6:N$3000,MATCH($A1666,營收表現!$A$6:$A$3000,0))),"")</f>
        <v/>
      </c>
      <c r="P1666">
        <f>IFERROR(IF(INDEX(營收表現!O$6:O$3000,MATCH($A1666,營收表現!$A$6:$A$3000,0))="","",INDEX(營收表現!O$6:O$3000,MATCH($A1666,營收表現!$A$6:$A$3000,0))),"")</f>
        <v>104718</v>
      </c>
      <c r="Q1666">
        <f>IFERROR(IF(INDEX(營收表現!P$6:P$3000,MATCH($A1666,營收表現!$A$6:$A$3000,0))="","",INDEX(營收表現!P$6:P$3000,MATCH($A1666,營收表現!$A$6:$A$3000,0))),"")</f>
        <v>86081</v>
      </c>
      <c r="R1666">
        <f>IFERROR(IF(INDEX(營收表現!Q$6:Q$3000,MATCH($A1666,營收表現!$A$6:$A$3000,0))="","",INDEX(營收表現!Q$6:Q$3000,MATCH($A1666,營收表現!$A$6:$A$3000,0))),"")</f>
        <v>84662</v>
      </c>
      <c r="S1666">
        <f>IFERROR(IF(INDEX(營收表現!R$6:R$3000,MATCH($A1666,營收表現!$A$6:$A$3000,0))="","",INDEX(營收表現!R$6:R$3000,MATCH($A1666,營收表現!$A$6:$A$3000,0))),"")</f>
        <v>83411</v>
      </c>
      <c r="T1666">
        <f>IFERROR(IF(INDEX(營收表現!S$6:S$3000,MATCH($A1666,營收表現!$A$6:$A$3000,0))="","",INDEX(營收表現!S$6:S$3000,MATCH($A1666,營收表現!$A$6:$A$3000,0))),"")</f>
        <v>73950</v>
      </c>
      <c r="U1666" t="str">
        <f>IFERROR(IF(INDEX(營收表現!T$6:T$3000,MATCH($A1666,營收表現!$A$6:$A$3000,0))="","",INDEX(營收表現!T$6:T$3000,MATCH($A1666,營收表現!$A$6:$A$3000,0))),"")</f>
        <v/>
      </c>
    </row>
    <row r="1667" spans="1:21">
      <c r="A1667" s="30" t="str">
        <f>IF(營收表現!$A1671="","",營收表現!$A1671)</f>
        <v>6952</v>
      </c>
      <c r="B1667" t="str">
        <f>IFERROR(INDEX(營收表現!B$6:B$3000,MATCH($A1667,營收表現!$A$6:$A$3000,0)),"")</f>
        <v>大武山</v>
      </c>
      <c r="C1667" t="str">
        <f>IFERROR(INDEX(類別!G$4:G$3000,MATCH($A1667,類別!$C$4:$C$3000,0)),"")</f>
        <v>未分類-傳產</v>
      </c>
      <c r="D1667">
        <f>IFERROR(IF(INDEX(營收表現!C$6:C$3000,MATCH($A1667,營收表現!$A$6:$A$3000,0))="","",INDEX(營收表現!C$6:C$3000,MATCH($A1667,營收表現!$A$6:$A$3000,0))),"")</f>
        <v>-0.61</v>
      </c>
      <c r="E1667">
        <f>IFERROR(IF(INDEX(營收表現!D$6:D$3000,MATCH($A1667,營收表現!$A$6:$A$3000,0))="","",INDEX(營收表現!D$6:D$3000,MATCH($A1667,營收表現!$A$6:$A$3000,0))),"")</f>
        <v>-4.7</v>
      </c>
      <c r="F1667">
        <f>IFERROR(IF(INDEX(營收表現!E$6:E$3000,MATCH($A1667,營收表現!$A$6:$A$3000,0))="","",INDEX(營收表現!E$6:E$3000,MATCH($A1667,營收表現!$A$6:$A$3000,0))),"")</f>
        <v>2.88</v>
      </c>
      <c r="G1667">
        <f>IFERROR(IF(INDEX(營收表現!F$6:F$3000,MATCH($A1667,營收表現!$A$6:$A$3000,0))="","",INDEX(營收表現!F$6:F$3000,MATCH($A1667,營收表現!$A$6:$A$3000,0))),"")</f>
        <v>4.4800000000000004</v>
      </c>
      <c r="H1667">
        <f>IFERROR(IF(INDEX(營收表現!G$6:G$3000,MATCH($A1667,營收表現!$A$6:$A$3000,0))="","",INDEX(營收表現!G$6:G$3000,MATCH($A1667,營收表現!$A$6:$A$3000,0))),"")</f>
        <v>5.53</v>
      </c>
      <c r="I1667" t="str">
        <f>IFERROR(IF(INDEX(營收表現!H$6:H$3000,MATCH($A1667,營收表現!$A$6:$A$3000,0))="","",INDEX(營收表現!H$6:H$3000,MATCH($A1667,營收表現!$A$6:$A$3000,0))),"")</f>
        <v/>
      </c>
      <c r="J1667">
        <f>IFERROR(IF(INDEX(營收表現!I$6:I$3000,MATCH($A1667,營收表現!$A$6:$A$3000,0))="","",INDEX(營收表現!I$6:I$3000,MATCH($A1667,營收表現!$A$6:$A$3000,0))),"")</f>
        <v>15.73</v>
      </c>
      <c r="K1667">
        <f>IFERROR(IF(INDEX(營收表現!J$6:J$3000,MATCH($A1667,營收表現!$A$6:$A$3000,0))="","",INDEX(營收表現!J$6:J$3000,MATCH($A1667,營收表現!$A$6:$A$3000,0))),"")</f>
        <v>4.4800000000000004</v>
      </c>
      <c r="L1667">
        <f>IFERROR(IF(INDEX(營收表現!K$6:K$3000,MATCH($A1667,營收表現!$A$6:$A$3000,0))="","",INDEX(營收表現!K$6:K$3000,MATCH($A1667,營收表現!$A$6:$A$3000,0))),"")</f>
        <v>12.6</v>
      </c>
      <c r="M1667">
        <f>IFERROR(IF(INDEX(營收表現!L$6:L$3000,MATCH($A1667,營收表現!$A$6:$A$3000,0))="","",INDEX(營收表現!L$6:L$3000,MATCH($A1667,營收表現!$A$6:$A$3000,0))),"")</f>
        <v>13.85</v>
      </c>
      <c r="N1667">
        <f>IFERROR(IF(INDEX(營收表現!M$6:M$3000,MATCH($A1667,營收表現!$A$6:$A$3000,0))="","",INDEX(營收表現!M$6:M$3000,MATCH($A1667,營收表現!$A$6:$A$3000,0))),"")</f>
        <v>26.95</v>
      </c>
      <c r="O1667" t="str">
        <f>IFERROR(IF(INDEX(營收表現!N$6:N$3000,MATCH($A1667,營收表現!$A$6:$A$3000,0))="","",INDEX(營收表現!N$6:N$3000,MATCH($A1667,營收表現!$A$6:$A$3000,0))),"")</f>
        <v/>
      </c>
      <c r="P1667">
        <f>IFERROR(IF(INDEX(營收表現!O$6:O$3000,MATCH($A1667,營收表現!$A$6:$A$3000,0))="","",INDEX(營收表現!O$6:O$3000,MATCH($A1667,營收表現!$A$6:$A$3000,0))),"")</f>
        <v>185564</v>
      </c>
      <c r="Q1667">
        <f>IFERROR(IF(INDEX(營收表現!P$6:P$3000,MATCH($A1667,營收表現!$A$6:$A$3000,0))="","",INDEX(營收表現!P$6:P$3000,MATCH($A1667,營收表現!$A$6:$A$3000,0))),"")</f>
        <v>176847</v>
      </c>
      <c r="R1667">
        <f>IFERROR(IF(INDEX(營收表現!Q$6:Q$3000,MATCH($A1667,營收表現!$A$6:$A$3000,0))="","",INDEX(營收表現!Q$6:Q$3000,MATCH($A1667,營收表現!$A$6:$A$3000,0))),"")</f>
        <v>181937</v>
      </c>
      <c r="S1667">
        <f>IFERROR(IF(INDEX(營收表現!R$6:R$3000,MATCH($A1667,營收表現!$A$6:$A$3000,0))="","",INDEX(營收表現!R$6:R$3000,MATCH($A1667,營收表現!$A$6:$A$3000,0))),"")</f>
        <v>190090</v>
      </c>
      <c r="T1667">
        <f>IFERROR(IF(INDEX(營收表現!S$6:S$3000,MATCH($A1667,營收表現!$A$6:$A$3000,0))="","",INDEX(營收表現!S$6:S$3000,MATCH($A1667,營收表現!$A$6:$A$3000,0))),"")</f>
        <v>200611</v>
      </c>
      <c r="U1667" t="str">
        <f>IFERROR(IF(INDEX(營收表現!T$6:T$3000,MATCH($A1667,營收表現!$A$6:$A$3000,0))="","",INDEX(營收表現!T$6:T$3000,MATCH($A1667,營收表現!$A$6:$A$3000,0))),"")</f>
        <v/>
      </c>
    </row>
    <row r="1668" spans="1:21">
      <c r="A1668" s="30" t="str">
        <f>IF(營收表現!$A1672="","",營收表現!$A1672)</f>
        <v>6953</v>
      </c>
      <c r="B1668" t="str">
        <f>IFERROR(INDEX(營收表現!B$6:B$3000,MATCH($A1668,營收表現!$A$6:$A$3000,0)),"")</f>
        <v>家碩</v>
      </c>
      <c r="C1668" t="str">
        <f>IFERROR(INDEX(類別!G$4:G$3000,MATCH($A1668,類別!$C$4:$C$3000,0)),"")</f>
        <v>未分類-電子</v>
      </c>
      <c r="D1668">
        <f>IFERROR(IF(INDEX(營收表現!C$6:C$3000,MATCH($A1668,營收表現!$A$6:$A$3000,0))="","",INDEX(營收表現!C$6:C$3000,MATCH($A1668,營收表現!$A$6:$A$3000,0))),"")</f>
        <v>-8.33</v>
      </c>
      <c r="E1668">
        <f>IFERROR(IF(INDEX(營收表現!D$6:D$3000,MATCH($A1668,營收表現!$A$6:$A$3000,0))="","",INDEX(營收表現!D$6:D$3000,MATCH($A1668,營收表現!$A$6:$A$3000,0))),"")</f>
        <v>-0.3</v>
      </c>
      <c r="F1668">
        <f>IFERROR(IF(INDEX(營收表現!E$6:E$3000,MATCH($A1668,營收表現!$A$6:$A$3000,0))="","",INDEX(營收表現!E$6:E$3000,MATCH($A1668,營收表現!$A$6:$A$3000,0))),"")</f>
        <v>1.47</v>
      </c>
      <c r="G1668">
        <f>IFERROR(IF(INDEX(營收表現!F$6:F$3000,MATCH($A1668,營收表現!$A$6:$A$3000,0))="","",INDEX(營收表現!F$6:F$3000,MATCH($A1668,營收表現!$A$6:$A$3000,0))),"")</f>
        <v>80.400000000000006</v>
      </c>
      <c r="H1668">
        <f>IFERROR(IF(INDEX(營收表現!G$6:G$3000,MATCH($A1668,營收表現!$A$6:$A$3000,0))="","",INDEX(營收表現!G$6:G$3000,MATCH($A1668,營收表現!$A$6:$A$3000,0))),"")</f>
        <v>-50.65</v>
      </c>
      <c r="I1668" t="str">
        <f>IFERROR(IF(INDEX(營收表現!H$6:H$3000,MATCH($A1668,營收表現!$A$6:$A$3000,0))="","",INDEX(營收表現!H$6:H$3000,MATCH($A1668,營收表現!$A$6:$A$3000,0))),"")</f>
        <v/>
      </c>
      <c r="J1668">
        <f>IFERROR(IF(INDEX(營收表現!I$6:I$3000,MATCH($A1668,營收表現!$A$6:$A$3000,0))="","",INDEX(營收表現!I$6:I$3000,MATCH($A1668,營收表現!$A$6:$A$3000,0))),"")</f>
        <v>7.42</v>
      </c>
      <c r="K1668">
        <f>IFERROR(IF(INDEX(營收表現!J$6:J$3000,MATCH($A1668,營收表現!$A$6:$A$3000,0))="","",INDEX(營收表現!J$6:J$3000,MATCH($A1668,營收表現!$A$6:$A$3000,0))),"")</f>
        <v>-3.99</v>
      </c>
      <c r="L1668">
        <f>IFERROR(IF(INDEX(營收表現!K$6:K$3000,MATCH($A1668,營收表現!$A$6:$A$3000,0))="","",INDEX(營收表現!K$6:K$3000,MATCH($A1668,營收表現!$A$6:$A$3000,0))),"")</f>
        <v>8.4600000000000009</v>
      </c>
      <c r="M1668">
        <f>IFERROR(IF(INDEX(營收表現!L$6:L$3000,MATCH($A1668,營收表現!$A$6:$A$3000,0))="","",INDEX(營收表現!L$6:L$3000,MATCH($A1668,營收表現!$A$6:$A$3000,0))),"")</f>
        <v>90.67</v>
      </c>
      <c r="N1668">
        <f>IFERROR(IF(INDEX(營收表現!M$6:M$3000,MATCH($A1668,營收表現!$A$6:$A$3000,0))="","",INDEX(營收表現!M$6:M$3000,MATCH($A1668,營收表現!$A$6:$A$3000,0))),"")</f>
        <v>62.41</v>
      </c>
      <c r="O1668" t="str">
        <f>IFERROR(IF(INDEX(營收表現!N$6:N$3000,MATCH($A1668,營收表現!$A$6:$A$3000,0))="","",INDEX(營收表現!N$6:N$3000,MATCH($A1668,營收表現!$A$6:$A$3000,0))),"")</f>
        <v/>
      </c>
      <c r="P1668">
        <f>IFERROR(IF(INDEX(營收表現!O$6:O$3000,MATCH($A1668,營收表現!$A$6:$A$3000,0))="","",INDEX(營收表現!O$6:O$3000,MATCH($A1668,營收表現!$A$6:$A$3000,0))),"")</f>
        <v>103047</v>
      </c>
      <c r="Q1668">
        <f>IFERROR(IF(INDEX(營收表現!P$6:P$3000,MATCH($A1668,營收表現!$A$6:$A$3000,0))="","",INDEX(營收表現!P$6:P$3000,MATCH($A1668,營收表現!$A$6:$A$3000,0))),"")</f>
        <v>102742</v>
      </c>
      <c r="R1668">
        <f>IFERROR(IF(INDEX(營收表現!Q$6:Q$3000,MATCH($A1668,營收表現!$A$6:$A$3000,0))="","",INDEX(營收表現!Q$6:Q$3000,MATCH($A1668,營收表現!$A$6:$A$3000,0))),"")</f>
        <v>104253</v>
      </c>
      <c r="S1668">
        <f>IFERROR(IF(INDEX(營收表現!R$6:R$3000,MATCH($A1668,營收表現!$A$6:$A$3000,0))="","",INDEX(營收表現!R$6:R$3000,MATCH($A1668,營收表現!$A$6:$A$3000,0))),"")</f>
        <v>188069</v>
      </c>
      <c r="T1668">
        <f>IFERROR(IF(INDEX(營收表現!S$6:S$3000,MATCH($A1668,營收表現!$A$6:$A$3000,0))="","",INDEX(營收表現!S$6:S$3000,MATCH($A1668,營收表現!$A$6:$A$3000,0))),"")</f>
        <v>92809</v>
      </c>
      <c r="U1668" t="str">
        <f>IFERROR(IF(INDEX(營收表現!T$6:T$3000,MATCH($A1668,營收表現!$A$6:$A$3000,0))="","",INDEX(營收表現!T$6:T$3000,MATCH($A1668,營收表現!$A$6:$A$3000,0))),"")</f>
        <v/>
      </c>
    </row>
    <row r="1669" spans="1:21">
      <c r="A1669" s="30" t="str">
        <f>IF(營收表現!$A1673="","",營收表現!$A1673)</f>
        <v>6955</v>
      </c>
      <c r="B1669" t="str">
        <f>IFERROR(INDEX(營收表現!B$6:B$3000,MATCH($A1669,營收表現!$A$6:$A$3000,0)),"")</f>
        <v>邦睿生技-創</v>
      </c>
      <c r="C1669" t="str">
        <f>IFERROR(INDEX(類別!G$4:G$3000,MATCH($A1669,類別!$C$4:$C$3000,0)),"")</f>
        <v/>
      </c>
      <c r="D1669">
        <f>IFERROR(IF(INDEX(營收表現!C$6:C$3000,MATCH($A1669,營收表現!$A$6:$A$3000,0))="","",INDEX(營收表現!C$6:C$3000,MATCH($A1669,營收表現!$A$6:$A$3000,0))),"")</f>
        <v>3.58</v>
      </c>
      <c r="E1669">
        <f>IFERROR(IF(INDEX(營收表現!D$6:D$3000,MATCH($A1669,營收表現!$A$6:$A$3000,0))="","",INDEX(營收表現!D$6:D$3000,MATCH($A1669,營收表現!$A$6:$A$3000,0))),"")</f>
        <v>-5.62</v>
      </c>
      <c r="F1669">
        <f>IFERROR(IF(INDEX(營收表現!E$6:E$3000,MATCH($A1669,營收表現!$A$6:$A$3000,0))="","",INDEX(營收表現!E$6:E$3000,MATCH($A1669,營收表現!$A$6:$A$3000,0))),"")</f>
        <v>5.5</v>
      </c>
      <c r="G1669">
        <f>IFERROR(IF(INDEX(營收表現!F$6:F$3000,MATCH($A1669,營收表現!$A$6:$A$3000,0))="","",INDEX(營收表現!F$6:F$3000,MATCH($A1669,營收表現!$A$6:$A$3000,0))),"")</f>
        <v>20.25</v>
      </c>
      <c r="H1669">
        <f>IFERROR(IF(INDEX(營收表現!G$6:G$3000,MATCH($A1669,營收表現!$A$6:$A$3000,0))="","",INDEX(營收表現!G$6:G$3000,MATCH($A1669,營收表現!$A$6:$A$3000,0))),"")</f>
        <v>-15.95</v>
      </c>
      <c r="I1669" t="str">
        <f>IFERROR(IF(INDEX(營收表現!H$6:H$3000,MATCH($A1669,營收表現!$A$6:$A$3000,0))="","",INDEX(營收表現!H$6:H$3000,MATCH($A1669,營收表現!$A$6:$A$3000,0))),"")</f>
        <v/>
      </c>
      <c r="J1669">
        <f>IFERROR(IF(INDEX(營收表現!I$6:I$3000,MATCH($A1669,營收表現!$A$6:$A$3000,0))="","",INDEX(營收表現!I$6:I$3000,MATCH($A1669,營收表現!$A$6:$A$3000,0))),"")</f>
        <v>36.020000000000003</v>
      </c>
      <c r="K1669">
        <f>IFERROR(IF(INDEX(營收表現!J$6:J$3000,MATCH($A1669,營收表現!$A$6:$A$3000,0))="","",INDEX(營收表現!J$6:J$3000,MATCH($A1669,營收表現!$A$6:$A$3000,0))),"")</f>
        <v>42.38</v>
      </c>
      <c r="L1669">
        <f>IFERROR(IF(INDEX(營收表現!K$6:K$3000,MATCH($A1669,營收表現!$A$6:$A$3000,0))="","",INDEX(營收表現!K$6:K$3000,MATCH($A1669,營收表現!$A$6:$A$3000,0))),"")</f>
        <v>22.04</v>
      </c>
      <c r="M1669">
        <f>IFERROR(IF(INDEX(營收表現!L$6:L$3000,MATCH($A1669,營收表現!$A$6:$A$3000,0))="","",INDEX(營收表現!L$6:L$3000,MATCH($A1669,營收表現!$A$6:$A$3000,0))),"")</f>
        <v>29.39</v>
      </c>
      <c r="N1669">
        <f>IFERROR(IF(INDEX(營收表現!M$6:M$3000,MATCH($A1669,營收表現!$A$6:$A$3000,0))="","",INDEX(營收表現!M$6:M$3000,MATCH($A1669,營收表現!$A$6:$A$3000,0))),"")</f>
        <v>23.52</v>
      </c>
      <c r="O1669" t="str">
        <f>IFERROR(IF(INDEX(營收表現!N$6:N$3000,MATCH($A1669,營收表現!$A$6:$A$3000,0))="","",INDEX(營收表現!N$6:N$3000,MATCH($A1669,營收表現!$A$6:$A$3000,0))),"")</f>
        <v/>
      </c>
      <c r="P1669">
        <f>IFERROR(IF(INDEX(營收表現!O$6:O$3000,MATCH($A1669,營收表現!$A$6:$A$3000,0))="","",INDEX(營收表現!O$6:O$3000,MATCH($A1669,營收表現!$A$6:$A$3000,0))),"")</f>
        <v>26215</v>
      </c>
      <c r="Q1669">
        <f>IFERROR(IF(INDEX(營收表現!P$6:P$3000,MATCH($A1669,營收表現!$A$6:$A$3000,0))="","",INDEX(營收表現!P$6:P$3000,MATCH($A1669,營收表現!$A$6:$A$3000,0))),"")</f>
        <v>24742</v>
      </c>
      <c r="R1669">
        <f>IFERROR(IF(INDEX(營收表現!Q$6:Q$3000,MATCH($A1669,營收表現!$A$6:$A$3000,0))="","",INDEX(營收表現!Q$6:Q$3000,MATCH($A1669,營收表現!$A$6:$A$3000,0))),"")</f>
        <v>26102</v>
      </c>
      <c r="S1669">
        <f>IFERROR(IF(INDEX(營收表現!R$6:R$3000,MATCH($A1669,營收表現!$A$6:$A$3000,0))="","",INDEX(營收表現!R$6:R$3000,MATCH($A1669,營收表現!$A$6:$A$3000,0))),"")</f>
        <v>31388</v>
      </c>
      <c r="T1669">
        <f>IFERROR(IF(INDEX(營收表現!S$6:S$3000,MATCH($A1669,營收表現!$A$6:$A$3000,0))="","",INDEX(營收表現!S$6:S$3000,MATCH($A1669,營收表現!$A$6:$A$3000,0))),"")</f>
        <v>26381</v>
      </c>
      <c r="U1669" t="str">
        <f>IFERROR(IF(INDEX(營收表現!T$6:T$3000,MATCH($A1669,營收表現!$A$6:$A$3000,0))="","",INDEX(營收表現!T$6:T$3000,MATCH($A1669,營收表現!$A$6:$A$3000,0))),"")</f>
        <v/>
      </c>
    </row>
    <row r="1670" spans="1:21">
      <c r="A1670" s="30" t="str">
        <f>IF(營收表現!$A1674="","",營收表現!$A1674)</f>
        <v>6957</v>
      </c>
      <c r="B1670" t="str">
        <f>IFERROR(INDEX(營收表現!B$6:B$3000,MATCH($A1670,營收表現!$A$6:$A$3000,0)),"")</f>
        <v>裕慶-KY</v>
      </c>
      <c r="C1670" t="str">
        <f>IFERROR(INDEX(類別!G$4:G$3000,MATCH($A1670,類別!$C$4:$C$3000,0)),"")</f>
        <v>未分類-傳產</v>
      </c>
      <c r="D1670">
        <f>IFERROR(IF(INDEX(營收表現!C$6:C$3000,MATCH($A1670,營收表現!$A$6:$A$3000,0))="","",INDEX(營收表現!C$6:C$3000,MATCH($A1670,營收表現!$A$6:$A$3000,0))),"")</f>
        <v>-16.18</v>
      </c>
      <c r="E1670">
        <f>IFERROR(IF(INDEX(營收表現!D$6:D$3000,MATCH($A1670,營收表現!$A$6:$A$3000,0))="","",INDEX(營收表現!D$6:D$3000,MATCH($A1670,營收表現!$A$6:$A$3000,0))),"")</f>
        <v>-10.68</v>
      </c>
      <c r="F1670">
        <f>IFERROR(IF(INDEX(營收表現!E$6:E$3000,MATCH($A1670,營收表現!$A$6:$A$3000,0))="","",INDEX(營收表現!E$6:E$3000,MATCH($A1670,營收表現!$A$6:$A$3000,0))),"")</f>
        <v>-21.41</v>
      </c>
      <c r="G1670">
        <f>IFERROR(IF(INDEX(營收表現!F$6:F$3000,MATCH($A1670,營收表現!$A$6:$A$3000,0))="","",INDEX(營收表現!F$6:F$3000,MATCH($A1670,營收表現!$A$6:$A$3000,0))),"")</f>
        <v>222.27</v>
      </c>
      <c r="H1670">
        <f>IFERROR(IF(INDEX(營收表現!G$6:G$3000,MATCH($A1670,營收表現!$A$6:$A$3000,0))="","",INDEX(營收表現!G$6:G$3000,MATCH($A1670,營收表現!$A$6:$A$3000,0))),"")</f>
        <v>-57.38</v>
      </c>
      <c r="I1670" t="str">
        <f>IFERROR(IF(INDEX(營收表現!H$6:H$3000,MATCH($A1670,營收表現!$A$6:$A$3000,0))="","",INDEX(營收表現!H$6:H$3000,MATCH($A1670,營收表現!$A$6:$A$3000,0))),"")</f>
        <v/>
      </c>
      <c r="J1670">
        <f>IFERROR(IF(INDEX(營收表現!I$6:I$3000,MATCH($A1670,營收表現!$A$6:$A$3000,0))="","",INDEX(營收表現!I$6:I$3000,MATCH($A1670,營收表現!$A$6:$A$3000,0))),"")</f>
        <v>-20.29</v>
      </c>
      <c r="K1670">
        <f>IFERROR(IF(INDEX(營收表現!J$6:J$3000,MATCH($A1670,營收表現!$A$6:$A$3000,0))="","",INDEX(營收表現!J$6:J$3000,MATCH($A1670,營收表現!$A$6:$A$3000,0))),"")</f>
        <v>-2.33</v>
      </c>
      <c r="L1670">
        <f>IFERROR(IF(INDEX(營收表現!K$6:K$3000,MATCH($A1670,營收表現!$A$6:$A$3000,0))="","",INDEX(營收表現!K$6:K$3000,MATCH($A1670,營收表現!$A$6:$A$3000,0))),"")</f>
        <v>-0.87</v>
      </c>
      <c r="M1670">
        <f>IFERROR(IF(INDEX(營收表現!L$6:L$3000,MATCH($A1670,營收表現!$A$6:$A$3000,0))="","",INDEX(營收表現!L$6:L$3000,MATCH($A1670,營收表現!$A$6:$A$3000,0))),"")</f>
        <v>2.36</v>
      </c>
      <c r="N1670">
        <f>IFERROR(IF(INDEX(營收表現!M$6:M$3000,MATCH($A1670,營收表現!$A$6:$A$3000,0))="","",INDEX(營收表現!M$6:M$3000,MATCH($A1670,營收表現!$A$6:$A$3000,0))),"")</f>
        <v>-17.38</v>
      </c>
      <c r="O1670" t="str">
        <f>IFERROR(IF(INDEX(營收表現!N$6:N$3000,MATCH($A1670,營收表現!$A$6:$A$3000,0))="","",INDEX(營收表現!N$6:N$3000,MATCH($A1670,營收表現!$A$6:$A$3000,0))),"")</f>
        <v/>
      </c>
      <c r="P1670">
        <f>IFERROR(IF(INDEX(營收表現!O$6:O$3000,MATCH($A1670,營收表現!$A$6:$A$3000,0))="","",INDEX(營收表現!O$6:O$3000,MATCH($A1670,營收表現!$A$6:$A$3000,0))),"")</f>
        <v>298199</v>
      </c>
      <c r="Q1670">
        <f>IFERROR(IF(INDEX(營收表現!P$6:P$3000,MATCH($A1670,營收表現!$A$6:$A$3000,0))="","",INDEX(營收表現!P$6:P$3000,MATCH($A1670,營收表現!$A$6:$A$3000,0))),"")</f>
        <v>266345</v>
      </c>
      <c r="R1670">
        <f>IFERROR(IF(INDEX(營收表現!Q$6:Q$3000,MATCH($A1670,營收表現!$A$6:$A$3000,0))="","",INDEX(營收表現!Q$6:Q$3000,MATCH($A1670,營收表現!$A$6:$A$3000,0))),"")</f>
        <v>209319</v>
      </c>
      <c r="S1670">
        <f>IFERROR(IF(INDEX(營收表現!R$6:R$3000,MATCH($A1670,營收表現!$A$6:$A$3000,0))="","",INDEX(營收表現!R$6:R$3000,MATCH($A1670,營收表現!$A$6:$A$3000,0))),"")</f>
        <v>674568</v>
      </c>
      <c r="T1670">
        <f>IFERROR(IF(INDEX(營收表現!S$6:S$3000,MATCH($A1670,營收表現!$A$6:$A$3000,0))="","",INDEX(營收表現!S$6:S$3000,MATCH($A1670,營收表現!$A$6:$A$3000,0))),"")</f>
        <v>287494</v>
      </c>
      <c r="U1670" t="str">
        <f>IFERROR(IF(INDEX(營收表現!T$6:T$3000,MATCH($A1670,營收表現!$A$6:$A$3000,0))="","",INDEX(營收表現!T$6:T$3000,MATCH($A1670,營收表現!$A$6:$A$3000,0))),"")</f>
        <v/>
      </c>
    </row>
    <row r="1671" spans="1:21">
      <c r="A1671" s="30" t="str">
        <f>IF(營收表現!$A1675="","",營收表現!$A1675)</f>
        <v>6958</v>
      </c>
      <c r="B1671" t="str">
        <f>IFERROR(INDEX(營收表現!B$6:B$3000,MATCH($A1671,營收表現!$A$6:$A$3000,0)),"")</f>
        <v>日盛台駿</v>
      </c>
      <c r="C1671" t="str">
        <f>IFERROR(INDEX(類別!G$4:G$3000,MATCH($A1671,類別!$C$4:$C$3000,0)),"")</f>
        <v>金融租賃</v>
      </c>
      <c r="D1671">
        <f>IFERROR(IF(INDEX(營收表現!C$6:C$3000,MATCH($A1671,營收表現!$A$6:$A$3000,0))="","",INDEX(營收表現!C$6:C$3000,MATCH($A1671,營收表現!$A$6:$A$3000,0))),"")</f>
        <v>-4.72</v>
      </c>
      <c r="E1671">
        <f>IFERROR(IF(INDEX(營收表現!D$6:D$3000,MATCH($A1671,營收表現!$A$6:$A$3000,0))="","",INDEX(營收表現!D$6:D$3000,MATCH($A1671,營收表現!$A$6:$A$3000,0))),"")</f>
        <v>3.32</v>
      </c>
      <c r="F1671">
        <f>IFERROR(IF(INDEX(營收表現!E$6:E$3000,MATCH($A1671,營收表現!$A$6:$A$3000,0))="","",INDEX(營收表現!E$6:E$3000,MATCH($A1671,營收表現!$A$6:$A$3000,0))),"")</f>
        <v>2.4700000000000002</v>
      </c>
      <c r="G1671">
        <f>IFERROR(IF(INDEX(營收表現!F$6:F$3000,MATCH($A1671,營收表現!$A$6:$A$3000,0))="","",INDEX(營收表現!F$6:F$3000,MATCH($A1671,營收表現!$A$6:$A$3000,0))),"")</f>
        <v>1.53</v>
      </c>
      <c r="H1671">
        <f>IFERROR(IF(INDEX(營收表現!G$6:G$3000,MATCH($A1671,營收表現!$A$6:$A$3000,0))="","",INDEX(營收表現!G$6:G$3000,MATCH($A1671,營收表現!$A$6:$A$3000,0))),"")</f>
        <v>5.01</v>
      </c>
      <c r="I1671" t="str">
        <f>IFERROR(IF(INDEX(營收表現!H$6:H$3000,MATCH($A1671,營收表現!$A$6:$A$3000,0))="","",INDEX(營收表現!H$6:H$3000,MATCH($A1671,營收表現!$A$6:$A$3000,0))),"")</f>
        <v/>
      </c>
      <c r="J1671">
        <f>IFERROR(IF(INDEX(營收表現!I$6:I$3000,MATCH($A1671,營收表現!$A$6:$A$3000,0))="","",INDEX(營收表現!I$6:I$3000,MATCH($A1671,營收表現!$A$6:$A$3000,0))),"")</f>
        <v>-19.68</v>
      </c>
      <c r="K1671">
        <f>IFERROR(IF(INDEX(營收表現!J$6:J$3000,MATCH($A1671,營收表現!$A$6:$A$3000,0))="","",INDEX(營收表現!J$6:J$3000,MATCH($A1671,營收表現!$A$6:$A$3000,0))),"")</f>
        <v>-12.72</v>
      </c>
      <c r="L1671">
        <f>IFERROR(IF(INDEX(營收表現!K$6:K$3000,MATCH($A1671,營收表現!$A$6:$A$3000,0))="","",INDEX(營收表現!K$6:K$3000,MATCH($A1671,營收表現!$A$6:$A$3000,0))),"")</f>
        <v>-10.47</v>
      </c>
      <c r="M1671">
        <f>IFERROR(IF(INDEX(營收表現!L$6:L$3000,MATCH($A1671,營收表現!$A$6:$A$3000,0))="","",INDEX(營收表現!L$6:L$3000,MATCH($A1671,營收表現!$A$6:$A$3000,0))),"")</f>
        <v>-7.43</v>
      </c>
      <c r="N1671">
        <f>IFERROR(IF(INDEX(營收表現!M$6:M$3000,MATCH($A1671,營收表現!$A$6:$A$3000,0))="","",INDEX(營收表現!M$6:M$3000,MATCH($A1671,營收表現!$A$6:$A$3000,0))),"")</f>
        <v>-9.64</v>
      </c>
      <c r="O1671" t="str">
        <f>IFERROR(IF(INDEX(營收表現!N$6:N$3000,MATCH($A1671,營收表現!$A$6:$A$3000,0))="","",INDEX(營收表現!N$6:N$3000,MATCH($A1671,營收表現!$A$6:$A$3000,0))),"")</f>
        <v/>
      </c>
      <c r="P1671">
        <f>IFERROR(IF(INDEX(營收表現!O$6:O$3000,MATCH($A1671,營收表現!$A$6:$A$3000,0))="","",INDEX(營收表現!O$6:O$3000,MATCH($A1671,營收表現!$A$6:$A$3000,0))),"")</f>
        <v>819705</v>
      </c>
      <c r="Q1671">
        <f>IFERROR(IF(INDEX(營收表現!P$6:P$3000,MATCH($A1671,營收表現!$A$6:$A$3000,0))="","",INDEX(營收表現!P$6:P$3000,MATCH($A1671,營收表現!$A$6:$A$3000,0))),"")</f>
        <v>846891</v>
      </c>
      <c r="R1671">
        <f>IFERROR(IF(INDEX(營收表現!Q$6:Q$3000,MATCH($A1671,營收表現!$A$6:$A$3000,0))="","",INDEX(營收表現!Q$6:Q$3000,MATCH($A1671,營收表現!$A$6:$A$3000,0))),"")</f>
        <v>867782</v>
      </c>
      <c r="S1671">
        <f>IFERROR(IF(INDEX(營收表現!R$6:R$3000,MATCH($A1671,營收表現!$A$6:$A$3000,0))="","",INDEX(營收表現!R$6:R$3000,MATCH($A1671,營收表現!$A$6:$A$3000,0))),"")</f>
        <v>881017</v>
      </c>
      <c r="T1671">
        <f>IFERROR(IF(INDEX(營收表現!S$6:S$3000,MATCH($A1671,營收表現!$A$6:$A$3000,0))="","",INDEX(營收表現!S$6:S$3000,MATCH($A1671,營收表現!$A$6:$A$3000,0))),"")</f>
        <v>925154</v>
      </c>
      <c r="U1671" t="str">
        <f>IFERROR(IF(INDEX(營收表現!T$6:T$3000,MATCH($A1671,營收表現!$A$6:$A$3000,0))="","",INDEX(營收表現!T$6:T$3000,MATCH($A1671,營收表現!$A$6:$A$3000,0))),"")</f>
        <v/>
      </c>
    </row>
    <row r="1672" spans="1:21">
      <c r="A1672" s="30" t="str">
        <f>IF(營收表現!$A1676="","",營收表現!$A1676)</f>
        <v>6961</v>
      </c>
      <c r="B1672" t="str">
        <f>IFERROR(INDEX(營收表現!B$6:B$3000,MATCH($A1672,營收表現!$A$6:$A$3000,0)),"")</f>
        <v>旅天下</v>
      </c>
      <c r="C1672" t="str">
        <f>IFERROR(INDEX(類別!G$4:G$3000,MATCH($A1672,類別!$C$4:$C$3000,0)),"")</f>
        <v>觀光餐飲</v>
      </c>
      <c r="D1672">
        <f>IFERROR(IF(INDEX(營收表現!C$6:C$3000,MATCH($A1672,營收表現!$A$6:$A$3000,0))="","",INDEX(營收表現!C$6:C$3000,MATCH($A1672,營收表現!$A$6:$A$3000,0))),"")</f>
        <v>-21.16</v>
      </c>
      <c r="E1672">
        <f>IFERROR(IF(INDEX(營收表現!D$6:D$3000,MATCH($A1672,營收表現!$A$6:$A$3000,0))="","",INDEX(營收表現!D$6:D$3000,MATCH($A1672,營收表現!$A$6:$A$3000,0))),"")</f>
        <v>32.15</v>
      </c>
      <c r="F1672">
        <f>IFERROR(IF(INDEX(營收表現!E$6:E$3000,MATCH($A1672,營收表現!$A$6:$A$3000,0))="","",INDEX(營收表現!E$6:E$3000,MATCH($A1672,營收表現!$A$6:$A$3000,0))),"")</f>
        <v>-35.659999999999997</v>
      </c>
      <c r="G1672">
        <f>IFERROR(IF(INDEX(營收表現!F$6:F$3000,MATCH($A1672,營收表現!$A$6:$A$3000,0))="","",INDEX(營收表現!F$6:F$3000,MATCH($A1672,營收表現!$A$6:$A$3000,0))),"")</f>
        <v>4.33</v>
      </c>
      <c r="H1672">
        <f>IFERROR(IF(INDEX(營收表現!G$6:G$3000,MATCH($A1672,營收表現!$A$6:$A$3000,0))="","",INDEX(營收表現!G$6:G$3000,MATCH($A1672,營收表現!$A$6:$A$3000,0))),"")</f>
        <v>38.1</v>
      </c>
      <c r="I1672" t="str">
        <f>IFERROR(IF(INDEX(營收表現!H$6:H$3000,MATCH($A1672,營收表現!$A$6:$A$3000,0))="","",INDEX(營收表現!H$6:H$3000,MATCH($A1672,營收表現!$A$6:$A$3000,0))),"")</f>
        <v/>
      </c>
      <c r="J1672">
        <f>IFERROR(IF(INDEX(營收表現!I$6:I$3000,MATCH($A1672,營收表現!$A$6:$A$3000,0))="","",INDEX(營收表現!I$6:I$3000,MATCH($A1672,營收表現!$A$6:$A$3000,0))),"")</f>
        <v>-23.31</v>
      </c>
      <c r="K1672">
        <f>IFERROR(IF(INDEX(營收表現!J$6:J$3000,MATCH($A1672,營收表現!$A$6:$A$3000,0))="","",INDEX(營收表現!J$6:J$3000,MATCH($A1672,營收表現!$A$6:$A$3000,0))),"")</f>
        <v>-15.41</v>
      </c>
      <c r="L1672">
        <f>IFERROR(IF(INDEX(營收表現!K$6:K$3000,MATCH($A1672,營收表現!$A$6:$A$3000,0))="","",INDEX(營收表現!K$6:K$3000,MATCH($A1672,營收表現!$A$6:$A$3000,0))),"")</f>
        <v>-28.23</v>
      </c>
      <c r="M1672">
        <f>IFERROR(IF(INDEX(營收表現!L$6:L$3000,MATCH($A1672,營收表現!$A$6:$A$3000,0))="","",INDEX(營收表現!L$6:L$3000,MATCH($A1672,營收表現!$A$6:$A$3000,0))),"")</f>
        <v>-14.3</v>
      </c>
      <c r="N1672">
        <f>IFERROR(IF(INDEX(營收表現!M$6:M$3000,MATCH($A1672,營收表現!$A$6:$A$3000,0))="","",INDEX(營收表現!M$6:M$3000,MATCH($A1672,營收表現!$A$6:$A$3000,0))),"")</f>
        <v>-17.47</v>
      </c>
      <c r="O1672" t="str">
        <f>IFERROR(IF(INDEX(營收表現!N$6:N$3000,MATCH($A1672,營收表現!$A$6:$A$3000,0))="","",INDEX(營收表現!N$6:N$3000,MATCH($A1672,營收表現!$A$6:$A$3000,0))),"")</f>
        <v/>
      </c>
      <c r="P1672">
        <f>IFERROR(IF(INDEX(營收表現!O$6:O$3000,MATCH($A1672,營收表現!$A$6:$A$3000,0))="","",INDEX(營收表現!O$6:O$3000,MATCH($A1672,營收表現!$A$6:$A$3000,0))),"")</f>
        <v>292801</v>
      </c>
      <c r="Q1672">
        <f>IFERROR(IF(INDEX(營收表現!P$6:P$3000,MATCH($A1672,營收表現!$A$6:$A$3000,0))="","",INDEX(營收表現!P$6:P$3000,MATCH($A1672,營收表現!$A$6:$A$3000,0))),"")</f>
        <v>386949</v>
      </c>
      <c r="R1672">
        <f>IFERROR(IF(INDEX(營收表現!Q$6:Q$3000,MATCH($A1672,營收表現!$A$6:$A$3000,0))="","",INDEX(營收表現!Q$6:Q$3000,MATCH($A1672,營收表現!$A$6:$A$3000,0))),"")</f>
        <v>248963</v>
      </c>
      <c r="S1672">
        <f>IFERROR(IF(INDEX(營收表現!R$6:R$3000,MATCH($A1672,營收表現!$A$6:$A$3000,0))="","",INDEX(營收表現!R$6:R$3000,MATCH($A1672,營收表現!$A$6:$A$3000,0))),"")</f>
        <v>259748</v>
      </c>
      <c r="T1672">
        <f>IFERROR(IF(INDEX(營收表現!S$6:S$3000,MATCH($A1672,營收表現!$A$6:$A$3000,0))="","",INDEX(營收表現!S$6:S$3000,MATCH($A1672,營收表現!$A$6:$A$3000,0))),"")</f>
        <v>358702</v>
      </c>
      <c r="U1672" t="str">
        <f>IFERROR(IF(INDEX(營收表現!T$6:T$3000,MATCH($A1672,營收表現!$A$6:$A$3000,0))="","",INDEX(營收表現!T$6:T$3000,MATCH($A1672,營收表現!$A$6:$A$3000,0))),"")</f>
        <v/>
      </c>
    </row>
    <row r="1673" spans="1:21">
      <c r="A1673" s="30" t="str">
        <f>IF(營收表現!$A1677="","",營收表現!$A1677)</f>
        <v>6962</v>
      </c>
      <c r="B1673" t="str">
        <f>IFERROR(INDEX(營收表現!B$6:B$3000,MATCH($A1673,營收表現!$A$6:$A$3000,0)),"")</f>
        <v>奕力-KY</v>
      </c>
      <c r="C1673" t="str">
        <f>IFERROR(INDEX(類別!G$4:G$3000,MATCH($A1673,類別!$C$4:$C$3000,0)),"")</f>
        <v>顯示觸控驅動IC</v>
      </c>
      <c r="D1673">
        <f>IFERROR(IF(INDEX(營收表現!C$6:C$3000,MATCH($A1673,營收表現!$A$6:$A$3000,0))="","",INDEX(營收表現!C$6:C$3000,MATCH($A1673,營收表現!$A$6:$A$3000,0))),"")</f>
        <v>-1.25</v>
      </c>
      <c r="E1673">
        <f>IFERROR(IF(INDEX(營收表現!D$6:D$3000,MATCH($A1673,營收表現!$A$6:$A$3000,0))="","",INDEX(營收表現!D$6:D$3000,MATCH($A1673,營收表現!$A$6:$A$3000,0))),"")</f>
        <v>-14.12</v>
      </c>
      <c r="F1673">
        <f>IFERROR(IF(INDEX(營收表現!E$6:E$3000,MATCH($A1673,營收表現!$A$6:$A$3000,0))="","",INDEX(營收表現!E$6:E$3000,MATCH($A1673,營收表現!$A$6:$A$3000,0))),"")</f>
        <v>7.59</v>
      </c>
      <c r="G1673">
        <f>IFERROR(IF(INDEX(營收表現!F$6:F$3000,MATCH($A1673,營收表現!$A$6:$A$3000,0))="","",INDEX(營收表現!F$6:F$3000,MATCH($A1673,營收表現!$A$6:$A$3000,0))),"")</f>
        <v>-2.68</v>
      </c>
      <c r="H1673">
        <f>IFERROR(IF(INDEX(營收表現!G$6:G$3000,MATCH($A1673,營收表現!$A$6:$A$3000,0))="","",INDEX(營收表現!G$6:G$3000,MATCH($A1673,營收表現!$A$6:$A$3000,0))),"")</f>
        <v>-7.65</v>
      </c>
      <c r="I1673" t="str">
        <f>IFERROR(IF(INDEX(營收表現!H$6:H$3000,MATCH($A1673,營收表現!$A$6:$A$3000,0))="","",INDEX(營收表現!H$6:H$3000,MATCH($A1673,營收表現!$A$6:$A$3000,0))),"")</f>
        <v/>
      </c>
      <c r="J1673">
        <f>IFERROR(IF(INDEX(營收表現!I$6:I$3000,MATCH($A1673,營收表現!$A$6:$A$3000,0))="","",INDEX(營收表現!I$6:I$3000,MATCH($A1673,營收表現!$A$6:$A$3000,0))),"")</f>
        <v>0.64</v>
      </c>
      <c r="K1673">
        <f>IFERROR(IF(INDEX(營收表現!J$6:J$3000,MATCH($A1673,營收表現!$A$6:$A$3000,0))="","",INDEX(營收表現!J$6:J$3000,MATCH($A1673,營收表現!$A$6:$A$3000,0))),"")</f>
        <v>-20.95</v>
      </c>
      <c r="L1673">
        <f>IFERROR(IF(INDEX(營收表現!K$6:K$3000,MATCH($A1673,營收表現!$A$6:$A$3000,0))="","",INDEX(營收表現!K$6:K$3000,MATCH($A1673,營收表現!$A$6:$A$3000,0))),"")</f>
        <v>-10.33</v>
      </c>
      <c r="M1673">
        <f>IFERROR(IF(INDEX(營收表現!L$6:L$3000,MATCH($A1673,營收表現!$A$6:$A$3000,0))="","",INDEX(營收表現!L$6:L$3000,MATCH($A1673,營收表現!$A$6:$A$3000,0))),"")</f>
        <v>-1.44</v>
      </c>
      <c r="N1673">
        <f>IFERROR(IF(INDEX(營收表現!M$6:M$3000,MATCH($A1673,營收表現!$A$6:$A$3000,0))="","",INDEX(營收表現!M$6:M$3000,MATCH($A1673,營收表現!$A$6:$A$3000,0))),"")</f>
        <v>-3.83</v>
      </c>
      <c r="O1673" t="str">
        <f>IFERROR(IF(INDEX(營收表現!N$6:N$3000,MATCH($A1673,營收表現!$A$6:$A$3000,0))="","",INDEX(營收表現!N$6:N$3000,MATCH($A1673,營收表現!$A$6:$A$3000,0))),"")</f>
        <v/>
      </c>
      <c r="P1673">
        <f>IFERROR(IF(INDEX(營收表現!O$6:O$3000,MATCH($A1673,營收表現!$A$6:$A$3000,0))="","",INDEX(營收表現!O$6:O$3000,MATCH($A1673,營收表現!$A$6:$A$3000,0))),"")</f>
        <v>1763523</v>
      </c>
      <c r="Q1673">
        <f>IFERROR(IF(INDEX(營收表現!P$6:P$3000,MATCH($A1673,營收表現!$A$6:$A$3000,0))="","",INDEX(營收表現!P$6:P$3000,MATCH($A1673,營收表現!$A$6:$A$3000,0))),"")</f>
        <v>1514515</v>
      </c>
      <c r="R1673">
        <f>IFERROR(IF(INDEX(營收表現!Q$6:Q$3000,MATCH($A1673,營收表現!$A$6:$A$3000,0))="","",INDEX(營收表現!Q$6:Q$3000,MATCH($A1673,營收表現!$A$6:$A$3000,0))),"")</f>
        <v>1629536</v>
      </c>
      <c r="S1673">
        <f>IFERROR(IF(INDEX(營收表現!R$6:R$3000,MATCH($A1673,營收表現!$A$6:$A$3000,0))="","",INDEX(營收表現!R$6:R$3000,MATCH($A1673,營收表現!$A$6:$A$3000,0))),"")</f>
        <v>1585793</v>
      </c>
      <c r="T1673">
        <f>IFERROR(IF(INDEX(營收表現!S$6:S$3000,MATCH($A1673,營收表現!$A$6:$A$3000,0))="","",INDEX(營收表現!S$6:S$3000,MATCH($A1673,營收表現!$A$6:$A$3000,0))),"")</f>
        <v>1464428</v>
      </c>
      <c r="U1673" t="str">
        <f>IFERROR(IF(INDEX(營收表現!T$6:T$3000,MATCH($A1673,營收表現!$A$6:$A$3000,0))="","",INDEX(營收表現!T$6:T$3000,MATCH($A1673,營收表現!$A$6:$A$3000,0))),"")</f>
        <v/>
      </c>
    </row>
    <row r="1674" spans="1:21">
      <c r="A1674" s="30" t="str">
        <f>IF(營收表現!$A1678="","",營收表現!$A1678)</f>
        <v>6965</v>
      </c>
      <c r="B1674" t="str">
        <f>IFERROR(INDEX(營收表現!B$6:B$3000,MATCH($A1674,營收表現!$A$6:$A$3000,0)),"")</f>
        <v>中傑-KY</v>
      </c>
      <c r="C1674" t="str">
        <f>IFERROR(INDEX(類別!G$4:G$3000,MATCH($A1674,類別!$C$4:$C$3000,0)),"")</f>
        <v>未分類-傳產</v>
      </c>
      <c r="D1674">
        <f>IFERROR(IF(INDEX(營收表現!C$6:C$3000,MATCH($A1674,營收表現!$A$6:$A$3000,0))="","",INDEX(營收表現!C$6:C$3000,MATCH($A1674,營收表現!$A$6:$A$3000,0))),"")</f>
        <v>-5.71</v>
      </c>
      <c r="E1674">
        <f>IFERROR(IF(INDEX(營收表現!D$6:D$3000,MATCH($A1674,營收表現!$A$6:$A$3000,0))="","",INDEX(營收表現!D$6:D$3000,MATCH($A1674,營收表現!$A$6:$A$3000,0))),"")</f>
        <v>-9.39</v>
      </c>
      <c r="F1674">
        <f>IFERROR(IF(INDEX(營收表現!E$6:E$3000,MATCH($A1674,營收表現!$A$6:$A$3000,0))="","",INDEX(營收表現!E$6:E$3000,MATCH($A1674,營收表現!$A$6:$A$3000,0))),"")</f>
        <v>13.54</v>
      </c>
      <c r="G1674">
        <f>IFERROR(IF(INDEX(營收表現!F$6:F$3000,MATCH($A1674,營收表現!$A$6:$A$3000,0))="","",INDEX(營收表現!F$6:F$3000,MATCH($A1674,營收表現!$A$6:$A$3000,0))),"")</f>
        <v>-11.77</v>
      </c>
      <c r="H1674">
        <f>IFERROR(IF(INDEX(營收表現!G$6:G$3000,MATCH($A1674,營收表現!$A$6:$A$3000,0))="","",INDEX(營收表現!G$6:G$3000,MATCH($A1674,營收表現!$A$6:$A$3000,0))),"")</f>
        <v>4.28</v>
      </c>
      <c r="I1674" t="str">
        <f>IFERROR(IF(INDEX(營收表現!H$6:H$3000,MATCH($A1674,營收表現!$A$6:$A$3000,0))="","",INDEX(營收表現!H$6:H$3000,MATCH($A1674,營收表現!$A$6:$A$3000,0))),"")</f>
        <v/>
      </c>
      <c r="J1674">
        <f>IFERROR(IF(INDEX(營收表現!I$6:I$3000,MATCH($A1674,營收表現!$A$6:$A$3000,0))="","",INDEX(營收表現!I$6:I$3000,MATCH($A1674,營收表現!$A$6:$A$3000,0))),"")</f>
        <v>-24.05</v>
      </c>
      <c r="K1674">
        <f>IFERROR(IF(INDEX(營收表現!J$6:J$3000,MATCH($A1674,營收表現!$A$6:$A$3000,0))="","",INDEX(營收表現!J$6:J$3000,MATCH($A1674,營收表現!$A$6:$A$3000,0))),"")</f>
        <v>-24.99</v>
      </c>
      <c r="L1674">
        <f>IFERROR(IF(INDEX(營收表現!K$6:K$3000,MATCH($A1674,營收表現!$A$6:$A$3000,0))="","",INDEX(營收表現!K$6:K$3000,MATCH($A1674,營收表現!$A$6:$A$3000,0))),"")</f>
        <v>-21.92</v>
      </c>
      <c r="M1674">
        <f>IFERROR(IF(INDEX(營收表現!L$6:L$3000,MATCH($A1674,營收表現!$A$6:$A$3000,0))="","",INDEX(營收表現!L$6:L$3000,MATCH($A1674,營收表現!$A$6:$A$3000,0))),"")</f>
        <v>-33.32</v>
      </c>
      <c r="N1674">
        <f>IFERROR(IF(INDEX(營收表現!M$6:M$3000,MATCH($A1674,營收表現!$A$6:$A$3000,0))="","",INDEX(營收表現!M$6:M$3000,MATCH($A1674,營收表現!$A$6:$A$3000,0))),"")</f>
        <v>-20.190000000000001</v>
      </c>
      <c r="O1674" t="str">
        <f>IFERROR(IF(INDEX(營收表現!N$6:N$3000,MATCH($A1674,營收表現!$A$6:$A$3000,0))="","",INDEX(營收表現!N$6:N$3000,MATCH($A1674,營收表現!$A$6:$A$3000,0))),"")</f>
        <v/>
      </c>
      <c r="P1674">
        <f>IFERROR(IF(INDEX(營收表現!O$6:O$3000,MATCH($A1674,營收表現!$A$6:$A$3000,0))="","",INDEX(營收表現!O$6:O$3000,MATCH($A1674,營收表現!$A$6:$A$3000,0))),"")</f>
        <v>1738221</v>
      </c>
      <c r="Q1674">
        <f>IFERROR(IF(INDEX(營收表現!P$6:P$3000,MATCH($A1674,營收表現!$A$6:$A$3000,0))="","",INDEX(營收表現!P$6:P$3000,MATCH($A1674,營收表現!$A$6:$A$3000,0))),"")</f>
        <v>1574923</v>
      </c>
      <c r="R1674">
        <f>IFERROR(IF(INDEX(營收表現!Q$6:Q$3000,MATCH($A1674,營收表現!$A$6:$A$3000,0))="","",INDEX(營收表現!Q$6:Q$3000,MATCH($A1674,營收表現!$A$6:$A$3000,0))),"")</f>
        <v>1788144</v>
      </c>
      <c r="S1674">
        <f>IFERROR(IF(INDEX(營收表現!R$6:R$3000,MATCH($A1674,營收表現!$A$6:$A$3000,0))="","",INDEX(營收表現!R$6:R$3000,MATCH($A1674,營收表現!$A$6:$A$3000,0))),"")</f>
        <v>1577595</v>
      </c>
      <c r="T1674">
        <f>IFERROR(IF(INDEX(營收表現!S$6:S$3000,MATCH($A1674,營收表現!$A$6:$A$3000,0))="","",INDEX(營收表現!S$6:S$3000,MATCH($A1674,營收表現!$A$6:$A$3000,0))),"")</f>
        <v>1645122</v>
      </c>
      <c r="U1674" t="str">
        <f>IFERROR(IF(INDEX(營收表現!T$6:T$3000,MATCH($A1674,營收表現!$A$6:$A$3000,0))="","",INDEX(營收表現!T$6:T$3000,MATCH($A1674,營收表現!$A$6:$A$3000,0))),"")</f>
        <v/>
      </c>
    </row>
    <row r="1675" spans="1:21">
      <c r="A1675" s="30" t="str">
        <f>IF(營收表現!$A1679="","",營收表現!$A1679)</f>
        <v>6967</v>
      </c>
      <c r="B1675" t="str">
        <f>IFERROR(INDEX(營收表現!B$6:B$3000,MATCH($A1675,營收表現!$A$6:$A$3000,0)),"")</f>
        <v>汎瑋材料</v>
      </c>
      <c r="C1675" t="str">
        <f>IFERROR(INDEX(類別!G$4:G$3000,MATCH($A1675,類別!$C$4:$C$3000,0)),"")</f>
        <v>未分類-電子</v>
      </c>
      <c r="D1675">
        <f>IFERROR(IF(INDEX(營收表現!C$6:C$3000,MATCH($A1675,營收表現!$A$6:$A$3000,0))="","",INDEX(營收表現!C$6:C$3000,MATCH($A1675,營收表現!$A$6:$A$3000,0))),"")</f>
        <v>-4.62</v>
      </c>
      <c r="E1675">
        <f>IFERROR(IF(INDEX(營收表現!D$6:D$3000,MATCH($A1675,營收表現!$A$6:$A$3000,0))="","",INDEX(營收表現!D$6:D$3000,MATCH($A1675,營收表現!$A$6:$A$3000,0))),"")</f>
        <v>6.76</v>
      </c>
      <c r="F1675">
        <f>IFERROR(IF(INDEX(營收表現!E$6:E$3000,MATCH($A1675,營收表現!$A$6:$A$3000,0))="","",INDEX(營收表現!E$6:E$3000,MATCH($A1675,營收表現!$A$6:$A$3000,0))),"")</f>
        <v>-19.989999999999998</v>
      </c>
      <c r="G1675">
        <f>IFERROR(IF(INDEX(營收表現!F$6:F$3000,MATCH($A1675,營收表現!$A$6:$A$3000,0))="","",INDEX(營收表現!F$6:F$3000,MATCH($A1675,營收表現!$A$6:$A$3000,0))),"")</f>
        <v>37.42</v>
      </c>
      <c r="H1675">
        <f>IFERROR(IF(INDEX(營收表現!G$6:G$3000,MATCH($A1675,營收表現!$A$6:$A$3000,0))="","",INDEX(營收表現!G$6:G$3000,MATCH($A1675,營收表現!$A$6:$A$3000,0))),"")</f>
        <v>-12.27</v>
      </c>
      <c r="I1675" t="str">
        <f>IFERROR(IF(INDEX(營收表現!H$6:H$3000,MATCH($A1675,營收表現!$A$6:$A$3000,0))="","",INDEX(營收表現!H$6:H$3000,MATCH($A1675,營收表現!$A$6:$A$3000,0))),"")</f>
        <v/>
      </c>
      <c r="J1675">
        <f>IFERROR(IF(INDEX(營收表現!I$6:I$3000,MATCH($A1675,營收表現!$A$6:$A$3000,0))="","",INDEX(營收表現!I$6:I$3000,MATCH($A1675,營收表現!$A$6:$A$3000,0))),"")</f>
        <v>7.82</v>
      </c>
      <c r="K1675">
        <f>IFERROR(IF(INDEX(營收表現!J$6:J$3000,MATCH($A1675,營收表現!$A$6:$A$3000,0))="","",INDEX(營收表現!J$6:J$3000,MATCH($A1675,營收表現!$A$6:$A$3000,0))),"")</f>
        <v>46.17</v>
      </c>
      <c r="L1675">
        <f>IFERROR(IF(INDEX(營收表現!K$6:K$3000,MATCH($A1675,營收表現!$A$6:$A$3000,0))="","",INDEX(營收表現!K$6:K$3000,MATCH($A1675,營收表現!$A$6:$A$3000,0))),"")</f>
        <v>9.17</v>
      </c>
      <c r="M1675">
        <f>IFERROR(IF(INDEX(營收表現!L$6:L$3000,MATCH($A1675,營收表現!$A$6:$A$3000,0))="","",INDEX(營收表現!L$6:L$3000,MATCH($A1675,營收表現!$A$6:$A$3000,0))),"")</f>
        <v>28.46</v>
      </c>
      <c r="N1675">
        <f>IFERROR(IF(INDEX(營收表現!M$6:M$3000,MATCH($A1675,營收表現!$A$6:$A$3000,0))="","",INDEX(營收表現!M$6:M$3000,MATCH($A1675,營收表現!$A$6:$A$3000,0))),"")</f>
        <v>34.18</v>
      </c>
      <c r="O1675" t="str">
        <f>IFERROR(IF(INDEX(營收表現!N$6:N$3000,MATCH($A1675,營收表現!$A$6:$A$3000,0))="","",INDEX(營收表現!N$6:N$3000,MATCH($A1675,營收表現!$A$6:$A$3000,0))),"")</f>
        <v/>
      </c>
      <c r="P1675">
        <f>IFERROR(IF(INDEX(營收表現!O$6:O$3000,MATCH($A1675,營收表現!$A$6:$A$3000,0))="","",INDEX(營收表現!O$6:O$3000,MATCH($A1675,營收表現!$A$6:$A$3000,0))),"")</f>
        <v>126071</v>
      </c>
      <c r="Q1675">
        <f>IFERROR(IF(INDEX(營收表現!P$6:P$3000,MATCH($A1675,營收表現!$A$6:$A$3000,0))="","",INDEX(營收表現!P$6:P$3000,MATCH($A1675,營收表現!$A$6:$A$3000,0))),"")</f>
        <v>134591</v>
      </c>
      <c r="R1675">
        <f>IFERROR(IF(INDEX(營收表現!Q$6:Q$3000,MATCH($A1675,營收表現!$A$6:$A$3000,0))="","",INDEX(營收表現!Q$6:Q$3000,MATCH($A1675,營收表現!$A$6:$A$3000,0))),"")</f>
        <v>107691</v>
      </c>
      <c r="S1675">
        <f>IFERROR(IF(INDEX(營收表現!R$6:R$3000,MATCH($A1675,營收表現!$A$6:$A$3000,0))="","",INDEX(營收表現!R$6:R$3000,MATCH($A1675,營收表現!$A$6:$A$3000,0))),"")</f>
        <v>147993</v>
      </c>
      <c r="T1675">
        <f>IFERROR(IF(INDEX(營收表現!S$6:S$3000,MATCH($A1675,營收表現!$A$6:$A$3000,0))="","",INDEX(營收表現!S$6:S$3000,MATCH($A1675,營收表現!$A$6:$A$3000,0))),"")</f>
        <v>129832</v>
      </c>
      <c r="U1675" t="str">
        <f>IFERROR(IF(INDEX(營收表現!T$6:T$3000,MATCH($A1675,營收表現!$A$6:$A$3000,0))="","",INDEX(營收表現!T$6:T$3000,MATCH($A1675,營收表現!$A$6:$A$3000,0))),"")</f>
        <v/>
      </c>
    </row>
    <row r="1676" spans="1:21">
      <c r="A1676" s="30" t="str">
        <f>IF(營收表現!$A1680="","",營收表現!$A1680)</f>
        <v>6968</v>
      </c>
      <c r="B1676" t="str">
        <f>IFERROR(INDEX(營收表現!B$6:B$3000,MATCH($A1676,營收表現!$A$6:$A$3000,0)),"")</f>
        <v>萬達寵物</v>
      </c>
      <c r="C1676" t="str">
        <f>IFERROR(INDEX(類別!G$4:G$3000,MATCH($A1676,類別!$C$4:$C$3000,0)),"")</f>
        <v>未分類-傳產</v>
      </c>
      <c r="D1676">
        <f>IFERROR(IF(INDEX(營收表現!C$6:C$3000,MATCH($A1676,營收表現!$A$6:$A$3000,0))="","",INDEX(營收表現!C$6:C$3000,MATCH($A1676,營收表現!$A$6:$A$3000,0))),"")</f>
        <v>-9.1199999999999992</v>
      </c>
      <c r="E1676">
        <f>IFERROR(IF(INDEX(營收表現!D$6:D$3000,MATCH($A1676,營收表現!$A$6:$A$3000,0))="","",INDEX(營收表現!D$6:D$3000,MATCH($A1676,營收表現!$A$6:$A$3000,0))),"")</f>
        <v>12.93</v>
      </c>
      <c r="F1676">
        <f>IFERROR(IF(INDEX(營收表現!E$6:E$3000,MATCH($A1676,營收表現!$A$6:$A$3000,0))="","",INDEX(營收表現!E$6:E$3000,MATCH($A1676,營收表現!$A$6:$A$3000,0))),"")</f>
        <v>-1.18</v>
      </c>
      <c r="G1676">
        <f>IFERROR(IF(INDEX(營收表現!F$6:F$3000,MATCH($A1676,營收表現!$A$6:$A$3000,0))="","",INDEX(營收表現!F$6:F$3000,MATCH($A1676,營收表現!$A$6:$A$3000,0))),"")</f>
        <v>2.66</v>
      </c>
      <c r="H1676">
        <f>IFERROR(IF(INDEX(營收表現!G$6:G$3000,MATCH($A1676,營收表現!$A$6:$A$3000,0))="","",INDEX(營收表現!G$6:G$3000,MATCH($A1676,營收表現!$A$6:$A$3000,0))),"")</f>
        <v>8.25</v>
      </c>
      <c r="I1676" t="str">
        <f>IFERROR(IF(INDEX(營收表現!H$6:H$3000,MATCH($A1676,營收表現!$A$6:$A$3000,0))="","",INDEX(營收表現!H$6:H$3000,MATCH($A1676,營收表現!$A$6:$A$3000,0))),"")</f>
        <v/>
      </c>
      <c r="J1676">
        <f>IFERROR(IF(INDEX(營收表現!I$6:I$3000,MATCH($A1676,營收表現!$A$6:$A$3000,0))="","",INDEX(營收表現!I$6:I$3000,MATCH($A1676,營收表現!$A$6:$A$3000,0))),"")</f>
        <v>9</v>
      </c>
      <c r="K1676">
        <f>IFERROR(IF(INDEX(營收表現!J$6:J$3000,MATCH($A1676,營收表現!$A$6:$A$3000,0))="","",INDEX(營收表現!J$6:J$3000,MATCH($A1676,營收表現!$A$6:$A$3000,0))),"")</f>
        <v>20.27</v>
      </c>
      <c r="L1676">
        <f>IFERROR(IF(INDEX(營收表現!K$6:K$3000,MATCH($A1676,營收表現!$A$6:$A$3000,0))="","",INDEX(營收表現!K$6:K$3000,MATCH($A1676,營收表現!$A$6:$A$3000,0))),"")</f>
        <v>7.52</v>
      </c>
      <c r="M1676">
        <f>IFERROR(IF(INDEX(營收表現!L$6:L$3000,MATCH($A1676,營收表現!$A$6:$A$3000,0))="","",INDEX(營收表現!L$6:L$3000,MATCH($A1676,營收表現!$A$6:$A$3000,0))),"")</f>
        <v>8.86</v>
      </c>
      <c r="N1676">
        <f>IFERROR(IF(INDEX(營收表現!M$6:M$3000,MATCH($A1676,營收表現!$A$6:$A$3000,0))="","",INDEX(營收表現!M$6:M$3000,MATCH($A1676,營收表現!$A$6:$A$3000,0))),"")</f>
        <v>7.19</v>
      </c>
      <c r="O1676" t="str">
        <f>IFERROR(IF(INDEX(營收表現!N$6:N$3000,MATCH($A1676,營收表現!$A$6:$A$3000,0))="","",INDEX(營收表現!N$6:N$3000,MATCH($A1676,營收表現!$A$6:$A$3000,0))),"")</f>
        <v/>
      </c>
      <c r="P1676">
        <f>IFERROR(IF(INDEX(營收表現!O$6:O$3000,MATCH($A1676,營收表現!$A$6:$A$3000,0))="","",INDEX(營收表現!O$6:O$3000,MATCH($A1676,營收表現!$A$6:$A$3000,0))),"")</f>
        <v>251869</v>
      </c>
      <c r="Q1676">
        <f>IFERROR(IF(INDEX(營收表現!P$6:P$3000,MATCH($A1676,營收表現!$A$6:$A$3000,0))="","",INDEX(營收表現!P$6:P$3000,MATCH($A1676,營收表現!$A$6:$A$3000,0))),"")</f>
        <v>284444</v>
      </c>
      <c r="R1676">
        <f>IFERROR(IF(INDEX(營收表現!Q$6:Q$3000,MATCH($A1676,營收表現!$A$6:$A$3000,0))="","",INDEX(營收表現!Q$6:Q$3000,MATCH($A1676,營收表現!$A$6:$A$3000,0))),"")</f>
        <v>281084</v>
      </c>
      <c r="S1676">
        <f>IFERROR(IF(INDEX(營收表現!R$6:R$3000,MATCH($A1676,營收表現!$A$6:$A$3000,0))="","",INDEX(營收表現!R$6:R$3000,MATCH($A1676,營收表現!$A$6:$A$3000,0))),"")</f>
        <v>288559</v>
      </c>
      <c r="T1676">
        <f>IFERROR(IF(INDEX(營收表現!S$6:S$3000,MATCH($A1676,營收表現!$A$6:$A$3000,0))="","",INDEX(營收表現!S$6:S$3000,MATCH($A1676,營收表現!$A$6:$A$3000,0))),"")</f>
        <v>312372</v>
      </c>
      <c r="U1676" t="str">
        <f>IFERROR(IF(INDEX(營收表現!T$6:T$3000,MATCH($A1676,營收表現!$A$6:$A$3000,0))="","",INDEX(營收表現!T$6:T$3000,MATCH($A1676,營收表現!$A$6:$A$3000,0))),"")</f>
        <v/>
      </c>
    </row>
    <row r="1677" spans="1:21">
      <c r="A1677" s="30" t="str">
        <f>IF(營收表現!$A1681="","",營收表現!$A1681)</f>
        <v>6969</v>
      </c>
      <c r="B1677" t="str">
        <f>IFERROR(INDEX(營收表現!B$6:B$3000,MATCH($A1677,營收表現!$A$6:$A$3000,0)),"")</f>
        <v>成信實業*-創</v>
      </c>
      <c r="C1677" t="str">
        <f>IFERROR(INDEX(類別!G$4:G$3000,MATCH($A1677,類別!$C$4:$C$3000,0)),"")</f>
        <v/>
      </c>
      <c r="D1677">
        <f>IFERROR(IF(INDEX(營收表現!C$6:C$3000,MATCH($A1677,營收表現!$A$6:$A$3000,0))="","",INDEX(營收表現!C$6:C$3000,MATCH($A1677,營收表現!$A$6:$A$3000,0))),"")</f>
        <v>-0.38</v>
      </c>
      <c r="E1677">
        <f>IFERROR(IF(INDEX(營收表現!D$6:D$3000,MATCH($A1677,營收表現!$A$6:$A$3000,0))="","",INDEX(營收表現!D$6:D$3000,MATCH($A1677,營收表現!$A$6:$A$3000,0))),"")</f>
        <v>-4.2300000000000004</v>
      </c>
      <c r="F1677">
        <f>IFERROR(IF(INDEX(營收表現!E$6:E$3000,MATCH($A1677,營收表現!$A$6:$A$3000,0))="","",INDEX(營收表現!E$6:E$3000,MATCH($A1677,營收表現!$A$6:$A$3000,0))),"")</f>
        <v>-1.24</v>
      </c>
      <c r="G1677">
        <f>IFERROR(IF(INDEX(營收表現!F$6:F$3000,MATCH($A1677,營收表現!$A$6:$A$3000,0))="","",INDEX(營收表現!F$6:F$3000,MATCH($A1677,營收表現!$A$6:$A$3000,0))),"")</f>
        <v>207.56</v>
      </c>
      <c r="H1677">
        <f>IFERROR(IF(INDEX(營收表現!G$6:G$3000,MATCH($A1677,營收表現!$A$6:$A$3000,0))="","",INDEX(營收表現!G$6:G$3000,MATCH($A1677,營收表現!$A$6:$A$3000,0))),"")</f>
        <v>-61.7</v>
      </c>
      <c r="I1677" t="str">
        <f>IFERROR(IF(INDEX(營收表現!H$6:H$3000,MATCH($A1677,營收表現!$A$6:$A$3000,0))="","",INDEX(營收表現!H$6:H$3000,MATCH($A1677,營收表現!$A$6:$A$3000,0))),"")</f>
        <v/>
      </c>
      <c r="J1677">
        <f>IFERROR(IF(INDEX(營收表現!I$6:I$3000,MATCH($A1677,營收表現!$A$6:$A$3000,0))="","",INDEX(營收表現!I$6:I$3000,MATCH($A1677,營收表現!$A$6:$A$3000,0))),"")</f>
        <v>28.2</v>
      </c>
      <c r="K1677">
        <f>IFERROR(IF(INDEX(營收表現!J$6:J$3000,MATCH($A1677,營收表現!$A$6:$A$3000,0))="","",INDEX(營收表現!J$6:J$3000,MATCH($A1677,營收表現!$A$6:$A$3000,0))),"")</f>
        <v>19.04</v>
      </c>
      <c r="L1677">
        <f>IFERROR(IF(INDEX(營收表現!K$6:K$3000,MATCH($A1677,營收表現!$A$6:$A$3000,0))="","",INDEX(營收表現!K$6:K$3000,MATCH($A1677,營收表現!$A$6:$A$3000,0))),"")</f>
        <v>13.33</v>
      </c>
      <c r="M1677">
        <f>IFERROR(IF(INDEX(營收表現!L$6:L$3000,MATCH($A1677,營收表現!$A$6:$A$3000,0))="","",INDEX(營收表現!L$6:L$3000,MATCH($A1677,營收表現!$A$6:$A$3000,0))),"")</f>
        <v>107.05</v>
      </c>
      <c r="N1677">
        <f>IFERROR(IF(INDEX(營收表現!M$6:M$3000,MATCH($A1677,營收表現!$A$6:$A$3000,0))="","",INDEX(營收表現!M$6:M$3000,MATCH($A1677,營收表現!$A$6:$A$3000,0))),"")</f>
        <v>34.35</v>
      </c>
      <c r="O1677" t="str">
        <f>IFERROR(IF(INDEX(營收表現!N$6:N$3000,MATCH($A1677,營收表現!$A$6:$A$3000,0))="","",INDEX(營收表現!N$6:N$3000,MATCH($A1677,營收表現!$A$6:$A$3000,0))),"")</f>
        <v/>
      </c>
      <c r="P1677">
        <f>IFERROR(IF(INDEX(營收表現!O$6:O$3000,MATCH($A1677,營收表現!$A$6:$A$3000,0))="","",INDEX(營收表現!O$6:O$3000,MATCH($A1677,營收表現!$A$6:$A$3000,0))),"")</f>
        <v>27078</v>
      </c>
      <c r="Q1677">
        <f>IFERROR(IF(INDEX(營收表現!P$6:P$3000,MATCH($A1677,營收表現!$A$6:$A$3000,0))="","",INDEX(營收表現!P$6:P$3000,MATCH($A1677,營收表現!$A$6:$A$3000,0))),"")</f>
        <v>25932</v>
      </c>
      <c r="R1677">
        <f>IFERROR(IF(INDEX(營收表現!Q$6:Q$3000,MATCH($A1677,營收表現!$A$6:$A$3000,0))="","",INDEX(營收表現!Q$6:Q$3000,MATCH($A1677,營收表現!$A$6:$A$3000,0))),"")</f>
        <v>25610</v>
      </c>
      <c r="S1677">
        <f>IFERROR(IF(INDEX(營收表現!R$6:R$3000,MATCH($A1677,營收表現!$A$6:$A$3000,0))="","",INDEX(營收表現!R$6:R$3000,MATCH($A1677,營收表現!$A$6:$A$3000,0))),"")</f>
        <v>78765</v>
      </c>
      <c r="T1677">
        <f>IFERROR(IF(INDEX(營收表現!S$6:S$3000,MATCH($A1677,營收表現!$A$6:$A$3000,0))="","",INDEX(營收表現!S$6:S$3000,MATCH($A1677,營收表現!$A$6:$A$3000,0))),"")</f>
        <v>30164</v>
      </c>
      <c r="U1677" t="str">
        <f>IFERROR(IF(INDEX(營收表現!T$6:T$3000,MATCH($A1677,營收表現!$A$6:$A$3000,0))="","",INDEX(營收表現!T$6:T$3000,MATCH($A1677,營收表現!$A$6:$A$3000,0))),"")</f>
        <v/>
      </c>
    </row>
    <row r="1678" spans="1:21">
      <c r="A1678" s="30" t="str">
        <f>IF(營收表現!$A1682="","",營收表現!$A1682)</f>
        <v>6971</v>
      </c>
      <c r="B1678" t="str">
        <f>IFERROR(INDEX(營收表現!B$6:B$3000,MATCH($A1678,營收表現!$A$6:$A$3000,0)),"")</f>
        <v>惠民實業</v>
      </c>
      <c r="C1678" t="str">
        <f>IFERROR(INDEX(類別!G$4:G$3000,MATCH($A1678,類別!$C$4:$C$3000,0)),"")</f>
        <v>公共工程</v>
      </c>
      <c r="D1678">
        <f>IFERROR(IF(INDEX(營收表現!C$6:C$3000,MATCH($A1678,營收表現!$A$6:$A$3000,0))="","",INDEX(營收表現!C$6:C$3000,MATCH($A1678,營收表現!$A$6:$A$3000,0))),"")</f>
        <v>-14.64</v>
      </c>
      <c r="E1678">
        <f>IFERROR(IF(INDEX(營收表現!D$6:D$3000,MATCH($A1678,營收表現!$A$6:$A$3000,0))="","",INDEX(營收表現!D$6:D$3000,MATCH($A1678,營收表現!$A$6:$A$3000,0))),"")</f>
        <v>12.12</v>
      </c>
      <c r="F1678">
        <f>IFERROR(IF(INDEX(營收表現!E$6:E$3000,MATCH($A1678,營收表現!$A$6:$A$3000,0))="","",INDEX(營收表現!E$6:E$3000,MATCH($A1678,營收表現!$A$6:$A$3000,0))),"")</f>
        <v>21.29</v>
      </c>
      <c r="G1678">
        <f>IFERROR(IF(INDEX(營收表現!F$6:F$3000,MATCH($A1678,營收表現!$A$6:$A$3000,0))="","",INDEX(營收表現!F$6:F$3000,MATCH($A1678,營收表現!$A$6:$A$3000,0))),"")</f>
        <v>9.58</v>
      </c>
      <c r="H1678">
        <f>IFERROR(IF(INDEX(營收表現!G$6:G$3000,MATCH($A1678,營收表現!$A$6:$A$3000,0))="","",INDEX(營收表現!G$6:G$3000,MATCH($A1678,營收表現!$A$6:$A$3000,0))),"")</f>
        <v>-32.130000000000003</v>
      </c>
      <c r="I1678" t="str">
        <f>IFERROR(IF(INDEX(營收表現!H$6:H$3000,MATCH($A1678,營收表現!$A$6:$A$3000,0))="","",INDEX(營收表現!H$6:H$3000,MATCH($A1678,營收表現!$A$6:$A$3000,0))),"")</f>
        <v/>
      </c>
      <c r="J1678">
        <f>IFERROR(IF(INDEX(營收表現!I$6:I$3000,MATCH($A1678,營收表現!$A$6:$A$3000,0))="","",INDEX(營收表現!I$6:I$3000,MATCH($A1678,營收表現!$A$6:$A$3000,0))),"")</f>
        <v>-14.43</v>
      </c>
      <c r="K1678">
        <f>IFERROR(IF(INDEX(營收表現!J$6:J$3000,MATCH($A1678,營收表現!$A$6:$A$3000,0))="","",INDEX(營收表現!J$6:J$3000,MATCH($A1678,營收表現!$A$6:$A$3000,0))),"")</f>
        <v>6.53</v>
      </c>
      <c r="L1678">
        <f>IFERROR(IF(INDEX(營收表現!K$6:K$3000,MATCH($A1678,營收表現!$A$6:$A$3000,0))="","",INDEX(營收表現!K$6:K$3000,MATCH($A1678,營收表現!$A$6:$A$3000,0))),"")</f>
        <v>-8.2799999999999994</v>
      </c>
      <c r="M1678">
        <f>IFERROR(IF(INDEX(營收表現!L$6:L$3000,MATCH($A1678,營收表現!$A$6:$A$3000,0))="","",INDEX(營收表現!L$6:L$3000,MATCH($A1678,營收表現!$A$6:$A$3000,0))),"")</f>
        <v>1.28</v>
      </c>
      <c r="N1678">
        <f>IFERROR(IF(INDEX(營收表現!M$6:M$3000,MATCH($A1678,營收表現!$A$6:$A$3000,0))="","",INDEX(營收表現!M$6:M$3000,MATCH($A1678,營收表現!$A$6:$A$3000,0))),"")</f>
        <v>14.77</v>
      </c>
      <c r="O1678" t="str">
        <f>IFERROR(IF(INDEX(營收表現!N$6:N$3000,MATCH($A1678,營收表現!$A$6:$A$3000,0))="","",INDEX(營收表現!N$6:N$3000,MATCH($A1678,營收表現!$A$6:$A$3000,0))),"")</f>
        <v/>
      </c>
      <c r="P1678">
        <f>IFERROR(IF(INDEX(營收表現!O$6:O$3000,MATCH($A1678,營收表現!$A$6:$A$3000,0))="","",INDEX(營收表現!O$6:O$3000,MATCH($A1678,營收表現!$A$6:$A$3000,0))),"")</f>
        <v>164138</v>
      </c>
      <c r="Q1678">
        <f>IFERROR(IF(INDEX(營收表現!P$6:P$3000,MATCH($A1678,營收表現!$A$6:$A$3000,0))="","",INDEX(營收表現!P$6:P$3000,MATCH($A1678,營收表現!$A$6:$A$3000,0))),"")</f>
        <v>184031</v>
      </c>
      <c r="R1678">
        <f>IFERROR(IF(INDEX(營收表現!Q$6:Q$3000,MATCH($A1678,營收表現!$A$6:$A$3000,0))="","",INDEX(營收表現!Q$6:Q$3000,MATCH($A1678,營收表現!$A$6:$A$3000,0))),"")</f>
        <v>223217</v>
      </c>
      <c r="S1678">
        <f>IFERROR(IF(INDEX(營收表現!R$6:R$3000,MATCH($A1678,營收表現!$A$6:$A$3000,0))="","",INDEX(營收表現!R$6:R$3000,MATCH($A1678,營收表現!$A$6:$A$3000,0))),"")</f>
        <v>244593</v>
      </c>
      <c r="T1678">
        <f>IFERROR(IF(INDEX(營收表現!S$6:S$3000,MATCH($A1678,營收表現!$A$6:$A$3000,0))="","",INDEX(營收表現!S$6:S$3000,MATCH($A1678,營收表現!$A$6:$A$3000,0))),"")</f>
        <v>166010</v>
      </c>
      <c r="U1678" t="str">
        <f>IFERROR(IF(INDEX(營收表現!T$6:T$3000,MATCH($A1678,營收表現!$A$6:$A$3000,0))="","",INDEX(營收表現!T$6:T$3000,MATCH($A1678,營收表現!$A$6:$A$3000,0))),"")</f>
        <v/>
      </c>
    </row>
    <row r="1679" spans="1:21">
      <c r="A1679" s="30" t="str">
        <f>IF(營收表現!$A1683="","",營收表現!$A1683)</f>
        <v>6982</v>
      </c>
      <c r="B1679" t="str">
        <f>IFERROR(INDEX(營收表現!B$6:B$3000,MATCH($A1679,營收表現!$A$6:$A$3000,0)),"")</f>
        <v>大井泵浦</v>
      </c>
      <c r="C1679" t="str">
        <f>IFERROR(INDEX(類別!G$4:G$3000,MATCH($A1679,類別!$C$4:$C$3000,0)),"")</f>
        <v>電機</v>
      </c>
      <c r="D1679">
        <f>IFERROR(IF(INDEX(營收表現!C$6:C$3000,MATCH($A1679,營收表現!$A$6:$A$3000,0))="","",INDEX(營收表現!C$6:C$3000,MATCH($A1679,營收表現!$A$6:$A$3000,0))),"")</f>
        <v>9.3699999999999992</v>
      </c>
      <c r="E1679">
        <f>IFERROR(IF(INDEX(營收表現!D$6:D$3000,MATCH($A1679,營收表現!$A$6:$A$3000,0))="","",INDEX(營收表現!D$6:D$3000,MATCH($A1679,營收表現!$A$6:$A$3000,0))),"")</f>
        <v>-8.18</v>
      </c>
      <c r="F1679">
        <f>IFERROR(IF(INDEX(營收表現!E$6:E$3000,MATCH($A1679,營收表現!$A$6:$A$3000,0))="","",INDEX(營收表現!E$6:E$3000,MATCH($A1679,營收表現!$A$6:$A$3000,0))),"")</f>
        <v>6.33</v>
      </c>
      <c r="G1679">
        <f>IFERROR(IF(INDEX(營收表現!F$6:F$3000,MATCH($A1679,營收表現!$A$6:$A$3000,0))="","",INDEX(營收表現!F$6:F$3000,MATCH($A1679,營收表現!$A$6:$A$3000,0))),"")</f>
        <v>20.22</v>
      </c>
      <c r="H1679">
        <f>IFERROR(IF(INDEX(營收表現!G$6:G$3000,MATCH($A1679,營收表現!$A$6:$A$3000,0))="","",INDEX(營收表現!G$6:G$3000,MATCH($A1679,營收表現!$A$6:$A$3000,0))),"")</f>
        <v>21.12</v>
      </c>
      <c r="I1679" t="str">
        <f>IFERROR(IF(INDEX(營收表現!H$6:H$3000,MATCH($A1679,營收表現!$A$6:$A$3000,0))="","",INDEX(營收表現!H$6:H$3000,MATCH($A1679,營收表現!$A$6:$A$3000,0))),"")</f>
        <v/>
      </c>
      <c r="J1679">
        <f>IFERROR(IF(INDEX(營收表現!I$6:I$3000,MATCH($A1679,營收表現!$A$6:$A$3000,0))="","",INDEX(營收表現!I$6:I$3000,MATCH($A1679,營收表現!$A$6:$A$3000,0))),"")</f>
        <v>-13.04</v>
      </c>
      <c r="K1679">
        <f>IFERROR(IF(INDEX(營收表現!J$6:J$3000,MATCH($A1679,營收表現!$A$6:$A$3000,0))="","",INDEX(營收表現!J$6:J$3000,MATCH($A1679,營收表現!$A$6:$A$3000,0))),"")</f>
        <v>6.91</v>
      </c>
      <c r="L1679">
        <f>IFERROR(IF(INDEX(營收表現!K$6:K$3000,MATCH($A1679,營收表現!$A$6:$A$3000,0))="","",INDEX(營收表現!K$6:K$3000,MATCH($A1679,營收表現!$A$6:$A$3000,0))),"")</f>
        <v>2.89</v>
      </c>
      <c r="M1679">
        <f>IFERROR(IF(INDEX(營收表現!L$6:L$3000,MATCH($A1679,營收表現!$A$6:$A$3000,0))="","",INDEX(營收表現!L$6:L$3000,MATCH($A1679,營收表現!$A$6:$A$3000,0))),"")</f>
        <v>7.32</v>
      </c>
      <c r="N1679">
        <f>IFERROR(IF(INDEX(營收表現!M$6:M$3000,MATCH($A1679,營收表現!$A$6:$A$3000,0))="","",INDEX(營收表現!M$6:M$3000,MATCH($A1679,營收表現!$A$6:$A$3000,0))),"")</f>
        <v>42.63</v>
      </c>
      <c r="O1679" t="str">
        <f>IFERROR(IF(INDEX(營收表現!N$6:N$3000,MATCH($A1679,營收表現!$A$6:$A$3000,0))="","",INDEX(營收表現!N$6:N$3000,MATCH($A1679,營收表現!$A$6:$A$3000,0))),"")</f>
        <v/>
      </c>
      <c r="P1679">
        <f>IFERROR(IF(INDEX(營收表現!O$6:O$3000,MATCH($A1679,營收表現!$A$6:$A$3000,0))="","",INDEX(營收表現!O$6:O$3000,MATCH($A1679,營收表現!$A$6:$A$3000,0))),"")</f>
        <v>132947</v>
      </c>
      <c r="Q1679">
        <f>IFERROR(IF(INDEX(營收表現!P$6:P$3000,MATCH($A1679,營收表現!$A$6:$A$3000,0))="","",INDEX(營收表現!P$6:P$3000,MATCH($A1679,營收表現!$A$6:$A$3000,0))),"")</f>
        <v>122077</v>
      </c>
      <c r="R1679">
        <f>IFERROR(IF(INDEX(營收表現!Q$6:Q$3000,MATCH($A1679,營收表現!$A$6:$A$3000,0))="","",INDEX(營收表現!Q$6:Q$3000,MATCH($A1679,營收表現!$A$6:$A$3000,0))),"")</f>
        <v>129810</v>
      </c>
      <c r="S1679">
        <f>IFERROR(IF(INDEX(營收表現!R$6:R$3000,MATCH($A1679,營收表現!$A$6:$A$3000,0))="","",INDEX(營收表現!R$6:R$3000,MATCH($A1679,營收表現!$A$6:$A$3000,0))),"")</f>
        <v>156054</v>
      </c>
      <c r="T1679">
        <f>IFERROR(IF(INDEX(營收表現!S$6:S$3000,MATCH($A1679,營收表現!$A$6:$A$3000,0))="","",INDEX(營收表現!S$6:S$3000,MATCH($A1679,營收表現!$A$6:$A$3000,0))),"")</f>
        <v>189012</v>
      </c>
      <c r="U1679" t="str">
        <f>IFERROR(IF(INDEX(營收表現!T$6:T$3000,MATCH($A1679,營收表現!$A$6:$A$3000,0))="","",INDEX(營收表現!T$6:T$3000,MATCH($A1679,營收表現!$A$6:$A$3000,0))),"")</f>
        <v/>
      </c>
    </row>
    <row r="1680" spans="1:21">
      <c r="A1680" s="30" t="str">
        <f>IF(營收表現!$A1684="","",營收表現!$A1684)</f>
        <v>6988</v>
      </c>
      <c r="B1680" t="str">
        <f>IFERROR(INDEX(營收表現!B$6:B$3000,MATCH($A1680,營收表現!$A$6:$A$3000,0)),"")</f>
        <v>威力暘-創</v>
      </c>
      <c r="C1680" t="str">
        <f>IFERROR(INDEX(類別!G$4:G$3000,MATCH($A1680,類別!$C$4:$C$3000,0)),"")</f>
        <v/>
      </c>
      <c r="D1680">
        <f>IFERROR(IF(INDEX(營收表現!C$6:C$3000,MATCH($A1680,營收表現!$A$6:$A$3000,0))="","",INDEX(營收表現!C$6:C$3000,MATCH($A1680,營收表現!$A$6:$A$3000,0))),"")</f>
        <v>2.1800000000000002</v>
      </c>
      <c r="E1680">
        <f>IFERROR(IF(INDEX(營收表現!D$6:D$3000,MATCH($A1680,營收表現!$A$6:$A$3000,0))="","",INDEX(營收表現!D$6:D$3000,MATCH($A1680,營收表現!$A$6:$A$3000,0))),"")</f>
        <v>8.68</v>
      </c>
      <c r="F1680">
        <f>IFERROR(IF(INDEX(營收表現!E$6:E$3000,MATCH($A1680,營收表現!$A$6:$A$3000,0))="","",INDEX(營收表現!E$6:E$3000,MATCH($A1680,營收表現!$A$6:$A$3000,0))),"")</f>
        <v>-7.11</v>
      </c>
      <c r="G1680">
        <f>IFERROR(IF(INDEX(營收表現!F$6:F$3000,MATCH($A1680,營收表現!$A$6:$A$3000,0))="","",INDEX(營收表現!F$6:F$3000,MATCH($A1680,營收表現!$A$6:$A$3000,0))),"")</f>
        <v>-2.4</v>
      </c>
      <c r="H1680">
        <f>IFERROR(IF(INDEX(營收表現!G$6:G$3000,MATCH($A1680,營收表現!$A$6:$A$3000,0))="","",INDEX(營收表現!G$6:G$3000,MATCH($A1680,營收表現!$A$6:$A$3000,0))),"")</f>
        <v>0.45</v>
      </c>
      <c r="I1680" t="str">
        <f>IFERROR(IF(INDEX(營收表現!H$6:H$3000,MATCH($A1680,營收表現!$A$6:$A$3000,0))="","",INDEX(營收表現!H$6:H$3000,MATCH($A1680,營收表現!$A$6:$A$3000,0))),"")</f>
        <v/>
      </c>
      <c r="J1680">
        <f>IFERROR(IF(INDEX(營收表現!I$6:I$3000,MATCH($A1680,營收表現!$A$6:$A$3000,0))="","",INDEX(營收表現!I$6:I$3000,MATCH($A1680,營收表現!$A$6:$A$3000,0))),"")</f>
        <v>-15.34</v>
      </c>
      <c r="K1680">
        <f>IFERROR(IF(INDEX(營收表現!J$6:J$3000,MATCH($A1680,營收表現!$A$6:$A$3000,0))="","",INDEX(營收表現!J$6:J$3000,MATCH($A1680,營收表現!$A$6:$A$3000,0))),"")</f>
        <v>-10.07</v>
      </c>
      <c r="L1680">
        <f>IFERROR(IF(INDEX(營收表現!K$6:K$3000,MATCH($A1680,營收表現!$A$6:$A$3000,0))="","",INDEX(營收表現!K$6:K$3000,MATCH($A1680,營收表現!$A$6:$A$3000,0))),"")</f>
        <v>-17.79</v>
      </c>
      <c r="M1680">
        <f>IFERROR(IF(INDEX(營收表現!L$6:L$3000,MATCH($A1680,營收表現!$A$6:$A$3000,0))="","",INDEX(營收表現!L$6:L$3000,MATCH($A1680,營收表現!$A$6:$A$3000,0))),"")</f>
        <v>6.84</v>
      </c>
      <c r="N1680">
        <f>IFERROR(IF(INDEX(營收表現!M$6:M$3000,MATCH($A1680,營收表現!$A$6:$A$3000,0))="","",INDEX(營收表現!M$6:M$3000,MATCH($A1680,營收表現!$A$6:$A$3000,0))),"")</f>
        <v>-12.5</v>
      </c>
      <c r="O1680" t="str">
        <f>IFERROR(IF(INDEX(營收表現!N$6:N$3000,MATCH($A1680,營收表現!$A$6:$A$3000,0))="","",INDEX(營收表現!N$6:N$3000,MATCH($A1680,營收表現!$A$6:$A$3000,0))),"")</f>
        <v/>
      </c>
      <c r="P1680">
        <f>IFERROR(IF(INDEX(營收表現!O$6:O$3000,MATCH($A1680,營收表現!$A$6:$A$3000,0))="","",INDEX(營收表現!O$6:O$3000,MATCH($A1680,營收表現!$A$6:$A$3000,0))),"")</f>
        <v>62018</v>
      </c>
      <c r="Q1680">
        <f>IFERROR(IF(INDEX(營收表現!P$6:P$3000,MATCH($A1680,營收表現!$A$6:$A$3000,0))="","",INDEX(營收表現!P$6:P$3000,MATCH($A1680,營收表現!$A$6:$A$3000,0))),"")</f>
        <v>67404</v>
      </c>
      <c r="R1680">
        <f>IFERROR(IF(INDEX(營收表現!Q$6:Q$3000,MATCH($A1680,營收表現!$A$6:$A$3000,0))="","",INDEX(營收表現!Q$6:Q$3000,MATCH($A1680,營收表現!$A$6:$A$3000,0))),"")</f>
        <v>62611</v>
      </c>
      <c r="S1680">
        <f>IFERROR(IF(INDEX(營收表現!R$6:R$3000,MATCH($A1680,營收表現!$A$6:$A$3000,0))="","",INDEX(營收表現!R$6:R$3000,MATCH($A1680,營收表現!$A$6:$A$3000,0))),"")</f>
        <v>61111</v>
      </c>
      <c r="T1680">
        <f>IFERROR(IF(INDEX(營收表現!S$6:S$3000,MATCH($A1680,營收表現!$A$6:$A$3000,0))="","",INDEX(營收表現!S$6:S$3000,MATCH($A1680,營收表現!$A$6:$A$3000,0))),"")</f>
        <v>61385</v>
      </c>
      <c r="U1680" t="str">
        <f>IFERROR(IF(INDEX(營收表現!T$6:T$3000,MATCH($A1680,營收表現!$A$6:$A$3000,0))="","",INDEX(營收表現!T$6:T$3000,MATCH($A1680,營收表現!$A$6:$A$3000,0))),"")</f>
        <v/>
      </c>
    </row>
    <row r="1681" spans="1:21">
      <c r="A1681" s="30" t="str">
        <f>IF(營收表現!$A1685="","",營收表現!$A1685)</f>
        <v>6994</v>
      </c>
      <c r="B1681" t="str">
        <f>IFERROR(INDEX(營收表現!B$6:B$3000,MATCH($A1681,營收表現!$A$6:$A$3000,0)),"")</f>
        <v>富威電力</v>
      </c>
      <c r="C1681" t="str">
        <f>IFERROR(INDEX(類別!G$4:G$3000,MATCH($A1681,類別!$C$4:$C$3000,0)),"")</f>
        <v>未分類-傳產</v>
      </c>
      <c r="D1681">
        <f>IFERROR(IF(INDEX(營收表現!C$6:C$3000,MATCH($A1681,營收表現!$A$6:$A$3000,0))="","",INDEX(營收表現!C$6:C$3000,MATCH($A1681,營收表現!$A$6:$A$3000,0))),"")</f>
        <v>64.31</v>
      </c>
      <c r="E1681">
        <f>IFERROR(IF(INDEX(營收表現!D$6:D$3000,MATCH($A1681,營收表現!$A$6:$A$3000,0))="","",INDEX(營收表現!D$6:D$3000,MATCH($A1681,營收表現!$A$6:$A$3000,0))),"")</f>
        <v>111.9</v>
      </c>
      <c r="F1681">
        <f>IFERROR(IF(INDEX(營收表現!E$6:E$3000,MATCH($A1681,營收表現!$A$6:$A$3000,0))="","",INDEX(營收表現!E$6:E$3000,MATCH($A1681,營收表現!$A$6:$A$3000,0))),"")</f>
        <v>6.91</v>
      </c>
      <c r="G1681">
        <f>IFERROR(IF(INDEX(營收表現!F$6:F$3000,MATCH($A1681,營收表現!$A$6:$A$3000,0))="","",INDEX(營收表現!F$6:F$3000,MATCH($A1681,營收表現!$A$6:$A$3000,0))),"")</f>
        <v>155.55000000000001</v>
      </c>
      <c r="H1681">
        <f>IFERROR(IF(INDEX(營收表現!G$6:G$3000,MATCH($A1681,營收表現!$A$6:$A$3000,0))="","",INDEX(營收表現!G$6:G$3000,MATCH($A1681,營收表現!$A$6:$A$3000,0))),"")</f>
        <v>-83.1</v>
      </c>
      <c r="I1681" t="str">
        <f>IFERROR(IF(INDEX(營收表現!H$6:H$3000,MATCH($A1681,營收表現!$A$6:$A$3000,0))="","",INDEX(營收表現!H$6:H$3000,MATCH($A1681,營收表現!$A$6:$A$3000,0))),"")</f>
        <v/>
      </c>
      <c r="J1681">
        <f>IFERROR(IF(INDEX(營收表現!I$6:I$3000,MATCH($A1681,營收表現!$A$6:$A$3000,0))="","",INDEX(營收表現!I$6:I$3000,MATCH($A1681,營收表現!$A$6:$A$3000,0))),"")</f>
        <v>144.22999999999999</v>
      </c>
      <c r="K1681">
        <f>IFERROR(IF(INDEX(營收表現!J$6:J$3000,MATCH($A1681,營收表現!$A$6:$A$3000,0))="","",INDEX(營收表現!J$6:J$3000,MATCH($A1681,營收表現!$A$6:$A$3000,0))),"")</f>
        <v>415.49</v>
      </c>
      <c r="L1681">
        <f>IFERROR(IF(INDEX(營收表現!K$6:K$3000,MATCH($A1681,營收表現!$A$6:$A$3000,0))="","",INDEX(營收表現!K$6:K$3000,MATCH($A1681,營收表現!$A$6:$A$3000,0))),"")</f>
        <v>457.16</v>
      </c>
      <c r="M1681">
        <f>IFERROR(IF(INDEX(營收表現!L$6:L$3000,MATCH($A1681,營收表現!$A$6:$A$3000,0))="","",INDEX(營收表現!L$6:L$3000,MATCH($A1681,營收表現!$A$6:$A$3000,0))),"")</f>
        <v>472.33</v>
      </c>
      <c r="N1681">
        <f>IFERROR(IF(INDEX(營收表現!M$6:M$3000,MATCH($A1681,營收表現!$A$6:$A$3000,0))="","",INDEX(營收表現!M$6:M$3000,MATCH($A1681,營收表現!$A$6:$A$3000,0))),"")</f>
        <v>114.38</v>
      </c>
      <c r="O1681" t="str">
        <f>IFERROR(IF(INDEX(營收表現!N$6:N$3000,MATCH($A1681,營收表現!$A$6:$A$3000,0))="","",INDEX(營收表現!N$6:N$3000,MATCH($A1681,營收表現!$A$6:$A$3000,0))),"")</f>
        <v/>
      </c>
      <c r="P1681">
        <f>IFERROR(IF(INDEX(營收表現!O$6:O$3000,MATCH($A1681,營收表現!$A$6:$A$3000,0))="","",INDEX(營收表現!O$6:O$3000,MATCH($A1681,營收表現!$A$6:$A$3000,0))),"")</f>
        <v>340080</v>
      </c>
      <c r="Q1681">
        <f>IFERROR(IF(INDEX(營收表現!P$6:P$3000,MATCH($A1681,營收表現!$A$6:$A$3000,0))="","",INDEX(營收表現!P$6:P$3000,MATCH($A1681,營收表現!$A$6:$A$3000,0))),"")</f>
        <v>720641</v>
      </c>
      <c r="R1681">
        <f>IFERROR(IF(INDEX(營收表現!Q$6:Q$3000,MATCH($A1681,營收表現!$A$6:$A$3000,0))="","",INDEX(營收表現!Q$6:Q$3000,MATCH($A1681,營收表現!$A$6:$A$3000,0))),"")</f>
        <v>770473</v>
      </c>
      <c r="S1681">
        <f>IFERROR(IF(INDEX(營收表現!R$6:R$3000,MATCH($A1681,營收表現!$A$6:$A$3000,0))="","",INDEX(營收表現!R$6:R$3000,MATCH($A1681,營收表現!$A$6:$A$3000,0))),"")</f>
        <v>1968966</v>
      </c>
      <c r="T1681">
        <f>IFERROR(IF(INDEX(營收表現!S$6:S$3000,MATCH($A1681,營收表現!$A$6:$A$3000,0))="","",INDEX(營收表現!S$6:S$3000,MATCH($A1681,營收表現!$A$6:$A$3000,0))),"")</f>
        <v>332789</v>
      </c>
      <c r="U1681" t="str">
        <f>IFERROR(IF(INDEX(營收表現!T$6:T$3000,MATCH($A1681,營收表現!$A$6:$A$3000,0))="","",INDEX(營收表現!T$6:T$3000,MATCH($A1681,營收表現!$A$6:$A$3000,0))),"")</f>
        <v/>
      </c>
    </row>
    <row r="1682" spans="1:21">
      <c r="A1682" s="30" t="str">
        <f>IF(營收表現!$A1686="","",營收表現!$A1686)</f>
        <v>6996</v>
      </c>
      <c r="B1682" t="str">
        <f>IFERROR(INDEX(營收表現!B$6:B$3000,MATCH($A1682,營收表現!$A$6:$A$3000,0)),"")</f>
        <v>力領科技</v>
      </c>
      <c r="C1682" t="str">
        <f>IFERROR(INDEX(類別!G$4:G$3000,MATCH($A1682,類別!$C$4:$C$3000,0)),"")</f>
        <v>顯示觸控驅動IC</v>
      </c>
      <c r="D1682">
        <f>IFERROR(IF(INDEX(營收表現!C$6:C$3000,MATCH($A1682,營收表現!$A$6:$A$3000,0))="","",INDEX(營收表現!C$6:C$3000,MATCH($A1682,營收表現!$A$6:$A$3000,0))),"")</f>
        <v>9.19</v>
      </c>
      <c r="E1682">
        <f>IFERROR(IF(INDEX(營收表現!D$6:D$3000,MATCH($A1682,營收表現!$A$6:$A$3000,0))="","",INDEX(營收表現!D$6:D$3000,MATCH($A1682,營收表現!$A$6:$A$3000,0))),"")</f>
        <v>9.44</v>
      </c>
      <c r="F1682">
        <f>IFERROR(IF(INDEX(營收表現!E$6:E$3000,MATCH($A1682,營收表現!$A$6:$A$3000,0))="","",INDEX(營收表現!E$6:E$3000,MATCH($A1682,營收表現!$A$6:$A$3000,0))),"")</f>
        <v>-3.29</v>
      </c>
      <c r="G1682">
        <f>IFERROR(IF(INDEX(營收表現!F$6:F$3000,MATCH($A1682,營收表現!$A$6:$A$3000,0))="","",INDEX(營收表現!F$6:F$3000,MATCH($A1682,營收表現!$A$6:$A$3000,0))),"")</f>
        <v>3.18</v>
      </c>
      <c r="H1682">
        <f>IFERROR(IF(INDEX(營收表現!G$6:G$3000,MATCH($A1682,營收表現!$A$6:$A$3000,0))="","",INDEX(營收表現!G$6:G$3000,MATCH($A1682,營收表現!$A$6:$A$3000,0))),"")</f>
        <v>-1.83</v>
      </c>
      <c r="I1682" t="str">
        <f>IFERROR(IF(INDEX(營收表現!H$6:H$3000,MATCH($A1682,營收表現!$A$6:$A$3000,0))="","",INDEX(營收表現!H$6:H$3000,MATCH($A1682,營收表現!$A$6:$A$3000,0))),"")</f>
        <v/>
      </c>
      <c r="J1682">
        <f>IFERROR(IF(INDEX(營收表現!I$6:I$3000,MATCH($A1682,營收表現!$A$6:$A$3000,0))="","",INDEX(營收表現!I$6:I$3000,MATCH($A1682,營收表現!$A$6:$A$3000,0))),"")</f>
        <v>-3.9</v>
      </c>
      <c r="K1682">
        <f>IFERROR(IF(INDEX(營收表現!J$6:J$3000,MATCH($A1682,營收表現!$A$6:$A$3000,0))="","",INDEX(營收表現!J$6:J$3000,MATCH($A1682,營收表現!$A$6:$A$3000,0))),"")</f>
        <v>15.07</v>
      </c>
      <c r="L1682">
        <f>IFERROR(IF(INDEX(營收表現!K$6:K$3000,MATCH($A1682,營收表現!$A$6:$A$3000,0))="","",INDEX(營收表現!K$6:K$3000,MATCH($A1682,營收表現!$A$6:$A$3000,0))),"")</f>
        <v>-0.03</v>
      </c>
      <c r="M1682">
        <f>IFERROR(IF(INDEX(營收表現!L$6:L$3000,MATCH($A1682,營收表現!$A$6:$A$3000,0))="","",INDEX(營收表現!L$6:L$3000,MATCH($A1682,營收表現!$A$6:$A$3000,0))),"")</f>
        <v>13.7</v>
      </c>
      <c r="N1682">
        <f>IFERROR(IF(INDEX(營收表現!M$6:M$3000,MATCH($A1682,營收表現!$A$6:$A$3000,0))="","",INDEX(營收表現!M$6:M$3000,MATCH($A1682,營收表現!$A$6:$A$3000,0))),"")</f>
        <v>32.090000000000003</v>
      </c>
      <c r="O1682" t="str">
        <f>IFERROR(IF(INDEX(營收表現!N$6:N$3000,MATCH($A1682,營收表現!$A$6:$A$3000,0))="","",INDEX(營收表現!N$6:N$3000,MATCH($A1682,營收表現!$A$6:$A$3000,0))),"")</f>
        <v/>
      </c>
      <c r="P1682">
        <f>IFERROR(IF(INDEX(營收表現!O$6:O$3000,MATCH($A1682,營收表現!$A$6:$A$3000,0))="","",INDEX(營收表現!O$6:O$3000,MATCH($A1682,營收表現!$A$6:$A$3000,0))),"")</f>
        <v>243702</v>
      </c>
      <c r="Q1682">
        <f>IFERROR(IF(INDEX(營收表現!P$6:P$3000,MATCH($A1682,營收表現!$A$6:$A$3000,0))="","",INDEX(營收表現!P$6:P$3000,MATCH($A1682,營收表現!$A$6:$A$3000,0))),"")</f>
        <v>266705</v>
      </c>
      <c r="R1682">
        <f>IFERROR(IF(INDEX(營收表現!Q$6:Q$3000,MATCH($A1682,營收表現!$A$6:$A$3000,0))="","",INDEX(營收表現!Q$6:Q$3000,MATCH($A1682,營收表現!$A$6:$A$3000,0))),"")</f>
        <v>257927</v>
      </c>
      <c r="S1682">
        <f>IFERROR(IF(INDEX(營收表現!R$6:R$3000,MATCH($A1682,營收表現!$A$6:$A$3000,0))="","",INDEX(營收表現!R$6:R$3000,MATCH($A1682,營收表現!$A$6:$A$3000,0))),"")</f>
        <v>266119</v>
      </c>
      <c r="T1682">
        <f>IFERROR(IF(INDEX(營收表現!S$6:S$3000,MATCH($A1682,營收表現!$A$6:$A$3000,0))="","",INDEX(營收表現!S$6:S$3000,MATCH($A1682,營收表現!$A$6:$A$3000,0))),"")</f>
        <v>261237</v>
      </c>
      <c r="U1682" t="str">
        <f>IFERROR(IF(INDEX(營收表現!T$6:T$3000,MATCH($A1682,營收表現!$A$6:$A$3000,0))="","",INDEX(營收表現!T$6:T$3000,MATCH($A1682,營收表現!$A$6:$A$3000,0))),"")</f>
        <v/>
      </c>
    </row>
    <row r="1683" spans="1:21">
      <c r="A1683" s="30" t="str">
        <f>IF(營收表現!$A1687="","",營收表現!$A1687)</f>
        <v>6997</v>
      </c>
      <c r="B1683" t="str">
        <f>IFERROR(INDEX(營收表現!B$6:B$3000,MATCH($A1683,營收表現!$A$6:$A$3000,0)),"")</f>
        <v>博弘</v>
      </c>
      <c r="C1683" t="str">
        <f>IFERROR(INDEX(類別!G$4:G$3000,MATCH($A1683,類別!$C$4:$C$3000,0)),"")</f>
        <v>軟體與韌體</v>
      </c>
      <c r="D1683">
        <f>IFERROR(IF(INDEX(營收表現!C$6:C$3000,MATCH($A1683,營收表現!$A$6:$A$3000,0))="","",INDEX(營收表現!C$6:C$3000,MATCH($A1683,營收表現!$A$6:$A$3000,0))),"")</f>
        <v>2.59</v>
      </c>
      <c r="E1683">
        <f>IFERROR(IF(INDEX(營收表現!D$6:D$3000,MATCH($A1683,營收表現!$A$6:$A$3000,0))="","",INDEX(營收表現!D$6:D$3000,MATCH($A1683,營收表現!$A$6:$A$3000,0))),"")</f>
        <v>2.8</v>
      </c>
      <c r="F1683">
        <f>IFERROR(IF(INDEX(營收表現!E$6:E$3000,MATCH($A1683,營收表現!$A$6:$A$3000,0))="","",INDEX(營收表現!E$6:E$3000,MATCH($A1683,營收表現!$A$6:$A$3000,0))),"")</f>
        <v>11.96</v>
      </c>
      <c r="G1683">
        <f>IFERROR(IF(INDEX(營收表現!F$6:F$3000,MATCH($A1683,營收表現!$A$6:$A$3000,0))="","",INDEX(營收表現!F$6:F$3000,MATCH($A1683,營收表現!$A$6:$A$3000,0))),"")</f>
        <v>-10.27</v>
      </c>
      <c r="H1683">
        <f>IFERROR(IF(INDEX(營收表現!G$6:G$3000,MATCH($A1683,營收表現!$A$6:$A$3000,0))="","",INDEX(營收表現!G$6:G$3000,MATCH($A1683,營收表現!$A$6:$A$3000,0))),"")</f>
        <v>-4.54</v>
      </c>
      <c r="I1683" t="str">
        <f>IFERROR(IF(INDEX(營收表現!H$6:H$3000,MATCH($A1683,營收表現!$A$6:$A$3000,0))="","",INDEX(營收表現!H$6:H$3000,MATCH($A1683,營收表現!$A$6:$A$3000,0))),"")</f>
        <v/>
      </c>
      <c r="J1683">
        <f>IFERROR(IF(INDEX(營收表現!I$6:I$3000,MATCH($A1683,營收表現!$A$6:$A$3000,0))="","",INDEX(營收表現!I$6:I$3000,MATCH($A1683,營收表現!$A$6:$A$3000,0))),"")</f>
        <v>18.100000000000001</v>
      </c>
      <c r="K1683">
        <f>IFERROR(IF(INDEX(營收表現!J$6:J$3000,MATCH($A1683,營收表現!$A$6:$A$3000,0))="","",INDEX(營收表現!J$6:J$3000,MATCH($A1683,營收表現!$A$6:$A$3000,0))),"")</f>
        <v>18.78</v>
      </c>
      <c r="L1683">
        <f>IFERROR(IF(INDEX(營收表現!K$6:K$3000,MATCH($A1683,營收表現!$A$6:$A$3000,0))="","",INDEX(營收表現!K$6:K$3000,MATCH($A1683,營收表現!$A$6:$A$3000,0))),"")</f>
        <v>30.68</v>
      </c>
      <c r="M1683">
        <f>IFERROR(IF(INDEX(營收表現!L$6:L$3000,MATCH($A1683,營收表現!$A$6:$A$3000,0))="","",INDEX(營收表現!L$6:L$3000,MATCH($A1683,營收表現!$A$6:$A$3000,0))),"")</f>
        <v>18.12</v>
      </c>
      <c r="N1683">
        <f>IFERROR(IF(INDEX(營收表現!M$6:M$3000,MATCH($A1683,營收表現!$A$6:$A$3000,0))="","",INDEX(營收表現!M$6:M$3000,MATCH($A1683,營收表現!$A$6:$A$3000,0))),"")</f>
        <v>5.4</v>
      </c>
      <c r="O1683" t="str">
        <f>IFERROR(IF(INDEX(營收表現!N$6:N$3000,MATCH($A1683,營收表現!$A$6:$A$3000,0))="","",INDEX(營收表現!N$6:N$3000,MATCH($A1683,營收表現!$A$6:$A$3000,0))),"")</f>
        <v/>
      </c>
      <c r="P1683">
        <f>IFERROR(IF(INDEX(營收表現!O$6:O$3000,MATCH($A1683,營收表現!$A$6:$A$3000,0))="","",INDEX(營收表現!O$6:O$3000,MATCH($A1683,營收表現!$A$6:$A$3000,0))),"")</f>
        <v>387413</v>
      </c>
      <c r="Q1683">
        <f>IFERROR(IF(INDEX(營收表現!P$6:P$3000,MATCH($A1683,營收表現!$A$6:$A$3000,0))="","",INDEX(營收表現!P$6:P$3000,MATCH($A1683,營收表現!$A$6:$A$3000,0))),"")</f>
        <v>398243</v>
      </c>
      <c r="R1683">
        <f>IFERROR(IF(INDEX(營收表現!Q$6:Q$3000,MATCH($A1683,營收表現!$A$6:$A$3000,0))="","",INDEX(營收表現!Q$6:Q$3000,MATCH($A1683,營收表現!$A$6:$A$3000,0))),"")</f>
        <v>445862</v>
      </c>
      <c r="S1683">
        <f>IFERROR(IF(INDEX(營收表現!R$6:R$3000,MATCH($A1683,營收表現!$A$6:$A$3000,0))="","",INDEX(營收表現!R$6:R$3000,MATCH($A1683,營收表現!$A$6:$A$3000,0))),"")</f>
        <v>400075</v>
      </c>
      <c r="T1683">
        <f>IFERROR(IF(INDEX(營收表現!S$6:S$3000,MATCH($A1683,營收表現!$A$6:$A$3000,0))="","",INDEX(營收表現!S$6:S$3000,MATCH($A1683,營收表現!$A$6:$A$3000,0))),"")</f>
        <v>381905</v>
      </c>
      <c r="U1683" t="str">
        <f>IFERROR(IF(INDEX(營收表現!T$6:T$3000,MATCH($A1683,營收表現!$A$6:$A$3000,0))="","",INDEX(營收表現!T$6:T$3000,MATCH($A1683,營收表現!$A$6:$A$3000,0))),"")</f>
        <v/>
      </c>
    </row>
    <row r="1684" spans="1:21">
      <c r="A1684" s="30" t="str">
        <f>IF(營收表現!$A1688="","",營收表現!$A1688)</f>
        <v>7402</v>
      </c>
      <c r="B1684" t="str">
        <f>IFERROR(INDEX(營收表現!B$6:B$3000,MATCH($A1684,營收表現!$A$6:$A$3000,0)),"")</f>
        <v>邑錡</v>
      </c>
      <c r="C1684" t="str">
        <f>IFERROR(INDEX(類別!G$4:G$3000,MATCH($A1684,類別!$C$4:$C$3000,0)),"")</f>
        <v>未分類-電子</v>
      </c>
      <c r="D1684">
        <f>IFERROR(IF(INDEX(營收表現!C$6:C$3000,MATCH($A1684,營收表現!$A$6:$A$3000,0))="","",INDEX(營收表現!C$6:C$3000,MATCH($A1684,營收表現!$A$6:$A$3000,0))),"")</f>
        <v>12.54</v>
      </c>
      <c r="E1684">
        <f>IFERROR(IF(INDEX(營收表現!D$6:D$3000,MATCH($A1684,營收表現!$A$6:$A$3000,0))="","",INDEX(營收表現!D$6:D$3000,MATCH($A1684,營收表現!$A$6:$A$3000,0))),"")</f>
        <v>-0.06</v>
      </c>
      <c r="F1684">
        <f>IFERROR(IF(INDEX(營收表現!E$6:E$3000,MATCH($A1684,營收表現!$A$6:$A$3000,0))="","",INDEX(營收表現!E$6:E$3000,MATCH($A1684,營收表現!$A$6:$A$3000,0))),"")</f>
        <v>-21.97</v>
      </c>
      <c r="G1684">
        <f>IFERROR(IF(INDEX(營收表現!F$6:F$3000,MATCH($A1684,營收表現!$A$6:$A$3000,0))="","",INDEX(營收表現!F$6:F$3000,MATCH($A1684,營收表現!$A$6:$A$3000,0))),"")</f>
        <v>-43.2</v>
      </c>
      <c r="H1684">
        <f>IFERROR(IF(INDEX(營收表現!G$6:G$3000,MATCH($A1684,營收表現!$A$6:$A$3000,0))="","",INDEX(營收表現!G$6:G$3000,MATCH($A1684,營收表現!$A$6:$A$3000,0))),"")</f>
        <v>40.24</v>
      </c>
      <c r="I1684" t="str">
        <f>IFERROR(IF(INDEX(營收表現!H$6:H$3000,MATCH($A1684,營收表現!$A$6:$A$3000,0))="","",INDEX(營收表現!H$6:H$3000,MATCH($A1684,營收表現!$A$6:$A$3000,0))),"")</f>
        <v/>
      </c>
      <c r="J1684">
        <f>IFERROR(IF(INDEX(營收表現!I$6:I$3000,MATCH($A1684,營收表現!$A$6:$A$3000,0))="","",INDEX(營收表現!I$6:I$3000,MATCH($A1684,營收表現!$A$6:$A$3000,0))),"")</f>
        <v>65.239999999999995</v>
      </c>
      <c r="K1684">
        <f>IFERROR(IF(INDEX(營收表現!J$6:J$3000,MATCH($A1684,營收表現!$A$6:$A$3000,0))="","",INDEX(營收表現!J$6:J$3000,MATCH($A1684,營收表現!$A$6:$A$3000,0))),"")</f>
        <v>12.59</v>
      </c>
      <c r="L1684">
        <f>IFERROR(IF(INDEX(營收表現!K$6:K$3000,MATCH($A1684,營收表現!$A$6:$A$3000,0))="","",INDEX(營收表現!K$6:K$3000,MATCH($A1684,營收表現!$A$6:$A$3000,0))),"")</f>
        <v>-1.73</v>
      </c>
      <c r="M1684">
        <f>IFERROR(IF(INDEX(營收表現!L$6:L$3000,MATCH($A1684,營收表現!$A$6:$A$3000,0))="","",INDEX(營收表現!L$6:L$3000,MATCH($A1684,營收表現!$A$6:$A$3000,0))),"")</f>
        <v>-38.56</v>
      </c>
      <c r="N1684">
        <f>IFERROR(IF(INDEX(營收表現!M$6:M$3000,MATCH($A1684,營收表現!$A$6:$A$3000,0))="","",INDEX(營收表現!M$6:M$3000,MATCH($A1684,營收表現!$A$6:$A$3000,0))),"")</f>
        <v>-25.46</v>
      </c>
      <c r="O1684" t="str">
        <f>IFERROR(IF(INDEX(營收表現!N$6:N$3000,MATCH($A1684,營收表現!$A$6:$A$3000,0))="","",INDEX(營收表現!N$6:N$3000,MATCH($A1684,營收表現!$A$6:$A$3000,0))),"")</f>
        <v/>
      </c>
      <c r="P1684">
        <f>IFERROR(IF(INDEX(營收表現!O$6:O$3000,MATCH($A1684,營收表現!$A$6:$A$3000,0))="","",INDEX(營收表現!O$6:O$3000,MATCH($A1684,營收表現!$A$6:$A$3000,0))),"")</f>
        <v>49913</v>
      </c>
      <c r="Q1684">
        <f>IFERROR(IF(INDEX(營收表現!P$6:P$3000,MATCH($A1684,營收表現!$A$6:$A$3000,0))="","",INDEX(營收表現!P$6:P$3000,MATCH($A1684,營收表現!$A$6:$A$3000,0))),"")</f>
        <v>49885</v>
      </c>
      <c r="R1684">
        <f>IFERROR(IF(INDEX(營收表現!Q$6:Q$3000,MATCH($A1684,營收表現!$A$6:$A$3000,0))="","",INDEX(營收表現!Q$6:Q$3000,MATCH($A1684,營收表現!$A$6:$A$3000,0))),"")</f>
        <v>38923</v>
      </c>
      <c r="S1684">
        <f>IFERROR(IF(INDEX(營收表現!R$6:R$3000,MATCH($A1684,營收表現!$A$6:$A$3000,0))="","",INDEX(營收表現!R$6:R$3000,MATCH($A1684,營收表現!$A$6:$A$3000,0))),"")</f>
        <v>22107</v>
      </c>
      <c r="T1684">
        <f>IFERROR(IF(INDEX(營收表現!S$6:S$3000,MATCH($A1684,營收表現!$A$6:$A$3000,0))="","",INDEX(營收表現!S$6:S$3000,MATCH($A1684,營收表現!$A$6:$A$3000,0))),"")</f>
        <v>31002</v>
      </c>
      <c r="U1684" t="str">
        <f>IFERROR(IF(INDEX(營收表現!T$6:T$3000,MATCH($A1684,營收表現!$A$6:$A$3000,0))="","",INDEX(營收表現!T$6:T$3000,MATCH($A1684,營收表現!$A$6:$A$3000,0))),"")</f>
        <v/>
      </c>
    </row>
    <row r="1685" spans="1:21">
      <c r="A1685" s="30" t="str">
        <f>IF(營收表現!$A1689="","",營收表現!$A1689)</f>
        <v>7547</v>
      </c>
      <c r="B1685" t="str">
        <f>IFERROR(INDEX(營收表現!B$6:B$3000,MATCH($A1685,營收表現!$A$6:$A$3000,0)),"")</f>
        <v>碩網</v>
      </c>
      <c r="C1685" t="str">
        <f>IFERROR(INDEX(類別!G$4:G$3000,MATCH($A1685,類別!$C$4:$C$3000,0)),"")</f>
        <v>軟體與韌體</v>
      </c>
      <c r="D1685">
        <f>IFERROR(IF(INDEX(營收表現!C$6:C$3000,MATCH($A1685,營收表現!$A$6:$A$3000,0))="","",INDEX(營收表現!C$6:C$3000,MATCH($A1685,營收表現!$A$6:$A$3000,0))),"")</f>
        <v>14.47</v>
      </c>
      <c r="E1685">
        <f>IFERROR(IF(INDEX(營收表現!D$6:D$3000,MATCH($A1685,營收表現!$A$6:$A$3000,0))="","",INDEX(營收表現!D$6:D$3000,MATCH($A1685,營收表現!$A$6:$A$3000,0))),"")</f>
        <v>-10.96</v>
      </c>
      <c r="F1685">
        <f>IFERROR(IF(INDEX(營收表現!E$6:E$3000,MATCH($A1685,營收表現!$A$6:$A$3000,0))="","",INDEX(營收表現!E$6:E$3000,MATCH($A1685,營收表現!$A$6:$A$3000,0))),"")</f>
        <v>-21.92</v>
      </c>
      <c r="G1685">
        <f>IFERROR(IF(INDEX(營收表現!F$6:F$3000,MATCH($A1685,營收表現!$A$6:$A$3000,0))="","",INDEX(營收表現!F$6:F$3000,MATCH($A1685,營收表現!$A$6:$A$3000,0))),"")</f>
        <v>13.85</v>
      </c>
      <c r="H1685">
        <f>IFERROR(IF(INDEX(營收表現!G$6:G$3000,MATCH($A1685,營收表現!$A$6:$A$3000,0))="","",INDEX(營收表現!G$6:G$3000,MATCH($A1685,營收表現!$A$6:$A$3000,0))),"")</f>
        <v>-9.49</v>
      </c>
      <c r="I1685" t="str">
        <f>IFERROR(IF(INDEX(營收表現!H$6:H$3000,MATCH($A1685,營收表現!$A$6:$A$3000,0))="","",INDEX(營收表現!H$6:H$3000,MATCH($A1685,營收表現!$A$6:$A$3000,0))),"")</f>
        <v/>
      </c>
      <c r="J1685">
        <f>IFERROR(IF(INDEX(營收表現!I$6:I$3000,MATCH($A1685,營收表現!$A$6:$A$3000,0))="","",INDEX(營收表現!I$6:I$3000,MATCH($A1685,營收表現!$A$6:$A$3000,0))),"")</f>
        <v>11.41</v>
      </c>
      <c r="K1685">
        <f>IFERROR(IF(INDEX(營收表現!J$6:J$3000,MATCH($A1685,營收表現!$A$6:$A$3000,0))="","",INDEX(營收表現!J$6:J$3000,MATCH($A1685,營收表現!$A$6:$A$3000,0))),"")</f>
        <v>14.1</v>
      </c>
      <c r="L1685">
        <f>IFERROR(IF(INDEX(營收表現!K$6:K$3000,MATCH($A1685,營收表現!$A$6:$A$3000,0))="","",INDEX(營收表現!K$6:K$3000,MATCH($A1685,營收表現!$A$6:$A$3000,0))),"")</f>
        <v>-15.87</v>
      </c>
      <c r="M1685">
        <f>IFERROR(IF(INDEX(營收表現!L$6:L$3000,MATCH($A1685,營收表現!$A$6:$A$3000,0))="","",INDEX(營收表現!L$6:L$3000,MATCH($A1685,營收表現!$A$6:$A$3000,0))),"")</f>
        <v>-33.75</v>
      </c>
      <c r="N1685">
        <f>IFERROR(IF(INDEX(營收表現!M$6:M$3000,MATCH($A1685,營收表現!$A$6:$A$3000,0))="","",INDEX(營收表現!M$6:M$3000,MATCH($A1685,營收表現!$A$6:$A$3000,0))),"")</f>
        <v>44.7</v>
      </c>
      <c r="O1685" t="str">
        <f>IFERROR(IF(INDEX(營收表現!N$6:N$3000,MATCH($A1685,營收表現!$A$6:$A$3000,0))="","",INDEX(營收表現!N$6:N$3000,MATCH($A1685,營收表現!$A$6:$A$3000,0))),"")</f>
        <v/>
      </c>
      <c r="P1685">
        <f>IFERROR(IF(INDEX(營收表現!O$6:O$3000,MATCH($A1685,營收表現!$A$6:$A$3000,0))="","",INDEX(營收表現!O$6:O$3000,MATCH($A1685,營收表現!$A$6:$A$3000,0))),"")</f>
        <v>39306</v>
      </c>
      <c r="Q1685">
        <f>IFERROR(IF(INDEX(營收表現!P$6:P$3000,MATCH($A1685,營收表現!$A$6:$A$3000,0))="","",INDEX(營收表現!P$6:P$3000,MATCH($A1685,營收表現!$A$6:$A$3000,0))),"")</f>
        <v>34999</v>
      </c>
      <c r="R1685">
        <f>IFERROR(IF(INDEX(營收表現!Q$6:Q$3000,MATCH($A1685,營收表現!$A$6:$A$3000,0))="","",INDEX(營收表現!Q$6:Q$3000,MATCH($A1685,營收表現!$A$6:$A$3000,0))),"")</f>
        <v>27326</v>
      </c>
      <c r="S1685">
        <f>IFERROR(IF(INDEX(營收表現!R$6:R$3000,MATCH($A1685,營收表現!$A$6:$A$3000,0))="","",INDEX(營收表現!R$6:R$3000,MATCH($A1685,營收表現!$A$6:$A$3000,0))),"")</f>
        <v>31110</v>
      </c>
      <c r="T1685">
        <f>IFERROR(IF(INDEX(營收表現!S$6:S$3000,MATCH($A1685,營收表現!$A$6:$A$3000,0))="","",INDEX(營收表現!S$6:S$3000,MATCH($A1685,營收表現!$A$6:$A$3000,0))),"")</f>
        <v>28157</v>
      </c>
      <c r="U1685" t="str">
        <f>IFERROR(IF(INDEX(營收表現!T$6:T$3000,MATCH($A1685,營收表現!$A$6:$A$3000,0))="","",INDEX(營收表現!T$6:T$3000,MATCH($A1685,營收表現!$A$6:$A$3000,0))),"")</f>
        <v/>
      </c>
    </row>
    <row r="1686" spans="1:21">
      <c r="A1686" s="30" t="str">
        <f>IF(營收表現!$A1690="","",營收表現!$A1690)</f>
        <v>7556</v>
      </c>
      <c r="B1686" t="str">
        <f>IFERROR(INDEX(營收表現!B$6:B$3000,MATCH($A1686,營收表現!$A$6:$A$3000,0)),"")</f>
        <v>意德士</v>
      </c>
      <c r="C1686" t="str">
        <f>IFERROR(INDEX(類別!G$4:G$3000,MATCH($A1686,類別!$C$4:$C$3000,0)),"")</f>
        <v>半導體設備</v>
      </c>
      <c r="D1686">
        <f>IFERROR(IF(INDEX(營收表現!C$6:C$3000,MATCH($A1686,營收表現!$A$6:$A$3000,0))="","",INDEX(營收表現!C$6:C$3000,MATCH($A1686,營收表現!$A$6:$A$3000,0))),"")</f>
        <v>-1.47</v>
      </c>
      <c r="E1686">
        <f>IFERROR(IF(INDEX(營收表現!D$6:D$3000,MATCH($A1686,營收表現!$A$6:$A$3000,0))="","",INDEX(營收表現!D$6:D$3000,MATCH($A1686,營收表現!$A$6:$A$3000,0))),"")</f>
        <v>15.91</v>
      </c>
      <c r="F1686">
        <f>IFERROR(IF(INDEX(營收表現!E$6:E$3000,MATCH($A1686,營收表現!$A$6:$A$3000,0))="","",INDEX(營收表現!E$6:E$3000,MATCH($A1686,營收表現!$A$6:$A$3000,0))),"")</f>
        <v>5.27</v>
      </c>
      <c r="G1686">
        <f>IFERROR(IF(INDEX(營收表現!F$6:F$3000,MATCH($A1686,營收表現!$A$6:$A$3000,0))="","",INDEX(營收表現!F$6:F$3000,MATCH($A1686,營收表現!$A$6:$A$3000,0))),"")</f>
        <v>2.5</v>
      </c>
      <c r="H1686">
        <f>IFERROR(IF(INDEX(營收表現!G$6:G$3000,MATCH($A1686,營收表現!$A$6:$A$3000,0))="","",INDEX(營收表現!G$6:G$3000,MATCH($A1686,營收表現!$A$6:$A$3000,0))),"")</f>
        <v>13.96</v>
      </c>
      <c r="I1686" t="str">
        <f>IFERROR(IF(INDEX(營收表現!H$6:H$3000,MATCH($A1686,營收表現!$A$6:$A$3000,0))="","",INDEX(營收表現!H$6:H$3000,MATCH($A1686,營收表現!$A$6:$A$3000,0))),"")</f>
        <v/>
      </c>
      <c r="J1686">
        <f>IFERROR(IF(INDEX(營收表現!I$6:I$3000,MATCH($A1686,營收表現!$A$6:$A$3000,0))="","",INDEX(營收表現!I$6:I$3000,MATCH($A1686,營收表現!$A$6:$A$3000,0))),"")</f>
        <v>0.9</v>
      </c>
      <c r="K1686">
        <f>IFERROR(IF(INDEX(營收表現!J$6:J$3000,MATCH($A1686,營收表現!$A$6:$A$3000,0))="","",INDEX(營收表現!J$6:J$3000,MATCH($A1686,營收表現!$A$6:$A$3000,0))),"")</f>
        <v>30.64</v>
      </c>
      <c r="L1686">
        <f>IFERROR(IF(INDEX(營收表現!K$6:K$3000,MATCH($A1686,營收表現!$A$6:$A$3000,0))="","",INDEX(營收表現!K$6:K$3000,MATCH($A1686,營收表現!$A$6:$A$3000,0))),"")</f>
        <v>8</v>
      </c>
      <c r="M1686">
        <f>IFERROR(IF(INDEX(營收表現!L$6:L$3000,MATCH($A1686,營收表現!$A$6:$A$3000,0))="","",INDEX(營收表現!L$6:L$3000,MATCH($A1686,營收表現!$A$6:$A$3000,0))),"")</f>
        <v>19.8</v>
      </c>
      <c r="N1686">
        <f>IFERROR(IF(INDEX(營收表現!M$6:M$3000,MATCH($A1686,營收表現!$A$6:$A$3000,0))="","",INDEX(營收表現!M$6:M$3000,MATCH($A1686,營收表現!$A$6:$A$3000,0))),"")</f>
        <v>21.21</v>
      </c>
      <c r="O1686" t="str">
        <f>IFERROR(IF(INDEX(營收表現!N$6:N$3000,MATCH($A1686,營收表現!$A$6:$A$3000,0))="","",INDEX(營收表現!N$6:N$3000,MATCH($A1686,營收表現!$A$6:$A$3000,0))),"")</f>
        <v/>
      </c>
      <c r="P1686">
        <f>IFERROR(IF(INDEX(營收表現!O$6:O$3000,MATCH($A1686,營收表現!$A$6:$A$3000,0))="","",INDEX(營收表現!O$6:O$3000,MATCH($A1686,營收表現!$A$6:$A$3000,0))),"")</f>
        <v>53092</v>
      </c>
      <c r="Q1686">
        <f>IFERROR(IF(INDEX(營收表現!P$6:P$3000,MATCH($A1686,營收表現!$A$6:$A$3000,0))="","",INDEX(營收表現!P$6:P$3000,MATCH($A1686,營收表現!$A$6:$A$3000,0))),"")</f>
        <v>61539</v>
      </c>
      <c r="R1686">
        <f>IFERROR(IF(INDEX(營收表現!Q$6:Q$3000,MATCH($A1686,營收表現!$A$6:$A$3000,0))="","",INDEX(營收表現!Q$6:Q$3000,MATCH($A1686,營收表現!$A$6:$A$3000,0))),"")</f>
        <v>64780</v>
      </c>
      <c r="S1686">
        <f>IFERROR(IF(INDEX(營收表現!R$6:R$3000,MATCH($A1686,營收表現!$A$6:$A$3000,0))="","",INDEX(營收表現!R$6:R$3000,MATCH($A1686,營收表現!$A$6:$A$3000,0))),"")</f>
        <v>66400</v>
      </c>
      <c r="T1686">
        <f>IFERROR(IF(INDEX(營收表現!S$6:S$3000,MATCH($A1686,營收表現!$A$6:$A$3000,0))="","",INDEX(營收表現!S$6:S$3000,MATCH($A1686,營收表現!$A$6:$A$3000,0))),"")</f>
        <v>75668</v>
      </c>
      <c r="U1686" t="str">
        <f>IFERROR(IF(INDEX(營收表現!T$6:T$3000,MATCH($A1686,營收表現!$A$6:$A$3000,0))="","",INDEX(營收表現!T$6:T$3000,MATCH($A1686,營收表現!$A$6:$A$3000,0))),"")</f>
        <v/>
      </c>
    </row>
    <row r="1687" spans="1:21">
      <c r="A1687" s="30" t="str">
        <f>IF(營收表現!$A1691="","",營收表現!$A1691)</f>
        <v>7584</v>
      </c>
      <c r="B1687" t="str">
        <f>IFERROR(INDEX(營收表現!B$6:B$3000,MATCH($A1687,營收表現!$A$6:$A$3000,0)),"")</f>
        <v>樂意</v>
      </c>
      <c r="C1687" t="str">
        <f>IFERROR(INDEX(類別!G$4:G$3000,MATCH($A1687,類別!$C$4:$C$3000,0)),"")</f>
        <v>未分類-傳產</v>
      </c>
      <c r="D1687">
        <f>IFERROR(IF(INDEX(營收表現!C$6:C$3000,MATCH($A1687,營收表現!$A$6:$A$3000,0))="","",INDEX(營收表現!C$6:C$3000,MATCH($A1687,營收表現!$A$6:$A$3000,0))),"")</f>
        <v>-22.64</v>
      </c>
      <c r="E1687">
        <f>IFERROR(IF(INDEX(營收表現!D$6:D$3000,MATCH($A1687,營收表現!$A$6:$A$3000,0))="","",INDEX(營收表現!D$6:D$3000,MATCH($A1687,營收表現!$A$6:$A$3000,0))),"")</f>
        <v>4.5</v>
      </c>
      <c r="F1687">
        <f>IFERROR(IF(INDEX(營收表現!E$6:E$3000,MATCH($A1687,營收表現!$A$6:$A$3000,0))="","",INDEX(營收表現!E$6:E$3000,MATCH($A1687,營收表現!$A$6:$A$3000,0))),"")</f>
        <v>21.37</v>
      </c>
      <c r="G1687">
        <f>IFERROR(IF(INDEX(營收表現!F$6:F$3000,MATCH($A1687,營收表現!$A$6:$A$3000,0))="","",INDEX(營收表現!F$6:F$3000,MATCH($A1687,營收表現!$A$6:$A$3000,0))),"")</f>
        <v>-11.53</v>
      </c>
      <c r="H1687">
        <f>IFERROR(IF(INDEX(營收表現!G$6:G$3000,MATCH($A1687,營收表現!$A$6:$A$3000,0))="","",INDEX(營收表現!G$6:G$3000,MATCH($A1687,營收表現!$A$6:$A$3000,0))),"")</f>
        <v>0.86</v>
      </c>
      <c r="I1687" t="str">
        <f>IFERROR(IF(INDEX(營收表現!H$6:H$3000,MATCH($A1687,營收表現!$A$6:$A$3000,0))="","",INDEX(營收表現!H$6:H$3000,MATCH($A1687,營收表現!$A$6:$A$3000,0))),"")</f>
        <v/>
      </c>
      <c r="J1687">
        <f>IFERROR(IF(INDEX(營收表現!I$6:I$3000,MATCH($A1687,營收表現!$A$6:$A$3000,0))="","",INDEX(營收表現!I$6:I$3000,MATCH($A1687,營收表現!$A$6:$A$3000,0))),"")</f>
        <v>-38.72</v>
      </c>
      <c r="K1687">
        <f>IFERROR(IF(INDEX(營收表現!J$6:J$3000,MATCH($A1687,營收表現!$A$6:$A$3000,0))="","",INDEX(營收表現!J$6:J$3000,MATCH($A1687,營收表現!$A$6:$A$3000,0))),"")</f>
        <v>-28.77</v>
      </c>
      <c r="L1687">
        <f>IFERROR(IF(INDEX(營收表現!K$6:K$3000,MATCH($A1687,營收表現!$A$6:$A$3000,0))="","",INDEX(營收表現!K$6:K$3000,MATCH($A1687,營收表現!$A$6:$A$3000,0))),"")</f>
        <v>-15.54</v>
      </c>
      <c r="M1687">
        <f>IFERROR(IF(INDEX(營收表現!L$6:L$3000,MATCH($A1687,營收表現!$A$6:$A$3000,0))="","",INDEX(營收表現!L$6:L$3000,MATCH($A1687,營收表現!$A$6:$A$3000,0))),"")</f>
        <v>-23.02</v>
      </c>
      <c r="N1687">
        <f>IFERROR(IF(INDEX(營收表現!M$6:M$3000,MATCH($A1687,營收表現!$A$6:$A$3000,0))="","",INDEX(營收表現!M$6:M$3000,MATCH($A1687,營收表現!$A$6:$A$3000,0))),"")</f>
        <v>-44.12</v>
      </c>
      <c r="O1687" t="str">
        <f>IFERROR(IF(INDEX(營收表現!N$6:N$3000,MATCH($A1687,營收表現!$A$6:$A$3000,0))="","",INDEX(營收表現!N$6:N$3000,MATCH($A1687,營收表現!$A$6:$A$3000,0))),"")</f>
        <v/>
      </c>
      <c r="P1687">
        <f>IFERROR(IF(INDEX(營收表現!O$6:O$3000,MATCH($A1687,營收表現!$A$6:$A$3000,0))="","",INDEX(營收表現!O$6:O$3000,MATCH($A1687,營收表現!$A$6:$A$3000,0))),"")</f>
        <v>63402</v>
      </c>
      <c r="Q1687">
        <f>IFERROR(IF(INDEX(營收表現!P$6:P$3000,MATCH($A1687,營收表現!$A$6:$A$3000,0))="","",INDEX(營收表現!P$6:P$3000,MATCH($A1687,營收表現!$A$6:$A$3000,0))),"")</f>
        <v>66256</v>
      </c>
      <c r="R1687">
        <f>IFERROR(IF(INDEX(營收表現!Q$6:Q$3000,MATCH($A1687,營收表現!$A$6:$A$3000,0))="","",INDEX(營收表現!Q$6:Q$3000,MATCH($A1687,營收表現!$A$6:$A$3000,0))),"")</f>
        <v>80413</v>
      </c>
      <c r="S1687">
        <f>IFERROR(IF(INDEX(營收表現!R$6:R$3000,MATCH($A1687,營收表現!$A$6:$A$3000,0))="","",INDEX(營收表現!R$6:R$3000,MATCH($A1687,營收表現!$A$6:$A$3000,0))),"")</f>
        <v>71145</v>
      </c>
      <c r="T1687">
        <f>IFERROR(IF(INDEX(營收表現!S$6:S$3000,MATCH($A1687,營收表現!$A$6:$A$3000,0))="","",INDEX(營收表現!S$6:S$3000,MATCH($A1687,營收表現!$A$6:$A$3000,0))),"")</f>
        <v>71758</v>
      </c>
      <c r="U1687" t="str">
        <f>IFERROR(IF(INDEX(營收表現!T$6:T$3000,MATCH($A1687,營收表現!$A$6:$A$3000,0))="","",INDEX(營收表現!T$6:T$3000,MATCH($A1687,營收表現!$A$6:$A$3000,0))),"")</f>
        <v/>
      </c>
    </row>
    <row r="1688" spans="1:21">
      <c r="A1688" s="30" t="str">
        <f>IF(營收表現!$A1692="","",營收表現!$A1692)</f>
        <v>7610</v>
      </c>
      <c r="B1688" t="str">
        <f>IFERROR(INDEX(營收表現!B$6:B$3000,MATCH($A1688,營收表現!$A$6:$A$3000,0)),"")</f>
        <v>聯友金屬-創</v>
      </c>
      <c r="C1688" t="str">
        <f>IFERROR(INDEX(類別!G$4:G$3000,MATCH($A1688,類別!$C$4:$C$3000,0)),"")</f>
        <v/>
      </c>
      <c r="D1688">
        <f>IFERROR(IF(INDEX(營收表現!C$6:C$3000,MATCH($A1688,營收表現!$A$6:$A$3000,0))="","",INDEX(營收表現!C$6:C$3000,MATCH($A1688,營收表現!$A$6:$A$3000,0))),"")</f>
        <v>9.5299999999999994</v>
      </c>
      <c r="E1688">
        <f>IFERROR(IF(INDEX(營收表現!D$6:D$3000,MATCH($A1688,營收表現!$A$6:$A$3000,0))="","",INDEX(營收表現!D$6:D$3000,MATCH($A1688,營收表現!$A$6:$A$3000,0))),"")</f>
        <v>22.36</v>
      </c>
      <c r="F1688">
        <f>IFERROR(IF(INDEX(營收表現!E$6:E$3000,MATCH($A1688,營收表現!$A$6:$A$3000,0))="","",INDEX(營收表現!E$6:E$3000,MATCH($A1688,營收表現!$A$6:$A$3000,0))),"")</f>
        <v>1.81</v>
      </c>
      <c r="G1688">
        <f>IFERROR(IF(INDEX(營收表現!F$6:F$3000,MATCH($A1688,營收表現!$A$6:$A$3000,0))="","",INDEX(營收表現!F$6:F$3000,MATCH($A1688,營收表現!$A$6:$A$3000,0))),"")</f>
        <v>19.64</v>
      </c>
      <c r="H1688">
        <f>IFERROR(IF(INDEX(營收表現!G$6:G$3000,MATCH($A1688,營收表現!$A$6:$A$3000,0))="","",INDEX(營收表現!G$6:G$3000,MATCH($A1688,營收表現!$A$6:$A$3000,0))),"")</f>
        <v>38.29</v>
      </c>
      <c r="I1688" t="str">
        <f>IFERROR(IF(INDEX(營收表現!H$6:H$3000,MATCH($A1688,營收表現!$A$6:$A$3000,0))="","",INDEX(營收表現!H$6:H$3000,MATCH($A1688,營收表現!$A$6:$A$3000,0))),"")</f>
        <v/>
      </c>
      <c r="J1688">
        <f>IFERROR(IF(INDEX(營收表現!I$6:I$3000,MATCH($A1688,營收表現!$A$6:$A$3000,0))="","",INDEX(營收表現!I$6:I$3000,MATCH($A1688,營收表現!$A$6:$A$3000,0))),"")</f>
        <v>26.77</v>
      </c>
      <c r="K1688">
        <f>IFERROR(IF(INDEX(營收表現!J$6:J$3000,MATCH($A1688,營收表現!$A$6:$A$3000,0))="","",INDEX(營收表現!J$6:J$3000,MATCH($A1688,營收表現!$A$6:$A$3000,0))),"")</f>
        <v>90.16</v>
      </c>
      <c r="L1688">
        <f>IFERROR(IF(INDEX(營收表現!K$6:K$3000,MATCH($A1688,營收表現!$A$6:$A$3000,0))="","",INDEX(營收表現!K$6:K$3000,MATCH($A1688,營收表現!$A$6:$A$3000,0))),"")</f>
        <v>570.5</v>
      </c>
      <c r="M1688">
        <f>IFERROR(IF(INDEX(營收表現!L$6:L$3000,MATCH($A1688,營收表現!$A$6:$A$3000,0))="","",INDEX(營收表現!L$6:L$3000,MATCH($A1688,營收表現!$A$6:$A$3000,0))),"")</f>
        <v>227.3</v>
      </c>
      <c r="N1688">
        <f>IFERROR(IF(INDEX(營收表現!M$6:M$3000,MATCH($A1688,營收表現!$A$6:$A$3000,0))="","",INDEX(營收表現!M$6:M$3000,MATCH($A1688,營收表現!$A$6:$A$3000,0))),"")</f>
        <v>422.68</v>
      </c>
      <c r="O1688" t="str">
        <f>IFERROR(IF(INDEX(營收表現!N$6:N$3000,MATCH($A1688,營收表現!$A$6:$A$3000,0))="","",INDEX(營收表現!N$6:N$3000,MATCH($A1688,營收表現!$A$6:$A$3000,0))),"")</f>
        <v/>
      </c>
      <c r="P1688">
        <f>IFERROR(IF(INDEX(營收表現!O$6:O$3000,MATCH($A1688,營收表現!$A$6:$A$3000,0))="","",INDEX(營收表現!O$6:O$3000,MATCH($A1688,營收表現!$A$6:$A$3000,0))),"")</f>
        <v>130406</v>
      </c>
      <c r="Q1688">
        <f>IFERROR(IF(INDEX(營收表現!P$6:P$3000,MATCH($A1688,營收表現!$A$6:$A$3000,0))="","",INDEX(營收表現!P$6:P$3000,MATCH($A1688,營收表現!$A$6:$A$3000,0))),"")</f>
        <v>159565</v>
      </c>
      <c r="R1688">
        <f>IFERROR(IF(INDEX(營收表現!Q$6:Q$3000,MATCH($A1688,營收表現!$A$6:$A$3000,0))="","",INDEX(營收表現!Q$6:Q$3000,MATCH($A1688,營收表現!$A$6:$A$3000,0))),"")</f>
        <v>162455</v>
      </c>
      <c r="S1688">
        <f>IFERROR(IF(INDEX(營收表現!R$6:R$3000,MATCH($A1688,營收表現!$A$6:$A$3000,0))="","",INDEX(營收表現!R$6:R$3000,MATCH($A1688,營收表現!$A$6:$A$3000,0))),"")</f>
        <v>194359</v>
      </c>
      <c r="T1688">
        <f>IFERROR(IF(INDEX(營收表現!S$6:S$3000,MATCH($A1688,營收表現!$A$6:$A$3000,0))="","",INDEX(營收表現!S$6:S$3000,MATCH($A1688,營收表現!$A$6:$A$3000,0))),"")</f>
        <v>268780</v>
      </c>
      <c r="U1688" t="str">
        <f>IFERROR(IF(INDEX(營收表現!T$6:T$3000,MATCH($A1688,營收表現!$A$6:$A$3000,0))="","",INDEX(營收表現!T$6:T$3000,MATCH($A1688,營收表現!$A$6:$A$3000,0))),"")</f>
        <v/>
      </c>
    </row>
    <row r="1689" spans="1:21">
      <c r="A1689" s="30" t="str">
        <f>IF(營收表現!$A1693="","",營收表現!$A1693)</f>
        <v>7631</v>
      </c>
      <c r="B1689" t="str">
        <f>IFERROR(INDEX(營收表現!B$6:B$3000,MATCH($A1689,營收表現!$A$6:$A$3000,0)),"")</f>
        <v>聚賢研發-創</v>
      </c>
      <c r="C1689" t="str">
        <f>IFERROR(INDEX(類別!G$4:G$3000,MATCH($A1689,類別!$C$4:$C$3000,0)),"")</f>
        <v/>
      </c>
      <c r="D1689">
        <f>IFERROR(IF(INDEX(營收表現!C$6:C$3000,MATCH($A1689,營收表現!$A$6:$A$3000,0))="","",INDEX(營收表現!C$6:C$3000,MATCH($A1689,營收表現!$A$6:$A$3000,0))),"")</f>
        <v>6.06</v>
      </c>
      <c r="E1689">
        <f>IFERROR(IF(INDEX(營收表現!D$6:D$3000,MATCH($A1689,營收表現!$A$6:$A$3000,0))="","",INDEX(營收表現!D$6:D$3000,MATCH($A1689,營收表現!$A$6:$A$3000,0))),"")</f>
        <v>48.74</v>
      </c>
      <c r="F1689">
        <f>IFERROR(IF(INDEX(營收表現!E$6:E$3000,MATCH($A1689,營收表現!$A$6:$A$3000,0))="","",INDEX(營收表現!E$6:E$3000,MATCH($A1689,營收表現!$A$6:$A$3000,0))),"")</f>
        <v>3.26</v>
      </c>
      <c r="G1689">
        <f>IFERROR(IF(INDEX(營收表現!F$6:F$3000,MATCH($A1689,營收表現!$A$6:$A$3000,0))="","",INDEX(營收表現!F$6:F$3000,MATCH($A1689,營收表現!$A$6:$A$3000,0))),"")</f>
        <v>126.41</v>
      </c>
      <c r="H1689">
        <f>IFERROR(IF(INDEX(營收表現!G$6:G$3000,MATCH($A1689,營收表現!$A$6:$A$3000,0))="","",INDEX(營收表現!G$6:G$3000,MATCH($A1689,營收表現!$A$6:$A$3000,0))),"")</f>
        <v>-40.119999999999997</v>
      </c>
      <c r="I1689" t="str">
        <f>IFERROR(IF(INDEX(營收表現!H$6:H$3000,MATCH($A1689,營收表現!$A$6:$A$3000,0))="","",INDEX(營收表現!H$6:H$3000,MATCH($A1689,營收表現!$A$6:$A$3000,0))),"")</f>
        <v/>
      </c>
      <c r="J1689">
        <f>IFERROR(IF(INDEX(營收表現!I$6:I$3000,MATCH($A1689,營收表現!$A$6:$A$3000,0))="","",INDEX(營收表現!I$6:I$3000,MATCH($A1689,營收表現!$A$6:$A$3000,0))),"")</f>
        <v>-11.88</v>
      </c>
      <c r="K1689">
        <f>IFERROR(IF(INDEX(營收表現!J$6:J$3000,MATCH($A1689,營收表現!$A$6:$A$3000,0))="","",INDEX(營收表現!J$6:J$3000,MATCH($A1689,營收表現!$A$6:$A$3000,0))),"")</f>
        <v>24.91</v>
      </c>
      <c r="L1689">
        <f>IFERROR(IF(INDEX(營收表現!K$6:K$3000,MATCH($A1689,營收表現!$A$6:$A$3000,0))="","",INDEX(營收表現!K$6:K$3000,MATCH($A1689,營收表現!$A$6:$A$3000,0))),"")</f>
        <v>81.47</v>
      </c>
      <c r="M1689">
        <f>IFERROR(IF(INDEX(營收表現!L$6:L$3000,MATCH($A1689,營收表現!$A$6:$A$3000,0))="","",INDEX(營收表現!L$6:L$3000,MATCH($A1689,營收表現!$A$6:$A$3000,0))),"")</f>
        <v>203.46</v>
      </c>
      <c r="N1689">
        <f>IFERROR(IF(INDEX(營收表現!M$6:M$3000,MATCH($A1689,營收表現!$A$6:$A$3000,0))="","",INDEX(營收表現!M$6:M$3000,MATCH($A1689,營收表現!$A$6:$A$3000,0))),"")</f>
        <v>193.85</v>
      </c>
      <c r="O1689" t="str">
        <f>IFERROR(IF(INDEX(營收表現!N$6:N$3000,MATCH($A1689,營收表現!$A$6:$A$3000,0))="","",INDEX(營收表現!N$6:N$3000,MATCH($A1689,營收表現!$A$6:$A$3000,0))),"")</f>
        <v/>
      </c>
      <c r="P1689">
        <f>IFERROR(IF(INDEX(營收表現!O$6:O$3000,MATCH($A1689,營收表現!$A$6:$A$3000,0))="","",INDEX(營收表現!O$6:O$3000,MATCH($A1689,營收表現!$A$6:$A$3000,0))),"")</f>
        <v>72138</v>
      </c>
      <c r="Q1689">
        <f>IFERROR(IF(INDEX(營收表現!P$6:P$3000,MATCH($A1689,營收表現!$A$6:$A$3000,0))="","",INDEX(營收表現!P$6:P$3000,MATCH($A1689,營收表現!$A$6:$A$3000,0))),"")</f>
        <v>107297</v>
      </c>
      <c r="R1689">
        <f>IFERROR(IF(INDEX(營收表現!Q$6:Q$3000,MATCH($A1689,營收表現!$A$6:$A$3000,0))="","",INDEX(營收表現!Q$6:Q$3000,MATCH($A1689,營收表現!$A$6:$A$3000,0))),"")</f>
        <v>110795</v>
      </c>
      <c r="S1689">
        <f>IFERROR(IF(INDEX(營收表現!R$6:R$3000,MATCH($A1689,營收表現!$A$6:$A$3000,0))="","",INDEX(營收表現!R$6:R$3000,MATCH($A1689,營收表現!$A$6:$A$3000,0))),"")</f>
        <v>250850</v>
      </c>
      <c r="T1689">
        <f>IFERROR(IF(INDEX(營收表現!S$6:S$3000,MATCH($A1689,營收表現!$A$6:$A$3000,0))="","",INDEX(營收表現!S$6:S$3000,MATCH($A1689,營收表現!$A$6:$A$3000,0))),"")</f>
        <v>150218</v>
      </c>
      <c r="U1689" t="str">
        <f>IFERROR(IF(INDEX(營收表現!T$6:T$3000,MATCH($A1689,營收表現!$A$6:$A$3000,0))="","",INDEX(營收表現!T$6:T$3000,MATCH($A1689,營收表現!$A$6:$A$3000,0))),"")</f>
        <v/>
      </c>
    </row>
    <row r="1690" spans="1:21">
      <c r="A1690" s="30" t="str">
        <f>IF(營收表現!$A1694="","",營收表現!$A1694)</f>
        <v>7642</v>
      </c>
      <c r="B1690" t="str">
        <f>IFERROR(INDEX(營收表現!B$6:B$3000,MATCH($A1690,營收表現!$A$6:$A$3000,0)),"")</f>
        <v>昶瑞機電</v>
      </c>
      <c r="C1690" t="str">
        <f>IFERROR(INDEX(類別!G$4:G$3000,MATCH($A1690,類別!$C$4:$C$3000,0)),"")</f>
        <v>電機</v>
      </c>
      <c r="D1690">
        <f>IFERROR(IF(INDEX(營收表現!C$6:C$3000,MATCH($A1690,營收表現!$A$6:$A$3000,0))="","",INDEX(營收表現!C$6:C$3000,MATCH($A1690,營收表現!$A$6:$A$3000,0))),"")</f>
        <v>-35.83</v>
      </c>
      <c r="E1690">
        <f>IFERROR(IF(INDEX(營收表現!D$6:D$3000,MATCH($A1690,營收表現!$A$6:$A$3000,0))="","",INDEX(營收表現!D$6:D$3000,MATCH($A1690,營收表現!$A$6:$A$3000,0))),"")</f>
        <v>20.53</v>
      </c>
      <c r="F1690">
        <f>IFERROR(IF(INDEX(營收表現!E$6:E$3000,MATCH($A1690,營收表現!$A$6:$A$3000,0))="","",INDEX(營收表現!E$6:E$3000,MATCH($A1690,營收表現!$A$6:$A$3000,0))),"")</f>
        <v>-17.54</v>
      </c>
      <c r="G1690">
        <f>IFERROR(IF(INDEX(營收表現!F$6:F$3000,MATCH($A1690,營收表現!$A$6:$A$3000,0))="","",INDEX(營收表現!F$6:F$3000,MATCH($A1690,營收表現!$A$6:$A$3000,0))),"")</f>
        <v>34.76</v>
      </c>
      <c r="H1690">
        <f>IFERROR(IF(INDEX(營收表現!G$6:G$3000,MATCH($A1690,營收表現!$A$6:$A$3000,0))="","",INDEX(營收表現!G$6:G$3000,MATCH($A1690,營收表現!$A$6:$A$3000,0))),"")</f>
        <v>-22.42</v>
      </c>
      <c r="I1690" t="str">
        <f>IFERROR(IF(INDEX(營收表現!H$6:H$3000,MATCH($A1690,營收表現!$A$6:$A$3000,0))="","",INDEX(營收表現!H$6:H$3000,MATCH($A1690,營收表現!$A$6:$A$3000,0))),"")</f>
        <v/>
      </c>
      <c r="J1690">
        <f>IFERROR(IF(INDEX(營收表現!I$6:I$3000,MATCH($A1690,營收表現!$A$6:$A$3000,0))="","",INDEX(營收表現!I$6:I$3000,MATCH($A1690,營收表現!$A$6:$A$3000,0))),"")</f>
        <v>-47.25</v>
      </c>
      <c r="K1690">
        <f>IFERROR(IF(INDEX(營收表現!J$6:J$3000,MATCH($A1690,營收表現!$A$6:$A$3000,0))="","",INDEX(營收表現!J$6:J$3000,MATCH($A1690,營收表現!$A$6:$A$3000,0))),"")</f>
        <v>-45.22</v>
      </c>
      <c r="L1690">
        <f>IFERROR(IF(INDEX(營收表現!K$6:K$3000,MATCH($A1690,營收表現!$A$6:$A$3000,0))="","",INDEX(營收表現!K$6:K$3000,MATCH($A1690,營收表現!$A$6:$A$3000,0))),"")</f>
        <v>-46.12</v>
      </c>
      <c r="M1690">
        <f>IFERROR(IF(INDEX(營收表現!L$6:L$3000,MATCH($A1690,營收表現!$A$6:$A$3000,0))="","",INDEX(營收表現!L$6:L$3000,MATCH($A1690,營收表現!$A$6:$A$3000,0))),"")</f>
        <v>-37.99</v>
      </c>
      <c r="N1690">
        <f>IFERROR(IF(INDEX(營收表現!M$6:M$3000,MATCH($A1690,營收表現!$A$6:$A$3000,0))="","",INDEX(營收表現!M$6:M$3000,MATCH($A1690,營收表現!$A$6:$A$3000,0))),"")</f>
        <v>-43.46</v>
      </c>
      <c r="O1690" t="str">
        <f>IFERROR(IF(INDEX(營收表現!N$6:N$3000,MATCH($A1690,營收表現!$A$6:$A$3000,0))="","",INDEX(營收表現!N$6:N$3000,MATCH($A1690,營收表現!$A$6:$A$3000,0))),"")</f>
        <v/>
      </c>
      <c r="P1690">
        <f>IFERROR(IF(INDEX(營收表現!O$6:O$3000,MATCH($A1690,營收表現!$A$6:$A$3000,0))="","",INDEX(營收表現!O$6:O$3000,MATCH($A1690,營收表現!$A$6:$A$3000,0))),"")</f>
        <v>43078</v>
      </c>
      <c r="Q1690">
        <f>IFERROR(IF(INDEX(營收表現!P$6:P$3000,MATCH($A1690,營收表現!$A$6:$A$3000,0))="","",INDEX(營收表現!P$6:P$3000,MATCH($A1690,營收表現!$A$6:$A$3000,0))),"")</f>
        <v>51924</v>
      </c>
      <c r="R1690">
        <f>IFERROR(IF(INDEX(營收表現!Q$6:Q$3000,MATCH($A1690,營收表現!$A$6:$A$3000,0))="","",INDEX(營收表現!Q$6:Q$3000,MATCH($A1690,營收表現!$A$6:$A$3000,0))),"")</f>
        <v>42819</v>
      </c>
      <c r="S1690">
        <f>IFERROR(IF(INDEX(營收表現!R$6:R$3000,MATCH($A1690,營收表現!$A$6:$A$3000,0))="","",INDEX(營收表現!R$6:R$3000,MATCH($A1690,營收表現!$A$6:$A$3000,0))),"")</f>
        <v>57704</v>
      </c>
      <c r="T1690">
        <f>IFERROR(IF(INDEX(營收表現!S$6:S$3000,MATCH($A1690,營收表現!$A$6:$A$3000,0))="","",INDEX(營收表現!S$6:S$3000,MATCH($A1690,營收表現!$A$6:$A$3000,0))),"")</f>
        <v>44766</v>
      </c>
      <c r="U1690" t="str">
        <f>IFERROR(IF(INDEX(營收表現!T$6:T$3000,MATCH($A1690,營收表現!$A$6:$A$3000,0))="","",INDEX(營收表現!T$6:T$3000,MATCH($A1690,營收表現!$A$6:$A$3000,0))),"")</f>
        <v/>
      </c>
    </row>
    <row r="1691" spans="1:21">
      <c r="A1691" s="30" t="str">
        <f>IF(營收表現!$A1695="","",營收表現!$A1695)</f>
        <v>7703</v>
      </c>
      <c r="B1691" t="str">
        <f>IFERROR(INDEX(營收表現!B$6:B$3000,MATCH($A1691,營收表現!$A$6:$A$3000,0)),"")</f>
        <v>銳澤</v>
      </c>
      <c r="C1691" t="str">
        <f>IFERROR(INDEX(類別!G$4:G$3000,MATCH($A1691,類別!$C$4:$C$3000,0)),"")</f>
        <v>儀器設備</v>
      </c>
      <c r="D1691">
        <f>IFERROR(IF(INDEX(營收表現!C$6:C$3000,MATCH($A1691,營收表現!$A$6:$A$3000,0))="","",INDEX(營收表現!C$6:C$3000,MATCH($A1691,營收表現!$A$6:$A$3000,0))),"")</f>
        <v>9.26</v>
      </c>
      <c r="E1691">
        <f>IFERROR(IF(INDEX(營收表現!D$6:D$3000,MATCH($A1691,營收表現!$A$6:$A$3000,0))="","",INDEX(營收表現!D$6:D$3000,MATCH($A1691,營收表現!$A$6:$A$3000,0))),"")</f>
        <v>15.14</v>
      </c>
      <c r="F1691">
        <f>IFERROR(IF(INDEX(營收表現!E$6:E$3000,MATCH($A1691,營收表現!$A$6:$A$3000,0))="","",INDEX(營收表現!E$6:E$3000,MATCH($A1691,營收表現!$A$6:$A$3000,0))),"")</f>
        <v>20.88</v>
      </c>
      <c r="G1691">
        <f>IFERROR(IF(INDEX(營收表現!F$6:F$3000,MATCH($A1691,營收表現!$A$6:$A$3000,0))="","",INDEX(營收表現!F$6:F$3000,MATCH($A1691,營收表現!$A$6:$A$3000,0))),"")</f>
        <v>-25.54</v>
      </c>
      <c r="H1691">
        <f>IFERROR(IF(INDEX(營收表現!G$6:G$3000,MATCH($A1691,營收表現!$A$6:$A$3000,0))="","",INDEX(營收表現!G$6:G$3000,MATCH($A1691,營收表現!$A$6:$A$3000,0))),"")</f>
        <v>-18.54</v>
      </c>
      <c r="I1691" t="str">
        <f>IFERROR(IF(INDEX(營收表現!H$6:H$3000,MATCH($A1691,營收表現!$A$6:$A$3000,0))="","",INDEX(營收表現!H$6:H$3000,MATCH($A1691,營收表現!$A$6:$A$3000,0))),"")</f>
        <v/>
      </c>
      <c r="J1691">
        <f>IFERROR(IF(INDEX(營收表現!I$6:I$3000,MATCH($A1691,營收表現!$A$6:$A$3000,0))="","",INDEX(營收表現!I$6:I$3000,MATCH($A1691,營收表現!$A$6:$A$3000,0))),"")</f>
        <v>10.59</v>
      </c>
      <c r="K1691">
        <f>IFERROR(IF(INDEX(營收表現!J$6:J$3000,MATCH($A1691,營收表現!$A$6:$A$3000,0))="","",INDEX(營收表現!J$6:J$3000,MATCH($A1691,營收表現!$A$6:$A$3000,0))),"")</f>
        <v>38.869999999999997</v>
      </c>
      <c r="L1691">
        <f>IFERROR(IF(INDEX(營收表現!K$6:K$3000,MATCH($A1691,營收表現!$A$6:$A$3000,0))="","",INDEX(營收表現!K$6:K$3000,MATCH($A1691,營收表現!$A$6:$A$3000,0))),"")</f>
        <v>42.3</v>
      </c>
      <c r="M1691">
        <f>IFERROR(IF(INDEX(營收表現!L$6:L$3000,MATCH($A1691,營收表現!$A$6:$A$3000,0))="","",INDEX(營收表現!L$6:L$3000,MATCH($A1691,營收表現!$A$6:$A$3000,0))),"")</f>
        <v>-3.31</v>
      </c>
      <c r="N1691">
        <f>IFERROR(IF(INDEX(營收表現!M$6:M$3000,MATCH($A1691,營收表現!$A$6:$A$3000,0))="","",INDEX(營收表現!M$6:M$3000,MATCH($A1691,營收表現!$A$6:$A$3000,0))),"")</f>
        <v>15.46</v>
      </c>
      <c r="O1691" t="str">
        <f>IFERROR(IF(INDEX(營收表現!N$6:N$3000,MATCH($A1691,營收表現!$A$6:$A$3000,0))="","",INDEX(營收表現!N$6:N$3000,MATCH($A1691,營收表現!$A$6:$A$3000,0))),"")</f>
        <v/>
      </c>
      <c r="P1691">
        <f>IFERROR(IF(INDEX(營收表現!O$6:O$3000,MATCH($A1691,營收表現!$A$6:$A$3000,0))="","",INDEX(營收表現!O$6:O$3000,MATCH($A1691,營收表現!$A$6:$A$3000,0))),"")</f>
        <v>219783</v>
      </c>
      <c r="Q1691">
        <f>IFERROR(IF(INDEX(營收表現!P$6:P$3000,MATCH($A1691,營收表現!$A$6:$A$3000,0))="","",INDEX(營收表現!P$6:P$3000,MATCH($A1691,營收表現!$A$6:$A$3000,0))),"")</f>
        <v>253064</v>
      </c>
      <c r="R1691">
        <f>IFERROR(IF(INDEX(營收表現!Q$6:Q$3000,MATCH($A1691,營收表現!$A$6:$A$3000,0))="","",INDEX(營收表現!Q$6:Q$3000,MATCH($A1691,營收表現!$A$6:$A$3000,0))),"")</f>
        <v>305911</v>
      </c>
      <c r="S1691">
        <f>IFERROR(IF(INDEX(營收表現!R$6:R$3000,MATCH($A1691,營收表現!$A$6:$A$3000,0))="","",INDEX(營收表現!R$6:R$3000,MATCH($A1691,營收表現!$A$6:$A$3000,0))),"")</f>
        <v>227769</v>
      </c>
      <c r="T1691">
        <f>IFERROR(IF(INDEX(營收表現!S$6:S$3000,MATCH($A1691,營收表現!$A$6:$A$3000,0))="","",INDEX(營收表現!S$6:S$3000,MATCH($A1691,營收表現!$A$6:$A$3000,0))),"")</f>
        <v>185544</v>
      </c>
      <c r="U1691" t="str">
        <f>IFERROR(IF(INDEX(營收表現!T$6:T$3000,MATCH($A1691,營收表現!$A$6:$A$3000,0))="","",INDEX(營收表現!T$6:T$3000,MATCH($A1691,營收表現!$A$6:$A$3000,0))),"")</f>
        <v/>
      </c>
    </row>
    <row r="1692" spans="1:21">
      <c r="A1692" s="30" t="str">
        <f>IF(營收表現!$A1696="","",營收表現!$A1696)</f>
        <v>7704</v>
      </c>
      <c r="B1692" t="str">
        <f>IFERROR(INDEX(營收表現!B$6:B$3000,MATCH($A1692,營收表現!$A$6:$A$3000,0)),"")</f>
        <v>明遠精密</v>
      </c>
      <c r="C1692" t="str">
        <f>IFERROR(INDEX(類別!G$4:G$3000,MATCH($A1692,類別!$C$4:$C$3000,0)),"")</f>
        <v>儀器設備</v>
      </c>
      <c r="D1692">
        <f>IFERROR(IF(INDEX(營收表現!C$6:C$3000,MATCH($A1692,營收表現!$A$6:$A$3000,0))="","",INDEX(營收表現!C$6:C$3000,MATCH($A1692,營收表現!$A$6:$A$3000,0))),"")</f>
        <v>-5.2</v>
      </c>
      <c r="E1692">
        <f>IFERROR(IF(INDEX(營收表現!D$6:D$3000,MATCH($A1692,營收表現!$A$6:$A$3000,0))="","",INDEX(營收表現!D$6:D$3000,MATCH($A1692,營收表現!$A$6:$A$3000,0))),"")</f>
        <v>5.51</v>
      </c>
      <c r="F1692">
        <f>IFERROR(IF(INDEX(營收表現!E$6:E$3000,MATCH($A1692,營收表現!$A$6:$A$3000,0))="","",INDEX(營收表現!E$6:E$3000,MATCH($A1692,營收表現!$A$6:$A$3000,0))),"")</f>
        <v>1.44</v>
      </c>
      <c r="G1692">
        <f>IFERROR(IF(INDEX(營收表現!F$6:F$3000,MATCH($A1692,營收表現!$A$6:$A$3000,0))="","",INDEX(營收表現!F$6:F$3000,MATCH($A1692,營收表現!$A$6:$A$3000,0))),"")</f>
        <v>4.92</v>
      </c>
      <c r="H1692">
        <f>IFERROR(IF(INDEX(營收表現!G$6:G$3000,MATCH($A1692,營收表現!$A$6:$A$3000,0))="","",INDEX(營收表現!G$6:G$3000,MATCH($A1692,營收表現!$A$6:$A$3000,0))),"")</f>
        <v>-10.210000000000001</v>
      </c>
      <c r="I1692" t="str">
        <f>IFERROR(IF(INDEX(營收表現!H$6:H$3000,MATCH($A1692,營收表現!$A$6:$A$3000,0))="","",INDEX(營收表現!H$6:H$3000,MATCH($A1692,營收表現!$A$6:$A$3000,0))),"")</f>
        <v/>
      </c>
      <c r="J1692">
        <f>IFERROR(IF(INDEX(營收表現!I$6:I$3000,MATCH($A1692,營收表現!$A$6:$A$3000,0))="","",INDEX(營收表現!I$6:I$3000,MATCH($A1692,營收表現!$A$6:$A$3000,0))),"")</f>
        <v>-16.89</v>
      </c>
      <c r="K1692">
        <f>IFERROR(IF(INDEX(營收表現!J$6:J$3000,MATCH($A1692,營收表現!$A$6:$A$3000,0))="","",INDEX(營收表現!J$6:J$3000,MATCH($A1692,營收表現!$A$6:$A$3000,0))),"")</f>
        <v>-27.95</v>
      </c>
      <c r="L1692">
        <f>IFERROR(IF(INDEX(營收表現!K$6:K$3000,MATCH($A1692,營收表現!$A$6:$A$3000,0))="","",INDEX(營收表現!K$6:K$3000,MATCH($A1692,營收表現!$A$6:$A$3000,0))),"")</f>
        <v>-14.21</v>
      </c>
      <c r="M1692">
        <f>IFERROR(IF(INDEX(營收表現!L$6:L$3000,MATCH($A1692,營收表現!$A$6:$A$3000,0))="","",INDEX(營收表現!L$6:L$3000,MATCH($A1692,營收表現!$A$6:$A$3000,0))),"")</f>
        <v>30.32</v>
      </c>
      <c r="N1692">
        <f>IFERROR(IF(INDEX(營收表現!M$6:M$3000,MATCH($A1692,營收表現!$A$6:$A$3000,0))="","",INDEX(營收表現!M$6:M$3000,MATCH($A1692,營收表現!$A$6:$A$3000,0))),"")</f>
        <v>12.13</v>
      </c>
      <c r="O1692" t="str">
        <f>IFERROR(IF(INDEX(營收表現!N$6:N$3000,MATCH($A1692,營收表現!$A$6:$A$3000,0))="","",INDEX(營收表現!N$6:N$3000,MATCH($A1692,營收表現!$A$6:$A$3000,0))),"")</f>
        <v/>
      </c>
      <c r="P1692">
        <f>IFERROR(IF(INDEX(營收表現!O$6:O$3000,MATCH($A1692,營收表現!$A$6:$A$3000,0))="","",INDEX(營收表現!O$6:O$3000,MATCH($A1692,營收表現!$A$6:$A$3000,0))),"")</f>
        <v>52093</v>
      </c>
      <c r="Q1692">
        <f>IFERROR(IF(INDEX(營收表現!P$6:P$3000,MATCH($A1692,營收表現!$A$6:$A$3000,0))="","",INDEX(營收表現!P$6:P$3000,MATCH($A1692,營收表現!$A$6:$A$3000,0))),"")</f>
        <v>54964</v>
      </c>
      <c r="R1692">
        <f>IFERROR(IF(INDEX(營收表現!Q$6:Q$3000,MATCH($A1692,營收表現!$A$6:$A$3000,0))="","",INDEX(營收表現!Q$6:Q$3000,MATCH($A1692,營收表現!$A$6:$A$3000,0))),"")</f>
        <v>55758</v>
      </c>
      <c r="S1692">
        <f>IFERROR(IF(INDEX(營收表現!R$6:R$3000,MATCH($A1692,營收表現!$A$6:$A$3000,0))="","",INDEX(營收表現!R$6:R$3000,MATCH($A1692,營收表現!$A$6:$A$3000,0))),"")</f>
        <v>58499</v>
      </c>
      <c r="T1692">
        <f>IFERROR(IF(INDEX(營收表現!S$6:S$3000,MATCH($A1692,營收表現!$A$6:$A$3000,0))="","",INDEX(營收表現!S$6:S$3000,MATCH($A1692,營收表現!$A$6:$A$3000,0))),"")</f>
        <v>52526</v>
      </c>
      <c r="U1692" t="str">
        <f>IFERROR(IF(INDEX(營收表現!T$6:T$3000,MATCH($A1692,營收表現!$A$6:$A$3000,0))="","",INDEX(營收表現!T$6:T$3000,MATCH($A1692,營收表現!$A$6:$A$3000,0))),"")</f>
        <v/>
      </c>
    </row>
    <row r="1693" spans="1:21">
      <c r="A1693" s="30" t="str">
        <f>IF(營收表現!$A1697="","",營收表現!$A1697)</f>
        <v>7705</v>
      </c>
      <c r="B1693" t="str">
        <f>IFERROR(INDEX(營收表現!B$6:B$3000,MATCH($A1693,營收表現!$A$6:$A$3000,0)),"")</f>
        <v>三商餐飲</v>
      </c>
      <c r="C1693" t="str">
        <f>IFERROR(INDEX(類別!G$4:G$3000,MATCH($A1693,類別!$C$4:$C$3000,0)),"")</f>
        <v>觀光餐飲</v>
      </c>
      <c r="D1693">
        <f>IFERROR(IF(INDEX(營收表現!C$6:C$3000,MATCH($A1693,營收表現!$A$6:$A$3000,0))="","",INDEX(營收表現!C$6:C$3000,MATCH($A1693,營收表現!$A$6:$A$3000,0))),"")</f>
        <v>-4.3499999999999996</v>
      </c>
      <c r="E1693">
        <f>IFERROR(IF(INDEX(營收表現!D$6:D$3000,MATCH($A1693,營收表現!$A$6:$A$3000,0))="","",INDEX(營收表現!D$6:D$3000,MATCH($A1693,營收表現!$A$6:$A$3000,0))),"")</f>
        <v>-9.15</v>
      </c>
      <c r="F1693">
        <f>IFERROR(IF(INDEX(營收表現!E$6:E$3000,MATCH($A1693,營收表現!$A$6:$A$3000,0))="","",INDEX(營收表現!E$6:E$3000,MATCH($A1693,營收表現!$A$6:$A$3000,0))),"")</f>
        <v>13.46</v>
      </c>
      <c r="G1693">
        <f>IFERROR(IF(INDEX(營收表現!F$6:F$3000,MATCH($A1693,營收表現!$A$6:$A$3000,0))="","",INDEX(營收表現!F$6:F$3000,MATCH($A1693,營收表現!$A$6:$A$3000,0))),"")</f>
        <v>3.19</v>
      </c>
      <c r="H1693">
        <f>IFERROR(IF(INDEX(營收表現!G$6:G$3000,MATCH($A1693,營收表現!$A$6:$A$3000,0))="","",INDEX(營收表現!G$6:G$3000,MATCH($A1693,營收表現!$A$6:$A$3000,0))),"")</f>
        <v>-13.3</v>
      </c>
      <c r="I1693" t="str">
        <f>IFERROR(IF(INDEX(營收表現!H$6:H$3000,MATCH($A1693,營收表現!$A$6:$A$3000,0))="","",INDEX(營收表現!H$6:H$3000,MATCH($A1693,營收表現!$A$6:$A$3000,0))),"")</f>
        <v/>
      </c>
      <c r="J1693">
        <f>IFERROR(IF(INDEX(營收表現!I$6:I$3000,MATCH($A1693,營收表現!$A$6:$A$3000,0))="","",INDEX(營收表現!I$6:I$3000,MATCH($A1693,營收表現!$A$6:$A$3000,0))),"")</f>
        <v>0.14000000000000001</v>
      </c>
      <c r="K1693">
        <f>IFERROR(IF(INDEX(營收表現!J$6:J$3000,MATCH($A1693,營收表現!$A$6:$A$3000,0))="","",INDEX(營收表現!J$6:J$3000,MATCH($A1693,營收表現!$A$6:$A$3000,0))),"")</f>
        <v>0.2</v>
      </c>
      <c r="L1693">
        <f>IFERROR(IF(INDEX(營收表現!K$6:K$3000,MATCH($A1693,營收表現!$A$6:$A$3000,0))="","",INDEX(營收表現!K$6:K$3000,MATCH($A1693,營收表現!$A$6:$A$3000,0))),"")</f>
        <v>17.27</v>
      </c>
      <c r="M1693">
        <f>IFERROR(IF(INDEX(營收表現!L$6:L$3000,MATCH($A1693,營收表現!$A$6:$A$3000,0))="","",INDEX(營收表現!L$6:L$3000,MATCH($A1693,營收表現!$A$6:$A$3000,0))),"")</f>
        <v>7.69</v>
      </c>
      <c r="N1693">
        <f>IFERROR(IF(INDEX(營收表現!M$6:M$3000,MATCH($A1693,營收表現!$A$6:$A$3000,0))="","",INDEX(營收表現!M$6:M$3000,MATCH($A1693,營收表現!$A$6:$A$3000,0))),"")</f>
        <v>-10.029999999999999</v>
      </c>
      <c r="O1693" t="str">
        <f>IFERROR(IF(INDEX(營收表現!N$6:N$3000,MATCH($A1693,營收表現!$A$6:$A$3000,0))="","",INDEX(營收表現!N$6:N$3000,MATCH($A1693,營收表現!$A$6:$A$3000,0))),"")</f>
        <v/>
      </c>
      <c r="P1693">
        <f>IFERROR(IF(INDEX(營收表現!O$6:O$3000,MATCH($A1693,營收表現!$A$6:$A$3000,0))="","",INDEX(營收表現!O$6:O$3000,MATCH($A1693,營收表現!$A$6:$A$3000,0))),"")</f>
        <v>555910</v>
      </c>
      <c r="Q1693">
        <f>IFERROR(IF(INDEX(營收表現!P$6:P$3000,MATCH($A1693,營收表現!$A$6:$A$3000,0))="","",INDEX(營收表現!P$6:P$3000,MATCH($A1693,營收表現!$A$6:$A$3000,0))),"")</f>
        <v>505029</v>
      </c>
      <c r="R1693">
        <f>IFERROR(IF(INDEX(營收表現!Q$6:Q$3000,MATCH($A1693,營收表現!$A$6:$A$3000,0))="","",INDEX(營收表現!Q$6:Q$3000,MATCH($A1693,營收表現!$A$6:$A$3000,0))),"")</f>
        <v>573002</v>
      </c>
      <c r="S1693">
        <f>IFERROR(IF(INDEX(營收表現!R$6:R$3000,MATCH($A1693,營收表現!$A$6:$A$3000,0))="","",INDEX(營收表現!R$6:R$3000,MATCH($A1693,營收表現!$A$6:$A$3000,0))),"")</f>
        <v>591307</v>
      </c>
      <c r="T1693">
        <f>IFERROR(IF(INDEX(營收表現!S$6:S$3000,MATCH($A1693,營收表現!$A$6:$A$3000,0))="","",INDEX(營收表現!S$6:S$3000,MATCH($A1693,營收表現!$A$6:$A$3000,0))),"")</f>
        <v>512673</v>
      </c>
      <c r="U1693" t="str">
        <f>IFERROR(IF(INDEX(營收表現!T$6:T$3000,MATCH($A1693,營收表現!$A$6:$A$3000,0))="","",INDEX(營收表現!T$6:T$3000,MATCH($A1693,營收表現!$A$6:$A$3000,0))),"")</f>
        <v/>
      </c>
    </row>
    <row r="1694" spans="1:21">
      <c r="A1694" s="30" t="str">
        <f>IF(營收表現!$A1698="","",營收表現!$A1698)</f>
        <v>7708</v>
      </c>
      <c r="B1694" t="str">
        <f>IFERROR(INDEX(營收表現!B$6:B$3000,MATCH($A1694,營收表現!$A$6:$A$3000,0)),"")</f>
        <v>全家餐飲</v>
      </c>
      <c r="C1694" t="str">
        <f>IFERROR(INDEX(類別!G$4:G$3000,MATCH($A1694,類別!$C$4:$C$3000,0)),"")</f>
        <v>觀光餐飲</v>
      </c>
      <c r="D1694">
        <f>IFERROR(IF(INDEX(營收表現!C$6:C$3000,MATCH($A1694,營收表現!$A$6:$A$3000,0))="","",INDEX(營收表現!C$6:C$3000,MATCH($A1694,營收表現!$A$6:$A$3000,0))),"")</f>
        <v>-11.74</v>
      </c>
      <c r="E1694">
        <f>IFERROR(IF(INDEX(營收表現!D$6:D$3000,MATCH($A1694,營收表現!$A$6:$A$3000,0))="","",INDEX(營收表現!D$6:D$3000,MATCH($A1694,營收表現!$A$6:$A$3000,0))),"")</f>
        <v>6.31</v>
      </c>
      <c r="F1694">
        <f>IFERROR(IF(INDEX(營收表現!E$6:E$3000,MATCH($A1694,營收表現!$A$6:$A$3000,0))="","",INDEX(營收表現!E$6:E$3000,MATCH($A1694,營收表現!$A$6:$A$3000,0))),"")</f>
        <v>-2.33</v>
      </c>
      <c r="G1694">
        <f>IFERROR(IF(INDEX(營收表現!F$6:F$3000,MATCH($A1694,營收表現!$A$6:$A$3000,0))="","",INDEX(營收表現!F$6:F$3000,MATCH($A1694,營收表現!$A$6:$A$3000,0))),"")</f>
        <v>4.93</v>
      </c>
      <c r="H1694">
        <f>IFERROR(IF(INDEX(營收表現!G$6:G$3000,MATCH($A1694,營收表現!$A$6:$A$3000,0))="","",INDEX(營收表現!G$6:G$3000,MATCH($A1694,營收表現!$A$6:$A$3000,0))),"")</f>
        <v>-1.05</v>
      </c>
      <c r="I1694" t="str">
        <f>IFERROR(IF(INDEX(營收表現!H$6:H$3000,MATCH($A1694,營收表現!$A$6:$A$3000,0))="","",INDEX(營收表現!H$6:H$3000,MATCH($A1694,營收表現!$A$6:$A$3000,0))),"")</f>
        <v/>
      </c>
      <c r="J1694">
        <f>IFERROR(IF(INDEX(營收表現!I$6:I$3000,MATCH($A1694,營收表現!$A$6:$A$3000,0))="","",INDEX(營收表現!I$6:I$3000,MATCH($A1694,營收表現!$A$6:$A$3000,0))),"")</f>
        <v>9.01</v>
      </c>
      <c r="K1694">
        <f>IFERROR(IF(INDEX(營收表現!J$6:J$3000,MATCH($A1694,營收表現!$A$6:$A$3000,0))="","",INDEX(營收表現!J$6:J$3000,MATCH($A1694,營收表現!$A$6:$A$3000,0))),"")</f>
        <v>22.89</v>
      </c>
      <c r="L1694">
        <f>IFERROR(IF(INDEX(營收表現!K$6:K$3000,MATCH($A1694,營收表現!$A$6:$A$3000,0))="","",INDEX(營收表現!K$6:K$3000,MATCH($A1694,營收表現!$A$6:$A$3000,0))),"")</f>
        <v>18.22</v>
      </c>
      <c r="M1694">
        <f>IFERROR(IF(INDEX(營收表現!L$6:L$3000,MATCH($A1694,營收表現!$A$6:$A$3000,0))="","",INDEX(營收表現!L$6:L$3000,MATCH($A1694,營收表現!$A$6:$A$3000,0))),"")</f>
        <v>14</v>
      </c>
      <c r="N1694">
        <f>IFERROR(IF(INDEX(營收表現!M$6:M$3000,MATCH($A1694,營收表現!$A$6:$A$3000,0))="","",INDEX(營收表現!M$6:M$3000,MATCH($A1694,營收表現!$A$6:$A$3000,0))),"")</f>
        <v>1.43</v>
      </c>
      <c r="O1694" t="str">
        <f>IFERROR(IF(INDEX(營收表現!N$6:N$3000,MATCH($A1694,營收表現!$A$6:$A$3000,0))="","",INDEX(營收表現!N$6:N$3000,MATCH($A1694,營收表現!$A$6:$A$3000,0))),"")</f>
        <v/>
      </c>
      <c r="P1694">
        <f>IFERROR(IF(INDEX(營收表現!O$6:O$3000,MATCH($A1694,營收表現!$A$6:$A$3000,0))="","",INDEX(營收表現!O$6:O$3000,MATCH($A1694,營收表現!$A$6:$A$3000,0))),"")</f>
        <v>221667</v>
      </c>
      <c r="Q1694">
        <f>IFERROR(IF(INDEX(營收表現!P$6:P$3000,MATCH($A1694,營收表現!$A$6:$A$3000,0))="","",INDEX(營收表現!P$6:P$3000,MATCH($A1694,營收表現!$A$6:$A$3000,0))),"")</f>
        <v>235651</v>
      </c>
      <c r="R1694">
        <f>IFERROR(IF(INDEX(營收表現!Q$6:Q$3000,MATCH($A1694,營收表現!$A$6:$A$3000,0))="","",INDEX(營收表現!Q$6:Q$3000,MATCH($A1694,營收表現!$A$6:$A$3000,0))),"")</f>
        <v>230161</v>
      </c>
      <c r="S1694">
        <f>IFERROR(IF(INDEX(營收表現!R$6:R$3000,MATCH($A1694,營收表現!$A$6:$A$3000,0))="","",INDEX(營收表現!R$6:R$3000,MATCH($A1694,營收表現!$A$6:$A$3000,0))),"")</f>
        <v>241507</v>
      </c>
      <c r="T1694">
        <f>IFERROR(IF(INDEX(營收表現!S$6:S$3000,MATCH($A1694,營收表現!$A$6:$A$3000,0))="","",INDEX(營收表現!S$6:S$3000,MATCH($A1694,營收表現!$A$6:$A$3000,0))),"")</f>
        <v>238982</v>
      </c>
      <c r="U1694" t="str">
        <f>IFERROR(IF(INDEX(營收表現!T$6:T$3000,MATCH($A1694,營收表現!$A$6:$A$3000,0))="","",INDEX(營收表現!T$6:T$3000,MATCH($A1694,營收表現!$A$6:$A$3000,0))),"")</f>
        <v/>
      </c>
    </row>
    <row r="1695" spans="1:21">
      <c r="A1695" s="30" t="str">
        <f>IF(營收表現!$A1699="","",營收表現!$A1699)</f>
        <v>7709</v>
      </c>
      <c r="B1695" t="str">
        <f>IFERROR(INDEX(營收表現!B$6:B$3000,MATCH($A1695,營收表現!$A$6:$A$3000,0)),"")</f>
        <v>榮田</v>
      </c>
      <c r="C1695" t="str">
        <f>IFERROR(INDEX(類別!G$4:G$3000,MATCH($A1695,類別!$C$4:$C$3000,0)),"")</f>
        <v>電機</v>
      </c>
      <c r="D1695">
        <f>IFERROR(IF(INDEX(營收表現!C$6:C$3000,MATCH($A1695,營收表現!$A$6:$A$3000,0))="","",INDEX(營收表現!C$6:C$3000,MATCH($A1695,營收表現!$A$6:$A$3000,0))),"")</f>
        <v>117.05</v>
      </c>
      <c r="E1695">
        <f>IFERROR(IF(INDEX(營收表現!D$6:D$3000,MATCH($A1695,營收表現!$A$6:$A$3000,0))="","",INDEX(營收表現!D$6:D$3000,MATCH($A1695,營收表現!$A$6:$A$3000,0))),"")</f>
        <v>-23.28</v>
      </c>
      <c r="F1695">
        <f>IFERROR(IF(INDEX(營收表現!E$6:E$3000,MATCH($A1695,營收表現!$A$6:$A$3000,0))="","",INDEX(營收表現!E$6:E$3000,MATCH($A1695,營收表現!$A$6:$A$3000,0))),"")</f>
        <v>36.11</v>
      </c>
      <c r="G1695">
        <f>IFERROR(IF(INDEX(營收表現!F$6:F$3000,MATCH($A1695,營收表現!$A$6:$A$3000,0))="","",INDEX(營收表現!F$6:F$3000,MATCH($A1695,營收表現!$A$6:$A$3000,0))),"")</f>
        <v>103.53</v>
      </c>
      <c r="H1695">
        <f>IFERROR(IF(INDEX(營收表現!G$6:G$3000,MATCH($A1695,營收表現!$A$6:$A$3000,0))="","",INDEX(營收表現!G$6:G$3000,MATCH($A1695,營收表現!$A$6:$A$3000,0))),"")</f>
        <v>-76.150000000000006</v>
      </c>
      <c r="I1695" t="str">
        <f>IFERROR(IF(INDEX(營收表現!H$6:H$3000,MATCH($A1695,營收表現!$A$6:$A$3000,0))="","",INDEX(營收表現!H$6:H$3000,MATCH($A1695,營收表現!$A$6:$A$3000,0))),"")</f>
        <v/>
      </c>
      <c r="J1695">
        <f>IFERROR(IF(INDEX(營收表現!I$6:I$3000,MATCH($A1695,營收表現!$A$6:$A$3000,0))="","",INDEX(營收表現!I$6:I$3000,MATCH($A1695,營收表現!$A$6:$A$3000,0))),"")</f>
        <v>-69.760000000000005</v>
      </c>
      <c r="K1695">
        <f>IFERROR(IF(INDEX(營收表現!J$6:J$3000,MATCH($A1695,營收表現!$A$6:$A$3000,0))="","",INDEX(營收表現!J$6:J$3000,MATCH($A1695,營收表現!$A$6:$A$3000,0))),"")</f>
        <v>-43.62</v>
      </c>
      <c r="L1695">
        <f>IFERROR(IF(INDEX(營收表現!K$6:K$3000,MATCH($A1695,營收表現!$A$6:$A$3000,0))="","",INDEX(營收表現!K$6:K$3000,MATCH($A1695,營收表現!$A$6:$A$3000,0))),"")</f>
        <v>-23.7</v>
      </c>
      <c r="M1695">
        <f>IFERROR(IF(INDEX(營收表現!L$6:L$3000,MATCH($A1695,營收表現!$A$6:$A$3000,0))="","",INDEX(營收表現!L$6:L$3000,MATCH($A1695,營收表現!$A$6:$A$3000,0))),"")</f>
        <v>11.88</v>
      </c>
      <c r="N1695">
        <f>IFERROR(IF(INDEX(營收表現!M$6:M$3000,MATCH($A1695,營收表現!$A$6:$A$3000,0))="","",INDEX(營收表現!M$6:M$3000,MATCH($A1695,營收表現!$A$6:$A$3000,0))),"")</f>
        <v>20.309999999999999</v>
      </c>
      <c r="O1695" t="str">
        <f>IFERROR(IF(INDEX(營收表現!N$6:N$3000,MATCH($A1695,營收表現!$A$6:$A$3000,0))="","",INDEX(營收表現!N$6:N$3000,MATCH($A1695,營收表現!$A$6:$A$3000,0))),"")</f>
        <v/>
      </c>
      <c r="P1695">
        <f>IFERROR(IF(INDEX(營收表現!O$6:O$3000,MATCH($A1695,營收表現!$A$6:$A$3000,0))="","",INDEX(營收表現!O$6:O$3000,MATCH($A1695,營收表現!$A$6:$A$3000,0))),"")</f>
        <v>89572</v>
      </c>
      <c r="Q1695">
        <f>IFERROR(IF(INDEX(營收表現!P$6:P$3000,MATCH($A1695,營收表現!$A$6:$A$3000,0))="","",INDEX(營收表現!P$6:P$3000,MATCH($A1695,營收表現!$A$6:$A$3000,0))),"")</f>
        <v>68717</v>
      </c>
      <c r="R1695">
        <f>IFERROR(IF(INDEX(營收表現!Q$6:Q$3000,MATCH($A1695,營收表現!$A$6:$A$3000,0))="","",INDEX(營收表現!Q$6:Q$3000,MATCH($A1695,營收表現!$A$6:$A$3000,0))),"")</f>
        <v>93528</v>
      </c>
      <c r="S1695">
        <f>IFERROR(IF(INDEX(營收表現!R$6:R$3000,MATCH($A1695,營收表現!$A$6:$A$3000,0))="","",INDEX(營收表現!R$6:R$3000,MATCH($A1695,營收表現!$A$6:$A$3000,0))),"")</f>
        <v>190357</v>
      </c>
      <c r="T1695">
        <f>IFERROR(IF(INDEX(營收表現!S$6:S$3000,MATCH($A1695,營收表現!$A$6:$A$3000,0))="","",INDEX(營收表現!S$6:S$3000,MATCH($A1695,營收表現!$A$6:$A$3000,0))),"")</f>
        <v>45399</v>
      </c>
      <c r="U1695" t="str">
        <f>IFERROR(IF(INDEX(營收表現!T$6:T$3000,MATCH($A1695,營收表現!$A$6:$A$3000,0))="","",INDEX(營收表現!T$6:T$3000,MATCH($A1695,營收表現!$A$6:$A$3000,0))),"")</f>
        <v/>
      </c>
    </row>
    <row r="1696" spans="1:21">
      <c r="A1696" s="30" t="str">
        <f>IF(營收表現!$A1700="","",營收表現!$A1700)</f>
        <v>7711</v>
      </c>
      <c r="B1696" t="str">
        <f>IFERROR(INDEX(營收表現!B$6:B$3000,MATCH($A1696,營收表現!$A$6:$A$3000,0)),"")</f>
        <v>永擎</v>
      </c>
      <c r="C1696" t="str">
        <f>IFERROR(INDEX(類別!G$4:G$3000,MATCH($A1696,類別!$C$4:$C$3000,0)),"")</f>
        <v>EMS</v>
      </c>
      <c r="D1696">
        <f>IFERROR(IF(INDEX(營收表現!C$6:C$3000,MATCH($A1696,營收表現!$A$6:$A$3000,0))="","",INDEX(營收表現!C$6:C$3000,MATCH($A1696,營收表現!$A$6:$A$3000,0))),"")</f>
        <v>50.24</v>
      </c>
      <c r="E1696">
        <f>IFERROR(IF(INDEX(營收表現!D$6:D$3000,MATCH($A1696,營收表現!$A$6:$A$3000,0))="","",INDEX(營收表現!D$6:D$3000,MATCH($A1696,營收表現!$A$6:$A$3000,0))),"")</f>
        <v>-40.69</v>
      </c>
      <c r="F1696">
        <f>IFERROR(IF(INDEX(營收表現!E$6:E$3000,MATCH($A1696,營收表現!$A$6:$A$3000,0))="","",INDEX(營收表現!E$6:E$3000,MATCH($A1696,營收表現!$A$6:$A$3000,0))),"")</f>
        <v>85.81</v>
      </c>
      <c r="G1696">
        <f>IFERROR(IF(INDEX(營收表現!F$6:F$3000,MATCH($A1696,營收表現!$A$6:$A$3000,0))="","",INDEX(營收表現!F$6:F$3000,MATCH($A1696,營收表現!$A$6:$A$3000,0))),"")</f>
        <v>-43.92</v>
      </c>
      <c r="H1696">
        <f>IFERROR(IF(INDEX(營收表現!G$6:G$3000,MATCH($A1696,營收表現!$A$6:$A$3000,0))="","",INDEX(營收表現!G$6:G$3000,MATCH($A1696,營收表現!$A$6:$A$3000,0))),"")</f>
        <v>144.80000000000001</v>
      </c>
      <c r="I1696" t="str">
        <f>IFERROR(IF(INDEX(營收表現!H$6:H$3000,MATCH($A1696,營收表現!$A$6:$A$3000,0))="","",INDEX(營收表現!H$6:H$3000,MATCH($A1696,營收表現!$A$6:$A$3000,0))),"")</f>
        <v/>
      </c>
      <c r="J1696">
        <f>IFERROR(IF(INDEX(營收表現!I$6:I$3000,MATCH($A1696,營收表現!$A$6:$A$3000,0))="","",INDEX(營收表現!I$6:I$3000,MATCH($A1696,營收表現!$A$6:$A$3000,0))),"")</f>
        <v>406.9</v>
      </c>
      <c r="K1696">
        <f>IFERROR(IF(INDEX(營收表現!J$6:J$3000,MATCH($A1696,營收表現!$A$6:$A$3000,0))="","",INDEX(營收表現!J$6:J$3000,MATCH($A1696,營收表現!$A$6:$A$3000,0))),"")</f>
        <v>29.69</v>
      </c>
      <c r="L1696">
        <f>IFERROR(IF(INDEX(營收表現!K$6:K$3000,MATCH($A1696,營收表現!$A$6:$A$3000,0))="","",INDEX(營收表現!K$6:K$3000,MATCH($A1696,營收表現!$A$6:$A$3000,0))),"")</f>
        <v>136.29</v>
      </c>
      <c r="M1696">
        <f>IFERROR(IF(INDEX(營收表現!L$6:L$3000,MATCH($A1696,營收表現!$A$6:$A$3000,0))="","",INDEX(營收表現!L$6:L$3000,MATCH($A1696,營收表現!$A$6:$A$3000,0))),"")</f>
        <v>82.22</v>
      </c>
      <c r="N1696">
        <f>IFERROR(IF(INDEX(營收表現!M$6:M$3000,MATCH($A1696,營收表現!$A$6:$A$3000,0))="","",INDEX(營收表現!M$6:M$3000,MATCH($A1696,營收表現!$A$6:$A$3000,0))),"")</f>
        <v>63.45</v>
      </c>
      <c r="O1696" t="str">
        <f>IFERROR(IF(INDEX(營收表現!N$6:N$3000,MATCH($A1696,營收表現!$A$6:$A$3000,0))="","",INDEX(營收表現!N$6:N$3000,MATCH($A1696,營收表現!$A$6:$A$3000,0))),"")</f>
        <v/>
      </c>
      <c r="P1696">
        <f>IFERROR(IF(INDEX(營收表現!O$6:O$3000,MATCH($A1696,營收表現!$A$6:$A$3000,0))="","",INDEX(營收表現!O$6:O$3000,MATCH($A1696,營收表現!$A$6:$A$3000,0))),"")</f>
        <v>3183815</v>
      </c>
      <c r="Q1696">
        <f>IFERROR(IF(INDEX(營收表現!P$6:P$3000,MATCH($A1696,營收表現!$A$6:$A$3000,0))="","",INDEX(營收表現!P$6:P$3000,MATCH($A1696,營收表現!$A$6:$A$3000,0))),"")</f>
        <v>1888423</v>
      </c>
      <c r="R1696">
        <f>IFERROR(IF(INDEX(營收表現!Q$6:Q$3000,MATCH($A1696,營收表現!$A$6:$A$3000,0))="","",INDEX(營收表現!Q$6:Q$3000,MATCH($A1696,營收表現!$A$6:$A$3000,0))),"")</f>
        <v>3508872</v>
      </c>
      <c r="S1696">
        <f>IFERROR(IF(INDEX(營收表現!R$6:R$3000,MATCH($A1696,營收表現!$A$6:$A$3000,0))="","",INDEX(營收表現!R$6:R$3000,MATCH($A1696,營收表現!$A$6:$A$3000,0))),"")</f>
        <v>1967679</v>
      </c>
      <c r="T1696">
        <f>IFERROR(IF(INDEX(營收表現!S$6:S$3000,MATCH($A1696,營收表現!$A$6:$A$3000,0))="","",INDEX(營收表現!S$6:S$3000,MATCH($A1696,營收表現!$A$6:$A$3000,0))),"")</f>
        <v>4816791</v>
      </c>
      <c r="U1696" t="str">
        <f>IFERROR(IF(INDEX(營收表現!T$6:T$3000,MATCH($A1696,營收表現!$A$6:$A$3000,0))="","",INDEX(營收表現!T$6:T$3000,MATCH($A1696,營收表現!$A$6:$A$3000,0))),"")</f>
        <v/>
      </c>
    </row>
    <row r="1697" spans="1:21">
      <c r="A1697" s="30" t="str">
        <f>IF(營收表現!$A1701="","",營收表現!$A1701)</f>
        <v>7712</v>
      </c>
      <c r="B1697" t="str">
        <f>IFERROR(INDEX(營收表現!B$6:B$3000,MATCH($A1697,營收表現!$A$6:$A$3000,0)),"")</f>
        <v>博盛半導體</v>
      </c>
      <c r="C1697" t="str">
        <f>IFERROR(INDEX(類別!G$4:G$3000,MATCH($A1697,類別!$C$4:$C$3000,0)),"")</f>
        <v>功率半導體</v>
      </c>
      <c r="D1697">
        <f>IFERROR(IF(INDEX(營收表現!C$6:C$3000,MATCH($A1697,營收表現!$A$6:$A$3000,0))="","",INDEX(營收表現!C$6:C$3000,MATCH($A1697,營收表現!$A$6:$A$3000,0))),"")</f>
        <v>-8.8699999999999992</v>
      </c>
      <c r="E1697">
        <f>IFERROR(IF(INDEX(營收表現!D$6:D$3000,MATCH($A1697,營收表現!$A$6:$A$3000,0))="","",INDEX(營收表現!D$6:D$3000,MATCH($A1697,營收表現!$A$6:$A$3000,0))),"")</f>
        <v>9.99</v>
      </c>
      <c r="F1697">
        <f>IFERROR(IF(INDEX(營收表現!E$6:E$3000,MATCH($A1697,營收表現!$A$6:$A$3000,0))="","",INDEX(營收表現!E$6:E$3000,MATCH($A1697,營收表現!$A$6:$A$3000,0))),"")</f>
        <v>-8.6999999999999993</v>
      </c>
      <c r="G1697">
        <f>IFERROR(IF(INDEX(營收表現!F$6:F$3000,MATCH($A1697,營收表現!$A$6:$A$3000,0))="","",INDEX(營收表現!F$6:F$3000,MATCH($A1697,營收表現!$A$6:$A$3000,0))),"")</f>
        <v>8.1999999999999993</v>
      </c>
      <c r="H1697">
        <f>IFERROR(IF(INDEX(營收表現!G$6:G$3000,MATCH($A1697,營收表現!$A$6:$A$3000,0))="","",INDEX(營收表現!G$6:G$3000,MATCH($A1697,營收表現!$A$6:$A$3000,0))),"")</f>
        <v>3.88</v>
      </c>
      <c r="I1697" t="str">
        <f>IFERROR(IF(INDEX(營收表現!H$6:H$3000,MATCH($A1697,營收表現!$A$6:$A$3000,0))="","",INDEX(營收表現!H$6:H$3000,MATCH($A1697,營收表現!$A$6:$A$3000,0))),"")</f>
        <v/>
      </c>
      <c r="J1697">
        <f>IFERROR(IF(INDEX(營收表現!I$6:I$3000,MATCH($A1697,營收表現!$A$6:$A$3000,0))="","",INDEX(營收表現!I$6:I$3000,MATCH($A1697,營收表現!$A$6:$A$3000,0))),"")</f>
        <v>-10.53</v>
      </c>
      <c r="K1697">
        <f>IFERROR(IF(INDEX(營收表現!J$6:J$3000,MATCH($A1697,營收表現!$A$6:$A$3000,0))="","",INDEX(營收表現!J$6:J$3000,MATCH($A1697,營收表現!$A$6:$A$3000,0))),"")</f>
        <v>6.56</v>
      </c>
      <c r="L1697">
        <f>IFERROR(IF(INDEX(營收表現!K$6:K$3000,MATCH($A1697,營收表現!$A$6:$A$3000,0))="","",INDEX(營收表現!K$6:K$3000,MATCH($A1697,營收表現!$A$6:$A$3000,0))),"")</f>
        <v>-13.63</v>
      </c>
      <c r="M1697">
        <f>IFERROR(IF(INDEX(營收表現!L$6:L$3000,MATCH($A1697,營收表現!$A$6:$A$3000,0))="","",INDEX(營收表現!L$6:L$3000,MATCH($A1697,營收表現!$A$6:$A$3000,0))),"")</f>
        <v>-8.1999999999999993</v>
      </c>
      <c r="N1697">
        <f>IFERROR(IF(INDEX(營收表現!M$6:M$3000,MATCH($A1697,營收表現!$A$6:$A$3000,0))="","",INDEX(營收表現!M$6:M$3000,MATCH($A1697,營收表現!$A$6:$A$3000,0))),"")</f>
        <v>12.5</v>
      </c>
      <c r="O1697" t="str">
        <f>IFERROR(IF(INDEX(營收表現!N$6:N$3000,MATCH($A1697,營收表現!$A$6:$A$3000,0))="","",INDEX(營收表現!N$6:N$3000,MATCH($A1697,營收表現!$A$6:$A$3000,0))),"")</f>
        <v/>
      </c>
      <c r="P1697">
        <f>IFERROR(IF(INDEX(營收表現!O$6:O$3000,MATCH($A1697,營收表現!$A$6:$A$3000,0))="","",INDEX(營收表現!O$6:O$3000,MATCH($A1697,營收表現!$A$6:$A$3000,0))),"")</f>
        <v>100307</v>
      </c>
      <c r="Q1697">
        <f>IFERROR(IF(INDEX(營收表現!P$6:P$3000,MATCH($A1697,營收表現!$A$6:$A$3000,0))="","",INDEX(營收表現!P$6:P$3000,MATCH($A1697,營收表現!$A$6:$A$3000,0))),"")</f>
        <v>110325</v>
      </c>
      <c r="R1697">
        <f>IFERROR(IF(INDEX(營收表現!Q$6:Q$3000,MATCH($A1697,營收表現!$A$6:$A$3000,0))="","",INDEX(營收表現!Q$6:Q$3000,MATCH($A1697,營收表現!$A$6:$A$3000,0))),"")</f>
        <v>100728</v>
      </c>
      <c r="S1697">
        <f>IFERROR(IF(INDEX(營收表現!R$6:R$3000,MATCH($A1697,營收表現!$A$6:$A$3000,0))="","",INDEX(營收表現!R$6:R$3000,MATCH($A1697,營收表現!$A$6:$A$3000,0))),"")</f>
        <v>108984</v>
      </c>
      <c r="T1697">
        <f>IFERROR(IF(INDEX(營收表現!S$6:S$3000,MATCH($A1697,營收表現!$A$6:$A$3000,0))="","",INDEX(營收表現!S$6:S$3000,MATCH($A1697,營收表現!$A$6:$A$3000,0))),"")</f>
        <v>113212</v>
      </c>
      <c r="U1697" t="str">
        <f>IFERROR(IF(INDEX(營收表現!T$6:T$3000,MATCH($A1697,營收表現!$A$6:$A$3000,0))="","",INDEX(營收表現!T$6:T$3000,MATCH($A1697,營收表現!$A$6:$A$3000,0))),"")</f>
        <v/>
      </c>
    </row>
    <row r="1698" spans="1:21">
      <c r="A1698" s="30" t="str">
        <f>IF(營收表現!$A1702="","",營收表現!$A1702)</f>
        <v>7713</v>
      </c>
      <c r="B1698" t="str">
        <f>IFERROR(INDEX(營收表現!B$6:B$3000,MATCH($A1698,營收表現!$A$6:$A$3000,0)),"")</f>
        <v>威力德生醫</v>
      </c>
      <c r="C1698" t="str">
        <f>IFERROR(INDEX(類別!G$4:G$3000,MATCH($A1698,類別!$C$4:$C$3000,0)),"")</f>
        <v>醫材</v>
      </c>
      <c r="D1698">
        <f>IFERROR(IF(INDEX(營收表現!C$6:C$3000,MATCH($A1698,營收表現!$A$6:$A$3000,0))="","",INDEX(營收表現!C$6:C$3000,MATCH($A1698,營收表現!$A$6:$A$3000,0))),"")</f>
        <v>-1.38</v>
      </c>
      <c r="E1698">
        <f>IFERROR(IF(INDEX(營收表現!D$6:D$3000,MATCH($A1698,營收表現!$A$6:$A$3000,0))="","",INDEX(營收表現!D$6:D$3000,MATCH($A1698,營收表現!$A$6:$A$3000,0))),"")</f>
        <v>-2.11</v>
      </c>
      <c r="F1698">
        <f>IFERROR(IF(INDEX(營收表現!E$6:E$3000,MATCH($A1698,營收表現!$A$6:$A$3000,0))="","",INDEX(營收表現!E$6:E$3000,MATCH($A1698,營收表現!$A$6:$A$3000,0))),"")</f>
        <v>3.31</v>
      </c>
      <c r="G1698">
        <f>IFERROR(IF(INDEX(營收表現!F$6:F$3000,MATCH($A1698,營收表現!$A$6:$A$3000,0))="","",INDEX(營收表現!F$6:F$3000,MATCH($A1698,營收表現!$A$6:$A$3000,0))),"")</f>
        <v>-4.3</v>
      </c>
      <c r="H1698">
        <f>IFERROR(IF(INDEX(營收表現!G$6:G$3000,MATCH($A1698,營收表現!$A$6:$A$3000,0))="","",INDEX(營收表現!G$6:G$3000,MATCH($A1698,營收表現!$A$6:$A$3000,0))),"")</f>
        <v>1.77</v>
      </c>
      <c r="I1698" t="str">
        <f>IFERROR(IF(INDEX(營收表現!H$6:H$3000,MATCH($A1698,營收表現!$A$6:$A$3000,0))="","",INDEX(營收表現!H$6:H$3000,MATCH($A1698,營收表現!$A$6:$A$3000,0))),"")</f>
        <v/>
      </c>
      <c r="J1698">
        <f>IFERROR(IF(INDEX(營收表現!I$6:I$3000,MATCH($A1698,營收表現!$A$6:$A$3000,0))="","",INDEX(營收表現!I$6:I$3000,MATCH($A1698,營收表現!$A$6:$A$3000,0))),"")</f>
        <v>25.76</v>
      </c>
      <c r="K1698">
        <f>IFERROR(IF(INDEX(營收表現!J$6:J$3000,MATCH($A1698,營收表現!$A$6:$A$3000,0))="","",INDEX(營收表現!J$6:J$3000,MATCH($A1698,營收表現!$A$6:$A$3000,0))),"")</f>
        <v>21.95</v>
      </c>
      <c r="L1698">
        <f>IFERROR(IF(INDEX(營收表現!K$6:K$3000,MATCH($A1698,營收表現!$A$6:$A$3000,0))="","",INDEX(營收表現!K$6:K$3000,MATCH($A1698,營收表現!$A$6:$A$3000,0))),"")</f>
        <v>14.72</v>
      </c>
      <c r="M1698">
        <f>IFERROR(IF(INDEX(營收表現!L$6:L$3000,MATCH($A1698,營收表現!$A$6:$A$3000,0))="","",INDEX(營收表現!L$6:L$3000,MATCH($A1698,營收表現!$A$6:$A$3000,0))),"")</f>
        <v>20.98</v>
      </c>
      <c r="N1698">
        <f>IFERROR(IF(INDEX(營收表現!M$6:M$3000,MATCH($A1698,營收表現!$A$6:$A$3000,0))="","",INDEX(營收表現!M$6:M$3000,MATCH($A1698,營收表現!$A$6:$A$3000,0))),"")</f>
        <v>21.75</v>
      </c>
      <c r="O1698" t="str">
        <f>IFERROR(IF(INDEX(營收表現!N$6:N$3000,MATCH($A1698,營收表現!$A$6:$A$3000,0))="","",INDEX(營收表現!N$6:N$3000,MATCH($A1698,營收表現!$A$6:$A$3000,0))),"")</f>
        <v/>
      </c>
      <c r="P1698">
        <f>IFERROR(IF(INDEX(營收表現!O$6:O$3000,MATCH($A1698,營收表現!$A$6:$A$3000,0))="","",INDEX(營收表現!O$6:O$3000,MATCH($A1698,營收表現!$A$6:$A$3000,0))),"")</f>
        <v>99790</v>
      </c>
      <c r="Q1698">
        <f>IFERROR(IF(INDEX(營收表現!P$6:P$3000,MATCH($A1698,營收表現!$A$6:$A$3000,0))="","",INDEX(營收表現!P$6:P$3000,MATCH($A1698,營收表現!$A$6:$A$3000,0))),"")</f>
        <v>97689</v>
      </c>
      <c r="R1698">
        <f>IFERROR(IF(INDEX(營收表現!Q$6:Q$3000,MATCH($A1698,營收表現!$A$6:$A$3000,0))="","",INDEX(營收表現!Q$6:Q$3000,MATCH($A1698,營收表現!$A$6:$A$3000,0))),"")</f>
        <v>100918</v>
      </c>
      <c r="S1698">
        <f>IFERROR(IF(INDEX(營收表現!R$6:R$3000,MATCH($A1698,營收表現!$A$6:$A$3000,0))="","",INDEX(營收表現!R$6:R$3000,MATCH($A1698,營收表現!$A$6:$A$3000,0))),"")</f>
        <v>96583</v>
      </c>
      <c r="T1698">
        <f>IFERROR(IF(INDEX(營收表現!S$6:S$3000,MATCH($A1698,營收表現!$A$6:$A$3000,0))="","",INDEX(營收表現!S$6:S$3000,MATCH($A1698,營收表現!$A$6:$A$3000,0))),"")</f>
        <v>98293</v>
      </c>
      <c r="U1698" t="str">
        <f>IFERROR(IF(INDEX(營收表現!T$6:T$3000,MATCH($A1698,營收表現!$A$6:$A$3000,0))="","",INDEX(營收表現!T$6:T$3000,MATCH($A1698,營收表現!$A$6:$A$3000,0))),"")</f>
        <v/>
      </c>
    </row>
    <row r="1699" spans="1:21">
      <c r="A1699" s="30" t="str">
        <f>IF(營收表現!$A1703="","",營收表現!$A1703)</f>
        <v>7714</v>
      </c>
      <c r="B1699" t="str">
        <f>IFERROR(INDEX(營收表現!B$6:B$3000,MATCH($A1699,營收表現!$A$6:$A$3000,0)),"")</f>
        <v>創泓科技</v>
      </c>
      <c r="C1699" t="str">
        <f>IFERROR(INDEX(類別!G$4:G$3000,MATCH($A1699,類別!$C$4:$C$3000,0)),"")</f>
        <v>軟體與韌體</v>
      </c>
      <c r="D1699">
        <f>IFERROR(IF(INDEX(營收表現!C$6:C$3000,MATCH($A1699,營收表現!$A$6:$A$3000,0))="","",INDEX(營收表現!C$6:C$3000,MATCH($A1699,營收表現!$A$6:$A$3000,0))),"")</f>
        <v>-15.33</v>
      </c>
      <c r="E1699">
        <f>IFERROR(IF(INDEX(營收表現!D$6:D$3000,MATCH($A1699,營收表現!$A$6:$A$3000,0))="","",INDEX(營收表現!D$6:D$3000,MATCH($A1699,營收表現!$A$6:$A$3000,0))),"")</f>
        <v>11.32</v>
      </c>
      <c r="F1699">
        <f>IFERROR(IF(INDEX(營收表現!E$6:E$3000,MATCH($A1699,營收表現!$A$6:$A$3000,0))="","",INDEX(營收表現!E$6:E$3000,MATCH($A1699,營收表現!$A$6:$A$3000,0))),"")</f>
        <v>-14.76</v>
      </c>
      <c r="G1699">
        <f>IFERROR(IF(INDEX(營收表現!F$6:F$3000,MATCH($A1699,營收表現!$A$6:$A$3000,0))="","",INDEX(營收表現!F$6:F$3000,MATCH($A1699,營收表現!$A$6:$A$3000,0))),"")</f>
        <v>40.200000000000003</v>
      </c>
      <c r="H1699">
        <f>IFERROR(IF(INDEX(營收表現!G$6:G$3000,MATCH($A1699,營收表現!$A$6:$A$3000,0))="","",INDEX(營收表現!G$6:G$3000,MATCH($A1699,營收表現!$A$6:$A$3000,0))),"")</f>
        <v>-28.47</v>
      </c>
      <c r="I1699" t="str">
        <f>IFERROR(IF(INDEX(營收表現!H$6:H$3000,MATCH($A1699,營收表現!$A$6:$A$3000,0))="","",INDEX(營收表現!H$6:H$3000,MATCH($A1699,營收表現!$A$6:$A$3000,0))),"")</f>
        <v/>
      </c>
      <c r="J1699">
        <f>IFERROR(IF(INDEX(營收表現!I$6:I$3000,MATCH($A1699,營收表現!$A$6:$A$3000,0))="","",INDEX(營收表現!I$6:I$3000,MATCH($A1699,營收表現!$A$6:$A$3000,0))),"")</f>
        <v>22.45</v>
      </c>
      <c r="K1699">
        <f>IFERROR(IF(INDEX(營收表現!J$6:J$3000,MATCH($A1699,營收表現!$A$6:$A$3000,0))="","",INDEX(營收表現!J$6:J$3000,MATCH($A1699,營收表現!$A$6:$A$3000,0))),"")</f>
        <v>66.099999999999994</v>
      </c>
      <c r="L1699">
        <f>IFERROR(IF(INDEX(營收表現!K$6:K$3000,MATCH($A1699,營收表現!$A$6:$A$3000,0))="","",INDEX(營收表現!K$6:K$3000,MATCH($A1699,營收表現!$A$6:$A$3000,0))),"")</f>
        <v>41.88</v>
      </c>
      <c r="M1699">
        <f>IFERROR(IF(INDEX(營收表現!L$6:L$3000,MATCH($A1699,營收表現!$A$6:$A$3000,0))="","",INDEX(營收表現!L$6:L$3000,MATCH($A1699,營收表現!$A$6:$A$3000,0))),"")</f>
        <v>-5.98</v>
      </c>
      <c r="N1699">
        <f>IFERROR(IF(INDEX(營收表現!M$6:M$3000,MATCH($A1699,營收表現!$A$6:$A$3000,0))="","",INDEX(營收表現!M$6:M$3000,MATCH($A1699,營收表現!$A$6:$A$3000,0))),"")</f>
        <v>21.99</v>
      </c>
      <c r="O1699" t="str">
        <f>IFERROR(IF(INDEX(營收表現!N$6:N$3000,MATCH($A1699,營收表現!$A$6:$A$3000,0))="","",INDEX(營收表現!N$6:N$3000,MATCH($A1699,營收表現!$A$6:$A$3000,0))),"")</f>
        <v/>
      </c>
      <c r="P1699">
        <f>IFERROR(IF(INDEX(營收表現!O$6:O$3000,MATCH($A1699,營收表現!$A$6:$A$3000,0))="","",INDEX(營收表現!O$6:O$3000,MATCH($A1699,營收表現!$A$6:$A$3000,0))),"")</f>
        <v>149966</v>
      </c>
      <c r="Q1699">
        <f>IFERROR(IF(INDEX(營收表現!P$6:P$3000,MATCH($A1699,營收表現!$A$6:$A$3000,0))="","",INDEX(營收表現!P$6:P$3000,MATCH($A1699,營收表現!$A$6:$A$3000,0))),"")</f>
        <v>166949</v>
      </c>
      <c r="R1699">
        <f>IFERROR(IF(INDEX(營收表現!Q$6:Q$3000,MATCH($A1699,營收表現!$A$6:$A$3000,0))="","",INDEX(營收表現!Q$6:Q$3000,MATCH($A1699,營收表現!$A$6:$A$3000,0))),"")</f>
        <v>142313</v>
      </c>
      <c r="S1699">
        <f>IFERROR(IF(INDEX(營收表現!R$6:R$3000,MATCH($A1699,營收表現!$A$6:$A$3000,0))="","",INDEX(營收表現!R$6:R$3000,MATCH($A1699,營收表現!$A$6:$A$3000,0))),"")</f>
        <v>199517</v>
      </c>
      <c r="T1699">
        <f>IFERROR(IF(INDEX(營收表現!S$6:S$3000,MATCH($A1699,營收表現!$A$6:$A$3000,0))="","",INDEX(營收表現!S$6:S$3000,MATCH($A1699,營收表現!$A$6:$A$3000,0))),"")</f>
        <v>142717</v>
      </c>
      <c r="U1699" t="str">
        <f>IFERROR(IF(INDEX(營收表現!T$6:T$3000,MATCH($A1699,營收表現!$A$6:$A$3000,0))="","",INDEX(營收表現!T$6:T$3000,MATCH($A1699,營收表現!$A$6:$A$3000,0))),"")</f>
        <v/>
      </c>
    </row>
    <row r="1700" spans="1:21">
      <c r="A1700" s="30" t="str">
        <f>IF(營收表現!$A1704="","",營收表現!$A1704)</f>
        <v>7715</v>
      </c>
      <c r="B1700" t="str">
        <f>IFERROR(INDEX(營收表現!B$6:B$3000,MATCH($A1700,營收表現!$A$6:$A$3000,0)),"")</f>
        <v>裕山</v>
      </c>
      <c r="C1700" t="str">
        <f>IFERROR(INDEX(類別!G$4:G$3000,MATCH($A1700,類別!$C$4:$C$3000,0)),"")</f>
        <v>未分類-傳產</v>
      </c>
      <c r="D1700">
        <f>IFERROR(IF(INDEX(營收表現!C$6:C$3000,MATCH($A1700,營收表現!$A$6:$A$3000,0))="","",INDEX(營收表現!C$6:C$3000,MATCH($A1700,營收表現!$A$6:$A$3000,0))),"")</f>
        <v>-18.78</v>
      </c>
      <c r="E1700">
        <f>IFERROR(IF(INDEX(營收表現!D$6:D$3000,MATCH($A1700,營收表現!$A$6:$A$3000,0))="","",INDEX(營收表現!D$6:D$3000,MATCH($A1700,營收表現!$A$6:$A$3000,0))),"")</f>
        <v>-9.2200000000000006</v>
      </c>
      <c r="F1700">
        <f>IFERROR(IF(INDEX(營收表現!E$6:E$3000,MATCH($A1700,營收表現!$A$6:$A$3000,0))="","",INDEX(營收表現!E$6:E$3000,MATCH($A1700,營收表現!$A$6:$A$3000,0))),"")</f>
        <v>91.34</v>
      </c>
      <c r="G1700">
        <f>IFERROR(IF(INDEX(營收表現!F$6:F$3000,MATCH($A1700,營收表現!$A$6:$A$3000,0))="","",INDEX(營收表現!F$6:F$3000,MATCH($A1700,營收表現!$A$6:$A$3000,0))),"")</f>
        <v>-23.42</v>
      </c>
      <c r="H1700">
        <f>IFERROR(IF(INDEX(營收表現!G$6:G$3000,MATCH($A1700,營收表現!$A$6:$A$3000,0))="","",INDEX(營收表現!G$6:G$3000,MATCH($A1700,營收表現!$A$6:$A$3000,0))),"")</f>
        <v>-50.17</v>
      </c>
      <c r="I1700" t="str">
        <f>IFERROR(IF(INDEX(營收表現!H$6:H$3000,MATCH($A1700,營收表現!$A$6:$A$3000,0))="","",INDEX(營收表現!H$6:H$3000,MATCH($A1700,營收表現!$A$6:$A$3000,0))),"")</f>
        <v/>
      </c>
      <c r="J1700">
        <f>IFERROR(IF(INDEX(營收表現!I$6:I$3000,MATCH($A1700,營收表現!$A$6:$A$3000,0))="","",INDEX(營收表現!I$6:I$3000,MATCH($A1700,營收表現!$A$6:$A$3000,0))),"")</f>
        <v>-56.9</v>
      </c>
      <c r="K1700">
        <f>IFERROR(IF(INDEX(營收表現!J$6:J$3000,MATCH($A1700,營收表現!$A$6:$A$3000,0))="","",INDEX(營收表現!J$6:J$3000,MATCH($A1700,營收表現!$A$6:$A$3000,0))),"")</f>
        <v>-58.87</v>
      </c>
      <c r="L1700">
        <f>IFERROR(IF(INDEX(營收表現!K$6:K$3000,MATCH($A1700,營收表現!$A$6:$A$3000,0))="","",INDEX(營收表現!K$6:K$3000,MATCH($A1700,營收表現!$A$6:$A$3000,0))),"")</f>
        <v>-24.35</v>
      </c>
      <c r="M1700">
        <f>IFERROR(IF(INDEX(營收表現!L$6:L$3000,MATCH($A1700,營收表現!$A$6:$A$3000,0))="","",INDEX(營收表現!L$6:L$3000,MATCH($A1700,營收表現!$A$6:$A$3000,0))),"")</f>
        <v>-60.37</v>
      </c>
      <c r="N1700">
        <f>IFERROR(IF(INDEX(營收表現!M$6:M$3000,MATCH($A1700,營收表現!$A$6:$A$3000,0))="","",INDEX(營收表現!M$6:M$3000,MATCH($A1700,營收表現!$A$6:$A$3000,0))),"")</f>
        <v>-48.88</v>
      </c>
      <c r="O1700" t="str">
        <f>IFERROR(IF(INDEX(營收表現!N$6:N$3000,MATCH($A1700,營收表現!$A$6:$A$3000,0))="","",INDEX(營收表現!N$6:N$3000,MATCH($A1700,營收表現!$A$6:$A$3000,0))),"")</f>
        <v/>
      </c>
      <c r="P1700">
        <f>IFERROR(IF(INDEX(營收表現!O$6:O$3000,MATCH($A1700,營收表現!$A$6:$A$3000,0))="","",INDEX(營收表現!O$6:O$3000,MATCH($A1700,營收表現!$A$6:$A$3000,0))),"")</f>
        <v>61339</v>
      </c>
      <c r="Q1700">
        <f>IFERROR(IF(INDEX(營收表現!P$6:P$3000,MATCH($A1700,營收表現!$A$6:$A$3000,0))="","",INDEX(營收表現!P$6:P$3000,MATCH($A1700,營收表現!$A$6:$A$3000,0))),"")</f>
        <v>55682</v>
      </c>
      <c r="R1700">
        <f>IFERROR(IF(INDEX(營收表現!Q$6:Q$3000,MATCH($A1700,營收表現!$A$6:$A$3000,0))="","",INDEX(營收表現!Q$6:Q$3000,MATCH($A1700,營收表現!$A$6:$A$3000,0))),"")</f>
        <v>106543</v>
      </c>
      <c r="S1700">
        <f>IFERROR(IF(INDEX(營收表現!R$6:R$3000,MATCH($A1700,營收表現!$A$6:$A$3000,0))="","",INDEX(營收表現!R$6:R$3000,MATCH($A1700,營收表現!$A$6:$A$3000,0))),"")</f>
        <v>81595</v>
      </c>
      <c r="T1700">
        <f>IFERROR(IF(INDEX(營收表現!S$6:S$3000,MATCH($A1700,營收表現!$A$6:$A$3000,0))="","",INDEX(營收表現!S$6:S$3000,MATCH($A1700,營收表現!$A$6:$A$3000,0))),"")</f>
        <v>40658</v>
      </c>
      <c r="U1700" t="str">
        <f>IFERROR(IF(INDEX(營收表現!T$6:T$3000,MATCH($A1700,營收表現!$A$6:$A$3000,0))="","",INDEX(營收表現!T$6:T$3000,MATCH($A1700,營收表現!$A$6:$A$3000,0))),"")</f>
        <v/>
      </c>
    </row>
    <row r="1701" spans="1:21">
      <c r="A1701" s="30" t="str">
        <f>IF(營收表現!$A1705="","",營收表現!$A1705)</f>
        <v>7716</v>
      </c>
      <c r="B1701" t="str">
        <f>IFERROR(INDEX(營收表現!B$6:B$3000,MATCH($A1701,營收表現!$A$6:$A$3000,0)),"")</f>
        <v>昱臺國際</v>
      </c>
      <c r="C1701" t="str">
        <f>IFERROR(INDEX(類別!G$4:G$3000,MATCH($A1701,類別!$C$4:$C$3000,0)),"")</f>
        <v>物流倉儲</v>
      </c>
      <c r="D1701">
        <f>IFERROR(IF(INDEX(營收表現!C$6:C$3000,MATCH($A1701,營收表現!$A$6:$A$3000,0))="","",INDEX(營收表現!C$6:C$3000,MATCH($A1701,營收表現!$A$6:$A$3000,0))),"")</f>
        <v>-11.53</v>
      </c>
      <c r="E1701">
        <f>IFERROR(IF(INDEX(營收表現!D$6:D$3000,MATCH($A1701,營收表現!$A$6:$A$3000,0))="","",INDEX(營收表現!D$6:D$3000,MATCH($A1701,營收表現!$A$6:$A$3000,0))),"")</f>
        <v>0.43</v>
      </c>
      <c r="F1701">
        <f>IFERROR(IF(INDEX(營收表現!E$6:E$3000,MATCH($A1701,營收表現!$A$6:$A$3000,0))="","",INDEX(營收表現!E$6:E$3000,MATCH($A1701,營收表現!$A$6:$A$3000,0))),"")</f>
        <v>1.64</v>
      </c>
      <c r="G1701">
        <f>IFERROR(IF(INDEX(營收表現!F$6:F$3000,MATCH($A1701,營收表現!$A$6:$A$3000,0))="","",INDEX(營收表現!F$6:F$3000,MATCH($A1701,營收表現!$A$6:$A$3000,0))),"")</f>
        <v>2.8</v>
      </c>
      <c r="H1701">
        <f>IFERROR(IF(INDEX(營收表現!G$6:G$3000,MATCH($A1701,營收表現!$A$6:$A$3000,0))="","",INDEX(營收表現!G$6:G$3000,MATCH($A1701,營收表現!$A$6:$A$3000,0))),"")</f>
        <v>4.66</v>
      </c>
      <c r="I1701" t="str">
        <f>IFERROR(IF(INDEX(營收表現!H$6:H$3000,MATCH($A1701,營收表現!$A$6:$A$3000,0))="","",INDEX(營收表現!H$6:H$3000,MATCH($A1701,營收表現!$A$6:$A$3000,0))),"")</f>
        <v/>
      </c>
      <c r="J1701">
        <f>IFERROR(IF(INDEX(營收表現!I$6:I$3000,MATCH($A1701,營收表現!$A$6:$A$3000,0))="","",INDEX(營收表現!I$6:I$3000,MATCH($A1701,營收表現!$A$6:$A$3000,0))),"")</f>
        <v>-13.12</v>
      </c>
      <c r="K1701">
        <f>IFERROR(IF(INDEX(營收表現!J$6:J$3000,MATCH($A1701,營收表現!$A$6:$A$3000,0))="","",INDEX(營收表現!J$6:J$3000,MATCH($A1701,營收表現!$A$6:$A$3000,0))),"")</f>
        <v>-10.18</v>
      </c>
      <c r="L1701">
        <f>IFERROR(IF(INDEX(營收表現!K$6:K$3000,MATCH($A1701,營收表現!$A$6:$A$3000,0))="","",INDEX(營收表現!K$6:K$3000,MATCH($A1701,營收表現!$A$6:$A$3000,0))),"")</f>
        <v>-9.68</v>
      </c>
      <c r="M1701">
        <f>IFERROR(IF(INDEX(營收表現!L$6:L$3000,MATCH($A1701,營收表現!$A$6:$A$3000,0))="","",INDEX(營收表現!L$6:L$3000,MATCH($A1701,營收表現!$A$6:$A$3000,0))),"")</f>
        <v>-15.89</v>
      </c>
      <c r="N1701">
        <f>IFERROR(IF(INDEX(營收表現!M$6:M$3000,MATCH($A1701,營收表現!$A$6:$A$3000,0))="","",INDEX(營收表現!M$6:M$3000,MATCH($A1701,營收表現!$A$6:$A$3000,0))),"")</f>
        <v>-9.98</v>
      </c>
      <c r="O1701" t="str">
        <f>IFERROR(IF(INDEX(營收表現!N$6:N$3000,MATCH($A1701,營收表現!$A$6:$A$3000,0))="","",INDEX(營收表現!N$6:N$3000,MATCH($A1701,營收表現!$A$6:$A$3000,0))),"")</f>
        <v/>
      </c>
      <c r="P1701">
        <f>IFERROR(IF(INDEX(營收表現!O$6:O$3000,MATCH($A1701,營收表現!$A$6:$A$3000,0))="","",INDEX(營收表現!O$6:O$3000,MATCH($A1701,營收表現!$A$6:$A$3000,0))),"")</f>
        <v>147906</v>
      </c>
      <c r="Q1701">
        <f>IFERROR(IF(INDEX(營收表現!P$6:P$3000,MATCH($A1701,營收表現!$A$6:$A$3000,0))="","",INDEX(營收表現!P$6:P$3000,MATCH($A1701,營收表現!$A$6:$A$3000,0))),"")</f>
        <v>148546</v>
      </c>
      <c r="R1701">
        <f>IFERROR(IF(INDEX(營收表現!Q$6:Q$3000,MATCH($A1701,營收表現!$A$6:$A$3000,0))="","",INDEX(營收表現!Q$6:Q$3000,MATCH($A1701,營收表現!$A$6:$A$3000,0))),"")</f>
        <v>150979</v>
      </c>
      <c r="S1701">
        <f>IFERROR(IF(INDEX(營收表現!R$6:R$3000,MATCH($A1701,營收表現!$A$6:$A$3000,0))="","",INDEX(營收表現!R$6:R$3000,MATCH($A1701,營收表現!$A$6:$A$3000,0))),"")</f>
        <v>155209</v>
      </c>
      <c r="T1701">
        <f>IFERROR(IF(INDEX(營收表現!S$6:S$3000,MATCH($A1701,營收表現!$A$6:$A$3000,0))="","",INDEX(營收表現!S$6:S$3000,MATCH($A1701,營收表現!$A$6:$A$3000,0))),"")</f>
        <v>162447</v>
      </c>
      <c r="U1701" t="str">
        <f>IFERROR(IF(INDEX(營收表現!T$6:T$3000,MATCH($A1701,營收表現!$A$6:$A$3000,0))="","",INDEX(營收表現!T$6:T$3000,MATCH($A1701,營收表現!$A$6:$A$3000,0))),"")</f>
        <v/>
      </c>
    </row>
    <row r="1702" spans="1:21">
      <c r="A1702" s="30" t="str">
        <f>IF(營收表現!$A1706="","",營收表現!$A1706)</f>
        <v>7717</v>
      </c>
      <c r="B1702" t="str">
        <f>IFERROR(INDEX(營收表現!B$6:B$3000,MATCH($A1702,營收表現!$A$6:$A$3000,0)),"")</f>
        <v>萊德光電-KY</v>
      </c>
      <c r="C1702" t="str">
        <f>IFERROR(INDEX(類別!G$4:G$3000,MATCH($A1702,類別!$C$4:$C$3000,0)),"")</f>
        <v>光通訊</v>
      </c>
      <c r="D1702">
        <f>IFERROR(IF(INDEX(營收表現!C$6:C$3000,MATCH($A1702,營收表現!$A$6:$A$3000,0))="","",INDEX(營收表現!C$6:C$3000,MATCH($A1702,營收表現!$A$6:$A$3000,0))),"")</f>
        <v>-10.3</v>
      </c>
      <c r="E1702">
        <f>IFERROR(IF(INDEX(營收表現!D$6:D$3000,MATCH($A1702,營收表現!$A$6:$A$3000,0))="","",INDEX(營收表現!D$6:D$3000,MATCH($A1702,營收表現!$A$6:$A$3000,0))),"")</f>
        <v>-15.67</v>
      </c>
      <c r="F1702">
        <f>IFERROR(IF(INDEX(營收表現!E$6:E$3000,MATCH($A1702,營收表現!$A$6:$A$3000,0))="","",INDEX(營收表現!E$6:E$3000,MATCH($A1702,營收表現!$A$6:$A$3000,0))),"")</f>
        <v>19.489999999999998</v>
      </c>
      <c r="G1702">
        <f>IFERROR(IF(INDEX(營收表現!F$6:F$3000,MATCH($A1702,營收表現!$A$6:$A$3000,0))="","",INDEX(營收表現!F$6:F$3000,MATCH($A1702,營收表現!$A$6:$A$3000,0))),"")</f>
        <v>25.64</v>
      </c>
      <c r="H1702">
        <f>IFERROR(IF(INDEX(營收表現!G$6:G$3000,MATCH($A1702,營收表現!$A$6:$A$3000,0))="","",INDEX(營收表現!G$6:G$3000,MATCH($A1702,營收表現!$A$6:$A$3000,0))),"")</f>
        <v>31.83</v>
      </c>
      <c r="I1702" t="str">
        <f>IFERROR(IF(INDEX(營收表現!H$6:H$3000,MATCH($A1702,營收表現!$A$6:$A$3000,0))="","",INDEX(營收表現!H$6:H$3000,MATCH($A1702,營收表現!$A$6:$A$3000,0))),"")</f>
        <v/>
      </c>
      <c r="J1702">
        <f>IFERROR(IF(INDEX(營收表現!I$6:I$3000,MATCH($A1702,營收表現!$A$6:$A$3000,0))="","",INDEX(營收表現!I$6:I$3000,MATCH($A1702,營收表現!$A$6:$A$3000,0))),"")</f>
        <v>-11.25</v>
      </c>
      <c r="K1702">
        <f>IFERROR(IF(INDEX(營收表現!J$6:J$3000,MATCH($A1702,營收表現!$A$6:$A$3000,0))="","",INDEX(營收表現!J$6:J$3000,MATCH($A1702,營收表現!$A$6:$A$3000,0))),"")</f>
        <v>-3.42</v>
      </c>
      <c r="L1702">
        <f>IFERROR(IF(INDEX(營收表現!K$6:K$3000,MATCH($A1702,營收表現!$A$6:$A$3000,0))="","",INDEX(營收表現!K$6:K$3000,MATCH($A1702,營收表現!$A$6:$A$3000,0))),"")</f>
        <v>0.76</v>
      </c>
      <c r="M1702">
        <f>IFERROR(IF(INDEX(營收表現!L$6:L$3000,MATCH($A1702,營收表現!$A$6:$A$3000,0))="","",INDEX(營收表現!L$6:L$3000,MATCH($A1702,營收表現!$A$6:$A$3000,0))),"")</f>
        <v>30.97</v>
      </c>
      <c r="N1702">
        <f>IFERROR(IF(INDEX(營收表現!M$6:M$3000,MATCH($A1702,營收表現!$A$6:$A$3000,0))="","",INDEX(營收表現!M$6:M$3000,MATCH($A1702,營收表現!$A$6:$A$3000,0))),"")</f>
        <v>52.21</v>
      </c>
      <c r="O1702" t="str">
        <f>IFERROR(IF(INDEX(營收表現!N$6:N$3000,MATCH($A1702,營收表現!$A$6:$A$3000,0))="","",INDEX(營收表現!N$6:N$3000,MATCH($A1702,營收表現!$A$6:$A$3000,0))),"")</f>
        <v/>
      </c>
      <c r="P1702">
        <f>IFERROR(IF(INDEX(營收表現!O$6:O$3000,MATCH($A1702,營收表現!$A$6:$A$3000,0))="","",INDEX(營收表現!O$6:O$3000,MATCH($A1702,營收表現!$A$6:$A$3000,0))),"")</f>
        <v>59076</v>
      </c>
      <c r="Q1702">
        <f>IFERROR(IF(INDEX(營收表現!P$6:P$3000,MATCH($A1702,營收表現!$A$6:$A$3000,0))="","",INDEX(營收表現!P$6:P$3000,MATCH($A1702,營收表現!$A$6:$A$3000,0))),"")</f>
        <v>49820</v>
      </c>
      <c r="R1702">
        <f>IFERROR(IF(INDEX(營收表現!Q$6:Q$3000,MATCH($A1702,營收表現!$A$6:$A$3000,0))="","",INDEX(營收表現!Q$6:Q$3000,MATCH($A1702,營收表現!$A$6:$A$3000,0))),"")</f>
        <v>59528</v>
      </c>
      <c r="S1702">
        <f>IFERROR(IF(INDEX(營收表現!R$6:R$3000,MATCH($A1702,營收表現!$A$6:$A$3000,0))="","",INDEX(營收表現!R$6:R$3000,MATCH($A1702,營收表現!$A$6:$A$3000,0))),"")</f>
        <v>74793</v>
      </c>
      <c r="T1702">
        <f>IFERROR(IF(INDEX(營收表現!S$6:S$3000,MATCH($A1702,營收表現!$A$6:$A$3000,0))="","",INDEX(營收表現!S$6:S$3000,MATCH($A1702,營收表現!$A$6:$A$3000,0))),"")</f>
        <v>98597</v>
      </c>
      <c r="U1702" t="str">
        <f>IFERROR(IF(INDEX(營收表現!T$6:T$3000,MATCH($A1702,營收表現!$A$6:$A$3000,0))="","",INDEX(營收表現!T$6:T$3000,MATCH($A1702,營收表現!$A$6:$A$3000,0))),"")</f>
        <v/>
      </c>
    </row>
    <row r="1703" spans="1:21">
      <c r="A1703" s="30" t="str">
        <f>IF(營收表現!$A1707="","",營收表現!$A1707)</f>
        <v>7718</v>
      </c>
      <c r="B1703" t="str">
        <f>IFERROR(INDEX(營收表現!B$6:B$3000,MATCH($A1703,營收表現!$A$6:$A$3000,0)),"")</f>
        <v>友鋮</v>
      </c>
      <c r="C1703" t="str">
        <f>IFERROR(INDEX(類別!G$4:G$3000,MATCH($A1703,類別!$C$4:$C$3000,0)),"")</f>
        <v>汽機車零組件</v>
      </c>
      <c r="D1703">
        <f>IFERROR(IF(INDEX(營收表現!C$6:C$3000,MATCH($A1703,營收表現!$A$6:$A$3000,0))="","",INDEX(營收表現!C$6:C$3000,MATCH($A1703,營收表現!$A$6:$A$3000,0))),"")</f>
        <v>5.15</v>
      </c>
      <c r="E1703">
        <f>IFERROR(IF(INDEX(營收表現!D$6:D$3000,MATCH($A1703,營收表現!$A$6:$A$3000,0))="","",INDEX(營收表現!D$6:D$3000,MATCH($A1703,營收表現!$A$6:$A$3000,0))),"")</f>
        <v>-12.31</v>
      </c>
      <c r="F1703">
        <f>IFERROR(IF(INDEX(營收表現!E$6:E$3000,MATCH($A1703,營收表現!$A$6:$A$3000,0))="","",INDEX(營收表現!E$6:E$3000,MATCH($A1703,營收表現!$A$6:$A$3000,0))),"")</f>
        <v>11.76</v>
      </c>
      <c r="G1703">
        <f>IFERROR(IF(INDEX(營收表現!F$6:F$3000,MATCH($A1703,營收表現!$A$6:$A$3000,0))="","",INDEX(營收表現!F$6:F$3000,MATCH($A1703,營收表現!$A$6:$A$3000,0))),"")</f>
        <v>14.8</v>
      </c>
      <c r="H1703">
        <f>IFERROR(IF(INDEX(營收表現!G$6:G$3000,MATCH($A1703,營收表現!$A$6:$A$3000,0))="","",INDEX(營收表現!G$6:G$3000,MATCH($A1703,營收表現!$A$6:$A$3000,0))),"")</f>
        <v>-14.71</v>
      </c>
      <c r="I1703" t="str">
        <f>IFERROR(IF(INDEX(營收表現!H$6:H$3000,MATCH($A1703,營收表現!$A$6:$A$3000,0))="","",INDEX(營收表現!H$6:H$3000,MATCH($A1703,營收表現!$A$6:$A$3000,0))),"")</f>
        <v/>
      </c>
      <c r="J1703">
        <f>IFERROR(IF(INDEX(營收表現!I$6:I$3000,MATCH($A1703,營收表現!$A$6:$A$3000,0))="","",INDEX(營收表現!I$6:I$3000,MATCH($A1703,營收表現!$A$6:$A$3000,0))),"")</f>
        <v>9.36</v>
      </c>
      <c r="K1703">
        <f>IFERROR(IF(INDEX(營收表現!J$6:J$3000,MATCH($A1703,營收表現!$A$6:$A$3000,0))="","",INDEX(營收表現!J$6:J$3000,MATCH($A1703,營收表現!$A$6:$A$3000,0))),"")</f>
        <v>-8.3800000000000008</v>
      </c>
      <c r="L1703">
        <f>IFERROR(IF(INDEX(營收表現!K$6:K$3000,MATCH($A1703,營收表現!$A$6:$A$3000,0))="","",INDEX(營收表現!K$6:K$3000,MATCH($A1703,營收表現!$A$6:$A$3000,0))),"")</f>
        <v>16.739999999999998</v>
      </c>
      <c r="M1703">
        <f>IFERROR(IF(INDEX(營收表現!L$6:L$3000,MATCH($A1703,營收表現!$A$6:$A$3000,0))="","",INDEX(營收表現!L$6:L$3000,MATCH($A1703,營收表現!$A$6:$A$3000,0))),"")</f>
        <v>20.63</v>
      </c>
      <c r="N1703">
        <f>IFERROR(IF(INDEX(營收表現!M$6:M$3000,MATCH($A1703,營收表現!$A$6:$A$3000,0))="","",INDEX(營收表現!M$6:M$3000,MATCH($A1703,營收表現!$A$6:$A$3000,0))),"")</f>
        <v>-9.9600000000000009</v>
      </c>
      <c r="O1703" t="str">
        <f>IFERROR(IF(INDEX(營收表現!N$6:N$3000,MATCH($A1703,營收表現!$A$6:$A$3000,0))="","",INDEX(營收表現!N$6:N$3000,MATCH($A1703,營收表現!$A$6:$A$3000,0))),"")</f>
        <v/>
      </c>
      <c r="P1703">
        <f>IFERROR(IF(INDEX(營收表現!O$6:O$3000,MATCH($A1703,營收表現!$A$6:$A$3000,0))="","",INDEX(營收表現!O$6:O$3000,MATCH($A1703,營收表現!$A$6:$A$3000,0))),"")</f>
        <v>210620</v>
      </c>
      <c r="Q1703">
        <f>IFERROR(IF(INDEX(營收表現!P$6:P$3000,MATCH($A1703,營收表現!$A$6:$A$3000,0))="","",INDEX(營收表現!P$6:P$3000,MATCH($A1703,營收表現!$A$6:$A$3000,0))),"")</f>
        <v>184690</v>
      </c>
      <c r="R1703">
        <f>IFERROR(IF(INDEX(營收表現!Q$6:Q$3000,MATCH($A1703,營收表現!$A$6:$A$3000,0))="","",INDEX(營收表現!Q$6:Q$3000,MATCH($A1703,營收表現!$A$6:$A$3000,0))),"")</f>
        <v>206408</v>
      </c>
      <c r="S1703">
        <f>IFERROR(IF(INDEX(營收表現!R$6:R$3000,MATCH($A1703,營收表現!$A$6:$A$3000,0))="","",INDEX(營收表現!R$6:R$3000,MATCH($A1703,營收表現!$A$6:$A$3000,0))),"")</f>
        <v>236950</v>
      </c>
      <c r="T1703">
        <f>IFERROR(IF(INDEX(營收表現!S$6:S$3000,MATCH($A1703,營收表現!$A$6:$A$3000,0))="","",INDEX(營收表現!S$6:S$3000,MATCH($A1703,營收表現!$A$6:$A$3000,0))),"")</f>
        <v>202104</v>
      </c>
      <c r="U1703" t="str">
        <f>IFERROR(IF(INDEX(營收表現!T$6:T$3000,MATCH($A1703,營收表現!$A$6:$A$3000,0))="","",INDEX(營收表現!T$6:T$3000,MATCH($A1703,營收表現!$A$6:$A$3000,0))),"")</f>
        <v/>
      </c>
    </row>
    <row r="1704" spans="1:21">
      <c r="A1704" s="30" t="str">
        <f>IF(營收表現!$A1708="","",營收表現!$A1708)</f>
        <v>7721</v>
      </c>
      <c r="B1704" t="str">
        <f>IFERROR(INDEX(營收表現!B$6:B$3000,MATCH($A1704,營收表現!$A$6:$A$3000,0)),"")</f>
        <v>微程式</v>
      </c>
      <c r="C1704" t="str">
        <f>IFERROR(INDEX(類別!G$4:G$3000,MATCH($A1704,類別!$C$4:$C$3000,0)),"")</f>
        <v>軟體與韌體</v>
      </c>
      <c r="D1704">
        <f>IFERROR(IF(INDEX(營收表現!C$6:C$3000,MATCH($A1704,營收表現!$A$6:$A$3000,0))="","",INDEX(營收表現!C$6:C$3000,MATCH($A1704,營收表現!$A$6:$A$3000,0))),"")</f>
        <v>21.68</v>
      </c>
      <c r="E1704">
        <f>IFERROR(IF(INDEX(營收表現!D$6:D$3000,MATCH($A1704,營收表現!$A$6:$A$3000,0))="","",INDEX(營收表現!D$6:D$3000,MATCH($A1704,營收表現!$A$6:$A$3000,0))),"")</f>
        <v>-19.010000000000002</v>
      </c>
      <c r="F1704">
        <f>IFERROR(IF(INDEX(營收表現!E$6:E$3000,MATCH($A1704,營收表現!$A$6:$A$3000,0))="","",INDEX(營收表現!E$6:E$3000,MATCH($A1704,營收表現!$A$6:$A$3000,0))),"")</f>
        <v>32.229999999999997</v>
      </c>
      <c r="G1704">
        <f>IFERROR(IF(INDEX(營收表現!F$6:F$3000,MATCH($A1704,營收表現!$A$6:$A$3000,0))="","",INDEX(營收表現!F$6:F$3000,MATCH($A1704,營收表現!$A$6:$A$3000,0))),"")</f>
        <v>13.38</v>
      </c>
      <c r="H1704">
        <f>IFERROR(IF(INDEX(營收表現!G$6:G$3000,MATCH($A1704,營收表現!$A$6:$A$3000,0))="","",INDEX(營收表現!G$6:G$3000,MATCH($A1704,營收表現!$A$6:$A$3000,0))),"")</f>
        <v>-24.37</v>
      </c>
      <c r="I1704" t="str">
        <f>IFERROR(IF(INDEX(營收表現!H$6:H$3000,MATCH($A1704,營收表現!$A$6:$A$3000,0))="","",INDEX(營收表現!H$6:H$3000,MATCH($A1704,營收表現!$A$6:$A$3000,0))),"")</f>
        <v/>
      </c>
      <c r="J1704">
        <f>IFERROR(IF(INDEX(營收表現!I$6:I$3000,MATCH($A1704,營收表現!$A$6:$A$3000,0))="","",INDEX(營收表現!I$6:I$3000,MATCH($A1704,營收表現!$A$6:$A$3000,0))),"")</f>
        <v>-40.85</v>
      </c>
      <c r="K1704">
        <f>IFERROR(IF(INDEX(營收表現!J$6:J$3000,MATCH($A1704,營收表現!$A$6:$A$3000,0))="","",INDEX(營收表現!J$6:J$3000,MATCH($A1704,營收表現!$A$6:$A$3000,0))),"")</f>
        <v>-7.32</v>
      </c>
      <c r="L1704">
        <f>IFERROR(IF(INDEX(營收表現!K$6:K$3000,MATCH($A1704,營收表現!$A$6:$A$3000,0))="","",INDEX(營收表現!K$6:K$3000,MATCH($A1704,營收表現!$A$6:$A$3000,0))),"")</f>
        <v>-16.809999999999999</v>
      </c>
      <c r="M1704">
        <f>IFERROR(IF(INDEX(營收表現!L$6:L$3000,MATCH($A1704,營收表現!$A$6:$A$3000,0))="","",INDEX(營收表現!L$6:L$3000,MATCH($A1704,營收表現!$A$6:$A$3000,0))),"")</f>
        <v>-15.99</v>
      </c>
      <c r="N1704">
        <f>IFERROR(IF(INDEX(營收表現!M$6:M$3000,MATCH($A1704,營收表現!$A$6:$A$3000,0))="","",INDEX(營收表現!M$6:M$3000,MATCH($A1704,營收表現!$A$6:$A$3000,0))),"")</f>
        <v>1.23</v>
      </c>
      <c r="O1704" t="str">
        <f>IFERROR(IF(INDEX(營收表現!N$6:N$3000,MATCH($A1704,營收表現!$A$6:$A$3000,0))="","",INDEX(營收表現!N$6:N$3000,MATCH($A1704,營收表現!$A$6:$A$3000,0))),"")</f>
        <v/>
      </c>
      <c r="P1704">
        <f>IFERROR(IF(INDEX(營收表現!O$6:O$3000,MATCH($A1704,營收表現!$A$6:$A$3000,0))="","",INDEX(營收表現!O$6:O$3000,MATCH($A1704,營收表現!$A$6:$A$3000,0))),"")</f>
        <v>45219</v>
      </c>
      <c r="Q1704">
        <f>IFERROR(IF(INDEX(營收表現!P$6:P$3000,MATCH($A1704,營收表現!$A$6:$A$3000,0))="","",INDEX(營收表現!P$6:P$3000,MATCH($A1704,營收表現!$A$6:$A$3000,0))),"")</f>
        <v>36622</v>
      </c>
      <c r="R1704">
        <f>IFERROR(IF(INDEX(營收表現!Q$6:Q$3000,MATCH($A1704,營收表現!$A$6:$A$3000,0))="","",INDEX(營收表現!Q$6:Q$3000,MATCH($A1704,營收表現!$A$6:$A$3000,0))),"")</f>
        <v>48427</v>
      </c>
      <c r="S1704">
        <f>IFERROR(IF(INDEX(營收表現!R$6:R$3000,MATCH($A1704,營收表現!$A$6:$A$3000,0))="","",INDEX(營收表現!R$6:R$3000,MATCH($A1704,營收表現!$A$6:$A$3000,0))),"")</f>
        <v>54905</v>
      </c>
      <c r="T1704">
        <f>IFERROR(IF(INDEX(營收表現!S$6:S$3000,MATCH($A1704,營收表現!$A$6:$A$3000,0))="","",INDEX(營收表現!S$6:S$3000,MATCH($A1704,營收表現!$A$6:$A$3000,0))),"")</f>
        <v>41522</v>
      </c>
      <c r="U1704" t="str">
        <f>IFERROR(IF(INDEX(營收表現!T$6:T$3000,MATCH($A1704,營收表現!$A$6:$A$3000,0))="","",INDEX(營收表現!T$6:T$3000,MATCH($A1704,營收表現!$A$6:$A$3000,0))),"")</f>
        <v/>
      </c>
    </row>
    <row r="1705" spans="1:21">
      <c r="A1705" s="30" t="str">
        <f>IF(營收表現!$A1709="","",營收表現!$A1709)</f>
        <v>7722</v>
      </c>
      <c r="B1705" t="str">
        <f>IFERROR(INDEX(營收表現!B$6:B$3000,MATCH($A1705,營收表現!$A$6:$A$3000,0)),"")</f>
        <v>LINEPAY</v>
      </c>
      <c r="C1705" t="str">
        <f>IFERROR(INDEX(類別!G$4:G$3000,MATCH($A1705,類別!$C$4:$C$3000,0)),"")</f>
        <v>未分類-傳產</v>
      </c>
      <c r="D1705">
        <f>IFERROR(IF(INDEX(營收表現!C$6:C$3000,MATCH($A1705,營收表現!$A$6:$A$3000,0))="","",INDEX(營收表現!C$6:C$3000,MATCH($A1705,營收表現!$A$6:$A$3000,0))),"")</f>
        <v>-2.48</v>
      </c>
      <c r="E1705">
        <f>IFERROR(IF(INDEX(營收表現!D$6:D$3000,MATCH($A1705,營收表現!$A$6:$A$3000,0))="","",INDEX(營收表現!D$6:D$3000,MATCH($A1705,營收表現!$A$6:$A$3000,0))),"")</f>
        <v>3.66</v>
      </c>
      <c r="F1705">
        <f>IFERROR(IF(INDEX(營收表現!E$6:E$3000,MATCH($A1705,營收表現!$A$6:$A$3000,0))="","",INDEX(營收表現!E$6:E$3000,MATCH($A1705,營收表現!$A$6:$A$3000,0))),"")</f>
        <v>7.58</v>
      </c>
      <c r="G1705">
        <f>IFERROR(IF(INDEX(營收表現!F$6:F$3000,MATCH($A1705,營收表現!$A$6:$A$3000,0))="","",INDEX(營收表現!F$6:F$3000,MATCH($A1705,營收表現!$A$6:$A$3000,0))),"")</f>
        <v>-5.18</v>
      </c>
      <c r="H1705">
        <f>IFERROR(IF(INDEX(營收表現!G$6:G$3000,MATCH($A1705,營收表現!$A$6:$A$3000,0))="","",INDEX(營收表現!G$6:G$3000,MATCH($A1705,營收表現!$A$6:$A$3000,0))),"")</f>
        <v>0.26</v>
      </c>
      <c r="I1705" t="str">
        <f>IFERROR(IF(INDEX(營收表現!H$6:H$3000,MATCH($A1705,營收表現!$A$6:$A$3000,0))="","",INDEX(營收表現!H$6:H$3000,MATCH($A1705,營收表現!$A$6:$A$3000,0))),"")</f>
        <v/>
      </c>
      <c r="J1705">
        <f>IFERROR(IF(INDEX(營收表現!I$6:I$3000,MATCH($A1705,營收表現!$A$6:$A$3000,0))="","",INDEX(營收表現!I$6:I$3000,MATCH($A1705,營收表現!$A$6:$A$3000,0))),"")</f>
        <v>24.36</v>
      </c>
      <c r="K1705">
        <f>IFERROR(IF(INDEX(營收表現!J$6:J$3000,MATCH($A1705,營收表現!$A$6:$A$3000,0))="","",INDEX(營收表現!J$6:J$3000,MATCH($A1705,營收表現!$A$6:$A$3000,0))),"")</f>
        <v>26.41</v>
      </c>
      <c r="L1705">
        <f>IFERROR(IF(INDEX(營收表現!K$6:K$3000,MATCH($A1705,營收表現!$A$6:$A$3000,0))="","",INDEX(營收表現!K$6:K$3000,MATCH($A1705,營收表現!$A$6:$A$3000,0))),"")</f>
        <v>27.82</v>
      </c>
      <c r="M1705">
        <f>IFERROR(IF(INDEX(營收表現!L$6:L$3000,MATCH($A1705,營收表現!$A$6:$A$3000,0))="","",INDEX(營收表現!L$6:L$3000,MATCH($A1705,營收表現!$A$6:$A$3000,0))),"")</f>
        <v>16.29</v>
      </c>
      <c r="N1705">
        <f>IFERROR(IF(INDEX(營收表現!M$6:M$3000,MATCH($A1705,營收表現!$A$6:$A$3000,0))="","",INDEX(營收表現!M$6:M$3000,MATCH($A1705,營收表現!$A$6:$A$3000,0))),"")</f>
        <v>15.45</v>
      </c>
      <c r="O1705" t="str">
        <f>IFERROR(IF(INDEX(營收表現!N$6:N$3000,MATCH($A1705,營收表現!$A$6:$A$3000,0))="","",INDEX(營收表現!N$6:N$3000,MATCH($A1705,營收表現!$A$6:$A$3000,0))),"")</f>
        <v/>
      </c>
      <c r="P1705">
        <f>IFERROR(IF(INDEX(營收表現!O$6:O$3000,MATCH($A1705,營收表現!$A$6:$A$3000,0))="","",INDEX(營收表現!O$6:O$3000,MATCH($A1705,營收表現!$A$6:$A$3000,0))),"")</f>
        <v>678742</v>
      </c>
      <c r="Q1705">
        <f>IFERROR(IF(INDEX(營收表現!P$6:P$3000,MATCH($A1705,營收表現!$A$6:$A$3000,0))="","",INDEX(營收表現!P$6:P$3000,MATCH($A1705,營收表現!$A$6:$A$3000,0))),"")</f>
        <v>703591</v>
      </c>
      <c r="R1705">
        <f>IFERROR(IF(INDEX(營收表現!Q$6:Q$3000,MATCH($A1705,營收表現!$A$6:$A$3000,0))="","",INDEX(營收表現!Q$6:Q$3000,MATCH($A1705,營收表現!$A$6:$A$3000,0))),"")</f>
        <v>756950</v>
      </c>
      <c r="S1705">
        <f>IFERROR(IF(INDEX(營收表現!R$6:R$3000,MATCH($A1705,營收表現!$A$6:$A$3000,0))="","",INDEX(營收表現!R$6:R$3000,MATCH($A1705,營收表現!$A$6:$A$3000,0))),"")</f>
        <v>717737</v>
      </c>
      <c r="T1705">
        <f>IFERROR(IF(INDEX(營收表現!S$6:S$3000,MATCH($A1705,營收表現!$A$6:$A$3000,0))="","",INDEX(營收表現!S$6:S$3000,MATCH($A1705,營收表現!$A$6:$A$3000,0))),"")</f>
        <v>719619</v>
      </c>
      <c r="U1705" t="str">
        <f>IFERROR(IF(INDEX(營收表現!T$6:T$3000,MATCH($A1705,營收表現!$A$6:$A$3000,0))="","",INDEX(營收表現!T$6:T$3000,MATCH($A1705,營收表現!$A$6:$A$3000,0))),"")</f>
        <v/>
      </c>
    </row>
    <row r="1706" spans="1:21">
      <c r="A1706" s="30" t="str">
        <f>IF(營收表現!$A1710="","",營收表現!$A1710)</f>
        <v>7723</v>
      </c>
      <c r="B1706" t="str">
        <f>IFERROR(INDEX(營收表現!B$6:B$3000,MATCH($A1706,營收表現!$A$6:$A$3000,0)),"")</f>
        <v>築間</v>
      </c>
      <c r="C1706" t="str">
        <f>IFERROR(INDEX(類別!G$4:G$3000,MATCH($A1706,類別!$C$4:$C$3000,0)),"")</f>
        <v>觀光餐飲</v>
      </c>
      <c r="D1706">
        <f>IFERROR(IF(INDEX(營收表現!C$6:C$3000,MATCH($A1706,營收表現!$A$6:$A$3000,0))="","",INDEX(營收表現!C$6:C$3000,MATCH($A1706,營收表現!$A$6:$A$3000,0))),"")</f>
        <v>-18.329999999999998</v>
      </c>
      <c r="E1706">
        <f>IFERROR(IF(INDEX(營收表現!D$6:D$3000,MATCH($A1706,營收表現!$A$6:$A$3000,0))="","",INDEX(營收表現!D$6:D$3000,MATCH($A1706,營收表現!$A$6:$A$3000,0))),"")</f>
        <v>10.72</v>
      </c>
      <c r="F1706">
        <f>IFERROR(IF(INDEX(營收表現!E$6:E$3000,MATCH($A1706,營收表現!$A$6:$A$3000,0))="","",INDEX(營收表現!E$6:E$3000,MATCH($A1706,營收表現!$A$6:$A$3000,0))),"")</f>
        <v>-4.13</v>
      </c>
      <c r="G1706">
        <f>IFERROR(IF(INDEX(營收表現!F$6:F$3000,MATCH($A1706,營收表現!$A$6:$A$3000,0))="","",INDEX(營收表現!F$6:F$3000,MATCH($A1706,營收表現!$A$6:$A$3000,0))),"")</f>
        <v>2.5299999999999998</v>
      </c>
      <c r="H1706">
        <f>IFERROR(IF(INDEX(營收表現!G$6:G$3000,MATCH($A1706,營收表現!$A$6:$A$3000,0))="","",INDEX(營收表現!G$6:G$3000,MATCH($A1706,營收表現!$A$6:$A$3000,0))),"")</f>
        <v>-2.99</v>
      </c>
      <c r="I1706" t="str">
        <f>IFERROR(IF(INDEX(營收表現!H$6:H$3000,MATCH($A1706,營收表現!$A$6:$A$3000,0))="","",INDEX(營收表現!H$6:H$3000,MATCH($A1706,營收表現!$A$6:$A$3000,0))),"")</f>
        <v/>
      </c>
      <c r="J1706">
        <f>IFERROR(IF(INDEX(營收表現!I$6:I$3000,MATCH($A1706,營收表現!$A$6:$A$3000,0))="","",INDEX(營收表現!I$6:I$3000,MATCH($A1706,營收表現!$A$6:$A$3000,0))),"")</f>
        <v>-24.5</v>
      </c>
      <c r="K1706">
        <f>IFERROR(IF(INDEX(營收表現!J$6:J$3000,MATCH($A1706,營收表現!$A$6:$A$3000,0))="","",INDEX(營收表現!J$6:J$3000,MATCH($A1706,營收表現!$A$6:$A$3000,0))),"")</f>
        <v>-14.61</v>
      </c>
      <c r="L1706">
        <f>IFERROR(IF(INDEX(營收表現!K$6:K$3000,MATCH($A1706,營收表現!$A$6:$A$3000,0))="","",INDEX(營收表現!K$6:K$3000,MATCH($A1706,營收表現!$A$6:$A$3000,0))),"")</f>
        <v>-12.62</v>
      </c>
      <c r="M1706">
        <f>IFERROR(IF(INDEX(營收表現!L$6:L$3000,MATCH($A1706,營收表現!$A$6:$A$3000,0))="","",INDEX(營收表現!L$6:L$3000,MATCH($A1706,營收表現!$A$6:$A$3000,0))),"")</f>
        <v>-22.71</v>
      </c>
      <c r="N1706">
        <f>IFERROR(IF(INDEX(營收表現!M$6:M$3000,MATCH($A1706,營收表現!$A$6:$A$3000,0))="","",INDEX(營收表現!M$6:M$3000,MATCH($A1706,營收表現!$A$6:$A$3000,0))),"")</f>
        <v>-24.22</v>
      </c>
      <c r="O1706" t="str">
        <f>IFERROR(IF(INDEX(營收表現!N$6:N$3000,MATCH($A1706,營收表現!$A$6:$A$3000,0))="","",INDEX(營收表現!N$6:N$3000,MATCH($A1706,營收表現!$A$6:$A$3000,0))),"")</f>
        <v/>
      </c>
      <c r="P1706">
        <f>IFERROR(IF(INDEX(營收表現!O$6:O$3000,MATCH($A1706,營收表現!$A$6:$A$3000,0))="","",INDEX(營收表現!O$6:O$3000,MATCH($A1706,營收表現!$A$6:$A$3000,0))),"")</f>
        <v>363531</v>
      </c>
      <c r="Q1706">
        <f>IFERROR(IF(INDEX(營收表現!P$6:P$3000,MATCH($A1706,營收表現!$A$6:$A$3000,0))="","",INDEX(營收表現!P$6:P$3000,MATCH($A1706,營收表現!$A$6:$A$3000,0))),"")</f>
        <v>402509</v>
      </c>
      <c r="R1706">
        <f>IFERROR(IF(INDEX(營收表現!Q$6:Q$3000,MATCH($A1706,營收表現!$A$6:$A$3000,0))="","",INDEX(營收表現!Q$6:Q$3000,MATCH($A1706,營收表現!$A$6:$A$3000,0))),"")</f>
        <v>385888</v>
      </c>
      <c r="S1706">
        <f>IFERROR(IF(INDEX(營收表現!R$6:R$3000,MATCH($A1706,營收表現!$A$6:$A$3000,0))="","",INDEX(營收表現!R$6:R$3000,MATCH($A1706,營收表現!$A$6:$A$3000,0))),"")</f>
        <v>395644</v>
      </c>
      <c r="T1706">
        <f>IFERROR(IF(INDEX(營收表現!S$6:S$3000,MATCH($A1706,營收表現!$A$6:$A$3000,0))="","",INDEX(營收表現!S$6:S$3000,MATCH($A1706,營收表現!$A$6:$A$3000,0))),"")</f>
        <v>383803</v>
      </c>
      <c r="U1706" t="str">
        <f>IFERROR(IF(INDEX(營收表現!T$6:T$3000,MATCH($A1706,營收表現!$A$6:$A$3000,0))="","",INDEX(營收表現!T$6:T$3000,MATCH($A1706,營收表現!$A$6:$A$3000,0))),"")</f>
        <v/>
      </c>
    </row>
    <row r="1707" spans="1:21">
      <c r="A1707" s="30" t="str">
        <f>IF(營收表現!$A1711="","",營收表現!$A1711)</f>
        <v>7728</v>
      </c>
      <c r="B1707" t="str">
        <f>IFERROR(INDEX(營收表現!B$6:B$3000,MATCH($A1707,營收表現!$A$6:$A$3000,0)),"")</f>
        <v>光焱科技</v>
      </c>
      <c r="C1707" t="str">
        <f>IFERROR(INDEX(類別!G$4:G$3000,MATCH($A1707,類別!$C$4:$C$3000,0)),"")</f>
        <v>未分類-電子</v>
      </c>
      <c r="D1707">
        <f>IFERROR(IF(INDEX(營收表現!C$6:C$3000,MATCH($A1707,營收表現!$A$6:$A$3000,0))="","",INDEX(營收表現!C$6:C$3000,MATCH($A1707,營收表現!$A$6:$A$3000,0))),"")</f>
        <v>131.94</v>
      </c>
      <c r="E1707">
        <f>IFERROR(IF(INDEX(營收表現!D$6:D$3000,MATCH($A1707,營收表現!$A$6:$A$3000,0))="","",INDEX(營收表現!D$6:D$3000,MATCH($A1707,營收表現!$A$6:$A$3000,0))),"")</f>
        <v>-1.03</v>
      </c>
      <c r="F1707">
        <f>IFERROR(IF(INDEX(營收表現!E$6:E$3000,MATCH($A1707,營收表現!$A$6:$A$3000,0))="","",INDEX(營收表現!E$6:E$3000,MATCH($A1707,營收表現!$A$6:$A$3000,0))),"")</f>
        <v>58.64</v>
      </c>
      <c r="G1707">
        <f>IFERROR(IF(INDEX(營收表現!F$6:F$3000,MATCH($A1707,營收表現!$A$6:$A$3000,0))="","",INDEX(營收表現!F$6:F$3000,MATCH($A1707,營收表現!$A$6:$A$3000,0))),"")</f>
        <v>8.31</v>
      </c>
      <c r="H1707">
        <f>IFERROR(IF(INDEX(營收表現!G$6:G$3000,MATCH($A1707,營收表現!$A$6:$A$3000,0))="","",INDEX(營收表現!G$6:G$3000,MATCH($A1707,營收表現!$A$6:$A$3000,0))),"")</f>
        <v>-30.38</v>
      </c>
      <c r="I1707" t="str">
        <f>IFERROR(IF(INDEX(營收表現!H$6:H$3000,MATCH($A1707,營收表現!$A$6:$A$3000,0))="","",INDEX(營收表現!H$6:H$3000,MATCH($A1707,營收表現!$A$6:$A$3000,0))),"")</f>
        <v/>
      </c>
      <c r="J1707">
        <f>IFERROR(IF(INDEX(營收表現!I$6:I$3000,MATCH($A1707,營收表現!$A$6:$A$3000,0))="","",INDEX(營收表現!I$6:I$3000,MATCH($A1707,營收表現!$A$6:$A$3000,0))),"")</f>
        <v>-10.95</v>
      </c>
      <c r="K1707">
        <f>IFERROR(IF(INDEX(營收表現!J$6:J$3000,MATCH($A1707,營收表現!$A$6:$A$3000,0))="","",INDEX(營收表現!J$6:J$3000,MATCH($A1707,營收表現!$A$6:$A$3000,0))),"")</f>
        <v>16.96</v>
      </c>
      <c r="L1707">
        <f>IFERROR(IF(INDEX(營收表現!K$6:K$3000,MATCH($A1707,營收表現!$A$6:$A$3000,0))="","",INDEX(營收表現!K$6:K$3000,MATCH($A1707,營收表現!$A$6:$A$3000,0))),"")</f>
        <v>36.44</v>
      </c>
      <c r="M1707">
        <f>IFERROR(IF(INDEX(營收表現!L$6:L$3000,MATCH($A1707,營收表現!$A$6:$A$3000,0))="","",INDEX(營收表現!L$6:L$3000,MATCH($A1707,營收表現!$A$6:$A$3000,0))),"")</f>
        <v>54.36</v>
      </c>
      <c r="N1707">
        <f>IFERROR(IF(INDEX(營收表現!M$6:M$3000,MATCH($A1707,營收表現!$A$6:$A$3000,0))="","",INDEX(營收表現!M$6:M$3000,MATCH($A1707,營收表現!$A$6:$A$3000,0))),"")</f>
        <v>46.31</v>
      </c>
      <c r="O1707" t="str">
        <f>IFERROR(IF(INDEX(營收表現!N$6:N$3000,MATCH($A1707,營收表現!$A$6:$A$3000,0))="","",INDEX(營收表現!N$6:N$3000,MATCH($A1707,營收表現!$A$6:$A$3000,0))),"")</f>
        <v/>
      </c>
      <c r="P1707">
        <f>IFERROR(IF(INDEX(營收表現!O$6:O$3000,MATCH($A1707,營收表現!$A$6:$A$3000,0))="","",INDEX(營收表現!O$6:O$3000,MATCH($A1707,營收表現!$A$6:$A$3000,0))),"")</f>
        <v>30373</v>
      </c>
      <c r="Q1707">
        <f>IFERROR(IF(INDEX(營收表現!P$6:P$3000,MATCH($A1707,營收表現!$A$6:$A$3000,0))="","",INDEX(營收表現!P$6:P$3000,MATCH($A1707,營收表現!$A$6:$A$3000,0))),"")</f>
        <v>30061</v>
      </c>
      <c r="R1707">
        <f>IFERROR(IF(INDEX(營收表現!Q$6:Q$3000,MATCH($A1707,營收表現!$A$6:$A$3000,0))="","",INDEX(營收表現!Q$6:Q$3000,MATCH($A1707,營收表現!$A$6:$A$3000,0))),"")</f>
        <v>47690</v>
      </c>
      <c r="S1707">
        <f>IFERROR(IF(INDEX(營收表現!R$6:R$3000,MATCH($A1707,營收表現!$A$6:$A$3000,0))="","",INDEX(營收表現!R$6:R$3000,MATCH($A1707,營收表現!$A$6:$A$3000,0))),"")</f>
        <v>51653</v>
      </c>
      <c r="T1707">
        <f>IFERROR(IF(INDEX(營收表現!S$6:S$3000,MATCH($A1707,營收表現!$A$6:$A$3000,0))="","",INDEX(營收表現!S$6:S$3000,MATCH($A1707,營收表現!$A$6:$A$3000,0))),"")</f>
        <v>35960</v>
      </c>
      <c r="U1707" t="str">
        <f>IFERROR(IF(INDEX(營收表現!T$6:T$3000,MATCH($A1707,營收表現!$A$6:$A$3000,0))="","",INDEX(營收表現!T$6:T$3000,MATCH($A1707,營收表現!$A$6:$A$3000,0))),"")</f>
        <v/>
      </c>
    </row>
    <row r="1708" spans="1:21">
      <c r="A1708" s="30" t="str">
        <f>IF(營收表現!$A1712="","",營收表現!$A1712)</f>
        <v>7730</v>
      </c>
      <c r="B1708" t="str">
        <f>IFERROR(INDEX(營收表現!B$6:B$3000,MATCH($A1708,營收表現!$A$6:$A$3000,0)),"")</f>
        <v>暉盛-創</v>
      </c>
      <c r="C1708" t="str">
        <f>IFERROR(INDEX(類別!G$4:G$3000,MATCH($A1708,類別!$C$4:$C$3000,0)),"")</f>
        <v/>
      </c>
      <c r="D1708">
        <f>IFERROR(IF(INDEX(營收表現!C$6:C$3000,MATCH($A1708,營收表現!$A$6:$A$3000,0))="","",INDEX(營收表現!C$6:C$3000,MATCH($A1708,營收表現!$A$6:$A$3000,0))),"")</f>
        <v>193.02</v>
      </c>
      <c r="E1708">
        <f>IFERROR(IF(INDEX(營收表現!D$6:D$3000,MATCH($A1708,營收表現!$A$6:$A$3000,0))="","",INDEX(營收表現!D$6:D$3000,MATCH($A1708,營收表現!$A$6:$A$3000,0))),"")</f>
        <v>0.47</v>
      </c>
      <c r="F1708">
        <f>IFERROR(IF(INDEX(營收表現!E$6:E$3000,MATCH($A1708,營收表現!$A$6:$A$3000,0))="","",INDEX(營收表現!E$6:E$3000,MATCH($A1708,營收表現!$A$6:$A$3000,0))),"")</f>
        <v>-25.04</v>
      </c>
      <c r="G1708">
        <f>IFERROR(IF(INDEX(營收表現!F$6:F$3000,MATCH($A1708,營收表現!$A$6:$A$3000,0))="","",INDEX(營收表現!F$6:F$3000,MATCH($A1708,營收表現!$A$6:$A$3000,0))),"")</f>
        <v>49.95</v>
      </c>
      <c r="H1708">
        <f>IFERROR(IF(INDEX(營收表現!G$6:G$3000,MATCH($A1708,營收表現!$A$6:$A$3000,0))="","",INDEX(營收表現!G$6:G$3000,MATCH($A1708,營收表現!$A$6:$A$3000,0))),"")</f>
        <v>-36.47</v>
      </c>
      <c r="I1708" t="str">
        <f>IFERROR(IF(INDEX(營收表現!H$6:H$3000,MATCH($A1708,營收表現!$A$6:$A$3000,0))="","",INDEX(營收表現!H$6:H$3000,MATCH($A1708,營收表現!$A$6:$A$3000,0))),"")</f>
        <v/>
      </c>
      <c r="J1708">
        <f>IFERROR(IF(INDEX(營收表現!I$6:I$3000,MATCH($A1708,營收表現!$A$6:$A$3000,0))="","",INDEX(營收表現!I$6:I$3000,MATCH($A1708,營收表現!$A$6:$A$3000,0))),"")</f>
        <v>4.33</v>
      </c>
      <c r="K1708">
        <f>IFERROR(IF(INDEX(營收表現!J$6:J$3000,MATCH($A1708,營收表現!$A$6:$A$3000,0))="","",INDEX(營收表現!J$6:J$3000,MATCH($A1708,營收表現!$A$6:$A$3000,0))),"")</f>
        <v>-24.15</v>
      </c>
      <c r="L1708">
        <f>IFERROR(IF(INDEX(營收表現!K$6:K$3000,MATCH($A1708,營收表現!$A$6:$A$3000,0))="","",INDEX(營收表現!K$6:K$3000,MATCH($A1708,營收表現!$A$6:$A$3000,0))),"")</f>
        <v>-16.61</v>
      </c>
      <c r="M1708">
        <f>IFERROR(IF(INDEX(營收表現!L$6:L$3000,MATCH($A1708,營收表現!$A$6:$A$3000,0))="","",INDEX(營收表現!L$6:L$3000,MATCH($A1708,營收表現!$A$6:$A$3000,0))),"")</f>
        <v>40.85</v>
      </c>
      <c r="N1708">
        <f>IFERROR(IF(INDEX(營收表現!M$6:M$3000,MATCH($A1708,營收表現!$A$6:$A$3000,0))="","",INDEX(營收表現!M$6:M$3000,MATCH($A1708,營收表現!$A$6:$A$3000,0))),"")</f>
        <v>14.34</v>
      </c>
      <c r="O1708" t="str">
        <f>IFERROR(IF(INDEX(營收表現!N$6:N$3000,MATCH($A1708,營收表現!$A$6:$A$3000,0))="","",INDEX(營收表現!N$6:N$3000,MATCH($A1708,營收表現!$A$6:$A$3000,0))),"")</f>
        <v/>
      </c>
      <c r="P1708">
        <f>IFERROR(IF(INDEX(營收表現!O$6:O$3000,MATCH($A1708,營收表現!$A$6:$A$3000,0))="","",INDEX(營收表現!O$6:O$3000,MATCH($A1708,營收表現!$A$6:$A$3000,0))),"")</f>
        <v>56418</v>
      </c>
      <c r="Q1708">
        <f>IFERROR(IF(INDEX(營收表現!P$6:P$3000,MATCH($A1708,營收表現!$A$6:$A$3000,0))="","",INDEX(營收表現!P$6:P$3000,MATCH($A1708,營收表現!$A$6:$A$3000,0))),"")</f>
        <v>56681</v>
      </c>
      <c r="R1708">
        <f>IFERROR(IF(INDEX(營收表現!Q$6:Q$3000,MATCH($A1708,營收表現!$A$6:$A$3000,0))="","",INDEX(營收表現!Q$6:Q$3000,MATCH($A1708,營收表現!$A$6:$A$3000,0))),"")</f>
        <v>42488</v>
      </c>
      <c r="S1708">
        <f>IFERROR(IF(INDEX(營收表現!R$6:R$3000,MATCH($A1708,營收表現!$A$6:$A$3000,0))="","",INDEX(營收表現!R$6:R$3000,MATCH($A1708,營收表現!$A$6:$A$3000,0))),"")</f>
        <v>63709</v>
      </c>
      <c r="T1708">
        <f>IFERROR(IF(INDEX(營收表現!S$6:S$3000,MATCH($A1708,營收表現!$A$6:$A$3000,0))="","",INDEX(營收表現!S$6:S$3000,MATCH($A1708,營收表現!$A$6:$A$3000,0))),"")</f>
        <v>40474</v>
      </c>
      <c r="U1708" t="str">
        <f>IFERROR(IF(INDEX(營收表現!T$6:T$3000,MATCH($A1708,營收表現!$A$6:$A$3000,0))="","",INDEX(營收表現!T$6:T$3000,MATCH($A1708,營收表現!$A$6:$A$3000,0))),"")</f>
        <v/>
      </c>
    </row>
    <row r="1709" spans="1:21">
      <c r="A1709" s="30" t="str">
        <f>IF(營收表現!$A1713="","",營收表現!$A1713)</f>
        <v>7732</v>
      </c>
      <c r="B1709" t="str">
        <f>IFERROR(INDEX(營收表現!B$6:B$3000,MATCH($A1709,營收表現!$A$6:$A$3000,0)),"")</f>
        <v>金興精密</v>
      </c>
      <c r="C1709" t="str">
        <f>IFERROR(INDEX(類別!G$4:G$3000,MATCH($A1709,類別!$C$4:$C$3000,0)),"")</f>
        <v>汽機車零組件</v>
      </c>
      <c r="D1709">
        <f>IFERROR(IF(INDEX(營收表現!C$6:C$3000,MATCH($A1709,營收表現!$A$6:$A$3000,0))="","",INDEX(營收表現!C$6:C$3000,MATCH($A1709,營收表現!$A$6:$A$3000,0))),"")</f>
        <v>-10.130000000000001</v>
      </c>
      <c r="E1709">
        <f>IFERROR(IF(INDEX(營收表現!D$6:D$3000,MATCH($A1709,營收表現!$A$6:$A$3000,0))="","",INDEX(營收表現!D$6:D$3000,MATCH($A1709,營收表現!$A$6:$A$3000,0))),"")</f>
        <v>-22.55</v>
      </c>
      <c r="F1709">
        <f>IFERROR(IF(INDEX(營收表現!E$6:E$3000,MATCH($A1709,營收表現!$A$6:$A$3000,0))="","",INDEX(營收表現!E$6:E$3000,MATCH($A1709,營收表現!$A$6:$A$3000,0))),"")</f>
        <v>43.01</v>
      </c>
      <c r="G1709">
        <f>IFERROR(IF(INDEX(營收表現!F$6:F$3000,MATCH($A1709,營收表現!$A$6:$A$3000,0))="","",INDEX(營收表現!F$6:F$3000,MATCH($A1709,營收表現!$A$6:$A$3000,0))),"")</f>
        <v>-12.37</v>
      </c>
      <c r="H1709">
        <f>IFERROR(IF(INDEX(營收表現!G$6:G$3000,MATCH($A1709,營收表現!$A$6:$A$3000,0))="","",INDEX(營收表現!G$6:G$3000,MATCH($A1709,營收表現!$A$6:$A$3000,0))),"")</f>
        <v>20.55</v>
      </c>
      <c r="I1709" t="str">
        <f>IFERROR(IF(INDEX(營收表現!H$6:H$3000,MATCH($A1709,營收表現!$A$6:$A$3000,0))="","",INDEX(營收表現!H$6:H$3000,MATCH($A1709,營收表現!$A$6:$A$3000,0))),"")</f>
        <v/>
      </c>
      <c r="J1709">
        <f>IFERROR(IF(INDEX(營收表現!I$6:I$3000,MATCH($A1709,營收表現!$A$6:$A$3000,0))="","",INDEX(營收表現!I$6:I$3000,MATCH($A1709,營收表現!$A$6:$A$3000,0))),"")</f>
        <v>18.41</v>
      </c>
      <c r="K1709">
        <f>IFERROR(IF(INDEX(營收表現!J$6:J$3000,MATCH($A1709,營收表現!$A$6:$A$3000,0))="","",INDEX(營收表現!J$6:J$3000,MATCH($A1709,營收表現!$A$6:$A$3000,0))),"")</f>
        <v>2.44</v>
      </c>
      <c r="L1709">
        <f>IFERROR(IF(INDEX(營收表現!K$6:K$3000,MATCH($A1709,營收表現!$A$6:$A$3000,0))="","",INDEX(營收表現!K$6:K$3000,MATCH($A1709,營收表現!$A$6:$A$3000,0))),"")</f>
        <v>-6.92</v>
      </c>
      <c r="M1709">
        <f>IFERROR(IF(INDEX(營收表現!L$6:L$3000,MATCH($A1709,營收表現!$A$6:$A$3000,0))="","",INDEX(營收表現!L$6:L$3000,MATCH($A1709,營收表現!$A$6:$A$3000,0))),"")</f>
        <v>-26.82</v>
      </c>
      <c r="N1709">
        <f>IFERROR(IF(INDEX(營收表現!M$6:M$3000,MATCH($A1709,營收表現!$A$6:$A$3000,0))="","",INDEX(營收表現!M$6:M$3000,MATCH($A1709,營收表現!$A$6:$A$3000,0))),"")</f>
        <v>-1.1399999999999999</v>
      </c>
      <c r="O1709" t="str">
        <f>IFERROR(IF(INDEX(營收表現!N$6:N$3000,MATCH($A1709,營收表現!$A$6:$A$3000,0))="","",INDEX(營收表現!N$6:N$3000,MATCH($A1709,營收表現!$A$6:$A$3000,0))),"")</f>
        <v/>
      </c>
      <c r="P1709">
        <f>IFERROR(IF(INDEX(營收表現!O$6:O$3000,MATCH($A1709,營收表現!$A$6:$A$3000,0))="","",INDEX(營收表現!O$6:O$3000,MATCH($A1709,營收表現!$A$6:$A$3000,0))),"")</f>
        <v>75542</v>
      </c>
      <c r="Q1709">
        <f>IFERROR(IF(INDEX(營收表現!P$6:P$3000,MATCH($A1709,營收表現!$A$6:$A$3000,0))="","",INDEX(營收表現!P$6:P$3000,MATCH($A1709,營收表現!$A$6:$A$3000,0))),"")</f>
        <v>58509</v>
      </c>
      <c r="R1709">
        <f>IFERROR(IF(INDEX(營收表現!Q$6:Q$3000,MATCH($A1709,營收表現!$A$6:$A$3000,0))="","",INDEX(營收表現!Q$6:Q$3000,MATCH($A1709,營收表現!$A$6:$A$3000,0))),"")</f>
        <v>83671</v>
      </c>
      <c r="S1709">
        <f>IFERROR(IF(INDEX(營收表現!R$6:R$3000,MATCH($A1709,營收表現!$A$6:$A$3000,0))="","",INDEX(營收表現!R$6:R$3000,MATCH($A1709,營收表現!$A$6:$A$3000,0))),"")</f>
        <v>73318</v>
      </c>
      <c r="T1709">
        <f>IFERROR(IF(INDEX(營收表現!S$6:S$3000,MATCH($A1709,營收表現!$A$6:$A$3000,0))="","",INDEX(營收表現!S$6:S$3000,MATCH($A1709,營收表現!$A$6:$A$3000,0))),"")</f>
        <v>88385</v>
      </c>
      <c r="U1709" t="str">
        <f>IFERROR(IF(INDEX(營收表現!T$6:T$3000,MATCH($A1709,營收表現!$A$6:$A$3000,0))="","",INDEX(營收表現!T$6:T$3000,MATCH($A1709,營收表現!$A$6:$A$3000,0))),"")</f>
        <v/>
      </c>
    </row>
    <row r="1710" spans="1:21">
      <c r="A1710" s="30" t="str">
        <f>IF(營收表現!$A1714="","",營收表現!$A1714)</f>
        <v>7734</v>
      </c>
      <c r="B1710" t="str">
        <f>IFERROR(INDEX(營收表現!B$6:B$3000,MATCH($A1710,營收表現!$A$6:$A$3000,0)),"")</f>
        <v>印能科技</v>
      </c>
      <c r="C1710" t="str">
        <f>IFERROR(INDEX(類別!G$4:G$3000,MATCH($A1710,類別!$C$4:$C$3000,0)),"")</f>
        <v>未分類-電子</v>
      </c>
      <c r="D1710">
        <f>IFERROR(IF(INDEX(營收表現!C$6:C$3000,MATCH($A1710,營收表現!$A$6:$A$3000,0))="","",INDEX(營收表現!C$6:C$3000,MATCH($A1710,營收表現!$A$6:$A$3000,0))),"")</f>
        <v>-21.95</v>
      </c>
      <c r="E1710">
        <f>IFERROR(IF(INDEX(營收表現!D$6:D$3000,MATCH($A1710,營收表現!$A$6:$A$3000,0))="","",INDEX(營收表現!D$6:D$3000,MATCH($A1710,營收表現!$A$6:$A$3000,0))),"")</f>
        <v>-35.700000000000003</v>
      </c>
      <c r="F1710">
        <f>IFERROR(IF(INDEX(營收表現!E$6:E$3000,MATCH($A1710,營收表現!$A$6:$A$3000,0))="","",INDEX(營收表現!E$6:E$3000,MATCH($A1710,營收表現!$A$6:$A$3000,0))),"")</f>
        <v>23.15</v>
      </c>
      <c r="G1710">
        <f>IFERROR(IF(INDEX(營收表現!F$6:F$3000,MATCH($A1710,營收表現!$A$6:$A$3000,0))="","",INDEX(營收表現!F$6:F$3000,MATCH($A1710,營收表現!$A$6:$A$3000,0))),"")</f>
        <v>26.4</v>
      </c>
      <c r="H1710">
        <f>IFERROR(IF(INDEX(營收表現!G$6:G$3000,MATCH($A1710,營收表現!$A$6:$A$3000,0))="","",INDEX(營收表現!G$6:G$3000,MATCH($A1710,營收表現!$A$6:$A$3000,0))),"")</f>
        <v>50.44</v>
      </c>
      <c r="I1710" t="str">
        <f>IFERROR(IF(INDEX(營收表現!H$6:H$3000,MATCH($A1710,營收表現!$A$6:$A$3000,0))="","",INDEX(營收表現!H$6:H$3000,MATCH($A1710,營收表現!$A$6:$A$3000,0))),"")</f>
        <v/>
      </c>
      <c r="J1710">
        <f>IFERROR(IF(INDEX(營收表現!I$6:I$3000,MATCH($A1710,營收表現!$A$6:$A$3000,0))="","",INDEX(營收表現!I$6:I$3000,MATCH($A1710,營收表現!$A$6:$A$3000,0))),"")</f>
        <v>95.79</v>
      </c>
      <c r="K1710">
        <f>IFERROR(IF(INDEX(營收表現!J$6:J$3000,MATCH($A1710,營收表現!$A$6:$A$3000,0))="","",INDEX(營收表現!J$6:J$3000,MATCH($A1710,營收表現!$A$6:$A$3000,0))),"")</f>
        <v>-34.11</v>
      </c>
      <c r="L1710">
        <f>IFERROR(IF(INDEX(營收表現!K$6:K$3000,MATCH($A1710,營收表現!$A$6:$A$3000,0))="","",INDEX(營收表現!K$6:K$3000,MATCH($A1710,營收表現!$A$6:$A$3000,0))),"")</f>
        <v>6.31</v>
      </c>
      <c r="M1710">
        <f>IFERROR(IF(INDEX(營收表現!L$6:L$3000,MATCH($A1710,營收表現!$A$6:$A$3000,0))="","",INDEX(營收表現!L$6:L$3000,MATCH($A1710,營收表現!$A$6:$A$3000,0))),"")</f>
        <v>9.09</v>
      </c>
      <c r="N1710">
        <f>IFERROR(IF(INDEX(營收表現!M$6:M$3000,MATCH($A1710,營收表現!$A$6:$A$3000,0))="","",INDEX(營收表現!M$6:M$3000,MATCH($A1710,營收表現!$A$6:$A$3000,0))),"")</f>
        <v>142</v>
      </c>
      <c r="O1710" t="str">
        <f>IFERROR(IF(INDEX(營收表現!N$6:N$3000,MATCH($A1710,營收表現!$A$6:$A$3000,0))="","",INDEX(營收表現!N$6:N$3000,MATCH($A1710,營收表現!$A$6:$A$3000,0))),"")</f>
        <v/>
      </c>
      <c r="P1710">
        <f>IFERROR(IF(INDEX(營收表現!O$6:O$3000,MATCH($A1710,營收表現!$A$6:$A$3000,0))="","",INDEX(營收表現!O$6:O$3000,MATCH($A1710,營收表現!$A$6:$A$3000,0))),"")</f>
        <v>202105</v>
      </c>
      <c r="Q1710">
        <f>IFERROR(IF(INDEX(營收表現!P$6:P$3000,MATCH($A1710,營收表現!$A$6:$A$3000,0))="","",INDEX(營收表現!P$6:P$3000,MATCH($A1710,營收表現!$A$6:$A$3000,0))),"")</f>
        <v>129960</v>
      </c>
      <c r="R1710">
        <f>IFERROR(IF(INDEX(營收表現!Q$6:Q$3000,MATCH($A1710,營收表現!$A$6:$A$3000,0))="","",INDEX(營收表現!Q$6:Q$3000,MATCH($A1710,營收表現!$A$6:$A$3000,0))),"")</f>
        <v>160045</v>
      </c>
      <c r="S1710">
        <f>IFERROR(IF(INDEX(營收表現!R$6:R$3000,MATCH($A1710,營收表現!$A$6:$A$3000,0))="","",INDEX(營收表現!R$6:R$3000,MATCH($A1710,營收表現!$A$6:$A$3000,0))),"")</f>
        <v>202301</v>
      </c>
      <c r="T1710">
        <f>IFERROR(IF(INDEX(營收表現!S$6:S$3000,MATCH($A1710,營收表現!$A$6:$A$3000,0))="","",INDEX(營收表現!S$6:S$3000,MATCH($A1710,營收表現!$A$6:$A$3000,0))),"")</f>
        <v>304350</v>
      </c>
      <c r="U1710" t="str">
        <f>IFERROR(IF(INDEX(營收表現!T$6:T$3000,MATCH($A1710,營收表現!$A$6:$A$3000,0))="","",INDEX(營收表現!T$6:T$3000,MATCH($A1710,營收表現!$A$6:$A$3000,0))),"")</f>
        <v/>
      </c>
    </row>
    <row r="1711" spans="1:21">
      <c r="A1711" s="30" t="str">
        <f>IF(營收表現!$A1715="","",營收表現!$A1715)</f>
        <v>7736</v>
      </c>
      <c r="B1711" t="str">
        <f>IFERROR(INDEX(營收表現!B$6:B$3000,MATCH($A1711,營收表現!$A$6:$A$3000,0)),"")</f>
        <v>虎山</v>
      </c>
      <c r="C1711" t="str">
        <f>IFERROR(INDEX(類別!G$4:G$3000,MATCH($A1711,類別!$C$4:$C$3000,0)),"")</f>
        <v>汽機車零組件</v>
      </c>
      <c r="D1711">
        <f>IFERROR(IF(INDEX(營收表現!C$6:C$3000,MATCH($A1711,營收表現!$A$6:$A$3000,0))="","",INDEX(營收表現!C$6:C$3000,MATCH($A1711,營收表現!$A$6:$A$3000,0))),"")</f>
        <v>-0.61</v>
      </c>
      <c r="E1711">
        <f>IFERROR(IF(INDEX(營收表現!D$6:D$3000,MATCH($A1711,營收表現!$A$6:$A$3000,0))="","",INDEX(營收表現!D$6:D$3000,MATCH($A1711,營收表現!$A$6:$A$3000,0))),"")</f>
        <v>-7.69</v>
      </c>
      <c r="F1711">
        <f>IFERROR(IF(INDEX(營收表現!E$6:E$3000,MATCH($A1711,營收表現!$A$6:$A$3000,0))="","",INDEX(營收表現!E$6:E$3000,MATCH($A1711,營收表現!$A$6:$A$3000,0))),"")</f>
        <v>3.16</v>
      </c>
      <c r="G1711">
        <f>IFERROR(IF(INDEX(營收表現!F$6:F$3000,MATCH($A1711,營收表現!$A$6:$A$3000,0))="","",INDEX(營收表現!F$6:F$3000,MATCH($A1711,營收表現!$A$6:$A$3000,0))),"")</f>
        <v>-16.09</v>
      </c>
      <c r="H1711">
        <f>IFERROR(IF(INDEX(營收表現!G$6:G$3000,MATCH($A1711,營收表現!$A$6:$A$3000,0))="","",INDEX(營收表現!G$6:G$3000,MATCH($A1711,營收表現!$A$6:$A$3000,0))),"")</f>
        <v>15.33</v>
      </c>
      <c r="I1711" t="str">
        <f>IFERROR(IF(INDEX(營收表現!H$6:H$3000,MATCH($A1711,營收表現!$A$6:$A$3000,0))="","",INDEX(營收表現!H$6:H$3000,MATCH($A1711,營收表現!$A$6:$A$3000,0))),"")</f>
        <v/>
      </c>
      <c r="J1711">
        <f>IFERROR(IF(INDEX(營收表現!I$6:I$3000,MATCH($A1711,營收表現!$A$6:$A$3000,0))="","",INDEX(營收表現!I$6:I$3000,MATCH($A1711,營收表現!$A$6:$A$3000,0))),"")</f>
        <v>22.89</v>
      </c>
      <c r="K1711">
        <f>IFERROR(IF(INDEX(營收表現!J$6:J$3000,MATCH($A1711,營收表現!$A$6:$A$3000,0))="","",INDEX(營收表現!J$6:J$3000,MATCH($A1711,營收表現!$A$6:$A$3000,0))),"")</f>
        <v>2.29</v>
      </c>
      <c r="L1711">
        <f>IFERROR(IF(INDEX(營收表現!K$6:K$3000,MATCH($A1711,營收表現!$A$6:$A$3000,0))="","",INDEX(營收表現!K$6:K$3000,MATCH($A1711,營收表現!$A$6:$A$3000,0))),"")</f>
        <v>5.45</v>
      </c>
      <c r="M1711">
        <f>IFERROR(IF(INDEX(營收表現!L$6:L$3000,MATCH($A1711,營收表現!$A$6:$A$3000,0))="","",INDEX(營收表現!L$6:L$3000,MATCH($A1711,營收表現!$A$6:$A$3000,0))),"")</f>
        <v>-10.24</v>
      </c>
      <c r="N1711">
        <f>IFERROR(IF(INDEX(營收表現!M$6:M$3000,MATCH($A1711,營收表現!$A$6:$A$3000,0))="","",INDEX(營收表現!M$6:M$3000,MATCH($A1711,營收表現!$A$6:$A$3000,0))),"")</f>
        <v>2.96</v>
      </c>
      <c r="O1711" t="str">
        <f>IFERROR(IF(INDEX(營收表現!N$6:N$3000,MATCH($A1711,營收表現!$A$6:$A$3000,0))="","",INDEX(營收表現!N$6:N$3000,MATCH($A1711,營收表現!$A$6:$A$3000,0))),"")</f>
        <v/>
      </c>
      <c r="P1711">
        <f>IFERROR(IF(INDEX(營收表現!O$6:O$3000,MATCH($A1711,營收表現!$A$6:$A$3000,0))="","",INDEX(營收表現!O$6:O$3000,MATCH($A1711,營收表現!$A$6:$A$3000,0))),"")</f>
        <v>144281</v>
      </c>
      <c r="Q1711">
        <f>IFERROR(IF(INDEX(營收表現!P$6:P$3000,MATCH($A1711,營收表現!$A$6:$A$3000,0))="","",INDEX(營收表現!P$6:P$3000,MATCH($A1711,營收表現!$A$6:$A$3000,0))),"")</f>
        <v>133192</v>
      </c>
      <c r="R1711">
        <f>IFERROR(IF(INDEX(營收表現!Q$6:Q$3000,MATCH($A1711,營收表現!$A$6:$A$3000,0))="","",INDEX(營收表現!Q$6:Q$3000,MATCH($A1711,營收表現!$A$6:$A$3000,0))),"")</f>
        <v>137403</v>
      </c>
      <c r="S1711">
        <f>IFERROR(IF(INDEX(營收表現!R$6:R$3000,MATCH($A1711,營收表現!$A$6:$A$3000,0))="","",INDEX(營收表現!R$6:R$3000,MATCH($A1711,營收表現!$A$6:$A$3000,0))),"")</f>
        <v>115288</v>
      </c>
      <c r="T1711">
        <f>IFERROR(IF(INDEX(營收表現!S$6:S$3000,MATCH($A1711,營收表現!$A$6:$A$3000,0))="","",INDEX(營收表現!S$6:S$3000,MATCH($A1711,營收表現!$A$6:$A$3000,0))),"")</f>
        <v>132958</v>
      </c>
      <c r="U1711" t="str">
        <f>IFERROR(IF(INDEX(營收表現!T$6:T$3000,MATCH($A1711,營收表現!$A$6:$A$3000,0))="","",INDEX(營收表現!T$6:T$3000,MATCH($A1711,營收表現!$A$6:$A$3000,0))),"")</f>
        <v/>
      </c>
    </row>
    <row r="1712" spans="1:21">
      <c r="A1712" s="30" t="str">
        <f>IF(營收表現!$A1716="","",營收表現!$A1716)</f>
        <v>7738</v>
      </c>
      <c r="B1712" t="str">
        <f>IFERROR(INDEX(營收表現!B$6:B$3000,MATCH($A1712,營收表現!$A$6:$A$3000,0)),"")</f>
        <v>東聯互動</v>
      </c>
      <c r="C1712" t="str">
        <f>IFERROR(INDEX(類別!G$4:G$3000,MATCH($A1712,類別!$C$4:$C$3000,0)),"")</f>
        <v>未分類-傳產</v>
      </c>
      <c r="D1712">
        <f>IFERROR(IF(INDEX(營收表現!C$6:C$3000,MATCH($A1712,營收表現!$A$6:$A$3000,0))="","",INDEX(營收表現!C$6:C$3000,MATCH($A1712,營收表現!$A$6:$A$3000,0))),"")</f>
        <v>-7.67</v>
      </c>
      <c r="E1712">
        <f>IFERROR(IF(INDEX(營收表現!D$6:D$3000,MATCH($A1712,營收表現!$A$6:$A$3000,0))="","",INDEX(營收表現!D$6:D$3000,MATCH($A1712,營收表現!$A$6:$A$3000,0))),"")</f>
        <v>-0.67</v>
      </c>
      <c r="F1712">
        <f>IFERROR(IF(INDEX(營收表現!E$6:E$3000,MATCH($A1712,營收表現!$A$6:$A$3000,0))="","",INDEX(營收表現!E$6:E$3000,MATCH($A1712,營收表現!$A$6:$A$3000,0))),"")</f>
        <v>-13.58</v>
      </c>
      <c r="G1712">
        <f>IFERROR(IF(INDEX(營收表現!F$6:F$3000,MATCH($A1712,營收表現!$A$6:$A$3000,0))="","",INDEX(營收表現!F$6:F$3000,MATCH($A1712,營收表現!$A$6:$A$3000,0))),"")</f>
        <v>5.98</v>
      </c>
      <c r="H1712">
        <f>IFERROR(IF(INDEX(營收表現!G$6:G$3000,MATCH($A1712,營收表現!$A$6:$A$3000,0))="","",INDEX(營收表現!G$6:G$3000,MATCH($A1712,營收表現!$A$6:$A$3000,0))),"")</f>
        <v>0.1</v>
      </c>
      <c r="I1712" t="str">
        <f>IFERROR(IF(INDEX(營收表現!H$6:H$3000,MATCH($A1712,營收表現!$A$6:$A$3000,0))="","",INDEX(營收表現!H$6:H$3000,MATCH($A1712,營收表現!$A$6:$A$3000,0))),"")</f>
        <v/>
      </c>
      <c r="J1712">
        <f>IFERROR(IF(INDEX(營收表現!I$6:I$3000,MATCH($A1712,營收表現!$A$6:$A$3000,0))="","",INDEX(營收表現!I$6:I$3000,MATCH($A1712,營收表現!$A$6:$A$3000,0))),"")</f>
        <v>41.06</v>
      </c>
      <c r="K1712">
        <f>IFERROR(IF(INDEX(營收表現!J$6:J$3000,MATCH($A1712,營收表現!$A$6:$A$3000,0))="","",INDEX(營收表現!J$6:J$3000,MATCH($A1712,營收表現!$A$6:$A$3000,0))),"")</f>
        <v>33.909999999999997</v>
      </c>
      <c r="L1712">
        <f>IFERROR(IF(INDEX(營收表現!K$6:K$3000,MATCH($A1712,營收表現!$A$6:$A$3000,0))="","",INDEX(營收表現!K$6:K$3000,MATCH($A1712,營收表現!$A$6:$A$3000,0))),"")</f>
        <v>19.02</v>
      </c>
      <c r="M1712">
        <f>IFERROR(IF(INDEX(營收表現!L$6:L$3000,MATCH($A1712,營收表現!$A$6:$A$3000,0))="","",INDEX(營收表現!L$6:L$3000,MATCH($A1712,營收表現!$A$6:$A$3000,0))),"")</f>
        <v>18.41</v>
      </c>
      <c r="N1712">
        <f>IFERROR(IF(INDEX(營收表現!M$6:M$3000,MATCH($A1712,營收表現!$A$6:$A$3000,0))="","",INDEX(營收表現!M$6:M$3000,MATCH($A1712,營收表現!$A$6:$A$3000,0))),"")</f>
        <v>9.44</v>
      </c>
      <c r="O1712" t="str">
        <f>IFERROR(IF(INDEX(營收表現!N$6:N$3000,MATCH($A1712,營收表現!$A$6:$A$3000,0))="","",INDEX(營收表現!N$6:N$3000,MATCH($A1712,營收表現!$A$6:$A$3000,0))),"")</f>
        <v/>
      </c>
      <c r="P1712">
        <f>IFERROR(IF(INDEX(營收表現!O$6:O$3000,MATCH($A1712,營收表現!$A$6:$A$3000,0))="","",INDEX(營收表現!O$6:O$3000,MATCH($A1712,營收表現!$A$6:$A$3000,0))),"")</f>
        <v>51202</v>
      </c>
      <c r="Q1712">
        <f>IFERROR(IF(INDEX(營收表現!P$6:P$3000,MATCH($A1712,營收表現!$A$6:$A$3000,0))="","",INDEX(營收表現!P$6:P$3000,MATCH($A1712,營收表現!$A$6:$A$3000,0))),"")</f>
        <v>50861</v>
      </c>
      <c r="R1712">
        <f>IFERROR(IF(INDEX(營收表現!Q$6:Q$3000,MATCH($A1712,營收表現!$A$6:$A$3000,0))="","",INDEX(營收表現!Q$6:Q$3000,MATCH($A1712,營收表現!$A$6:$A$3000,0))),"")</f>
        <v>43953</v>
      </c>
      <c r="S1712">
        <f>IFERROR(IF(INDEX(營收表現!R$6:R$3000,MATCH($A1712,營收表現!$A$6:$A$3000,0))="","",INDEX(營收表現!R$6:R$3000,MATCH($A1712,營收表現!$A$6:$A$3000,0))),"")</f>
        <v>46582</v>
      </c>
      <c r="T1712">
        <f>IFERROR(IF(INDEX(營收表現!S$6:S$3000,MATCH($A1712,營收表現!$A$6:$A$3000,0))="","",INDEX(營收表現!S$6:S$3000,MATCH($A1712,營收表現!$A$6:$A$3000,0))),"")</f>
        <v>46629</v>
      </c>
      <c r="U1712" t="str">
        <f>IFERROR(IF(INDEX(營收表現!T$6:T$3000,MATCH($A1712,營收表現!$A$6:$A$3000,0))="","",INDEX(營收表現!T$6:T$3000,MATCH($A1712,營收表現!$A$6:$A$3000,0))),"")</f>
        <v/>
      </c>
    </row>
    <row r="1713" spans="1:21">
      <c r="A1713" s="30" t="str">
        <f>IF(營收表現!$A1717="","",營收表現!$A1717)</f>
        <v>7740</v>
      </c>
      <c r="B1713" t="str">
        <f>IFERROR(INDEX(營收表現!B$6:B$3000,MATCH($A1713,營收表現!$A$6:$A$3000,0)),"")</f>
        <v>熙特爾-創</v>
      </c>
      <c r="C1713" t="str">
        <f>IFERROR(INDEX(類別!G$4:G$3000,MATCH($A1713,類別!$C$4:$C$3000,0)),"")</f>
        <v/>
      </c>
      <c r="D1713">
        <f>IFERROR(IF(INDEX(營收表現!C$6:C$3000,MATCH($A1713,營收表現!$A$6:$A$3000,0))="","",INDEX(營收表現!C$6:C$3000,MATCH($A1713,營收表現!$A$6:$A$3000,0))),"")</f>
        <v>897.75</v>
      </c>
      <c r="E1713">
        <f>IFERROR(IF(INDEX(營收表現!D$6:D$3000,MATCH($A1713,營收表現!$A$6:$A$3000,0))="","",INDEX(營收表現!D$6:D$3000,MATCH($A1713,營收表現!$A$6:$A$3000,0))),"")</f>
        <v>-67.84</v>
      </c>
      <c r="F1713">
        <f>IFERROR(IF(INDEX(營收表現!E$6:E$3000,MATCH($A1713,營收表現!$A$6:$A$3000,0))="","",INDEX(營收表現!E$6:E$3000,MATCH($A1713,營收表現!$A$6:$A$3000,0))),"")</f>
        <v>70.62</v>
      </c>
      <c r="G1713">
        <f>IFERROR(IF(INDEX(營收表現!F$6:F$3000,MATCH($A1713,營收表現!$A$6:$A$3000,0))="","",INDEX(營收表現!F$6:F$3000,MATCH($A1713,營收表現!$A$6:$A$3000,0))),"")</f>
        <v>685.75</v>
      </c>
      <c r="H1713">
        <f>IFERROR(IF(INDEX(營收表現!G$6:G$3000,MATCH($A1713,營收表現!$A$6:$A$3000,0))="","",INDEX(營收表現!G$6:G$3000,MATCH($A1713,營收表現!$A$6:$A$3000,0))),"")</f>
        <v>-68.59</v>
      </c>
      <c r="I1713" t="str">
        <f>IFERROR(IF(INDEX(營收表現!H$6:H$3000,MATCH($A1713,營收表現!$A$6:$A$3000,0))="","",INDEX(營收表現!H$6:H$3000,MATCH($A1713,營收表現!$A$6:$A$3000,0))),"")</f>
        <v/>
      </c>
      <c r="J1713">
        <f>IFERROR(IF(INDEX(營收表現!I$6:I$3000,MATCH($A1713,營收表現!$A$6:$A$3000,0))="","",INDEX(營收表現!I$6:I$3000,MATCH($A1713,營收表現!$A$6:$A$3000,0))),"")</f>
        <v>1197.1199999999999</v>
      </c>
      <c r="K1713">
        <f>IFERROR(IF(INDEX(營收表現!J$6:J$3000,MATCH($A1713,營收表現!$A$6:$A$3000,0))="","",INDEX(營收表現!J$6:J$3000,MATCH($A1713,營收表現!$A$6:$A$3000,0))),"")</f>
        <v>194.36</v>
      </c>
      <c r="L1713">
        <f>IFERROR(IF(INDEX(營收表現!K$6:K$3000,MATCH($A1713,營收表現!$A$6:$A$3000,0))="","",INDEX(營收表現!K$6:K$3000,MATCH($A1713,營收表現!$A$6:$A$3000,0))),"")</f>
        <v>415.56</v>
      </c>
      <c r="M1713">
        <f>IFERROR(IF(INDEX(營收表現!L$6:L$3000,MATCH($A1713,營收表現!$A$6:$A$3000,0))="","",INDEX(營收表現!L$6:L$3000,MATCH($A1713,營收表現!$A$6:$A$3000,0))),"")</f>
        <v>3403.75</v>
      </c>
      <c r="N1713">
        <f>IFERROR(IF(INDEX(營收表現!M$6:M$3000,MATCH($A1713,營收表現!$A$6:$A$3000,0))="","",INDEX(營收表現!M$6:M$3000,MATCH($A1713,營收表現!$A$6:$A$3000,0))),"")</f>
        <v>604.32000000000005</v>
      </c>
      <c r="O1713" t="str">
        <f>IFERROR(IF(INDEX(營收表現!N$6:N$3000,MATCH($A1713,營收表現!$A$6:$A$3000,0))="","",INDEX(營收表現!N$6:N$3000,MATCH($A1713,營收表現!$A$6:$A$3000,0))),"")</f>
        <v/>
      </c>
      <c r="P1713">
        <f>IFERROR(IF(INDEX(營收表現!O$6:O$3000,MATCH($A1713,營收表現!$A$6:$A$3000,0))="","",INDEX(營收表現!O$6:O$3000,MATCH($A1713,營收表現!$A$6:$A$3000,0))),"")</f>
        <v>590877</v>
      </c>
      <c r="Q1713">
        <f>IFERROR(IF(INDEX(營收表現!P$6:P$3000,MATCH($A1713,營收表現!$A$6:$A$3000,0))="","",INDEX(營收表現!P$6:P$3000,MATCH($A1713,營收表現!$A$6:$A$3000,0))),"")</f>
        <v>190033</v>
      </c>
      <c r="R1713">
        <f>IFERROR(IF(INDEX(營收表現!Q$6:Q$3000,MATCH($A1713,營收表現!$A$6:$A$3000,0))="","",INDEX(營收表現!Q$6:Q$3000,MATCH($A1713,營收表現!$A$6:$A$3000,0))),"")</f>
        <v>324236</v>
      </c>
      <c r="S1713">
        <f>IFERROR(IF(INDEX(營收表現!R$6:R$3000,MATCH($A1713,營收表現!$A$6:$A$3000,0))="","",INDEX(營收表現!R$6:R$3000,MATCH($A1713,營收表現!$A$6:$A$3000,0))),"")</f>
        <v>2547685</v>
      </c>
      <c r="T1713">
        <f>IFERROR(IF(INDEX(營收表現!S$6:S$3000,MATCH($A1713,營收表現!$A$6:$A$3000,0))="","",INDEX(營收表現!S$6:S$3000,MATCH($A1713,營收表現!$A$6:$A$3000,0))),"")</f>
        <v>800283</v>
      </c>
      <c r="U1713" t="str">
        <f>IFERROR(IF(INDEX(營收表現!T$6:T$3000,MATCH($A1713,營收表現!$A$6:$A$3000,0))="","",INDEX(營收表現!T$6:T$3000,MATCH($A1713,營收表現!$A$6:$A$3000,0))),"")</f>
        <v/>
      </c>
    </row>
    <row r="1714" spans="1:21">
      <c r="A1714" s="30" t="str">
        <f>IF(營收表現!$A1718="","",營收表現!$A1718)</f>
        <v>7743</v>
      </c>
      <c r="B1714" t="str">
        <f>IFERROR(INDEX(營收表現!B$6:B$3000,MATCH($A1714,營收表現!$A$6:$A$3000,0)),"")</f>
        <v>金利食安</v>
      </c>
      <c r="C1714" t="str">
        <f>IFERROR(INDEX(類別!G$4:G$3000,MATCH($A1714,類別!$C$4:$C$3000,0)),"")</f>
        <v>食品</v>
      </c>
      <c r="D1714">
        <f>IFERROR(IF(INDEX(營收表現!C$6:C$3000,MATCH($A1714,營收表現!$A$6:$A$3000,0))="","",INDEX(營收表現!C$6:C$3000,MATCH($A1714,營收表現!$A$6:$A$3000,0))),"")</f>
        <v>-1.31</v>
      </c>
      <c r="E1714">
        <f>IFERROR(IF(INDEX(營收表現!D$6:D$3000,MATCH($A1714,營收表現!$A$6:$A$3000,0))="","",INDEX(營收表現!D$6:D$3000,MATCH($A1714,營收表現!$A$6:$A$3000,0))),"")</f>
        <v>-12.54</v>
      </c>
      <c r="F1714">
        <f>IFERROR(IF(INDEX(營收表現!E$6:E$3000,MATCH($A1714,營收表現!$A$6:$A$3000,0))="","",INDEX(營收表現!E$6:E$3000,MATCH($A1714,營收表現!$A$6:$A$3000,0))),"")</f>
        <v>-27.02</v>
      </c>
      <c r="G1714">
        <f>IFERROR(IF(INDEX(營收表現!F$6:F$3000,MATCH($A1714,營收表現!$A$6:$A$3000,0))="","",INDEX(營收表現!F$6:F$3000,MATCH($A1714,營收表現!$A$6:$A$3000,0))),"")</f>
        <v>18.97</v>
      </c>
      <c r="H1714">
        <f>IFERROR(IF(INDEX(營收表現!G$6:G$3000,MATCH($A1714,營收表現!$A$6:$A$3000,0))="","",INDEX(營收表現!G$6:G$3000,MATCH($A1714,營收表現!$A$6:$A$3000,0))),"")</f>
        <v>-11.47</v>
      </c>
      <c r="I1714" t="str">
        <f>IFERROR(IF(INDEX(營收表現!H$6:H$3000,MATCH($A1714,營收表現!$A$6:$A$3000,0))="","",INDEX(營收表現!H$6:H$3000,MATCH($A1714,營收表現!$A$6:$A$3000,0))),"")</f>
        <v/>
      </c>
      <c r="J1714">
        <f>IFERROR(IF(INDEX(營收表現!I$6:I$3000,MATCH($A1714,營收表現!$A$6:$A$3000,0))="","",INDEX(營收表現!I$6:I$3000,MATCH($A1714,營收表現!$A$6:$A$3000,0))),"")</f>
        <v>32.93</v>
      </c>
      <c r="K1714">
        <f>IFERROR(IF(INDEX(營收表現!J$6:J$3000,MATCH($A1714,營收表現!$A$6:$A$3000,0))="","",INDEX(營收表現!J$6:J$3000,MATCH($A1714,營收表現!$A$6:$A$3000,0))),"")</f>
        <v>-12.2</v>
      </c>
      <c r="L1714">
        <f>IFERROR(IF(INDEX(營收表現!K$6:K$3000,MATCH($A1714,營收表現!$A$6:$A$3000,0))="","",INDEX(營收表現!K$6:K$3000,MATCH($A1714,營收表現!$A$6:$A$3000,0))),"")</f>
        <v>-28.44</v>
      </c>
      <c r="M1714">
        <f>IFERROR(IF(INDEX(營收表現!L$6:L$3000,MATCH($A1714,營收表現!$A$6:$A$3000,0))="","",INDEX(營收表現!L$6:L$3000,MATCH($A1714,營收表現!$A$6:$A$3000,0))),"")</f>
        <v>-21.36</v>
      </c>
      <c r="N1714">
        <f>IFERROR(IF(INDEX(營收表現!M$6:M$3000,MATCH($A1714,營收表現!$A$6:$A$3000,0))="","",INDEX(營收表現!M$6:M$3000,MATCH($A1714,營收表現!$A$6:$A$3000,0))),"")</f>
        <v>45.28</v>
      </c>
      <c r="O1714" t="str">
        <f>IFERROR(IF(INDEX(營收表現!N$6:N$3000,MATCH($A1714,營收表現!$A$6:$A$3000,0))="","",INDEX(營收表現!N$6:N$3000,MATCH($A1714,營收表現!$A$6:$A$3000,0))),"")</f>
        <v/>
      </c>
      <c r="P1714">
        <f>IFERROR(IF(INDEX(營收表現!O$6:O$3000,MATCH($A1714,營收表現!$A$6:$A$3000,0))="","",INDEX(營收表現!O$6:O$3000,MATCH($A1714,營收表現!$A$6:$A$3000,0))),"")</f>
        <v>68905</v>
      </c>
      <c r="Q1714">
        <f>IFERROR(IF(INDEX(營收表現!P$6:P$3000,MATCH($A1714,營收表現!$A$6:$A$3000,0))="","",INDEX(營收表現!P$6:P$3000,MATCH($A1714,營收表現!$A$6:$A$3000,0))),"")</f>
        <v>60266</v>
      </c>
      <c r="R1714">
        <f>IFERROR(IF(INDEX(營收表現!Q$6:Q$3000,MATCH($A1714,營收表現!$A$6:$A$3000,0))="","",INDEX(營收表現!Q$6:Q$3000,MATCH($A1714,營收表現!$A$6:$A$3000,0))),"")</f>
        <v>43985</v>
      </c>
      <c r="S1714">
        <f>IFERROR(IF(INDEX(營收表現!R$6:R$3000,MATCH($A1714,營收表現!$A$6:$A$3000,0))="","",INDEX(營收表現!R$6:R$3000,MATCH($A1714,營收表現!$A$6:$A$3000,0))),"")</f>
        <v>52329</v>
      </c>
      <c r="T1714">
        <f>IFERROR(IF(INDEX(營收表現!S$6:S$3000,MATCH($A1714,營收表現!$A$6:$A$3000,0))="","",INDEX(營收表現!S$6:S$3000,MATCH($A1714,營收表現!$A$6:$A$3000,0))),"")</f>
        <v>46325</v>
      </c>
      <c r="U1714" t="str">
        <f>IFERROR(IF(INDEX(營收表現!T$6:T$3000,MATCH($A1714,營收表現!$A$6:$A$3000,0))="","",INDEX(營收表現!T$6:T$3000,MATCH($A1714,營收表現!$A$6:$A$3000,0))),"")</f>
        <v/>
      </c>
    </row>
    <row r="1715" spans="1:21">
      <c r="A1715" s="30" t="str">
        <f>IF(營收表現!$A1719="","",營收表現!$A1719)</f>
        <v>7744</v>
      </c>
      <c r="B1715" t="str">
        <f>IFERROR(INDEX(營收表現!B$6:B$3000,MATCH($A1715,營收表現!$A$6:$A$3000,0)),"")</f>
        <v>崴寶</v>
      </c>
      <c r="C1715" t="str">
        <f>IFERROR(INDEX(類別!G$4:G$3000,MATCH($A1715,類別!$C$4:$C$3000,0)),"")</f>
        <v>EMS</v>
      </c>
      <c r="D1715">
        <f>IFERROR(IF(INDEX(營收表現!C$6:C$3000,MATCH($A1715,營收表現!$A$6:$A$3000,0))="","",INDEX(營收表現!C$6:C$3000,MATCH($A1715,營收表現!$A$6:$A$3000,0))),"")</f>
        <v>-18.21</v>
      </c>
      <c r="E1715">
        <f>IFERROR(IF(INDEX(營收表現!D$6:D$3000,MATCH($A1715,營收表現!$A$6:$A$3000,0))="","",INDEX(營收表現!D$6:D$3000,MATCH($A1715,營收表現!$A$6:$A$3000,0))),"")</f>
        <v>-11.66</v>
      </c>
      <c r="F1715">
        <f>IFERROR(IF(INDEX(營收表現!E$6:E$3000,MATCH($A1715,營收表現!$A$6:$A$3000,0))="","",INDEX(營收表現!E$6:E$3000,MATCH($A1715,營收表現!$A$6:$A$3000,0))),"")</f>
        <v>17.690000000000001</v>
      </c>
      <c r="G1715">
        <f>IFERROR(IF(INDEX(營收表現!F$6:F$3000,MATCH($A1715,營收表現!$A$6:$A$3000,0))="","",INDEX(營收表現!F$6:F$3000,MATCH($A1715,營收表現!$A$6:$A$3000,0))),"")</f>
        <v>25.73</v>
      </c>
      <c r="H1715">
        <f>IFERROR(IF(INDEX(營收表現!G$6:G$3000,MATCH($A1715,營收表現!$A$6:$A$3000,0))="","",INDEX(營收表現!G$6:G$3000,MATCH($A1715,營收表現!$A$6:$A$3000,0))),"")</f>
        <v>30.14</v>
      </c>
      <c r="I1715" t="str">
        <f>IFERROR(IF(INDEX(營收表現!H$6:H$3000,MATCH($A1715,營收表現!$A$6:$A$3000,0))="","",INDEX(營收表現!H$6:H$3000,MATCH($A1715,營收表現!$A$6:$A$3000,0))),"")</f>
        <v/>
      </c>
      <c r="J1715">
        <f>IFERROR(IF(INDEX(營收表現!I$6:I$3000,MATCH($A1715,營收表現!$A$6:$A$3000,0))="","",INDEX(營收表現!I$6:I$3000,MATCH($A1715,營收表現!$A$6:$A$3000,0))),"")</f>
        <v>64.19</v>
      </c>
      <c r="K1715">
        <f>IFERROR(IF(INDEX(營收表現!J$6:J$3000,MATCH($A1715,營收表現!$A$6:$A$3000,0))="","",INDEX(營收表現!J$6:J$3000,MATCH($A1715,營收表現!$A$6:$A$3000,0))),"")</f>
        <v>11.58</v>
      </c>
      <c r="L1715">
        <f>IFERROR(IF(INDEX(營收表現!K$6:K$3000,MATCH($A1715,營收表現!$A$6:$A$3000,0))="","",INDEX(營收表現!K$6:K$3000,MATCH($A1715,營收表現!$A$6:$A$3000,0))),"")</f>
        <v>32.01</v>
      </c>
      <c r="M1715">
        <f>IFERROR(IF(INDEX(營收表現!L$6:L$3000,MATCH($A1715,營收表現!$A$6:$A$3000,0))="","",INDEX(營收表現!L$6:L$3000,MATCH($A1715,營收表現!$A$6:$A$3000,0))),"")</f>
        <v>41</v>
      </c>
      <c r="N1715">
        <f>IFERROR(IF(INDEX(營收表現!M$6:M$3000,MATCH($A1715,營收表現!$A$6:$A$3000,0))="","",INDEX(營收表現!M$6:M$3000,MATCH($A1715,營收表現!$A$6:$A$3000,0))),"")</f>
        <v>73.83</v>
      </c>
      <c r="O1715" t="str">
        <f>IFERROR(IF(INDEX(營收表現!N$6:N$3000,MATCH($A1715,營收表現!$A$6:$A$3000,0))="","",INDEX(營收表現!N$6:N$3000,MATCH($A1715,營收表現!$A$6:$A$3000,0))),"")</f>
        <v/>
      </c>
      <c r="P1715">
        <f>IFERROR(IF(INDEX(營收表現!O$6:O$3000,MATCH($A1715,營收表現!$A$6:$A$3000,0))="","",INDEX(營收表現!O$6:O$3000,MATCH($A1715,營收表現!$A$6:$A$3000,0))),"")</f>
        <v>197396</v>
      </c>
      <c r="Q1715">
        <f>IFERROR(IF(INDEX(營收表現!P$6:P$3000,MATCH($A1715,營收表現!$A$6:$A$3000,0))="","",INDEX(營收表現!P$6:P$3000,MATCH($A1715,營收表現!$A$6:$A$3000,0))),"")</f>
        <v>174377</v>
      </c>
      <c r="R1715">
        <f>IFERROR(IF(INDEX(營收表現!Q$6:Q$3000,MATCH($A1715,營收表現!$A$6:$A$3000,0))="","",INDEX(營收表現!Q$6:Q$3000,MATCH($A1715,營收表現!$A$6:$A$3000,0))),"")</f>
        <v>205230</v>
      </c>
      <c r="S1715">
        <f>IFERROR(IF(INDEX(營收表現!R$6:R$3000,MATCH($A1715,營收表現!$A$6:$A$3000,0))="","",INDEX(營收表現!R$6:R$3000,MATCH($A1715,營收表現!$A$6:$A$3000,0))),"")</f>
        <v>258031</v>
      </c>
      <c r="T1715">
        <f>IFERROR(IF(INDEX(營收表現!S$6:S$3000,MATCH($A1715,營收表現!$A$6:$A$3000,0))="","",INDEX(營收表現!S$6:S$3000,MATCH($A1715,營收表現!$A$6:$A$3000,0))),"")</f>
        <v>335813</v>
      </c>
      <c r="U1715" t="str">
        <f>IFERROR(IF(INDEX(營收表現!T$6:T$3000,MATCH($A1715,營收表現!$A$6:$A$3000,0))="","",INDEX(營收表現!T$6:T$3000,MATCH($A1715,營收表現!$A$6:$A$3000,0))),"")</f>
        <v/>
      </c>
    </row>
    <row r="1716" spans="1:21">
      <c r="A1716" s="30" t="str">
        <f>IF(營收表現!$A1720="","",營收表現!$A1720)</f>
        <v>7747</v>
      </c>
      <c r="B1716" t="str">
        <f>IFERROR(INDEX(營收表現!B$6:B$3000,MATCH($A1716,營收表現!$A$6:$A$3000,0)),"")</f>
        <v>昕奇雲端</v>
      </c>
      <c r="C1716" t="str">
        <f>IFERROR(INDEX(類別!G$4:G$3000,MATCH($A1716,類別!$C$4:$C$3000,0)),"")</f>
        <v>軟體與韌體</v>
      </c>
      <c r="D1716">
        <f>IFERROR(IF(INDEX(營收表現!C$6:C$3000,MATCH($A1716,營收表現!$A$6:$A$3000,0))="","",INDEX(營收表現!C$6:C$3000,MATCH($A1716,營收表現!$A$6:$A$3000,0))),"")</f>
        <v>-0.04</v>
      </c>
      <c r="E1716">
        <f>IFERROR(IF(INDEX(營收表現!D$6:D$3000,MATCH($A1716,營收表現!$A$6:$A$3000,0))="","",INDEX(營收表現!D$6:D$3000,MATCH($A1716,營收表現!$A$6:$A$3000,0))),"")</f>
        <v>5.1100000000000003</v>
      </c>
      <c r="F1716">
        <f>IFERROR(IF(INDEX(營收表現!E$6:E$3000,MATCH($A1716,營收表現!$A$6:$A$3000,0))="","",INDEX(營收表現!E$6:E$3000,MATCH($A1716,營收表現!$A$6:$A$3000,0))),"")</f>
        <v>-5.36</v>
      </c>
      <c r="G1716">
        <f>IFERROR(IF(INDEX(營收表現!F$6:F$3000,MATCH($A1716,營收表現!$A$6:$A$3000,0))="","",INDEX(營收表現!F$6:F$3000,MATCH($A1716,營收表現!$A$6:$A$3000,0))),"")</f>
        <v>21.18</v>
      </c>
      <c r="H1716">
        <f>IFERROR(IF(INDEX(營收表現!G$6:G$3000,MATCH($A1716,營收表現!$A$6:$A$3000,0))="","",INDEX(營收表現!G$6:G$3000,MATCH($A1716,營收表現!$A$6:$A$3000,0))),"")</f>
        <v>-3.52</v>
      </c>
      <c r="I1716" t="str">
        <f>IFERROR(IF(INDEX(營收表現!H$6:H$3000,MATCH($A1716,營收表現!$A$6:$A$3000,0))="","",INDEX(營收表現!H$6:H$3000,MATCH($A1716,營收表現!$A$6:$A$3000,0))),"")</f>
        <v/>
      </c>
      <c r="J1716">
        <f>IFERROR(IF(INDEX(營收表現!I$6:I$3000,MATCH($A1716,營收表現!$A$6:$A$3000,0))="","",INDEX(營收表現!I$6:I$3000,MATCH($A1716,營收表現!$A$6:$A$3000,0))),"")</f>
        <v>-4.59</v>
      </c>
      <c r="K1716">
        <f>IFERROR(IF(INDEX(營收表現!J$6:J$3000,MATCH($A1716,營收表現!$A$6:$A$3000,0))="","",INDEX(營收表現!J$6:J$3000,MATCH($A1716,營收表現!$A$6:$A$3000,0))),"")</f>
        <v>7.16</v>
      </c>
      <c r="L1716">
        <f>IFERROR(IF(INDEX(營收表現!K$6:K$3000,MATCH($A1716,營收表現!$A$6:$A$3000,0))="","",INDEX(營收表現!K$6:K$3000,MATCH($A1716,營收表現!$A$6:$A$3000,0))),"")</f>
        <v>-8.6</v>
      </c>
      <c r="M1716">
        <f>IFERROR(IF(INDEX(營收表現!L$6:L$3000,MATCH($A1716,營收表現!$A$6:$A$3000,0))="","",INDEX(營收表現!L$6:L$3000,MATCH($A1716,營收表現!$A$6:$A$3000,0))),"")</f>
        <v>6.82</v>
      </c>
      <c r="N1716">
        <f>IFERROR(IF(INDEX(營收表現!M$6:M$3000,MATCH($A1716,營收表現!$A$6:$A$3000,0))="","",INDEX(營收表現!M$6:M$3000,MATCH($A1716,營收表現!$A$6:$A$3000,0))),"")</f>
        <v>-3.64</v>
      </c>
      <c r="O1716" t="str">
        <f>IFERROR(IF(INDEX(營收表現!N$6:N$3000,MATCH($A1716,營收表現!$A$6:$A$3000,0))="","",INDEX(營收表現!N$6:N$3000,MATCH($A1716,營收表現!$A$6:$A$3000,0))),"")</f>
        <v/>
      </c>
      <c r="P1716">
        <f>IFERROR(IF(INDEX(營收表現!O$6:O$3000,MATCH($A1716,營收表現!$A$6:$A$3000,0))="","",INDEX(營收表現!O$6:O$3000,MATCH($A1716,營收表現!$A$6:$A$3000,0))),"")</f>
        <v>121976</v>
      </c>
      <c r="Q1716">
        <f>IFERROR(IF(INDEX(營收表現!P$6:P$3000,MATCH($A1716,營收表現!$A$6:$A$3000,0))="","",INDEX(營收表現!P$6:P$3000,MATCH($A1716,營收表現!$A$6:$A$3000,0))),"")</f>
        <v>128203</v>
      </c>
      <c r="R1716">
        <f>IFERROR(IF(INDEX(營收表現!Q$6:Q$3000,MATCH($A1716,營收表現!$A$6:$A$3000,0))="","",INDEX(營收表現!Q$6:Q$3000,MATCH($A1716,營收表現!$A$6:$A$3000,0))),"")</f>
        <v>121330</v>
      </c>
      <c r="S1716">
        <f>IFERROR(IF(INDEX(營收表現!R$6:R$3000,MATCH($A1716,營收表現!$A$6:$A$3000,0))="","",INDEX(營收表現!R$6:R$3000,MATCH($A1716,營收表現!$A$6:$A$3000,0))),"")</f>
        <v>147024</v>
      </c>
      <c r="T1716">
        <f>IFERROR(IF(INDEX(營收表現!S$6:S$3000,MATCH($A1716,營收表現!$A$6:$A$3000,0))="","",INDEX(營收表現!S$6:S$3000,MATCH($A1716,營收表現!$A$6:$A$3000,0))),"")</f>
        <v>141847</v>
      </c>
      <c r="U1716" t="str">
        <f>IFERROR(IF(INDEX(營收表現!T$6:T$3000,MATCH($A1716,營收表現!$A$6:$A$3000,0))="","",INDEX(營收表現!T$6:T$3000,MATCH($A1716,營收表現!$A$6:$A$3000,0))),"")</f>
        <v/>
      </c>
    </row>
    <row r="1717" spans="1:21">
      <c r="A1717" s="30" t="str">
        <f>IF(營收表現!$A1721="","",營收表現!$A1721)</f>
        <v>7749</v>
      </c>
      <c r="B1717" t="str">
        <f>IFERROR(INDEX(營收表現!B$6:B$3000,MATCH($A1717,營收表現!$A$6:$A$3000,0)),"")</f>
        <v>意騰-KY</v>
      </c>
      <c r="C1717" t="str">
        <f>IFERROR(INDEX(類別!G$4:G$3000,MATCH($A1717,類別!$C$4:$C$3000,0)),"")</f>
        <v>IP</v>
      </c>
      <c r="D1717">
        <f>IFERROR(IF(INDEX(營收表現!C$6:C$3000,MATCH($A1717,營收表現!$A$6:$A$3000,0))="","",INDEX(營收表現!C$6:C$3000,MATCH($A1717,營收表現!$A$6:$A$3000,0))),"")</f>
        <v>70.760000000000005</v>
      </c>
      <c r="E1717">
        <f>IFERROR(IF(INDEX(營收表現!D$6:D$3000,MATCH($A1717,營收表現!$A$6:$A$3000,0))="","",INDEX(營收表現!D$6:D$3000,MATCH($A1717,營收表現!$A$6:$A$3000,0))),"")</f>
        <v>-15.58</v>
      </c>
      <c r="F1717">
        <f>IFERROR(IF(INDEX(營收表現!E$6:E$3000,MATCH($A1717,營收表現!$A$6:$A$3000,0))="","",INDEX(營收表現!E$6:E$3000,MATCH($A1717,營收表現!$A$6:$A$3000,0))),"")</f>
        <v>-17.8</v>
      </c>
      <c r="G1717">
        <f>IFERROR(IF(INDEX(營收表現!F$6:F$3000,MATCH($A1717,營收表現!$A$6:$A$3000,0))="","",INDEX(營收表現!F$6:F$3000,MATCH($A1717,營收表現!$A$6:$A$3000,0))),"")</f>
        <v>-16.84</v>
      </c>
      <c r="H1717">
        <f>IFERROR(IF(INDEX(營收表現!G$6:G$3000,MATCH($A1717,營收表現!$A$6:$A$3000,0))="","",INDEX(營收表現!G$6:G$3000,MATCH($A1717,營收表現!$A$6:$A$3000,0))),"")</f>
        <v>50.26</v>
      </c>
      <c r="I1717" t="str">
        <f>IFERROR(IF(INDEX(營收表現!H$6:H$3000,MATCH($A1717,營收表現!$A$6:$A$3000,0))="","",INDEX(營收表現!H$6:H$3000,MATCH($A1717,營收表現!$A$6:$A$3000,0))),"")</f>
        <v/>
      </c>
      <c r="J1717">
        <f>IFERROR(IF(INDEX(營收表現!I$6:I$3000,MATCH($A1717,營收表現!$A$6:$A$3000,0))="","",INDEX(營收表現!I$6:I$3000,MATCH($A1717,營收表現!$A$6:$A$3000,0))),"")</f>
        <v>100.93</v>
      </c>
      <c r="K1717">
        <f>IFERROR(IF(INDEX(營收表現!J$6:J$3000,MATCH($A1717,營收表現!$A$6:$A$3000,0))="","",INDEX(營收表現!J$6:J$3000,MATCH($A1717,營收表現!$A$6:$A$3000,0))),"")</f>
        <v>62.17</v>
      </c>
      <c r="L1717">
        <f>IFERROR(IF(INDEX(營收表現!K$6:K$3000,MATCH($A1717,營收表現!$A$6:$A$3000,0))="","",INDEX(營收表現!K$6:K$3000,MATCH($A1717,營收表現!$A$6:$A$3000,0))),"")</f>
        <v>59.98</v>
      </c>
      <c r="M1717">
        <f>IFERROR(IF(INDEX(營收表現!L$6:L$3000,MATCH($A1717,營收表現!$A$6:$A$3000,0))="","",INDEX(營收表現!L$6:L$3000,MATCH($A1717,營收表現!$A$6:$A$3000,0))),"")</f>
        <v>17.170000000000002</v>
      </c>
      <c r="N1717">
        <f>IFERROR(IF(INDEX(營收表現!M$6:M$3000,MATCH($A1717,營收表現!$A$6:$A$3000,0))="","",INDEX(營收表現!M$6:M$3000,MATCH($A1717,營收表現!$A$6:$A$3000,0))),"")</f>
        <v>42.6</v>
      </c>
      <c r="O1717" t="str">
        <f>IFERROR(IF(INDEX(營收表現!N$6:N$3000,MATCH($A1717,營收表現!$A$6:$A$3000,0))="","",INDEX(營收表現!N$6:N$3000,MATCH($A1717,營收表現!$A$6:$A$3000,0))),"")</f>
        <v/>
      </c>
      <c r="P1717">
        <f>IFERROR(IF(INDEX(營收表現!O$6:O$3000,MATCH($A1717,營收表現!$A$6:$A$3000,0))="","",INDEX(營收表現!O$6:O$3000,MATCH($A1717,營收表現!$A$6:$A$3000,0))),"")</f>
        <v>211716</v>
      </c>
      <c r="Q1717">
        <f>IFERROR(IF(INDEX(營收表現!P$6:P$3000,MATCH($A1717,營收表現!$A$6:$A$3000,0))="","",INDEX(營收表現!P$6:P$3000,MATCH($A1717,營收表現!$A$6:$A$3000,0))),"")</f>
        <v>178727</v>
      </c>
      <c r="R1717">
        <f>IFERROR(IF(INDEX(營收表現!Q$6:Q$3000,MATCH($A1717,營收表現!$A$6:$A$3000,0))="","",INDEX(營收表現!Q$6:Q$3000,MATCH($A1717,營收表現!$A$6:$A$3000,0))),"")</f>
        <v>146910</v>
      </c>
      <c r="S1717">
        <f>IFERROR(IF(INDEX(營收表現!R$6:R$3000,MATCH($A1717,營收表現!$A$6:$A$3000,0))="","",INDEX(營收表現!R$6:R$3000,MATCH($A1717,營收表現!$A$6:$A$3000,0))),"")</f>
        <v>122177</v>
      </c>
      <c r="T1717">
        <f>IFERROR(IF(INDEX(營收表現!S$6:S$3000,MATCH($A1717,營收表現!$A$6:$A$3000,0))="","",INDEX(營收表現!S$6:S$3000,MATCH($A1717,營收表現!$A$6:$A$3000,0))),"")</f>
        <v>183585</v>
      </c>
      <c r="U1717" t="str">
        <f>IFERROR(IF(INDEX(營收表現!T$6:T$3000,MATCH($A1717,營收表現!$A$6:$A$3000,0))="","",INDEX(營收表現!T$6:T$3000,MATCH($A1717,營收表現!$A$6:$A$3000,0))),"")</f>
        <v/>
      </c>
    </row>
    <row r="1718" spans="1:21">
      <c r="A1718" s="30" t="str">
        <f>IF(營收表現!$A1722="","",營收表現!$A1722)</f>
        <v>7750</v>
      </c>
      <c r="B1718" t="str">
        <f>IFERROR(INDEX(營收表現!B$6:B$3000,MATCH($A1718,營收表現!$A$6:$A$3000,0)),"")</f>
        <v>新代</v>
      </c>
      <c r="C1718" t="str">
        <f>IFERROR(INDEX(類別!G$4:G$3000,MATCH($A1718,類別!$C$4:$C$3000,0)),"")</f>
        <v>電機</v>
      </c>
      <c r="D1718">
        <f>IFERROR(IF(INDEX(營收表現!C$6:C$3000,MATCH($A1718,營收表現!$A$6:$A$3000,0))="","",INDEX(營收表現!C$6:C$3000,MATCH($A1718,營收表現!$A$6:$A$3000,0))),"")</f>
        <v>14.4</v>
      </c>
      <c r="E1718">
        <f>IFERROR(IF(INDEX(營收表現!D$6:D$3000,MATCH($A1718,營收表現!$A$6:$A$3000,0))="","",INDEX(營收表現!D$6:D$3000,MATCH($A1718,營收表現!$A$6:$A$3000,0))),"")</f>
        <v>-4.24</v>
      </c>
      <c r="F1718">
        <f>IFERROR(IF(INDEX(營收表現!E$6:E$3000,MATCH($A1718,營收表現!$A$6:$A$3000,0))="","",INDEX(營收表現!E$6:E$3000,MATCH($A1718,營收表現!$A$6:$A$3000,0))),"")</f>
        <v>9</v>
      </c>
      <c r="G1718">
        <f>IFERROR(IF(INDEX(營收表現!F$6:F$3000,MATCH($A1718,營收表現!$A$6:$A$3000,0))="","",INDEX(營收表現!F$6:F$3000,MATCH($A1718,營收表現!$A$6:$A$3000,0))),"")</f>
        <v>27.07</v>
      </c>
      <c r="H1718">
        <f>IFERROR(IF(INDEX(營收表現!G$6:G$3000,MATCH($A1718,營收表現!$A$6:$A$3000,0))="","",INDEX(營收表現!G$6:G$3000,MATCH($A1718,營收表現!$A$6:$A$3000,0))),"")</f>
        <v>13.82</v>
      </c>
      <c r="I1718" t="str">
        <f>IFERROR(IF(INDEX(營收表現!H$6:H$3000,MATCH($A1718,營收表現!$A$6:$A$3000,0))="","",INDEX(營收表現!H$6:H$3000,MATCH($A1718,營收表現!$A$6:$A$3000,0))),"")</f>
        <v/>
      </c>
      <c r="J1718">
        <f>IFERROR(IF(INDEX(營收表現!I$6:I$3000,MATCH($A1718,營收表現!$A$6:$A$3000,0))="","",INDEX(營收表現!I$6:I$3000,MATCH($A1718,營收表現!$A$6:$A$3000,0))),"")</f>
        <v>32.18</v>
      </c>
      <c r="K1718">
        <f>IFERROR(IF(INDEX(營收表現!J$6:J$3000,MATCH($A1718,營收表現!$A$6:$A$3000,0))="","",INDEX(營收表現!J$6:J$3000,MATCH($A1718,營收表現!$A$6:$A$3000,0))),"")</f>
        <v>18.11</v>
      </c>
      <c r="L1718">
        <f>IFERROR(IF(INDEX(營收表現!K$6:K$3000,MATCH($A1718,營收表現!$A$6:$A$3000,0))="","",INDEX(營收表現!K$6:K$3000,MATCH($A1718,營收表現!$A$6:$A$3000,0))),"")</f>
        <v>45.07</v>
      </c>
      <c r="M1718">
        <f>IFERROR(IF(INDEX(營收表現!L$6:L$3000,MATCH($A1718,營收表現!$A$6:$A$3000,0))="","",INDEX(營收表現!L$6:L$3000,MATCH($A1718,營收表現!$A$6:$A$3000,0))),"")</f>
        <v>51.37</v>
      </c>
      <c r="N1718">
        <f>IFERROR(IF(INDEX(營收表現!M$6:M$3000,MATCH($A1718,營收表現!$A$6:$A$3000,0))="","",INDEX(營收表現!M$6:M$3000,MATCH($A1718,營收表現!$A$6:$A$3000,0))),"")</f>
        <v>102.92</v>
      </c>
      <c r="O1718" t="str">
        <f>IFERROR(IF(INDEX(營收表現!N$6:N$3000,MATCH($A1718,營收表現!$A$6:$A$3000,0))="","",INDEX(營收表現!N$6:N$3000,MATCH($A1718,營收表現!$A$6:$A$3000,0))),"")</f>
        <v/>
      </c>
      <c r="P1718">
        <f>IFERROR(IF(INDEX(營收表現!O$6:O$3000,MATCH($A1718,營收表現!$A$6:$A$3000,0))="","",INDEX(營收表現!O$6:O$3000,MATCH($A1718,營收表現!$A$6:$A$3000,0))),"")</f>
        <v>1110284</v>
      </c>
      <c r="Q1718">
        <f>IFERROR(IF(INDEX(營收表現!P$6:P$3000,MATCH($A1718,營收表現!$A$6:$A$3000,0))="","",INDEX(營收表現!P$6:P$3000,MATCH($A1718,營收表現!$A$6:$A$3000,0))),"")</f>
        <v>1063263</v>
      </c>
      <c r="R1718">
        <f>IFERROR(IF(INDEX(營收表現!Q$6:Q$3000,MATCH($A1718,營收表現!$A$6:$A$3000,0))="","",INDEX(營收表現!Q$6:Q$3000,MATCH($A1718,營收表現!$A$6:$A$3000,0))),"")</f>
        <v>1158952</v>
      </c>
      <c r="S1718">
        <f>IFERROR(IF(INDEX(營收表現!R$6:R$3000,MATCH($A1718,營收表現!$A$6:$A$3000,0))="","",INDEX(營收表現!R$6:R$3000,MATCH($A1718,營收表現!$A$6:$A$3000,0))),"")</f>
        <v>1472730</v>
      </c>
      <c r="T1718">
        <f>IFERROR(IF(INDEX(營收表現!S$6:S$3000,MATCH($A1718,營收表現!$A$6:$A$3000,0))="","",INDEX(營收表現!S$6:S$3000,MATCH($A1718,營收表現!$A$6:$A$3000,0))),"")</f>
        <v>1676314</v>
      </c>
      <c r="U1718" t="str">
        <f>IFERROR(IF(INDEX(營收表現!T$6:T$3000,MATCH($A1718,營收表現!$A$6:$A$3000,0))="","",INDEX(營收表現!T$6:T$3000,MATCH($A1718,營收表現!$A$6:$A$3000,0))),"")</f>
        <v/>
      </c>
    </row>
    <row r="1719" spans="1:21">
      <c r="A1719" s="30" t="str">
        <f>IF(營收表現!$A1723="","",營收表現!$A1723)</f>
        <v>7751</v>
      </c>
      <c r="B1719" t="str">
        <f>IFERROR(INDEX(營收表現!B$6:B$3000,MATCH($A1719,營收表現!$A$6:$A$3000,0)),"")</f>
        <v>竑騰</v>
      </c>
      <c r="C1719" t="str">
        <f>IFERROR(INDEX(類別!G$4:G$3000,MATCH($A1719,類別!$C$4:$C$3000,0)),"")</f>
        <v>半導體設備</v>
      </c>
      <c r="D1719">
        <f>IFERROR(IF(INDEX(營收表現!C$6:C$3000,MATCH($A1719,營收表現!$A$6:$A$3000,0))="","",INDEX(營收表現!C$6:C$3000,MATCH($A1719,營收表現!$A$6:$A$3000,0))),"")</f>
        <v>2.63</v>
      </c>
      <c r="E1719">
        <f>IFERROR(IF(INDEX(營收表現!D$6:D$3000,MATCH($A1719,營收表現!$A$6:$A$3000,0))="","",INDEX(營收表現!D$6:D$3000,MATCH($A1719,營收表現!$A$6:$A$3000,0))),"")</f>
        <v>3.88</v>
      </c>
      <c r="F1719">
        <f>IFERROR(IF(INDEX(營收表現!E$6:E$3000,MATCH($A1719,營收表現!$A$6:$A$3000,0))="","",INDEX(營收表現!E$6:E$3000,MATCH($A1719,營收表現!$A$6:$A$3000,0))),"")</f>
        <v>-4</v>
      </c>
      <c r="G1719">
        <f>IFERROR(IF(INDEX(營收表現!F$6:F$3000,MATCH($A1719,營收表現!$A$6:$A$3000,0))="","",INDEX(營收表現!F$6:F$3000,MATCH($A1719,營收表現!$A$6:$A$3000,0))),"")</f>
        <v>8.3800000000000008</v>
      </c>
      <c r="H1719">
        <f>IFERROR(IF(INDEX(營收表現!G$6:G$3000,MATCH($A1719,營收表現!$A$6:$A$3000,0))="","",INDEX(營收表現!G$6:G$3000,MATCH($A1719,營收表現!$A$6:$A$3000,0))),"")</f>
        <v>4.2300000000000004</v>
      </c>
      <c r="I1719" t="str">
        <f>IFERROR(IF(INDEX(營收表現!H$6:H$3000,MATCH($A1719,營收表現!$A$6:$A$3000,0))="","",INDEX(營收表現!H$6:H$3000,MATCH($A1719,營收表現!$A$6:$A$3000,0))),"")</f>
        <v/>
      </c>
      <c r="J1719">
        <f>IFERROR(IF(INDEX(營收表現!I$6:I$3000,MATCH($A1719,營收表現!$A$6:$A$3000,0))="","",INDEX(營收表現!I$6:I$3000,MATCH($A1719,營收表現!$A$6:$A$3000,0))),"")</f>
        <v>74.22</v>
      </c>
      <c r="K1719">
        <f>IFERROR(IF(INDEX(營收表現!J$6:J$3000,MATCH($A1719,營收表現!$A$6:$A$3000,0))="","",INDEX(營收表現!J$6:J$3000,MATCH($A1719,營收表現!$A$6:$A$3000,0))),"")</f>
        <v>106.48</v>
      </c>
      <c r="L1719">
        <f>IFERROR(IF(INDEX(營收表現!K$6:K$3000,MATCH($A1719,營收表現!$A$6:$A$3000,0))="","",INDEX(營收表現!K$6:K$3000,MATCH($A1719,營收表現!$A$6:$A$3000,0))),"")</f>
        <v>97.5</v>
      </c>
      <c r="M1719">
        <f>IFERROR(IF(INDEX(營收表現!L$6:L$3000,MATCH($A1719,營收表現!$A$6:$A$3000,0))="","",INDEX(營收表現!L$6:L$3000,MATCH($A1719,營收表現!$A$6:$A$3000,0))),"")</f>
        <v>62.82</v>
      </c>
      <c r="N1719">
        <f>IFERROR(IF(INDEX(營收表現!M$6:M$3000,MATCH($A1719,營收表現!$A$6:$A$3000,0))="","",INDEX(營收表現!M$6:M$3000,MATCH($A1719,營收表現!$A$6:$A$3000,0))),"")</f>
        <v>80.569999999999993</v>
      </c>
      <c r="O1719" t="str">
        <f>IFERROR(IF(INDEX(營收表現!N$6:N$3000,MATCH($A1719,營收表現!$A$6:$A$3000,0))="","",INDEX(營收表現!N$6:N$3000,MATCH($A1719,營收表現!$A$6:$A$3000,0))),"")</f>
        <v/>
      </c>
      <c r="P1719">
        <f>IFERROR(IF(INDEX(營收表現!O$6:O$3000,MATCH($A1719,營收表現!$A$6:$A$3000,0))="","",INDEX(營收表現!O$6:O$3000,MATCH($A1719,營收表現!$A$6:$A$3000,0))),"")</f>
        <v>175687</v>
      </c>
      <c r="Q1719">
        <f>IFERROR(IF(INDEX(營收表現!P$6:P$3000,MATCH($A1719,營收表現!$A$6:$A$3000,0))="","",INDEX(營收表現!P$6:P$3000,MATCH($A1719,營收表現!$A$6:$A$3000,0))),"")</f>
        <v>182504</v>
      </c>
      <c r="R1719">
        <f>IFERROR(IF(INDEX(營收表現!Q$6:Q$3000,MATCH($A1719,營收表現!$A$6:$A$3000,0))="","",INDEX(營收表現!Q$6:Q$3000,MATCH($A1719,營收表現!$A$6:$A$3000,0))),"")</f>
        <v>175205</v>
      </c>
      <c r="S1719">
        <f>IFERROR(IF(INDEX(營收表現!R$6:R$3000,MATCH($A1719,營收表現!$A$6:$A$3000,0))="","",INDEX(營收表現!R$6:R$3000,MATCH($A1719,營收表現!$A$6:$A$3000,0))),"")</f>
        <v>189879</v>
      </c>
      <c r="T1719">
        <f>IFERROR(IF(INDEX(營收表現!S$6:S$3000,MATCH($A1719,營收表現!$A$6:$A$3000,0))="","",INDEX(營收表現!S$6:S$3000,MATCH($A1719,營收表現!$A$6:$A$3000,0))),"")</f>
        <v>197915</v>
      </c>
      <c r="U1719" t="str">
        <f>IFERROR(IF(INDEX(營收表現!T$6:T$3000,MATCH($A1719,營收表現!$A$6:$A$3000,0))="","",INDEX(營收表現!T$6:T$3000,MATCH($A1719,營收表現!$A$6:$A$3000,0))),"")</f>
        <v/>
      </c>
    </row>
    <row r="1720" spans="1:21">
      <c r="A1720" s="30" t="str">
        <f>IF(營收表現!$A1724="","",營收表現!$A1724)</f>
        <v>7753</v>
      </c>
      <c r="B1720" t="str">
        <f>IFERROR(INDEX(營收表現!B$6:B$3000,MATCH($A1720,營收表現!$A$6:$A$3000,0)),"")</f>
        <v>星亞</v>
      </c>
      <c r="C1720" t="str">
        <f>IFERROR(INDEX(類別!G$4:G$3000,MATCH($A1720,類別!$C$4:$C$3000,0)),"")</f>
        <v>未分類-電子</v>
      </c>
      <c r="D1720">
        <f>IFERROR(IF(INDEX(營收表現!C$6:C$3000,MATCH($A1720,營收表現!$A$6:$A$3000,0))="","",INDEX(營收表現!C$6:C$3000,MATCH($A1720,營收表現!$A$6:$A$3000,0))),"")</f>
        <v>-21.91</v>
      </c>
      <c r="E1720">
        <f>IFERROR(IF(INDEX(營收表現!D$6:D$3000,MATCH($A1720,營收表現!$A$6:$A$3000,0))="","",INDEX(營收表現!D$6:D$3000,MATCH($A1720,營收表現!$A$6:$A$3000,0))),"")</f>
        <v>-16.05</v>
      </c>
      <c r="F1720">
        <f>IFERROR(IF(INDEX(營收表現!E$6:E$3000,MATCH($A1720,營收表現!$A$6:$A$3000,0))="","",INDEX(營收表現!E$6:E$3000,MATCH($A1720,營收表現!$A$6:$A$3000,0))),"")</f>
        <v>11.38</v>
      </c>
      <c r="G1720">
        <f>IFERROR(IF(INDEX(營收表現!F$6:F$3000,MATCH($A1720,營收表現!$A$6:$A$3000,0))="","",INDEX(營收表現!F$6:F$3000,MATCH($A1720,營收表現!$A$6:$A$3000,0))),"")</f>
        <v>9.65</v>
      </c>
      <c r="H1720">
        <f>IFERROR(IF(INDEX(營收表現!G$6:G$3000,MATCH($A1720,營收表現!$A$6:$A$3000,0))="","",INDEX(營收表現!G$6:G$3000,MATCH($A1720,營收表現!$A$6:$A$3000,0))),"")</f>
        <v>1.32</v>
      </c>
      <c r="I1720" t="str">
        <f>IFERROR(IF(INDEX(營收表現!H$6:H$3000,MATCH($A1720,營收表現!$A$6:$A$3000,0))="","",INDEX(營收表現!H$6:H$3000,MATCH($A1720,營收表現!$A$6:$A$3000,0))),"")</f>
        <v/>
      </c>
      <c r="J1720">
        <f>IFERROR(IF(INDEX(營收表現!I$6:I$3000,MATCH($A1720,營收表現!$A$6:$A$3000,0))="","",INDEX(營收表現!I$6:I$3000,MATCH($A1720,營收表現!$A$6:$A$3000,0))),"")</f>
        <v>-6.87</v>
      </c>
      <c r="K1720">
        <f>IFERROR(IF(INDEX(營收表現!J$6:J$3000,MATCH($A1720,營收表現!$A$6:$A$3000,0))="","",INDEX(營收表現!J$6:J$3000,MATCH($A1720,營收表現!$A$6:$A$3000,0))),"")</f>
        <v>-13.16</v>
      </c>
      <c r="L1720">
        <f>IFERROR(IF(INDEX(營收表現!K$6:K$3000,MATCH($A1720,營收表現!$A$6:$A$3000,0))="","",INDEX(營收表現!K$6:K$3000,MATCH($A1720,營收表現!$A$6:$A$3000,0))),"")</f>
        <v>-8.9600000000000009</v>
      </c>
      <c r="M1720">
        <f>IFERROR(IF(INDEX(營收表現!L$6:L$3000,MATCH($A1720,營收表現!$A$6:$A$3000,0))="","",INDEX(營收表現!L$6:L$3000,MATCH($A1720,營收表現!$A$6:$A$3000,0))),"")</f>
        <v>-2.61</v>
      </c>
      <c r="N1720">
        <f>IFERROR(IF(INDEX(營收表現!M$6:M$3000,MATCH($A1720,營收表現!$A$6:$A$3000,0))="","",INDEX(營收表現!M$6:M$3000,MATCH($A1720,營收表現!$A$6:$A$3000,0))),"")</f>
        <v>32.71</v>
      </c>
      <c r="O1720" t="str">
        <f>IFERROR(IF(INDEX(營收表現!N$6:N$3000,MATCH($A1720,營收表現!$A$6:$A$3000,0))="","",INDEX(營收表現!N$6:N$3000,MATCH($A1720,營收表現!$A$6:$A$3000,0))),"")</f>
        <v/>
      </c>
      <c r="P1720">
        <f>IFERROR(IF(INDEX(營收表現!O$6:O$3000,MATCH($A1720,營收表現!$A$6:$A$3000,0))="","",INDEX(營收表現!O$6:O$3000,MATCH($A1720,營收表現!$A$6:$A$3000,0))),"")</f>
        <v>71866</v>
      </c>
      <c r="Q1720">
        <f>IFERROR(IF(INDEX(營收表現!P$6:P$3000,MATCH($A1720,營收表現!$A$6:$A$3000,0))="","",INDEX(營收表現!P$6:P$3000,MATCH($A1720,營收表現!$A$6:$A$3000,0))),"")</f>
        <v>60335</v>
      </c>
      <c r="R1720">
        <f>IFERROR(IF(INDEX(營收表現!Q$6:Q$3000,MATCH($A1720,營收表現!$A$6:$A$3000,0))="","",INDEX(營收表現!Q$6:Q$3000,MATCH($A1720,營收表現!$A$6:$A$3000,0))),"")</f>
        <v>67199</v>
      </c>
      <c r="S1720">
        <f>IFERROR(IF(INDEX(營收表現!R$6:R$3000,MATCH($A1720,營收表現!$A$6:$A$3000,0))="","",INDEX(營收表現!R$6:R$3000,MATCH($A1720,營收表現!$A$6:$A$3000,0))),"")</f>
        <v>73683</v>
      </c>
      <c r="T1720">
        <f>IFERROR(IF(INDEX(營收表現!S$6:S$3000,MATCH($A1720,營收表現!$A$6:$A$3000,0))="","",INDEX(營收表現!S$6:S$3000,MATCH($A1720,營收表現!$A$6:$A$3000,0))),"")</f>
        <v>74653</v>
      </c>
      <c r="U1720" t="str">
        <f>IFERROR(IF(INDEX(營收表現!T$6:T$3000,MATCH($A1720,營收表現!$A$6:$A$3000,0))="","",INDEX(營收表現!T$6:T$3000,MATCH($A1720,營收表現!$A$6:$A$3000,0))),"")</f>
        <v/>
      </c>
    </row>
    <row r="1721" spans="1:21">
      <c r="A1721" s="30" t="str">
        <f>IF(營收表現!$A1725="","",營收表現!$A1725)</f>
        <v>7757</v>
      </c>
      <c r="B1721" t="str">
        <f>IFERROR(INDEX(營收表現!B$6:B$3000,MATCH($A1721,營收表現!$A$6:$A$3000,0)),"")</f>
        <v>金色三麥</v>
      </c>
      <c r="C1721" t="str">
        <f>IFERROR(INDEX(類別!G$4:G$3000,MATCH($A1721,類別!$C$4:$C$3000,0)),"")</f>
        <v>觀光餐飲</v>
      </c>
      <c r="D1721">
        <f>IFERROR(IF(INDEX(營收表現!C$6:C$3000,MATCH($A1721,營收表現!$A$6:$A$3000,0))="","",INDEX(營收表現!C$6:C$3000,MATCH($A1721,營收表現!$A$6:$A$3000,0))),"")</f>
        <v>-14.18</v>
      </c>
      <c r="E1721">
        <f>IFERROR(IF(INDEX(營收表現!D$6:D$3000,MATCH($A1721,營收表現!$A$6:$A$3000,0))="","",INDEX(營收表現!D$6:D$3000,MATCH($A1721,營收表現!$A$6:$A$3000,0))),"")</f>
        <v>-2.4</v>
      </c>
      <c r="F1721">
        <f>IFERROR(IF(INDEX(營收表現!E$6:E$3000,MATCH($A1721,營收表現!$A$6:$A$3000,0))="","",INDEX(營收表現!E$6:E$3000,MATCH($A1721,營收表現!$A$6:$A$3000,0))),"")</f>
        <v>-8.07</v>
      </c>
      <c r="G1721">
        <f>IFERROR(IF(INDEX(營收表現!F$6:F$3000,MATCH($A1721,營收表現!$A$6:$A$3000,0))="","",INDEX(營收表現!F$6:F$3000,MATCH($A1721,營收表現!$A$6:$A$3000,0))),"")</f>
        <v>30.37</v>
      </c>
      <c r="H1721">
        <f>IFERROR(IF(INDEX(營收表現!G$6:G$3000,MATCH($A1721,營收表現!$A$6:$A$3000,0))="","",INDEX(營收表現!G$6:G$3000,MATCH($A1721,營收表現!$A$6:$A$3000,0))),"")</f>
        <v>-23.72</v>
      </c>
      <c r="I1721" t="str">
        <f>IFERROR(IF(INDEX(營收表現!H$6:H$3000,MATCH($A1721,營收表現!$A$6:$A$3000,0))="","",INDEX(營收表現!H$6:H$3000,MATCH($A1721,營收表現!$A$6:$A$3000,0))),"")</f>
        <v/>
      </c>
      <c r="J1721">
        <f>IFERROR(IF(INDEX(營收表現!I$6:I$3000,MATCH($A1721,營收表現!$A$6:$A$3000,0))="","",INDEX(營收表現!I$6:I$3000,MATCH($A1721,營收表現!$A$6:$A$3000,0))),"")</f>
        <v>7.15</v>
      </c>
      <c r="K1721">
        <f>IFERROR(IF(INDEX(營收表現!J$6:J$3000,MATCH($A1721,營收表現!$A$6:$A$3000,0))="","",INDEX(營收表現!J$6:J$3000,MATCH($A1721,營收表現!$A$6:$A$3000,0))),"")</f>
        <v>14.18</v>
      </c>
      <c r="L1721">
        <f>IFERROR(IF(INDEX(營收表現!K$6:K$3000,MATCH($A1721,營收表現!$A$6:$A$3000,0))="","",INDEX(營收表現!K$6:K$3000,MATCH($A1721,營收表現!$A$6:$A$3000,0))),"")</f>
        <v>-4.3600000000000003</v>
      </c>
      <c r="M1721">
        <f>IFERROR(IF(INDEX(營收表現!L$6:L$3000,MATCH($A1721,營收表現!$A$6:$A$3000,0))="","",INDEX(營收表現!L$6:L$3000,MATCH($A1721,營收表現!$A$6:$A$3000,0))),"")</f>
        <v>8.4600000000000009</v>
      </c>
      <c r="N1721">
        <f>IFERROR(IF(INDEX(營收表現!M$6:M$3000,MATCH($A1721,營收表現!$A$6:$A$3000,0))="","",INDEX(營收表現!M$6:M$3000,MATCH($A1721,營收表現!$A$6:$A$3000,0))),"")</f>
        <v>-20.9</v>
      </c>
      <c r="O1721" t="str">
        <f>IFERROR(IF(INDEX(營收表現!N$6:N$3000,MATCH($A1721,營收表現!$A$6:$A$3000,0))="","",INDEX(營收表現!N$6:N$3000,MATCH($A1721,營收表現!$A$6:$A$3000,0))),"")</f>
        <v/>
      </c>
      <c r="P1721">
        <f>IFERROR(IF(INDEX(營收表現!O$6:O$3000,MATCH($A1721,營收表現!$A$6:$A$3000,0))="","",INDEX(營收表現!O$6:O$3000,MATCH($A1721,營收表現!$A$6:$A$3000,0))),"")</f>
        <v>194607</v>
      </c>
      <c r="Q1721">
        <f>IFERROR(IF(INDEX(營收表現!P$6:P$3000,MATCH($A1721,營收表現!$A$6:$A$3000,0))="","",INDEX(營收表現!P$6:P$3000,MATCH($A1721,營收表現!$A$6:$A$3000,0))),"")</f>
        <v>189931</v>
      </c>
      <c r="R1721">
        <f>IFERROR(IF(INDEX(營收表現!Q$6:Q$3000,MATCH($A1721,營收表現!$A$6:$A$3000,0))="","",INDEX(營收表現!Q$6:Q$3000,MATCH($A1721,營收表現!$A$6:$A$3000,0))),"")</f>
        <v>174599</v>
      </c>
      <c r="S1721">
        <f>IFERROR(IF(INDEX(營收表現!R$6:R$3000,MATCH($A1721,營收表現!$A$6:$A$3000,0))="","",INDEX(營收表現!R$6:R$3000,MATCH($A1721,營收表現!$A$6:$A$3000,0))),"")</f>
        <v>227616</v>
      </c>
      <c r="T1721">
        <f>IFERROR(IF(INDEX(營收表現!S$6:S$3000,MATCH($A1721,營收表現!$A$6:$A$3000,0))="","",INDEX(營收表現!S$6:S$3000,MATCH($A1721,營收表現!$A$6:$A$3000,0))),"")</f>
        <v>173619</v>
      </c>
      <c r="U1721" t="str">
        <f>IFERROR(IF(INDEX(營收表現!T$6:T$3000,MATCH($A1721,營收表現!$A$6:$A$3000,0))="","",INDEX(營收表現!T$6:T$3000,MATCH($A1721,營收表現!$A$6:$A$3000,0))),"")</f>
        <v/>
      </c>
    </row>
    <row r="1722" spans="1:21">
      <c r="A1722" s="30" t="str">
        <f>IF(營收表現!$A1726="","",營收表現!$A1726)</f>
        <v>7765</v>
      </c>
      <c r="B1722" t="str">
        <f>IFERROR(INDEX(營收表現!B$6:B$3000,MATCH($A1722,營收表現!$A$6:$A$3000,0)),"")</f>
        <v>中華資安</v>
      </c>
      <c r="C1722" t="str">
        <f>IFERROR(INDEX(類別!G$4:G$3000,MATCH($A1722,類別!$C$4:$C$3000,0)),"")</f>
        <v>軟體與韌體</v>
      </c>
      <c r="D1722">
        <f>IFERROR(IF(INDEX(營收表現!C$6:C$3000,MATCH($A1722,營收表現!$A$6:$A$3000,0))="","",INDEX(營收表現!C$6:C$3000,MATCH($A1722,營收表現!$A$6:$A$3000,0))),"")</f>
        <v>9.93</v>
      </c>
      <c r="E1722">
        <f>IFERROR(IF(INDEX(營收表現!D$6:D$3000,MATCH($A1722,營收表現!$A$6:$A$3000,0))="","",INDEX(營收表現!D$6:D$3000,MATCH($A1722,營收表現!$A$6:$A$3000,0))),"")</f>
        <v>-7.22</v>
      </c>
      <c r="F1722">
        <f>IFERROR(IF(INDEX(營收表現!E$6:E$3000,MATCH($A1722,營收表現!$A$6:$A$3000,0))="","",INDEX(營收表現!E$6:E$3000,MATCH($A1722,營收表現!$A$6:$A$3000,0))),"")</f>
        <v>23.57</v>
      </c>
      <c r="G1722">
        <f>IFERROR(IF(INDEX(營收表現!F$6:F$3000,MATCH($A1722,營收表現!$A$6:$A$3000,0))="","",INDEX(營收表現!F$6:F$3000,MATCH($A1722,營收表現!$A$6:$A$3000,0))),"")</f>
        <v>41.5</v>
      </c>
      <c r="H1722">
        <f>IFERROR(IF(INDEX(營收表現!G$6:G$3000,MATCH($A1722,營收表現!$A$6:$A$3000,0))="","",INDEX(營收表現!G$6:G$3000,MATCH($A1722,營收表現!$A$6:$A$3000,0))),"")</f>
        <v>-11.72</v>
      </c>
      <c r="I1722" t="str">
        <f>IFERROR(IF(INDEX(營收表現!H$6:H$3000,MATCH($A1722,營收表現!$A$6:$A$3000,0))="","",INDEX(營收表現!H$6:H$3000,MATCH($A1722,營收表現!$A$6:$A$3000,0))),"")</f>
        <v/>
      </c>
      <c r="J1722">
        <f>IFERROR(IF(INDEX(營收表現!I$6:I$3000,MATCH($A1722,營收表現!$A$6:$A$3000,0))="","",INDEX(營收表現!I$6:I$3000,MATCH($A1722,營收表現!$A$6:$A$3000,0))),"")</f>
        <v>23.81</v>
      </c>
      <c r="K1722">
        <f>IFERROR(IF(INDEX(營收表現!J$6:J$3000,MATCH($A1722,營收表現!$A$6:$A$3000,0))="","",INDEX(營收表現!J$6:J$3000,MATCH($A1722,營收表現!$A$6:$A$3000,0))),"")</f>
        <v>-14.58</v>
      </c>
      <c r="L1722">
        <f>IFERROR(IF(INDEX(營收表現!K$6:K$3000,MATCH($A1722,營收表現!$A$6:$A$3000,0))="","",INDEX(營收表現!K$6:K$3000,MATCH($A1722,營收表現!$A$6:$A$3000,0))),"")</f>
        <v>34.049999999999997</v>
      </c>
      <c r="M1722">
        <f>IFERROR(IF(INDEX(營收表現!L$6:L$3000,MATCH($A1722,營收表現!$A$6:$A$3000,0))="","",INDEX(營收表現!L$6:L$3000,MATCH($A1722,營收表現!$A$6:$A$3000,0))),"")</f>
        <v>-28.24</v>
      </c>
      <c r="N1722">
        <f>IFERROR(IF(INDEX(營收表現!M$6:M$3000,MATCH($A1722,營收表現!$A$6:$A$3000,0))="","",INDEX(營收表現!M$6:M$3000,MATCH($A1722,營收表現!$A$6:$A$3000,0))),"")</f>
        <v>43.43</v>
      </c>
      <c r="O1722" t="str">
        <f>IFERROR(IF(INDEX(營收表現!N$6:N$3000,MATCH($A1722,營收表現!$A$6:$A$3000,0))="","",INDEX(營收表現!N$6:N$3000,MATCH($A1722,營收表現!$A$6:$A$3000,0))),"")</f>
        <v/>
      </c>
      <c r="P1722">
        <f>IFERROR(IF(INDEX(營收表現!O$6:O$3000,MATCH($A1722,營收表現!$A$6:$A$3000,0))="","",INDEX(營收表現!O$6:O$3000,MATCH($A1722,營收表現!$A$6:$A$3000,0))),"")</f>
        <v>155916</v>
      </c>
      <c r="Q1722">
        <f>IFERROR(IF(INDEX(營收表現!P$6:P$3000,MATCH($A1722,營收表現!$A$6:$A$3000,0))="","",INDEX(營收表現!P$6:P$3000,MATCH($A1722,營收表現!$A$6:$A$3000,0))),"")</f>
        <v>144656</v>
      </c>
      <c r="R1722">
        <f>IFERROR(IF(INDEX(營收表現!Q$6:Q$3000,MATCH($A1722,營收表現!$A$6:$A$3000,0))="","",INDEX(營收表現!Q$6:Q$3000,MATCH($A1722,營收表現!$A$6:$A$3000,0))),"")</f>
        <v>178747</v>
      </c>
      <c r="S1722">
        <f>IFERROR(IF(INDEX(營收表現!R$6:R$3000,MATCH($A1722,營收表現!$A$6:$A$3000,0))="","",INDEX(營收表現!R$6:R$3000,MATCH($A1722,營收表現!$A$6:$A$3000,0))),"")</f>
        <v>252934</v>
      </c>
      <c r="T1722">
        <f>IFERROR(IF(INDEX(營收表現!S$6:S$3000,MATCH($A1722,營收表現!$A$6:$A$3000,0))="","",INDEX(營收表現!S$6:S$3000,MATCH($A1722,營收表現!$A$6:$A$3000,0))),"")</f>
        <v>223289</v>
      </c>
      <c r="U1722" t="str">
        <f>IFERROR(IF(INDEX(營收表現!T$6:T$3000,MATCH($A1722,營收表現!$A$6:$A$3000,0))="","",INDEX(營收表現!T$6:T$3000,MATCH($A1722,營收表現!$A$6:$A$3000,0))),"")</f>
        <v/>
      </c>
    </row>
    <row r="1723" spans="1:21">
      <c r="A1723" s="30" t="str">
        <f>IF(營收表現!$A1727="","",營收表現!$A1727)</f>
        <v>7767</v>
      </c>
      <c r="B1723" t="str">
        <f>IFERROR(INDEX(營收表現!B$6:B$3000,MATCH($A1723,營收表現!$A$6:$A$3000,0)),"")</f>
        <v>仁大資訊</v>
      </c>
      <c r="C1723" t="str">
        <f>IFERROR(INDEX(類別!G$4:G$3000,MATCH($A1723,類別!$C$4:$C$3000,0)),"")</f>
        <v>軟體與韌體</v>
      </c>
      <c r="D1723">
        <f>IFERROR(IF(INDEX(營收表現!C$6:C$3000,MATCH($A1723,營收表現!$A$6:$A$3000,0))="","",INDEX(營收表現!C$6:C$3000,MATCH($A1723,營收表現!$A$6:$A$3000,0))),"")</f>
        <v>0.08</v>
      </c>
      <c r="E1723">
        <f>IFERROR(IF(INDEX(營收表現!D$6:D$3000,MATCH($A1723,營收表現!$A$6:$A$3000,0))="","",INDEX(營收表現!D$6:D$3000,MATCH($A1723,營收表現!$A$6:$A$3000,0))),"")</f>
        <v>16.14</v>
      </c>
      <c r="F1723">
        <f>IFERROR(IF(INDEX(營收表現!E$6:E$3000,MATCH($A1723,營收表現!$A$6:$A$3000,0))="","",INDEX(營收表現!E$6:E$3000,MATCH($A1723,營收表現!$A$6:$A$3000,0))),"")</f>
        <v>-5.94</v>
      </c>
      <c r="G1723">
        <f>IFERROR(IF(INDEX(營收表現!F$6:F$3000,MATCH($A1723,營收表現!$A$6:$A$3000,0))="","",INDEX(營收表現!F$6:F$3000,MATCH($A1723,營收表現!$A$6:$A$3000,0))),"")</f>
        <v>11.09</v>
      </c>
      <c r="H1723">
        <f>IFERROR(IF(INDEX(營收表現!G$6:G$3000,MATCH($A1723,營收表現!$A$6:$A$3000,0))="","",INDEX(營收表現!G$6:G$3000,MATCH($A1723,營收表現!$A$6:$A$3000,0))),"")</f>
        <v>-16.7</v>
      </c>
      <c r="I1723" t="str">
        <f>IFERROR(IF(INDEX(營收表現!H$6:H$3000,MATCH($A1723,營收表現!$A$6:$A$3000,0))="","",INDEX(營收表現!H$6:H$3000,MATCH($A1723,營收表現!$A$6:$A$3000,0))),"")</f>
        <v/>
      </c>
      <c r="J1723">
        <f>IFERROR(IF(INDEX(營收表現!I$6:I$3000,MATCH($A1723,營收表現!$A$6:$A$3000,0))="","",INDEX(營收表現!I$6:I$3000,MATCH($A1723,營收表現!$A$6:$A$3000,0))),"")</f>
        <v>-16.13</v>
      </c>
      <c r="K1723">
        <f>IFERROR(IF(INDEX(營收表現!J$6:J$3000,MATCH($A1723,營收表現!$A$6:$A$3000,0))="","",INDEX(營收表現!J$6:J$3000,MATCH($A1723,營收表現!$A$6:$A$3000,0))),"")</f>
        <v>62.01</v>
      </c>
      <c r="L1723">
        <f>IFERROR(IF(INDEX(營收表現!K$6:K$3000,MATCH($A1723,營收表現!$A$6:$A$3000,0))="","",INDEX(營收表現!K$6:K$3000,MATCH($A1723,營收表現!$A$6:$A$3000,0))),"")</f>
        <v>-29.66</v>
      </c>
      <c r="M1723">
        <f>IFERROR(IF(INDEX(營收表現!L$6:L$3000,MATCH($A1723,營收表現!$A$6:$A$3000,0))="","",INDEX(營收表現!L$6:L$3000,MATCH($A1723,營收表現!$A$6:$A$3000,0))),"")</f>
        <v>-13.38</v>
      </c>
      <c r="N1723">
        <f>IFERROR(IF(INDEX(營收表現!M$6:M$3000,MATCH($A1723,營收表現!$A$6:$A$3000,0))="","",INDEX(營收表現!M$6:M$3000,MATCH($A1723,營收表現!$A$6:$A$3000,0))),"")</f>
        <v>28.87</v>
      </c>
      <c r="O1723" t="str">
        <f>IFERROR(IF(INDEX(營收表現!N$6:N$3000,MATCH($A1723,營收表現!$A$6:$A$3000,0))="","",INDEX(營收表現!N$6:N$3000,MATCH($A1723,營收表現!$A$6:$A$3000,0))),"")</f>
        <v/>
      </c>
      <c r="P1723">
        <f>IFERROR(IF(INDEX(營收表現!O$6:O$3000,MATCH($A1723,營收表現!$A$6:$A$3000,0))="","",INDEX(營收表現!O$6:O$3000,MATCH($A1723,營收表現!$A$6:$A$3000,0))),"")</f>
        <v>192941</v>
      </c>
      <c r="Q1723">
        <f>IFERROR(IF(INDEX(營收表現!P$6:P$3000,MATCH($A1723,營收表現!$A$6:$A$3000,0))="","",INDEX(營收表現!P$6:P$3000,MATCH($A1723,營收表現!$A$6:$A$3000,0))),"")</f>
        <v>224085</v>
      </c>
      <c r="R1723">
        <f>IFERROR(IF(INDEX(營收表現!Q$6:Q$3000,MATCH($A1723,營收表現!$A$6:$A$3000,0))="","",INDEX(營收表現!Q$6:Q$3000,MATCH($A1723,營收表現!$A$6:$A$3000,0))),"")</f>
        <v>210778</v>
      </c>
      <c r="S1723">
        <f>IFERROR(IF(INDEX(營收表現!R$6:R$3000,MATCH($A1723,營收表現!$A$6:$A$3000,0))="","",INDEX(營收表現!R$6:R$3000,MATCH($A1723,營收表現!$A$6:$A$3000,0))),"")</f>
        <v>234144</v>
      </c>
      <c r="T1723">
        <f>IFERROR(IF(INDEX(營收表現!S$6:S$3000,MATCH($A1723,營收表現!$A$6:$A$3000,0))="","",INDEX(營收表現!S$6:S$3000,MATCH($A1723,營收表現!$A$6:$A$3000,0))),"")</f>
        <v>195037</v>
      </c>
      <c r="U1723" t="str">
        <f>IFERROR(IF(INDEX(營收表現!T$6:T$3000,MATCH($A1723,營收表現!$A$6:$A$3000,0))="","",INDEX(營收表現!T$6:T$3000,MATCH($A1723,營收表現!$A$6:$A$3000,0))),"")</f>
        <v/>
      </c>
    </row>
    <row r="1724" spans="1:21">
      <c r="A1724" s="30" t="str">
        <f>IF(營收表現!$A1728="","",營收表現!$A1728)</f>
        <v>7769</v>
      </c>
      <c r="B1724" t="str">
        <f>IFERROR(INDEX(營收表現!B$6:B$3000,MATCH($A1724,營收表現!$A$6:$A$3000,0)),"")</f>
        <v>鴻勁</v>
      </c>
      <c r="C1724" t="str">
        <f>IFERROR(INDEX(類別!G$4:G$3000,MATCH($A1724,類別!$C$4:$C$3000,0)),"")</f>
        <v>半導體設備</v>
      </c>
      <c r="D1724">
        <f>IFERROR(IF(INDEX(營收表現!C$6:C$3000,MATCH($A1724,營收表現!$A$6:$A$3000,0))="","",INDEX(營收表現!C$6:C$3000,MATCH($A1724,營收表現!$A$6:$A$3000,0))),"")</f>
        <v>5.05</v>
      </c>
      <c r="E1724">
        <f>IFERROR(IF(INDEX(營收表現!D$6:D$3000,MATCH($A1724,營收表現!$A$6:$A$3000,0))="","",INDEX(營收表現!D$6:D$3000,MATCH($A1724,營收表現!$A$6:$A$3000,0))),"")</f>
        <v>2.08</v>
      </c>
      <c r="F1724">
        <f>IFERROR(IF(INDEX(營收表現!E$6:E$3000,MATCH($A1724,營收表現!$A$6:$A$3000,0))="","",INDEX(營收表現!E$6:E$3000,MATCH($A1724,營收表現!$A$6:$A$3000,0))),"")</f>
        <v>3.57</v>
      </c>
      <c r="G1724">
        <f>IFERROR(IF(INDEX(營收表現!F$6:F$3000,MATCH($A1724,營收表現!$A$6:$A$3000,0))="","",INDEX(營收表現!F$6:F$3000,MATCH($A1724,營收表現!$A$6:$A$3000,0))),"")</f>
        <v>10.039999999999999</v>
      </c>
      <c r="H1724">
        <f>IFERROR(IF(INDEX(營收表現!G$6:G$3000,MATCH($A1724,營收表現!$A$6:$A$3000,0))="","",INDEX(營收表現!G$6:G$3000,MATCH($A1724,營收表現!$A$6:$A$3000,0))),"")</f>
        <v>0.35</v>
      </c>
      <c r="I1724" t="str">
        <f>IFERROR(IF(INDEX(營收表現!H$6:H$3000,MATCH($A1724,營收表現!$A$6:$A$3000,0))="","",INDEX(營收表現!H$6:H$3000,MATCH($A1724,營收表現!$A$6:$A$3000,0))),"")</f>
        <v/>
      </c>
      <c r="J1724">
        <f>IFERROR(IF(INDEX(營收表現!I$6:I$3000,MATCH($A1724,營收表現!$A$6:$A$3000,0))="","",INDEX(營收表現!I$6:I$3000,MATCH($A1724,營收表現!$A$6:$A$3000,0))),"")</f>
        <v>131.25</v>
      </c>
      <c r="K1724">
        <f>IFERROR(IF(INDEX(營收表現!J$6:J$3000,MATCH($A1724,營收表現!$A$6:$A$3000,0))="","",INDEX(營收表現!J$6:J$3000,MATCH($A1724,營收表現!$A$6:$A$3000,0))),"")</f>
        <v>95.15</v>
      </c>
      <c r="L1724">
        <f>IFERROR(IF(INDEX(營收表現!K$6:K$3000,MATCH($A1724,營收表現!$A$6:$A$3000,0))="","",INDEX(營收表現!K$6:K$3000,MATCH($A1724,營收表現!$A$6:$A$3000,0))),"")</f>
        <v>94.44</v>
      </c>
      <c r="M1724">
        <f>IFERROR(IF(INDEX(營收表現!L$6:L$3000,MATCH($A1724,營收表現!$A$6:$A$3000,0))="","",INDEX(營收表現!L$6:L$3000,MATCH($A1724,營收表現!$A$6:$A$3000,0))),"")</f>
        <v>74.53</v>
      </c>
      <c r="N1724">
        <f>IFERROR(IF(INDEX(營收表現!M$6:M$3000,MATCH($A1724,營收表現!$A$6:$A$3000,0))="","",INDEX(營收表現!M$6:M$3000,MATCH($A1724,營收表現!$A$6:$A$3000,0))),"")</f>
        <v>73.94</v>
      </c>
      <c r="O1724" t="str">
        <f>IFERROR(IF(INDEX(營收表現!N$6:N$3000,MATCH($A1724,營收表現!$A$6:$A$3000,0))="","",INDEX(營收表現!N$6:N$3000,MATCH($A1724,營收表現!$A$6:$A$3000,0))),"")</f>
        <v/>
      </c>
      <c r="P1724">
        <f>IFERROR(IF(INDEX(營收表現!O$6:O$3000,MATCH($A1724,營收表現!$A$6:$A$3000,0))="","",INDEX(營收表現!O$6:O$3000,MATCH($A1724,營收表現!$A$6:$A$3000,0))),"")</f>
        <v>2861577</v>
      </c>
      <c r="Q1724">
        <f>IFERROR(IF(INDEX(營收表現!P$6:P$3000,MATCH($A1724,營收表現!$A$6:$A$3000,0))="","",INDEX(營收表現!P$6:P$3000,MATCH($A1724,營收表現!$A$6:$A$3000,0))),"")</f>
        <v>2921031</v>
      </c>
      <c r="R1724">
        <f>IFERROR(IF(INDEX(營收表現!Q$6:Q$3000,MATCH($A1724,營收表現!$A$6:$A$3000,0))="","",INDEX(營收表現!Q$6:Q$3000,MATCH($A1724,營收表現!$A$6:$A$3000,0))),"")</f>
        <v>3025370</v>
      </c>
      <c r="S1724">
        <f>IFERROR(IF(INDEX(營收表現!R$6:R$3000,MATCH($A1724,營收表現!$A$6:$A$3000,0))="","",INDEX(營收表現!R$6:R$3000,MATCH($A1724,營收表現!$A$6:$A$3000,0))),"")</f>
        <v>3329188</v>
      </c>
      <c r="T1724">
        <f>IFERROR(IF(INDEX(營收表現!S$6:S$3000,MATCH($A1724,營收表現!$A$6:$A$3000,0))="","",INDEX(營收表現!S$6:S$3000,MATCH($A1724,營收表現!$A$6:$A$3000,0))),"")</f>
        <v>3340793</v>
      </c>
      <c r="U1724" t="str">
        <f>IFERROR(IF(INDEX(營收表現!T$6:T$3000,MATCH($A1724,營收表現!$A$6:$A$3000,0))="","",INDEX(營收表現!T$6:T$3000,MATCH($A1724,營收表現!$A$6:$A$3000,0))),"")</f>
        <v/>
      </c>
    </row>
    <row r="1725" spans="1:21">
      <c r="A1725" s="30" t="str">
        <f>IF(營收表現!$A1729="","",營收表現!$A1729)</f>
        <v>7770</v>
      </c>
      <c r="B1725" t="str">
        <f>IFERROR(INDEX(營收表現!B$6:B$3000,MATCH($A1725,營收表現!$A$6:$A$3000,0)),"")</f>
        <v>君曜</v>
      </c>
      <c r="C1725" t="str">
        <f>IFERROR(INDEX(類別!G$4:G$3000,MATCH($A1725,類別!$C$4:$C$3000,0)),"")</f>
        <v>IC設計</v>
      </c>
      <c r="D1725">
        <f>IFERROR(IF(INDEX(營收表現!C$6:C$3000,MATCH($A1725,營收表現!$A$6:$A$3000,0))="","",INDEX(營收表現!C$6:C$3000,MATCH($A1725,營收表現!$A$6:$A$3000,0))),"")</f>
        <v>4.12</v>
      </c>
      <c r="E1725">
        <f>IFERROR(IF(INDEX(營收表現!D$6:D$3000,MATCH($A1725,營收表現!$A$6:$A$3000,0))="","",INDEX(營收表現!D$6:D$3000,MATCH($A1725,營收表現!$A$6:$A$3000,0))),"")</f>
        <v>-10.35</v>
      </c>
      <c r="F1725">
        <f>IFERROR(IF(INDEX(營收表現!E$6:E$3000,MATCH($A1725,營收表現!$A$6:$A$3000,0))="","",INDEX(營收表現!E$6:E$3000,MATCH($A1725,營收表現!$A$6:$A$3000,0))),"")</f>
        <v>16.329999999999998</v>
      </c>
      <c r="G1725">
        <f>IFERROR(IF(INDEX(營收表現!F$6:F$3000,MATCH($A1725,營收表現!$A$6:$A$3000,0))="","",INDEX(營收表現!F$6:F$3000,MATCH($A1725,營收表現!$A$6:$A$3000,0))),"")</f>
        <v>-31.28</v>
      </c>
      <c r="H1725">
        <f>IFERROR(IF(INDEX(營收表現!G$6:G$3000,MATCH($A1725,營收表現!$A$6:$A$3000,0))="","",INDEX(營收表現!G$6:G$3000,MATCH($A1725,營收表現!$A$6:$A$3000,0))),"")</f>
        <v>-55.87</v>
      </c>
      <c r="I1725" t="str">
        <f>IFERROR(IF(INDEX(營收表現!H$6:H$3000,MATCH($A1725,營收表現!$A$6:$A$3000,0))="","",INDEX(營收表現!H$6:H$3000,MATCH($A1725,營收表現!$A$6:$A$3000,0))),"")</f>
        <v/>
      </c>
      <c r="J1725">
        <f>IFERROR(IF(INDEX(營收表現!I$6:I$3000,MATCH($A1725,營收表現!$A$6:$A$3000,0))="","",INDEX(營收表現!I$6:I$3000,MATCH($A1725,營收表現!$A$6:$A$3000,0))),"")</f>
        <v>14.51</v>
      </c>
      <c r="K1725">
        <f>IFERROR(IF(INDEX(營收表現!J$6:J$3000,MATCH($A1725,營收表現!$A$6:$A$3000,0))="","",INDEX(營收表現!J$6:J$3000,MATCH($A1725,營收表現!$A$6:$A$3000,0))),"")</f>
        <v>-2.5299999999999998</v>
      </c>
      <c r="L1725">
        <f>IFERROR(IF(INDEX(營收表現!K$6:K$3000,MATCH($A1725,營收表現!$A$6:$A$3000,0))="","",INDEX(營收表現!K$6:K$3000,MATCH($A1725,營收表現!$A$6:$A$3000,0))),"")</f>
        <v>1.23</v>
      </c>
      <c r="M1725">
        <f>IFERROR(IF(INDEX(營收表現!L$6:L$3000,MATCH($A1725,營收表現!$A$6:$A$3000,0))="","",INDEX(營收表現!L$6:L$3000,MATCH($A1725,營收表現!$A$6:$A$3000,0))),"")</f>
        <v>3.63</v>
      </c>
      <c r="N1725">
        <f>IFERROR(IF(INDEX(營收表現!M$6:M$3000,MATCH($A1725,營收表現!$A$6:$A$3000,0))="","",INDEX(營收表現!M$6:M$3000,MATCH($A1725,營收表現!$A$6:$A$3000,0))),"")</f>
        <v>6.52</v>
      </c>
      <c r="O1725" t="str">
        <f>IFERROR(IF(INDEX(營收表現!N$6:N$3000,MATCH($A1725,營收表現!$A$6:$A$3000,0))="","",INDEX(營收表現!N$6:N$3000,MATCH($A1725,營收表現!$A$6:$A$3000,0))),"")</f>
        <v/>
      </c>
      <c r="P1725">
        <f>IFERROR(IF(INDEX(營收表現!O$6:O$3000,MATCH($A1725,營收表現!$A$6:$A$3000,0))="","",INDEX(營收表現!O$6:O$3000,MATCH($A1725,營收表現!$A$6:$A$3000,0))),"")</f>
        <v>47891</v>
      </c>
      <c r="Q1725">
        <f>IFERROR(IF(INDEX(營收表現!P$6:P$3000,MATCH($A1725,營收表現!$A$6:$A$3000,0))="","",INDEX(營收表現!P$6:P$3000,MATCH($A1725,營收表現!$A$6:$A$3000,0))),"")</f>
        <v>42934</v>
      </c>
      <c r="R1725">
        <f>IFERROR(IF(INDEX(營收表現!Q$6:Q$3000,MATCH($A1725,營收表現!$A$6:$A$3000,0))="","",INDEX(營收表現!Q$6:Q$3000,MATCH($A1725,營收表現!$A$6:$A$3000,0))),"")</f>
        <v>49947</v>
      </c>
      <c r="S1725">
        <f>IFERROR(IF(INDEX(營收表現!R$6:R$3000,MATCH($A1725,營收表現!$A$6:$A$3000,0))="","",INDEX(營收表現!R$6:R$3000,MATCH($A1725,營收表現!$A$6:$A$3000,0))),"")</f>
        <v>34323</v>
      </c>
      <c r="T1725">
        <f>IFERROR(IF(INDEX(營收表現!S$6:S$3000,MATCH($A1725,營收表現!$A$6:$A$3000,0))="","",INDEX(營收表現!S$6:S$3000,MATCH($A1725,營收表現!$A$6:$A$3000,0))),"")</f>
        <v>15147</v>
      </c>
      <c r="U1725" t="str">
        <f>IFERROR(IF(INDEX(營收表現!T$6:T$3000,MATCH($A1725,營收表現!$A$6:$A$3000,0))="","",INDEX(營收表現!T$6:T$3000,MATCH($A1725,營收表現!$A$6:$A$3000,0))),"")</f>
        <v/>
      </c>
    </row>
    <row r="1726" spans="1:21">
      <c r="A1726" s="30" t="str">
        <f>IF(營收表現!$A1730="","",營收表現!$A1730)</f>
        <v>7777</v>
      </c>
      <c r="B1726" t="str">
        <f>IFERROR(INDEX(營收表現!B$6:B$3000,MATCH($A1726,營收表現!$A$6:$A$3000,0)),"")</f>
        <v>能率亞洲</v>
      </c>
      <c r="C1726" t="str">
        <f>IFERROR(INDEX(類別!G$4:G$3000,MATCH($A1726,類別!$C$4:$C$3000,0)),"")</f>
        <v>未分類-傳產</v>
      </c>
      <c r="D1726" t="str">
        <f>IFERROR(IF(INDEX(營收表現!C$6:C$3000,MATCH($A1726,營收表現!$A$6:$A$3000,0))="","",INDEX(營收表現!C$6:C$3000,MATCH($A1726,營收表現!$A$6:$A$3000,0))),"")</f>
        <v/>
      </c>
      <c r="E1726">
        <f>IFERROR(IF(INDEX(營收表現!D$6:D$3000,MATCH($A1726,營收表現!$A$6:$A$3000,0))="","",INDEX(營收表現!D$6:D$3000,MATCH($A1726,營收表現!$A$6:$A$3000,0))),"")</f>
        <v>-1997</v>
      </c>
      <c r="F1726" t="str">
        <f>IFERROR(IF(INDEX(營收表現!E$6:E$3000,MATCH($A1726,營收表現!$A$6:$A$3000,0))="","",INDEX(營收表現!E$6:E$3000,MATCH($A1726,營收表現!$A$6:$A$3000,0))),"")</f>
        <v/>
      </c>
      <c r="G1726">
        <f>IFERROR(IF(INDEX(營收表現!F$6:F$3000,MATCH($A1726,營收表現!$A$6:$A$3000,0))="","",INDEX(營收表現!F$6:F$3000,MATCH($A1726,營收表現!$A$6:$A$3000,0))),"")</f>
        <v>48.46</v>
      </c>
      <c r="H1726">
        <f>IFERROR(IF(INDEX(營收表現!G$6:G$3000,MATCH($A1726,營收表現!$A$6:$A$3000,0))="","",INDEX(營收表現!G$6:G$3000,MATCH($A1726,營收表現!$A$6:$A$3000,0))),"")</f>
        <v>-28.81</v>
      </c>
      <c r="I1726" t="str">
        <f>IFERROR(IF(INDEX(營收表現!H$6:H$3000,MATCH($A1726,營收表現!$A$6:$A$3000,0))="","",INDEX(營收表現!H$6:H$3000,MATCH($A1726,營收表現!$A$6:$A$3000,0))),"")</f>
        <v/>
      </c>
      <c r="J1726" t="str">
        <f>IFERROR(IF(INDEX(營收表現!I$6:I$3000,MATCH($A1726,營收表現!$A$6:$A$3000,0))="","",INDEX(營收表現!I$6:I$3000,MATCH($A1726,營收表現!$A$6:$A$3000,0))),"")</f>
        <v/>
      </c>
      <c r="K1726">
        <f>IFERROR(IF(INDEX(營收表現!J$6:J$3000,MATCH($A1726,營收表現!$A$6:$A$3000,0))="","",INDEX(營收表現!J$6:J$3000,MATCH($A1726,營收表現!$A$6:$A$3000,0))),"")</f>
        <v>-863.78</v>
      </c>
      <c r="L1726">
        <f>IFERROR(IF(INDEX(營收表現!K$6:K$3000,MATCH($A1726,營收表現!$A$6:$A$3000,0))="","",INDEX(營收表現!K$6:K$3000,MATCH($A1726,營收表現!$A$6:$A$3000,0))),"")</f>
        <v>64.03</v>
      </c>
      <c r="M1726">
        <f>IFERROR(IF(INDEX(營收表現!L$6:L$3000,MATCH($A1726,營收表現!$A$6:$A$3000,0))="","",INDEX(營收表現!L$6:L$3000,MATCH($A1726,營收表現!$A$6:$A$3000,0))),"")</f>
        <v>382.4</v>
      </c>
      <c r="N1726" t="str">
        <f>IFERROR(IF(INDEX(營收表現!M$6:M$3000,MATCH($A1726,營收表現!$A$6:$A$3000,0))="","",INDEX(營收表現!M$6:M$3000,MATCH($A1726,營收表現!$A$6:$A$3000,0))),"")</f>
        <v/>
      </c>
      <c r="O1726" t="str">
        <f>IFERROR(IF(INDEX(營收表現!N$6:N$3000,MATCH($A1726,營收表現!$A$6:$A$3000,0))="","",INDEX(營收表現!N$6:N$3000,MATCH($A1726,營收表現!$A$6:$A$3000,0))),"")</f>
        <v/>
      </c>
      <c r="P1726">
        <f>IFERROR(IF(INDEX(營收表現!O$6:O$3000,MATCH($A1726,營收表現!$A$6:$A$3000,0))="","",INDEX(營收表現!O$6:O$3000,MATCH($A1726,營收表現!$A$6:$A$3000,0))),"")</f>
        <v>-4135</v>
      </c>
      <c r="Q1726">
        <f>IFERROR(IF(INDEX(營收表現!P$6:P$3000,MATCH($A1726,營收表現!$A$6:$A$3000,0))="","",INDEX(營收表現!P$6:P$3000,MATCH($A1726,營收表現!$A$6:$A$3000,0))),"")</f>
        <v>-86711</v>
      </c>
      <c r="R1726">
        <f>IFERROR(IF(INDEX(營收表現!Q$6:Q$3000,MATCH($A1726,營收表現!$A$6:$A$3000,0))="","",INDEX(營收表現!Q$6:Q$3000,MATCH($A1726,營收表現!$A$6:$A$3000,0))),"")</f>
        <v>51231</v>
      </c>
      <c r="S1726">
        <f>IFERROR(IF(INDEX(營收表現!R$6:R$3000,MATCH($A1726,營收表現!$A$6:$A$3000,0))="","",INDEX(營收表現!R$6:R$3000,MATCH($A1726,營收表現!$A$6:$A$3000,0))),"")</f>
        <v>76055</v>
      </c>
      <c r="T1726">
        <f>IFERROR(IF(INDEX(營收表現!S$6:S$3000,MATCH($A1726,營收表現!$A$6:$A$3000,0))="","",INDEX(營收表現!S$6:S$3000,MATCH($A1726,營收表現!$A$6:$A$3000,0))),"")</f>
        <v>54141</v>
      </c>
      <c r="U1726" t="str">
        <f>IFERROR(IF(INDEX(營收表現!T$6:T$3000,MATCH($A1726,營收表現!$A$6:$A$3000,0))="","",INDEX(營收表現!T$6:T$3000,MATCH($A1726,營收表現!$A$6:$A$3000,0))),"")</f>
        <v/>
      </c>
    </row>
    <row r="1727" spans="1:21">
      <c r="A1727" s="30" t="str">
        <f>IF(營收表現!$A1731="","",營收表現!$A1731)</f>
        <v>7780</v>
      </c>
      <c r="B1727" t="str">
        <f>IFERROR(INDEX(營收表現!B$6:B$3000,MATCH($A1727,營收表現!$A$6:$A$3000,0)),"")</f>
        <v>大研生醫*</v>
      </c>
      <c r="C1727" t="str">
        <f>IFERROR(INDEX(類別!G$4:G$3000,MATCH($A1727,類別!$C$4:$C$3000,0)),"")</f>
        <v>未分類-傳產</v>
      </c>
      <c r="D1727">
        <f>IFERROR(IF(INDEX(營收表現!C$6:C$3000,MATCH($A1727,營收表現!$A$6:$A$3000,0))="","",INDEX(營收表現!C$6:C$3000,MATCH($A1727,營收表現!$A$6:$A$3000,0))),"")</f>
        <v>4.01</v>
      </c>
      <c r="E1727">
        <f>IFERROR(IF(INDEX(營收表現!D$6:D$3000,MATCH($A1727,營收表現!$A$6:$A$3000,0))="","",INDEX(營收表現!D$6:D$3000,MATCH($A1727,營收表現!$A$6:$A$3000,0))),"")</f>
        <v>-10.93</v>
      </c>
      <c r="F1727">
        <f>IFERROR(IF(INDEX(營收表現!E$6:E$3000,MATCH($A1727,營收表現!$A$6:$A$3000,0))="","",INDEX(營收表現!E$6:E$3000,MATCH($A1727,營收表現!$A$6:$A$3000,0))),"")</f>
        <v>147.32</v>
      </c>
      <c r="G1727">
        <f>IFERROR(IF(INDEX(營收表現!F$6:F$3000,MATCH($A1727,營收表現!$A$6:$A$3000,0))="","",INDEX(營收表現!F$6:F$3000,MATCH($A1727,營收表現!$A$6:$A$3000,0))),"")</f>
        <v>-45.68</v>
      </c>
      <c r="H1727">
        <f>IFERROR(IF(INDEX(營收表現!G$6:G$3000,MATCH($A1727,營收表現!$A$6:$A$3000,0))="","",INDEX(營收表現!G$6:G$3000,MATCH($A1727,營收表現!$A$6:$A$3000,0))),"")</f>
        <v>-24.38</v>
      </c>
      <c r="I1727" t="str">
        <f>IFERROR(IF(INDEX(營收表現!H$6:H$3000,MATCH($A1727,營收表現!$A$6:$A$3000,0))="","",INDEX(營收表現!H$6:H$3000,MATCH($A1727,營收表現!$A$6:$A$3000,0))),"")</f>
        <v/>
      </c>
      <c r="J1727">
        <f>IFERROR(IF(INDEX(營收表現!I$6:I$3000,MATCH($A1727,營收表現!$A$6:$A$3000,0))="","",INDEX(營收表現!I$6:I$3000,MATCH($A1727,營收表現!$A$6:$A$3000,0))),"")</f>
        <v>45.5</v>
      </c>
      <c r="K1727">
        <f>IFERROR(IF(INDEX(營收表現!J$6:J$3000,MATCH($A1727,營收表現!$A$6:$A$3000,0))="","",INDEX(營收表現!J$6:J$3000,MATCH($A1727,營收表現!$A$6:$A$3000,0))),"")</f>
        <v>13.41</v>
      </c>
      <c r="L1727">
        <f>IFERROR(IF(INDEX(營收表現!K$6:K$3000,MATCH($A1727,營收表現!$A$6:$A$3000,0))="","",INDEX(營收表現!K$6:K$3000,MATCH($A1727,營收表現!$A$6:$A$3000,0))),"")</f>
        <v>16.579999999999998</v>
      </c>
      <c r="M1727">
        <f>IFERROR(IF(INDEX(營收表現!L$6:L$3000,MATCH($A1727,營收表現!$A$6:$A$3000,0))="","",INDEX(營收表現!L$6:L$3000,MATCH($A1727,營收表現!$A$6:$A$3000,0))),"")</f>
        <v>30.7</v>
      </c>
      <c r="N1727">
        <f>IFERROR(IF(INDEX(營收表現!M$6:M$3000,MATCH($A1727,營收表現!$A$6:$A$3000,0))="","",INDEX(營收表現!M$6:M$3000,MATCH($A1727,營收表現!$A$6:$A$3000,0))),"")</f>
        <v>61.36</v>
      </c>
      <c r="O1727" t="str">
        <f>IFERROR(IF(INDEX(營收表現!N$6:N$3000,MATCH($A1727,營收表現!$A$6:$A$3000,0))="","",INDEX(營收表現!N$6:N$3000,MATCH($A1727,營收表現!$A$6:$A$3000,0))),"")</f>
        <v/>
      </c>
      <c r="P1727">
        <f>IFERROR(IF(INDEX(營收表現!O$6:O$3000,MATCH($A1727,營收表現!$A$6:$A$3000,0))="","",INDEX(營收表現!O$6:O$3000,MATCH($A1727,營收表現!$A$6:$A$3000,0))),"")</f>
        <v>152939</v>
      </c>
      <c r="Q1727">
        <f>IFERROR(IF(INDEX(營收表現!P$6:P$3000,MATCH($A1727,營收表現!$A$6:$A$3000,0))="","",INDEX(營收表現!P$6:P$3000,MATCH($A1727,營收表現!$A$6:$A$3000,0))),"")</f>
        <v>136218</v>
      </c>
      <c r="R1727">
        <f>IFERROR(IF(INDEX(營收表現!Q$6:Q$3000,MATCH($A1727,營收表現!$A$6:$A$3000,0))="","",INDEX(營收表現!Q$6:Q$3000,MATCH($A1727,營收表現!$A$6:$A$3000,0))),"")</f>
        <v>336900</v>
      </c>
      <c r="S1727">
        <f>IFERROR(IF(INDEX(營收表現!R$6:R$3000,MATCH($A1727,營收表現!$A$6:$A$3000,0))="","",INDEX(營收表現!R$6:R$3000,MATCH($A1727,營收表現!$A$6:$A$3000,0))),"")</f>
        <v>182993</v>
      </c>
      <c r="T1727">
        <f>IFERROR(IF(INDEX(營收表現!S$6:S$3000,MATCH($A1727,營收表現!$A$6:$A$3000,0))="","",INDEX(營收表現!S$6:S$3000,MATCH($A1727,營收表現!$A$6:$A$3000,0))),"")</f>
        <v>138385</v>
      </c>
      <c r="U1727" t="str">
        <f>IFERROR(IF(INDEX(營收表現!T$6:T$3000,MATCH($A1727,營收表現!$A$6:$A$3000,0))="","",INDEX(營收表現!T$6:T$3000,MATCH($A1727,營收表現!$A$6:$A$3000,0))),"")</f>
        <v/>
      </c>
    </row>
    <row r="1728" spans="1:21">
      <c r="A1728" s="30" t="str">
        <f>IF(營收表現!$A1732="","",營收表現!$A1732)</f>
        <v>7782</v>
      </c>
      <c r="B1728" t="str">
        <f>IFERROR(INDEX(營收表現!B$6:B$3000,MATCH($A1728,營收表現!$A$6:$A$3000,0)),"")</f>
        <v>光速火箭</v>
      </c>
      <c r="C1728" t="str">
        <f>IFERROR(INDEX(類別!G$4:G$3000,MATCH($A1728,類別!$C$4:$C$3000,0)),"")</f>
        <v>百貨零售</v>
      </c>
      <c r="D1728">
        <f>IFERROR(IF(INDEX(營收表現!C$6:C$3000,MATCH($A1728,營收表現!$A$6:$A$3000,0))="","",INDEX(營收表現!C$6:C$3000,MATCH($A1728,營收表現!$A$6:$A$3000,0))),"")</f>
        <v>-3.85</v>
      </c>
      <c r="E1728">
        <f>IFERROR(IF(INDEX(營收表現!D$6:D$3000,MATCH($A1728,營收表現!$A$6:$A$3000,0))="","",INDEX(營收表現!D$6:D$3000,MATCH($A1728,營收表現!$A$6:$A$3000,0))),"")</f>
        <v>-9.93</v>
      </c>
      <c r="F1728">
        <f>IFERROR(IF(INDEX(營收表現!E$6:E$3000,MATCH($A1728,營收表現!$A$6:$A$3000,0))="","",INDEX(營收表現!E$6:E$3000,MATCH($A1728,營收表現!$A$6:$A$3000,0))),"")</f>
        <v>17.940000000000001</v>
      </c>
      <c r="G1728">
        <f>IFERROR(IF(INDEX(營收表現!F$6:F$3000,MATCH($A1728,營收表現!$A$6:$A$3000,0))="","",INDEX(營收表現!F$6:F$3000,MATCH($A1728,營收表現!$A$6:$A$3000,0))),"")</f>
        <v>-5.45</v>
      </c>
      <c r="H1728">
        <f>IFERROR(IF(INDEX(營收表現!G$6:G$3000,MATCH($A1728,營收表現!$A$6:$A$3000,0))="","",INDEX(營收表現!G$6:G$3000,MATCH($A1728,營收表現!$A$6:$A$3000,0))),"")</f>
        <v>-4.7</v>
      </c>
      <c r="I1728" t="str">
        <f>IFERROR(IF(INDEX(營收表現!H$6:H$3000,MATCH($A1728,營收表現!$A$6:$A$3000,0))="","",INDEX(營收表現!H$6:H$3000,MATCH($A1728,營收表現!$A$6:$A$3000,0))),"")</f>
        <v/>
      </c>
      <c r="J1728">
        <f>IFERROR(IF(INDEX(營收表現!I$6:I$3000,MATCH($A1728,營收表現!$A$6:$A$3000,0))="","",INDEX(營收表現!I$6:I$3000,MATCH($A1728,營收表現!$A$6:$A$3000,0))),"")</f>
        <v>-3.22</v>
      </c>
      <c r="K1728">
        <f>IFERROR(IF(INDEX(營收表現!J$6:J$3000,MATCH($A1728,營收表現!$A$6:$A$3000,0))="","",INDEX(營收表現!J$6:J$3000,MATCH($A1728,營收表現!$A$6:$A$3000,0))),"")</f>
        <v>-20.78</v>
      </c>
      <c r="L1728">
        <f>IFERROR(IF(INDEX(營收表現!K$6:K$3000,MATCH($A1728,營收表現!$A$6:$A$3000,0))="","",INDEX(營收表現!K$6:K$3000,MATCH($A1728,營收表現!$A$6:$A$3000,0))),"")</f>
        <v>-4.93</v>
      </c>
      <c r="M1728">
        <f>IFERROR(IF(INDEX(營收表現!L$6:L$3000,MATCH($A1728,營收表現!$A$6:$A$3000,0))="","",INDEX(營收表現!L$6:L$3000,MATCH($A1728,營收表現!$A$6:$A$3000,0))),"")</f>
        <v>-9.15</v>
      </c>
      <c r="N1728">
        <f>IFERROR(IF(INDEX(營收表現!M$6:M$3000,MATCH($A1728,營收表現!$A$6:$A$3000,0))="","",INDEX(營收表現!M$6:M$3000,MATCH($A1728,營收表現!$A$6:$A$3000,0))),"")</f>
        <v>-22.26</v>
      </c>
      <c r="O1728" t="str">
        <f>IFERROR(IF(INDEX(營收表現!N$6:N$3000,MATCH($A1728,營收表現!$A$6:$A$3000,0))="","",INDEX(營收表現!N$6:N$3000,MATCH($A1728,營收表現!$A$6:$A$3000,0))),"")</f>
        <v/>
      </c>
      <c r="P1728">
        <f>IFERROR(IF(INDEX(營收表現!O$6:O$3000,MATCH($A1728,營收表現!$A$6:$A$3000,0))="","",INDEX(營收表現!O$6:O$3000,MATCH($A1728,營收表現!$A$6:$A$3000,0))),"")</f>
        <v>60613</v>
      </c>
      <c r="Q1728">
        <f>IFERROR(IF(INDEX(營收表現!P$6:P$3000,MATCH($A1728,營收表現!$A$6:$A$3000,0))="","",INDEX(營收表現!P$6:P$3000,MATCH($A1728,營收表現!$A$6:$A$3000,0))),"")</f>
        <v>54595</v>
      </c>
      <c r="R1728">
        <f>IFERROR(IF(INDEX(營收表現!Q$6:Q$3000,MATCH($A1728,營收表現!$A$6:$A$3000,0))="","",INDEX(營收表現!Q$6:Q$3000,MATCH($A1728,營收表現!$A$6:$A$3000,0))),"")</f>
        <v>64392</v>
      </c>
      <c r="S1728">
        <f>IFERROR(IF(INDEX(營收表現!R$6:R$3000,MATCH($A1728,營收表現!$A$6:$A$3000,0))="","",INDEX(營收表現!R$6:R$3000,MATCH($A1728,營收表現!$A$6:$A$3000,0))),"")</f>
        <v>60884</v>
      </c>
      <c r="T1728">
        <f>IFERROR(IF(INDEX(營收表現!S$6:S$3000,MATCH($A1728,營收表現!$A$6:$A$3000,0))="","",INDEX(營收表現!S$6:S$3000,MATCH($A1728,營收表現!$A$6:$A$3000,0))),"")</f>
        <v>58020</v>
      </c>
      <c r="U1728" t="str">
        <f>IFERROR(IF(INDEX(營收表現!T$6:T$3000,MATCH($A1728,營收表現!$A$6:$A$3000,0))="","",INDEX(營收表現!T$6:T$3000,MATCH($A1728,營收表現!$A$6:$A$3000,0))),"")</f>
        <v/>
      </c>
    </row>
    <row r="1729" spans="1:21">
      <c r="A1729" s="30" t="str">
        <f>IF(營收表現!$A1733="","",營收表現!$A1733)</f>
        <v>7786</v>
      </c>
      <c r="B1729" t="str">
        <f>IFERROR(INDEX(營收表現!B$6:B$3000,MATCH($A1729,營收表現!$A$6:$A$3000,0)),"")</f>
        <v>東方風能</v>
      </c>
      <c r="C1729" t="str">
        <f>IFERROR(INDEX(類別!G$4:G$3000,MATCH($A1729,類別!$C$4:$C$3000,0)),"")</f>
        <v>新能源</v>
      </c>
      <c r="D1729">
        <f>IFERROR(IF(INDEX(營收表現!C$6:C$3000,MATCH($A1729,營收表現!$A$6:$A$3000,0))="","",INDEX(營收表現!C$6:C$3000,MATCH($A1729,營收表現!$A$6:$A$3000,0))),"")</f>
        <v>-4.6500000000000004</v>
      </c>
      <c r="E1729">
        <f>IFERROR(IF(INDEX(營收表現!D$6:D$3000,MATCH($A1729,營收表現!$A$6:$A$3000,0))="","",INDEX(營收表現!D$6:D$3000,MATCH($A1729,營收表現!$A$6:$A$3000,0))),"")</f>
        <v>-19.78</v>
      </c>
      <c r="F1729">
        <f>IFERROR(IF(INDEX(營收表現!E$6:E$3000,MATCH($A1729,營收表現!$A$6:$A$3000,0))="","",INDEX(營收表現!E$6:E$3000,MATCH($A1729,營收表現!$A$6:$A$3000,0))),"")</f>
        <v>-43.62</v>
      </c>
      <c r="G1729">
        <f>IFERROR(IF(INDEX(營收表現!F$6:F$3000,MATCH($A1729,營收表現!$A$6:$A$3000,0))="","",INDEX(營收表現!F$6:F$3000,MATCH($A1729,營收表現!$A$6:$A$3000,0))),"")</f>
        <v>-42.09</v>
      </c>
      <c r="H1729">
        <f>IFERROR(IF(INDEX(營收表現!G$6:G$3000,MATCH($A1729,營收表現!$A$6:$A$3000,0))="","",INDEX(營收表現!G$6:G$3000,MATCH($A1729,營收表現!$A$6:$A$3000,0))),"")</f>
        <v>-10.97</v>
      </c>
      <c r="I1729" t="str">
        <f>IFERROR(IF(INDEX(營收表現!H$6:H$3000,MATCH($A1729,營收表現!$A$6:$A$3000,0))="","",INDEX(營收表現!H$6:H$3000,MATCH($A1729,營收表現!$A$6:$A$3000,0))),"")</f>
        <v/>
      </c>
      <c r="J1729">
        <f>IFERROR(IF(INDEX(營收表現!I$6:I$3000,MATCH($A1729,營收表現!$A$6:$A$3000,0))="","",INDEX(營收表現!I$6:I$3000,MATCH($A1729,營收表現!$A$6:$A$3000,0))),"")</f>
        <v>106.8</v>
      </c>
      <c r="K1729">
        <f>IFERROR(IF(INDEX(營收表現!J$6:J$3000,MATCH($A1729,營收表現!$A$6:$A$3000,0))="","",INDEX(營收表現!J$6:J$3000,MATCH($A1729,營收表現!$A$6:$A$3000,0))),"")</f>
        <v>86.2</v>
      </c>
      <c r="L1729">
        <f>IFERROR(IF(INDEX(營收表現!K$6:K$3000,MATCH($A1729,營收表現!$A$6:$A$3000,0))="","",INDEX(營收表現!K$6:K$3000,MATCH($A1729,營收表現!$A$6:$A$3000,0))),"")</f>
        <v>12.93</v>
      </c>
      <c r="M1729">
        <f>IFERROR(IF(INDEX(營收表現!L$6:L$3000,MATCH($A1729,營收表現!$A$6:$A$3000,0))="","",INDEX(營收表現!L$6:L$3000,MATCH($A1729,營收表現!$A$6:$A$3000,0))),"")</f>
        <v>2.5</v>
      </c>
      <c r="N1729">
        <f>IFERROR(IF(INDEX(營收表現!M$6:M$3000,MATCH($A1729,營收表現!$A$6:$A$3000,0))="","",INDEX(營收表現!M$6:M$3000,MATCH($A1729,營收表現!$A$6:$A$3000,0))),"")</f>
        <v>62.9</v>
      </c>
      <c r="O1729" t="str">
        <f>IFERROR(IF(INDEX(營收表現!N$6:N$3000,MATCH($A1729,營收表現!$A$6:$A$3000,0))="","",INDEX(營收表現!N$6:N$3000,MATCH($A1729,營收表現!$A$6:$A$3000,0))),"")</f>
        <v/>
      </c>
      <c r="P1729">
        <f>IFERROR(IF(INDEX(營收表現!O$6:O$3000,MATCH($A1729,營收表現!$A$6:$A$3000,0))="","",INDEX(營收表現!O$6:O$3000,MATCH($A1729,營收表現!$A$6:$A$3000,0))),"")</f>
        <v>1372411</v>
      </c>
      <c r="Q1729">
        <f>IFERROR(IF(INDEX(營收表現!P$6:P$3000,MATCH($A1729,營收表現!$A$6:$A$3000,0))="","",INDEX(營收表現!P$6:P$3000,MATCH($A1729,營收表現!$A$6:$A$3000,0))),"")</f>
        <v>1100923</v>
      </c>
      <c r="R1729">
        <f>IFERROR(IF(INDEX(營收表現!Q$6:Q$3000,MATCH($A1729,營收表現!$A$6:$A$3000,0))="","",INDEX(營收表現!Q$6:Q$3000,MATCH($A1729,營收表現!$A$6:$A$3000,0))),"")</f>
        <v>620689</v>
      </c>
      <c r="S1729">
        <f>IFERROR(IF(INDEX(營收表現!R$6:R$3000,MATCH($A1729,營收表現!$A$6:$A$3000,0))="","",INDEX(營收表現!R$6:R$3000,MATCH($A1729,營收表現!$A$6:$A$3000,0))),"")</f>
        <v>359432</v>
      </c>
      <c r="T1729">
        <f>IFERROR(IF(INDEX(營收表現!S$6:S$3000,MATCH($A1729,營收表現!$A$6:$A$3000,0))="","",INDEX(營收表現!S$6:S$3000,MATCH($A1729,營收表現!$A$6:$A$3000,0))),"")</f>
        <v>319988</v>
      </c>
      <c r="U1729" t="str">
        <f>IFERROR(IF(INDEX(營收表現!T$6:T$3000,MATCH($A1729,營收表現!$A$6:$A$3000,0))="","",INDEX(營收表現!T$6:T$3000,MATCH($A1729,營收表現!$A$6:$A$3000,0))),"")</f>
        <v/>
      </c>
    </row>
    <row r="1730" spans="1:21">
      <c r="A1730" s="30" t="str">
        <f>IF(營收表現!$A1734="","",營收表現!$A1734)</f>
        <v>7788</v>
      </c>
      <c r="B1730" t="str">
        <f>IFERROR(INDEX(營收表現!B$6:B$3000,MATCH($A1730,營收表現!$A$6:$A$3000,0)),"")</f>
        <v>松川精密</v>
      </c>
      <c r="C1730" t="str">
        <f>IFERROR(INDEX(類別!G$4:G$3000,MATCH($A1730,類別!$C$4:$C$3000,0)),"")</f>
        <v>電機</v>
      </c>
      <c r="D1730">
        <f>IFERROR(IF(INDEX(營收表現!C$6:C$3000,MATCH($A1730,營收表現!$A$6:$A$3000,0))="","",INDEX(營收表現!C$6:C$3000,MATCH($A1730,營收表現!$A$6:$A$3000,0))),"")</f>
        <v>-3.41</v>
      </c>
      <c r="E1730">
        <f>IFERROR(IF(INDEX(營收表現!D$6:D$3000,MATCH($A1730,營收表現!$A$6:$A$3000,0))="","",INDEX(營收表現!D$6:D$3000,MATCH($A1730,營收表現!$A$6:$A$3000,0))),"")</f>
        <v>9.2200000000000006</v>
      </c>
      <c r="F1730">
        <f>IFERROR(IF(INDEX(營收表現!E$6:E$3000,MATCH($A1730,營收表現!$A$6:$A$3000,0))="","",INDEX(營收表現!E$6:E$3000,MATCH($A1730,營收表現!$A$6:$A$3000,0))),"")</f>
        <v>-5.99</v>
      </c>
      <c r="G1730">
        <f>IFERROR(IF(INDEX(營收表現!F$6:F$3000,MATCH($A1730,營收表現!$A$6:$A$3000,0))="","",INDEX(營收表現!F$6:F$3000,MATCH($A1730,營收表現!$A$6:$A$3000,0))),"")</f>
        <v>16.059999999999999</v>
      </c>
      <c r="H1730">
        <f>IFERROR(IF(INDEX(營收表現!G$6:G$3000,MATCH($A1730,營收表現!$A$6:$A$3000,0))="","",INDEX(營收表現!G$6:G$3000,MATCH($A1730,營收表現!$A$6:$A$3000,0))),"")</f>
        <v>12.06</v>
      </c>
      <c r="I1730" t="str">
        <f>IFERROR(IF(INDEX(營收表現!H$6:H$3000,MATCH($A1730,營收表現!$A$6:$A$3000,0))="","",INDEX(營收表現!H$6:H$3000,MATCH($A1730,營收表現!$A$6:$A$3000,0))),"")</f>
        <v/>
      </c>
      <c r="J1730">
        <f>IFERROR(IF(INDEX(營收表現!I$6:I$3000,MATCH($A1730,營收表現!$A$6:$A$3000,0))="","",INDEX(營收表現!I$6:I$3000,MATCH($A1730,營收表現!$A$6:$A$3000,0))),"")</f>
        <v>0.42</v>
      </c>
      <c r="K1730">
        <f>IFERROR(IF(INDEX(營收表現!J$6:J$3000,MATCH($A1730,營收表現!$A$6:$A$3000,0))="","",INDEX(營收表現!J$6:J$3000,MATCH($A1730,營收表現!$A$6:$A$3000,0))),"")</f>
        <v>8.34</v>
      </c>
      <c r="L1730">
        <f>IFERROR(IF(INDEX(營收表現!K$6:K$3000,MATCH($A1730,營收表現!$A$6:$A$3000,0))="","",INDEX(營收表現!K$6:K$3000,MATCH($A1730,營收表現!$A$6:$A$3000,0))),"")</f>
        <v>6.32</v>
      </c>
      <c r="M1730">
        <f>IFERROR(IF(INDEX(營收表現!L$6:L$3000,MATCH($A1730,營收表現!$A$6:$A$3000,0))="","",INDEX(營收表現!L$6:L$3000,MATCH($A1730,營收表現!$A$6:$A$3000,0))),"")</f>
        <v>6.24</v>
      </c>
      <c r="N1730">
        <f>IFERROR(IF(INDEX(營收表現!M$6:M$3000,MATCH($A1730,營收表現!$A$6:$A$3000,0))="","",INDEX(營收表現!M$6:M$3000,MATCH($A1730,營收表現!$A$6:$A$3000,0))),"")</f>
        <v>16.670000000000002</v>
      </c>
      <c r="O1730" t="str">
        <f>IFERROR(IF(INDEX(營收表現!N$6:N$3000,MATCH($A1730,營收表現!$A$6:$A$3000,0))="","",INDEX(營收表現!N$6:N$3000,MATCH($A1730,營收表現!$A$6:$A$3000,0))),"")</f>
        <v/>
      </c>
      <c r="P1730">
        <f>IFERROR(IF(INDEX(營收表現!O$6:O$3000,MATCH($A1730,營收表現!$A$6:$A$3000,0))="","",INDEX(營收表現!O$6:O$3000,MATCH($A1730,營收表現!$A$6:$A$3000,0))),"")</f>
        <v>506170</v>
      </c>
      <c r="Q1730">
        <f>IFERROR(IF(INDEX(營收表現!P$6:P$3000,MATCH($A1730,營收表現!$A$6:$A$3000,0))="","",INDEX(營收表現!P$6:P$3000,MATCH($A1730,營收表現!$A$6:$A$3000,0))),"")</f>
        <v>552829</v>
      </c>
      <c r="R1730">
        <f>IFERROR(IF(INDEX(營收表現!Q$6:Q$3000,MATCH($A1730,營收表現!$A$6:$A$3000,0))="","",INDEX(營收表現!Q$6:Q$3000,MATCH($A1730,營收表現!$A$6:$A$3000,0))),"")</f>
        <v>519734</v>
      </c>
      <c r="S1730">
        <f>IFERROR(IF(INDEX(營收表現!R$6:R$3000,MATCH($A1730,營收表現!$A$6:$A$3000,0))="","",INDEX(營收表現!R$6:R$3000,MATCH($A1730,營收表現!$A$6:$A$3000,0))),"")</f>
        <v>603208</v>
      </c>
      <c r="T1730">
        <f>IFERROR(IF(INDEX(營收表現!S$6:S$3000,MATCH($A1730,營收表現!$A$6:$A$3000,0))="","",INDEX(營收表現!S$6:S$3000,MATCH($A1730,營收表現!$A$6:$A$3000,0))),"")</f>
        <v>675951</v>
      </c>
      <c r="U1730" t="str">
        <f>IFERROR(IF(INDEX(營收表現!T$6:T$3000,MATCH($A1730,營收表現!$A$6:$A$3000,0))="","",INDEX(營收表現!T$6:T$3000,MATCH($A1730,營收表現!$A$6:$A$3000,0))),"")</f>
        <v/>
      </c>
    </row>
    <row r="1731" spans="1:21">
      <c r="A1731" s="30" t="str">
        <f>IF(營收表現!$A1735="","",營收表現!$A1735)</f>
        <v>7791</v>
      </c>
      <c r="B1731" t="str">
        <f>IFERROR(INDEX(營收表現!B$6:B$3000,MATCH($A1731,營收表現!$A$6:$A$3000,0)),"")</f>
        <v>皇家可口</v>
      </c>
      <c r="C1731" t="str">
        <f>IFERROR(INDEX(類別!G$4:G$3000,MATCH($A1731,類別!$C$4:$C$3000,0)),"")</f>
        <v>食品</v>
      </c>
      <c r="D1731">
        <f>IFERROR(IF(INDEX(營收表現!C$6:C$3000,MATCH($A1731,營收表現!$A$6:$A$3000,0))="","",INDEX(營收表現!C$6:C$3000,MATCH($A1731,營收表現!$A$6:$A$3000,0))),"")</f>
        <v>-16.88</v>
      </c>
      <c r="E1731">
        <f>IFERROR(IF(INDEX(營收表現!D$6:D$3000,MATCH($A1731,營收表現!$A$6:$A$3000,0))="","",INDEX(營收表現!D$6:D$3000,MATCH($A1731,營收表現!$A$6:$A$3000,0))),"")</f>
        <v>-17.29</v>
      </c>
      <c r="F1731">
        <f>IFERROR(IF(INDEX(營收表現!E$6:E$3000,MATCH($A1731,營收表現!$A$6:$A$3000,0))="","",INDEX(營收表現!E$6:E$3000,MATCH($A1731,營收表現!$A$6:$A$3000,0))),"")</f>
        <v>-18.71</v>
      </c>
      <c r="G1731">
        <f>IFERROR(IF(INDEX(營收表現!F$6:F$3000,MATCH($A1731,營收表現!$A$6:$A$3000,0))="","",INDEX(營收表現!F$6:F$3000,MATCH($A1731,營收表現!$A$6:$A$3000,0))),"")</f>
        <v>-7.66</v>
      </c>
      <c r="H1731">
        <f>IFERROR(IF(INDEX(營收表現!G$6:G$3000,MATCH($A1731,營收表現!$A$6:$A$3000,0))="","",INDEX(營收表現!G$6:G$3000,MATCH($A1731,營收表現!$A$6:$A$3000,0))),"")</f>
        <v>-5.93</v>
      </c>
      <c r="I1731" t="str">
        <f>IFERROR(IF(INDEX(營收表現!H$6:H$3000,MATCH($A1731,營收表現!$A$6:$A$3000,0))="","",INDEX(營收表現!H$6:H$3000,MATCH($A1731,營收表現!$A$6:$A$3000,0))),"")</f>
        <v/>
      </c>
      <c r="J1731">
        <f>IFERROR(IF(INDEX(營收表現!I$6:I$3000,MATCH($A1731,營收表現!$A$6:$A$3000,0))="","",INDEX(營收表現!I$6:I$3000,MATCH($A1731,營收表現!$A$6:$A$3000,0))),"")</f>
        <v>2.72</v>
      </c>
      <c r="K1731">
        <f>IFERROR(IF(INDEX(營收表現!J$6:J$3000,MATCH($A1731,營收表現!$A$6:$A$3000,0))="","",INDEX(營收表現!J$6:J$3000,MATCH($A1731,營收表現!$A$6:$A$3000,0))),"")</f>
        <v>3.75</v>
      </c>
      <c r="L1731">
        <f>IFERROR(IF(INDEX(營收表現!K$6:K$3000,MATCH($A1731,營收表現!$A$6:$A$3000,0))="","",INDEX(營收表現!K$6:K$3000,MATCH($A1731,營收表現!$A$6:$A$3000,0))),"")</f>
        <v>-9.0299999999999994</v>
      </c>
      <c r="M1731">
        <f>IFERROR(IF(INDEX(營收表現!L$6:L$3000,MATCH($A1731,營收表現!$A$6:$A$3000,0))="","",INDEX(營收表現!L$6:L$3000,MATCH($A1731,營收表現!$A$6:$A$3000,0))),"")</f>
        <v>-7.42</v>
      </c>
      <c r="N1731">
        <f>IFERROR(IF(INDEX(營收表現!M$6:M$3000,MATCH($A1731,營收表現!$A$6:$A$3000,0))="","",INDEX(營收表現!M$6:M$3000,MATCH($A1731,營收表現!$A$6:$A$3000,0))),"")</f>
        <v>-25.88</v>
      </c>
      <c r="O1731" t="str">
        <f>IFERROR(IF(INDEX(營收表現!N$6:N$3000,MATCH($A1731,營收表現!$A$6:$A$3000,0))="","",INDEX(營收表現!N$6:N$3000,MATCH($A1731,營收表現!$A$6:$A$3000,0))),"")</f>
        <v/>
      </c>
      <c r="P1731">
        <f>IFERROR(IF(INDEX(營收表現!O$6:O$3000,MATCH($A1731,營收表現!$A$6:$A$3000,0))="","",INDEX(營收表現!O$6:O$3000,MATCH($A1731,營收表現!$A$6:$A$3000,0))),"")</f>
        <v>239334</v>
      </c>
      <c r="Q1731">
        <f>IFERROR(IF(INDEX(營收表現!P$6:P$3000,MATCH($A1731,營收表現!$A$6:$A$3000,0))="","",INDEX(營收表現!P$6:P$3000,MATCH($A1731,營收表現!$A$6:$A$3000,0))),"")</f>
        <v>197947</v>
      </c>
      <c r="R1731">
        <f>IFERROR(IF(INDEX(營收表現!Q$6:Q$3000,MATCH($A1731,營收表現!$A$6:$A$3000,0))="","",INDEX(營收表現!Q$6:Q$3000,MATCH($A1731,營收表現!$A$6:$A$3000,0))),"")</f>
        <v>160914</v>
      </c>
      <c r="S1731">
        <f>IFERROR(IF(INDEX(營收表現!R$6:R$3000,MATCH($A1731,營收表現!$A$6:$A$3000,0))="","",INDEX(營收表現!R$6:R$3000,MATCH($A1731,營收表現!$A$6:$A$3000,0))),"")</f>
        <v>148596</v>
      </c>
      <c r="T1731">
        <f>IFERROR(IF(INDEX(營收表現!S$6:S$3000,MATCH($A1731,營收表現!$A$6:$A$3000,0))="","",INDEX(營收表現!S$6:S$3000,MATCH($A1731,營收表現!$A$6:$A$3000,0))),"")</f>
        <v>139787</v>
      </c>
      <c r="U1731" t="str">
        <f>IFERROR(IF(INDEX(營收表現!T$6:T$3000,MATCH($A1731,營收表現!$A$6:$A$3000,0))="","",INDEX(營收表現!T$6:T$3000,MATCH($A1731,營收表現!$A$6:$A$3000,0))),"")</f>
        <v/>
      </c>
    </row>
    <row r="1732" spans="1:21">
      <c r="A1732" s="30" t="str">
        <f>IF(營收表現!$A1736="","",營收表現!$A1736)</f>
        <v>7792</v>
      </c>
      <c r="B1732" t="str">
        <f>IFERROR(INDEX(營收表現!B$6:B$3000,MATCH($A1732,營收表現!$A$6:$A$3000,0)),"")</f>
        <v>安葆</v>
      </c>
      <c r="C1732" t="str">
        <f>IFERROR(INDEX(類別!G$4:G$3000,MATCH($A1732,類別!$C$4:$C$3000,0)),"")</f>
        <v/>
      </c>
      <c r="D1732">
        <f>IFERROR(IF(INDEX(營收表現!C$6:C$3000,MATCH($A1732,營收表現!$A$6:$A$3000,0))="","",INDEX(營收表現!C$6:C$3000,MATCH($A1732,營收表現!$A$6:$A$3000,0))),"")</f>
        <v>14.18</v>
      </c>
      <c r="E1732">
        <f>IFERROR(IF(INDEX(營收表現!D$6:D$3000,MATCH($A1732,營收表現!$A$6:$A$3000,0))="","",INDEX(營收表現!D$6:D$3000,MATCH($A1732,營收表現!$A$6:$A$3000,0))),"")</f>
        <v>28.07</v>
      </c>
      <c r="F1732">
        <f>IFERROR(IF(INDEX(營收表現!E$6:E$3000,MATCH($A1732,營收表現!$A$6:$A$3000,0))="","",INDEX(營收表現!E$6:E$3000,MATCH($A1732,營收表現!$A$6:$A$3000,0))),"")</f>
        <v>-43.79</v>
      </c>
      <c r="G1732">
        <f>IFERROR(IF(INDEX(營收表現!F$6:F$3000,MATCH($A1732,營收表現!$A$6:$A$3000,0))="","",INDEX(營收表現!F$6:F$3000,MATCH($A1732,營收表現!$A$6:$A$3000,0))),"")</f>
        <v>176.91</v>
      </c>
      <c r="H1732">
        <f>IFERROR(IF(INDEX(營收表現!G$6:G$3000,MATCH($A1732,營收表現!$A$6:$A$3000,0))="","",INDEX(營收表現!G$6:G$3000,MATCH($A1732,營收表現!$A$6:$A$3000,0))),"")</f>
        <v>-51.01</v>
      </c>
      <c r="I1732" t="str">
        <f>IFERROR(IF(INDEX(營收表現!H$6:H$3000,MATCH($A1732,營收表現!$A$6:$A$3000,0))="","",INDEX(營收表現!H$6:H$3000,MATCH($A1732,營收表現!$A$6:$A$3000,0))),"")</f>
        <v/>
      </c>
      <c r="J1732">
        <f>IFERROR(IF(INDEX(營收表現!I$6:I$3000,MATCH($A1732,營收表現!$A$6:$A$3000,0))="","",INDEX(營收表現!I$6:I$3000,MATCH($A1732,營收表現!$A$6:$A$3000,0))),"")</f>
        <v>11.93</v>
      </c>
      <c r="K1732">
        <f>IFERROR(IF(INDEX(營收表現!J$6:J$3000,MATCH($A1732,營收表現!$A$6:$A$3000,0))="","",INDEX(營收表現!J$6:J$3000,MATCH($A1732,營收表現!$A$6:$A$3000,0))),"")</f>
        <v>145.79</v>
      </c>
      <c r="L1732">
        <f>IFERROR(IF(INDEX(營收表現!K$6:K$3000,MATCH($A1732,營收表現!$A$6:$A$3000,0))="","",INDEX(營收表現!K$6:K$3000,MATCH($A1732,營收表現!$A$6:$A$3000,0))),"")</f>
        <v>-25.14</v>
      </c>
      <c r="M1732">
        <f>IFERROR(IF(INDEX(營收表現!L$6:L$3000,MATCH($A1732,營收表現!$A$6:$A$3000,0))="","",INDEX(營收表現!L$6:L$3000,MATCH($A1732,營收表現!$A$6:$A$3000,0))),"")</f>
        <v>4.04</v>
      </c>
      <c r="N1732">
        <f>IFERROR(IF(INDEX(營收表現!M$6:M$3000,MATCH($A1732,營收表現!$A$6:$A$3000,0))="","",INDEX(營收表現!M$6:M$3000,MATCH($A1732,營收表現!$A$6:$A$3000,0))),"")</f>
        <v>68.39</v>
      </c>
      <c r="O1732" t="str">
        <f>IFERROR(IF(INDEX(營收表現!N$6:N$3000,MATCH($A1732,營收表現!$A$6:$A$3000,0))="","",INDEX(營收表現!N$6:N$3000,MATCH($A1732,營收表現!$A$6:$A$3000,0))),"")</f>
        <v/>
      </c>
      <c r="P1732">
        <f>IFERROR(IF(INDEX(營收表現!O$6:O$3000,MATCH($A1732,營收表現!$A$6:$A$3000,0))="","",INDEX(營收表現!O$6:O$3000,MATCH($A1732,營收表現!$A$6:$A$3000,0))),"")</f>
        <v>462051</v>
      </c>
      <c r="Q1732">
        <f>IFERROR(IF(INDEX(營收表現!P$6:P$3000,MATCH($A1732,營收表現!$A$6:$A$3000,0))="","",INDEX(營收表現!P$6:P$3000,MATCH($A1732,營收表現!$A$6:$A$3000,0))),"")</f>
        <v>591743</v>
      </c>
      <c r="R1732">
        <f>IFERROR(IF(INDEX(營收表現!Q$6:Q$3000,MATCH($A1732,營收表現!$A$6:$A$3000,0))="","",INDEX(營收表現!Q$6:Q$3000,MATCH($A1732,營收表現!$A$6:$A$3000,0))),"")</f>
        <v>332632</v>
      </c>
      <c r="S1732">
        <f>IFERROR(IF(INDEX(營收表現!R$6:R$3000,MATCH($A1732,營收表現!$A$6:$A$3000,0))="","",INDEX(營收表現!R$6:R$3000,MATCH($A1732,營收表現!$A$6:$A$3000,0))),"")</f>
        <v>921104</v>
      </c>
      <c r="T1732">
        <f>IFERROR(IF(INDEX(營收表現!S$6:S$3000,MATCH($A1732,營收表現!$A$6:$A$3000,0))="","",INDEX(營收表現!S$6:S$3000,MATCH($A1732,營收表現!$A$6:$A$3000,0))),"")</f>
        <v>451214</v>
      </c>
      <c r="U1732" t="str">
        <f>IFERROR(IF(INDEX(營收表現!T$6:T$3000,MATCH($A1732,營收表現!$A$6:$A$3000,0))="","",INDEX(營收表現!T$6:T$3000,MATCH($A1732,營收表現!$A$6:$A$3000,0))),"")</f>
        <v/>
      </c>
    </row>
    <row r="1733" spans="1:21">
      <c r="A1733" s="30" t="str">
        <f>IF(營收表現!$A1737="","",營收表現!$A1737)</f>
        <v>7795</v>
      </c>
      <c r="B1733" t="str">
        <f>IFERROR(INDEX(營收表現!B$6:B$3000,MATCH($A1733,營收表現!$A$6:$A$3000,0)),"")</f>
        <v>長廣</v>
      </c>
      <c r="C1733" t="str">
        <f>IFERROR(INDEX(類別!G$4:G$3000,MATCH($A1733,類別!$C$4:$C$3000,0)),"")</f>
        <v>半導體設備</v>
      </c>
      <c r="D1733">
        <f>IFERROR(IF(INDEX(營收表現!C$6:C$3000,MATCH($A1733,營收表現!$A$6:$A$3000,0))="","",INDEX(營收表現!C$6:C$3000,MATCH($A1733,營收表現!$A$6:$A$3000,0))),"")</f>
        <v>-33.159999999999997</v>
      </c>
      <c r="E1733">
        <f>IFERROR(IF(INDEX(營收表現!D$6:D$3000,MATCH($A1733,營收表現!$A$6:$A$3000,0))="","",INDEX(營收表現!D$6:D$3000,MATCH($A1733,營收表現!$A$6:$A$3000,0))),"")</f>
        <v>20.36</v>
      </c>
      <c r="F1733">
        <f>IFERROR(IF(INDEX(營收表現!E$6:E$3000,MATCH($A1733,營收表現!$A$6:$A$3000,0))="","",INDEX(營收表現!E$6:E$3000,MATCH($A1733,營收表現!$A$6:$A$3000,0))),"")</f>
        <v>-0.98</v>
      </c>
      <c r="G1733">
        <f>IFERROR(IF(INDEX(營收表現!F$6:F$3000,MATCH($A1733,營收表現!$A$6:$A$3000,0))="","",INDEX(營收表現!F$6:F$3000,MATCH($A1733,營收表現!$A$6:$A$3000,0))),"")</f>
        <v>167.54</v>
      </c>
      <c r="H1733">
        <f>IFERROR(IF(INDEX(營收表現!G$6:G$3000,MATCH($A1733,營收表現!$A$6:$A$3000,0))="","",INDEX(營收表現!G$6:G$3000,MATCH($A1733,營收表現!$A$6:$A$3000,0))),"")</f>
        <v>-64.62</v>
      </c>
      <c r="I1733" t="str">
        <f>IFERROR(IF(INDEX(營收表現!H$6:H$3000,MATCH($A1733,營收表現!$A$6:$A$3000,0))="","",INDEX(營收表現!H$6:H$3000,MATCH($A1733,營收表現!$A$6:$A$3000,0))),"")</f>
        <v/>
      </c>
      <c r="J1733">
        <f>IFERROR(IF(INDEX(營收表現!I$6:I$3000,MATCH($A1733,營收表現!$A$6:$A$3000,0))="","",INDEX(營收表現!I$6:I$3000,MATCH($A1733,營收表現!$A$6:$A$3000,0))),"")</f>
        <v>52.9</v>
      </c>
      <c r="K1733">
        <f>IFERROR(IF(INDEX(營收表現!J$6:J$3000,MATCH($A1733,營收表現!$A$6:$A$3000,0))="","",INDEX(營收表現!J$6:J$3000,MATCH($A1733,營收表現!$A$6:$A$3000,0))),"")</f>
        <v>32.22</v>
      </c>
      <c r="L1733">
        <f>IFERROR(IF(INDEX(營收表現!K$6:K$3000,MATCH($A1733,營收表現!$A$6:$A$3000,0))="","",INDEX(營收表現!K$6:K$3000,MATCH($A1733,營收表現!$A$6:$A$3000,0))),"")</f>
        <v>-39.979999999999997</v>
      </c>
      <c r="M1733">
        <f>IFERROR(IF(INDEX(營收表現!L$6:L$3000,MATCH($A1733,營收表現!$A$6:$A$3000,0))="","",INDEX(營收表現!L$6:L$3000,MATCH($A1733,營收表現!$A$6:$A$3000,0))),"")</f>
        <v>115.61</v>
      </c>
      <c r="N1733">
        <f>IFERROR(IF(INDEX(營收表現!M$6:M$3000,MATCH($A1733,營收表現!$A$6:$A$3000,0))="","",INDEX(營收表現!M$6:M$3000,MATCH($A1733,營收表現!$A$6:$A$3000,0))),"")</f>
        <v>-14.47</v>
      </c>
      <c r="O1733" t="str">
        <f>IFERROR(IF(INDEX(營收表現!N$6:N$3000,MATCH($A1733,營收表現!$A$6:$A$3000,0))="","",INDEX(營收表現!N$6:N$3000,MATCH($A1733,營收表現!$A$6:$A$3000,0))),"")</f>
        <v/>
      </c>
      <c r="P1733">
        <f>IFERROR(IF(INDEX(營收表現!O$6:O$3000,MATCH($A1733,營收表現!$A$6:$A$3000,0))="","",INDEX(營收表現!O$6:O$3000,MATCH($A1733,營收表現!$A$6:$A$3000,0))),"")</f>
        <v>113712</v>
      </c>
      <c r="Q1733">
        <f>IFERROR(IF(INDEX(營收表現!P$6:P$3000,MATCH($A1733,營收表現!$A$6:$A$3000,0))="","",INDEX(營收表現!P$6:P$3000,MATCH($A1733,營收表現!$A$6:$A$3000,0))),"")</f>
        <v>136868</v>
      </c>
      <c r="R1733">
        <f>IFERROR(IF(INDEX(營收表現!Q$6:Q$3000,MATCH($A1733,營收表現!$A$6:$A$3000,0))="","",INDEX(營收表現!Q$6:Q$3000,MATCH($A1733,營收表現!$A$6:$A$3000,0))),"")</f>
        <v>135531</v>
      </c>
      <c r="S1733">
        <f>IFERROR(IF(INDEX(營收表現!R$6:R$3000,MATCH($A1733,營收表現!$A$6:$A$3000,0))="","",INDEX(營收表現!R$6:R$3000,MATCH($A1733,營收表現!$A$6:$A$3000,0))),"")</f>
        <v>362596</v>
      </c>
      <c r="T1733">
        <f>IFERROR(IF(INDEX(營收表現!S$6:S$3000,MATCH($A1733,營收表現!$A$6:$A$3000,0))="","",INDEX(營收表現!S$6:S$3000,MATCH($A1733,營收表現!$A$6:$A$3000,0))),"")</f>
        <v>128285</v>
      </c>
      <c r="U1733" t="str">
        <f>IFERROR(IF(INDEX(營收表現!T$6:T$3000,MATCH($A1733,營收表現!$A$6:$A$3000,0))="","",INDEX(營收表現!T$6:T$3000,MATCH($A1733,營收表現!$A$6:$A$3000,0))),"")</f>
        <v/>
      </c>
    </row>
    <row r="1734" spans="1:21">
      <c r="A1734" s="30" t="str">
        <f>IF(營收表現!$A1738="","",營收表現!$A1738)</f>
        <v>7799</v>
      </c>
      <c r="B1734" t="str">
        <f>IFERROR(INDEX(營收表現!B$6:B$3000,MATCH($A1734,營收表現!$A$6:$A$3000,0)),"")</f>
        <v>禾榮科</v>
      </c>
      <c r="C1734" t="str">
        <f>IFERROR(INDEX(類別!G$4:G$3000,MATCH($A1734,類別!$C$4:$C$3000,0)),"")</f>
        <v>未分類-傳產</v>
      </c>
      <c r="D1734">
        <f>IFERROR(IF(INDEX(營收表現!C$6:C$3000,MATCH($A1734,營收表現!$A$6:$A$3000,0))="","",INDEX(營收表現!C$6:C$3000,MATCH($A1734,營收表現!$A$6:$A$3000,0))),"")</f>
        <v>71.27</v>
      </c>
      <c r="E1734">
        <f>IFERROR(IF(INDEX(營收表現!D$6:D$3000,MATCH($A1734,營收表現!$A$6:$A$3000,0))="","",INDEX(營收表現!D$6:D$3000,MATCH($A1734,營收表現!$A$6:$A$3000,0))),"")</f>
        <v>-8.19</v>
      </c>
      <c r="F1734">
        <f>IFERROR(IF(INDEX(營收表現!E$6:E$3000,MATCH($A1734,營收表現!$A$6:$A$3000,0))="","",INDEX(營收表現!E$6:E$3000,MATCH($A1734,營收表現!$A$6:$A$3000,0))),"")</f>
        <v>2.16</v>
      </c>
      <c r="G1734">
        <f>IFERROR(IF(INDEX(營收表現!F$6:F$3000,MATCH($A1734,營收表現!$A$6:$A$3000,0))="","",INDEX(營收表現!F$6:F$3000,MATCH($A1734,營收表現!$A$6:$A$3000,0))),"")</f>
        <v>38.869999999999997</v>
      </c>
      <c r="H1734">
        <f>IFERROR(IF(INDEX(營收表現!G$6:G$3000,MATCH($A1734,營收表現!$A$6:$A$3000,0))="","",INDEX(營收表現!G$6:G$3000,MATCH($A1734,營收表現!$A$6:$A$3000,0))),"")</f>
        <v>-15.52</v>
      </c>
      <c r="I1734">
        <f>IFERROR(IF(INDEX(營收表現!H$6:H$3000,MATCH($A1734,營收表現!$A$6:$A$3000,0))="","",INDEX(營收表現!H$6:H$3000,MATCH($A1734,營收表現!$A$6:$A$3000,0))),"")</f>
        <v>-88.6</v>
      </c>
      <c r="J1734" t="str">
        <f>IFERROR(IF(INDEX(營收表現!I$6:I$3000,MATCH($A1734,營收表現!$A$6:$A$3000,0))="","",INDEX(營收表現!I$6:I$3000,MATCH($A1734,營收表現!$A$6:$A$3000,0))),"")</f>
        <v/>
      </c>
      <c r="K1734" t="str">
        <f>IFERROR(IF(INDEX(營收表現!J$6:J$3000,MATCH($A1734,營收表現!$A$6:$A$3000,0))="","",INDEX(營收表現!J$6:J$3000,MATCH($A1734,營收表現!$A$6:$A$3000,0))),"")</f>
        <v/>
      </c>
      <c r="L1734" t="str">
        <f>IFERROR(IF(INDEX(營收表現!K$6:K$3000,MATCH($A1734,營收表現!$A$6:$A$3000,0))="","",INDEX(營收表現!K$6:K$3000,MATCH($A1734,營收表現!$A$6:$A$3000,0))),"")</f>
        <v/>
      </c>
      <c r="M1734" t="str">
        <f>IFERROR(IF(INDEX(營收表現!L$6:L$3000,MATCH($A1734,營收表現!$A$6:$A$3000,0))="","",INDEX(營收表現!L$6:L$3000,MATCH($A1734,營收表現!$A$6:$A$3000,0))),"")</f>
        <v/>
      </c>
      <c r="N1734" t="str">
        <f>IFERROR(IF(INDEX(營收表現!M$6:M$3000,MATCH($A1734,營收表現!$A$6:$A$3000,0))="","",INDEX(營收表現!M$6:M$3000,MATCH($A1734,營收表現!$A$6:$A$3000,0))),"")</f>
        <v/>
      </c>
      <c r="O1734" t="str">
        <f>IFERROR(IF(INDEX(營收表現!N$6:N$3000,MATCH($A1734,營收表現!$A$6:$A$3000,0))="","",INDEX(營收表現!N$6:N$3000,MATCH($A1734,營收表現!$A$6:$A$3000,0))),"")</f>
        <v/>
      </c>
      <c r="P1734">
        <f>IFERROR(IF(INDEX(營收表現!O$6:O$3000,MATCH($A1734,營收表現!$A$6:$A$3000,0))="","",INDEX(營收表現!O$6:O$3000,MATCH($A1734,營收表現!$A$6:$A$3000,0))),"")</f>
        <v>1514</v>
      </c>
      <c r="Q1734">
        <f>IFERROR(IF(INDEX(營收表現!P$6:P$3000,MATCH($A1734,營收表現!$A$6:$A$3000,0))="","",INDEX(營收表現!P$6:P$3000,MATCH($A1734,營收表現!$A$6:$A$3000,0))),"")</f>
        <v>1390</v>
      </c>
      <c r="R1734">
        <f>IFERROR(IF(INDEX(營收表現!Q$6:Q$3000,MATCH($A1734,營收表現!$A$6:$A$3000,0))="","",INDEX(營收表現!Q$6:Q$3000,MATCH($A1734,營收表現!$A$6:$A$3000,0))),"")</f>
        <v>1420</v>
      </c>
      <c r="S1734">
        <f>IFERROR(IF(INDEX(營收表現!R$6:R$3000,MATCH($A1734,營收表現!$A$6:$A$3000,0))="","",INDEX(營收表現!R$6:R$3000,MATCH($A1734,營收表現!$A$6:$A$3000,0))),"")</f>
        <v>1972</v>
      </c>
      <c r="T1734">
        <f>IFERROR(IF(INDEX(營收表現!S$6:S$3000,MATCH($A1734,營收表現!$A$6:$A$3000,0))="","",INDEX(營收表現!S$6:S$3000,MATCH($A1734,營收表現!$A$6:$A$3000,0))),"")</f>
        <v>1666</v>
      </c>
      <c r="U1734">
        <f>IFERROR(IF(INDEX(營收表現!T$6:T$3000,MATCH($A1734,營收表現!$A$6:$A$3000,0))="","",INDEX(營收表現!T$6:T$3000,MATCH($A1734,營收表現!$A$6:$A$3000,0))),"")</f>
        <v>190</v>
      </c>
    </row>
    <row r="1735" spans="1:21">
      <c r="A1735" s="30" t="str">
        <f>IF(營收表現!$A1739="","",營收表現!$A1739)</f>
        <v>7805</v>
      </c>
      <c r="B1735" t="str">
        <f>IFERROR(INDEX(營收表現!B$6:B$3000,MATCH($A1735,營收表現!$A$6:$A$3000,0)),"")</f>
        <v>威聯通</v>
      </c>
      <c r="C1735" t="str">
        <f>IFERROR(INDEX(類別!G$4:G$3000,MATCH($A1735,類別!$C$4:$C$3000,0)),"")</f>
        <v>未分類-電子</v>
      </c>
      <c r="D1735">
        <f>IFERROR(IF(INDEX(營收表現!C$6:C$3000,MATCH($A1735,營收表現!$A$6:$A$3000,0))="","",INDEX(營收表現!C$6:C$3000,MATCH($A1735,營收表現!$A$6:$A$3000,0))),"")</f>
        <v>12.47</v>
      </c>
      <c r="E1735">
        <f>IFERROR(IF(INDEX(營收表現!D$6:D$3000,MATCH($A1735,營收表現!$A$6:$A$3000,0))="","",INDEX(營收表現!D$6:D$3000,MATCH($A1735,營收表現!$A$6:$A$3000,0))),"")</f>
        <v>4.88</v>
      </c>
      <c r="F1735">
        <f>IFERROR(IF(INDEX(營收表現!E$6:E$3000,MATCH($A1735,營收表現!$A$6:$A$3000,0))="","",INDEX(營收表現!E$6:E$3000,MATCH($A1735,營收表現!$A$6:$A$3000,0))),"")</f>
        <v>9.1</v>
      </c>
      <c r="G1735">
        <f>IFERROR(IF(INDEX(營收表現!F$6:F$3000,MATCH($A1735,營收表現!$A$6:$A$3000,0))="","",INDEX(營收表現!F$6:F$3000,MATCH($A1735,營收表現!$A$6:$A$3000,0))),"")</f>
        <v>-14.89</v>
      </c>
      <c r="H1735">
        <f>IFERROR(IF(INDEX(營收表現!G$6:G$3000,MATCH($A1735,營收表現!$A$6:$A$3000,0))="","",INDEX(營收表現!G$6:G$3000,MATCH($A1735,營收表現!$A$6:$A$3000,0))),"")</f>
        <v>20.190000000000001</v>
      </c>
      <c r="I1735" t="str">
        <f>IFERROR(IF(INDEX(營收表現!H$6:H$3000,MATCH($A1735,營收表現!$A$6:$A$3000,0))="","",INDEX(營收表現!H$6:H$3000,MATCH($A1735,營收表現!$A$6:$A$3000,0))),"")</f>
        <v/>
      </c>
      <c r="J1735">
        <f>IFERROR(IF(INDEX(營收表現!I$6:I$3000,MATCH($A1735,營收表現!$A$6:$A$3000,0))="","",INDEX(營收表現!I$6:I$3000,MATCH($A1735,營收表現!$A$6:$A$3000,0))),"")</f>
        <v>11.66</v>
      </c>
      <c r="K1735">
        <f>IFERROR(IF(INDEX(營收表現!J$6:J$3000,MATCH($A1735,營收表現!$A$6:$A$3000,0))="","",INDEX(營收表現!J$6:J$3000,MATCH($A1735,營收表現!$A$6:$A$3000,0))),"")</f>
        <v>-9.84</v>
      </c>
      <c r="L1735">
        <f>IFERROR(IF(INDEX(營收表現!K$6:K$3000,MATCH($A1735,營收表現!$A$6:$A$3000,0))="","",INDEX(營收表現!K$6:K$3000,MATCH($A1735,營收表現!$A$6:$A$3000,0))),"")</f>
        <v>11.44</v>
      </c>
      <c r="M1735">
        <f>IFERROR(IF(INDEX(營收表現!L$6:L$3000,MATCH($A1735,營收表現!$A$6:$A$3000,0))="","",INDEX(營收表現!L$6:L$3000,MATCH($A1735,營收表現!$A$6:$A$3000,0))),"")</f>
        <v>17.88</v>
      </c>
      <c r="N1735">
        <f>IFERROR(IF(INDEX(營收表現!M$6:M$3000,MATCH($A1735,營收表現!$A$6:$A$3000,0))="","",INDEX(營收表現!M$6:M$3000,MATCH($A1735,營收表現!$A$6:$A$3000,0))),"")</f>
        <v>14.95</v>
      </c>
      <c r="O1735" t="str">
        <f>IFERROR(IF(INDEX(營收表現!N$6:N$3000,MATCH($A1735,營收表現!$A$6:$A$3000,0))="","",INDEX(營收表現!N$6:N$3000,MATCH($A1735,營收表現!$A$6:$A$3000,0))),"")</f>
        <v/>
      </c>
      <c r="P1735">
        <f>IFERROR(IF(INDEX(營收表現!O$6:O$3000,MATCH($A1735,營收表現!$A$6:$A$3000,0))="","",INDEX(營收表現!O$6:O$3000,MATCH($A1735,營收表現!$A$6:$A$3000,0))),"")</f>
        <v>521843</v>
      </c>
      <c r="Q1735">
        <f>IFERROR(IF(INDEX(營收表現!P$6:P$3000,MATCH($A1735,營收表現!$A$6:$A$3000,0))="","",INDEX(營收表現!P$6:P$3000,MATCH($A1735,營收表現!$A$6:$A$3000,0))),"")</f>
        <v>547302</v>
      </c>
      <c r="R1735">
        <f>IFERROR(IF(INDEX(營收表現!Q$6:Q$3000,MATCH($A1735,營收表現!$A$6:$A$3000,0))="","",INDEX(營收表現!Q$6:Q$3000,MATCH($A1735,營收表現!$A$6:$A$3000,0))),"")</f>
        <v>597084</v>
      </c>
      <c r="S1735">
        <f>IFERROR(IF(INDEX(營收表現!R$6:R$3000,MATCH($A1735,營收表現!$A$6:$A$3000,0))="","",INDEX(營收表現!R$6:R$3000,MATCH($A1735,營收表現!$A$6:$A$3000,0))),"")</f>
        <v>508151</v>
      </c>
      <c r="T1735">
        <f>IFERROR(IF(INDEX(營收表現!S$6:S$3000,MATCH($A1735,營收表現!$A$6:$A$3000,0))="","",INDEX(營收表現!S$6:S$3000,MATCH($A1735,營收表現!$A$6:$A$3000,0))),"")</f>
        <v>610743</v>
      </c>
      <c r="U1735" t="str">
        <f>IFERROR(IF(INDEX(營收表現!T$6:T$3000,MATCH($A1735,營收表現!$A$6:$A$3000,0))="","",INDEX(營收表現!T$6:T$3000,MATCH($A1735,營收表現!$A$6:$A$3000,0))),"")</f>
        <v/>
      </c>
    </row>
    <row r="1736" spans="1:21">
      <c r="A1736" s="30" t="str">
        <f>IF(營收表現!$A1740="","",營收表現!$A1740)</f>
        <v>7810</v>
      </c>
      <c r="B1736" t="str">
        <f>IFERROR(INDEX(營收表現!B$6:B$3000,MATCH($A1736,營收表現!$A$6:$A$3000,0)),"")</f>
        <v>捷創科技</v>
      </c>
      <c r="C1736" t="str">
        <f>IFERROR(INDEX(類別!G$4:G$3000,MATCH($A1736,類別!$C$4:$C$3000,0)),"")</f>
        <v>半導體設備</v>
      </c>
      <c r="D1736">
        <f>IFERROR(IF(INDEX(營收表現!C$6:C$3000,MATCH($A1736,營收表現!$A$6:$A$3000,0))="","",INDEX(營收表現!C$6:C$3000,MATCH($A1736,營收表現!$A$6:$A$3000,0))),"")</f>
        <v>28.18</v>
      </c>
      <c r="E1736">
        <f>IFERROR(IF(INDEX(營收表現!D$6:D$3000,MATCH($A1736,營收表現!$A$6:$A$3000,0))="","",INDEX(營收表現!D$6:D$3000,MATCH($A1736,營收表現!$A$6:$A$3000,0))),"")</f>
        <v>-11.08</v>
      </c>
      <c r="F1736">
        <f>IFERROR(IF(INDEX(營收表現!E$6:E$3000,MATCH($A1736,營收表現!$A$6:$A$3000,0))="","",INDEX(營收表現!E$6:E$3000,MATCH($A1736,營收表現!$A$6:$A$3000,0))),"")</f>
        <v>113.9</v>
      </c>
      <c r="G1736">
        <f>IFERROR(IF(INDEX(營收表現!F$6:F$3000,MATCH($A1736,營收表現!$A$6:$A$3000,0))="","",INDEX(營收表現!F$6:F$3000,MATCH($A1736,營收表現!$A$6:$A$3000,0))),"")</f>
        <v>16.95</v>
      </c>
      <c r="H1736">
        <f>IFERROR(IF(INDEX(營收表現!G$6:G$3000,MATCH($A1736,營收表現!$A$6:$A$3000,0))="","",INDEX(營收表現!G$6:G$3000,MATCH($A1736,營收表現!$A$6:$A$3000,0))),"")</f>
        <v>-36.57</v>
      </c>
      <c r="I1736" t="str">
        <f>IFERROR(IF(INDEX(營收表現!H$6:H$3000,MATCH($A1736,營收表現!$A$6:$A$3000,0))="","",INDEX(營收表現!H$6:H$3000,MATCH($A1736,營收表現!$A$6:$A$3000,0))),"")</f>
        <v/>
      </c>
      <c r="J1736">
        <f>IFERROR(IF(INDEX(營收表現!I$6:I$3000,MATCH($A1736,營收表現!$A$6:$A$3000,0))="","",INDEX(營收表現!I$6:I$3000,MATCH($A1736,營收表現!$A$6:$A$3000,0))),"")</f>
        <v>24.91</v>
      </c>
      <c r="K1736">
        <f>IFERROR(IF(INDEX(營收表現!J$6:J$3000,MATCH($A1736,營收表現!$A$6:$A$3000,0))="","",INDEX(營收表現!J$6:J$3000,MATCH($A1736,營收表現!$A$6:$A$3000,0))),"")</f>
        <v>-6.89</v>
      </c>
      <c r="L1736">
        <f>IFERROR(IF(INDEX(營收表現!K$6:K$3000,MATCH($A1736,營收表現!$A$6:$A$3000,0))="","",INDEX(營收表現!K$6:K$3000,MATCH($A1736,營收表現!$A$6:$A$3000,0))),"")</f>
        <v>137.16</v>
      </c>
      <c r="M1736">
        <f>IFERROR(IF(INDEX(營收表現!L$6:L$3000,MATCH($A1736,營收表現!$A$6:$A$3000,0))="","",INDEX(營收表現!L$6:L$3000,MATCH($A1736,營收表現!$A$6:$A$3000,0))),"")</f>
        <v>53.6</v>
      </c>
      <c r="N1736">
        <f>IFERROR(IF(INDEX(營收表現!M$6:M$3000,MATCH($A1736,營收表現!$A$6:$A$3000,0))="","",INDEX(營收表現!M$6:M$3000,MATCH($A1736,營收表現!$A$6:$A$3000,0))),"")</f>
        <v>46.5</v>
      </c>
      <c r="O1736" t="str">
        <f>IFERROR(IF(INDEX(營收表現!N$6:N$3000,MATCH($A1736,營收表現!$A$6:$A$3000,0))="","",INDEX(營收表現!N$6:N$3000,MATCH($A1736,營收表現!$A$6:$A$3000,0))),"")</f>
        <v/>
      </c>
      <c r="P1736">
        <f>IFERROR(IF(INDEX(營收表現!O$6:O$3000,MATCH($A1736,營收表現!$A$6:$A$3000,0))="","",INDEX(營收表現!O$6:O$3000,MATCH($A1736,營收表現!$A$6:$A$3000,0))),"")</f>
        <v>45063</v>
      </c>
      <c r="Q1736">
        <f>IFERROR(IF(INDEX(營收表現!P$6:P$3000,MATCH($A1736,營收表現!$A$6:$A$3000,0))="","",INDEX(營收表現!P$6:P$3000,MATCH($A1736,營收表現!$A$6:$A$3000,0))),"")</f>
        <v>40069</v>
      </c>
      <c r="R1736">
        <f>IFERROR(IF(INDEX(營收表現!Q$6:Q$3000,MATCH($A1736,營收表現!$A$6:$A$3000,0))="","",INDEX(營收表現!Q$6:Q$3000,MATCH($A1736,營收表現!$A$6:$A$3000,0))),"")</f>
        <v>85706</v>
      </c>
      <c r="S1736">
        <f>IFERROR(IF(INDEX(營收表現!R$6:R$3000,MATCH($A1736,營收表現!$A$6:$A$3000,0))="","",INDEX(營收表現!R$6:R$3000,MATCH($A1736,營收表現!$A$6:$A$3000,0))),"")</f>
        <v>100237</v>
      </c>
      <c r="T1736">
        <f>IFERROR(IF(INDEX(營收表現!S$6:S$3000,MATCH($A1736,營收表現!$A$6:$A$3000,0))="","",INDEX(營收表現!S$6:S$3000,MATCH($A1736,營收表現!$A$6:$A$3000,0))),"")</f>
        <v>63584</v>
      </c>
      <c r="U1736" t="str">
        <f>IFERROR(IF(INDEX(營收表現!T$6:T$3000,MATCH($A1736,營收表現!$A$6:$A$3000,0))="","",INDEX(營收表現!T$6:T$3000,MATCH($A1736,營收表現!$A$6:$A$3000,0))),"")</f>
        <v/>
      </c>
    </row>
    <row r="1737" spans="1:21">
      <c r="A1737" s="30" t="str">
        <f>IF(營收表現!$A1741="","",營收表現!$A1741)</f>
        <v>8011</v>
      </c>
      <c r="B1737" t="str">
        <f>IFERROR(INDEX(營收表現!B$6:B$3000,MATCH($A1737,營收表現!$A$6:$A$3000,0)),"")</f>
        <v>台通</v>
      </c>
      <c r="C1737" t="str">
        <f>IFERROR(INDEX(類別!G$4:G$3000,MATCH($A1737,類別!$C$4:$C$3000,0)),"")</f>
        <v>光通訊</v>
      </c>
      <c r="D1737">
        <f>IFERROR(IF(INDEX(營收表現!C$6:C$3000,MATCH($A1737,營收表現!$A$6:$A$3000,0))="","",INDEX(營收表現!C$6:C$3000,MATCH($A1737,營收表現!$A$6:$A$3000,0))),"")</f>
        <v>22.44</v>
      </c>
      <c r="E1737">
        <f>IFERROR(IF(INDEX(營收表現!D$6:D$3000,MATCH($A1737,營收表現!$A$6:$A$3000,0))="","",INDEX(營收表現!D$6:D$3000,MATCH($A1737,營收表現!$A$6:$A$3000,0))),"")</f>
        <v>-18.53</v>
      </c>
      <c r="F1737">
        <f>IFERROR(IF(INDEX(營收表現!E$6:E$3000,MATCH($A1737,營收表現!$A$6:$A$3000,0))="","",INDEX(營收表現!E$6:E$3000,MATCH($A1737,營收表現!$A$6:$A$3000,0))),"")</f>
        <v>13.99</v>
      </c>
      <c r="G1737">
        <f>IFERROR(IF(INDEX(營收表現!F$6:F$3000,MATCH($A1737,營收表現!$A$6:$A$3000,0))="","",INDEX(營收表現!F$6:F$3000,MATCH($A1737,營收表現!$A$6:$A$3000,0))),"")</f>
        <v>4.51</v>
      </c>
      <c r="H1737">
        <f>IFERROR(IF(INDEX(營收表現!G$6:G$3000,MATCH($A1737,營收表現!$A$6:$A$3000,0))="","",INDEX(營收表現!G$6:G$3000,MATCH($A1737,營收表現!$A$6:$A$3000,0))),"")</f>
        <v>-15.7</v>
      </c>
      <c r="I1737" t="str">
        <f>IFERROR(IF(INDEX(營收表現!H$6:H$3000,MATCH($A1737,營收表現!$A$6:$A$3000,0))="","",INDEX(營收表現!H$6:H$3000,MATCH($A1737,營收表現!$A$6:$A$3000,0))),"")</f>
        <v/>
      </c>
      <c r="J1737">
        <f>IFERROR(IF(INDEX(營收表現!I$6:I$3000,MATCH($A1737,營收表現!$A$6:$A$3000,0))="","",INDEX(營收表現!I$6:I$3000,MATCH($A1737,營收表現!$A$6:$A$3000,0))),"")</f>
        <v>18.579999999999998</v>
      </c>
      <c r="K1737">
        <f>IFERROR(IF(INDEX(營收表現!J$6:J$3000,MATCH($A1737,營收表現!$A$6:$A$3000,0))="","",INDEX(營收表現!J$6:J$3000,MATCH($A1737,營收表現!$A$6:$A$3000,0))),"")</f>
        <v>4.6399999999999997</v>
      </c>
      <c r="L1737">
        <f>IFERROR(IF(INDEX(營收表現!K$6:K$3000,MATCH($A1737,營收表現!$A$6:$A$3000,0))="","",INDEX(營收表現!K$6:K$3000,MATCH($A1737,營收表現!$A$6:$A$3000,0))),"")</f>
        <v>24.8</v>
      </c>
      <c r="M1737">
        <f>IFERROR(IF(INDEX(營收表現!L$6:L$3000,MATCH($A1737,營收表現!$A$6:$A$3000,0))="","",INDEX(營收表現!L$6:L$3000,MATCH($A1737,營收表現!$A$6:$A$3000,0))),"")</f>
        <v>-4.53</v>
      </c>
      <c r="N1737">
        <f>IFERROR(IF(INDEX(營收表現!M$6:M$3000,MATCH($A1737,營收表現!$A$6:$A$3000,0))="","",INDEX(營收表現!M$6:M$3000,MATCH($A1737,營收表現!$A$6:$A$3000,0))),"")</f>
        <v>41.46</v>
      </c>
      <c r="O1737" t="str">
        <f>IFERROR(IF(INDEX(營收表現!N$6:N$3000,MATCH($A1737,營收表現!$A$6:$A$3000,0))="","",INDEX(營收表現!N$6:N$3000,MATCH($A1737,營收表現!$A$6:$A$3000,0))),"")</f>
        <v/>
      </c>
      <c r="P1737">
        <f>IFERROR(IF(INDEX(營收表現!O$6:O$3000,MATCH($A1737,營收表現!$A$6:$A$3000,0))="","",INDEX(營收表現!O$6:O$3000,MATCH($A1737,營收表現!$A$6:$A$3000,0))),"")</f>
        <v>190689</v>
      </c>
      <c r="Q1737">
        <f>IFERROR(IF(INDEX(營收表現!P$6:P$3000,MATCH($A1737,營收表現!$A$6:$A$3000,0))="","",INDEX(營收表現!P$6:P$3000,MATCH($A1737,營收表現!$A$6:$A$3000,0))),"")</f>
        <v>155356</v>
      </c>
      <c r="R1737">
        <f>IFERROR(IF(INDEX(營收表現!Q$6:Q$3000,MATCH($A1737,營收表現!$A$6:$A$3000,0))="","",INDEX(營收表現!Q$6:Q$3000,MATCH($A1737,營收表現!$A$6:$A$3000,0))),"")</f>
        <v>177088</v>
      </c>
      <c r="S1737">
        <f>IFERROR(IF(INDEX(營收表現!R$6:R$3000,MATCH($A1737,營收表現!$A$6:$A$3000,0))="","",INDEX(營收表現!R$6:R$3000,MATCH($A1737,營收表現!$A$6:$A$3000,0))),"")</f>
        <v>185072</v>
      </c>
      <c r="T1737">
        <f>IFERROR(IF(INDEX(營收表現!S$6:S$3000,MATCH($A1737,營收表現!$A$6:$A$3000,0))="","",INDEX(營收表現!S$6:S$3000,MATCH($A1737,營收表現!$A$6:$A$3000,0))),"")</f>
        <v>156018</v>
      </c>
      <c r="U1737" t="str">
        <f>IFERROR(IF(INDEX(營收表現!T$6:T$3000,MATCH($A1737,營收表現!$A$6:$A$3000,0))="","",INDEX(營收表現!T$6:T$3000,MATCH($A1737,營收表現!$A$6:$A$3000,0))),"")</f>
        <v/>
      </c>
    </row>
    <row r="1738" spans="1:21">
      <c r="A1738" s="30" t="str">
        <f>IF(營收表現!$A1742="","",營收表現!$A1742)</f>
        <v>8016</v>
      </c>
      <c r="B1738" t="str">
        <f>IFERROR(INDEX(營收表現!B$6:B$3000,MATCH($A1738,營收表現!$A$6:$A$3000,0)),"")</f>
        <v>矽創</v>
      </c>
      <c r="C1738" t="str">
        <f>IFERROR(INDEX(類別!G$4:G$3000,MATCH($A1738,類別!$C$4:$C$3000,0)),"")</f>
        <v>顯示觸控驅動IC</v>
      </c>
      <c r="D1738">
        <f>IFERROR(IF(INDEX(營收表現!C$6:C$3000,MATCH($A1738,營收表現!$A$6:$A$3000,0))="","",INDEX(營收表現!C$6:C$3000,MATCH($A1738,營收表現!$A$6:$A$3000,0))),"")</f>
        <v>7.46</v>
      </c>
      <c r="E1738">
        <f>IFERROR(IF(INDEX(營收表現!D$6:D$3000,MATCH($A1738,營收表現!$A$6:$A$3000,0))="","",INDEX(營收表現!D$6:D$3000,MATCH($A1738,營收表現!$A$6:$A$3000,0))),"")</f>
        <v>-2.27</v>
      </c>
      <c r="F1738">
        <f>IFERROR(IF(INDEX(營收表現!E$6:E$3000,MATCH($A1738,營收表現!$A$6:$A$3000,0))="","",INDEX(營收表現!E$6:E$3000,MATCH($A1738,營收表現!$A$6:$A$3000,0))),"")</f>
        <v>11.18</v>
      </c>
      <c r="G1738">
        <f>IFERROR(IF(INDEX(營收表現!F$6:F$3000,MATCH($A1738,營收表現!$A$6:$A$3000,0))="","",INDEX(營收表現!F$6:F$3000,MATCH($A1738,營收表現!$A$6:$A$3000,0))),"")</f>
        <v>4.7300000000000004</v>
      </c>
      <c r="H1738">
        <f>IFERROR(IF(INDEX(營收表現!G$6:G$3000,MATCH($A1738,營收表現!$A$6:$A$3000,0))="","",INDEX(營收表現!G$6:G$3000,MATCH($A1738,營收表現!$A$6:$A$3000,0))),"")</f>
        <v>-5.63</v>
      </c>
      <c r="I1738" t="str">
        <f>IFERROR(IF(INDEX(營收表現!H$6:H$3000,MATCH($A1738,營收表現!$A$6:$A$3000,0))="","",INDEX(營收表現!H$6:H$3000,MATCH($A1738,營收表現!$A$6:$A$3000,0))),"")</f>
        <v/>
      </c>
      <c r="J1738">
        <f>IFERROR(IF(INDEX(營收表現!I$6:I$3000,MATCH($A1738,營收表現!$A$6:$A$3000,0))="","",INDEX(營收表現!I$6:I$3000,MATCH($A1738,營收表現!$A$6:$A$3000,0))),"")</f>
        <v>4.29</v>
      </c>
      <c r="K1738">
        <f>IFERROR(IF(INDEX(營收表現!J$6:J$3000,MATCH($A1738,營收表現!$A$6:$A$3000,0))="","",INDEX(營收表現!J$6:J$3000,MATCH($A1738,營收表現!$A$6:$A$3000,0))),"")</f>
        <v>6.05</v>
      </c>
      <c r="L1738">
        <f>IFERROR(IF(INDEX(營收表現!K$6:K$3000,MATCH($A1738,營收表現!$A$6:$A$3000,0))="","",INDEX(營收表現!K$6:K$3000,MATCH($A1738,營收表現!$A$6:$A$3000,0))),"")</f>
        <v>18.329999999999998</v>
      </c>
      <c r="M1738">
        <f>IFERROR(IF(INDEX(營收表現!L$6:L$3000,MATCH($A1738,營收表現!$A$6:$A$3000,0))="","",INDEX(營收表現!L$6:L$3000,MATCH($A1738,營收表現!$A$6:$A$3000,0))),"")</f>
        <v>20.36</v>
      </c>
      <c r="N1738">
        <f>IFERROR(IF(INDEX(營收表現!M$6:M$3000,MATCH($A1738,營收表現!$A$6:$A$3000,0))="","",INDEX(營收表現!M$6:M$3000,MATCH($A1738,營收表現!$A$6:$A$3000,0))),"")</f>
        <v>26.9</v>
      </c>
      <c r="O1738" t="str">
        <f>IFERROR(IF(INDEX(營收表現!N$6:N$3000,MATCH($A1738,營收表現!$A$6:$A$3000,0))="","",INDEX(營收表現!N$6:N$3000,MATCH($A1738,營收表現!$A$6:$A$3000,0))),"")</f>
        <v/>
      </c>
      <c r="P1738">
        <f>IFERROR(IF(INDEX(營收表現!O$6:O$3000,MATCH($A1738,營收表現!$A$6:$A$3000,0))="","",INDEX(營收表現!O$6:O$3000,MATCH($A1738,營收表現!$A$6:$A$3000,0))),"")</f>
        <v>1657621</v>
      </c>
      <c r="Q1738">
        <f>IFERROR(IF(INDEX(營收表現!P$6:P$3000,MATCH($A1738,營收表現!$A$6:$A$3000,0))="","",INDEX(營收表現!P$6:P$3000,MATCH($A1738,營收表現!$A$6:$A$3000,0))),"")</f>
        <v>1620002</v>
      </c>
      <c r="R1738">
        <f>IFERROR(IF(INDEX(營收表現!Q$6:Q$3000,MATCH($A1738,營收表現!$A$6:$A$3000,0))="","",INDEX(營收表現!Q$6:Q$3000,MATCH($A1738,營收表現!$A$6:$A$3000,0))),"")</f>
        <v>1801086</v>
      </c>
      <c r="S1738">
        <f>IFERROR(IF(INDEX(營收表現!R$6:R$3000,MATCH($A1738,營收表現!$A$6:$A$3000,0))="","",INDEX(營收表現!R$6:R$3000,MATCH($A1738,營收表現!$A$6:$A$3000,0))),"")</f>
        <v>1886317</v>
      </c>
      <c r="T1738">
        <f>IFERROR(IF(INDEX(營收表現!S$6:S$3000,MATCH($A1738,營收表現!$A$6:$A$3000,0))="","",INDEX(營收表現!S$6:S$3000,MATCH($A1738,營收表現!$A$6:$A$3000,0))),"")</f>
        <v>1780114</v>
      </c>
      <c r="U1738" t="str">
        <f>IFERROR(IF(INDEX(營收表現!T$6:T$3000,MATCH($A1738,營收表現!$A$6:$A$3000,0))="","",INDEX(營收表現!T$6:T$3000,MATCH($A1738,營收表現!$A$6:$A$3000,0))),"")</f>
        <v/>
      </c>
    </row>
    <row r="1739" spans="1:21">
      <c r="A1739" s="30" t="str">
        <f>IF(營收表現!$A1743="","",營收表現!$A1743)</f>
        <v>8021</v>
      </c>
      <c r="B1739" t="str">
        <f>IFERROR(INDEX(營收表現!B$6:B$3000,MATCH($A1739,營收表現!$A$6:$A$3000,0)),"")</f>
        <v>尖點</v>
      </c>
      <c r="C1739" t="str">
        <f>IFERROR(INDEX(類別!G$4:G$3000,MATCH($A1739,類別!$C$4:$C$3000,0)),"")</f>
        <v>儀器設備</v>
      </c>
      <c r="D1739">
        <f>IFERROR(IF(INDEX(營收表現!C$6:C$3000,MATCH($A1739,營收表現!$A$6:$A$3000,0))="","",INDEX(營收表現!C$6:C$3000,MATCH($A1739,營收表現!$A$6:$A$3000,0))),"")</f>
        <v>7.34</v>
      </c>
      <c r="E1739">
        <f>IFERROR(IF(INDEX(營收表現!D$6:D$3000,MATCH($A1739,營收表現!$A$6:$A$3000,0))="","",INDEX(營收表現!D$6:D$3000,MATCH($A1739,營收表現!$A$6:$A$3000,0))),"")</f>
        <v>4.5999999999999996</v>
      </c>
      <c r="F1739">
        <f>IFERROR(IF(INDEX(營收表現!E$6:E$3000,MATCH($A1739,營收表現!$A$6:$A$3000,0))="","",INDEX(營收表現!E$6:E$3000,MATCH($A1739,營收表現!$A$6:$A$3000,0))),"")</f>
        <v>0.01</v>
      </c>
      <c r="G1739">
        <f>IFERROR(IF(INDEX(營收表現!F$6:F$3000,MATCH($A1739,營收表現!$A$6:$A$3000,0))="","",INDEX(營收表現!F$6:F$3000,MATCH($A1739,營收表現!$A$6:$A$3000,0))),"")</f>
        <v>6.5</v>
      </c>
      <c r="H1739">
        <f>IFERROR(IF(INDEX(營收表現!G$6:G$3000,MATCH($A1739,營收表現!$A$6:$A$3000,0))="","",INDEX(營收表現!G$6:G$3000,MATCH($A1739,營收表現!$A$6:$A$3000,0))),"")</f>
        <v>-2.77</v>
      </c>
      <c r="I1739" t="str">
        <f>IFERROR(IF(INDEX(營收表現!H$6:H$3000,MATCH($A1739,營收表現!$A$6:$A$3000,0))="","",INDEX(營收表現!H$6:H$3000,MATCH($A1739,營收表現!$A$6:$A$3000,0))),"")</f>
        <v/>
      </c>
      <c r="J1739">
        <f>IFERROR(IF(INDEX(營收表現!I$6:I$3000,MATCH($A1739,營收表現!$A$6:$A$3000,0))="","",INDEX(營收表現!I$6:I$3000,MATCH($A1739,營收表現!$A$6:$A$3000,0))),"")</f>
        <v>29.91</v>
      </c>
      <c r="K1739">
        <f>IFERROR(IF(INDEX(營收表現!J$6:J$3000,MATCH($A1739,營收表現!$A$6:$A$3000,0))="","",INDEX(營收表現!J$6:J$3000,MATCH($A1739,營收表現!$A$6:$A$3000,0))),"")</f>
        <v>38.74</v>
      </c>
      <c r="L1739">
        <f>IFERROR(IF(INDEX(營收表現!K$6:K$3000,MATCH($A1739,營收表現!$A$6:$A$3000,0))="","",INDEX(營收表現!K$6:K$3000,MATCH($A1739,營收表現!$A$6:$A$3000,0))),"")</f>
        <v>39.19</v>
      </c>
      <c r="M1739">
        <f>IFERROR(IF(INDEX(營收表現!L$6:L$3000,MATCH($A1739,營收表現!$A$6:$A$3000,0))="","",INDEX(營收表現!L$6:L$3000,MATCH($A1739,營收表現!$A$6:$A$3000,0))),"")</f>
        <v>44.29</v>
      </c>
      <c r="N1739">
        <f>IFERROR(IF(INDEX(營收表現!M$6:M$3000,MATCH($A1739,營收表現!$A$6:$A$3000,0))="","",INDEX(營收表現!M$6:M$3000,MATCH($A1739,營收表現!$A$6:$A$3000,0))),"")</f>
        <v>59.17</v>
      </c>
      <c r="O1739" t="str">
        <f>IFERROR(IF(INDEX(營收表現!N$6:N$3000,MATCH($A1739,營收表現!$A$6:$A$3000,0))="","",INDEX(營收表現!N$6:N$3000,MATCH($A1739,營收表現!$A$6:$A$3000,0))),"")</f>
        <v/>
      </c>
      <c r="P1739">
        <f>IFERROR(IF(INDEX(營收表現!O$6:O$3000,MATCH($A1739,營收表現!$A$6:$A$3000,0))="","",INDEX(營收表現!O$6:O$3000,MATCH($A1739,營收表現!$A$6:$A$3000,0))),"")</f>
        <v>418316</v>
      </c>
      <c r="Q1739">
        <f>IFERROR(IF(INDEX(營收表現!P$6:P$3000,MATCH($A1739,營收表現!$A$6:$A$3000,0))="","",INDEX(營收表現!P$6:P$3000,MATCH($A1739,營收表現!$A$6:$A$3000,0))),"")</f>
        <v>437571</v>
      </c>
      <c r="R1739">
        <f>IFERROR(IF(INDEX(營收表現!Q$6:Q$3000,MATCH($A1739,營收表現!$A$6:$A$3000,0))="","",INDEX(營收表現!Q$6:Q$3000,MATCH($A1739,營收表現!$A$6:$A$3000,0))),"")</f>
        <v>437627</v>
      </c>
      <c r="S1739">
        <f>IFERROR(IF(INDEX(營收表現!R$6:R$3000,MATCH($A1739,營收表現!$A$6:$A$3000,0))="","",INDEX(營收表現!R$6:R$3000,MATCH($A1739,營收表現!$A$6:$A$3000,0))),"")</f>
        <v>466079</v>
      </c>
      <c r="T1739">
        <f>IFERROR(IF(INDEX(營收表現!S$6:S$3000,MATCH($A1739,營收表現!$A$6:$A$3000,0))="","",INDEX(營收表現!S$6:S$3000,MATCH($A1739,營收表現!$A$6:$A$3000,0))),"")</f>
        <v>453191</v>
      </c>
      <c r="U1739" t="str">
        <f>IFERROR(IF(INDEX(營收表現!T$6:T$3000,MATCH($A1739,營收表現!$A$6:$A$3000,0))="","",INDEX(營收表現!T$6:T$3000,MATCH($A1739,營收表現!$A$6:$A$3000,0))),"")</f>
        <v/>
      </c>
    </row>
    <row r="1740" spans="1:21">
      <c r="A1740" s="30" t="str">
        <f>IF(營收表現!$A1744="","",營收表現!$A1744)</f>
        <v>8024</v>
      </c>
      <c r="B1740" t="str">
        <f>IFERROR(INDEX(營收表現!B$6:B$3000,MATCH($A1740,營收表現!$A$6:$A$3000,0)),"")</f>
        <v>佑華</v>
      </c>
      <c r="C1740" t="str">
        <f>IFERROR(INDEX(類別!G$4:G$3000,MATCH($A1740,類別!$C$4:$C$3000,0)),"")</f>
        <v>MCU</v>
      </c>
      <c r="D1740">
        <f>IFERROR(IF(INDEX(營收表現!C$6:C$3000,MATCH($A1740,營收表現!$A$6:$A$3000,0))="","",INDEX(營收表現!C$6:C$3000,MATCH($A1740,營收表現!$A$6:$A$3000,0))),"")</f>
        <v>10.029999999999999</v>
      </c>
      <c r="E1740">
        <f>IFERROR(IF(INDEX(營收表現!D$6:D$3000,MATCH($A1740,營收表現!$A$6:$A$3000,0))="","",INDEX(營收表現!D$6:D$3000,MATCH($A1740,營收表現!$A$6:$A$3000,0))),"")</f>
        <v>-32.799999999999997</v>
      </c>
      <c r="F1740">
        <f>IFERROR(IF(INDEX(營收表現!E$6:E$3000,MATCH($A1740,營收表現!$A$6:$A$3000,0))="","",INDEX(營收表現!E$6:E$3000,MATCH($A1740,營收表現!$A$6:$A$3000,0))),"")</f>
        <v>19.46</v>
      </c>
      <c r="G1740">
        <f>IFERROR(IF(INDEX(營收表現!F$6:F$3000,MATCH($A1740,營收表現!$A$6:$A$3000,0))="","",INDEX(營收表現!F$6:F$3000,MATCH($A1740,營收表現!$A$6:$A$3000,0))),"")</f>
        <v>26.16</v>
      </c>
      <c r="H1740">
        <f>IFERROR(IF(INDEX(營收表現!G$6:G$3000,MATCH($A1740,營收表現!$A$6:$A$3000,0))="","",INDEX(營收表現!G$6:G$3000,MATCH($A1740,營收表現!$A$6:$A$3000,0))),"")</f>
        <v>-46.93</v>
      </c>
      <c r="I1740" t="str">
        <f>IFERROR(IF(INDEX(營收表現!H$6:H$3000,MATCH($A1740,營收表現!$A$6:$A$3000,0))="","",INDEX(營收表現!H$6:H$3000,MATCH($A1740,營收表現!$A$6:$A$3000,0))),"")</f>
        <v/>
      </c>
      <c r="J1740">
        <f>IFERROR(IF(INDEX(營收表現!I$6:I$3000,MATCH($A1740,營收表現!$A$6:$A$3000,0))="","",INDEX(營收表現!I$6:I$3000,MATCH($A1740,營收表現!$A$6:$A$3000,0))),"")</f>
        <v>-26.34</v>
      </c>
      <c r="K1740">
        <f>IFERROR(IF(INDEX(營收表現!J$6:J$3000,MATCH($A1740,營收表現!$A$6:$A$3000,0))="","",INDEX(營收表現!J$6:J$3000,MATCH($A1740,營收表現!$A$6:$A$3000,0))),"")</f>
        <v>-28.26</v>
      </c>
      <c r="L1740">
        <f>IFERROR(IF(INDEX(營收表現!K$6:K$3000,MATCH($A1740,營收表現!$A$6:$A$3000,0))="","",INDEX(營收表現!K$6:K$3000,MATCH($A1740,營收表現!$A$6:$A$3000,0))),"")</f>
        <v>-43.54</v>
      </c>
      <c r="M1740">
        <f>IFERROR(IF(INDEX(營收表現!L$6:L$3000,MATCH($A1740,營收表現!$A$6:$A$3000,0))="","",INDEX(營收表現!L$6:L$3000,MATCH($A1740,營收表現!$A$6:$A$3000,0))),"")</f>
        <v>-27.99</v>
      </c>
      <c r="N1740">
        <f>IFERROR(IF(INDEX(營收表現!M$6:M$3000,MATCH($A1740,營收表現!$A$6:$A$3000,0))="","",INDEX(營收表現!M$6:M$3000,MATCH($A1740,營收表現!$A$6:$A$3000,0))),"")</f>
        <v>-43.23</v>
      </c>
      <c r="O1740" t="str">
        <f>IFERROR(IF(INDEX(營收表現!N$6:N$3000,MATCH($A1740,營收表現!$A$6:$A$3000,0))="","",INDEX(營收表現!N$6:N$3000,MATCH($A1740,營收表現!$A$6:$A$3000,0))),"")</f>
        <v/>
      </c>
      <c r="P1740">
        <f>IFERROR(IF(INDEX(營收表現!O$6:O$3000,MATCH($A1740,營收表現!$A$6:$A$3000,0))="","",INDEX(營收表現!O$6:O$3000,MATCH($A1740,營收表現!$A$6:$A$3000,0))),"")</f>
        <v>12424</v>
      </c>
      <c r="Q1740">
        <f>IFERROR(IF(INDEX(營收表現!P$6:P$3000,MATCH($A1740,營收表現!$A$6:$A$3000,0))="","",INDEX(營收表現!P$6:P$3000,MATCH($A1740,營收表現!$A$6:$A$3000,0))),"")</f>
        <v>8349</v>
      </c>
      <c r="R1740">
        <f>IFERROR(IF(INDEX(營收表現!Q$6:Q$3000,MATCH($A1740,營收表現!$A$6:$A$3000,0))="","",INDEX(營收表現!Q$6:Q$3000,MATCH($A1740,營收表現!$A$6:$A$3000,0))),"")</f>
        <v>9974</v>
      </c>
      <c r="S1740">
        <f>IFERROR(IF(INDEX(營收表現!R$6:R$3000,MATCH($A1740,營收表現!$A$6:$A$3000,0))="","",INDEX(營收表現!R$6:R$3000,MATCH($A1740,營收表現!$A$6:$A$3000,0))),"")</f>
        <v>12583</v>
      </c>
      <c r="T1740">
        <f>IFERROR(IF(INDEX(營收表現!S$6:S$3000,MATCH($A1740,營收表現!$A$6:$A$3000,0))="","",INDEX(營收表現!S$6:S$3000,MATCH($A1740,營收表現!$A$6:$A$3000,0))),"")</f>
        <v>6678</v>
      </c>
      <c r="U1740" t="str">
        <f>IFERROR(IF(INDEX(營收表現!T$6:T$3000,MATCH($A1740,營收表現!$A$6:$A$3000,0))="","",INDEX(營收表現!T$6:T$3000,MATCH($A1740,營收表現!$A$6:$A$3000,0))),"")</f>
        <v/>
      </c>
    </row>
    <row r="1741" spans="1:21">
      <c r="A1741" s="30" t="str">
        <f>IF(營收表現!$A1745="","",營收表現!$A1745)</f>
        <v>8027</v>
      </c>
      <c r="B1741" t="str">
        <f>IFERROR(INDEX(營收表現!B$6:B$3000,MATCH($A1741,營收表現!$A$6:$A$3000,0)),"")</f>
        <v>鈦昇</v>
      </c>
      <c r="C1741" t="str">
        <f>IFERROR(INDEX(類別!G$4:G$3000,MATCH($A1741,類別!$C$4:$C$3000,0)),"")</f>
        <v>半導體設備</v>
      </c>
      <c r="D1741">
        <f>IFERROR(IF(INDEX(營收表現!C$6:C$3000,MATCH($A1741,營收表現!$A$6:$A$3000,0))="","",INDEX(營收表現!C$6:C$3000,MATCH($A1741,營收表現!$A$6:$A$3000,0))),"")</f>
        <v>53.23</v>
      </c>
      <c r="E1741">
        <f>IFERROR(IF(INDEX(營收表現!D$6:D$3000,MATCH($A1741,營收表現!$A$6:$A$3000,0))="","",INDEX(營收表現!D$6:D$3000,MATCH($A1741,營收表現!$A$6:$A$3000,0))),"")</f>
        <v>-27.84</v>
      </c>
      <c r="F1741">
        <f>IFERROR(IF(INDEX(營收表現!E$6:E$3000,MATCH($A1741,營收表現!$A$6:$A$3000,0))="","",INDEX(營收表現!E$6:E$3000,MATCH($A1741,營收表現!$A$6:$A$3000,0))),"")</f>
        <v>45.68</v>
      </c>
      <c r="G1741">
        <f>IFERROR(IF(INDEX(營收表現!F$6:F$3000,MATCH($A1741,營收表現!$A$6:$A$3000,0))="","",INDEX(營收表現!F$6:F$3000,MATCH($A1741,營收表現!$A$6:$A$3000,0))),"")</f>
        <v>133.57</v>
      </c>
      <c r="H1741">
        <f>IFERROR(IF(INDEX(營收表現!G$6:G$3000,MATCH($A1741,營收表現!$A$6:$A$3000,0))="","",INDEX(營收表現!G$6:G$3000,MATCH($A1741,營收表現!$A$6:$A$3000,0))),"")</f>
        <v>-75.650000000000006</v>
      </c>
      <c r="I1741" t="str">
        <f>IFERROR(IF(INDEX(營收表現!H$6:H$3000,MATCH($A1741,營收表現!$A$6:$A$3000,0))="","",INDEX(營收表現!H$6:H$3000,MATCH($A1741,營收表現!$A$6:$A$3000,0))),"")</f>
        <v/>
      </c>
      <c r="J1741">
        <f>IFERROR(IF(INDEX(營收表現!I$6:I$3000,MATCH($A1741,營收表現!$A$6:$A$3000,0))="","",INDEX(營收表現!I$6:I$3000,MATCH($A1741,營收表現!$A$6:$A$3000,0))),"")</f>
        <v>21.52</v>
      </c>
      <c r="K1741">
        <f>IFERROR(IF(INDEX(營收表現!J$6:J$3000,MATCH($A1741,營收表現!$A$6:$A$3000,0))="","",INDEX(營收表現!J$6:J$3000,MATCH($A1741,營收表現!$A$6:$A$3000,0))),"")</f>
        <v>12.26</v>
      </c>
      <c r="L1741">
        <f>IFERROR(IF(INDEX(營收表現!K$6:K$3000,MATCH($A1741,營收表現!$A$6:$A$3000,0))="","",INDEX(營收表現!K$6:K$3000,MATCH($A1741,營收表現!$A$6:$A$3000,0))),"")</f>
        <v>18.77</v>
      </c>
      <c r="M1741">
        <f>IFERROR(IF(INDEX(營收表現!L$6:L$3000,MATCH($A1741,營收表現!$A$6:$A$3000,0))="","",INDEX(營收表現!L$6:L$3000,MATCH($A1741,營收表現!$A$6:$A$3000,0))),"")</f>
        <v>146.44999999999999</v>
      </c>
      <c r="N1741">
        <f>IFERROR(IF(INDEX(營收表現!M$6:M$3000,MATCH($A1741,營收表現!$A$6:$A$3000,0))="","",INDEX(營收表現!M$6:M$3000,MATCH($A1741,營收表現!$A$6:$A$3000,0))),"")</f>
        <v>43.36</v>
      </c>
      <c r="O1741" t="str">
        <f>IFERROR(IF(INDEX(營收表現!N$6:N$3000,MATCH($A1741,營收表現!$A$6:$A$3000,0))="","",INDEX(營收表現!N$6:N$3000,MATCH($A1741,營收表現!$A$6:$A$3000,0))),"")</f>
        <v/>
      </c>
      <c r="P1741">
        <f>IFERROR(IF(INDEX(營收表現!O$6:O$3000,MATCH($A1741,營收表現!$A$6:$A$3000,0))="","",INDEX(營收表現!O$6:O$3000,MATCH($A1741,營收表現!$A$6:$A$3000,0))),"")</f>
        <v>170627</v>
      </c>
      <c r="Q1741">
        <f>IFERROR(IF(INDEX(營收表現!P$6:P$3000,MATCH($A1741,營收表現!$A$6:$A$3000,0))="","",INDEX(營收表現!P$6:P$3000,MATCH($A1741,營收表現!$A$6:$A$3000,0))),"")</f>
        <v>123116</v>
      </c>
      <c r="R1741">
        <f>IFERROR(IF(INDEX(營收表現!Q$6:Q$3000,MATCH($A1741,營收表現!$A$6:$A$3000,0))="","",INDEX(營收表現!Q$6:Q$3000,MATCH($A1741,營收表現!$A$6:$A$3000,0))),"")</f>
        <v>179360</v>
      </c>
      <c r="S1741">
        <f>IFERROR(IF(INDEX(營收表現!R$6:R$3000,MATCH($A1741,營收表現!$A$6:$A$3000,0))="","",INDEX(營收表現!R$6:R$3000,MATCH($A1741,營收表現!$A$6:$A$3000,0))),"")</f>
        <v>418939</v>
      </c>
      <c r="T1741">
        <f>IFERROR(IF(INDEX(營收表現!S$6:S$3000,MATCH($A1741,營收表現!$A$6:$A$3000,0))="","",INDEX(營收表現!S$6:S$3000,MATCH($A1741,營收表現!$A$6:$A$3000,0))),"")</f>
        <v>102016</v>
      </c>
      <c r="U1741" t="str">
        <f>IFERROR(IF(INDEX(營收表現!T$6:T$3000,MATCH($A1741,營收表現!$A$6:$A$3000,0))="","",INDEX(營收表現!T$6:T$3000,MATCH($A1741,營收表現!$A$6:$A$3000,0))),"")</f>
        <v/>
      </c>
    </row>
    <row r="1742" spans="1:21">
      <c r="A1742" s="30" t="str">
        <f>IF(營收表現!$A1746="","",營收表現!$A1746)</f>
        <v>8028</v>
      </c>
      <c r="B1742" t="str">
        <f>IFERROR(INDEX(營收表現!B$6:B$3000,MATCH($A1742,營收表現!$A$6:$A$3000,0)),"")</f>
        <v>昇陽半導體</v>
      </c>
      <c r="C1742" t="str">
        <f>IFERROR(INDEX(類別!G$4:G$3000,MATCH($A1742,類別!$C$4:$C$3000,0)),"")</f>
        <v>晶圓製造</v>
      </c>
      <c r="D1742">
        <f>IFERROR(IF(INDEX(營收表現!C$6:C$3000,MATCH($A1742,營收表現!$A$6:$A$3000,0))="","",INDEX(營收表現!C$6:C$3000,MATCH($A1742,營收表現!$A$6:$A$3000,0))),"")</f>
        <v>-4.4800000000000004</v>
      </c>
      <c r="E1742">
        <f>IFERROR(IF(INDEX(營收表現!D$6:D$3000,MATCH($A1742,營收表現!$A$6:$A$3000,0))="","",INDEX(營收表現!D$6:D$3000,MATCH($A1742,營收表現!$A$6:$A$3000,0))),"")</f>
        <v>6.14</v>
      </c>
      <c r="F1742">
        <f>IFERROR(IF(INDEX(營收表現!E$6:E$3000,MATCH($A1742,營收表現!$A$6:$A$3000,0))="","",INDEX(營收表現!E$6:E$3000,MATCH($A1742,營收表現!$A$6:$A$3000,0))),"")</f>
        <v>0.61</v>
      </c>
      <c r="G1742">
        <f>IFERROR(IF(INDEX(營收表現!F$6:F$3000,MATCH($A1742,營收表現!$A$6:$A$3000,0))="","",INDEX(營收表現!F$6:F$3000,MATCH($A1742,營收表現!$A$6:$A$3000,0))),"")</f>
        <v>-2.4</v>
      </c>
      <c r="H1742">
        <f>IFERROR(IF(INDEX(營收表現!G$6:G$3000,MATCH($A1742,營收表現!$A$6:$A$3000,0))="","",INDEX(營收表現!G$6:G$3000,MATCH($A1742,營收表現!$A$6:$A$3000,0))),"")</f>
        <v>4.8499999999999996</v>
      </c>
      <c r="I1742" t="str">
        <f>IFERROR(IF(INDEX(營收表現!H$6:H$3000,MATCH($A1742,營收表現!$A$6:$A$3000,0))="","",INDEX(營收表現!H$6:H$3000,MATCH($A1742,營收表現!$A$6:$A$3000,0))),"")</f>
        <v/>
      </c>
      <c r="J1742">
        <f>IFERROR(IF(INDEX(營收表現!I$6:I$3000,MATCH($A1742,營收表現!$A$6:$A$3000,0))="","",INDEX(營收表現!I$6:I$3000,MATCH($A1742,營收表現!$A$6:$A$3000,0))),"")</f>
        <v>22.93</v>
      </c>
      <c r="K1742">
        <f>IFERROR(IF(INDEX(營收表現!J$6:J$3000,MATCH($A1742,營收表現!$A$6:$A$3000,0))="","",INDEX(營收表現!J$6:J$3000,MATCH($A1742,營收表現!$A$6:$A$3000,0))),"")</f>
        <v>18.39</v>
      </c>
      <c r="L1742">
        <f>IFERROR(IF(INDEX(營收表現!K$6:K$3000,MATCH($A1742,營收表現!$A$6:$A$3000,0))="","",INDEX(營收表現!K$6:K$3000,MATCH($A1742,營收表現!$A$6:$A$3000,0))),"")</f>
        <v>16.71</v>
      </c>
      <c r="M1742">
        <f>IFERROR(IF(INDEX(營收表現!L$6:L$3000,MATCH($A1742,營收表現!$A$6:$A$3000,0))="","",INDEX(營收表現!L$6:L$3000,MATCH($A1742,營收表現!$A$6:$A$3000,0))),"")</f>
        <v>13.34</v>
      </c>
      <c r="N1742">
        <f>IFERROR(IF(INDEX(營收表現!M$6:M$3000,MATCH($A1742,營收表現!$A$6:$A$3000,0))="","",INDEX(營收表現!M$6:M$3000,MATCH($A1742,營收表現!$A$6:$A$3000,0))),"")</f>
        <v>16.68</v>
      </c>
      <c r="O1742" t="str">
        <f>IFERROR(IF(INDEX(營收表現!N$6:N$3000,MATCH($A1742,營收表現!$A$6:$A$3000,0))="","",INDEX(營收表現!N$6:N$3000,MATCH($A1742,營收表現!$A$6:$A$3000,0))),"")</f>
        <v/>
      </c>
      <c r="P1742">
        <f>IFERROR(IF(INDEX(營收表現!O$6:O$3000,MATCH($A1742,營收表現!$A$6:$A$3000,0))="","",INDEX(營收表現!O$6:O$3000,MATCH($A1742,營收表現!$A$6:$A$3000,0))),"")</f>
        <v>384441</v>
      </c>
      <c r="Q1742">
        <f>IFERROR(IF(INDEX(營收表現!P$6:P$3000,MATCH($A1742,營收表現!$A$6:$A$3000,0))="","",INDEX(營收表現!P$6:P$3000,MATCH($A1742,營收表現!$A$6:$A$3000,0))),"")</f>
        <v>408056</v>
      </c>
      <c r="R1742">
        <f>IFERROR(IF(INDEX(營收表現!Q$6:Q$3000,MATCH($A1742,營收表現!$A$6:$A$3000,0))="","",INDEX(營收表現!Q$6:Q$3000,MATCH($A1742,營收表現!$A$6:$A$3000,0))),"")</f>
        <v>410544</v>
      </c>
      <c r="S1742">
        <f>IFERROR(IF(INDEX(營收表現!R$6:R$3000,MATCH($A1742,營收表現!$A$6:$A$3000,0))="","",INDEX(營收表現!R$6:R$3000,MATCH($A1742,營收表現!$A$6:$A$3000,0))),"")</f>
        <v>400693</v>
      </c>
      <c r="T1742">
        <f>IFERROR(IF(INDEX(營收表現!S$6:S$3000,MATCH($A1742,營收表現!$A$6:$A$3000,0))="","",INDEX(營收表現!S$6:S$3000,MATCH($A1742,營收表現!$A$6:$A$3000,0))),"")</f>
        <v>420144</v>
      </c>
      <c r="U1742" t="str">
        <f>IFERROR(IF(INDEX(營收表現!T$6:T$3000,MATCH($A1742,營收表現!$A$6:$A$3000,0))="","",INDEX(營收表現!T$6:T$3000,MATCH($A1742,營收表現!$A$6:$A$3000,0))),"")</f>
        <v/>
      </c>
    </row>
    <row r="1743" spans="1:21">
      <c r="A1743" s="30" t="str">
        <f>IF(營收表現!$A1747="","",營收表現!$A1747)</f>
        <v>8032</v>
      </c>
      <c r="B1743" t="str">
        <f>IFERROR(INDEX(營收表現!B$6:B$3000,MATCH($A1743,營收表現!$A$6:$A$3000,0)),"")</f>
        <v>光菱</v>
      </c>
      <c r="C1743" t="str">
        <f>IFERROR(INDEX(類別!G$4:G$3000,MATCH($A1743,類別!$C$4:$C$3000,0)),"")</f>
        <v>電子通路</v>
      </c>
      <c r="D1743">
        <f>IFERROR(IF(INDEX(營收表現!C$6:C$3000,MATCH($A1743,營收表現!$A$6:$A$3000,0))="","",INDEX(營收表現!C$6:C$3000,MATCH($A1743,營收表現!$A$6:$A$3000,0))),"")</f>
        <v>-6.66</v>
      </c>
      <c r="E1743">
        <f>IFERROR(IF(INDEX(營收表現!D$6:D$3000,MATCH($A1743,營收表現!$A$6:$A$3000,0))="","",INDEX(營收表現!D$6:D$3000,MATCH($A1743,營收表現!$A$6:$A$3000,0))),"")</f>
        <v>1.65</v>
      </c>
      <c r="F1743">
        <f>IFERROR(IF(INDEX(營收表現!E$6:E$3000,MATCH($A1743,營收表現!$A$6:$A$3000,0))="","",INDEX(營收表現!E$6:E$3000,MATCH($A1743,營收表現!$A$6:$A$3000,0))),"")</f>
        <v>34.53</v>
      </c>
      <c r="G1743">
        <f>IFERROR(IF(INDEX(營收表現!F$6:F$3000,MATCH($A1743,營收表現!$A$6:$A$3000,0))="","",INDEX(營收表現!F$6:F$3000,MATCH($A1743,營收表現!$A$6:$A$3000,0))),"")</f>
        <v>-4.8499999999999996</v>
      </c>
      <c r="H1743">
        <f>IFERROR(IF(INDEX(營收表現!G$6:G$3000,MATCH($A1743,營收表現!$A$6:$A$3000,0))="","",INDEX(營收表現!G$6:G$3000,MATCH($A1743,營收表現!$A$6:$A$3000,0))),"")</f>
        <v>3.84</v>
      </c>
      <c r="I1743" t="str">
        <f>IFERROR(IF(INDEX(營收表現!H$6:H$3000,MATCH($A1743,營收表現!$A$6:$A$3000,0))="","",INDEX(營收表現!H$6:H$3000,MATCH($A1743,營收表現!$A$6:$A$3000,0))),"")</f>
        <v/>
      </c>
      <c r="J1743">
        <f>IFERROR(IF(INDEX(營收表現!I$6:I$3000,MATCH($A1743,營收表現!$A$6:$A$3000,0))="","",INDEX(營收表現!I$6:I$3000,MATCH($A1743,營收表現!$A$6:$A$3000,0))),"")</f>
        <v>5.37</v>
      </c>
      <c r="K1743">
        <f>IFERROR(IF(INDEX(營收表現!J$6:J$3000,MATCH($A1743,營收表現!$A$6:$A$3000,0))="","",INDEX(營收表現!J$6:J$3000,MATCH($A1743,營收表現!$A$6:$A$3000,0))),"")</f>
        <v>30.13</v>
      </c>
      <c r="L1743">
        <f>IFERROR(IF(INDEX(營收表現!K$6:K$3000,MATCH($A1743,營收表現!$A$6:$A$3000,0))="","",INDEX(營收表現!K$6:K$3000,MATCH($A1743,營收表現!$A$6:$A$3000,0))),"")</f>
        <v>62.3</v>
      </c>
      <c r="M1743">
        <f>IFERROR(IF(INDEX(營收表現!L$6:L$3000,MATCH($A1743,營收表現!$A$6:$A$3000,0))="","",INDEX(營收表現!L$6:L$3000,MATCH($A1743,營收表現!$A$6:$A$3000,0))),"")</f>
        <v>29.32</v>
      </c>
      <c r="N1743">
        <f>IFERROR(IF(INDEX(營收表現!M$6:M$3000,MATCH($A1743,營收表現!$A$6:$A$3000,0))="","",INDEX(營收表現!M$6:M$3000,MATCH($A1743,營收表現!$A$6:$A$3000,0))),"")</f>
        <v>48.58</v>
      </c>
      <c r="O1743" t="str">
        <f>IFERROR(IF(INDEX(營收表現!N$6:N$3000,MATCH($A1743,營收表現!$A$6:$A$3000,0))="","",INDEX(營收表現!N$6:N$3000,MATCH($A1743,營收表現!$A$6:$A$3000,0))),"")</f>
        <v/>
      </c>
      <c r="P1743">
        <f>IFERROR(IF(INDEX(營收表現!O$6:O$3000,MATCH($A1743,營收表現!$A$6:$A$3000,0))="","",INDEX(營收表現!O$6:O$3000,MATCH($A1743,營收表現!$A$6:$A$3000,0))),"")</f>
        <v>282901</v>
      </c>
      <c r="Q1743">
        <f>IFERROR(IF(INDEX(營收表現!P$6:P$3000,MATCH($A1743,營收表現!$A$6:$A$3000,0))="","",INDEX(營收表現!P$6:P$3000,MATCH($A1743,營收表現!$A$6:$A$3000,0))),"")</f>
        <v>287575</v>
      </c>
      <c r="R1743">
        <f>IFERROR(IF(INDEX(營收表現!Q$6:Q$3000,MATCH($A1743,營收表現!$A$6:$A$3000,0))="","",INDEX(營收表現!Q$6:Q$3000,MATCH($A1743,營收表現!$A$6:$A$3000,0))),"")</f>
        <v>386867</v>
      </c>
      <c r="S1743">
        <f>IFERROR(IF(INDEX(營收表現!R$6:R$3000,MATCH($A1743,營收表現!$A$6:$A$3000,0))="","",INDEX(營收表現!R$6:R$3000,MATCH($A1743,營收表現!$A$6:$A$3000,0))),"")</f>
        <v>368093</v>
      </c>
      <c r="T1743">
        <f>IFERROR(IF(INDEX(營收表現!S$6:S$3000,MATCH($A1743,營收表現!$A$6:$A$3000,0))="","",INDEX(營收表現!S$6:S$3000,MATCH($A1743,營收表現!$A$6:$A$3000,0))),"")</f>
        <v>382244</v>
      </c>
      <c r="U1743" t="str">
        <f>IFERROR(IF(INDEX(營收表現!T$6:T$3000,MATCH($A1743,營收表現!$A$6:$A$3000,0))="","",INDEX(營收表現!T$6:T$3000,MATCH($A1743,營收表現!$A$6:$A$3000,0))),"")</f>
        <v/>
      </c>
    </row>
    <row r="1744" spans="1:21">
      <c r="A1744" s="30" t="str">
        <f>IF(營收表現!$A1748="","",營收表現!$A1748)</f>
        <v>8033</v>
      </c>
      <c r="B1744" t="str">
        <f>IFERROR(INDEX(營收表現!B$6:B$3000,MATCH($A1744,營收表現!$A$6:$A$3000,0)),"")</f>
        <v>雷虎</v>
      </c>
      <c r="C1744" t="str">
        <f>IFERROR(INDEX(類別!G$4:G$3000,MATCH($A1744,類別!$C$4:$C$3000,0)),"")</f>
        <v>航太</v>
      </c>
      <c r="D1744">
        <f>IFERROR(IF(INDEX(營收表現!C$6:C$3000,MATCH($A1744,營收表現!$A$6:$A$3000,0))="","",INDEX(營收表現!C$6:C$3000,MATCH($A1744,營收表現!$A$6:$A$3000,0))),"")</f>
        <v>-8.69</v>
      </c>
      <c r="E1744">
        <f>IFERROR(IF(INDEX(營收表現!D$6:D$3000,MATCH($A1744,營收表現!$A$6:$A$3000,0))="","",INDEX(營收表現!D$6:D$3000,MATCH($A1744,營收表現!$A$6:$A$3000,0))),"")</f>
        <v>27.16</v>
      </c>
      <c r="F1744">
        <f>IFERROR(IF(INDEX(營收表現!E$6:E$3000,MATCH($A1744,營收表現!$A$6:$A$3000,0))="","",INDEX(營收表現!E$6:E$3000,MATCH($A1744,營收表現!$A$6:$A$3000,0))),"")</f>
        <v>-12.71</v>
      </c>
      <c r="G1744">
        <f>IFERROR(IF(INDEX(營收表現!F$6:F$3000,MATCH($A1744,營收表現!$A$6:$A$3000,0))="","",INDEX(營收表現!F$6:F$3000,MATCH($A1744,營收表現!$A$6:$A$3000,0))),"")</f>
        <v>22.75</v>
      </c>
      <c r="H1744">
        <f>IFERROR(IF(INDEX(營收表現!G$6:G$3000,MATCH($A1744,營收表現!$A$6:$A$3000,0))="","",INDEX(營收表現!G$6:G$3000,MATCH($A1744,營收表現!$A$6:$A$3000,0))),"")</f>
        <v>26.25</v>
      </c>
      <c r="I1744" t="str">
        <f>IFERROR(IF(INDEX(營收表現!H$6:H$3000,MATCH($A1744,營收表現!$A$6:$A$3000,0))="","",INDEX(營收表現!H$6:H$3000,MATCH($A1744,營收表現!$A$6:$A$3000,0))),"")</f>
        <v/>
      </c>
      <c r="J1744">
        <f>IFERROR(IF(INDEX(營收表現!I$6:I$3000,MATCH($A1744,營收表現!$A$6:$A$3000,0))="","",INDEX(營收表現!I$6:I$3000,MATCH($A1744,營收表現!$A$6:$A$3000,0))),"")</f>
        <v>-11.73</v>
      </c>
      <c r="K1744">
        <f>IFERROR(IF(INDEX(營收表現!J$6:J$3000,MATCH($A1744,營收表現!$A$6:$A$3000,0))="","",INDEX(營收表現!J$6:J$3000,MATCH($A1744,營收表現!$A$6:$A$3000,0))),"")</f>
        <v>13.69</v>
      </c>
      <c r="L1744">
        <f>IFERROR(IF(INDEX(營收表現!K$6:K$3000,MATCH($A1744,營收表現!$A$6:$A$3000,0))="","",INDEX(營收表現!K$6:K$3000,MATCH($A1744,營收表現!$A$6:$A$3000,0))),"")</f>
        <v>16.91</v>
      </c>
      <c r="M1744">
        <f>IFERROR(IF(INDEX(營收表現!L$6:L$3000,MATCH($A1744,營收表現!$A$6:$A$3000,0))="","",INDEX(營收表現!L$6:L$3000,MATCH($A1744,營收表現!$A$6:$A$3000,0))),"")</f>
        <v>-4.38</v>
      </c>
      <c r="N1744">
        <f>IFERROR(IF(INDEX(營收表現!M$6:M$3000,MATCH($A1744,營收表現!$A$6:$A$3000,0))="","",INDEX(營收表現!M$6:M$3000,MATCH($A1744,營收表現!$A$6:$A$3000,0))),"")</f>
        <v>83.79</v>
      </c>
      <c r="O1744" t="str">
        <f>IFERROR(IF(INDEX(營收表現!N$6:N$3000,MATCH($A1744,營收表現!$A$6:$A$3000,0))="","",INDEX(營收表現!N$6:N$3000,MATCH($A1744,營收表現!$A$6:$A$3000,0))),"")</f>
        <v/>
      </c>
      <c r="P1744">
        <f>IFERROR(IF(INDEX(營收表現!O$6:O$3000,MATCH($A1744,營收表現!$A$6:$A$3000,0))="","",INDEX(營收表現!O$6:O$3000,MATCH($A1744,營收表現!$A$6:$A$3000,0))),"")</f>
        <v>91926</v>
      </c>
      <c r="Q1744">
        <f>IFERROR(IF(INDEX(營收表現!P$6:P$3000,MATCH($A1744,營收表現!$A$6:$A$3000,0))="","",INDEX(營收表現!P$6:P$3000,MATCH($A1744,營收表現!$A$6:$A$3000,0))),"")</f>
        <v>116896</v>
      </c>
      <c r="R1744">
        <f>IFERROR(IF(INDEX(營收表現!Q$6:Q$3000,MATCH($A1744,營收表現!$A$6:$A$3000,0))="","",INDEX(營收表現!Q$6:Q$3000,MATCH($A1744,營收表現!$A$6:$A$3000,0))),"")</f>
        <v>102039</v>
      </c>
      <c r="S1744">
        <f>IFERROR(IF(INDEX(營收表現!R$6:R$3000,MATCH($A1744,營收表現!$A$6:$A$3000,0))="","",INDEX(營收表現!R$6:R$3000,MATCH($A1744,營收表現!$A$6:$A$3000,0))),"")</f>
        <v>125253</v>
      </c>
      <c r="T1744">
        <f>IFERROR(IF(INDEX(營收表現!S$6:S$3000,MATCH($A1744,營收表現!$A$6:$A$3000,0))="","",INDEX(營收表現!S$6:S$3000,MATCH($A1744,營收表現!$A$6:$A$3000,0))),"")</f>
        <v>158127</v>
      </c>
      <c r="U1744" t="str">
        <f>IFERROR(IF(INDEX(營收表現!T$6:T$3000,MATCH($A1744,營收表現!$A$6:$A$3000,0))="","",INDEX(營收表現!T$6:T$3000,MATCH($A1744,營收表現!$A$6:$A$3000,0))),"")</f>
        <v/>
      </c>
    </row>
    <row r="1745" spans="1:21">
      <c r="A1745" s="30" t="str">
        <f>IF(營收表現!$A1749="","",營收表現!$A1749)</f>
        <v>8034</v>
      </c>
      <c r="B1745" t="str">
        <f>IFERROR(INDEX(營收表現!B$6:B$3000,MATCH($A1745,營收表現!$A$6:$A$3000,0)),"")</f>
        <v>榮群</v>
      </c>
      <c r="C1745" t="str">
        <f>IFERROR(INDEX(類別!G$4:G$3000,MATCH($A1745,類別!$C$4:$C$3000,0)),"")</f>
        <v>網通</v>
      </c>
      <c r="D1745">
        <f>IFERROR(IF(INDEX(營收表現!C$6:C$3000,MATCH($A1745,營收表現!$A$6:$A$3000,0))="","",INDEX(營收表現!C$6:C$3000,MATCH($A1745,營收表現!$A$6:$A$3000,0))),"")</f>
        <v>-83.84</v>
      </c>
      <c r="E1745">
        <f>IFERROR(IF(INDEX(營收表現!D$6:D$3000,MATCH($A1745,營收表現!$A$6:$A$3000,0))="","",INDEX(營收表現!D$6:D$3000,MATCH($A1745,營收表現!$A$6:$A$3000,0))),"")</f>
        <v>2</v>
      </c>
      <c r="F1745">
        <f>IFERROR(IF(INDEX(營收表現!E$6:E$3000,MATCH($A1745,營收表現!$A$6:$A$3000,0))="","",INDEX(營收表現!E$6:E$3000,MATCH($A1745,營收表現!$A$6:$A$3000,0))),"")</f>
        <v>89.38</v>
      </c>
      <c r="G1745">
        <f>IFERROR(IF(INDEX(營收表現!F$6:F$3000,MATCH($A1745,營收表現!$A$6:$A$3000,0))="","",INDEX(營收表現!F$6:F$3000,MATCH($A1745,營收表現!$A$6:$A$3000,0))),"")</f>
        <v>192.46</v>
      </c>
      <c r="H1745">
        <f>IFERROR(IF(INDEX(營收表現!G$6:G$3000,MATCH($A1745,營收表現!$A$6:$A$3000,0))="","",INDEX(營收表現!G$6:G$3000,MATCH($A1745,營收表現!$A$6:$A$3000,0))),"")</f>
        <v>-59.88</v>
      </c>
      <c r="I1745" t="str">
        <f>IFERROR(IF(INDEX(營收表現!H$6:H$3000,MATCH($A1745,營收表現!$A$6:$A$3000,0))="","",INDEX(營收表現!H$6:H$3000,MATCH($A1745,營收表現!$A$6:$A$3000,0))),"")</f>
        <v/>
      </c>
      <c r="J1745">
        <f>IFERROR(IF(INDEX(營收表現!I$6:I$3000,MATCH($A1745,營收表現!$A$6:$A$3000,0))="","",INDEX(營收表現!I$6:I$3000,MATCH($A1745,營收表現!$A$6:$A$3000,0))),"")</f>
        <v>-56.84</v>
      </c>
      <c r="K1745">
        <f>IFERROR(IF(INDEX(營收表現!J$6:J$3000,MATCH($A1745,營收表現!$A$6:$A$3000,0))="","",INDEX(營收表現!J$6:J$3000,MATCH($A1745,營收表現!$A$6:$A$3000,0))),"")</f>
        <v>16.68</v>
      </c>
      <c r="L1745">
        <f>IFERROR(IF(INDEX(營收表現!K$6:K$3000,MATCH($A1745,營收表現!$A$6:$A$3000,0))="","",INDEX(營收表現!K$6:K$3000,MATCH($A1745,營收表現!$A$6:$A$3000,0))),"")</f>
        <v>-43.57</v>
      </c>
      <c r="M1745">
        <f>IFERROR(IF(INDEX(營收表現!L$6:L$3000,MATCH($A1745,營收表現!$A$6:$A$3000,0))="","",INDEX(營收表現!L$6:L$3000,MATCH($A1745,營收表現!$A$6:$A$3000,0))),"")</f>
        <v>-48.28</v>
      </c>
      <c r="N1745">
        <f>IFERROR(IF(INDEX(營收表現!M$6:M$3000,MATCH($A1745,營收表現!$A$6:$A$3000,0))="","",INDEX(營收表現!M$6:M$3000,MATCH($A1745,營收表現!$A$6:$A$3000,0))),"")</f>
        <v>655.45</v>
      </c>
      <c r="O1745" t="str">
        <f>IFERROR(IF(INDEX(營收表現!N$6:N$3000,MATCH($A1745,營收表現!$A$6:$A$3000,0))="","",INDEX(營收表現!N$6:N$3000,MATCH($A1745,營收表現!$A$6:$A$3000,0))),"")</f>
        <v/>
      </c>
      <c r="P1745">
        <f>IFERROR(IF(INDEX(營收表現!O$6:O$3000,MATCH($A1745,營收表現!$A$6:$A$3000,0))="","",INDEX(營收表現!O$6:O$3000,MATCH($A1745,營收表現!$A$6:$A$3000,0))),"")</f>
        <v>13608</v>
      </c>
      <c r="Q1745">
        <f>IFERROR(IF(INDEX(營收表現!P$6:P$3000,MATCH($A1745,營收表現!$A$6:$A$3000,0))="","",INDEX(營收表現!P$6:P$3000,MATCH($A1745,營收表現!$A$6:$A$3000,0))),"")</f>
        <v>13880</v>
      </c>
      <c r="R1745">
        <f>IFERROR(IF(INDEX(營收表現!Q$6:Q$3000,MATCH($A1745,營收表現!$A$6:$A$3000,0))="","",INDEX(營收表現!Q$6:Q$3000,MATCH($A1745,營收表現!$A$6:$A$3000,0))),"")</f>
        <v>26286</v>
      </c>
      <c r="S1745">
        <f>IFERROR(IF(INDEX(營收表現!R$6:R$3000,MATCH($A1745,營收表現!$A$6:$A$3000,0))="","",INDEX(營收表現!R$6:R$3000,MATCH($A1745,營收表現!$A$6:$A$3000,0))),"")</f>
        <v>76876</v>
      </c>
      <c r="T1745">
        <f>IFERROR(IF(INDEX(營收表現!S$6:S$3000,MATCH($A1745,營收表現!$A$6:$A$3000,0))="","",INDEX(營收表現!S$6:S$3000,MATCH($A1745,營收表現!$A$6:$A$3000,0))),"")</f>
        <v>30845</v>
      </c>
      <c r="U1745" t="str">
        <f>IFERROR(IF(INDEX(營收表現!T$6:T$3000,MATCH($A1745,營收表現!$A$6:$A$3000,0))="","",INDEX(營收表現!T$6:T$3000,MATCH($A1745,營收表現!$A$6:$A$3000,0))),"")</f>
        <v/>
      </c>
    </row>
    <row r="1746" spans="1:21">
      <c r="A1746" s="30" t="str">
        <f>IF(營收表現!$A1750="","",營收表現!$A1750)</f>
        <v>8038</v>
      </c>
      <c r="B1746" t="str">
        <f>IFERROR(INDEX(營收表現!B$6:B$3000,MATCH($A1746,營收表現!$A$6:$A$3000,0)),"")</f>
        <v>長園科</v>
      </c>
      <c r="C1746" t="str">
        <f>IFERROR(INDEX(類別!G$4:G$3000,MATCH($A1746,類別!$C$4:$C$3000,0)),"")</f>
        <v>電池</v>
      </c>
      <c r="D1746">
        <f>IFERROR(IF(INDEX(營收表現!C$6:C$3000,MATCH($A1746,營收表現!$A$6:$A$3000,0))="","",INDEX(營收表現!C$6:C$3000,MATCH($A1746,營收表現!$A$6:$A$3000,0))),"")</f>
        <v>-0.36</v>
      </c>
      <c r="E1746">
        <f>IFERROR(IF(INDEX(營收表現!D$6:D$3000,MATCH($A1746,營收表現!$A$6:$A$3000,0))="","",INDEX(營收表現!D$6:D$3000,MATCH($A1746,營收表現!$A$6:$A$3000,0))),"")</f>
        <v>-41.96</v>
      </c>
      <c r="F1746">
        <f>IFERROR(IF(INDEX(營收表現!E$6:E$3000,MATCH($A1746,營收表現!$A$6:$A$3000,0))="","",INDEX(營收表現!E$6:E$3000,MATCH($A1746,營收表現!$A$6:$A$3000,0))),"")</f>
        <v>-5.0599999999999996</v>
      </c>
      <c r="G1746">
        <f>IFERROR(IF(INDEX(營收表現!F$6:F$3000,MATCH($A1746,營收表現!$A$6:$A$3000,0))="","",INDEX(營收表現!F$6:F$3000,MATCH($A1746,營收表現!$A$6:$A$3000,0))),"")</f>
        <v>181.06</v>
      </c>
      <c r="H1746">
        <f>IFERROR(IF(INDEX(營收表現!G$6:G$3000,MATCH($A1746,營收表現!$A$6:$A$3000,0))="","",INDEX(營收表現!G$6:G$3000,MATCH($A1746,營收表現!$A$6:$A$3000,0))),"")</f>
        <v>-59.18</v>
      </c>
      <c r="I1746" t="str">
        <f>IFERROR(IF(INDEX(營收表現!H$6:H$3000,MATCH($A1746,營收表現!$A$6:$A$3000,0))="","",INDEX(營收表現!H$6:H$3000,MATCH($A1746,營收表現!$A$6:$A$3000,0))),"")</f>
        <v/>
      </c>
      <c r="J1746">
        <f>IFERROR(IF(INDEX(營收表現!I$6:I$3000,MATCH($A1746,營收表現!$A$6:$A$3000,0))="","",INDEX(營收表現!I$6:I$3000,MATCH($A1746,營收表現!$A$6:$A$3000,0))),"")</f>
        <v>175.78</v>
      </c>
      <c r="K1746">
        <f>IFERROR(IF(INDEX(營收表現!J$6:J$3000,MATCH($A1746,營收表現!$A$6:$A$3000,0))="","",INDEX(營收表現!J$6:J$3000,MATCH($A1746,營收表現!$A$6:$A$3000,0))),"")</f>
        <v>49.62</v>
      </c>
      <c r="L1746">
        <f>IFERROR(IF(INDEX(營收表現!K$6:K$3000,MATCH($A1746,營收表現!$A$6:$A$3000,0))="","",INDEX(營收表現!K$6:K$3000,MATCH($A1746,營收表現!$A$6:$A$3000,0))),"")</f>
        <v>32.47</v>
      </c>
      <c r="M1746">
        <f>IFERROR(IF(INDEX(營收表現!L$6:L$3000,MATCH($A1746,營收表現!$A$6:$A$3000,0))="","",INDEX(營收表現!L$6:L$3000,MATCH($A1746,營收表現!$A$6:$A$3000,0))),"")</f>
        <v>215.72</v>
      </c>
      <c r="N1746">
        <f>IFERROR(IF(INDEX(營收表現!M$6:M$3000,MATCH($A1746,營收表現!$A$6:$A$3000,0))="","",INDEX(營收表現!M$6:M$3000,MATCH($A1746,營收表現!$A$6:$A$3000,0))),"")</f>
        <v>643.82000000000005</v>
      </c>
      <c r="O1746" t="str">
        <f>IFERROR(IF(INDEX(營收表現!N$6:N$3000,MATCH($A1746,營收表現!$A$6:$A$3000,0))="","",INDEX(營收表現!N$6:N$3000,MATCH($A1746,營收表現!$A$6:$A$3000,0))),"")</f>
        <v/>
      </c>
      <c r="P1746">
        <f>IFERROR(IF(INDEX(營收表現!O$6:O$3000,MATCH($A1746,營收表現!$A$6:$A$3000,0))="","",INDEX(營收表現!O$6:O$3000,MATCH($A1746,營收表現!$A$6:$A$3000,0))),"")</f>
        <v>69366</v>
      </c>
      <c r="Q1746">
        <f>IFERROR(IF(INDEX(營收表現!P$6:P$3000,MATCH($A1746,營收表現!$A$6:$A$3000,0))="","",INDEX(營收表現!P$6:P$3000,MATCH($A1746,營收表現!$A$6:$A$3000,0))),"")</f>
        <v>40258</v>
      </c>
      <c r="R1746">
        <f>IFERROR(IF(INDEX(營收表現!Q$6:Q$3000,MATCH($A1746,營收表現!$A$6:$A$3000,0))="","",INDEX(營收表現!Q$6:Q$3000,MATCH($A1746,營收表現!$A$6:$A$3000,0))),"")</f>
        <v>38219</v>
      </c>
      <c r="S1746">
        <f>IFERROR(IF(INDEX(營收表現!R$6:R$3000,MATCH($A1746,營收表現!$A$6:$A$3000,0))="","",INDEX(營收表現!R$6:R$3000,MATCH($A1746,營收表現!$A$6:$A$3000,0))),"")</f>
        <v>107418</v>
      </c>
      <c r="T1746">
        <f>IFERROR(IF(INDEX(營收表現!S$6:S$3000,MATCH($A1746,營收表現!$A$6:$A$3000,0))="","",INDEX(營收表現!S$6:S$3000,MATCH($A1746,營收表現!$A$6:$A$3000,0))),"")</f>
        <v>43848</v>
      </c>
      <c r="U1746" t="str">
        <f>IFERROR(IF(INDEX(營收表現!T$6:T$3000,MATCH($A1746,營收表現!$A$6:$A$3000,0))="","",INDEX(營收表現!T$6:T$3000,MATCH($A1746,營收表現!$A$6:$A$3000,0))),"")</f>
        <v/>
      </c>
    </row>
    <row r="1747" spans="1:21">
      <c r="A1747" s="30" t="str">
        <f>IF(營收表現!$A1751="","",營收表現!$A1751)</f>
        <v>8039</v>
      </c>
      <c r="B1747" t="str">
        <f>IFERROR(INDEX(營收表現!B$6:B$3000,MATCH($A1747,營收表現!$A$6:$A$3000,0)),"")</f>
        <v>台虹</v>
      </c>
      <c r="C1747" t="str">
        <f>IFERROR(INDEX(類別!G$4:G$3000,MATCH($A1747,類別!$C$4:$C$3000,0)),"")</f>
        <v>PCB材料</v>
      </c>
      <c r="D1747">
        <f>IFERROR(IF(INDEX(營收表現!C$6:C$3000,MATCH($A1747,營收表現!$A$6:$A$3000,0))="","",INDEX(營收表現!C$6:C$3000,MATCH($A1747,營收表現!$A$6:$A$3000,0))),"")</f>
        <v>10.76</v>
      </c>
      <c r="E1747">
        <f>IFERROR(IF(INDEX(營收表現!D$6:D$3000,MATCH($A1747,營收表現!$A$6:$A$3000,0))="","",INDEX(營收表現!D$6:D$3000,MATCH($A1747,營收表現!$A$6:$A$3000,0))),"")</f>
        <v>-7.44</v>
      </c>
      <c r="F1747">
        <f>IFERROR(IF(INDEX(營收表現!E$6:E$3000,MATCH($A1747,營收表現!$A$6:$A$3000,0))="","",INDEX(營收表現!E$6:E$3000,MATCH($A1747,營收表現!$A$6:$A$3000,0))),"")</f>
        <v>-5.87</v>
      </c>
      <c r="G1747">
        <f>IFERROR(IF(INDEX(營收表現!F$6:F$3000,MATCH($A1747,營收表現!$A$6:$A$3000,0))="","",INDEX(營收表現!F$6:F$3000,MATCH($A1747,營收表現!$A$6:$A$3000,0))),"")</f>
        <v>-2.35</v>
      </c>
      <c r="H1747">
        <f>IFERROR(IF(INDEX(營收表現!G$6:G$3000,MATCH($A1747,營收表現!$A$6:$A$3000,0))="","",INDEX(營收表現!G$6:G$3000,MATCH($A1747,營收表現!$A$6:$A$3000,0))),"")</f>
        <v>-0.66</v>
      </c>
      <c r="I1747" t="str">
        <f>IFERROR(IF(INDEX(營收表現!H$6:H$3000,MATCH($A1747,營收表現!$A$6:$A$3000,0))="","",INDEX(營收表現!H$6:H$3000,MATCH($A1747,營收表現!$A$6:$A$3000,0))),"")</f>
        <v/>
      </c>
      <c r="J1747">
        <f>IFERROR(IF(INDEX(營收表現!I$6:I$3000,MATCH($A1747,營收表現!$A$6:$A$3000,0))="","",INDEX(營收表現!I$6:I$3000,MATCH($A1747,營收表現!$A$6:$A$3000,0))),"")</f>
        <v>18.78</v>
      </c>
      <c r="K1747">
        <f>IFERROR(IF(INDEX(營收表現!J$6:J$3000,MATCH($A1747,營收表現!$A$6:$A$3000,0))="","",INDEX(營收表現!J$6:J$3000,MATCH($A1747,營收表現!$A$6:$A$3000,0))),"")</f>
        <v>28.9</v>
      </c>
      <c r="L1747">
        <f>IFERROR(IF(INDEX(營收表現!K$6:K$3000,MATCH($A1747,營收表現!$A$6:$A$3000,0))="","",INDEX(營收表現!K$6:K$3000,MATCH($A1747,營收表現!$A$6:$A$3000,0))),"")</f>
        <v>21.45</v>
      </c>
      <c r="M1747">
        <f>IFERROR(IF(INDEX(營收表現!L$6:L$3000,MATCH($A1747,營收表現!$A$6:$A$3000,0))="","",INDEX(營收表現!L$6:L$3000,MATCH($A1747,營收表現!$A$6:$A$3000,0))),"")</f>
        <v>18.87</v>
      </c>
      <c r="N1747">
        <f>IFERROR(IF(INDEX(營收表現!M$6:M$3000,MATCH($A1747,營收表現!$A$6:$A$3000,0))="","",INDEX(營收表現!M$6:M$3000,MATCH($A1747,營收表現!$A$6:$A$3000,0))),"")</f>
        <v>18.239999999999998</v>
      </c>
      <c r="O1747" t="str">
        <f>IFERROR(IF(INDEX(營收表現!N$6:N$3000,MATCH($A1747,營收表現!$A$6:$A$3000,0))="","",INDEX(營收表現!N$6:N$3000,MATCH($A1747,營收表現!$A$6:$A$3000,0))),"")</f>
        <v/>
      </c>
      <c r="P1747">
        <f>IFERROR(IF(INDEX(營收表現!O$6:O$3000,MATCH($A1747,營收表現!$A$6:$A$3000,0))="","",INDEX(營收表現!O$6:O$3000,MATCH($A1747,營收表現!$A$6:$A$3000,0))),"")</f>
        <v>1036890</v>
      </c>
      <c r="Q1747">
        <f>IFERROR(IF(INDEX(營收表現!P$6:P$3000,MATCH($A1747,營收表現!$A$6:$A$3000,0))="","",INDEX(營收表現!P$6:P$3000,MATCH($A1747,營收表現!$A$6:$A$3000,0))),"")</f>
        <v>959706</v>
      </c>
      <c r="R1747">
        <f>IFERROR(IF(INDEX(營收表現!Q$6:Q$3000,MATCH($A1747,營收表現!$A$6:$A$3000,0))="","",INDEX(營收表現!Q$6:Q$3000,MATCH($A1747,營收表現!$A$6:$A$3000,0))),"")</f>
        <v>903373</v>
      </c>
      <c r="S1747">
        <f>IFERROR(IF(INDEX(營收表現!R$6:R$3000,MATCH($A1747,營收表現!$A$6:$A$3000,0))="","",INDEX(營收表現!R$6:R$3000,MATCH($A1747,營收表現!$A$6:$A$3000,0))),"")</f>
        <v>882104</v>
      </c>
      <c r="T1747">
        <f>IFERROR(IF(INDEX(營收表現!S$6:S$3000,MATCH($A1747,營收表現!$A$6:$A$3000,0))="","",INDEX(營收表現!S$6:S$3000,MATCH($A1747,營收表現!$A$6:$A$3000,0))),"")</f>
        <v>876246</v>
      </c>
      <c r="U1747" t="str">
        <f>IFERROR(IF(INDEX(營收表現!T$6:T$3000,MATCH($A1747,營收表現!$A$6:$A$3000,0))="","",INDEX(營收表現!T$6:T$3000,MATCH($A1747,營收表現!$A$6:$A$3000,0))),"")</f>
        <v/>
      </c>
    </row>
    <row r="1748" spans="1:21">
      <c r="A1748" s="30" t="str">
        <f>IF(營收表現!$A1752="","",營收表現!$A1752)</f>
        <v>8040</v>
      </c>
      <c r="B1748" t="str">
        <f>IFERROR(INDEX(營收表現!B$6:B$3000,MATCH($A1748,營收表現!$A$6:$A$3000,0)),"")</f>
        <v>九暘</v>
      </c>
      <c r="C1748" t="str">
        <f>IFERROR(INDEX(類別!G$4:G$3000,MATCH($A1748,類別!$C$4:$C$3000,0)),"")</f>
        <v>網通IC</v>
      </c>
      <c r="D1748">
        <f>IFERROR(IF(INDEX(營收表現!C$6:C$3000,MATCH($A1748,營收表現!$A$6:$A$3000,0))="","",INDEX(營收表現!C$6:C$3000,MATCH($A1748,營收表現!$A$6:$A$3000,0))),"")</f>
        <v>4.45</v>
      </c>
      <c r="E1748">
        <f>IFERROR(IF(INDEX(營收表現!D$6:D$3000,MATCH($A1748,營收表現!$A$6:$A$3000,0))="","",INDEX(營收表現!D$6:D$3000,MATCH($A1748,營收表現!$A$6:$A$3000,0))),"")</f>
        <v>-9</v>
      </c>
      <c r="F1748">
        <f>IFERROR(IF(INDEX(營收表現!E$6:E$3000,MATCH($A1748,營收表現!$A$6:$A$3000,0))="","",INDEX(營收表現!E$6:E$3000,MATCH($A1748,營收表現!$A$6:$A$3000,0))),"")</f>
        <v>-0.95</v>
      </c>
      <c r="G1748">
        <f>IFERROR(IF(INDEX(營收表現!F$6:F$3000,MATCH($A1748,營收表現!$A$6:$A$3000,0))="","",INDEX(營收表現!F$6:F$3000,MATCH($A1748,營收表現!$A$6:$A$3000,0))),"")</f>
        <v>-7.84</v>
      </c>
      <c r="H1748">
        <f>IFERROR(IF(INDEX(營收表現!G$6:G$3000,MATCH($A1748,營收表現!$A$6:$A$3000,0))="","",INDEX(營收表現!G$6:G$3000,MATCH($A1748,營收表現!$A$6:$A$3000,0))),"")</f>
        <v>29.39</v>
      </c>
      <c r="I1748" t="str">
        <f>IFERROR(IF(INDEX(營收表現!H$6:H$3000,MATCH($A1748,營收表現!$A$6:$A$3000,0))="","",INDEX(營收表現!H$6:H$3000,MATCH($A1748,營收表現!$A$6:$A$3000,0))),"")</f>
        <v/>
      </c>
      <c r="J1748">
        <f>IFERROR(IF(INDEX(營收表現!I$6:I$3000,MATCH($A1748,營收表現!$A$6:$A$3000,0))="","",INDEX(營收表現!I$6:I$3000,MATCH($A1748,營收表現!$A$6:$A$3000,0))),"")</f>
        <v>1.62</v>
      </c>
      <c r="K1748">
        <f>IFERROR(IF(INDEX(營收表現!J$6:J$3000,MATCH($A1748,營收表現!$A$6:$A$3000,0))="","",INDEX(營收表現!J$6:J$3000,MATCH($A1748,營收表現!$A$6:$A$3000,0))),"")</f>
        <v>-4.4800000000000004</v>
      </c>
      <c r="L1748">
        <f>IFERROR(IF(INDEX(營收表現!K$6:K$3000,MATCH($A1748,營收表現!$A$6:$A$3000,0))="","",INDEX(營收表現!K$6:K$3000,MATCH($A1748,營收表現!$A$6:$A$3000,0))),"")</f>
        <v>-11.7</v>
      </c>
      <c r="M1748">
        <f>IFERROR(IF(INDEX(營收表現!L$6:L$3000,MATCH($A1748,營收表現!$A$6:$A$3000,0))="","",INDEX(營收表現!L$6:L$3000,MATCH($A1748,營收表現!$A$6:$A$3000,0))),"")</f>
        <v>-11.72</v>
      </c>
      <c r="N1748">
        <f>IFERROR(IF(INDEX(營收表現!M$6:M$3000,MATCH($A1748,營收表現!$A$6:$A$3000,0))="","",INDEX(營收表現!M$6:M$3000,MATCH($A1748,營收表現!$A$6:$A$3000,0))),"")</f>
        <v>19.77</v>
      </c>
      <c r="O1748" t="str">
        <f>IFERROR(IF(INDEX(營收表現!N$6:N$3000,MATCH($A1748,營收表現!$A$6:$A$3000,0))="","",INDEX(營收表現!N$6:N$3000,MATCH($A1748,營收表現!$A$6:$A$3000,0))),"")</f>
        <v/>
      </c>
      <c r="P1748">
        <f>IFERROR(IF(INDEX(營收表現!O$6:O$3000,MATCH($A1748,營收表現!$A$6:$A$3000,0))="","",INDEX(營收表現!O$6:O$3000,MATCH($A1748,營收表現!$A$6:$A$3000,0))),"")</f>
        <v>58773</v>
      </c>
      <c r="Q1748">
        <f>IFERROR(IF(INDEX(營收表現!P$6:P$3000,MATCH($A1748,營收表現!$A$6:$A$3000,0))="","",INDEX(營收表現!P$6:P$3000,MATCH($A1748,營收表現!$A$6:$A$3000,0))),"")</f>
        <v>53484</v>
      </c>
      <c r="R1748">
        <f>IFERROR(IF(INDEX(營收表現!Q$6:Q$3000,MATCH($A1748,營收表現!$A$6:$A$3000,0))="","",INDEX(營收表現!Q$6:Q$3000,MATCH($A1748,營收表現!$A$6:$A$3000,0))),"")</f>
        <v>52974</v>
      </c>
      <c r="S1748">
        <f>IFERROR(IF(INDEX(營收表現!R$6:R$3000,MATCH($A1748,營收表現!$A$6:$A$3000,0))="","",INDEX(營收表現!R$6:R$3000,MATCH($A1748,營收表現!$A$6:$A$3000,0))),"")</f>
        <v>48822</v>
      </c>
      <c r="T1748">
        <f>IFERROR(IF(INDEX(營收表現!S$6:S$3000,MATCH($A1748,營收表現!$A$6:$A$3000,0))="","",INDEX(營收表現!S$6:S$3000,MATCH($A1748,營收表現!$A$6:$A$3000,0))),"")</f>
        <v>63173</v>
      </c>
      <c r="U1748" t="str">
        <f>IFERROR(IF(INDEX(營收表現!T$6:T$3000,MATCH($A1748,營收表現!$A$6:$A$3000,0))="","",INDEX(營收表現!T$6:T$3000,MATCH($A1748,營收表現!$A$6:$A$3000,0))),"")</f>
        <v/>
      </c>
    </row>
    <row r="1749" spans="1:21">
      <c r="A1749" s="30" t="str">
        <f>IF(營收表現!$A1753="","",營收表現!$A1753)</f>
        <v>8042</v>
      </c>
      <c r="B1749" t="str">
        <f>IFERROR(INDEX(營收表現!B$6:B$3000,MATCH($A1749,營收表現!$A$6:$A$3000,0)),"")</f>
        <v>金山電</v>
      </c>
      <c r="C1749" t="str">
        <f>IFERROR(INDEX(類別!G$4:G$3000,MATCH($A1749,類別!$C$4:$C$3000,0)),"")</f>
        <v>被動元件</v>
      </c>
      <c r="D1749">
        <f>IFERROR(IF(INDEX(營收表現!C$6:C$3000,MATCH($A1749,營收表現!$A$6:$A$3000,0))="","",INDEX(營收表現!C$6:C$3000,MATCH($A1749,營收表現!$A$6:$A$3000,0))),"")</f>
        <v>-0.28999999999999998</v>
      </c>
      <c r="E1749">
        <f>IFERROR(IF(INDEX(營收表現!D$6:D$3000,MATCH($A1749,營收表現!$A$6:$A$3000,0))="","",INDEX(營收表現!D$6:D$3000,MATCH($A1749,營收表現!$A$6:$A$3000,0))),"")</f>
        <v>-12.08</v>
      </c>
      <c r="F1749">
        <f>IFERROR(IF(INDEX(營收表現!E$6:E$3000,MATCH($A1749,營收表現!$A$6:$A$3000,0))="","",INDEX(營收表現!E$6:E$3000,MATCH($A1749,營收表現!$A$6:$A$3000,0))),"")</f>
        <v>7.62</v>
      </c>
      <c r="G1749">
        <f>IFERROR(IF(INDEX(營收表現!F$6:F$3000,MATCH($A1749,營收表現!$A$6:$A$3000,0))="","",INDEX(營收表現!F$6:F$3000,MATCH($A1749,營收表現!$A$6:$A$3000,0))),"")</f>
        <v>14.14</v>
      </c>
      <c r="H1749">
        <f>IFERROR(IF(INDEX(營收表現!G$6:G$3000,MATCH($A1749,營收表現!$A$6:$A$3000,0))="","",INDEX(營收表現!G$6:G$3000,MATCH($A1749,營收表現!$A$6:$A$3000,0))),"")</f>
        <v>12.92</v>
      </c>
      <c r="I1749" t="str">
        <f>IFERROR(IF(INDEX(營收表現!H$6:H$3000,MATCH($A1749,營收表現!$A$6:$A$3000,0))="","",INDEX(營收表現!H$6:H$3000,MATCH($A1749,營收表現!$A$6:$A$3000,0))),"")</f>
        <v/>
      </c>
      <c r="J1749">
        <f>IFERROR(IF(INDEX(營收表現!I$6:I$3000,MATCH($A1749,營收表現!$A$6:$A$3000,0))="","",INDEX(營收表現!I$6:I$3000,MATCH($A1749,營收表現!$A$6:$A$3000,0))),"")</f>
        <v>8.2200000000000006</v>
      </c>
      <c r="K1749">
        <f>IFERROR(IF(INDEX(營收表現!J$6:J$3000,MATCH($A1749,營收表現!$A$6:$A$3000,0))="","",INDEX(營收表現!J$6:J$3000,MATCH($A1749,營收表現!$A$6:$A$3000,0))),"")</f>
        <v>6.56</v>
      </c>
      <c r="L1749">
        <f>IFERROR(IF(INDEX(營收表現!K$6:K$3000,MATCH($A1749,營收表現!$A$6:$A$3000,0))="","",INDEX(營收表現!K$6:K$3000,MATCH($A1749,營收表現!$A$6:$A$3000,0))),"")</f>
        <v>6.33</v>
      </c>
      <c r="M1749">
        <f>IFERROR(IF(INDEX(營收表現!L$6:L$3000,MATCH($A1749,營收表現!$A$6:$A$3000,0))="","",INDEX(營收表現!L$6:L$3000,MATCH($A1749,營收表現!$A$6:$A$3000,0))),"")</f>
        <v>24.14</v>
      </c>
      <c r="N1749">
        <f>IFERROR(IF(INDEX(營收表現!M$6:M$3000,MATCH($A1749,營收表現!$A$6:$A$3000,0))="","",INDEX(營收表現!M$6:M$3000,MATCH($A1749,營收表現!$A$6:$A$3000,0))),"")</f>
        <v>50.17</v>
      </c>
      <c r="O1749" t="str">
        <f>IFERROR(IF(INDEX(營收表現!N$6:N$3000,MATCH($A1749,營收表現!$A$6:$A$3000,0))="","",INDEX(營收表現!N$6:N$3000,MATCH($A1749,營收表現!$A$6:$A$3000,0))),"")</f>
        <v/>
      </c>
      <c r="P1749">
        <f>IFERROR(IF(INDEX(營收表現!O$6:O$3000,MATCH($A1749,營收表現!$A$6:$A$3000,0))="","",INDEX(營收表現!O$6:O$3000,MATCH($A1749,營收表現!$A$6:$A$3000,0))),"")</f>
        <v>346402</v>
      </c>
      <c r="Q1749">
        <f>IFERROR(IF(INDEX(營收表現!P$6:P$3000,MATCH($A1749,營收表現!$A$6:$A$3000,0))="","",INDEX(營收表現!P$6:P$3000,MATCH($A1749,營收表現!$A$6:$A$3000,0))),"")</f>
        <v>304556</v>
      </c>
      <c r="R1749">
        <f>IFERROR(IF(INDEX(營收表現!Q$6:Q$3000,MATCH($A1749,營收表現!$A$6:$A$3000,0))="","",INDEX(營收表現!Q$6:Q$3000,MATCH($A1749,營收表現!$A$6:$A$3000,0))),"")</f>
        <v>327749</v>
      </c>
      <c r="S1749">
        <f>IFERROR(IF(INDEX(營收表現!R$6:R$3000,MATCH($A1749,營收表現!$A$6:$A$3000,0))="","",INDEX(營收表現!R$6:R$3000,MATCH($A1749,營收表現!$A$6:$A$3000,0))),"")</f>
        <v>374077</v>
      </c>
      <c r="T1749">
        <f>IFERROR(IF(INDEX(營收表現!S$6:S$3000,MATCH($A1749,營收表現!$A$6:$A$3000,0))="","",INDEX(營收表現!S$6:S$3000,MATCH($A1749,營收表現!$A$6:$A$3000,0))),"")</f>
        <v>422420</v>
      </c>
      <c r="U1749" t="str">
        <f>IFERROR(IF(INDEX(營收表現!T$6:T$3000,MATCH($A1749,營收表現!$A$6:$A$3000,0))="","",INDEX(營收表現!T$6:T$3000,MATCH($A1749,營收表現!$A$6:$A$3000,0))),"")</f>
        <v/>
      </c>
    </row>
    <row r="1750" spans="1:21">
      <c r="A1750" s="30" t="str">
        <f>IF(營收表現!$A1754="","",營收表現!$A1754)</f>
        <v>8043</v>
      </c>
      <c r="B1750" t="str">
        <f>IFERROR(INDEX(營收表現!B$6:B$3000,MATCH($A1750,營收表現!$A$6:$A$3000,0)),"")</f>
        <v>蜜望實</v>
      </c>
      <c r="C1750" t="str">
        <f>IFERROR(INDEX(類別!G$4:G$3000,MATCH($A1750,類別!$C$4:$C$3000,0)),"")</f>
        <v>被動元件</v>
      </c>
      <c r="D1750">
        <f>IFERROR(IF(INDEX(營收表現!C$6:C$3000,MATCH($A1750,營收表現!$A$6:$A$3000,0))="","",INDEX(營收表現!C$6:C$3000,MATCH($A1750,營收表現!$A$6:$A$3000,0))),"")</f>
        <v>16.260000000000002</v>
      </c>
      <c r="E1750">
        <f>IFERROR(IF(INDEX(營收表現!D$6:D$3000,MATCH($A1750,營收表現!$A$6:$A$3000,0))="","",INDEX(營收表現!D$6:D$3000,MATCH($A1750,營收表現!$A$6:$A$3000,0))),"")</f>
        <v>37.090000000000003</v>
      </c>
      <c r="F1750">
        <f>IFERROR(IF(INDEX(營收表現!E$6:E$3000,MATCH($A1750,營收表現!$A$6:$A$3000,0))="","",INDEX(營收表現!E$6:E$3000,MATCH($A1750,營收表現!$A$6:$A$3000,0))),"")</f>
        <v>-18.510000000000002</v>
      </c>
      <c r="G1750">
        <f>IFERROR(IF(INDEX(營收表現!F$6:F$3000,MATCH($A1750,營收表現!$A$6:$A$3000,0))="","",INDEX(營收表現!F$6:F$3000,MATCH($A1750,營收表現!$A$6:$A$3000,0))),"")</f>
        <v>24.67</v>
      </c>
      <c r="H1750">
        <f>IFERROR(IF(INDEX(營收表現!G$6:G$3000,MATCH($A1750,營收表現!$A$6:$A$3000,0))="","",INDEX(營收表現!G$6:G$3000,MATCH($A1750,營收表現!$A$6:$A$3000,0))),"")</f>
        <v>-22.34</v>
      </c>
      <c r="I1750" t="str">
        <f>IFERROR(IF(INDEX(營收表現!H$6:H$3000,MATCH($A1750,營收表現!$A$6:$A$3000,0))="","",INDEX(營收表現!H$6:H$3000,MATCH($A1750,營收表現!$A$6:$A$3000,0))),"")</f>
        <v/>
      </c>
      <c r="J1750">
        <f>IFERROR(IF(INDEX(營收表現!I$6:I$3000,MATCH($A1750,營收表現!$A$6:$A$3000,0))="","",INDEX(營收表現!I$6:I$3000,MATCH($A1750,營收表現!$A$6:$A$3000,0))),"")</f>
        <v>8.44</v>
      </c>
      <c r="K1750">
        <f>IFERROR(IF(INDEX(營收表現!J$6:J$3000,MATCH($A1750,營收表現!$A$6:$A$3000,0))="","",INDEX(營收表現!J$6:J$3000,MATCH($A1750,營收表現!$A$6:$A$3000,0))),"")</f>
        <v>59.06</v>
      </c>
      <c r="L1750">
        <f>IFERROR(IF(INDEX(營收表現!K$6:K$3000,MATCH($A1750,營收表現!$A$6:$A$3000,0))="","",INDEX(營收表現!K$6:K$3000,MATCH($A1750,營收表現!$A$6:$A$3000,0))),"")</f>
        <v>20.68</v>
      </c>
      <c r="M1750">
        <f>IFERROR(IF(INDEX(營收表現!L$6:L$3000,MATCH($A1750,營收表現!$A$6:$A$3000,0))="","",INDEX(營收表現!L$6:L$3000,MATCH($A1750,營收表現!$A$6:$A$3000,0))),"")</f>
        <v>52.01</v>
      </c>
      <c r="N1750">
        <f>IFERROR(IF(INDEX(營收表現!M$6:M$3000,MATCH($A1750,營收表現!$A$6:$A$3000,0))="","",INDEX(營收表現!M$6:M$3000,MATCH($A1750,營收表現!$A$6:$A$3000,0))),"")</f>
        <v>36.01</v>
      </c>
      <c r="O1750" t="str">
        <f>IFERROR(IF(INDEX(營收表現!N$6:N$3000,MATCH($A1750,營收表現!$A$6:$A$3000,0))="","",INDEX(營收表現!N$6:N$3000,MATCH($A1750,營收表現!$A$6:$A$3000,0))),"")</f>
        <v/>
      </c>
      <c r="P1750">
        <f>IFERROR(IF(INDEX(營收表現!O$6:O$3000,MATCH($A1750,營收表現!$A$6:$A$3000,0))="","",INDEX(營收表現!O$6:O$3000,MATCH($A1750,營收表現!$A$6:$A$3000,0))),"")</f>
        <v>468019</v>
      </c>
      <c r="Q1750">
        <f>IFERROR(IF(INDEX(營收表現!P$6:P$3000,MATCH($A1750,營收表現!$A$6:$A$3000,0))="","",INDEX(營收表現!P$6:P$3000,MATCH($A1750,營收表現!$A$6:$A$3000,0))),"")</f>
        <v>641609</v>
      </c>
      <c r="R1750">
        <f>IFERROR(IF(INDEX(營收表現!Q$6:Q$3000,MATCH($A1750,營收表現!$A$6:$A$3000,0))="","",INDEX(營收表現!Q$6:Q$3000,MATCH($A1750,營收表現!$A$6:$A$3000,0))),"")</f>
        <v>522840</v>
      </c>
      <c r="S1750">
        <f>IFERROR(IF(INDEX(營收表現!R$6:R$3000,MATCH($A1750,營收表現!$A$6:$A$3000,0))="","",INDEX(營收表現!R$6:R$3000,MATCH($A1750,營收表現!$A$6:$A$3000,0))),"")</f>
        <v>651822</v>
      </c>
      <c r="T1750">
        <f>IFERROR(IF(INDEX(營收表現!S$6:S$3000,MATCH($A1750,營收表現!$A$6:$A$3000,0))="","",INDEX(營收表現!S$6:S$3000,MATCH($A1750,營收表現!$A$6:$A$3000,0))),"")</f>
        <v>506215</v>
      </c>
      <c r="U1750" t="str">
        <f>IFERROR(IF(INDEX(營收表現!T$6:T$3000,MATCH($A1750,營收表現!$A$6:$A$3000,0))="","",INDEX(營收表現!T$6:T$3000,MATCH($A1750,營收表現!$A$6:$A$3000,0))),"")</f>
        <v/>
      </c>
    </row>
    <row r="1751" spans="1:21">
      <c r="A1751" s="30" t="str">
        <f>IF(營收表現!$A1755="","",營收表現!$A1755)</f>
        <v>8044</v>
      </c>
      <c r="B1751" t="str">
        <f>IFERROR(INDEX(營收表現!B$6:B$3000,MATCH($A1751,營收表現!$A$6:$A$3000,0)),"")</f>
        <v>網家</v>
      </c>
      <c r="C1751" t="str">
        <f>IFERROR(INDEX(類別!G$4:G$3000,MATCH($A1751,類別!$C$4:$C$3000,0)),"")</f>
        <v>百貨零售</v>
      </c>
      <c r="D1751">
        <f>IFERROR(IF(INDEX(營收表現!C$6:C$3000,MATCH($A1751,營收表現!$A$6:$A$3000,0))="","",INDEX(營收表現!C$6:C$3000,MATCH($A1751,營收表現!$A$6:$A$3000,0))),"")</f>
        <v>6.4</v>
      </c>
      <c r="E1751">
        <f>IFERROR(IF(INDEX(營收表現!D$6:D$3000,MATCH($A1751,營收表現!$A$6:$A$3000,0))="","",INDEX(營收表現!D$6:D$3000,MATCH($A1751,營收表現!$A$6:$A$3000,0))),"")</f>
        <v>6.73</v>
      </c>
      <c r="F1751">
        <f>IFERROR(IF(INDEX(營收表現!E$6:E$3000,MATCH($A1751,營收表現!$A$6:$A$3000,0))="","",INDEX(營收表現!E$6:E$3000,MATCH($A1751,營收表現!$A$6:$A$3000,0))),"")</f>
        <v>39.299999999999997</v>
      </c>
      <c r="G1751">
        <f>IFERROR(IF(INDEX(營收表現!F$6:F$3000,MATCH($A1751,營收表現!$A$6:$A$3000,0))="","",INDEX(營收表現!F$6:F$3000,MATCH($A1751,營收表現!$A$6:$A$3000,0))),"")</f>
        <v>-17.89</v>
      </c>
      <c r="H1751">
        <f>IFERROR(IF(INDEX(營收表現!G$6:G$3000,MATCH($A1751,營收表現!$A$6:$A$3000,0))="","",INDEX(營收表現!G$6:G$3000,MATCH($A1751,營收表現!$A$6:$A$3000,0))),"")</f>
        <v>-3.43</v>
      </c>
      <c r="I1751" t="str">
        <f>IFERROR(IF(INDEX(營收表現!H$6:H$3000,MATCH($A1751,營收表現!$A$6:$A$3000,0))="","",INDEX(營收表現!H$6:H$3000,MATCH($A1751,營收表現!$A$6:$A$3000,0))),"")</f>
        <v/>
      </c>
      <c r="J1751">
        <f>IFERROR(IF(INDEX(營收表現!I$6:I$3000,MATCH($A1751,營收表現!$A$6:$A$3000,0))="","",INDEX(營收表現!I$6:I$3000,MATCH($A1751,營收表現!$A$6:$A$3000,0))),"")</f>
        <v>-1.49</v>
      </c>
      <c r="K1751">
        <f>IFERROR(IF(INDEX(營收表現!J$6:J$3000,MATCH($A1751,營收表現!$A$6:$A$3000,0))="","",INDEX(營收表現!J$6:J$3000,MATCH($A1751,營收表現!$A$6:$A$3000,0))),"")</f>
        <v>-1.1100000000000001</v>
      </c>
      <c r="L1751">
        <f>IFERROR(IF(INDEX(營收表現!K$6:K$3000,MATCH($A1751,營收表現!$A$6:$A$3000,0))="","",INDEX(營收表現!K$6:K$3000,MATCH($A1751,營收表現!$A$6:$A$3000,0))),"")</f>
        <v>-0.78</v>
      </c>
      <c r="M1751">
        <f>IFERROR(IF(INDEX(營收表現!L$6:L$3000,MATCH($A1751,營收表現!$A$6:$A$3000,0))="","",INDEX(營收表現!L$6:L$3000,MATCH($A1751,營收表現!$A$6:$A$3000,0))),"")</f>
        <v>1.32</v>
      </c>
      <c r="N1751">
        <f>IFERROR(IF(INDEX(營收表現!M$6:M$3000,MATCH($A1751,營收表現!$A$6:$A$3000,0))="","",INDEX(營收表現!M$6:M$3000,MATCH($A1751,營收表現!$A$6:$A$3000,0))),"")</f>
        <v>18.420000000000002</v>
      </c>
      <c r="O1751" t="str">
        <f>IFERROR(IF(INDEX(營收表現!N$6:N$3000,MATCH($A1751,營收表現!$A$6:$A$3000,0))="","",INDEX(營收表現!N$6:N$3000,MATCH($A1751,營收表現!$A$6:$A$3000,0))),"")</f>
        <v/>
      </c>
      <c r="P1751">
        <f>IFERROR(IF(INDEX(營收表現!O$6:O$3000,MATCH($A1751,營收表現!$A$6:$A$3000,0))="","",INDEX(營收表現!O$6:O$3000,MATCH($A1751,營收表現!$A$6:$A$3000,0))),"")</f>
        <v>2910179</v>
      </c>
      <c r="Q1751">
        <f>IFERROR(IF(INDEX(營收表現!P$6:P$3000,MATCH($A1751,營收表現!$A$6:$A$3000,0))="","",INDEX(營收表現!P$6:P$3000,MATCH($A1751,營收表現!$A$6:$A$3000,0))),"")</f>
        <v>3106067</v>
      </c>
      <c r="R1751">
        <f>IFERROR(IF(INDEX(營收表現!Q$6:Q$3000,MATCH($A1751,營收表現!$A$6:$A$3000,0))="","",INDEX(營收表現!Q$6:Q$3000,MATCH($A1751,營收表現!$A$6:$A$3000,0))),"")</f>
        <v>4326659</v>
      </c>
      <c r="S1751">
        <f>IFERROR(IF(INDEX(營收表現!R$6:R$3000,MATCH($A1751,營收表現!$A$6:$A$3000,0))="","",INDEX(營收表現!R$6:R$3000,MATCH($A1751,營收表現!$A$6:$A$3000,0))),"")</f>
        <v>3552724</v>
      </c>
      <c r="T1751">
        <f>IFERROR(IF(INDEX(營收表現!S$6:S$3000,MATCH($A1751,營收表現!$A$6:$A$3000,0))="","",INDEX(營收表現!S$6:S$3000,MATCH($A1751,營收表現!$A$6:$A$3000,0))),"")</f>
        <v>3431035</v>
      </c>
      <c r="U1751" t="str">
        <f>IFERROR(IF(INDEX(營收表現!T$6:T$3000,MATCH($A1751,營收表現!$A$6:$A$3000,0))="","",INDEX(營收表現!T$6:T$3000,MATCH($A1751,營收表現!$A$6:$A$3000,0))),"")</f>
        <v/>
      </c>
    </row>
    <row r="1752" spans="1:21">
      <c r="A1752" s="30" t="str">
        <f>IF(營收表現!$A1756="","",營收表現!$A1756)</f>
        <v>8045</v>
      </c>
      <c r="B1752" t="str">
        <f>IFERROR(INDEX(營收表現!B$6:B$3000,MATCH($A1752,營收表現!$A$6:$A$3000,0)),"")</f>
        <v>達運光電</v>
      </c>
      <c r="C1752" t="str">
        <f>IFERROR(INDEX(類別!G$4:G$3000,MATCH($A1752,類別!$C$4:$C$3000,0)),"")</f>
        <v>連接元件</v>
      </c>
      <c r="D1752">
        <f>IFERROR(IF(INDEX(營收表現!C$6:C$3000,MATCH($A1752,營收表現!$A$6:$A$3000,0))="","",INDEX(營收表現!C$6:C$3000,MATCH($A1752,營收表現!$A$6:$A$3000,0))),"")</f>
        <v>-0.89</v>
      </c>
      <c r="E1752">
        <f>IFERROR(IF(INDEX(營收表現!D$6:D$3000,MATCH($A1752,營收表現!$A$6:$A$3000,0))="","",INDEX(營收表現!D$6:D$3000,MATCH($A1752,營收表現!$A$6:$A$3000,0))),"")</f>
        <v>-45.87</v>
      </c>
      <c r="F1752">
        <f>IFERROR(IF(INDEX(營收表現!E$6:E$3000,MATCH($A1752,營收表現!$A$6:$A$3000,0))="","",INDEX(營收表現!E$6:E$3000,MATCH($A1752,營收表現!$A$6:$A$3000,0))),"")</f>
        <v>-16.45</v>
      </c>
      <c r="G1752">
        <f>IFERROR(IF(INDEX(營收表現!F$6:F$3000,MATCH($A1752,營收表現!$A$6:$A$3000,0))="","",INDEX(營收表現!F$6:F$3000,MATCH($A1752,營收表現!$A$6:$A$3000,0))),"")</f>
        <v>119.32</v>
      </c>
      <c r="H1752">
        <f>IFERROR(IF(INDEX(營收表現!G$6:G$3000,MATCH($A1752,營收表現!$A$6:$A$3000,0))="","",INDEX(營收表現!G$6:G$3000,MATCH($A1752,營收表現!$A$6:$A$3000,0))),"")</f>
        <v>53.32</v>
      </c>
      <c r="I1752" t="str">
        <f>IFERROR(IF(INDEX(營收表現!H$6:H$3000,MATCH($A1752,營收表現!$A$6:$A$3000,0))="","",INDEX(營收表現!H$6:H$3000,MATCH($A1752,營收表現!$A$6:$A$3000,0))),"")</f>
        <v/>
      </c>
      <c r="J1752">
        <f>IFERROR(IF(INDEX(營收表現!I$6:I$3000,MATCH($A1752,營收表現!$A$6:$A$3000,0))="","",INDEX(營收表現!I$6:I$3000,MATCH($A1752,營收表現!$A$6:$A$3000,0))),"")</f>
        <v>173.24</v>
      </c>
      <c r="K1752">
        <f>IFERROR(IF(INDEX(營收表現!J$6:J$3000,MATCH($A1752,營收表現!$A$6:$A$3000,0))="","",INDEX(營收表現!J$6:J$3000,MATCH($A1752,營收表現!$A$6:$A$3000,0))),"")</f>
        <v>-58.38</v>
      </c>
      <c r="L1752">
        <f>IFERROR(IF(INDEX(營收表現!K$6:K$3000,MATCH($A1752,營收表現!$A$6:$A$3000,0))="","",INDEX(營收表現!K$6:K$3000,MATCH($A1752,營收表現!$A$6:$A$3000,0))),"")</f>
        <v>-52.86</v>
      </c>
      <c r="M1752">
        <f>IFERROR(IF(INDEX(營收表現!L$6:L$3000,MATCH($A1752,營收表現!$A$6:$A$3000,0))="","",INDEX(營收表現!L$6:L$3000,MATCH($A1752,營收表現!$A$6:$A$3000,0))),"")</f>
        <v>-3.07</v>
      </c>
      <c r="N1752">
        <f>IFERROR(IF(INDEX(營收表現!M$6:M$3000,MATCH($A1752,營收表現!$A$6:$A$3000,0))="","",INDEX(營收表現!M$6:M$3000,MATCH($A1752,營收表現!$A$6:$A$3000,0))),"")</f>
        <v>134.91999999999999</v>
      </c>
      <c r="O1752" t="str">
        <f>IFERROR(IF(INDEX(營收表現!N$6:N$3000,MATCH($A1752,營收表現!$A$6:$A$3000,0))="","",INDEX(營收表現!N$6:N$3000,MATCH($A1752,營收表現!$A$6:$A$3000,0))),"")</f>
        <v/>
      </c>
      <c r="P1752">
        <f>IFERROR(IF(INDEX(營收表現!O$6:O$3000,MATCH($A1752,營收表現!$A$6:$A$3000,0))="","",INDEX(營收表現!O$6:O$3000,MATCH($A1752,營收表現!$A$6:$A$3000,0))),"")</f>
        <v>106412</v>
      </c>
      <c r="Q1752">
        <f>IFERROR(IF(INDEX(營收表現!P$6:P$3000,MATCH($A1752,營收表現!$A$6:$A$3000,0))="","",INDEX(營收表現!P$6:P$3000,MATCH($A1752,營收表現!$A$6:$A$3000,0))),"")</f>
        <v>57599</v>
      </c>
      <c r="R1752">
        <f>IFERROR(IF(INDEX(營收表現!Q$6:Q$3000,MATCH($A1752,營收表現!$A$6:$A$3000,0))="","",INDEX(營收表現!Q$6:Q$3000,MATCH($A1752,營收表現!$A$6:$A$3000,0))),"")</f>
        <v>48123</v>
      </c>
      <c r="S1752">
        <f>IFERROR(IF(INDEX(營收表現!R$6:R$3000,MATCH($A1752,營收表現!$A$6:$A$3000,0))="","",INDEX(營收表現!R$6:R$3000,MATCH($A1752,營收表現!$A$6:$A$3000,0))),"")</f>
        <v>105543</v>
      </c>
      <c r="T1752">
        <f>IFERROR(IF(INDEX(營收表現!S$6:S$3000,MATCH($A1752,營收表現!$A$6:$A$3000,0))="","",INDEX(營收表現!S$6:S$3000,MATCH($A1752,營收表現!$A$6:$A$3000,0))),"")</f>
        <v>161815</v>
      </c>
      <c r="U1752" t="str">
        <f>IFERROR(IF(INDEX(營收表現!T$6:T$3000,MATCH($A1752,營收表現!$A$6:$A$3000,0))="","",INDEX(營收表現!T$6:T$3000,MATCH($A1752,營收表現!$A$6:$A$3000,0))),"")</f>
        <v/>
      </c>
    </row>
    <row r="1753" spans="1:21">
      <c r="A1753" s="30" t="str">
        <f>IF(營收表現!$A1757="","",營收表現!$A1757)</f>
        <v>8046</v>
      </c>
      <c r="B1753" t="str">
        <f>IFERROR(INDEX(營收表現!B$6:B$3000,MATCH($A1753,營收表現!$A$6:$A$3000,0)),"")</f>
        <v>南電</v>
      </c>
      <c r="C1753" t="str">
        <f>IFERROR(INDEX(類別!G$4:G$3000,MATCH($A1753,類別!$C$4:$C$3000,0)),"")</f>
        <v>IC載板</v>
      </c>
      <c r="D1753">
        <f>IFERROR(IF(INDEX(營收表現!C$6:C$3000,MATCH($A1753,營收表現!$A$6:$A$3000,0))="","",INDEX(營收表現!C$6:C$3000,MATCH($A1753,營收表現!$A$6:$A$3000,0))),"")</f>
        <v>-7.04</v>
      </c>
      <c r="E1753">
        <f>IFERROR(IF(INDEX(營收表現!D$6:D$3000,MATCH($A1753,營收表現!$A$6:$A$3000,0))="","",INDEX(營收表現!D$6:D$3000,MATCH($A1753,營收表現!$A$6:$A$3000,0))),"")</f>
        <v>4.72</v>
      </c>
      <c r="F1753">
        <f>IFERROR(IF(INDEX(營收表現!E$6:E$3000,MATCH($A1753,營收表現!$A$6:$A$3000,0))="","",INDEX(營收表現!E$6:E$3000,MATCH($A1753,營收表現!$A$6:$A$3000,0))),"")</f>
        <v>-4.6399999999999997</v>
      </c>
      <c r="G1753">
        <f>IFERROR(IF(INDEX(營收表現!F$6:F$3000,MATCH($A1753,營收表現!$A$6:$A$3000,0))="","",INDEX(營收表現!F$6:F$3000,MATCH($A1753,營收表現!$A$6:$A$3000,0))),"")</f>
        <v>11.02</v>
      </c>
      <c r="H1753">
        <f>IFERROR(IF(INDEX(營收表現!G$6:G$3000,MATCH($A1753,營收表現!$A$6:$A$3000,0))="","",INDEX(營收表現!G$6:G$3000,MATCH($A1753,營收表現!$A$6:$A$3000,0))),"")</f>
        <v>-5.18</v>
      </c>
      <c r="I1753">
        <f>IFERROR(IF(INDEX(營收表現!H$6:H$3000,MATCH($A1753,營收表現!$A$6:$A$3000,0))="","",INDEX(營收表現!H$6:H$3000,MATCH($A1753,營收表現!$A$6:$A$3000,0))),"")</f>
        <v>-14.9</v>
      </c>
      <c r="J1753">
        <f>IFERROR(IF(INDEX(營收表現!I$6:I$3000,MATCH($A1753,營收表現!$A$6:$A$3000,0))="","",INDEX(營收表現!I$6:I$3000,MATCH($A1753,營收表現!$A$6:$A$3000,0))),"")</f>
        <v>19.22</v>
      </c>
      <c r="K1753">
        <f>IFERROR(IF(INDEX(營收表現!J$6:J$3000,MATCH($A1753,營收表現!$A$6:$A$3000,0))="","",INDEX(營收表現!J$6:J$3000,MATCH($A1753,營收表現!$A$6:$A$3000,0))),"")</f>
        <v>41.68</v>
      </c>
      <c r="L1753">
        <f>IFERROR(IF(INDEX(營收表現!K$6:K$3000,MATCH($A1753,營收表現!$A$6:$A$3000,0))="","",INDEX(營收表現!K$6:K$3000,MATCH($A1753,營收表現!$A$6:$A$3000,0))),"")</f>
        <v>37.14</v>
      </c>
      <c r="M1753">
        <f>IFERROR(IF(INDEX(營收表現!L$6:L$3000,MATCH($A1753,營收表現!$A$6:$A$3000,0))="","",INDEX(營收表現!L$6:L$3000,MATCH($A1753,營收表現!$A$6:$A$3000,0))),"")</f>
        <v>46.57</v>
      </c>
      <c r="N1753">
        <f>IFERROR(IF(INDEX(營收表現!M$6:M$3000,MATCH($A1753,營收表現!$A$6:$A$3000,0))="","",INDEX(營收表現!M$6:M$3000,MATCH($A1753,營收表現!$A$6:$A$3000,0))),"")</f>
        <v>44.98</v>
      </c>
      <c r="O1753">
        <f>IFERROR(IF(INDEX(營收表現!N$6:N$3000,MATCH($A1753,營收表現!$A$6:$A$3000,0))="","",INDEX(營收表現!N$6:N$3000,MATCH($A1753,營收表現!$A$6:$A$3000,0))),"")</f>
        <v>12.84</v>
      </c>
      <c r="P1753">
        <f>IFERROR(IF(INDEX(營收表現!O$6:O$3000,MATCH($A1753,營收表現!$A$6:$A$3000,0))="","",INDEX(營收表現!O$6:O$3000,MATCH($A1753,營收表現!$A$6:$A$3000,0))),"")</f>
        <v>3539459</v>
      </c>
      <c r="Q1753">
        <f>IFERROR(IF(INDEX(營收表現!P$6:P$3000,MATCH($A1753,營收表現!$A$6:$A$3000,0))="","",INDEX(營收表現!P$6:P$3000,MATCH($A1753,營收表現!$A$6:$A$3000,0))),"")</f>
        <v>3706423</v>
      </c>
      <c r="R1753">
        <f>IFERROR(IF(INDEX(營收表現!Q$6:Q$3000,MATCH($A1753,營收表現!$A$6:$A$3000,0))="","",INDEX(營收表現!Q$6:Q$3000,MATCH($A1753,營收表現!$A$6:$A$3000,0))),"")</f>
        <v>3534352</v>
      </c>
      <c r="S1753">
        <f>IFERROR(IF(INDEX(營收表現!R$6:R$3000,MATCH($A1753,營收表現!$A$6:$A$3000,0))="","",INDEX(營收表現!R$6:R$3000,MATCH($A1753,營收表現!$A$6:$A$3000,0))),"")</f>
        <v>3923814</v>
      </c>
      <c r="T1753">
        <f>IFERROR(IF(INDEX(營收表現!S$6:S$3000,MATCH($A1753,營收表現!$A$6:$A$3000,0))="","",INDEX(營收表現!S$6:S$3000,MATCH($A1753,營收表現!$A$6:$A$3000,0))),"")</f>
        <v>3720425</v>
      </c>
      <c r="U1753">
        <f>IFERROR(IF(INDEX(營收表現!T$6:T$3000,MATCH($A1753,營收表現!$A$6:$A$3000,0))="","",INDEX(營收表現!T$6:T$3000,MATCH($A1753,營收表現!$A$6:$A$3000,0))),"")</f>
        <v>3166126</v>
      </c>
    </row>
    <row r="1754" spans="1:21">
      <c r="A1754" s="30" t="str">
        <f>IF(營收表現!$A1758="","",營收表現!$A1758)</f>
        <v>8047</v>
      </c>
      <c r="B1754" t="str">
        <f>IFERROR(INDEX(營收表現!B$6:B$3000,MATCH($A1754,營收表現!$A$6:$A$3000,0)),"")</f>
        <v>星雲</v>
      </c>
      <c r="C1754" t="str">
        <f>IFERROR(INDEX(類別!G$4:G$3000,MATCH($A1754,類別!$C$4:$C$3000,0)),"")</f>
        <v>未分類-電子</v>
      </c>
      <c r="D1754">
        <f>IFERROR(IF(INDEX(營收表現!C$6:C$3000,MATCH($A1754,營收表現!$A$6:$A$3000,0))="","",INDEX(營收表現!C$6:C$3000,MATCH($A1754,營收表現!$A$6:$A$3000,0))),"")</f>
        <v>60.51</v>
      </c>
      <c r="E1754">
        <f>IFERROR(IF(INDEX(營收表現!D$6:D$3000,MATCH($A1754,營收表現!$A$6:$A$3000,0))="","",INDEX(營收表現!D$6:D$3000,MATCH($A1754,營收表現!$A$6:$A$3000,0))),"")</f>
        <v>6.87</v>
      </c>
      <c r="F1754">
        <f>IFERROR(IF(INDEX(營收表現!E$6:E$3000,MATCH($A1754,營收表現!$A$6:$A$3000,0))="","",INDEX(營收表現!E$6:E$3000,MATCH($A1754,營收表現!$A$6:$A$3000,0))),"")</f>
        <v>2.5299999999999998</v>
      </c>
      <c r="G1754">
        <f>IFERROR(IF(INDEX(營收表現!F$6:F$3000,MATCH($A1754,營收表現!$A$6:$A$3000,0))="","",INDEX(營收表現!F$6:F$3000,MATCH($A1754,營收表現!$A$6:$A$3000,0))),"")</f>
        <v>-2.85</v>
      </c>
      <c r="H1754">
        <f>IFERROR(IF(INDEX(營收表現!G$6:G$3000,MATCH($A1754,營收表現!$A$6:$A$3000,0))="","",INDEX(營收表現!G$6:G$3000,MATCH($A1754,營收表現!$A$6:$A$3000,0))),"")</f>
        <v>-32.590000000000003</v>
      </c>
      <c r="I1754" t="str">
        <f>IFERROR(IF(INDEX(營收表現!H$6:H$3000,MATCH($A1754,營收表現!$A$6:$A$3000,0))="","",INDEX(營收表現!H$6:H$3000,MATCH($A1754,營收表現!$A$6:$A$3000,0))),"")</f>
        <v/>
      </c>
      <c r="J1754">
        <f>IFERROR(IF(INDEX(營收表現!I$6:I$3000,MATCH($A1754,營收表現!$A$6:$A$3000,0))="","",INDEX(營收表現!I$6:I$3000,MATCH($A1754,營收表現!$A$6:$A$3000,0))),"")</f>
        <v>-3.33</v>
      </c>
      <c r="K1754">
        <f>IFERROR(IF(INDEX(營收表現!J$6:J$3000,MATCH($A1754,營收表現!$A$6:$A$3000,0))="","",INDEX(營收表現!J$6:J$3000,MATCH($A1754,營收表現!$A$6:$A$3000,0))),"")</f>
        <v>-9.4499999999999993</v>
      </c>
      <c r="L1754">
        <f>IFERROR(IF(INDEX(營收表現!K$6:K$3000,MATCH($A1754,營收表現!$A$6:$A$3000,0))="","",INDEX(營收表現!K$6:K$3000,MATCH($A1754,營收表現!$A$6:$A$3000,0))),"")</f>
        <v>3.05</v>
      </c>
      <c r="M1754">
        <f>IFERROR(IF(INDEX(營收表現!L$6:L$3000,MATCH($A1754,營收表現!$A$6:$A$3000,0))="","",INDEX(營收表現!L$6:L$3000,MATCH($A1754,營收表現!$A$6:$A$3000,0))),"")</f>
        <v>0.8</v>
      </c>
      <c r="N1754">
        <f>IFERROR(IF(INDEX(營收表現!M$6:M$3000,MATCH($A1754,營收表現!$A$6:$A$3000,0))="","",INDEX(營收表現!M$6:M$3000,MATCH($A1754,營收表現!$A$6:$A$3000,0))),"")</f>
        <v>-15.36</v>
      </c>
      <c r="O1754" t="str">
        <f>IFERROR(IF(INDEX(營收表現!N$6:N$3000,MATCH($A1754,營收表現!$A$6:$A$3000,0))="","",INDEX(營收表現!N$6:N$3000,MATCH($A1754,營收表現!$A$6:$A$3000,0))),"")</f>
        <v/>
      </c>
      <c r="P1754">
        <f>IFERROR(IF(INDEX(營收表現!O$6:O$3000,MATCH($A1754,營收表現!$A$6:$A$3000,0))="","",INDEX(營收表現!O$6:O$3000,MATCH($A1754,營收表現!$A$6:$A$3000,0))),"")</f>
        <v>41325</v>
      </c>
      <c r="Q1754">
        <f>IFERROR(IF(INDEX(營收表現!P$6:P$3000,MATCH($A1754,營收表現!$A$6:$A$3000,0))="","",INDEX(營收表現!P$6:P$3000,MATCH($A1754,營收表現!$A$6:$A$3000,0))),"")</f>
        <v>44165</v>
      </c>
      <c r="R1754">
        <f>IFERROR(IF(INDEX(營收表現!Q$6:Q$3000,MATCH($A1754,營收表現!$A$6:$A$3000,0))="","",INDEX(營收表現!Q$6:Q$3000,MATCH($A1754,營收表現!$A$6:$A$3000,0))),"")</f>
        <v>45284</v>
      </c>
      <c r="S1754">
        <f>IFERROR(IF(INDEX(營收表現!R$6:R$3000,MATCH($A1754,營收表現!$A$6:$A$3000,0))="","",INDEX(營收表現!R$6:R$3000,MATCH($A1754,營收表現!$A$6:$A$3000,0))),"")</f>
        <v>43992</v>
      </c>
      <c r="T1754">
        <f>IFERROR(IF(INDEX(營收表現!S$6:S$3000,MATCH($A1754,營收表現!$A$6:$A$3000,0))="","",INDEX(營收表現!S$6:S$3000,MATCH($A1754,營收表現!$A$6:$A$3000,0))),"")</f>
        <v>29654</v>
      </c>
      <c r="U1754" t="str">
        <f>IFERROR(IF(INDEX(營收表現!T$6:T$3000,MATCH($A1754,營收表現!$A$6:$A$3000,0))="","",INDEX(營收表現!T$6:T$3000,MATCH($A1754,營收表現!$A$6:$A$3000,0))),"")</f>
        <v/>
      </c>
    </row>
    <row r="1755" spans="1:21">
      <c r="A1755" s="30" t="str">
        <f>IF(營收表現!$A1759="","",營收表現!$A1759)</f>
        <v>8048</v>
      </c>
      <c r="B1755" t="str">
        <f>IFERROR(INDEX(營收表現!B$6:B$3000,MATCH($A1755,營收表現!$A$6:$A$3000,0)),"")</f>
        <v>德勝</v>
      </c>
      <c r="C1755" t="str">
        <f>IFERROR(INDEX(類別!G$4:G$3000,MATCH($A1755,類別!$C$4:$C$3000,0)),"")</f>
        <v>光通訊</v>
      </c>
      <c r="D1755">
        <f>IFERROR(IF(INDEX(營收表現!C$6:C$3000,MATCH($A1755,營收表現!$A$6:$A$3000,0))="","",INDEX(營收表現!C$6:C$3000,MATCH($A1755,營收表現!$A$6:$A$3000,0))),"")</f>
        <v>-8.4499999999999993</v>
      </c>
      <c r="E1755">
        <f>IFERROR(IF(INDEX(營收表現!D$6:D$3000,MATCH($A1755,營收表現!$A$6:$A$3000,0))="","",INDEX(營收表現!D$6:D$3000,MATCH($A1755,營收表現!$A$6:$A$3000,0))),"")</f>
        <v>40.15</v>
      </c>
      <c r="F1755">
        <f>IFERROR(IF(INDEX(營收表現!E$6:E$3000,MATCH($A1755,營收表現!$A$6:$A$3000,0))="","",INDEX(營收表現!E$6:E$3000,MATCH($A1755,營收表現!$A$6:$A$3000,0))),"")</f>
        <v>-15.41</v>
      </c>
      <c r="G1755">
        <f>IFERROR(IF(INDEX(營收表現!F$6:F$3000,MATCH($A1755,營收表現!$A$6:$A$3000,0))="","",INDEX(營收表現!F$6:F$3000,MATCH($A1755,營收表現!$A$6:$A$3000,0))),"")</f>
        <v>-13.77</v>
      </c>
      <c r="H1755">
        <f>IFERROR(IF(INDEX(營收表現!G$6:G$3000,MATCH($A1755,營收表現!$A$6:$A$3000,0))="","",INDEX(營收表現!G$6:G$3000,MATCH($A1755,營收表現!$A$6:$A$3000,0))),"")</f>
        <v>13.65</v>
      </c>
      <c r="I1755" t="str">
        <f>IFERROR(IF(INDEX(營收表現!H$6:H$3000,MATCH($A1755,營收表現!$A$6:$A$3000,0))="","",INDEX(營收表現!H$6:H$3000,MATCH($A1755,營收表現!$A$6:$A$3000,0))),"")</f>
        <v/>
      </c>
      <c r="J1755">
        <f>IFERROR(IF(INDEX(營收表現!I$6:I$3000,MATCH($A1755,營收表現!$A$6:$A$3000,0))="","",INDEX(營收表現!I$6:I$3000,MATCH($A1755,營收表現!$A$6:$A$3000,0))),"")</f>
        <v>26.12</v>
      </c>
      <c r="K1755">
        <f>IFERROR(IF(INDEX(營收表現!J$6:J$3000,MATCH($A1755,營收表現!$A$6:$A$3000,0))="","",INDEX(營收表現!J$6:J$3000,MATCH($A1755,營收表現!$A$6:$A$3000,0))),"")</f>
        <v>41.44</v>
      </c>
      <c r="L1755">
        <f>IFERROR(IF(INDEX(營收表現!K$6:K$3000,MATCH($A1755,營收表現!$A$6:$A$3000,0))="","",INDEX(營收表現!K$6:K$3000,MATCH($A1755,營收表現!$A$6:$A$3000,0))),"")</f>
        <v>16.87</v>
      </c>
      <c r="M1755">
        <f>IFERROR(IF(INDEX(營收表現!L$6:L$3000,MATCH($A1755,營收表現!$A$6:$A$3000,0))="","",INDEX(營收表現!L$6:L$3000,MATCH($A1755,營收表現!$A$6:$A$3000,0))),"")</f>
        <v>-10.94</v>
      </c>
      <c r="N1755">
        <f>IFERROR(IF(INDEX(營收表現!M$6:M$3000,MATCH($A1755,營收表現!$A$6:$A$3000,0))="","",INDEX(營收表現!M$6:M$3000,MATCH($A1755,營收表現!$A$6:$A$3000,0))),"")</f>
        <v>13.66</v>
      </c>
      <c r="O1755" t="str">
        <f>IFERROR(IF(INDEX(營收表現!N$6:N$3000,MATCH($A1755,營收表現!$A$6:$A$3000,0))="","",INDEX(營收表現!N$6:N$3000,MATCH($A1755,營收表現!$A$6:$A$3000,0))),"")</f>
        <v/>
      </c>
      <c r="P1755">
        <f>IFERROR(IF(INDEX(營收表現!O$6:O$3000,MATCH($A1755,營收表現!$A$6:$A$3000,0))="","",INDEX(營收表現!O$6:O$3000,MATCH($A1755,營收表現!$A$6:$A$3000,0))),"")</f>
        <v>80180</v>
      </c>
      <c r="Q1755">
        <f>IFERROR(IF(INDEX(營收表現!P$6:P$3000,MATCH($A1755,營收表現!$A$6:$A$3000,0))="","",INDEX(營收表現!P$6:P$3000,MATCH($A1755,營收表現!$A$6:$A$3000,0))),"")</f>
        <v>112371</v>
      </c>
      <c r="R1755">
        <f>IFERROR(IF(INDEX(營收表現!Q$6:Q$3000,MATCH($A1755,營收表現!$A$6:$A$3000,0))="","",INDEX(營收表現!Q$6:Q$3000,MATCH($A1755,營收表現!$A$6:$A$3000,0))),"")</f>
        <v>95058</v>
      </c>
      <c r="S1755">
        <f>IFERROR(IF(INDEX(營收表現!R$6:R$3000,MATCH($A1755,營收表現!$A$6:$A$3000,0))="","",INDEX(營收表現!R$6:R$3000,MATCH($A1755,營收表現!$A$6:$A$3000,0))),"")</f>
        <v>81969</v>
      </c>
      <c r="T1755">
        <f>IFERROR(IF(INDEX(營收表現!S$6:S$3000,MATCH($A1755,營收表現!$A$6:$A$3000,0))="","",INDEX(營收表現!S$6:S$3000,MATCH($A1755,營收表現!$A$6:$A$3000,0))),"")</f>
        <v>93154</v>
      </c>
      <c r="U1755" t="str">
        <f>IFERROR(IF(INDEX(營收表現!T$6:T$3000,MATCH($A1755,營收表現!$A$6:$A$3000,0))="","",INDEX(營收表現!T$6:T$3000,MATCH($A1755,營收表現!$A$6:$A$3000,0))),"")</f>
        <v/>
      </c>
    </row>
    <row r="1756" spans="1:21">
      <c r="A1756" s="30" t="str">
        <f>IF(營收表現!$A1760="","",營收表現!$A1760)</f>
        <v>8049</v>
      </c>
      <c r="B1756" t="str">
        <f>IFERROR(INDEX(營收表現!B$6:B$3000,MATCH($A1756,營收表現!$A$6:$A$3000,0)),"")</f>
        <v>晶采</v>
      </c>
      <c r="C1756" t="str">
        <f>IFERROR(INDEX(類別!G$4:G$3000,MATCH($A1756,類別!$C$4:$C$3000,0)),"")</f>
        <v>面板觸控零組件</v>
      </c>
      <c r="D1756">
        <f>IFERROR(IF(INDEX(營收表現!C$6:C$3000,MATCH($A1756,營收表現!$A$6:$A$3000,0))="","",INDEX(營收表現!C$6:C$3000,MATCH($A1756,營收表現!$A$6:$A$3000,0))),"")</f>
        <v>-2.79</v>
      </c>
      <c r="E1756">
        <f>IFERROR(IF(INDEX(營收表現!D$6:D$3000,MATCH($A1756,營收表現!$A$6:$A$3000,0))="","",INDEX(營收表現!D$6:D$3000,MATCH($A1756,營收表現!$A$6:$A$3000,0))),"")</f>
        <v>13.96</v>
      </c>
      <c r="F1756">
        <f>IFERROR(IF(INDEX(營收表現!E$6:E$3000,MATCH($A1756,營收表現!$A$6:$A$3000,0))="","",INDEX(營收表現!E$6:E$3000,MATCH($A1756,營收表現!$A$6:$A$3000,0))),"")</f>
        <v>-14.01</v>
      </c>
      <c r="G1756">
        <f>IFERROR(IF(INDEX(營收表現!F$6:F$3000,MATCH($A1756,營收表現!$A$6:$A$3000,0))="","",INDEX(營收表現!F$6:F$3000,MATCH($A1756,營收表現!$A$6:$A$3000,0))),"")</f>
        <v>25.26</v>
      </c>
      <c r="H1756">
        <f>IFERROR(IF(INDEX(營收表現!G$6:G$3000,MATCH($A1756,營收表現!$A$6:$A$3000,0))="","",INDEX(營收表現!G$6:G$3000,MATCH($A1756,營收表現!$A$6:$A$3000,0))),"")</f>
        <v>-20.82</v>
      </c>
      <c r="I1756" t="str">
        <f>IFERROR(IF(INDEX(營收表現!H$6:H$3000,MATCH($A1756,營收表現!$A$6:$A$3000,0))="","",INDEX(營收表現!H$6:H$3000,MATCH($A1756,營收表現!$A$6:$A$3000,0))),"")</f>
        <v/>
      </c>
      <c r="J1756">
        <f>IFERROR(IF(INDEX(營收表現!I$6:I$3000,MATCH($A1756,營收表現!$A$6:$A$3000,0))="","",INDEX(營收表現!I$6:I$3000,MATCH($A1756,營收表現!$A$6:$A$3000,0))),"")</f>
        <v>-18.28</v>
      </c>
      <c r="K1756">
        <f>IFERROR(IF(INDEX(營收表現!J$6:J$3000,MATCH($A1756,營收表現!$A$6:$A$3000,0))="","",INDEX(營收表現!J$6:J$3000,MATCH($A1756,營收表現!$A$6:$A$3000,0))),"")</f>
        <v>21.06</v>
      </c>
      <c r="L1756">
        <f>IFERROR(IF(INDEX(營收表現!K$6:K$3000,MATCH($A1756,營收表現!$A$6:$A$3000,0))="","",INDEX(營收表現!K$6:K$3000,MATCH($A1756,營收表現!$A$6:$A$3000,0))),"")</f>
        <v>-19.920000000000002</v>
      </c>
      <c r="M1756">
        <f>IFERROR(IF(INDEX(營收表現!L$6:L$3000,MATCH($A1756,營收表現!$A$6:$A$3000,0))="","",INDEX(營收表現!L$6:L$3000,MATCH($A1756,營收表現!$A$6:$A$3000,0))),"")</f>
        <v>21.08</v>
      </c>
      <c r="N1756">
        <f>IFERROR(IF(INDEX(營收表現!M$6:M$3000,MATCH($A1756,營收表現!$A$6:$A$3000,0))="","",INDEX(營收表現!M$6:M$3000,MATCH($A1756,營收表現!$A$6:$A$3000,0))),"")</f>
        <v>1.62</v>
      </c>
      <c r="O1756" t="str">
        <f>IFERROR(IF(INDEX(營收表現!N$6:N$3000,MATCH($A1756,營收表現!$A$6:$A$3000,0))="","",INDEX(營收表現!N$6:N$3000,MATCH($A1756,營收表現!$A$6:$A$3000,0))),"")</f>
        <v/>
      </c>
      <c r="P1756">
        <f>IFERROR(IF(INDEX(營收表現!O$6:O$3000,MATCH($A1756,營收表現!$A$6:$A$3000,0))="","",INDEX(營收表現!O$6:O$3000,MATCH($A1756,營收表現!$A$6:$A$3000,0))),"")</f>
        <v>103452</v>
      </c>
      <c r="Q1756">
        <f>IFERROR(IF(INDEX(營收表現!P$6:P$3000,MATCH($A1756,營收表現!$A$6:$A$3000,0))="","",INDEX(營收表現!P$6:P$3000,MATCH($A1756,營收表現!$A$6:$A$3000,0))),"")</f>
        <v>117893</v>
      </c>
      <c r="R1756">
        <f>IFERROR(IF(INDEX(營收表現!Q$6:Q$3000,MATCH($A1756,營收表現!$A$6:$A$3000,0))="","",INDEX(營收表現!Q$6:Q$3000,MATCH($A1756,營收表現!$A$6:$A$3000,0))),"")</f>
        <v>101379</v>
      </c>
      <c r="S1756">
        <f>IFERROR(IF(INDEX(營收表現!R$6:R$3000,MATCH($A1756,營收表現!$A$6:$A$3000,0))="","",INDEX(營收表現!R$6:R$3000,MATCH($A1756,營收表現!$A$6:$A$3000,0))),"")</f>
        <v>126989</v>
      </c>
      <c r="T1756">
        <f>IFERROR(IF(INDEX(營收表現!S$6:S$3000,MATCH($A1756,營收表現!$A$6:$A$3000,0))="","",INDEX(營收表現!S$6:S$3000,MATCH($A1756,營收表現!$A$6:$A$3000,0))),"")</f>
        <v>100555</v>
      </c>
      <c r="U1756" t="str">
        <f>IFERROR(IF(INDEX(營收表現!T$6:T$3000,MATCH($A1756,營收表現!$A$6:$A$3000,0))="","",INDEX(營收表現!T$6:T$3000,MATCH($A1756,營收表現!$A$6:$A$3000,0))),"")</f>
        <v/>
      </c>
    </row>
    <row r="1757" spans="1:21">
      <c r="A1757" s="30" t="str">
        <f>IF(營收表現!$A1761="","",營收表現!$A1761)</f>
        <v>8050</v>
      </c>
      <c r="B1757" t="str">
        <f>IFERROR(INDEX(營收表現!B$6:B$3000,MATCH($A1757,營收表現!$A$6:$A$3000,0)),"")</f>
        <v>廣積</v>
      </c>
      <c r="C1757" t="str">
        <f>IFERROR(INDEX(類別!G$4:G$3000,MATCH($A1757,類別!$C$4:$C$3000,0)),"")</f>
        <v>工業電腦</v>
      </c>
      <c r="D1757">
        <f>IFERROR(IF(INDEX(營收表現!C$6:C$3000,MATCH($A1757,營收表現!$A$6:$A$3000,0))="","",INDEX(營收表現!C$6:C$3000,MATCH($A1757,營收表現!$A$6:$A$3000,0))),"")</f>
        <v>20.29</v>
      </c>
      <c r="E1757">
        <f>IFERROR(IF(INDEX(營收表現!D$6:D$3000,MATCH($A1757,營收表現!$A$6:$A$3000,0))="","",INDEX(營收表現!D$6:D$3000,MATCH($A1757,營收表現!$A$6:$A$3000,0))),"")</f>
        <v>-13.58</v>
      </c>
      <c r="F1757">
        <f>IFERROR(IF(INDEX(營收表現!E$6:E$3000,MATCH($A1757,營收表現!$A$6:$A$3000,0))="","",INDEX(營收表現!E$6:E$3000,MATCH($A1757,營收表現!$A$6:$A$3000,0))),"")</f>
        <v>-35.630000000000003</v>
      </c>
      <c r="G1757">
        <f>IFERROR(IF(INDEX(營收表現!F$6:F$3000,MATCH($A1757,營收表現!$A$6:$A$3000,0))="","",INDEX(營收表現!F$6:F$3000,MATCH($A1757,營收表現!$A$6:$A$3000,0))),"")</f>
        <v>91.76</v>
      </c>
      <c r="H1757">
        <f>IFERROR(IF(INDEX(營收表現!G$6:G$3000,MATCH($A1757,營收表現!$A$6:$A$3000,0))="","",INDEX(營收表現!G$6:G$3000,MATCH($A1757,營收表現!$A$6:$A$3000,0))),"")</f>
        <v>-7.19</v>
      </c>
      <c r="I1757" t="str">
        <f>IFERROR(IF(INDEX(營收表現!H$6:H$3000,MATCH($A1757,營收表現!$A$6:$A$3000,0))="","",INDEX(營收表現!H$6:H$3000,MATCH($A1757,營收表現!$A$6:$A$3000,0))),"")</f>
        <v/>
      </c>
      <c r="J1757">
        <f>IFERROR(IF(INDEX(營收表現!I$6:I$3000,MATCH($A1757,營收表現!$A$6:$A$3000,0))="","",INDEX(營收表現!I$6:I$3000,MATCH($A1757,營收表現!$A$6:$A$3000,0))),"")</f>
        <v>2.23</v>
      </c>
      <c r="K1757">
        <f>IFERROR(IF(INDEX(營收表現!J$6:J$3000,MATCH($A1757,營收表現!$A$6:$A$3000,0))="","",INDEX(營收表現!J$6:J$3000,MATCH($A1757,營收表現!$A$6:$A$3000,0))),"")</f>
        <v>-1.85</v>
      </c>
      <c r="L1757">
        <f>IFERROR(IF(INDEX(營收表現!K$6:K$3000,MATCH($A1757,營收表現!$A$6:$A$3000,0))="","",INDEX(營收表現!K$6:K$3000,MATCH($A1757,營收表現!$A$6:$A$3000,0))),"")</f>
        <v>-58.7</v>
      </c>
      <c r="M1757">
        <f>IFERROR(IF(INDEX(營收表現!L$6:L$3000,MATCH($A1757,營收表現!$A$6:$A$3000,0))="","",INDEX(營收表現!L$6:L$3000,MATCH($A1757,營收表現!$A$6:$A$3000,0))),"")</f>
        <v>-8.51</v>
      </c>
      <c r="N1757">
        <f>IFERROR(IF(INDEX(營收表現!M$6:M$3000,MATCH($A1757,營收表現!$A$6:$A$3000,0))="","",INDEX(營收表現!M$6:M$3000,MATCH($A1757,營收表現!$A$6:$A$3000,0))),"")</f>
        <v>-5.33</v>
      </c>
      <c r="O1757" t="str">
        <f>IFERROR(IF(INDEX(營收表現!N$6:N$3000,MATCH($A1757,營收表現!$A$6:$A$3000,0))="","",INDEX(營收表現!N$6:N$3000,MATCH($A1757,營收表現!$A$6:$A$3000,0))),"")</f>
        <v/>
      </c>
      <c r="P1757">
        <f>IFERROR(IF(INDEX(營收表現!O$6:O$3000,MATCH($A1757,營收表現!$A$6:$A$3000,0))="","",INDEX(營收表現!O$6:O$3000,MATCH($A1757,營收表現!$A$6:$A$3000,0))),"")</f>
        <v>428847</v>
      </c>
      <c r="Q1757">
        <f>IFERROR(IF(INDEX(營收表現!P$6:P$3000,MATCH($A1757,營收表現!$A$6:$A$3000,0))="","",INDEX(營收表現!P$6:P$3000,MATCH($A1757,營收表現!$A$6:$A$3000,0))),"")</f>
        <v>370626</v>
      </c>
      <c r="R1757">
        <f>IFERROR(IF(INDEX(營收表現!Q$6:Q$3000,MATCH($A1757,營收表現!$A$6:$A$3000,0))="","",INDEX(營收表現!Q$6:Q$3000,MATCH($A1757,營收表現!$A$6:$A$3000,0))),"")</f>
        <v>238570</v>
      </c>
      <c r="S1757">
        <f>IFERROR(IF(INDEX(營收表現!R$6:R$3000,MATCH($A1757,營收表現!$A$6:$A$3000,0))="","",INDEX(營收表現!R$6:R$3000,MATCH($A1757,營收表現!$A$6:$A$3000,0))),"")</f>
        <v>457481</v>
      </c>
      <c r="T1757">
        <f>IFERROR(IF(INDEX(營收表現!S$6:S$3000,MATCH($A1757,營收表現!$A$6:$A$3000,0))="","",INDEX(營收表現!S$6:S$3000,MATCH($A1757,營收表現!$A$6:$A$3000,0))),"")</f>
        <v>424578</v>
      </c>
      <c r="U1757" t="str">
        <f>IFERROR(IF(INDEX(營收表現!T$6:T$3000,MATCH($A1757,營收表現!$A$6:$A$3000,0))="","",INDEX(營收表現!T$6:T$3000,MATCH($A1757,營收表現!$A$6:$A$3000,0))),"")</f>
        <v/>
      </c>
    </row>
    <row r="1758" spans="1:21">
      <c r="A1758" s="30" t="str">
        <f>IF(營收表現!$A1762="","",營收表現!$A1762)</f>
        <v>8054</v>
      </c>
      <c r="B1758" t="str">
        <f>IFERROR(INDEX(營收表現!B$6:B$3000,MATCH($A1758,營收表現!$A$6:$A$3000,0)),"")</f>
        <v>安國</v>
      </c>
      <c r="C1758" t="str">
        <f>IFERROR(INDEX(類別!G$4:G$3000,MATCH($A1758,類別!$C$4:$C$3000,0)),"")</f>
        <v>高速介面</v>
      </c>
      <c r="D1758">
        <f>IFERROR(IF(INDEX(營收表現!C$6:C$3000,MATCH($A1758,營收表現!$A$6:$A$3000,0))="","",INDEX(營收表現!C$6:C$3000,MATCH($A1758,營收表現!$A$6:$A$3000,0))),"")</f>
        <v>12.25</v>
      </c>
      <c r="E1758">
        <f>IFERROR(IF(INDEX(營收表現!D$6:D$3000,MATCH($A1758,營收表現!$A$6:$A$3000,0))="","",INDEX(營收表現!D$6:D$3000,MATCH($A1758,營收表現!$A$6:$A$3000,0))),"")</f>
        <v>-30.49</v>
      </c>
      <c r="F1758">
        <f>IFERROR(IF(INDEX(營收表現!E$6:E$3000,MATCH($A1758,營收表現!$A$6:$A$3000,0))="","",INDEX(營收表現!E$6:E$3000,MATCH($A1758,營收表現!$A$6:$A$3000,0))),"")</f>
        <v>88.61</v>
      </c>
      <c r="G1758">
        <f>IFERROR(IF(INDEX(營收表現!F$6:F$3000,MATCH($A1758,營收表現!$A$6:$A$3000,0))="","",INDEX(營收表現!F$6:F$3000,MATCH($A1758,營收表現!$A$6:$A$3000,0))),"")</f>
        <v>-0.28000000000000003</v>
      </c>
      <c r="H1758">
        <f>IFERROR(IF(INDEX(營收表現!G$6:G$3000,MATCH($A1758,營收表現!$A$6:$A$3000,0))="","",INDEX(營收表現!G$6:G$3000,MATCH($A1758,營收表現!$A$6:$A$3000,0))),"")</f>
        <v>130.05000000000001</v>
      </c>
      <c r="I1758" t="str">
        <f>IFERROR(IF(INDEX(營收表現!H$6:H$3000,MATCH($A1758,營收表現!$A$6:$A$3000,0))="","",INDEX(營收表現!H$6:H$3000,MATCH($A1758,營收表現!$A$6:$A$3000,0))),"")</f>
        <v/>
      </c>
      <c r="J1758">
        <f>IFERROR(IF(INDEX(營收表現!I$6:I$3000,MATCH($A1758,營收表現!$A$6:$A$3000,0))="","",INDEX(營收表現!I$6:I$3000,MATCH($A1758,營收表現!$A$6:$A$3000,0))),"")</f>
        <v>102.05</v>
      </c>
      <c r="K1758">
        <f>IFERROR(IF(INDEX(營收表現!J$6:J$3000,MATCH($A1758,營收表現!$A$6:$A$3000,0))="","",INDEX(營收表現!J$6:J$3000,MATCH($A1758,營收表現!$A$6:$A$3000,0))),"")</f>
        <v>30.4</v>
      </c>
      <c r="L1758">
        <f>IFERROR(IF(INDEX(營收表現!K$6:K$3000,MATCH($A1758,營收表現!$A$6:$A$3000,0))="","",INDEX(營收表現!K$6:K$3000,MATCH($A1758,營收表現!$A$6:$A$3000,0))),"")</f>
        <v>37.32</v>
      </c>
      <c r="M1758">
        <f>IFERROR(IF(INDEX(營收表現!L$6:L$3000,MATCH($A1758,營收表現!$A$6:$A$3000,0))="","",INDEX(營收表現!L$6:L$3000,MATCH($A1758,營收表現!$A$6:$A$3000,0))),"")</f>
        <v>56.44</v>
      </c>
      <c r="N1758">
        <f>IFERROR(IF(INDEX(營收表現!M$6:M$3000,MATCH($A1758,營收表現!$A$6:$A$3000,0))="","",INDEX(營收表現!M$6:M$3000,MATCH($A1758,營收表現!$A$6:$A$3000,0))),"")</f>
        <v>698.94</v>
      </c>
      <c r="O1758" t="str">
        <f>IFERROR(IF(INDEX(營收表現!N$6:N$3000,MATCH($A1758,營收表現!$A$6:$A$3000,0))="","",INDEX(營收表現!N$6:N$3000,MATCH($A1758,營收表現!$A$6:$A$3000,0))),"")</f>
        <v/>
      </c>
      <c r="P1758">
        <f>IFERROR(IF(INDEX(營收表現!O$6:O$3000,MATCH($A1758,營收表現!$A$6:$A$3000,0))="","",INDEX(營收表現!O$6:O$3000,MATCH($A1758,營收表現!$A$6:$A$3000,0))),"")</f>
        <v>297865</v>
      </c>
      <c r="Q1758">
        <f>IFERROR(IF(INDEX(營收表現!P$6:P$3000,MATCH($A1758,營收表現!$A$6:$A$3000,0))="","",INDEX(營收表現!P$6:P$3000,MATCH($A1758,營收表現!$A$6:$A$3000,0))),"")</f>
        <v>207037</v>
      </c>
      <c r="R1758">
        <f>IFERROR(IF(INDEX(營收表現!Q$6:Q$3000,MATCH($A1758,營收表現!$A$6:$A$3000,0))="","",INDEX(營收表現!Q$6:Q$3000,MATCH($A1758,營收表現!$A$6:$A$3000,0))),"")</f>
        <v>390484</v>
      </c>
      <c r="S1758">
        <f>IFERROR(IF(INDEX(營收表現!R$6:R$3000,MATCH($A1758,營收表現!$A$6:$A$3000,0))="","",INDEX(營收表現!R$6:R$3000,MATCH($A1758,營收表現!$A$6:$A$3000,0))),"")</f>
        <v>389408</v>
      </c>
      <c r="T1758">
        <f>IFERROR(IF(INDEX(營收表現!S$6:S$3000,MATCH($A1758,營收表現!$A$6:$A$3000,0))="","",INDEX(營收表現!S$6:S$3000,MATCH($A1758,營收表現!$A$6:$A$3000,0))),"")</f>
        <v>895824</v>
      </c>
      <c r="U1758" t="str">
        <f>IFERROR(IF(INDEX(營收表現!T$6:T$3000,MATCH($A1758,營收表現!$A$6:$A$3000,0))="","",INDEX(營收表現!T$6:T$3000,MATCH($A1758,營收表現!$A$6:$A$3000,0))),"")</f>
        <v/>
      </c>
    </row>
    <row r="1759" spans="1:21">
      <c r="A1759" s="30" t="str">
        <f>IF(營收表現!$A1763="","",營收表現!$A1763)</f>
        <v>8059</v>
      </c>
      <c r="B1759" t="str">
        <f>IFERROR(INDEX(營收表現!B$6:B$3000,MATCH($A1759,營收表現!$A$6:$A$3000,0)),"")</f>
        <v>凱碩</v>
      </c>
      <c r="C1759" t="str">
        <f>IFERROR(INDEX(類別!G$4:G$3000,MATCH($A1759,類別!$C$4:$C$3000,0)),"")</f>
        <v>網通</v>
      </c>
      <c r="D1759">
        <f>IFERROR(IF(INDEX(營收表現!C$6:C$3000,MATCH($A1759,營收表現!$A$6:$A$3000,0))="","",INDEX(營收表現!C$6:C$3000,MATCH($A1759,營收表現!$A$6:$A$3000,0))),"")</f>
        <v>-35.94</v>
      </c>
      <c r="E1759">
        <f>IFERROR(IF(INDEX(營收表現!D$6:D$3000,MATCH($A1759,營收表現!$A$6:$A$3000,0))="","",INDEX(營收表現!D$6:D$3000,MATCH($A1759,營收表現!$A$6:$A$3000,0))),"")</f>
        <v>27.64</v>
      </c>
      <c r="F1759">
        <f>IFERROR(IF(INDEX(營收表現!E$6:E$3000,MATCH($A1759,營收表現!$A$6:$A$3000,0))="","",INDEX(營收表現!E$6:E$3000,MATCH($A1759,營收表現!$A$6:$A$3000,0))),"")</f>
        <v>-32.020000000000003</v>
      </c>
      <c r="G1759">
        <f>IFERROR(IF(INDEX(營收表現!F$6:F$3000,MATCH($A1759,營收表現!$A$6:$A$3000,0))="","",INDEX(營收表現!F$6:F$3000,MATCH($A1759,營收表現!$A$6:$A$3000,0))),"")</f>
        <v>111.49</v>
      </c>
      <c r="H1759">
        <f>IFERROR(IF(INDEX(營收表現!G$6:G$3000,MATCH($A1759,營收表現!$A$6:$A$3000,0))="","",INDEX(營收表現!G$6:G$3000,MATCH($A1759,營收表現!$A$6:$A$3000,0))),"")</f>
        <v>-77.260000000000005</v>
      </c>
      <c r="I1759" t="str">
        <f>IFERROR(IF(INDEX(營收表現!H$6:H$3000,MATCH($A1759,營收表現!$A$6:$A$3000,0))="","",INDEX(營收表現!H$6:H$3000,MATCH($A1759,營收表現!$A$6:$A$3000,0))),"")</f>
        <v/>
      </c>
      <c r="J1759">
        <f>IFERROR(IF(INDEX(營收表現!I$6:I$3000,MATCH($A1759,營收表現!$A$6:$A$3000,0))="","",INDEX(營收表現!I$6:I$3000,MATCH($A1759,營收表現!$A$6:$A$3000,0))),"")</f>
        <v>2270.87</v>
      </c>
      <c r="K1759">
        <f>IFERROR(IF(INDEX(營收表現!J$6:J$3000,MATCH($A1759,營收表現!$A$6:$A$3000,0))="","",INDEX(營收表現!J$6:J$3000,MATCH($A1759,營收表現!$A$6:$A$3000,0))),"")</f>
        <v>5258.9</v>
      </c>
      <c r="L1759">
        <f>IFERROR(IF(INDEX(營收表現!K$6:K$3000,MATCH($A1759,營收表現!$A$6:$A$3000,0))="","",INDEX(營收表現!K$6:K$3000,MATCH($A1759,營收表現!$A$6:$A$3000,0))),"")</f>
        <v>2298.59</v>
      </c>
      <c r="M1759">
        <f>IFERROR(IF(INDEX(營收表現!L$6:L$3000,MATCH($A1759,營收表現!$A$6:$A$3000,0))="","",INDEX(營收表現!L$6:L$3000,MATCH($A1759,營收表現!$A$6:$A$3000,0))),"")</f>
        <v>1106.22</v>
      </c>
      <c r="N1759">
        <f>IFERROR(IF(INDEX(營收表現!M$6:M$3000,MATCH($A1759,營收表現!$A$6:$A$3000,0))="","",INDEX(營收表現!M$6:M$3000,MATCH($A1759,營收表現!$A$6:$A$3000,0))),"")</f>
        <v>476.82</v>
      </c>
      <c r="O1759" t="str">
        <f>IFERROR(IF(INDEX(營收表現!N$6:N$3000,MATCH($A1759,營收表現!$A$6:$A$3000,0))="","",INDEX(營收表現!N$6:N$3000,MATCH($A1759,營收表現!$A$6:$A$3000,0))),"")</f>
        <v/>
      </c>
      <c r="P1759">
        <f>IFERROR(IF(INDEX(營收表現!O$6:O$3000,MATCH($A1759,營收表現!$A$6:$A$3000,0))="","",INDEX(營收表現!O$6:O$3000,MATCH($A1759,營收表現!$A$6:$A$3000,0))),"")</f>
        <v>786986</v>
      </c>
      <c r="Q1759">
        <f>IFERROR(IF(INDEX(營收表現!P$6:P$3000,MATCH($A1759,營收表現!$A$6:$A$3000,0))="","",INDEX(營收表現!P$6:P$3000,MATCH($A1759,營收表現!$A$6:$A$3000,0))),"")</f>
        <v>1004473</v>
      </c>
      <c r="R1759">
        <f>IFERROR(IF(INDEX(營收表現!Q$6:Q$3000,MATCH($A1759,營收表現!$A$6:$A$3000,0))="","",INDEX(營收表現!Q$6:Q$3000,MATCH($A1759,營收表現!$A$6:$A$3000,0))),"")</f>
        <v>682855</v>
      </c>
      <c r="S1759">
        <f>IFERROR(IF(INDEX(營收表現!R$6:R$3000,MATCH($A1759,營收表現!$A$6:$A$3000,0))="","",INDEX(營收表現!R$6:R$3000,MATCH($A1759,營收表現!$A$6:$A$3000,0))),"")</f>
        <v>1444175</v>
      </c>
      <c r="T1759">
        <f>IFERROR(IF(INDEX(營收表現!S$6:S$3000,MATCH($A1759,營收表現!$A$6:$A$3000,0))="","",INDEX(營收表現!S$6:S$3000,MATCH($A1759,營收表現!$A$6:$A$3000,0))),"")</f>
        <v>328416</v>
      </c>
      <c r="U1759" t="str">
        <f>IFERROR(IF(INDEX(營收表現!T$6:T$3000,MATCH($A1759,營收表現!$A$6:$A$3000,0))="","",INDEX(營收表現!T$6:T$3000,MATCH($A1759,營收表現!$A$6:$A$3000,0))),"")</f>
        <v/>
      </c>
    </row>
    <row r="1760" spans="1:21">
      <c r="A1760" s="30" t="str">
        <f>IF(營收表現!$A1764="","",營收表現!$A1764)</f>
        <v>8064</v>
      </c>
      <c r="B1760" t="str">
        <f>IFERROR(INDEX(營收表現!B$6:B$3000,MATCH($A1760,營收表現!$A$6:$A$3000,0)),"")</f>
        <v>東捷</v>
      </c>
      <c r="C1760" t="str">
        <f>IFERROR(INDEX(類別!G$4:G$3000,MATCH($A1760,類別!$C$4:$C$3000,0)),"")</f>
        <v>儀器設備</v>
      </c>
      <c r="D1760">
        <f>IFERROR(IF(INDEX(營收表現!C$6:C$3000,MATCH($A1760,營收表現!$A$6:$A$3000,0))="","",INDEX(營收表現!C$6:C$3000,MATCH($A1760,營收表現!$A$6:$A$3000,0))),"")</f>
        <v>0.68</v>
      </c>
      <c r="E1760">
        <f>IFERROR(IF(INDEX(營收表現!D$6:D$3000,MATCH($A1760,營收表現!$A$6:$A$3000,0))="","",INDEX(營收表現!D$6:D$3000,MATCH($A1760,營收表現!$A$6:$A$3000,0))),"")</f>
        <v>11.95</v>
      </c>
      <c r="F1760">
        <f>IFERROR(IF(INDEX(營收表現!E$6:E$3000,MATCH($A1760,營收表現!$A$6:$A$3000,0))="","",INDEX(營收表現!E$6:E$3000,MATCH($A1760,營收表現!$A$6:$A$3000,0))),"")</f>
        <v>-8.81</v>
      </c>
      <c r="G1760">
        <f>IFERROR(IF(INDEX(營收表現!F$6:F$3000,MATCH($A1760,營收表現!$A$6:$A$3000,0))="","",INDEX(營收表現!F$6:F$3000,MATCH($A1760,營收表現!$A$6:$A$3000,0))),"")</f>
        <v>97.85</v>
      </c>
      <c r="H1760">
        <f>IFERROR(IF(INDEX(營收表現!G$6:G$3000,MATCH($A1760,營收表現!$A$6:$A$3000,0))="","",INDEX(營收表現!G$6:G$3000,MATCH($A1760,營收表現!$A$6:$A$3000,0))),"")</f>
        <v>-62.51</v>
      </c>
      <c r="I1760" t="str">
        <f>IFERROR(IF(INDEX(營收表現!H$6:H$3000,MATCH($A1760,營收表現!$A$6:$A$3000,0))="","",INDEX(營收表現!H$6:H$3000,MATCH($A1760,營收表現!$A$6:$A$3000,0))),"")</f>
        <v/>
      </c>
      <c r="J1760">
        <f>IFERROR(IF(INDEX(營收表現!I$6:I$3000,MATCH($A1760,營收表現!$A$6:$A$3000,0))="","",INDEX(營收表現!I$6:I$3000,MATCH($A1760,營收表現!$A$6:$A$3000,0))),"")</f>
        <v>2.8</v>
      </c>
      <c r="K1760">
        <f>IFERROR(IF(INDEX(營收表現!J$6:J$3000,MATCH($A1760,營收表現!$A$6:$A$3000,0))="","",INDEX(營收表現!J$6:J$3000,MATCH($A1760,營收表現!$A$6:$A$3000,0))),"")</f>
        <v>43.04</v>
      </c>
      <c r="L1760">
        <f>IFERROR(IF(INDEX(營收表現!K$6:K$3000,MATCH($A1760,營收表現!$A$6:$A$3000,0))="","",INDEX(營收表現!K$6:K$3000,MATCH($A1760,營收表現!$A$6:$A$3000,0))),"")</f>
        <v>25.02</v>
      </c>
      <c r="M1760">
        <f>IFERROR(IF(INDEX(營收表現!L$6:L$3000,MATCH($A1760,營收表現!$A$6:$A$3000,0))="","",INDEX(營收表現!L$6:L$3000,MATCH($A1760,營收表現!$A$6:$A$3000,0))),"")</f>
        <v>163.94</v>
      </c>
      <c r="N1760">
        <f>IFERROR(IF(INDEX(營收表現!M$6:M$3000,MATCH($A1760,營收表現!$A$6:$A$3000,0))="","",INDEX(營收表現!M$6:M$3000,MATCH($A1760,營收表現!$A$6:$A$3000,0))),"")</f>
        <v>35.090000000000003</v>
      </c>
      <c r="O1760" t="str">
        <f>IFERROR(IF(INDEX(營收表現!N$6:N$3000,MATCH($A1760,營收表現!$A$6:$A$3000,0))="","",INDEX(營收表現!N$6:N$3000,MATCH($A1760,營收表現!$A$6:$A$3000,0))),"")</f>
        <v/>
      </c>
      <c r="P1760">
        <f>IFERROR(IF(INDEX(營收表現!O$6:O$3000,MATCH($A1760,營收表現!$A$6:$A$3000,0))="","",INDEX(營收表現!O$6:O$3000,MATCH($A1760,營收表現!$A$6:$A$3000,0))),"")</f>
        <v>259622</v>
      </c>
      <c r="Q1760">
        <f>IFERROR(IF(INDEX(營收表現!P$6:P$3000,MATCH($A1760,營收表現!$A$6:$A$3000,0))="","",INDEX(營收表現!P$6:P$3000,MATCH($A1760,營收表現!$A$6:$A$3000,0))),"")</f>
        <v>290651</v>
      </c>
      <c r="R1760">
        <f>IFERROR(IF(INDEX(營收表現!Q$6:Q$3000,MATCH($A1760,營收表現!$A$6:$A$3000,0))="","",INDEX(營收表現!Q$6:Q$3000,MATCH($A1760,營收表現!$A$6:$A$3000,0))),"")</f>
        <v>265051</v>
      </c>
      <c r="S1760">
        <f>IFERROR(IF(INDEX(營收表現!R$6:R$3000,MATCH($A1760,營收表現!$A$6:$A$3000,0))="","",INDEX(營收表現!R$6:R$3000,MATCH($A1760,營收表現!$A$6:$A$3000,0))),"")</f>
        <v>524391</v>
      </c>
      <c r="T1760">
        <f>IFERROR(IF(INDEX(營收表現!S$6:S$3000,MATCH($A1760,營收表現!$A$6:$A$3000,0))="","",INDEX(營收表現!S$6:S$3000,MATCH($A1760,營收表現!$A$6:$A$3000,0))),"")</f>
        <v>196579</v>
      </c>
      <c r="U1760" t="str">
        <f>IFERROR(IF(INDEX(營收表現!T$6:T$3000,MATCH($A1760,營收表現!$A$6:$A$3000,0))="","",INDEX(營收表現!T$6:T$3000,MATCH($A1760,營收表現!$A$6:$A$3000,0))),"")</f>
        <v/>
      </c>
    </row>
    <row r="1761" spans="1:21">
      <c r="A1761" s="30" t="str">
        <f>IF(營收表現!$A1765="","",營收表現!$A1765)</f>
        <v>8066</v>
      </c>
      <c r="B1761" t="str">
        <f>IFERROR(INDEX(營收表現!B$6:B$3000,MATCH($A1761,營收表現!$A$6:$A$3000,0)),"")</f>
        <v>來思達</v>
      </c>
      <c r="C1761" t="str">
        <f>IFERROR(INDEX(類別!G$4:G$3000,MATCH($A1761,類別!$C$4:$C$3000,0)),"")</f>
        <v>傢俱家電</v>
      </c>
      <c r="D1761">
        <f>IFERROR(IF(INDEX(營收表現!C$6:C$3000,MATCH($A1761,營收表現!$A$6:$A$3000,0))="","",INDEX(營收表現!C$6:C$3000,MATCH($A1761,營收表現!$A$6:$A$3000,0))),"")</f>
        <v>-7.81</v>
      </c>
      <c r="E1761">
        <f>IFERROR(IF(INDEX(營收表現!D$6:D$3000,MATCH($A1761,營收表現!$A$6:$A$3000,0))="","",INDEX(營收表現!D$6:D$3000,MATCH($A1761,營收表現!$A$6:$A$3000,0))),"")</f>
        <v>12.17</v>
      </c>
      <c r="F1761">
        <f>IFERROR(IF(INDEX(營收表現!E$6:E$3000,MATCH($A1761,營收表現!$A$6:$A$3000,0))="","",INDEX(營收表現!E$6:E$3000,MATCH($A1761,營收表現!$A$6:$A$3000,0))),"")</f>
        <v>-5.05</v>
      </c>
      <c r="G1761">
        <f>IFERROR(IF(INDEX(營收表現!F$6:F$3000,MATCH($A1761,營收表現!$A$6:$A$3000,0))="","",INDEX(營收表現!F$6:F$3000,MATCH($A1761,營收表現!$A$6:$A$3000,0))),"")</f>
        <v>0.6</v>
      </c>
      <c r="H1761">
        <f>IFERROR(IF(INDEX(營收表現!G$6:G$3000,MATCH($A1761,營收表現!$A$6:$A$3000,0))="","",INDEX(營收表現!G$6:G$3000,MATCH($A1761,營收表現!$A$6:$A$3000,0))),"")</f>
        <v>-11.37</v>
      </c>
      <c r="I1761" t="str">
        <f>IFERROR(IF(INDEX(營收表現!H$6:H$3000,MATCH($A1761,營收表現!$A$6:$A$3000,0))="","",INDEX(營收表現!H$6:H$3000,MATCH($A1761,營收表現!$A$6:$A$3000,0))),"")</f>
        <v/>
      </c>
      <c r="J1761">
        <f>IFERROR(IF(INDEX(營收表現!I$6:I$3000,MATCH($A1761,營收表現!$A$6:$A$3000,0))="","",INDEX(營收表現!I$6:I$3000,MATCH($A1761,營收表現!$A$6:$A$3000,0))),"")</f>
        <v>-29.44</v>
      </c>
      <c r="K1761">
        <f>IFERROR(IF(INDEX(營收表現!J$6:J$3000,MATCH($A1761,營收表現!$A$6:$A$3000,0))="","",INDEX(營收表現!J$6:J$3000,MATCH($A1761,營收表現!$A$6:$A$3000,0))),"")</f>
        <v>-20.49</v>
      </c>
      <c r="L1761">
        <f>IFERROR(IF(INDEX(營收表現!K$6:K$3000,MATCH($A1761,營收表現!$A$6:$A$3000,0))="","",INDEX(營收表現!K$6:K$3000,MATCH($A1761,營收表現!$A$6:$A$3000,0))),"")</f>
        <v>-16.68</v>
      </c>
      <c r="M1761">
        <f>IFERROR(IF(INDEX(營收表現!L$6:L$3000,MATCH($A1761,營收表現!$A$6:$A$3000,0))="","",INDEX(營收表現!L$6:L$3000,MATCH($A1761,營收表現!$A$6:$A$3000,0))),"")</f>
        <v>-26.49</v>
      </c>
      <c r="N1761">
        <f>IFERROR(IF(INDEX(營收表現!M$6:M$3000,MATCH($A1761,營收表現!$A$6:$A$3000,0))="","",INDEX(營收表現!M$6:M$3000,MATCH($A1761,營收表現!$A$6:$A$3000,0))),"")</f>
        <v>-23</v>
      </c>
      <c r="O1761" t="str">
        <f>IFERROR(IF(INDEX(營收表現!N$6:N$3000,MATCH($A1761,營收表現!$A$6:$A$3000,0))="","",INDEX(營收表現!N$6:N$3000,MATCH($A1761,營收表現!$A$6:$A$3000,0))),"")</f>
        <v/>
      </c>
      <c r="P1761">
        <f>IFERROR(IF(INDEX(營收表現!O$6:O$3000,MATCH($A1761,營收表現!$A$6:$A$3000,0))="","",INDEX(營收表現!O$6:O$3000,MATCH($A1761,營收表現!$A$6:$A$3000,0))),"")</f>
        <v>338402</v>
      </c>
      <c r="Q1761">
        <f>IFERROR(IF(INDEX(營收表現!P$6:P$3000,MATCH($A1761,營收表現!$A$6:$A$3000,0))="","",INDEX(營收表現!P$6:P$3000,MATCH($A1761,營收表現!$A$6:$A$3000,0))),"")</f>
        <v>379575</v>
      </c>
      <c r="R1761">
        <f>IFERROR(IF(INDEX(營收表現!Q$6:Q$3000,MATCH($A1761,營收表現!$A$6:$A$3000,0))="","",INDEX(營收表現!Q$6:Q$3000,MATCH($A1761,營收表現!$A$6:$A$3000,0))),"")</f>
        <v>360401</v>
      </c>
      <c r="S1761">
        <f>IFERROR(IF(INDEX(營收表現!R$6:R$3000,MATCH($A1761,營收表現!$A$6:$A$3000,0))="","",INDEX(營收表現!R$6:R$3000,MATCH($A1761,營收表現!$A$6:$A$3000,0))),"")</f>
        <v>362558</v>
      </c>
      <c r="T1761">
        <f>IFERROR(IF(INDEX(營收表現!S$6:S$3000,MATCH($A1761,營收表現!$A$6:$A$3000,0))="","",INDEX(營收表現!S$6:S$3000,MATCH($A1761,營收表現!$A$6:$A$3000,0))),"")</f>
        <v>321348</v>
      </c>
      <c r="U1761" t="str">
        <f>IFERROR(IF(INDEX(營收表現!T$6:T$3000,MATCH($A1761,營收表現!$A$6:$A$3000,0))="","",INDEX(營收表現!T$6:T$3000,MATCH($A1761,營收表現!$A$6:$A$3000,0))),"")</f>
        <v/>
      </c>
    </row>
    <row r="1762" spans="1:21">
      <c r="A1762" s="30" t="str">
        <f>IF(營收表現!$A1766="","",營收表現!$A1766)</f>
        <v>8067</v>
      </c>
      <c r="B1762" t="str">
        <f>IFERROR(INDEX(營收表現!B$6:B$3000,MATCH($A1762,營收表現!$A$6:$A$3000,0)),"")</f>
        <v>志旭</v>
      </c>
      <c r="C1762" t="str">
        <f>IFERROR(INDEX(類別!G$4:G$3000,MATCH($A1762,類別!$C$4:$C$3000,0)),"")</f>
        <v>電子通路</v>
      </c>
      <c r="D1762">
        <f>IFERROR(IF(INDEX(營收表現!C$6:C$3000,MATCH($A1762,營收表現!$A$6:$A$3000,0))="","",INDEX(營收表現!C$6:C$3000,MATCH($A1762,營收表現!$A$6:$A$3000,0))),"")</f>
        <v>10.19</v>
      </c>
      <c r="E1762">
        <f>IFERROR(IF(INDEX(營收表現!D$6:D$3000,MATCH($A1762,營收表現!$A$6:$A$3000,0))="","",INDEX(營收表現!D$6:D$3000,MATCH($A1762,營收表現!$A$6:$A$3000,0))),"")</f>
        <v>-19.8</v>
      </c>
      <c r="F1762">
        <f>IFERROR(IF(INDEX(營收表現!E$6:E$3000,MATCH($A1762,營收表現!$A$6:$A$3000,0))="","",INDEX(營收表現!E$6:E$3000,MATCH($A1762,營收表現!$A$6:$A$3000,0))),"")</f>
        <v>-12.2</v>
      </c>
      <c r="G1762">
        <f>IFERROR(IF(INDEX(營收表現!F$6:F$3000,MATCH($A1762,營收表現!$A$6:$A$3000,0))="","",INDEX(營收表現!F$6:F$3000,MATCH($A1762,營收表現!$A$6:$A$3000,0))),"")</f>
        <v>8.3699999999999992</v>
      </c>
      <c r="H1762">
        <f>IFERROR(IF(INDEX(營收表現!G$6:G$3000,MATCH($A1762,營收表現!$A$6:$A$3000,0))="","",INDEX(營收表現!G$6:G$3000,MATCH($A1762,營收表現!$A$6:$A$3000,0))),"")</f>
        <v>-18.78</v>
      </c>
      <c r="I1762" t="str">
        <f>IFERROR(IF(INDEX(營收表現!H$6:H$3000,MATCH($A1762,營收表現!$A$6:$A$3000,0))="","",INDEX(營收表現!H$6:H$3000,MATCH($A1762,營收表現!$A$6:$A$3000,0))),"")</f>
        <v/>
      </c>
      <c r="J1762">
        <f>IFERROR(IF(INDEX(營收表現!I$6:I$3000,MATCH($A1762,營收表現!$A$6:$A$3000,0))="","",INDEX(營收表現!I$6:I$3000,MATCH($A1762,營收表現!$A$6:$A$3000,0))),"")</f>
        <v>-7.49</v>
      </c>
      <c r="K1762">
        <f>IFERROR(IF(INDEX(營收表現!J$6:J$3000,MATCH($A1762,營收表現!$A$6:$A$3000,0))="","",INDEX(營收表現!J$6:J$3000,MATCH($A1762,營收表現!$A$6:$A$3000,0))),"")</f>
        <v>-9.1999999999999993</v>
      </c>
      <c r="L1762">
        <f>IFERROR(IF(INDEX(營收表現!K$6:K$3000,MATCH($A1762,營收表現!$A$6:$A$3000,0))="","",INDEX(營收表現!K$6:K$3000,MATCH($A1762,營收表現!$A$6:$A$3000,0))),"")</f>
        <v>-19.91</v>
      </c>
      <c r="M1762">
        <f>IFERROR(IF(INDEX(營收表現!L$6:L$3000,MATCH($A1762,營收表現!$A$6:$A$3000,0))="","",INDEX(營收表現!L$6:L$3000,MATCH($A1762,營收表現!$A$6:$A$3000,0))),"")</f>
        <v>-29.6</v>
      </c>
      <c r="N1762">
        <f>IFERROR(IF(INDEX(營收表現!M$6:M$3000,MATCH($A1762,營收表現!$A$6:$A$3000,0))="","",INDEX(營收表現!M$6:M$3000,MATCH($A1762,營收表現!$A$6:$A$3000,0))),"")</f>
        <v>-27.59</v>
      </c>
      <c r="O1762" t="str">
        <f>IFERROR(IF(INDEX(營收表現!N$6:N$3000,MATCH($A1762,營收表現!$A$6:$A$3000,0))="","",INDEX(營收表現!N$6:N$3000,MATCH($A1762,營收表現!$A$6:$A$3000,0))),"")</f>
        <v/>
      </c>
      <c r="P1762">
        <f>IFERROR(IF(INDEX(營收表現!O$6:O$3000,MATCH($A1762,營收表現!$A$6:$A$3000,0))="","",INDEX(營收表現!O$6:O$3000,MATCH($A1762,營收表現!$A$6:$A$3000,0))),"")</f>
        <v>10109</v>
      </c>
      <c r="Q1762">
        <f>IFERROR(IF(INDEX(營收表現!P$6:P$3000,MATCH($A1762,營收表現!$A$6:$A$3000,0))="","",INDEX(營收表現!P$6:P$3000,MATCH($A1762,營收表現!$A$6:$A$3000,0))),"")</f>
        <v>8107</v>
      </c>
      <c r="R1762">
        <f>IFERROR(IF(INDEX(營收表現!Q$6:Q$3000,MATCH($A1762,營收表現!$A$6:$A$3000,0))="","",INDEX(營收表現!Q$6:Q$3000,MATCH($A1762,營收表現!$A$6:$A$3000,0))),"")</f>
        <v>7118</v>
      </c>
      <c r="S1762">
        <f>IFERROR(IF(INDEX(營收表現!R$6:R$3000,MATCH($A1762,營收表現!$A$6:$A$3000,0))="","",INDEX(營收表現!R$6:R$3000,MATCH($A1762,營收表現!$A$6:$A$3000,0))),"")</f>
        <v>7714</v>
      </c>
      <c r="T1762">
        <f>IFERROR(IF(INDEX(營收表現!S$6:S$3000,MATCH($A1762,營收表現!$A$6:$A$3000,0))="","",INDEX(營收表現!S$6:S$3000,MATCH($A1762,營收表現!$A$6:$A$3000,0))),"")</f>
        <v>6265</v>
      </c>
      <c r="U1762" t="str">
        <f>IFERROR(IF(INDEX(營收表現!T$6:T$3000,MATCH($A1762,營收表現!$A$6:$A$3000,0))="","",INDEX(營收表現!T$6:T$3000,MATCH($A1762,營收表現!$A$6:$A$3000,0))),"")</f>
        <v/>
      </c>
    </row>
    <row r="1763" spans="1:21">
      <c r="A1763" s="30" t="str">
        <f>IF(營收表現!$A1767="","",營收表現!$A1767)</f>
        <v>8068</v>
      </c>
      <c r="B1763" t="str">
        <f>IFERROR(INDEX(營收表現!B$6:B$3000,MATCH($A1763,營收表現!$A$6:$A$3000,0)),"")</f>
        <v>全達</v>
      </c>
      <c r="C1763" t="str">
        <f>IFERROR(INDEX(類別!G$4:G$3000,MATCH($A1763,類別!$C$4:$C$3000,0)),"")</f>
        <v>電子通路</v>
      </c>
      <c r="D1763">
        <f>IFERROR(IF(INDEX(營收表現!C$6:C$3000,MATCH($A1763,營收表現!$A$6:$A$3000,0))="","",INDEX(營收表現!C$6:C$3000,MATCH($A1763,營收表現!$A$6:$A$3000,0))),"")</f>
        <v>8.92</v>
      </c>
      <c r="E1763">
        <f>IFERROR(IF(INDEX(營收表現!D$6:D$3000,MATCH($A1763,營收表現!$A$6:$A$3000,0))="","",INDEX(營收表現!D$6:D$3000,MATCH($A1763,營收表現!$A$6:$A$3000,0))),"")</f>
        <v>-2.83</v>
      </c>
      <c r="F1763">
        <f>IFERROR(IF(INDEX(營收表現!E$6:E$3000,MATCH($A1763,營收表現!$A$6:$A$3000,0))="","",INDEX(營收表現!E$6:E$3000,MATCH($A1763,營收表現!$A$6:$A$3000,0))),"")</f>
        <v>60.28</v>
      </c>
      <c r="G1763">
        <f>IFERROR(IF(INDEX(營收表現!F$6:F$3000,MATCH($A1763,營收表現!$A$6:$A$3000,0))="","",INDEX(營收表現!F$6:F$3000,MATCH($A1763,營收表現!$A$6:$A$3000,0))),"")</f>
        <v>-3.57</v>
      </c>
      <c r="H1763">
        <f>IFERROR(IF(INDEX(營收表現!G$6:G$3000,MATCH($A1763,營收表現!$A$6:$A$3000,0))="","",INDEX(營收表現!G$6:G$3000,MATCH($A1763,營收表現!$A$6:$A$3000,0))),"")</f>
        <v>23.2</v>
      </c>
      <c r="I1763" t="str">
        <f>IFERROR(IF(INDEX(營收表現!H$6:H$3000,MATCH($A1763,營收表現!$A$6:$A$3000,0))="","",INDEX(營收表現!H$6:H$3000,MATCH($A1763,營收表現!$A$6:$A$3000,0))),"")</f>
        <v/>
      </c>
      <c r="J1763">
        <f>IFERROR(IF(INDEX(營收表現!I$6:I$3000,MATCH($A1763,營收表現!$A$6:$A$3000,0))="","",INDEX(營收表現!I$6:I$3000,MATCH($A1763,營收表現!$A$6:$A$3000,0))),"")</f>
        <v>14.8</v>
      </c>
      <c r="K1763">
        <f>IFERROR(IF(INDEX(營收表現!J$6:J$3000,MATCH($A1763,營收表現!$A$6:$A$3000,0))="","",INDEX(營收表現!J$6:J$3000,MATCH($A1763,營收表現!$A$6:$A$3000,0))),"")</f>
        <v>27.52</v>
      </c>
      <c r="L1763">
        <f>IFERROR(IF(INDEX(營收表現!K$6:K$3000,MATCH($A1763,營收表現!$A$6:$A$3000,0))="","",INDEX(營收表現!K$6:K$3000,MATCH($A1763,營收表現!$A$6:$A$3000,0))),"")</f>
        <v>36.229999999999997</v>
      </c>
      <c r="M1763">
        <f>IFERROR(IF(INDEX(營收表現!L$6:L$3000,MATCH($A1763,營收表現!$A$6:$A$3000,0))="","",INDEX(營收表現!L$6:L$3000,MATCH($A1763,營收表現!$A$6:$A$3000,0))),"")</f>
        <v>39.69</v>
      </c>
      <c r="N1763">
        <f>IFERROR(IF(INDEX(營收表現!M$6:M$3000,MATCH($A1763,營收表現!$A$6:$A$3000,0))="","",INDEX(營收表現!M$6:M$3000,MATCH($A1763,營收表現!$A$6:$A$3000,0))),"")</f>
        <v>97.59</v>
      </c>
      <c r="O1763" t="str">
        <f>IFERROR(IF(INDEX(營收表現!N$6:N$3000,MATCH($A1763,營收表現!$A$6:$A$3000,0))="","",INDEX(營收表現!N$6:N$3000,MATCH($A1763,營收表現!$A$6:$A$3000,0))),"")</f>
        <v/>
      </c>
      <c r="P1763">
        <f>IFERROR(IF(INDEX(營收表現!O$6:O$3000,MATCH($A1763,營收表現!$A$6:$A$3000,0))="","",INDEX(營收表現!O$6:O$3000,MATCH($A1763,營收表現!$A$6:$A$3000,0))),"")</f>
        <v>64731</v>
      </c>
      <c r="Q1763">
        <f>IFERROR(IF(INDEX(營收表現!P$6:P$3000,MATCH($A1763,營收表現!$A$6:$A$3000,0))="","",INDEX(營收表現!P$6:P$3000,MATCH($A1763,營收表現!$A$6:$A$3000,0))),"")</f>
        <v>62902</v>
      </c>
      <c r="R1763">
        <f>IFERROR(IF(INDEX(營收表現!Q$6:Q$3000,MATCH($A1763,營收表現!$A$6:$A$3000,0))="","",INDEX(營收表現!Q$6:Q$3000,MATCH($A1763,營收表現!$A$6:$A$3000,0))),"")</f>
        <v>100822</v>
      </c>
      <c r="S1763">
        <f>IFERROR(IF(INDEX(營收表現!R$6:R$3000,MATCH($A1763,營收表現!$A$6:$A$3000,0))="","",INDEX(營收表現!R$6:R$3000,MATCH($A1763,營收表現!$A$6:$A$3000,0))),"")</f>
        <v>97222</v>
      </c>
      <c r="T1763">
        <f>IFERROR(IF(INDEX(營收表現!S$6:S$3000,MATCH($A1763,營收表現!$A$6:$A$3000,0))="","",INDEX(營收表現!S$6:S$3000,MATCH($A1763,營收表現!$A$6:$A$3000,0))),"")</f>
        <v>119773</v>
      </c>
      <c r="U1763" t="str">
        <f>IFERROR(IF(INDEX(營收表現!T$6:T$3000,MATCH($A1763,營收表現!$A$6:$A$3000,0))="","",INDEX(營收表現!T$6:T$3000,MATCH($A1763,營收表現!$A$6:$A$3000,0))),"")</f>
        <v/>
      </c>
    </row>
    <row r="1764" spans="1:21">
      <c r="A1764" s="30" t="str">
        <f>IF(營收表現!$A1768="","",營收表現!$A1768)</f>
        <v>8069</v>
      </c>
      <c r="B1764" t="str">
        <f>IFERROR(INDEX(營收表現!B$6:B$3000,MATCH($A1764,營收表現!$A$6:$A$3000,0)),"")</f>
        <v>元太</v>
      </c>
      <c r="C1764" t="str">
        <f>IFERROR(INDEX(類別!G$4:G$3000,MATCH($A1764,類別!$C$4:$C$3000,0)),"")</f>
        <v>面板製造或代工</v>
      </c>
      <c r="D1764">
        <f>IFERROR(IF(INDEX(營收表現!C$6:C$3000,MATCH($A1764,營收表現!$A$6:$A$3000,0))="","",INDEX(營收表現!C$6:C$3000,MATCH($A1764,營收表現!$A$6:$A$3000,0))),"")</f>
        <v>-4.6100000000000003</v>
      </c>
      <c r="E1764">
        <f>IFERROR(IF(INDEX(營收表現!D$6:D$3000,MATCH($A1764,營收表現!$A$6:$A$3000,0))="","",INDEX(營收表現!D$6:D$3000,MATCH($A1764,營收表現!$A$6:$A$3000,0))),"")</f>
        <v>-32.49</v>
      </c>
      <c r="F1764">
        <f>IFERROR(IF(INDEX(營收表現!E$6:E$3000,MATCH($A1764,營收表現!$A$6:$A$3000,0))="","",INDEX(營收表現!E$6:E$3000,MATCH($A1764,營收表現!$A$6:$A$3000,0))),"")</f>
        <v>6.73</v>
      </c>
      <c r="G1764">
        <f>IFERROR(IF(INDEX(營收表現!F$6:F$3000,MATCH($A1764,營收表現!$A$6:$A$3000,0))="","",INDEX(營收表現!F$6:F$3000,MATCH($A1764,營收表現!$A$6:$A$3000,0))),"")</f>
        <v>12.25</v>
      </c>
      <c r="H1764">
        <f>IFERROR(IF(INDEX(營收表現!G$6:G$3000,MATCH($A1764,營收表現!$A$6:$A$3000,0))="","",INDEX(營收表現!G$6:G$3000,MATCH($A1764,營收表現!$A$6:$A$3000,0))),"")</f>
        <v>8.01</v>
      </c>
      <c r="I1764" t="str">
        <f>IFERROR(IF(INDEX(營收表現!H$6:H$3000,MATCH($A1764,營收表現!$A$6:$A$3000,0))="","",INDEX(營收表現!H$6:H$3000,MATCH($A1764,營收表現!$A$6:$A$3000,0))),"")</f>
        <v/>
      </c>
      <c r="J1764">
        <f>IFERROR(IF(INDEX(營收表現!I$6:I$3000,MATCH($A1764,營收表現!$A$6:$A$3000,0))="","",INDEX(營收表現!I$6:I$3000,MATCH($A1764,營收表現!$A$6:$A$3000,0))),"")</f>
        <v>2.81</v>
      </c>
      <c r="K1764">
        <f>IFERROR(IF(INDEX(營收表現!J$6:J$3000,MATCH($A1764,營收表現!$A$6:$A$3000,0))="","",INDEX(營收表現!J$6:J$3000,MATCH($A1764,營收表現!$A$6:$A$3000,0))),"")</f>
        <v>-34.22</v>
      </c>
      <c r="L1764">
        <f>IFERROR(IF(INDEX(營收表現!K$6:K$3000,MATCH($A1764,營收表現!$A$6:$A$3000,0))="","",INDEX(營收表現!K$6:K$3000,MATCH($A1764,營收表現!$A$6:$A$3000,0))),"")</f>
        <v>-24.85</v>
      </c>
      <c r="M1764">
        <f>IFERROR(IF(INDEX(營收表現!L$6:L$3000,MATCH($A1764,營收表現!$A$6:$A$3000,0))="","",INDEX(營收表現!L$6:L$3000,MATCH($A1764,營收表現!$A$6:$A$3000,0))),"")</f>
        <v>-23.34</v>
      </c>
      <c r="N1764">
        <f>IFERROR(IF(INDEX(營收表現!M$6:M$3000,MATCH($A1764,營收表現!$A$6:$A$3000,0))="","",INDEX(營收表現!M$6:M$3000,MATCH($A1764,營收表現!$A$6:$A$3000,0))),"")</f>
        <v>22.86</v>
      </c>
      <c r="O1764" t="str">
        <f>IFERROR(IF(INDEX(營收表現!N$6:N$3000,MATCH($A1764,營收表現!$A$6:$A$3000,0))="","",INDEX(營收表現!N$6:N$3000,MATCH($A1764,營收表現!$A$6:$A$3000,0))),"")</f>
        <v/>
      </c>
      <c r="P1764">
        <f>IFERROR(IF(INDEX(營收表現!O$6:O$3000,MATCH($A1764,營收表現!$A$6:$A$3000,0))="","",INDEX(營收表現!O$6:O$3000,MATCH($A1764,營收表現!$A$6:$A$3000,0))),"")</f>
        <v>3182465</v>
      </c>
      <c r="Q1764">
        <f>IFERROR(IF(INDEX(營收表現!P$6:P$3000,MATCH($A1764,營收表現!$A$6:$A$3000,0))="","",INDEX(營收表現!P$6:P$3000,MATCH($A1764,營收表現!$A$6:$A$3000,0))),"")</f>
        <v>2148543</v>
      </c>
      <c r="R1764">
        <f>IFERROR(IF(INDEX(營收表現!Q$6:Q$3000,MATCH($A1764,營收表現!$A$6:$A$3000,0))="","",INDEX(營收表現!Q$6:Q$3000,MATCH($A1764,營收表現!$A$6:$A$3000,0))),"")</f>
        <v>2293169</v>
      </c>
      <c r="S1764">
        <f>IFERROR(IF(INDEX(營收表現!R$6:R$3000,MATCH($A1764,營收表現!$A$6:$A$3000,0))="","",INDEX(營收表現!R$6:R$3000,MATCH($A1764,營收表現!$A$6:$A$3000,0))),"")</f>
        <v>2574047</v>
      </c>
      <c r="T1764">
        <f>IFERROR(IF(INDEX(營收表現!S$6:S$3000,MATCH($A1764,營收表現!$A$6:$A$3000,0))="","",INDEX(營收表現!S$6:S$3000,MATCH($A1764,營收表現!$A$6:$A$3000,0))),"")</f>
        <v>2780203</v>
      </c>
      <c r="U1764" t="str">
        <f>IFERROR(IF(INDEX(營收表現!T$6:T$3000,MATCH($A1764,營收表現!$A$6:$A$3000,0))="","",INDEX(營收表現!T$6:T$3000,MATCH($A1764,營收表現!$A$6:$A$3000,0))),"")</f>
        <v/>
      </c>
    </row>
    <row r="1765" spans="1:21">
      <c r="A1765" s="30" t="str">
        <f>IF(營收表現!$A1769="","",營收表現!$A1769)</f>
        <v>8070</v>
      </c>
      <c r="B1765" t="str">
        <f>IFERROR(INDEX(營收表現!B$6:B$3000,MATCH($A1765,營收表現!$A$6:$A$3000,0)),"")</f>
        <v>長華*</v>
      </c>
      <c r="C1765" t="str">
        <f>IFERROR(INDEX(類別!G$4:G$3000,MATCH($A1765,類別!$C$4:$C$3000,0)),"")</f>
        <v>電子通路</v>
      </c>
      <c r="D1765">
        <f>IFERROR(IF(INDEX(營收表現!C$6:C$3000,MATCH($A1765,營收表現!$A$6:$A$3000,0))="","",INDEX(營收表現!C$6:C$3000,MATCH($A1765,營收表現!$A$6:$A$3000,0))),"")</f>
        <v>4.55</v>
      </c>
      <c r="E1765">
        <f>IFERROR(IF(INDEX(營收表現!D$6:D$3000,MATCH($A1765,營收表現!$A$6:$A$3000,0))="","",INDEX(營收表現!D$6:D$3000,MATCH($A1765,營收表現!$A$6:$A$3000,0))),"")</f>
        <v>-1.69</v>
      </c>
      <c r="F1765">
        <f>IFERROR(IF(INDEX(營收表現!E$6:E$3000,MATCH($A1765,營收表現!$A$6:$A$3000,0))="","",INDEX(營收表現!E$6:E$3000,MATCH($A1765,營收表現!$A$6:$A$3000,0))),"")</f>
        <v>-0.98</v>
      </c>
      <c r="G1765">
        <f>IFERROR(IF(INDEX(營收表現!F$6:F$3000,MATCH($A1765,營收表現!$A$6:$A$3000,0))="","",INDEX(營收表現!F$6:F$3000,MATCH($A1765,營收表現!$A$6:$A$3000,0))),"")</f>
        <v>8.41</v>
      </c>
      <c r="H1765">
        <f>IFERROR(IF(INDEX(營收表現!G$6:G$3000,MATCH($A1765,營收表現!$A$6:$A$3000,0))="","",INDEX(營收表現!G$6:G$3000,MATCH($A1765,營收表現!$A$6:$A$3000,0))),"")</f>
        <v>-0.71</v>
      </c>
      <c r="I1765" t="str">
        <f>IFERROR(IF(INDEX(營收表現!H$6:H$3000,MATCH($A1765,營收表現!$A$6:$A$3000,0))="","",INDEX(營收表現!H$6:H$3000,MATCH($A1765,營收表現!$A$6:$A$3000,0))),"")</f>
        <v/>
      </c>
      <c r="J1765">
        <f>IFERROR(IF(INDEX(營收表現!I$6:I$3000,MATCH($A1765,營收表現!$A$6:$A$3000,0))="","",INDEX(營收表現!I$6:I$3000,MATCH($A1765,營收表現!$A$6:$A$3000,0))),"")</f>
        <v>12.39</v>
      </c>
      <c r="K1765">
        <f>IFERROR(IF(INDEX(營收表現!J$6:J$3000,MATCH($A1765,營收表現!$A$6:$A$3000,0))="","",INDEX(營收表現!J$6:J$3000,MATCH($A1765,營收表現!$A$6:$A$3000,0))),"")</f>
        <v>10.46</v>
      </c>
      <c r="L1765">
        <f>IFERROR(IF(INDEX(營收表現!K$6:K$3000,MATCH($A1765,營收表現!$A$6:$A$3000,0))="","",INDEX(營收表現!K$6:K$3000,MATCH($A1765,營收表現!$A$6:$A$3000,0))),"")</f>
        <v>11.03</v>
      </c>
      <c r="M1765">
        <f>IFERROR(IF(INDEX(營收表現!L$6:L$3000,MATCH($A1765,營收表現!$A$6:$A$3000,0))="","",INDEX(營收表現!L$6:L$3000,MATCH($A1765,營收表現!$A$6:$A$3000,0))),"")</f>
        <v>19.86</v>
      </c>
      <c r="N1765">
        <f>IFERROR(IF(INDEX(營收表現!M$6:M$3000,MATCH($A1765,營收表現!$A$6:$A$3000,0))="","",INDEX(營收表現!M$6:M$3000,MATCH($A1765,營收表現!$A$6:$A$3000,0))),"")</f>
        <v>21.68</v>
      </c>
      <c r="O1765" t="str">
        <f>IFERROR(IF(INDEX(營收表現!N$6:N$3000,MATCH($A1765,營收表現!$A$6:$A$3000,0))="","",INDEX(營收表現!N$6:N$3000,MATCH($A1765,營收表現!$A$6:$A$3000,0))),"")</f>
        <v/>
      </c>
      <c r="P1765">
        <f>IFERROR(IF(INDEX(營收表現!O$6:O$3000,MATCH($A1765,營收表現!$A$6:$A$3000,0))="","",INDEX(營收表現!O$6:O$3000,MATCH($A1765,營收表現!$A$6:$A$3000,0))),"")</f>
        <v>1696856</v>
      </c>
      <c r="Q1765">
        <f>IFERROR(IF(INDEX(營收表現!P$6:P$3000,MATCH($A1765,營收表現!$A$6:$A$3000,0))="","",INDEX(營收表現!P$6:P$3000,MATCH($A1765,營收表現!$A$6:$A$3000,0))),"")</f>
        <v>1668134</v>
      </c>
      <c r="R1765">
        <f>IFERROR(IF(INDEX(營收表現!Q$6:Q$3000,MATCH($A1765,營收表現!$A$6:$A$3000,0))="","",INDEX(營收表現!Q$6:Q$3000,MATCH($A1765,營收表現!$A$6:$A$3000,0))),"")</f>
        <v>1651843</v>
      </c>
      <c r="S1765">
        <f>IFERROR(IF(INDEX(營收表現!R$6:R$3000,MATCH($A1765,營收表現!$A$6:$A$3000,0))="","",INDEX(營收表現!R$6:R$3000,MATCH($A1765,營收表現!$A$6:$A$3000,0))),"")</f>
        <v>1790722</v>
      </c>
      <c r="T1765">
        <f>IFERROR(IF(INDEX(營收表現!S$6:S$3000,MATCH($A1765,營收表現!$A$6:$A$3000,0))="","",INDEX(營收表現!S$6:S$3000,MATCH($A1765,營收表現!$A$6:$A$3000,0))),"")</f>
        <v>1777993</v>
      </c>
      <c r="U1765" t="str">
        <f>IFERROR(IF(INDEX(營收表現!T$6:T$3000,MATCH($A1765,營收表現!$A$6:$A$3000,0))="","",INDEX(營收表現!T$6:T$3000,MATCH($A1765,營收表現!$A$6:$A$3000,0))),"")</f>
        <v/>
      </c>
    </row>
    <row r="1766" spans="1:21">
      <c r="A1766" s="30" t="str">
        <f>IF(營收表現!$A1770="","",營收表現!$A1770)</f>
        <v>8071</v>
      </c>
      <c r="B1766" t="str">
        <f>IFERROR(INDEX(營收表現!B$6:B$3000,MATCH($A1766,營收表現!$A$6:$A$3000,0)),"")</f>
        <v>能率網通</v>
      </c>
      <c r="C1766" t="str">
        <f>IFERROR(INDEX(類別!G$4:G$3000,MATCH($A1766,類別!$C$4:$C$3000,0)),"")</f>
        <v>未分類-電子</v>
      </c>
      <c r="D1766">
        <f>IFERROR(IF(INDEX(營收表現!C$6:C$3000,MATCH($A1766,營收表現!$A$6:$A$3000,0))="","",INDEX(營收表現!C$6:C$3000,MATCH($A1766,營收表現!$A$6:$A$3000,0))),"")</f>
        <v>7.82</v>
      </c>
      <c r="E1766">
        <f>IFERROR(IF(INDEX(營收表現!D$6:D$3000,MATCH($A1766,營收表現!$A$6:$A$3000,0))="","",INDEX(營收表現!D$6:D$3000,MATCH($A1766,營收表現!$A$6:$A$3000,0))),"")</f>
        <v>-5</v>
      </c>
      <c r="F1766">
        <f>IFERROR(IF(INDEX(營收表現!E$6:E$3000,MATCH($A1766,營收表現!$A$6:$A$3000,0))="","",INDEX(營收表現!E$6:E$3000,MATCH($A1766,營收表現!$A$6:$A$3000,0))),"")</f>
        <v>-1.27</v>
      </c>
      <c r="G1766">
        <f>IFERROR(IF(INDEX(營收表現!F$6:F$3000,MATCH($A1766,營收表現!$A$6:$A$3000,0))="","",INDEX(營收表現!F$6:F$3000,MATCH($A1766,營收表現!$A$6:$A$3000,0))),"")</f>
        <v>1.88</v>
      </c>
      <c r="H1766">
        <f>IFERROR(IF(INDEX(營收表現!G$6:G$3000,MATCH($A1766,營收表現!$A$6:$A$3000,0))="","",INDEX(營收表現!G$6:G$3000,MATCH($A1766,營收表現!$A$6:$A$3000,0))),"")</f>
        <v>14.63</v>
      </c>
      <c r="I1766" t="str">
        <f>IFERROR(IF(INDEX(營收表現!H$6:H$3000,MATCH($A1766,營收表現!$A$6:$A$3000,0))="","",INDEX(營收表現!H$6:H$3000,MATCH($A1766,營收表現!$A$6:$A$3000,0))),"")</f>
        <v/>
      </c>
      <c r="J1766">
        <f>IFERROR(IF(INDEX(營收表現!I$6:I$3000,MATCH($A1766,營收表現!$A$6:$A$3000,0))="","",INDEX(營收表現!I$6:I$3000,MATCH($A1766,營收表現!$A$6:$A$3000,0))),"")</f>
        <v>2.98</v>
      </c>
      <c r="K1766">
        <f>IFERROR(IF(INDEX(營收表現!J$6:J$3000,MATCH($A1766,營收表現!$A$6:$A$3000,0))="","",INDEX(營收表現!J$6:J$3000,MATCH($A1766,營收表現!$A$6:$A$3000,0))),"")</f>
        <v>-6.8</v>
      </c>
      <c r="L1766">
        <f>IFERROR(IF(INDEX(營收表現!K$6:K$3000,MATCH($A1766,營收表現!$A$6:$A$3000,0))="","",INDEX(營收表現!K$6:K$3000,MATCH($A1766,營收表現!$A$6:$A$3000,0))),"")</f>
        <v>-8.01</v>
      </c>
      <c r="M1766">
        <f>IFERROR(IF(INDEX(營收表現!L$6:L$3000,MATCH($A1766,營收表現!$A$6:$A$3000,0))="","",INDEX(營收表現!L$6:L$3000,MATCH($A1766,營收表現!$A$6:$A$3000,0))),"")</f>
        <v>-15.78</v>
      </c>
      <c r="N1766">
        <f>IFERROR(IF(INDEX(營收表現!M$6:M$3000,MATCH($A1766,營收表現!$A$6:$A$3000,0))="","",INDEX(營收表現!M$6:M$3000,MATCH($A1766,營收表現!$A$6:$A$3000,0))),"")</f>
        <v>18.690000000000001</v>
      </c>
      <c r="O1766" t="str">
        <f>IFERROR(IF(INDEX(營收表現!N$6:N$3000,MATCH($A1766,營收表現!$A$6:$A$3000,0))="","",INDEX(營收表現!N$6:N$3000,MATCH($A1766,營收表現!$A$6:$A$3000,0))),"")</f>
        <v/>
      </c>
      <c r="P1766">
        <f>IFERROR(IF(INDEX(營收表現!O$6:O$3000,MATCH($A1766,營收表現!$A$6:$A$3000,0))="","",INDEX(營收表現!O$6:O$3000,MATCH($A1766,營收表現!$A$6:$A$3000,0))),"")</f>
        <v>174198</v>
      </c>
      <c r="Q1766">
        <f>IFERROR(IF(INDEX(營收表現!P$6:P$3000,MATCH($A1766,營收表現!$A$6:$A$3000,0))="","",INDEX(營收表現!P$6:P$3000,MATCH($A1766,營收表現!$A$6:$A$3000,0))),"")</f>
        <v>165491</v>
      </c>
      <c r="R1766">
        <f>IFERROR(IF(INDEX(營收表現!Q$6:Q$3000,MATCH($A1766,營收表現!$A$6:$A$3000,0))="","",INDEX(營收表現!Q$6:Q$3000,MATCH($A1766,營收表現!$A$6:$A$3000,0))),"")</f>
        <v>163385</v>
      </c>
      <c r="S1766">
        <f>IFERROR(IF(INDEX(營收表現!R$6:R$3000,MATCH($A1766,營收表現!$A$6:$A$3000,0))="","",INDEX(營收表現!R$6:R$3000,MATCH($A1766,營收表現!$A$6:$A$3000,0))),"")</f>
        <v>166454</v>
      </c>
      <c r="T1766">
        <f>IFERROR(IF(INDEX(營收表現!S$6:S$3000,MATCH($A1766,營收表現!$A$6:$A$3000,0))="","",INDEX(營收表現!S$6:S$3000,MATCH($A1766,營收表現!$A$6:$A$3000,0))),"")</f>
        <v>190810</v>
      </c>
      <c r="U1766" t="str">
        <f>IFERROR(IF(INDEX(營收表現!T$6:T$3000,MATCH($A1766,營收表現!$A$6:$A$3000,0))="","",INDEX(營收表現!T$6:T$3000,MATCH($A1766,營收表現!$A$6:$A$3000,0))),"")</f>
        <v/>
      </c>
    </row>
    <row r="1767" spans="1:21">
      <c r="A1767" s="30" t="str">
        <f>IF(營收表現!$A1771="","",營收表現!$A1771)</f>
        <v>8072</v>
      </c>
      <c r="B1767" t="str">
        <f>IFERROR(INDEX(營收表現!B$6:B$3000,MATCH($A1767,營收表現!$A$6:$A$3000,0)),"")</f>
        <v>陞泰</v>
      </c>
      <c r="C1767" t="str">
        <f>IFERROR(INDEX(類別!G$4:G$3000,MATCH($A1767,類別!$C$4:$C$3000,0)),"")</f>
        <v>影像與監控</v>
      </c>
      <c r="D1767">
        <f>IFERROR(IF(INDEX(營收表現!C$6:C$3000,MATCH($A1767,營收表現!$A$6:$A$3000,0))="","",INDEX(營收表現!C$6:C$3000,MATCH($A1767,營收表現!$A$6:$A$3000,0))),"")</f>
        <v>12.73</v>
      </c>
      <c r="E1767">
        <f>IFERROR(IF(INDEX(營收表現!D$6:D$3000,MATCH($A1767,營收表現!$A$6:$A$3000,0))="","",INDEX(營收表現!D$6:D$3000,MATCH($A1767,營收表現!$A$6:$A$3000,0))),"")</f>
        <v>19.809999999999999</v>
      </c>
      <c r="F1767">
        <f>IFERROR(IF(INDEX(營收表現!E$6:E$3000,MATCH($A1767,營收表現!$A$6:$A$3000,0))="","",INDEX(營收表現!E$6:E$3000,MATCH($A1767,營收表現!$A$6:$A$3000,0))),"")</f>
        <v>-14.28</v>
      </c>
      <c r="G1767">
        <f>IFERROR(IF(INDEX(營收表現!F$6:F$3000,MATCH($A1767,營收表現!$A$6:$A$3000,0))="","",INDEX(營收表現!F$6:F$3000,MATCH($A1767,營收表現!$A$6:$A$3000,0))),"")</f>
        <v>13.18</v>
      </c>
      <c r="H1767">
        <f>IFERROR(IF(INDEX(營收表現!G$6:G$3000,MATCH($A1767,營收表現!$A$6:$A$3000,0))="","",INDEX(營收表現!G$6:G$3000,MATCH($A1767,營收表現!$A$6:$A$3000,0))),"")</f>
        <v>5.14</v>
      </c>
      <c r="I1767" t="str">
        <f>IFERROR(IF(INDEX(營收表現!H$6:H$3000,MATCH($A1767,營收表現!$A$6:$A$3000,0))="","",INDEX(營收表現!H$6:H$3000,MATCH($A1767,營收表現!$A$6:$A$3000,0))),"")</f>
        <v/>
      </c>
      <c r="J1767">
        <f>IFERROR(IF(INDEX(營收表現!I$6:I$3000,MATCH($A1767,營收表現!$A$6:$A$3000,0))="","",INDEX(營收表現!I$6:I$3000,MATCH($A1767,營收表現!$A$6:$A$3000,0))),"")</f>
        <v>15.99</v>
      </c>
      <c r="K1767">
        <f>IFERROR(IF(INDEX(營收表現!J$6:J$3000,MATCH($A1767,營收表現!$A$6:$A$3000,0))="","",INDEX(營收表現!J$6:J$3000,MATCH($A1767,營收表現!$A$6:$A$3000,0))),"")</f>
        <v>74.91</v>
      </c>
      <c r="L1767">
        <f>IFERROR(IF(INDEX(營收表現!K$6:K$3000,MATCH($A1767,營收表現!$A$6:$A$3000,0))="","",INDEX(營收表現!K$6:K$3000,MATCH($A1767,營收表現!$A$6:$A$3000,0))),"")</f>
        <v>26.25</v>
      </c>
      <c r="M1767">
        <f>IFERROR(IF(INDEX(營收表現!L$6:L$3000,MATCH($A1767,營收表現!$A$6:$A$3000,0))="","",INDEX(營收表現!L$6:L$3000,MATCH($A1767,營收表現!$A$6:$A$3000,0))),"")</f>
        <v>87.25</v>
      </c>
      <c r="N1767">
        <f>IFERROR(IF(INDEX(營收表現!M$6:M$3000,MATCH($A1767,營收表現!$A$6:$A$3000,0))="","",INDEX(營收表現!M$6:M$3000,MATCH($A1767,營收表現!$A$6:$A$3000,0))),"")</f>
        <v>96.92</v>
      </c>
      <c r="O1767" t="str">
        <f>IFERROR(IF(INDEX(營收表現!N$6:N$3000,MATCH($A1767,營收表現!$A$6:$A$3000,0))="","",INDEX(營收表現!N$6:N$3000,MATCH($A1767,營收表現!$A$6:$A$3000,0))),"")</f>
        <v/>
      </c>
      <c r="P1767">
        <f>IFERROR(IF(INDEX(營收表現!O$6:O$3000,MATCH($A1767,營收表現!$A$6:$A$3000,0))="","",INDEX(營收表現!O$6:O$3000,MATCH($A1767,營收表現!$A$6:$A$3000,0))),"")</f>
        <v>111639</v>
      </c>
      <c r="Q1767">
        <f>IFERROR(IF(INDEX(營收表現!P$6:P$3000,MATCH($A1767,營收表現!$A$6:$A$3000,0))="","",INDEX(營收表現!P$6:P$3000,MATCH($A1767,營收表現!$A$6:$A$3000,0))),"")</f>
        <v>133760</v>
      </c>
      <c r="R1767">
        <f>IFERROR(IF(INDEX(營收表現!Q$6:Q$3000,MATCH($A1767,營收表現!$A$6:$A$3000,0))="","",INDEX(營收表現!Q$6:Q$3000,MATCH($A1767,營收表現!$A$6:$A$3000,0))),"")</f>
        <v>114658</v>
      </c>
      <c r="S1767">
        <f>IFERROR(IF(INDEX(營收表現!R$6:R$3000,MATCH($A1767,營收表現!$A$6:$A$3000,0))="","",INDEX(營收表現!R$6:R$3000,MATCH($A1767,營收表現!$A$6:$A$3000,0))),"")</f>
        <v>129768</v>
      </c>
      <c r="T1767">
        <f>IFERROR(IF(INDEX(營收表現!S$6:S$3000,MATCH($A1767,營收表現!$A$6:$A$3000,0))="","",INDEX(營收表現!S$6:S$3000,MATCH($A1767,營收表現!$A$6:$A$3000,0))),"")</f>
        <v>136441</v>
      </c>
      <c r="U1767" t="str">
        <f>IFERROR(IF(INDEX(營收表現!T$6:T$3000,MATCH($A1767,營收表現!$A$6:$A$3000,0))="","",INDEX(營收表現!T$6:T$3000,MATCH($A1767,營收表現!$A$6:$A$3000,0))),"")</f>
        <v/>
      </c>
    </row>
    <row r="1768" spans="1:21">
      <c r="A1768" s="30" t="str">
        <f>IF(營收表現!$A1772="","",營收表現!$A1772)</f>
        <v>8074</v>
      </c>
      <c r="B1768" t="str">
        <f>IFERROR(INDEX(營收表現!B$6:B$3000,MATCH($A1768,營收表現!$A$6:$A$3000,0)),"")</f>
        <v>鉅橡</v>
      </c>
      <c r="C1768" t="str">
        <f>IFERROR(INDEX(類別!G$4:G$3000,MATCH($A1768,類別!$C$4:$C$3000,0)),"")</f>
        <v>PCB材料</v>
      </c>
      <c r="D1768">
        <f>IFERROR(IF(INDEX(營收表現!C$6:C$3000,MATCH($A1768,營收表現!$A$6:$A$3000,0))="","",INDEX(營收表現!C$6:C$3000,MATCH($A1768,營收表現!$A$6:$A$3000,0))),"")</f>
        <v>-2.9</v>
      </c>
      <c r="E1768">
        <f>IFERROR(IF(INDEX(營收表現!D$6:D$3000,MATCH($A1768,營收表現!$A$6:$A$3000,0))="","",INDEX(營收表現!D$6:D$3000,MATCH($A1768,營收表現!$A$6:$A$3000,0))),"")</f>
        <v>-10.42</v>
      </c>
      <c r="F1768">
        <f>IFERROR(IF(INDEX(營收表現!E$6:E$3000,MATCH($A1768,營收表現!$A$6:$A$3000,0))="","",INDEX(營收表現!E$6:E$3000,MATCH($A1768,營收表現!$A$6:$A$3000,0))),"")</f>
        <v>-4.59</v>
      </c>
      <c r="G1768">
        <f>IFERROR(IF(INDEX(營收表現!F$6:F$3000,MATCH($A1768,營收表現!$A$6:$A$3000,0))="","",INDEX(營收表現!F$6:F$3000,MATCH($A1768,營收表現!$A$6:$A$3000,0))),"")</f>
        <v>25.76</v>
      </c>
      <c r="H1768">
        <f>IFERROR(IF(INDEX(營收表現!G$6:G$3000,MATCH($A1768,營收表現!$A$6:$A$3000,0))="","",INDEX(營收表現!G$6:G$3000,MATCH($A1768,營收表現!$A$6:$A$3000,0))),"")</f>
        <v>2.98</v>
      </c>
      <c r="I1768" t="str">
        <f>IFERROR(IF(INDEX(營收表現!H$6:H$3000,MATCH($A1768,營收表現!$A$6:$A$3000,0))="","",INDEX(營收表現!H$6:H$3000,MATCH($A1768,營收表現!$A$6:$A$3000,0))),"")</f>
        <v/>
      </c>
      <c r="J1768">
        <f>IFERROR(IF(INDEX(營收表現!I$6:I$3000,MATCH($A1768,營收表現!$A$6:$A$3000,0))="","",INDEX(營收表現!I$6:I$3000,MATCH($A1768,營收表現!$A$6:$A$3000,0))),"")</f>
        <v>1.08</v>
      </c>
      <c r="K1768">
        <f>IFERROR(IF(INDEX(營收表現!J$6:J$3000,MATCH($A1768,營收表現!$A$6:$A$3000,0))="","",INDEX(營收表現!J$6:J$3000,MATCH($A1768,營收表現!$A$6:$A$3000,0))),"")</f>
        <v>-2.1800000000000002</v>
      </c>
      <c r="L1768">
        <f>IFERROR(IF(INDEX(營收表現!K$6:K$3000,MATCH($A1768,營收表現!$A$6:$A$3000,0))="","",INDEX(營收表現!K$6:K$3000,MATCH($A1768,營收表現!$A$6:$A$3000,0))),"")</f>
        <v>-0.59</v>
      </c>
      <c r="M1768">
        <f>IFERROR(IF(INDEX(營收表現!L$6:L$3000,MATCH($A1768,營收表現!$A$6:$A$3000,0))="","",INDEX(營收表現!L$6:L$3000,MATCH($A1768,營收表現!$A$6:$A$3000,0))),"")</f>
        <v>12.68</v>
      </c>
      <c r="N1768">
        <f>IFERROR(IF(INDEX(營收表現!M$6:M$3000,MATCH($A1768,營收表現!$A$6:$A$3000,0))="","",INDEX(營收表現!M$6:M$3000,MATCH($A1768,營收表現!$A$6:$A$3000,0))),"")</f>
        <v>28.31</v>
      </c>
      <c r="O1768" t="str">
        <f>IFERROR(IF(INDEX(營收表現!N$6:N$3000,MATCH($A1768,營收表現!$A$6:$A$3000,0))="","",INDEX(營收表現!N$6:N$3000,MATCH($A1768,營收表現!$A$6:$A$3000,0))),"")</f>
        <v/>
      </c>
      <c r="P1768">
        <f>IFERROR(IF(INDEX(營收表現!O$6:O$3000,MATCH($A1768,營收表現!$A$6:$A$3000,0))="","",INDEX(營收表現!O$6:O$3000,MATCH($A1768,營收表現!$A$6:$A$3000,0))),"")</f>
        <v>115240</v>
      </c>
      <c r="Q1768">
        <f>IFERROR(IF(INDEX(營收表現!P$6:P$3000,MATCH($A1768,營收表現!$A$6:$A$3000,0))="","",INDEX(營收表現!P$6:P$3000,MATCH($A1768,營收表現!$A$6:$A$3000,0))),"")</f>
        <v>103236</v>
      </c>
      <c r="R1768">
        <f>IFERROR(IF(INDEX(營收表現!Q$6:Q$3000,MATCH($A1768,營收表現!$A$6:$A$3000,0))="","",INDEX(營收表現!Q$6:Q$3000,MATCH($A1768,營收表現!$A$6:$A$3000,0))),"")</f>
        <v>98502</v>
      </c>
      <c r="S1768">
        <f>IFERROR(IF(INDEX(營收表現!R$6:R$3000,MATCH($A1768,營收表現!$A$6:$A$3000,0))="","",INDEX(營收表現!R$6:R$3000,MATCH($A1768,營收表現!$A$6:$A$3000,0))),"")</f>
        <v>123878</v>
      </c>
      <c r="T1768">
        <f>IFERROR(IF(INDEX(營收表現!S$6:S$3000,MATCH($A1768,營收表現!$A$6:$A$3000,0))="","",INDEX(營收表現!S$6:S$3000,MATCH($A1768,營收表現!$A$6:$A$3000,0))),"")</f>
        <v>127574</v>
      </c>
      <c r="U1768" t="str">
        <f>IFERROR(IF(INDEX(營收表現!T$6:T$3000,MATCH($A1768,營收表現!$A$6:$A$3000,0))="","",INDEX(營收表現!T$6:T$3000,MATCH($A1768,營收表現!$A$6:$A$3000,0))),"")</f>
        <v/>
      </c>
    </row>
    <row r="1769" spans="1:21">
      <c r="A1769" s="30" t="str">
        <f>IF(營收表現!$A1773="","",營收表現!$A1773)</f>
        <v>8076</v>
      </c>
      <c r="B1769" t="str">
        <f>IFERROR(INDEX(營收表現!B$6:B$3000,MATCH($A1769,營收表現!$A$6:$A$3000,0)),"")</f>
        <v>伍豐</v>
      </c>
      <c r="C1769" t="str">
        <f>IFERROR(INDEX(類別!G$4:G$3000,MATCH($A1769,類別!$C$4:$C$3000,0)),"")</f>
        <v>工業電腦</v>
      </c>
      <c r="D1769">
        <f>IFERROR(IF(INDEX(營收表現!C$6:C$3000,MATCH($A1769,營收表現!$A$6:$A$3000,0))="","",INDEX(營收表現!C$6:C$3000,MATCH($A1769,營收表現!$A$6:$A$3000,0))),"")</f>
        <v>84.05</v>
      </c>
      <c r="E1769">
        <f>IFERROR(IF(INDEX(營收表現!D$6:D$3000,MATCH($A1769,營收表現!$A$6:$A$3000,0))="","",INDEX(營收表現!D$6:D$3000,MATCH($A1769,營收表現!$A$6:$A$3000,0))),"")</f>
        <v>10.58</v>
      </c>
      <c r="F1769">
        <f>IFERROR(IF(INDEX(營收表現!E$6:E$3000,MATCH($A1769,營收表現!$A$6:$A$3000,0))="","",INDEX(營收表現!E$6:E$3000,MATCH($A1769,營收表現!$A$6:$A$3000,0))),"")</f>
        <v>-21.14</v>
      </c>
      <c r="G1769">
        <f>IFERROR(IF(INDEX(營收表現!F$6:F$3000,MATCH($A1769,營收表現!$A$6:$A$3000,0))="","",INDEX(營收表現!F$6:F$3000,MATCH($A1769,營收表現!$A$6:$A$3000,0))),"")</f>
        <v>31.09</v>
      </c>
      <c r="H1769">
        <f>IFERROR(IF(INDEX(營收表現!G$6:G$3000,MATCH($A1769,營收表現!$A$6:$A$3000,0))="","",INDEX(營收表現!G$6:G$3000,MATCH($A1769,營收表現!$A$6:$A$3000,0))),"")</f>
        <v>-23.46</v>
      </c>
      <c r="I1769" t="str">
        <f>IFERROR(IF(INDEX(營收表現!H$6:H$3000,MATCH($A1769,營收表現!$A$6:$A$3000,0))="","",INDEX(營收表現!H$6:H$3000,MATCH($A1769,營收表現!$A$6:$A$3000,0))),"")</f>
        <v/>
      </c>
      <c r="J1769">
        <f>IFERROR(IF(INDEX(營收表現!I$6:I$3000,MATCH($A1769,營收表現!$A$6:$A$3000,0))="","",INDEX(營收表現!I$6:I$3000,MATCH($A1769,營收表現!$A$6:$A$3000,0))),"")</f>
        <v>15.02</v>
      </c>
      <c r="K1769">
        <f>IFERROR(IF(INDEX(營收表現!J$6:J$3000,MATCH($A1769,營收表現!$A$6:$A$3000,0))="","",INDEX(營收表現!J$6:J$3000,MATCH($A1769,營收表現!$A$6:$A$3000,0))),"")</f>
        <v>41.24</v>
      </c>
      <c r="L1769">
        <f>IFERROR(IF(INDEX(營收表現!K$6:K$3000,MATCH($A1769,營收表現!$A$6:$A$3000,0))="","",INDEX(營收表現!K$6:K$3000,MATCH($A1769,營收表現!$A$6:$A$3000,0))),"")</f>
        <v>-3.98</v>
      </c>
      <c r="M1769">
        <f>IFERROR(IF(INDEX(營收表現!L$6:L$3000,MATCH($A1769,營收表現!$A$6:$A$3000,0))="","",INDEX(營收表現!L$6:L$3000,MATCH($A1769,營收表現!$A$6:$A$3000,0))),"")</f>
        <v>-11.06</v>
      </c>
      <c r="N1769">
        <f>IFERROR(IF(INDEX(營收表現!M$6:M$3000,MATCH($A1769,營收表現!$A$6:$A$3000,0))="","",INDEX(營收表現!M$6:M$3000,MATCH($A1769,營收表現!$A$6:$A$3000,0))),"")</f>
        <v>29.96</v>
      </c>
      <c r="O1769" t="str">
        <f>IFERROR(IF(INDEX(營收表現!N$6:N$3000,MATCH($A1769,營收表現!$A$6:$A$3000,0))="","",INDEX(營收表現!N$6:N$3000,MATCH($A1769,營收表現!$A$6:$A$3000,0))),"")</f>
        <v/>
      </c>
      <c r="P1769">
        <f>IFERROR(IF(INDEX(營收表現!O$6:O$3000,MATCH($A1769,營收表現!$A$6:$A$3000,0))="","",INDEX(營收表現!O$6:O$3000,MATCH($A1769,營收表現!$A$6:$A$3000,0))),"")</f>
        <v>190653</v>
      </c>
      <c r="Q1769">
        <f>IFERROR(IF(INDEX(營收表現!P$6:P$3000,MATCH($A1769,營收表現!$A$6:$A$3000,0))="","",INDEX(營收表現!P$6:P$3000,MATCH($A1769,營收表現!$A$6:$A$3000,0))),"")</f>
        <v>210823</v>
      </c>
      <c r="R1769">
        <f>IFERROR(IF(INDEX(營收表現!Q$6:Q$3000,MATCH($A1769,營收表現!$A$6:$A$3000,0))="","",INDEX(營收表現!Q$6:Q$3000,MATCH($A1769,營收表現!$A$6:$A$3000,0))),"")</f>
        <v>166258</v>
      </c>
      <c r="S1769">
        <f>IFERROR(IF(INDEX(營收表現!R$6:R$3000,MATCH($A1769,營收表現!$A$6:$A$3000,0))="","",INDEX(營收表現!R$6:R$3000,MATCH($A1769,營收表現!$A$6:$A$3000,0))),"")</f>
        <v>217950</v>
      </c>
      <c r="T1769">
        <f>IFERROR(IF(INDEX(營收表現!S$6:S$3000,MATCH($A1769,營收表現!$A$6:$A$3000,0))="","",INDEX(營收表現!S$6:S$3000,MATCH($A1769,營收表現!$A$6:$A$3000,0))),"")</f>
        <v>166829</v>
      </c>
      <c r="U1769" t="str">
        <f>IFERROR(IF(INDEX(營收表現!T$6:T$3000,MATCH($A1769,營收表現!$A$6:$A$3000,0))="","",INDEX(營收表現!T$6:T$3000,MATCH($A1769,營收表現!$A$6:$A$3000,0))),"")</f>
        <v/>
      </c>
    </row>
    <row r="1770" spans="1:21">
      <c r="A1770" s="30" t="str">
        <f>IF(營收表現!$A1774="","",營收表現!$A1774)</f>
        <v>8077</v>
      </c>
      <c r="B1770" t="str">
        <f>IFERROR(INDEX(營收表現!B$6:B$3000,MATCH($A1770,營收表現!$A$6:$A$3000,0)),"")</f>
        <v>洛碁</v>
      </c>
      <c r="C1770" t="str">
        <f>IFERROR(INDEX(類別!G$4:G$3000,MATCH($A1770,類別!$C$4:$C$3000,0)),"")</f>
        <v>觀光餐飲</v>
      </c>
      <c r="D1770">
        <f>IFERROR(IF(INDEX(營收表現!C$6:C$3000,MATCH($A1770,營收表現!$A$6:$A$3000,0))="","",INDEX(營收表現!C$6:C$3000,MATCH($A1770,營收表現!$A$6:$A$3000,0))),"")</f>
        <v>-7.23</v>
      </c>
      <c r="E1770">
        <f>IFERROR(IF(INDEX(營收表現!D$6:D$3000,MATCH($A1770,營收表現!$A$6:$A$3000,0))="","",INDEX(營收表現!D$6:D$3000,MATCH($A1770,營收表現!$A$6:$A$3000,0))),"")</f>
        <v>15.94</v>
      </c>
      <c r="F1770">
        <f>IFERROR(IF(INDEX(營收表現!E$6:E$3000,MATCH($A1770,營收表現!$A$6:$A$3000,0))="","",INDEX(營收表現!E$6:E$3000,MATCH($A1770,營收表現!$A$6:$A$3000,0))),"")</f>
        <v>7.51</v>
      </c>
      <c r="G1770">
        <f>IFERROR(IF(INDEX(營收表現!F$6:F$3000,MATCH($A1770,營收表現!$A$6:$A$3000,0))="","",INDEX(營收表現!F$6:F$3000,MATCH($A1770,營收表現!$A$6:$A$3000,0))),"")</f>
        <v>24.25</v>
      </c>
      <c r="H1770">
        <f>IFERROR(IF(INDEX(營收表現!G$6:G$3000,MATCH($A1770,營收表現!$A$6:$A$3000,0))="","",INDEX(營收表現!G$6:G$3000,MATCH($A1770,營收表現!$A$6:$A$3000,0))),"")</f>
        <v>-24.66</v>
      </c>
      <c r="I1770" t="str">
        <f>IFERROR(IF(INDEX(營收表現!H$6:H$3000,MATCH($A1770,營收表現!$A$6:$A$3000,0))="","",INDEX(營收表現!H$6:H$3000,MATCH($A1770,營收表現!$A$6:$A$3000,0))),"")</f>
        <v/>
      </c>
      <c r="J1770">
        <f>IFERROR(IF(INDEX(營收表現!I$6:I$3000,MATCH($A1770,營收表現!$A$6:$A$3000,0))="","",INDEX(營收表現!I$6:I$3000,MATCH($A1770,營收表現!$A$6:$A$3000,0))),"")</f>
        <v>2.37</v>
      </c>
      <c r="K1770">
        <f>IFERROR(IF(INDEX(營收表現!J$6:J$3000,MATCH($A1770,營收表現!$A$6:$A$3000,0))="","",INDEX(營收表現!J$6:J$3000,MATCH($A1770,營收表現!$A$6:$A$3000,0))),"")</f>
        <v>6.58</v>
      </c>
      <c r="L1770">
        <f>IFERROR(IF(INDEX(營收表現!K$6:K$3000,MATCH($A1770,營收表現!$A$6:$A$3000,0))="","",INDEX(營收表現!K$6:K$3000,MATCH($A1770,營收表現!$A$6:$A$3000,0))),"")</f>
        <v>6.46</v>
      </c>
      <c r="M1770">
        <f>IFERROR(IF(INDEX(營收表現!L$6:L$3000,MATCH($A1770,營收表現!$A$6:$A$3000,0))="","",INDEX(營收表現!L$6:L$3000,MATCH($A1770,營收表現!$A$6:$A$3000,0))),"")</f>
        <v>0.55000000000000004</v>
      </c>
      <c r="N1770">
        <f>IFERROR(IF(INDEX(營收表現!M$6:M$3000,MATCH($A1770,營收表現!$A$6:$A$3000,0))="","",INDEX(營收表現!M$6:M$3000,MATCH($A1770,營收表現!$A$6:$A$3000,0))),"")</f>
        <v>7.71</v>
      </c>
      <c r="O1770" t="str">
        <f>IFERROR(IF(INDEX(營收表現!N$6:N$3000,MATCH($A1770,營收表現!$A$6:$A$3000,0))="","",INDEX(營收表現!N$6:N$3000,MATCH($A1770,營收表現!$A$6:$A$3000,0))),"")</f>
        <v/>
      </c>
      <c r="P1770">
        <f>IFERROR(IF(INDEX(營收表現!O$6:O$3000,MATCH($A1770,營收表現!$A$6:$A$3000,0))="","",INDEX(營收表現!O$6:O$3000,MATCH($A1770,營收表現!$A$6:$A$3000,0))),"")</f>
        <v>79856</v>
      </c>
      <c r="Q1770">
        <f>IFERROR(IF(INDEX(營收表現!P$6:P$3000,MATCH($A1770,營收表現!$A$6:$A$3000,0))="","",INDEX(營收表現!P$6:P$3000,MATCH($A1770,營收表現!$A$6:$A$3000,0))),"")</f>
        <v>92582</v>
      </c>
      <c r="R1770">
        <f>IFERROR(IF(INDEX(營收表現!Q$6:Q$3000,MATCH($A1770,營收表現!$A$6:$A$3000,0))="","",INDEX(營收表現!Q$6:Q$3000,MATCH($A1770,營收表現!$A$6:$A$3000,0))),"")</f>
        <v>99534</v>
      </c>
      <c r="S1770">
        <f>IFERROR(IF(INDEX(營收表現!R$6:R$3000,MATCH($A1770,營收表現!$A$6:$A$3000,0))="","",INDEX(營收表現!R$6:R$3000,MATCH($A1770,營收表現!$A$6:$A$3000,0))),"")</f>
        <v>123667</v>
      </c>
      <c r="T1770">
        <f>IFERROR(IF(INDEX(營收表現!S$6:S$3000,MATCH($A1770,營收表現!$A$6:$A$3000,0))="","",INDEX(營收表現!S$6:S$3000,MATCH($A1770,營收表現!$A$6:$A$3000,0))),"")</f>
        <v>93166</v>
      </c>
      <c r="U1770" t="str">
        <f>IFERROR(IF(INDEX(營收表現!T$6:T$3000,MATCH($A1770,營收表現!$A$6:$A$3000,0))="","",INDEX(營收表現!T$6:T$3000,MATCH($A1770,營收表現!$A$6:$A$3000,0))),"")</f>
        <v/>
      </c>
    </row>
    <row r="1771" spans="1:21">
      <c r="A1771" s="30" t="str">
        <f>IF(營收表現!$A1775="","",營收表現!$A1775)</f>
        <v>8080</v>
      </c>
      <c r="B1771" t="str">
        <f>IFERROR(INDEX(營收表現!B$6:B$3000,MATCH($A1771,營收表現!$A$6:$A$3000,0)),"")</f>
        <v>泰霖</v>
      </c>
      <c r="C1771" t="str">
        <f>IFERROR(INDEX(類別!G$4:G$3000,MATCH($A1771,類別!$C$4:$C$3000,0)),"")</f>
        <v>未分類-傳產</v>
      </c>
      <c r="D1771">
        <f>IFERROR(IF(INDEX(營收表現!C$6:C$3000,MATCH($A1771,營收表現!$A$6:$A$3000,0))="","",INDEX(營收表現!C$6:C$3000,MATCH($A1771,營收表現!$A$6:$A$3000,0))),"")</f>
        <v>-42.49</v>
      </c>
      <c r="E1771">
        <f>IFERROR(IF(INDEX(營收表現!D$6:D$3000,MATCH($A1771,營收表現!$A$6:$A$3000,0))="","",INDEX(營收表現!D$6:D$3000,MATCH($A1771,營收表現!$A$6:$A$3000,0))),"")</f>
        <v>35.409999999999997</v>
      </c>
      <c r="F1771">
        <f>IFERROR(IF(INDEX(營收表現!E$6:E$3000,MATCH($A1771,營收表現!$A$6:$A$3000,0))="","",INDEX(營收表現!E$6:E$3000,MATCH($A1771,營收表現!$A$6:$A$3000,0))),"")</f>
        <v>-34.869999999999997</v>
      </c>
      <c r="G1771">
        <f>IFERROR(IF(INDEX(營收表現!F$6:F$3000,MATCH($A1771,營收表現!$A$6:$A$3000,0))="","",INDEX(營收表現!F$6:F$3000,MATCH($A1771,營收表現!$A$6:$A$3000,0))),"")</f>
        <v>306.56</v>
      </c>
      <c r="H1771">
        <f>IFERROR(IF(INDEX(營收表現!G$6:G$3000,MATCH($A1771,營收表現!$A$6:$A$3000,0))="","",INDEX(營收表現!G$6:G$3000,MATCH($A1771,營收表現!$A$6:$A$3000,0))),"")</f>
        <v>-59.57</v>
      </c>
      <c r="I1771" t="str">
        <f>IFERROR(IF(INDEX(營收表現!H$6:H$3000,MATCH($A1771,營收表現!$A$6:$A$3000,0))="","",INDEX(營收表現!H$6:H$3000,MATCH($A1771,營收表現!$A$6:$A$3000,0))),"")</f>
        <v/>
      </c>
      <c r="J1771">
        <f>IFERROR(IF(INDEX(營收表現!I$6:I$3000,MATCH($A1771,營收表現!$A$6:$A$3000,0))="","",INDEX(營收表現!I$6:I$3000,MATCH($A1771,營收表現!$A$6:$A$3000,0))),"")</f>
        <v>-31.69</v>
      </c>
      <c r="K1771">
        <f>IFERROR(IF(INDEX(營收表現!J$6:J$3000,MATCH($A1771,營收表現!$A$6:$A$3000,0))="","",INDEX(營收表現!J$6:J$3000,MATCH($A1771,營收表現!$A$6:$A$3000,0))),"")</f>
        <v>-51.4</v>
      </c>
      <c r="L1771">
        <f>IFERROR(IF(INDEX(營收表現!K$6:K$3000,MATCH($A1771,營收表現!$A$6:$A$3000,0))="","",INDEX(營收表現!K$6:K$3000,MATCH($A1771,營收表現!$A$6:$A$3000,0))),"")</f>
        <v>-51.13</v>
      </c>
      <c r="M1771">
        <f>IFERROR(IF(INDEX(營收表現!L$6:L$3000,MATCH($A1771,營收表現!$A$6:$A$3000,0))="","",INDEX(營收表現!L$6:L$3000,MATCH($A1771,營收表現!$A$6:$A$3000,0))),"")</f>
        <v>229.72</v>
      </c>
      <c r="N1771">
        <f>IFERROR(IF(INDEX(營收表現!M$6:M$3000,MATCH($A1771,營收表現!$A$6:$A$3000,0))="","",INDEX(營收表現!M$6:M$3000,MATCH($A1771,營收表現!$A$6:$A$3000,0))),"")</f>
        <v>-47.37</v>
      </c>
      <c r="O1771" t="str">
        <f>IFERROR(IF(INDEX(營收表現!N$6:N$3000,MATCH($A1771,營收表現!$A$6:$A$3000,0))="","",INDEX(營收表現!N$6:N$3000,MATCH($A1771,營收表現!$A$6:$A$3000,0))),"")</f>
        <v/>
      </c>
      <c r="P1771">
        <f>IFERROR(IF(INDEX(營收表現!O$6:O$3000,MATCH($A1771,營收表現!$A$6:$A$3000,0))="","",INDEX(營收表現!O$6:O$3000,MATCH($A1771,營收表現!$A$6:$A$3000,0))),"")</f>
        <v>8728</v>
      </c>
      <c r="Q1771">
        <f>IFERROR(IF(INDEX(營收表現!P$6:P$3000,MATCH($A1771,營收表現!$A$6:$A$3000,0))="","",INDEX(營收表現!P$6:P$3000,MATCH($A1771,營收表現!$A$6:$A$3000,0))),"")</f>
        <v>11819</v>
      </c>
      <c r="R1771">
        <f>IFERROR(IF(INDEX(營收表現!Q$6:Q$3000,MATCH($A1771,營收表現!$A$6:$A$3000,0))="","",INDEX(營收表現!Q$6:Q$3000,MATCH($A1771,營收表現!$A$6:$A$3000,0))),"")</f>
        <v>7698</v>
      </c>
      <c r="S1771">
        <f>IFERROR(IF(INDEX(營收表現!R$6:R$3000,MATCH($A1771,營收表現!$A$6:$A$3000,0))="","",INDEX(營收表現!R$6:R$3000,MATCH($A1771,營收表現!$A$6:$A$3000,0))),"")</f>
        <v>31297</v>
      </c>
      <c r="T1771">
        <f>IFERROR(IF(INDEX(營收表現!S$6:S$3000,MATCH($A1771,營收表現!$A$6:$A$3000,0))="","",INDEX(營收表現!S$6:S$3000,MATCH($A1771,營收表現!$A$6:$A$3000,0))),"")</f>
        <v>12652</v>
      </c>
      <c r="U1771" t="str">
        <f>IFERROR(IF(INDEX(營收表現!T$6:T$3000,MATCH($A1771,營收表現!$A$6:$A$3000,0))="","",INDEX(營收表現!T$6:T$3000,MATCH($A1771,營收表現!$A$6:$A$3000,0))),"")</f>
        <v/>
      </c>
    </row>
    <row r="1772" spans="1:21">
      <c r="A1772" s="30" t="str">
        <f>IF(營收表現!$A1776="","",營收表現!$A1776)</f>
        <v>8081</v>
      </c>
      <c r="B1772" t="str">
        <f>IFERROR(INDEX(營收表現!B$6:B$3000,MATCH($A1772,營收表現!$A$6:$A$3000,0)),"")</f>
        <v>致新</v>
      </c>
      <c r="C1772" t="str">
        <f>IFERROR(INDEX(類別!G$4:G$3000,MATCH($A1772,類別!$C$4:$C$3000,0)),"")</f>
        <v>類比與管理IC</v>
      </c>
      <c r="D1772">
        <f>IFERROR(IF(INDEX(營收表現!C$6:C$3000,MATCH($A1772,營收表現!$A$6:$A$3000,0))="","",INDEX(營收表現!C$6:C$3000,MATCH($A1772,營收表現!$A$6:$A$3000,0))),"")</f>
        <v>-0.28999999999999998</v>
      </c>
      <c r="E1772">
        <f>IFERROR(IF(INDEX(營收表現!D$6:D$3000,MATCH($A1772,營收表現!$A$6:$A$3000,0))="","",INDEX(營收表現!D$6:D$3000,MATCH($A1772,營收表現!$A$6:$A$3000,0))),"")</f>
        <v>-4.42</v>
      </c>
      <c r="F1772">
        <f>IFERROR(IF(INDEX(營收表現!E$6:E$3000,MATCH($A1772,營收表現!$A$6:$A$3000,0))="","",INDEX(營收表現!E$6:E$3000,MATCH($A1772,營收表現!$A$6:$A$3000,0))),"")</f>
        <v>-2.0099999999999998</v>
      </c>
      <c r="G1772">
        <f>IFERROR(IF(INDEX(營收表現!F$6:F$3000,MATCH($A1772,營收表現!$A$6:$A$3000,0))="","",INDEX(營收表現!F$6:F$3000,MATCH($A1772,營收表現!$A$6:$A$3000,0))),"")</f>
        <v>-1.21</v>
      </c>
      <c r="H1772">
        <f>IFERROR(IF(INDEX(營收表現!G$6:G$3000,MATCH($A1772,營收表現!$A$6:$A$3000,0))="","",INDEX(營收表現!G$6:G$3000,MATCH($A1772,營收表現!$A$6:$A$3000,0))),"")</f>
        <v>17.309999999999999</v>
      </c>
      <c r="I1772" t="str">
        <f>IFERROR(IF(INDEX(營收表現!H$6:H$3000,MATCH($A1772,營收表現!$A$6:$A$3000,0))="","",INDEX(營收表現!H$6:H$3000,MATCH($A1772,營收表現!$A$6:$A$3000,0))),"")</f>
        <v/>
      </c>
      <c r="J1772">
        <f>IFERROR(IF(INDEX(營收表現!I$6:I$3000,MATCH($A1772,營收表現!$A$6:$A$3000,0))="","",INDEX(營收表現!I$6:I$3000,MATCH($A1772,營收表現!$A$6:$A$3000,0))),"")</f>
        <v>-0.04</v>
      </c>
      <c r="K1772">
        <f>IFERROR(IF(INDEX(營收表現!J$6:J$3000,MATCH($A1772,營收表現!$A$6:$A$3000,0))="","",INDEX(營收表現!J$6:J$3000,MATCH($A1772,營收表現!$A$6:$A$3000,0))),"")</f>
        <v>1.61</v>
      </c>
      <c r="L1772">
        <f>IFERROR(IF(INDEX(營收表現!K$6:K$3000,MATCH($A1772,營收表現!$A$6:$A$3000,0))="","",INDEX(營收表現!K$6:K$3000,MATCH($A1772,營收表現!$A$6:$A$3000,0))),"")</f>
        <v>1.32</v>
      </c>
      <c r="M1772">
        <f>IFERROR(IF(INDEX(營收表現!L$6:L$3000,MATCH($A1772,營收表現!$A$6:$A$3000,0))="","",INDEX(營收表現!L$6:L$3000,MATCH($A1772,營收表現!$A$6:$A$3000,0))),"")</f>
        <v>7.65</v>
      </c>
      <c r="N1772">
        <f>IFERROR(IF(INDEX(營收表現!M$6:M$3000,MATCH($A1772,營收表現!$A$6:$A$3000,0))="","",INDEX(營收表現!M$6:M$3000,MATCH($A1772,營收表現!$A$6:$A$3000,0))),"")</f>
        <v>7.98</v>
      </c>
      <c r="O1772" t="str">
        <f>IFERROR(IF(INDEX(營收表現!N$6:N$3000,MATCH($A1772,營收表現!$A$6:$A$3000,0))="","",INDEX(營收表現!N$6:N$3000,MATCH($A1772,營收表現!$A$6:$A$3000,0))),"")</f>
        <v/>
      </c>
      <c r="P1772">
        <f>IFERROR(IF(INDEX(營收表現!O$6:O$3000,MATCH($A1772,營收表現!$A$6:$A$3000,0))="","",INDEX(營收表現!O$6:O$3000,MATCH($A1772,營收表現!$A$6:$A$3000,0))),"")</f>
        <v>725549</v>
      </c>
      <c r="Q1772">
        <f>IFERROR(IF(INDEX(營收表現!P$6:P$3000,MATCH($A1772,營收表現!$A$6:$A$3000,0))="","",INDEX(營收表現!P$6:P$3000,MATCH($A1772,營收表現!$A$6:$A$3000,0))),"")</f>
        <v>693458</v>
      </c>
      <c r="R1772">
        <f>IFERROR(IF(INDEX(營收表現!Q$6:Q$3000,MATCH($A1772,營收表現!$A$6:$A$3000,0))="","",INDEX(營收表現!Q$6:Q$3000,MATCH($A1772,營收表現!$A$6:$A$3000,0))),"")</f>
        <v>679502</v>
      </c>
      <c r="S1772">
        <f>IFERROR(IF(INDEX(營收表現!R$6:R$3000,MATCH($A1772,營收表現!$A$6:$A$3000,0))="","",INDEX(營收表現!R$6:R$3000,MATCH($A1772,營收表現!$A$6:$A$3000,0))),"")</f>
        <v>671280</v>
      </c>
      <c r="T1772">
        <f>IFERROR(IF(INDEX(營收表現!S$6:S$3000,MATCH($A1772,營收表現!$A$6:$A$3000,0))="","",INDEX(營收表現!S$6:S$3000,MATCH($A1772,營收表現!$A$6:$A$3000,0))),"")</f>
        <v>787471</v>
      </c>
      <c r="U1772" t="str">
        <f>IFERROR(IF(INDEX(營收表現!T$6:T$3000,MATCH($A1772,營收表現!$A$6:$A$3000,0))="","",INDEX(營收表現!T$6:T$3000,MATCH($A1772,營收表現!$A$6:$A$3000,0))),"")</f>
        <v/>
      </c>
    </row>
    <row r="1773" spans="1:21">
      <c r="A1773" s="30" t="str">
        <f>IF(營收表現!$A1777="","",營收表現!$A1777)</f>
        <v>8083</v>
      </c>
      <c r="B1773" t="str">
        <f>IFERROR(INDEX(營收表現!B$6:B$3000,MATCH($A1773,營收表現!$A$6:$A$3000,0)),"")</f>
        <v>瑞穎</v>
      </c>
      <c r="C1773" t="str">
        <f>IFERROR(INDEX(類別!G$4:G$3000,MATCH($A1773,類別!$C$4:$C$3000,0)),"")</f>
        <v>工具機與機械元件</v>
      </c>
      <c r="D1773">
        <f>IFERROR(IF(INDEX(營收表現!C$6:C$3000,MATCH($A1773,營收表現!$A$6:$A$3000,0))="","",INDEX(營收表現!C$6:C$3000,MATCH($A1773,營收表現!$A$6:$A$3000,0))),"")</f>
        <v>-6.6</v>
      </c>
      <c r="E1773">
        <f>IFERROR(IF(INDEX(營收表現!D$6:D$3000,MATCH($A1773,營收表現!$A$6:$A$3000,0))="","",INDEX(營收表現!D$6:D$3000,MATCH($A1773,營收表現!$A$6:$A$3000,0))),"")</f>
        <v>7.16</v>
      </c>
      <c r="F1773">
        <f>IFERROR(IF(INDEX(營收表現!E$6:E$3000,MATCH($A1773,營收表現!$A$6:$A$3000,0))="","",INDEX(營收表現!E$6:E$3000,MATCH($A1773,營收表現!$A$6:$A$3000,0))),"")</f>
        <v>4.46</v>
      </c>
      <c r="G1773">
        <f>IFERROR(IF(INDEX(營收表現!F$6:F$3000,MATCH($A1773,營收表現!$A$6:$A$3000,0))="","",INDEX(營收表現!F$6:F$3000,MATCH($A1773,營收表現!$A$6:$A$3000,0))),"")</f>
        <v>18.420000000000002</v>
      </c>
      <c r="H1773">
        <f>IFERROR(IF(INDEX(營收表現!G$6:G$3000,MATCH($A1773,營收表現!$A$6:$A$3000,0))="","",INDEX(營收表現!G$6:G$3000,MATCH($A1773,營收表現!$A$6:$A$3000,0))),"")</f>
        <v>-18.760000000000002</v>
      </c>
      <c r="I1773" t="str">
        <f>IFERROR(IF(INDEX(營收表現!H$6:H$3000,MATCH($A1773,營收表現!$A$6:$A$3000,0))="","",INDEX(營收表現!H$6:H$3000,MATCH($A1773,營收表現!$A$6:$A$3000,0))),"")</f>
        <v/>
      </c>
      <c r="J1773">
        <f>IFERROR(IF(INDEX(營收表現!I$6:I$3000,MATCH($A1773,營收表現!$A$6:$A$3000,0))="","",INDEX(營收表現!I$6:I$3000,MATCH($A1773,營收表現!$A$6:$A$3000,0))),"")</f>
        <v>17.7</v>
      </c>
      <c r="K1773">
        <f>IFERROR(IF(INDEX(營收表現!J$6:J$3000,MATCH($A1773,營收表現!$A$6:$A$3000,0))="","",INDEX(營收表現!J$6:J$3000,MATCH($A1773,營收表現!$A$6:$A$3000,0))),"")</f>
        <v>13.42</v>
      </c>
      <c r="L1773">
        <f>IFERROR(IF(INDEX(營收表現!K$6:K$3000,MATCH($A1773,營收表現!$A$6:$A$3000,0))="","",INDEX(營收表現!K$6:K$3000,MATCH($A1773,營收表現!$A$6:$A$3000,0))),"")</f>
        <v>11.84</v>
      </c>
      <c r="M1773">
        <f>IFERROR(IF(INDEX(營收表現!L$6:L$3000,MATCH($A1773,營收表現!$A$6:$A$3000,0))="","",INDEX(營收表現!L$6:L$3000,MATCH($A1773,營收表現!$A$6:$A$3000,0))),"")</f>
        <v>27.7</v>
      </c>
      <c r="N1773">
        <f>IFERROR(IF(INDEX(營收表現!M$6:M$3000,MATCH($A1773,營收表現!$A$6:$A$3000,0))="","",INDEX(營收表現!M$6:M$3000,MATCH($A1773,營收表現!$A$6:$A$3000,0))),"")</f>
        <v>41.35</v>
      </c>
      <c r="O1773" t="str">
        <f>IFERROR(IF(INDEX(營收表現!N$6:N$3000,MATCH($A1773,營收表現!$A$6:$A$3000,0))="","",INDEX(營收表現!N$6:N$3000,MATCH($A1773,營收表現!$A$6:$A$3000,0))),"")</f>
        <v/>
      </c>
      <c r="P1773">
        <f>IFERROR(IF(INDEX(營收表現!O$6:O$3000,MATCH($A1773,營收表現!$A$6:$A$3000,0))="","",INDEX(營收表現!O$6:O$3000,MATCH($A1773,營收表現!$A$6:$A$3000,0))),"")</f>
        <v>97985</v>
      </c>
      <c r="Q1773">
        <f>IFERROR(IF(INDEX(營收表現!P$6:P$3000,MATCH($A1773,營收表現!$A$6:$A$3000,0))="","",INDEX(營收表現!P$6:P$3000,MATCH($A1773,營收表現!$A$6:$A$3000,0))),"")</f>
        <v>104998</v>
      </c>
      <c r="R1773">
        <f>IFERROR(IF(INDEX(營收表現!Q$6:Q$3000,MATCH($A1773,營收表現!$A$6:$A$3000,0))="","",INDEX(營收表現!Q$6:Q$3000,MATCH($A1773,營收表現!$A$6:$A$3000,0))),"")</f>
        <v>109681</v>
      </c>
      <c r="S1773">
        <f>IFERROR(IF(INDEX(營收表現!R$6:R$3000,MATCH($A1773,營收表現!$A$6:$A$3000,0))="","",INDEX(營收表現!R$6:R$3000,MATCH($A1773,營收表現!$A$6:$A$3000,0))),"")</f>
        <v>129879</v>
      </c>
      <c r="T1773">
        <f>IFERROR(IF(INDEX(營收表現!S$6:S$3000,MATCH($A1773,營收表現!$A$6:$A$3000,0))="","",INDEX(營收表現!S$6:S$3000,MATCH($A1773,營收表現!$A$6:$A$3000,0))),"")</f>
        <v>105508</v>
      </c>
      <c r="U1773" t="str">
        <f>IFERROR(IF(INDEX(營收表現!T$6:T$3000,MATCH($A1773,營收表現!$A$6:$A$3000,0))="","",INDEX(營收表現!T$6:T$3000,MATCH($A1773,營收表現!$A$6:$A$3000,0))),"")</f>
        <v/>
      </c>
    </row>
    <row r="1774" spans="1:21">
      <c r="A1774" s="30" t="str">
        <f>IF(營收表現!$A1778="","",營收表現!$A1778)</f>
        <v>8084</v>
      </c>
      <c r="B1774" t="str">
        <f>IFERROR(INDEX(營收表現!B$6:B$3000,MATCH($A1774,營收表現!$A$6:$A$3000,0)),"")</f>
        <v>巨虹</v>
      </c>
      <c r="C1774" t="str">
        <f>IFERROR(INDEX(類別!G$4:G$3000,MATCH($A1774,類別!$C$4:$C$3000,0)),"")</f>
        <v>電子通路</v>
      </c>
      <c r="D1774">
        <f>IFERROR(IF(INDEX(營收表現!C$6:C$3000,MATCH($A1774,營收表現!$A$6:$A$3000,0))="","",INDEX(營收表現!C$6:C$3000,MATCH($A1774,營收表現!$A$6:$A$3000,0))),"")</f>
        <v>-5.29</v>
      </c>
      <c r="E1774">
        <f>IFERROR(IF(INDEX(營收表現!D$6:D$3000,MATCH($A1774,營收表現!$A$6:$A$3000,0))="","",INDEX(營收表現!D$6:D$3000,MATCH($A1774,營收表現!$A$6:$A$3000,0))),"")</f>
        <v>9.68</v>
      </c>
      <c r="F1774">
        <f>IFERROR(IF(INDEX(營收表現!E$6:E$3000,MATCH($A1774,營收表現!$A$6:$A$3000,0))="","",INDEX(營收表現!E$6:E$3000,MATCH($A1774,營收表現!$A$6:$A$3000,0))),"")</f>
        <v>54.72</v>
      </c>
      <c r="G1774">
        <f>IFERROR(IF(INDEX(營收表現!F$6:F$3000,MATCH($A1774,營收表現!$A$6:$A$3000,0))="","",INDEX(營收表現!F$6:F$3000,MATCH($A1774,營收表現!$A$6:$A$3000,0))),"")</f>
        <v>-1.21</v>
      </c>
      <c r="H1774">
        <f>IFERROR(IF(INDEX(營收表現!G$6:G$3000,MATCH($A1774,營收表現!$A$6:$A$3000,0))="","",INDEX(營收表現!G$6:G$3000,MATCH($A1774,營收表現!$A$6:$A$3000,0))),"")</f>
        <v>-5.7</v>
      </c>
      <c r="I1774" t="str">
        <f>IFERROR(IF(INDEX(營收表現!H$6:H$3000,MATCH($A1774,營收表現!$A$6:$A$3000,0))="","",INDEX(營收表現!H$6:H$3000,MATCH($A1774,營收表現!$A$6:$A$3000,0))),"")</f>
        <v/>
      </c>
      <c r="J1774">
        <f>IFERROR(IF(INDEX(營收表現!I$6:I$3000,MATCH($A1774,營收表現!$A$6:$A$3000,0))="","",INDEX(營收表現!I$6:I$3000,MATCH($A1774,營收表現!$A$6:$A$3000,0))),"")</f>
        <v>-29.62</v>
      </c>
      <c r="K1774">
        <f>IFERROR(IF(INDEX(營收表現!J$6:J$3000,MATCH($A1774,營收表現!$A$6:$A$3000,0))="","",INDEX(營收表現!J$6:J$3000,MATCH($A1774,營收表現!$A$6:$A$3000,0))),"")</f>
        <v>-30.69</v>
      </c>
      <c r="L1774">
        <f>IFERROR(IF(INDEX(營收表現!K$6:K$3000,MATCH($A1774,營收表現!$A$6:$A$3000,0))="","",INDEX(營收表現!K$6:K$3000,MATCH($A1774,營收表現!$A$6:$A$3000,0))),"")</f>
        <v>-30.23</v>
      </c>
      <c r="M1774">
        <f>IFERROR(IF(INDEX(營收表現!L$6:L$3000,MATCH($A1774,營收表現!$A$6:$A$3000,0))="","",INDEX(營收表現!L$6:L$3000,MATCH($A1774,營收表現!$A$6:$A$3000,0))),"")</f>
        <v>-38.64</v>
      </c>
      <c r="N1774">
        <f>IFERROR(IF(INDEX(營收表現!M$6:M$3000,MATCH($A1774,營收表現!$A$6:$A$3000,0))="","",INDEX(營收表現!M$6:M$3000,MATCH($A1774,營收表現!$A$6:$A$3000,0))),"")</f>
        <v>-36.590000000000003</v>
      </c>
      <c r="O1774" t="str">
        <f>IFERROR(IF(INDEX(營收表現!N$6:N$3000,MATCH($A1774,營收表現!$A$6:$A$3000,0))="","",INDEX(營收表現!N$6:N$3000,MATCH($A1774,營收表現!$A$6:$A$3000,0))),"")</f>
        <v/>
      </c>
      <c r="P1774">
        <f>IFERROR(IF(INDEX(營收表現!O$6:O$3000,MATCH($A1774,營收表現!$A$6:$A$3000,0))="","",INDEX(營收表現!O$6:O$3000,MATCH($A1774,營收表現!$A$6:$A$3000,0))),"")</f>
        <v>33914</v>
      </c>
      <c r="Q1774">
        <f>IFERROR(IF(INDEX(營收表現!P$6:P$3000,MATCH($A1774,營收表現!$A$6:$A$3000,0))="","",INDEX(營收表現!P$6:P$3000,MATCH($A1774,營收表現!$A$6:$A$3000,0))),"")</f>
        <v>37196</v>
      </c>
      <c r="R1774">
        <f>IFERROR(IF(INDEX(營收表現!Q$6:Q$3000,MATCH($A1774,營收表現!$A$6:$A$3000,0))="","",INDEX(營收表現!Q$6:Q$3000,MATCH($A1774,營收表現!$A$6:$A$3000,0))),"")</f>
        <v>57550</v>
      </c>
      <c r="S1774">
        <f>IFERROR(IF(INDEX(營收表現!R$6:R$3000,MATCH($A1774,營收表現!$A$6:$A$3000,0))="","",INDEX(營收表現!R$6:R$3000,MATCH($A1774,營收表現!$A$6:$A$3000,0))),"")</f>
        <v>56854</v>
      </c>
      <c r="T1774">
        <f>IFERROR(IF(INDEX(營收表現!S$6:S$3000,MATCH($A1774,營收表現!$A$6:$A$3000,0))="","",INDEX(營收表現!S$6:S$3000,MATCH($A1774,營收表現!$A$6:$A$3000,0))),"")</f>
        <v>53613</v>
      </c>
      <c r="U1774" t="str">
        <f>IFERROR(IF(INDEX(營收表現!T$6:T$3000,MATCH($A1774,營收表現!$A$6:$A$3000,0))="","",INDEX(營收表現!T$6:T$3000,MATCH($A1774,營收表現!$A$6:$A$3000,0))),"")</f>
        <v/>
      </c>
    </row>
    <row r="1775" spans="1:21">
      <c r="A1775" s="30" t="str">
        <f>IF(營收表現!$A1779="","",營收表現!$A1779)</f>
        <v>8085</v>
      </c>
      <c r="B1775" t="str">
        <f>IFERROR(INDEX(營收表現!B$6:B$3000,MATCH($A1775,營收表現!$A$6:$A$3000,0)),"")</f>
        <v>福華</v>
      </c>
      <c r="C1775" t="str">
        <f>IFERROR(INDEX(類別!G$4:G$3000,MATCH($A1775,類別!$C$4:$C$3000,0)),"")</f>
        <v>電腦週邊</v>
      </c>
      <c r="D1775">
        <f>IFERROR(IF(INDEX(營收表現!C$6:C$3000,MATCH($A1775,營收表現!$A$6:$A$3000,0))="","",INDEX(營收表現!C$6:C$3000,MATCH($A1775,營收表現!$A$6:$A$3000,0))),"")</f>
        <v>21.14</v>
      </c>
      <c r="E1775">
        <f>IFERROR(IF(INDEX(營收表現!D$6:D$3000,MATCH($A1775,營收表現!$A$6:$A$3000,0))="","",INDEX(營收表現!D$6:D$3000,MATCH($A1775,營收表現!$A$6:$A$3000,0))),"")</f>
        <v>-7.37</v>
      </c>
      <c r="F1775">
        <f>IFERROR(IF(INDEX(營收表現!E$6:E$3000,MATCH($A1775,營收表現!$A$6:$A$3000,0))="","",INDEX(營收表現!E$6:E$3000,MATCH($A1775,營收表現!$A$6:$A$3000,0))),"")</f>
        <v>8.44</v>
      </c>
      <c r="G1775">
        <f>IFERROR(IF(INDEX(營收表現!F$6:F$3000,MATCH($A1775,營收表現!$A$6:$A$3000,0))="","",INDEX(營收表現!F$6:F$3000,MATCH($A1775,營收表現!$A$6:$A$3000,0))),"")</f>
        <v>-6.93</v>
      </c>
      <c r="H1775">
        <f>IFERROR(IF(INDEX(營收表現!G$6:G$3000,MATCH($A1775,營收表現!$A$6:$A$3000,0))="","",INDEX(營收表現!G$6:G$3000,MATCH($A1775,營收表現!$A$6:$A$3000,0))),"")</f>
        <v>38.17</v>
      </c>
      <c r="I1775" t="str">
        <f>IFERROR(IF(INDEX(營收表現!H$6:H$3000,MATCH($A1775,營收表現!$A$6:$A$3000,0))="","",INDEX(營收表現!H$6:H$3000,MATCH($A1775,營收表現!$A$6:$A$3000,0))),"")</f>
        <v/>
      </c>
      <c r="J1775">
        <f>IFERROR(IF(INDEX(營收表現!I$6:I$3000,MATCH($A1775,營收表現!$A$6:$A$3000,0))="","",INDEX(營收表現!I$6:I$3000,MATCH($A1775,營收表現!$A$6:$A$3000,0))),"")</f>
        <v>27.86</v>
      </c>
      <c r="K1775">
        <f>IFERROR(IF(INDEX(營收表現!J$6:J$3000,MATCH($A1775,營收表現!$A$6:$A$3000,0))="","",INDEX(營收表現!J$6:J$3000,MATCH($A1775,營收表現!$A$6:$A$3000,0))),"")</f>
        <v>18.36</v>
      </c>
      <c r="L1775">
        <f>IFERROR(IF(INDEX(營收表現!K$6:K$3000,MATCH($A1775,營收表現!$A$6:$A$3000,0))="","",INDEX(營收表現!K$6:K$3000,MATCH($A1775,營收表現!$A$6:$A$3000,0))),"")</f>
        <v>12.02</v>
      </c>
      <c r="M1775">
        <f>IFERROR(IF(INDEX(營收表現!L$6:L$3000,MATCH($A1775,營收表現!$A$6:$A$3000,0))="","",INDEX(營收表現!L$6:L$3000,MATCH($A1775,營收表現!$A$6:$A$3000,0))),"")</f>
        <v>28.53</v>
      </c>
      <c r="N1775">
        <f>IFERROR(IF(INDEX(營收表現!M$6:M$3000,MATCH($A1775,營收表現!$A$6:$A$3000,0))="","",INDEX(營收表現!M$6:M$3000,MATCH($A1775,營收表現!$A$6:$A$3000,0))),"")</f>
        <v>35.68</v>
      </c>
      <c r="O1775" t="str">
        <f>IFERROR(IF(INDEX(營收表現!N$6:N$3000,MATCH($A1775,營收表現!$A$6:$A$3000,0))="","",INDEX(營收表現!N$6:N$3000,MATCH($A1775,營收表現!$A$6:$A$3000,0))),"")</f>
        <v/>
      </c>
      <c r="P1775">
        <f>IFERROR(IF(INDEX(營收表現!O$6:O$3000,MATCH($A1775,營收表現!$A$6:$A$3000,0))="","",INDEX(營收表現!O$6:O$3000,MATCH($A1775,營收表現!$A$6:$A$3000,0))),"")</f>
        <v>60778</v>
      </c>
      <c r="Q1775">
        <f>IFERROR(IF(INDEX(營收表現!P$6:P$3000,MATCH($A1775,營收表現!$A$6:$A$3000,0))="","",INDEX(營收表現!P$6:P$3000,MATCH($A1775,營收表現!$A$6:$A$3000,0))),"")</f>
        <v>56298</v>
      </c>
      <c r="R1775">
        <f>IFERROR(IF(INDEX(營收表現!Q$6:Q$3000,MATCH($A1775,營收表現!$A$6:$A$3000,0))="","",INDEX(營收表現!Q$6:Q$3000,MATCH($A1775,營收表現!$A$6:$A$3000,0))),"")</f>
        <v>61049</v>
      </c>
      <c r="S1775">
        <f>IFERROR(IF(INDEX(營收表現!R$6:R$3000,MATCH($A1775,營收表現!$A$6:$A$3000,0))="","",INDEX(營收表現!R$6:R$3000,MATCH($A1775,營收表現!$A$6:$A$3000,0))),"")</f>
        <v>56820</v>
      </c>
      <c r="T1775">
        <f>IFERROR(IF(INDEX(營收表現!S$6:S$3000,MATCH($A1775,營收表現!$A$6:$A$3000,0))="","",INDEX(營收表現!S$6:S$3000,MATCH($A1775,營收表現!$A$6:$A$3000,0))),"")</f>
        <v>78511</v>
      </c>
      <c r="U1775" t="str">
        <f>IFERROR(IF(INDEX(營收表現!T$6:T$3000,MATCH($A1775,營收表現!$A$6:$A$3000,0))="","",INDEX(營收表現!T$6:T$3000,MATCH($A1775,營收表現!$A$6:$A$3000,0))),"")</f>
        <v/>
      </c>
    </row>
    <row r="1776" spans="1:21">
      <c r="A1776" s="30" t="str">
        <f>IF(營收表現!$A1780="","",營收表現!$A1780)</f>
        <v>8086</v>
      </c>
      <c r="B1776" t="str">
        <f>IFERROR(INDEX(營收表現!B$6:B$3000,MATCH($A1776,營收表現!$A$6:$A$3000,0)),"")</f>
        <v>宏捷科</v>
      </c>
      <c r="C1776" t="str">
        <f>IFERROR(INDEX(類別!G$4:G$3000,MATCH($A1776,類別!$C$4:$C$3000,0)),"")</f>
        <v>光通訊</v>
      </c>
      <c r="D1776">
        <f>IFERROR(IF(INDEX(營收表現!C$6:C$3000,MATCH($A1776,營收表現!$A$6:$A$3000,0))="","",INDEX(營收表現!C$6:C$3000,MATCH($A1776,營收表現!$A$6:$A$3000,0))),"")</f>
        <v>3.88</v>
      </c>
      <c r="E1776">
        <f>IFERROR(IF(INDEX(營收表現!D$6:D$3000,MATCH($A1776,營收表現!$A$6:$A$3000,0))="","",INDEX(營收表現!D$6:D$3000,MATCH($A1776,營收表現!$A$6:$A$3000,0))),"")</f>
        <v>5.52</v>
      </c>
      <c r="F1776">
        <f>IFERROR(IF(INDEX(營收表現!E$6:E$3000,MATCH($A1776,營收表現!$A$6:$A$3000,0))="","",INDEX(營收表現!E$6:E$3000,MATCH($A1776,營收表現!$A$6:$A$3000,0))),"")</f>
        <v>2.25</v>
      </c>
      <c r="G1776">
        <f>IFERROR(IF(INDEX(營收表現!F$6:F$3000,MATCH($A1776,營收表現!$A$6:$A$3000,0))="","",INDEX(營收表現!F$6:F$3000,MATCH($A1776,營收表現!$A$6:$A$3000,0))),"")</f>
        <v>0.73</v>
      </c>
      <c r="H1776">
        <f>IFERROR(IF(INDEX(營收表現!G$6:G$3000,MATCH($A1776,營收表現!$A$6:$A$3000,0))="","",INDEX(營收表現!G$6:G$3000,MATCH($A1776,營收表現!$A$6:$A$3000,0))),"")</f>
        <v>-1.29</v>
      </c>
      <c r="I1776">
        <f>IFERROR(IF(INDEX(營收表現!H$6:H$3000,MATCH($A1776,營收表現!$A$6:$A$3000,0))="","",INDEX(營收表現!H$6:H$3000,MATCH($A1776,營收表現!$A$6:$A$3000,0))),"")</f>
        <v>-10.65</v>
      </c>
      <c r="J1776">
        <f>IFERROR(IF(INDEX(營收表現!I$6:I$3000,MATCH($A1776,營收表現!$A$6:$A$3000,0))="","",INDEX(營收表現!I$6:I$3000,MATCH($A1776,營收表現!$A$6:$A$3000,0))),"")</f>
        <v>22.23</v>
      </c>
      <c r="K1776">
        <f>IFERROR(IF(INDEX(營收表現!J$6:J$3000,MATCH($A1776,營收表現!$A$6:$A$3000,0))="","",INDEX(營收表現!J$6:J$3000,MATCH($A1776,營收表現!$A$6:$A$3000,0))),"")</f>
        <v>62.7</v>
      </c>
      <c r="L1776">
        <f>IFERROR(IF(INDEX(營收表現!K$6:K$3000,MATCH($A1776,營收表現!$A$6:$A$3000,0))="","",INDEX(營收表現!K$6:K$3000,MATCH($A1776,營收表現!$A$6:$A$3000,0))),"")</f>
        <v>66.790000000000006</v>
      </c>
      <c r="M1776">
        <f>IFERROR(IF(INDEX(營收表現!L$6:L$3000,MATCH($A1776,營收表現!$A$6:$A$3000,0))="","",INDEX(營收表現!L$6:L$3000,MATCH($A1776,營收表現!$A$6:$A$3000,0))),"")</f>
        <v>65.22</v>
      </c>
      <c r="N1776">
        <f>IFERROR(IF(INDEX(營收表現!M$6:M$3000,MATCH($A1776,營收表現!$A$6:$A$3000,0))="","",INDEX(營收表現!M$6:M$3000,MATCH($A1776,營收表現!$A$6:$A$3000,0))),"")</f>
        <v>90.17</v>
      </c>
      <c r="O1776">
        <f>IFERROR(IF(INDEX(營收表現!N$6:N$3000,MATCH($A1776,營收表現!$A$6:$A$3000,0))="","",INDEX(營收表現!N$6:N$3000,MATCH($A1776,營收表現!$A$6:$A$3000,0))),"")</f>
        <v>43.28</v>
      </c>
      <c r="P1776">
        <f>IFERROR(IF(INDEX(營收表現!O$6:O$3000,MATCH($A1776,營收表現!$A$6:$A$3000,0))="","",INDEX(營收表現!O$6:O$3000,MATCH($A1776,營收表現!$A$6:$A$3000,0))),"")</f>
        <v>389076</v>
      </c>
      <c r="Q1776">
        <f>IFERROR(IF(INDEX(營收表現!P$6:P$3000,MATCH($A1776,營收表現!$A$6:$A$3000,0))="","",INDEX(營收表現!P$6:P$3000,MATCH($A1776,營收表現!$A$6:$A$3000,0))),"")</f>
        <v>410544</v>
      </c>
      <c r="R1776">
        <f>IFERROR(IF(INDEX(營收表現!Q$6:Q$3000,MATCH($A1776,營收表現!$A$6:$A$3000,0))="","",INDEX(營收表現!Q$6:Q$3000,MATCH($A1776,營收表現!$A$6:$A$3000,0))),"")</f>
        <v>419777</v>
      </c>
      <c r="S1776">
        <f>IFERROR(IF(INDEX(營收表現!R$6:R$3000,MATCH($A1776,營收表現!$A$6:$A$3000,0))="","",INDEX(營收表現!R$6:R$3000,MATCH($A1776,營收表現!$A$6:$A$3000,0))),"")</f>
        <v>422852</v>
      </c>
      <c r="T1776">
        <f>IFERROR(IF(INDEX(營收表現!S$6:S$3000,MATCH($A1776,營收表現!$A$6:$A$3000,0))="","",INDEX(營收表現!S$6:S$3000,MATCH($A1776,營收表現!$A$6:$A$3000,0))),"")</f>
        <v>417391</v>
      </c>
      <c r="U1776">
        <f>IFERROR(IF(INDEX(營收表現!T$6:T$3000,MATCH($A1776,營收表現!$A$6:$A$3000,0))="","",INDEX(營收表現!T$6:T$3000,MATCH($A1776,營收表現!$A$6:$A$3000,0))),"")</f>
        <v>372933</v>
      </c>
    </row>
    <row r="1777" spans="1:21">
      <c r="A1777" s="30" t="str">
        <f>IF(營收表現!$A1781="","",營收表現!$A1781)</f>
        <v>8087</v>
      </c>
      <c r="B1777" t="str">
        <f>IFERROR(INDEX(營收表現!B$6:B$3000,MATCH($A1777,營收表現!$A$6:$A$3000,0)),"")</f>
        <v>麗升能源</v>
      </c>
      <c r="C1777" t="str">
        <f>IFERROR(INDEX(類別!G$4:G$3000,MATCH($A1777,類別!$C$4:$C$3000,0)),"")</f>
        <v>未分類-電子</v>
      </c>
      <c r="D1777">
        <f>IFERROR(IF(INDEX(營收表現!C$6:C$3000,MATCH($A1777,營收表現!$A$6:$A$3000,0))="","",INDEX(營收表現!C$6:C$3000,MATCH($A1777,營收表現!$A$6:$A$3000,0))),"")</f>
        <v>94.79</v>
      </c>
      <c r="E1777">
        <f>IFERROR(IF(INDEX(營收表現!D$6:D$3000,MATCH($A1777,營收表現!$A$6:$A$3000,0))="","",INDEX(營收表現!D$6:D$3000,MATCH($A1777,營收表現!$A$6:$A$3000,0))),"")</f>
        <v>-75.58</v>
      </c>
      <c r="F1777">
        <f>IFERROR(IF(INDEX(營收表現!E$6:E$3000,MATCH($A1777,營收表現!$A$6:$A$3000,0))="","",INDEX(營收表現!E$6:E$3000,MATCH($A1777,營收表現!$A$6:$A$3000,0))),"")</f>
        <v>-45.69</v>
      </c>
      <c r="G1777">
        <f>IFERROR(IF(INDEX(營收表現!F$6:F$3000,MATCH($A1777,營收表現!$A$6:$A$3000,0))="","",INDEX(營收表現!F$6:F$3000,MATCH($A1777,營收表現!$A$6:$A$3000,0))),"")</f>
        <v>111.72</v>
      </c>
      <c r="H1777">
        <f>IFERROR(IF(INDEX(營收表現!G$6:G$3000,MATCH($A1777,營收表現!$A$6:$A$3000,0))="","",INDEX(營收表現!G$6:G$3000,MATCH($A1777,營收表現!$A$6:$A$3000,0))),"")</f>
        <v>808.24</v>
      </c>
      <c r="I1777" t="str">
        <f>IFERROR(IF(INDEX(營收表現!H$6:H$3000,MATCH($A1777,營收表現!$A$6:$A$3000,0))="","",INDEX(營收表現!H$6:H$3000,MATCH($A1777,營收表現!$A$6:$A$3000,0))),"")</f>
        <v/>
      </c>
      <c r="J1777">
        <f>IFERROR(IF(INDEX(營收表現!I$6:I$3000,MATCH($A1777,營收表現!$A$6:$A$3000,0))="","",INDEX(營收表現!I$6:I$3000,MATCH($A1777,營收表現!$A$6:$A$3000,0))),"")</f>
        <v>38.409999999999997</v>
      </c>
      <c r="K1777">
        <f>IFERROR(IF(INDEX(營收表現!J$6:J$3000,MATCH($A1777,營收表現!$A$6:$A$3000,0))="","",INDEX(營收表現!J$6:J$3000,MATCH($A1777,營收表現!$A$6:$A$3000,0))),"")</f>
        <v>-54.78</v>
      </c>
      <c r="L1777">
        <f>IFERROR(IF(INDEX(營收表現!K$6:K$3000,MATCH($A1777,營收表現!$A$6:$A$3000,0))="","",INDEX(營收表現!K$6:K$3000,MATCH($A1777,營收表現!$A$6:$A$3000,0))),"")</f>
        <v>-76.959999999999994</v>
      </c>
      <c r="M1777">
        <f>IFERROR(IF(INDEX(營收表現!L$6:L$3000,MATCH($A1777,營收表現!$A$6:$A$3000,0))="","",INDEX(營收表現!L$6:L$3000,MATCH($A1777,營收表現!$A$6:$A$3000,0))),"")</f>
        <v>-82.29</v>
      </c>
      <c r="N1777">
        <f>IFERROR(IF(INDEX(營收表現!M$6:M$3000,MATCH($A1777,營收表現!$A$6:$A$3000,0))="","",INDEX(營收表現!M$6:M$3000,MATCH($A1777,營收表現!$A$6:$A$3000,0))),"")</f>
        <v>883.4</v>
      </c>
      <c r="O1777" t="str">
        <f>IFERROR(IF(INDEX(營收表現!N$6:N$3000,MATCH($A1777,營收表現!$A$6:$A$3000,0))="","",INDEX(營收表現!N$6:N$3000,MATCH($A1777,營收表現!$A$6:$A$3000,0))),"")</f>
        <v/>
      </c>
      <c r="P1777">
        <f>IFERROR(IF(INDEX(營收表現!O$6:O$3000,MATCH($A1777,營收表現!$A$6:$A$3000,0))="","",INDEX(營收表現!O$6:O$3000,MATCH($A1777,營收表現!$A$6:$A$3000,0))),"")</f>
        <v>51025</v>
      </c>
      <c r="Q1777">
        <f>IFERROR(IF(INDEX(營收表現!P$6:P$3000,MATCH($A1777,營收表現!$A$6:$A$3000,0))="","",INDEX(營收表現!P$6:P$3000,MATCH($A1777,營收表現!$A$6:$A$3000,0))),"")</f>
        <v>12459</v>
      </c>
      <c r="R1777">
        <f>IFERROR(IF(INDEX(營收表現!Q$6:Q$3000,MATCH($A1777,營收表現!$A$6:$A$3000,0))="","",INDEX(營收表現!Q$6:Q$3000,MATCH($A1777,營收表現!$A$6:$A$3000,0))),"")</f>
        <v>6767</v>
      </c>
      <c r="S1777">
        <f>IFERROR(IF(INDEX(營收表現!R$6:R$3000,MATCH($A1777,營收表現!$A$6:$A$3000,0))="","",INDEX(營收表現!R$6:R$3000,MATCH($A1777,營收表現!$A$6:$A$3000,0))),"")</f>
        <v>14327</v>
      </c>
      <c r="T1777">
        <f>IFERROR(IF(INDEX(營收表現!S$6:S$3000,MATCH($A1777,營收表現!$A$6:$A$3000,0))="","",INDEX(營收表現!S$6:S$3000,MATCH($A1777,營收表現!$A$6:$A$3000,0))),"")</f>
        <v>130123</v>
      </c>
      <c r="U1777" t="str">
        <f>IFERROR(IF(INDEX(營收表現!T$6:T$3000,MATCH($A1777,營收表現!$A$6:$A$3000,0))="","",INDEX(營收表現!T$6:T$3000,MATCH($A1777,營收表現!$A$6:$A$3000,0))),"")</f>
        <v/>
      </c>
    </row>
    <row r="1778" spans="1:21">
      <c r="A1778" s="30" t="str">
        <f>IF(營收表現!$A1782="","",營收表現!$A1782)</f>
        <v>8088</v>
      </c>
      <c r="B1778" t="str">
        <f>IFERROR(INDEX(營收表現!B$6:B$3000,MATCH($A1778,營收表現!$A$6:$A$3000,0)),"")</f>
        <v>品安</v>
      </c>
      <c r="C1778" t="str">
        <f>IFERROR(INDEX(類別!G$4:G$3000,MATCH($A1778,類別!$C$4:$C$3000,0)),"")</f>
        <v>記憶體</v>
      </c>
      <c r="D1778">
        <f>IFERROR(IF(INDEX(營收表現!C$6:C$3000,MATCH($A1778,營收表現!$A$6:$A$3000,0))="","",INDEX(營收表現!C$6:C$3000,MATCH($A1778,營收表現!$A$6:$A$3000,0))),"")</f>
        <v>4.62</v>
      </c>
      <c r="E1778">
        <f>IFERROR(IF(INDEX(營收表現!D$6:D$3000,MATCH($A1778,營收表現!$A$6:$A$3000,0))="","",INDEX(營收表現!D$6:D$3000,MATCH($A1778,營收表現!$A$6:$A$3000,0))),"")</f>
        <v>27.46</v>
      </c>
      <c r="F1778">
        <f>IFERROR(IF(INDEX(營收表現!E$6:E$3000,MATCH($A1778,營收表現!$A$6:$A$3000,0))="","",INDEX(營收表現!E$6:E$3000,MATCH($A1778,營收表現!$A$6:$A$3000,0))),"")</f>
        <v>7.66</v>
      </c>
      <c r="G1778">
        <f>IFERROR(IF(INDEX(營收表現!F$6:F$3000,MATCH($A1778,營收表現!$A$6:$A$3000,0))="","",INDEX(營收表現!F$6:F$3000,MATCH($A1778,營收表現!$A$6:$A$3000,0))),"")</f>
        <v>46.5</v>
      </c>
      <c r="H1778">
        <f>IFERROR(IF(INDEX(營收表現!G$6:G$3000,MATCH($A1778,營收表現!$A$6:$A$3000,0))="","",INDEX(營收表現!G$6:G$3000,MATCH($A1778,營收表現!$A$6:$A$3000,0))),"")</f>
        <v>-27.82</v>
      </c>
      <c r="I1778" t="str">
        <f>IFERROR(IF(INDEX(營收表現!H$6:H$3000,MATCH($A1778,營收表現!$A$6:$A$3000,0))="","",INDEX(營收表現!H$6:H$3000,MATCH($A1778,營收表現!$A$6:$A$3000,0))),"")</f>
        <v/>
      </c>
      <c r="J1778">
        <f>IFERROR(IF(INDEX(營收表現!I$6:I$3000,MATCH($A1778,營收表現!$A$6:$A$3000,0))="","",INDEX(營收表現!I$6:I$3000,MATCH($A1778,營收表現!$A$6:$A$3000,0))),"")</f>
        <v>66.58</v>
      </c>
      <c r="K1778">
        <f>IFERROR(IF(INDEX(營收表現!J$6:J$3000,MATCH($A1778,營收表現!$A$6:$A$3000,0))="","",INDEX(營收表現!J$6:J$3000,MATCH($A1778,營收表現!$A$6:$A$3000,0))),"")</f>
        <v>103.49</v>
      </c>
      <c r="L1778">
        <f>IFERROR(IF(INDEX(營收表現!K$6:K$3000,MATCH($A1778,營收表現!$A$6:$A$3000,0))="","",INDEX(營收表現!K$6:K$3000,MATCH($A1778,營收表現!$A$6:$A$3000,0))),"")</f>
        <v>37.47</v>
      </c>
      <c r="M1778">
        <f>IFERROR(IF(INDEX(營收表現!L$6:L$3000,MATCH($A1778,營收表現!$A$6:$A$3000,0))="","",INDEX(營收表現!L$6:L$3000,MATCH($A1778,營收表現!$A$6:$A$3000,0))),"")</f>
        <v>159.66</v>
      </c>
      <c r="N1778">
        <f>IFERROR(IF(INDEX(營收表現!M$6:M$3000,MATCH($A1778,營收表現!$A$6:$A$3000,0))="","",INDEX(營收表現!M$6:M$3000,MATCH($A1778,營收表現!$A$6:$A$3000,0))),"")</f>
        <v>136.01</v>
      </c>
      <c r="O1778" t="str">
        <f>IFERROR(IF(INDEX(營收表現!N$6:N$3000,MATCH($A1778,營收表現!$A$6:$A$3000,0))="","",INDEX(營收表現!N$6:N$3000,MATCH($A1778,營收表現!$A$6:$A$3000,0))),"")</f>
        <v/>
      </c>
      <c r="P1778">
        <f>IFERROR(IF(INDEX(營收表現!O$6:O$3000,MATCH($A1778,營收表現!$A$6:$A$3000,0))="","",INDEX(營收表現!O$6:O$3000,MATCH($A1778,營收表現!$A$6:$A$3000,0))),"")</f>
        <v>139492</v>
      </c>
      <c r="Q1778">
        <f>IFERROR(IF(INDEX(營收表現!P$6:P$3000,MATCH($A1778,營收表現!$A$6:$A$3000,0))="","",INDEX(營收表現!P$6:P$3000,MATCH($A1778,營收表現!$A$6:$A$3000,0))),"")</f>
        <v>177796</v>
      </c>
      <c r="R1778">
        <f>IFERROR(IF(INDEX(營收表現!Q$6:Q$3000,MATCH($A1778,營收表現!$A$6:$A$3000,0))="","",INDEX(營收表現!Q$6:Q$3000,MATCH($A1778,營收表現!$A$6:$A$3000,0))),"")</f>
        <v>191409</v>
      </c>
      <c r="S1778">
        <f>IFERROR(IF(INDEX(營收表現!R$6:R$3000,MATCH($A1778,營收表現!$A$6:$A$3000,0))="","",INDEX(營收表現!R$6:R$3000,MATCH($A1778,營收表現!$A$6:$A$3000,0))),"")</f>
        <v>280419</v>
      </c>
      <c r="T1778">
        <f>IFERROR(IF(INDEX(營收表現!S$6:S$3000,MATCH($A1778,營收表現!$A$6:$A$3000,0))="","",INDEX(營收表現!S$6:S$3000,MATCH($A1778,營收表現!$A$6:$A$3000,0))),"")</f>
        <v>202401</v>
      </c>
      <c r="U1778" t="str">
        <f>IFERROR(IF(INDEX(營收表現!T$6:T$3000,MATCH($A1778,營收表現!$A$6:$A$3000,0))="","",INDEX(營收表現!T$6:T$3000,MATCH($A1778,營收表現!$A$6:$A$3000,0))),"")</f>
        <v/>
      </c>
    </row>
    <row r="1779" spans="1:21">
      <c r="A1779" s="30" t="str">
        <f>IF(營收表現!$A1783="","",營收表現!$A1783)</f>
        <v>8089</v>
      </c>
      <c r="B1779" t="str">
        <f>IFERROR(INDEX(營收表現!B$6:B$3000,MATCH($A1779,營收表現!$A$6:$A$3000,0)),"")</f>
        <v>康全電訊</v>
      </c>
      <c r="C1779" t="str">
        <f>IFERROR(INDEX(類別!G$4:G$3000,MATCH($A1779,類別!$C$4:$C$3000,0)),"")</f>
        <v>網通</v>
      </c>
      <c r="D1779">
        <f>IFERROR(IF(INDEX(營收表現!C$6:C$3000,MATCH($A1779,營收表現!$A$6:$A$3000,0))="","",INDEX(營收表現!C$6:C$3000,MATCH($A1779,營收表現!$A$6:$A$3000,0))),"")</f>
        <v>22.11</v>
      </c>
      <c r="E1779">
        <f>IFERROR(IF(INDEX(營收表現!D$6:D$3000,MATCH($A1779,營收表現!$A$6:$A$3000,0))="","",INDEX(營收表現!D$6:D$3000,MATCH($A1779,營收表現!$A$6:$A$3000,0))),"")</f>
        <v>10.34</v>
      </c>
      <c r="F1779">
        <f>IFERROR(IF(INDEX(營收表現!E$6:E$3000,MATCH($A1779,營收表現!$A$6:$A$3000,0))="","",INDEX(營收表現!E$6:E$3000,MATCH($A1779,營收表現!$A$6:$A$3000,0))),"")</f>
        <v>-28.99</v>
      </c>
      <c r="G1779">
        <f>IFERROR(IF(INDEX(營收表現!F$6:F$3000,MATCH($A1779,營收表現!$A$6:$A$3000,0))="","",INDEX(營收表現!F$6:F$3000,MATCH($A1779,營收表現!$A$6:$A$3000,0))),"")</f>
        <v>68.13</v>
      </c>
      <c r="H1779">
        <f>IFERROR(IF(INDEX(營收表現!G$6:G$3000,MATCH($A1779,營收表現!$A$6:$A$3000,0))="","",INDEX(營收表現!G$6:G$3000,MATCH($A1779,營收表現!$A$6:$A$3000,0))),"")</f>
        <v>-61.2</v>
      </c>
      <c r="I1779" t="str">
        <f>IFERROR(IF(INDEX(營收表現!H$6:H$3000,MATCH($A1779,營收表現!$A$6:$A$3000,0))="","",INDEX(營收表現!H$6:H$3000,MATCH($A1779,營收表現!$A$6:$A$3000,0))),"")</f>
        <v/>
      </c>
      <c r="J1779">
        <f>IFERROR(IF(INDEX(營收表現!I$6:I$3000,MATCH($A1779,營收表現!$A$6:$A$3000,0))="","",INDEX(營收表現!I$6:I$3000,MATCH($A1779,營收表現!$A$6:$A$3000,0))),"")</f>
        <v>-88.51</v>
      </c>
      <c r="K1779">
        <f>IFERROR(IF(INDEX(營收表現!J$6:J$3000,MATCH($A1779,營收表現!$A$6:$A$3000,0))="","",INDEX(營收表現!J$6:J$3000,MATCH($A1779,營收表現!$A$6:$A$3000,0))),"")</f>
        <v>-89.5</v>
      </c>
      <c r="L1779">
        <f>IFERROR(IF(INDEX(營收表現!K$6:K$3000,MATCH($A1779,營收表現!$A$6:$A$3000,0))="","",INDEX(營收表現!K$6:K$3000,MATCH($A1779,營收表現!$A$6:$A$3000,0))),"")</f>
        <v>-81.3</v>
      </c>
      <c r="M1779">
        <f>IFERROR(IF(INDEX(營收表現!L$6:L$3000,MATCH($A1779,營收表現!$A$6:$A$3000,0))="","",INDEX(營收表現!L$6:L$3000,MATCH($A1779,營收表現!$A$6:$A$3000,0))),"")</f>
        <v>-72.510000000000005</v>
      </c>
      <c r="N1779">
        <f>IFERROR(IF(INDEX(營收表現!M$6:M$3000,MATCH($A1779,營收表現!$A$6:$A$3000,0))="","",INDEX(營收表現!M$6:M$3000,MATCH($A1779,營收表現!$A$6:$A$3000,0))),"")</f>
        <v>-53.15</v>
      </c>
      <c r="O1779" t="str">
        <f>IFERROR(IF(INDEX(營收表現!N$6:N$3000,MATCH($A1779,營收表現!$A$6:$A$3000,0))="","",INDEX(營收表現!N$6:N$3000,MATCH($A1779,營收表現!$A$6:$A$3000,0))),"")</f>
        <v/>
      </c>
      <c r="P1779">
        <f>IFERROR(IF(INDEX(營收表現!O$6:O$3000,MATCH($A1779,營收表現!$A$6:$A$3000,0))="","",INDEX(營收表現!O$6:O$3000,MATCH($A1779,營收表現!$A$6:$A$3000,0))),"")</f>
        <v>42649</v>
      </c>
      <c r="Q1779">
        <f>IFERROR(IF(INDEX(營收表現!P$6:P$3000,MATCH($A1779,營收表現!$A$6:$A$3000,0))="","",INDEX(營收表現!P$6:P$3000,MATCH($A1779,營收表現!$A$6:$A$3000,0))),"")</f>
        <v>47060</v>
      </c>
      <c r="R1779">
        <f>IFERROR(IF(INDEX(營收表現!Q$6:Q$3000,MATCH($A1779,營收表現!$A$6:$A$3000,0))="","",INDEX(營收表現!Q$6:Q$3000,MATCH($A1779,營收表現!$A$6:$A$3000,0))),"")</f>
        <v>33417</v>
      </c>
      <c r="S1779">
        <f>IFERROR(IF(INDEX(營收表現!R$6:R$3000,MATCH($A1779,營收表現!$A$6:$A$3000,0))="","",INDEX(營收表現!R$6:R$3000,MATCH($A1779,營收表現!$A$6:$A$3000,0))),"")</f>
        <v>56183</v>
      </c>
      <c r="T1779">
        <f>IFERROR(IF(INDEX(營收表現!S$6:S$3000,MATCH($A1779,營收表現!$A$6:$A$3000,0))="","",INDEX(營收表現!S$6:S$3000,MATCH($A1779,營收表現!$A$6:$A$3000,0))),"")</f>
        <v>21799</v>
      </c>
      <c r="U1779" t="str">
        <f>IFERROR(IF(INDEX(營收表現!T$6:T$3000,MATCH($A1779,營收表現!$A$6:$A$3000,0))="","",INDEX(營收表現!T$6:T$3000,MATCH($A1779,營收表現!$A$6:$A$3000,0))),"")</f>
        <v/>
      </c>
    </row>
    <row r="1780" spans="1:21">
      <c r="A1780" s="30" t="str">
        <f>IF(營收表現!$A1784="","",營收表現!$A1784)</f>
        <v>8091</v>
      </c>
      <c r="B1780" t="str">
        <f>IFERROR(INDEX(營收表現!B$6:B$3000,MATCH($A1780,營收表現!$A$6:$A$3000,0)),"")</f>
        <v>翔名</v>
      </c>
      <c r="C1780" t="str">
        <f>IFERROR(INDEX(類別!G$4:G$3000,MATCH($A1780,類別!$C$4:$C$3000,0)),"")</f>
        <v>半導體設備</v>
      </c>
      <c r="D1780">
        <f>IFERROR(IF(INDEX(營收表現!C$6:C$3000,MATCH($A1780,營收表現!$A$6:$A$3000,0))="","",INDEX(營收表現!C$6:C$3000,MATCH($A1780,營收表現!$A$6:$A$3000,0))),"")</f>
        <v>13.02</v>
      </c>
      <c r="E1780">
        <f>IFERROR(IF(INDEX(營收表現!D$6:D$3000,MATCH($A1780,營收表現!$A$6:$A$3000,0))="","",INDEX(營收表現!D$6:D$3000,MATCH($A1780,營收表現!$A$6:$A$3000,0))),"")</f>
        <v>-8.1999999999999993</v>
      </c>
      <c r="F1780">
        <f>IFERROR(IF(INDEX(營收表現!E$6:E$3000,MATCH($A1780,營收表現!$A$6:$A$3000,0))="","",INDEX(營收表現!E$6:E$3000,MATCH($A1780,營收表現!$A$6:$A$3000,0))),"")</f>
        <v>2.0499999999999998</v>
      </c>
      <c r="G1780">
        <f>IFERROR(IF(INDEX(營收表現!F$6:F$3000,MATCH($A1780,營收表現!$A$6:$A$3000,0))="","",INDEX(營收表現!F$6:F$3000,MATCH($A1780,營收表現!$A$6:$A$3000,0))),"")</f>
        <v>-1.1299999999999999</v>
      </c>
      <c r="H1780">
        <f>IFERROR(IF(INDEX(營收表現!G$6:G$3000,MATCH($A1780,營收表現!$A$6:$A$3000,0))="","",INDEX(營收表現!G$6:G$3000,MATCH($A1780,營收表現!$A$6:$A$3000,0))),"")</f>
        <v>13.24</v>
      </c>
      <c r="I1780" t="str">
        <f>IFERROR(IF(INDEX(營收表現!H$6:H$3000,MATCH($A1780,營收表現!$A$6:$A$3000,0))="","",INDEX(營收表現!H$6:H$3000,MATCH($A1780,營收表現!$A$6:$A$3000,0))),"")</f>
        <v/>
      </c>
      <c r="J1780">
        <f>IFERROR(IF(INDEX(營收表現!I$6:I$3000,MATCH($A1780,營收表現!$A$6:$A$3000,0))="","",INDEX(營收表現!I$6:I$3000,MATCH($A1780,營收表現!$A$6:$A$3000,0))),"")</f>
        <v>14.68</v>
      </c>
      <c r="K1780">
        <f>IFERROR(IF(INDEX(營收表現!J$6:J$3000,MATCH($A1780,營收表現!$A$6:$A$3000,0))="","",INDEX(營收表現!J$6:J$3000,MATCH($A1780,營收表現!$A$6:$A$3000,0))),"")</f>
        <v>15.99</v>
      </c>
      <c r="L1780">
        <f>IFERROR(IF(INDEX(營收表現!K$6:K$3000,MATCH($A1780,營收表現!$A$6:$A$3000,0))="","",INDEX(營收表現!K$6:K$3000,MATCH($A1780,營收表現!$A$6:$A$3000,0))),"")</f>
        <v>6.14</v>
      </c>
      <c r="M1780">
        <f>IFERROR(IF(INDEX(營收表現!L$6:L$3000,MATCH($A1780,營收表現!$A$6:$A$3000,0))="","",INDEX(營收表現!L$6:L$3000,MATCH($A1780,營收表現!$A$6:$A$3000,0))),"")</f>
        <v>22.72</v>
      </c>
      <c r="N1780">
        <f>IFERROR(IF(INDEX(營收表現!M$6:M$3000,MATCH($A1780,營收表現!$A$6:$A$3000,0))="","",INDEX(營收表現!M$6:M$3000,MATCH($A1780,營收表現!$A$6:$A$3000,0))),"")</f>
        <v>39.5</v>
      </c>
      <c r="O1780" t="str">
        <f>IFERROR(IF(INDEX(營收表現!N$6:N$3000,MATCH($A1780,營收表現!$A$6:$A$3000,0))="","",INDEX(營收表現!N$6:N$3000,MATCH($A1780,營收表現!$A$6:$A$3000,0))),"")</f>
        <v/>
      </c>
      <c r="P1780">
        <f>IFERROR(IF(INDEX(營收表現!O$6:O$3000,MATCH($A1780,營收表現!$A$6:$A$3000,0))="","",INDEX(營收表現!O$6:O$3000,MATCH($A1780,營收表現!$A$6:$A$3000,0))),"")</f>
        <v>200447</v>
      </c>
      <c r="Q1780">
        <f>IFERROR(IF(INDEX(營收表現!P$6:P$3000,MATCH($A1780,營收表現!$A$6:$A$3000,0))="","",INDEX(營收表現!P$6:P$3000,MATCH($A1780,營收表現!$A$6:$A$3000,0))),"")</f>
        <v>184012</v>
      </c>
      <c r="R1780">
        <f>IFERROR(IF(INDEX(營收表現!Q$6:Q$3000,MATCH($A1780,營收表現!$A$6:$A$3000,0))="","",INDEX(營收表現!Q$6:Q$3000,MATCH($A1780,營收表現!$A$6:$A$3000,0))),"")</f>
        <v>187779</v>
      </c>
      <c r="S1780">
        <f>IFERROR(IF(INDEX(營收表現!R$6:R$3000,MATCH($A1780,營收表現!$A$6:$A$3000,0))="","",INDEX(營收表現!R$6:R$3000,MATCH($A1780,營收表現!$A$6:$A$3000,0))),"")</f>
        <v>185664</v>
      </c>
      <c r="T1780">
        <f>IFERROR(IF(INDEX(營收表現!S$6:S$3000,MATCH($A1780,營收表現!$A$6:$A$3000,0))="","",INDEX(營收表現!S$6:S$3000,MATCH($A1780,營收表現!$A$6:$A$3000,0))),"")</f>
        <v>210247</v>
      </c>
      <c r="U1780" t="str">
        <f>IFERROR(IF(INDEX(營收表現!T$6:T$3000,MATCH($A1780,營收表現!$A$6:$A$3000,0))="","",INDEX(營收表現!T$6:T$3000,MATCH($A1780,營收表現!$A$6:$A$3000,0))),"")</f>
        <v/>
      </c>
    </row>
    <row r="1781" spans="1:21">
      <c r="A1781" s="30" t="str">
        <f>IF(營收表現!$A1785="","",營收表現!$A1785)</f>
        <v>8092</v>
      </c>
      <c r="B1781" t="str">
        <f>IFERROR(INDEX(營收表現!B$6:B$3000,MATCH($A1781,營收表現!$A$6:$A$3000,0)),"")</f>
        <v>建暐</v>
      </c>
      <c r="C1781" t="str">
        <f>IFERROR(INDEX(類別!G$4:G$3000,MATCH($A1781,類別!$C$4:$C$3000,0)),"")</f>
        <v>未分類-電子</v>
      </c>
      <c r="D1781">
        <f>IFERROR(IF(INDEX(營收表現!C$6:C$3000,MATCH($A1781,營收表現!$A$6:$A$3000,0))="","",INDEX(營收表現!C$6:C$3000,MATCH($A1781,營收表現!$A$6:$A$3000,0))),"")</f>
        <v>11.44</v>
      </c>
      <c r="E1781">
        <f>IFERROR(IF(INDEX(營收表現!D$6:D$3000,MATCH($A1781,營收表現!$A$6:$A$3000,0))="","",INDEX(營收表現!D$6:D$3000,MATCH($A1781,營收表現!$A$6:$A$3000,0))),"")</f>
        <v>-27.87</v>
      </c>
      <c r="F1781">
        <f>IFERROR(IF(INDEX(營收表現!E$6:E$3000,MATCH($A1781,營收表現!$A$6:$A$3000,0))="","",INDEX(營收表現!E$6:E$3000,MATCH($A1781,營收表現!$A$6:$A$3000,0))),"")</f>
        <v>-49.91</v>
      </c>
      <c r="G1781">
        <f>IFERROR(IF(INDEX(營收表現!F$6:F$3000,MATCH($A1781,營收表現!$A$6:$A$3000,0))="","",INDEX(營收表現!F$6:F$3000,MATCH($A1781,營收表現!$A$6:$A$3000,0))),"")</f>
        <v>-10.09</v>
      </c>
      <c r="H1781">
        <f>IFERROR(IF(INDEX(營收表現!G$6:G$3000,MATCH($A1781,營收表現!$A$6:$A$3000,0))="","",INDEX(營收表現!G$6:G$3000,MATCH($A1781,營收表現!$A$6:$A$3000,0))),"")</f>
        <v>38.78</v>
      </c>
      <c r="I1781" t="str">
        <f>IFERROR(IF(INDEX(營收表現!H$6:H$3000,MATCH($A1781,營收表現!$A$6:$A$3000,0))="","",INDEX(營收表現!H$6:H$3000,MATCH($A1781,營收表現!$A$6:$A$3000,0))),"")</f>
        <v/>
      </c>
      <c r="J1781">
        <f>IFERROR(IF(INDEX(營收表現!I$6:I$3000,MATCH($A1781,營收表現!$A$6:$A$3000,0))="","",INDEX(營收表現!I$6:I$3000,MATCH($A1781,營收表現!$A$6:$A$3000,0))),"")</f>
        <v>155.37</v>
      </c>
      <c r="K1781">
        <f>IFERROR(IF(INDEX(營收表現!J$6:J$3000,MATCH($A1781,營收表現!$A$6:$A$3000,0))="","",INDEX(營收表現!J$6:J$3000,MATCH($A1781,營收表現!$A$6:$A$3000,0))),"")</f>
        <v>22.92</v>
      </c>
      <c r="L1781">
        <f>IFERROR(IF(INDEX(營收表現!K$6:K$3000,MATCH($A1781,營收表現!$A$6:$A$3000,0))="","",INDEX(營收表現!K$6:K$3000,MATCH($A1781,營收表現!$A$6:$A$3000,0))),"")</f>
        <v>-28.65</v>
      </c>
      <c r="M1781">
        <f>IFERROR(IF(INDEX(營收表現!L$6:L$3000,MATCH($A1781,營收表現!$A$6:$A$3000,0))="","",INDEX(營收表現!L$6:L$3000,MATCH($A1781,營收表現!$A$6:$A$3000,0))),"")</f>
        <v>13.51</v>
      </c>
      <c r="N1781">
        <f>IFERROR(IF(INDEX(營收表現!M$6:M$3000,MATCH($A1781,營收表現!$A$6:$A$3000,0))="","",INDEX(營收表現!M$6:M$3000,MATCH($A1781,營收表現!$A$6:$A$3000,0))),"")</f>
        <v>5.69</v>
      </c>
      <c r="O1781" t="str">
        <f>IFERROR(IF(INDEX(營收表現!N$6:N$3000,MATCH($A1781,營收表現!$A$6:$A$3000,0))="","",INDEX(營收表現!N$6:N$3000,MATCH($A1781,營收表現!$A$6:$A$3000,0))),"")</f>
        <v/>
      </c>
      <c r="P1781">
        <f>IFERROR(IF(INDEX(營收表現!O$6:O$3000,MATCH($A1781,營收表現!$A$6:$A$3000,0))="","",INDEX(營收表現!O$6:O$3000,MATCH($A1781,營收表現!$A$6:$A$3000,0))),"")</f>
        <v>44956</v>
      </c>
      <c r="Q1781">
        <f>IFERROR(IF(INDEX(營收表現!P$6:P$3000,MATCH($A1781,營收表現!$A$6:$A$3000,0))="","",INDEX(營收表現!P$6:P$3000,MATCH($A1781,營收表現!$A$6:$A$3000,0))),"")</f>
        <v>32425</v>
      </c>
      <c r="R1781">
        <f>IFERROR(IF(INDEX(營收表現!Q$6:Q$3000,MATCH($A1781,營收表現!$A$6:$A$3000,0))="","",INDEX(營收表現!Q$6:Q$3000,MATCH($A1781,營收表現!$A$6:$A$3000,0))),"")</f>
        <v>16242</v>
      </c>
      <c r="S1781">
        <f>IFERROR(IF(INDEX(營收表現!R$6:R$3000,MATCH($A1781,營收表現!$A$6:$A$3000,0))="","",INDEX(營收表現!R$6:R$3000,MATCH($A1781,營收表現!$A$6:$A$3000,0))),"")</f>
        <v>14603</v>
      </c>
      <c r="T1781">
        <f>IFERROR(IF(INDEX(營收表現!S$6:S$3000,MATCH($A1781,營收表現!$A$6:$A$3000,0))="","",INDEX(營收表現!S$6:S$3000,MATCH($A1781,營收表現!$A$6:$A$3000,0))),"")</f>
        <v>20266</v>
      </c>
      <c r="U1781" t="str">
        <f>IFERROR(IF(INDEX(營收表現!T$6:T$3000,MATCH($A1781,營收表現!$A$6:$A$3000,0))="","",INDEX(營收表現!T$6:T$3000,MATCH($A1781,營收表現!$A$6:$A$3000,0))),"")</f>
        <v/>
      </c>
    </row>
    <row r="1782" spans="1:21">
      <c r="A1782" s="30" t="str">
        <f>IF(營收表現!$A1786="","",營收表現!$A1786)</f>
        <v>8093</v>
      </c>
      <c r="B1782" t="str">
        <f>IFERROR(INDEX(營收表現!B$6:B$3000,MATCH($A1782,營收表現!$A$6:$A$3000,0)),"")</f>
        <v>保銳</v>
      </c>
      <c r="C1782" t="str">
        <f>IFERROR(INDEX(類別!G$4:G$3000,MATCH($A1782,類別!$C$4:$C$3000,0)),"")</f>
        <v>未分類-電子</v>
      </c>
      <c r="D1782">
        <f>IFERROR(IF(INDEX(營收表現!C$6:C$3000,MATCH($A1782,營收表現!$A$6:$A$3000,0))="","",INDEX(營收表現!C$6:C$3000,MATCH($A1782,營收表現!$A$6:$A$3000,0))),"")</f>
        <v>0.64</v>
      </c>
      <c r="E1782">
        <f>IFERROR(IF(INDEX(營收表現!D$6:D$3000,MATCH($A1782,營收表現!$A$6:$A$3000,0))="","",INDEX(營收表現!D$6:D$3000,MATCH($A1782,營收表現!$A$6:$A$3000,0))),"")</f>
        <v>16.190000000000001</v>
      </c>
      <c r="F1782">
        <f>IFERROR(IF(INDEX(營收表現!E$6:E$3000,MATCH($A1782,營收表現!$A$6:$A$3000,0))="","",INDEX(營收表現!E$6:E$3000,MATCH($A1782,營收表現!$A$6:$A$3000,0))),"")</f>
        <v>148.51</v>
      </c>
      <c r="G1782">
        <f>IFERROR(IF(INDEX(營收表現!F$6:F$3000,MATCH($A1782,營收表現!$A$6:$A$3000,0))="","",INDEX(營收表現!F$6:F$3000,MATCH($A1782,營收表現!$A$6:$A$3000,0))),"")</f>
        <v>9.0299999999999994</v>
      </c>
      <c r="H1782">
        <f>IFERROR(IF(INDEX(營收表現!G$6:G$3000,MATCH($A1782,營收表現!$A$6:$A$3000,0))="","",INDEX(營收表現!G$6:G$3000,MATCH($A1782,營收表現!$A$6:$A$3000,0))),"")</f>
        <v>-11.63</v>
      </c>
      <c r="I1782" t="str">
        <f>IFERROR(IF(INDEX(營收表現!H$6:H$3000,MATCH($A1782,營收表現!$A$6:$A$3000,0))="","",INDEX(營收表現!H$6:H$3000,MATCH($A1782,營收表現!$A$6:$A$3000,0))),"")</f>
        <v/>
      </c>
      <c r="J1782">
        <f>IFERROR(IF(INDEX(營收表現!I$6:I$3000,MATCH($A1782,營收表現!$A$6:$A$3000,0))="","",INDEX(營收表現!I$6:I$3000,MATCH($A1782,營收表現!$A$6:$A$3000,0))),"")</f>
        <v>-42.16</v>
      </c>
      <c r="K1782">
        <f>IFERROR(IF(INDEX(營收表現!J$6:J$3000,MATCH($A1782,營收表現!$A$6:$A$3000,0))="","",INDEX(營收表現!J$6:J$3000,MATCH($A1782,營收表現!$A$6:$A$3000,0))),"")</f>
        <v>-37.72</v>
      </c>
      <c r="L1782">
        <f>IFERROR(IF(INDEX(營收表現!K$6:K$3000,MATCH($A1782,營收表現!$A$6:$A$3000,0))="","",INDEX(營收表現!K$6:K$3000,MATCH($A1782,營收表現!$A$6:$A$3000,0))),"")</f>
        <v>24.42</v>
      </c>
      <c r="M1782">
        <f>IFERROR(IF(INDEX(營收表現!L$6:L$3000,MATCH($A1782,營收表現!$A$6:$A$3000,0))="","",INDEX(營收表現!L$6:L$3000,MATCH($A1782,營收表現!$A$6:$A$3000,0))),"")</f>
        <v>26.92</v>
      </c>
      <c r="N1782">
        <f>IFERROR(IF(INDEX(營收表現!M$6:M$3000,MATCH($A1782,營收表現!$A$6:$A$3000,0))="","",INDEX(營收表現!M$6:M$3000,MATCH($A1782,營收表現!$A$6:$A$3000,0))),"")</f>
        <v>16.91</v>
      </c>
      <c r="O1782" t="str">
        <f>IFERROR(IF(INDEX(營收表現!N$6:N$3000,MATCH($A1782,營收表現!$A$6:$A$3000,0))="","",INDEX(營收表現!N$6:N$3000,MATCH($A1782,營收表現!$A$6:$A$3000,0))),"")</f>
        <v/>
      </c>
      <c r="P1782">
        <f>IFERROR(IF(INDEX(營收表現!O$6:O$3000,MATCH($A1782,營收表現!$A$6:$A$3000,0))="","",INDEX(營收表現!O$6:O$3000,MATCH($A1782,營收表現!$A$6:$A$3000,0))),"")</f>
        <v>10848</v>
      </c>
      <c r="Q1782">
        <f>IFERROR(IF(INDEX(營收表現!P$6:P$3000,MATCH($A1782,營收表現!$A$6:$A$3000,0))="","",INDEX(營收表現!P$6:P$3000,MATCH($A1782,營收表現!$A$6:$A$3000,0))),"")</f>
        <v>12604</v>
      </c>
      <c r="R1782">
        <f>IFERROR(IF(INDEX(營收表現!Q$6:Q$3000,MATCH($A1782,營收表現!$A$6:$A$3000,0))="","",INDEX(營收表現!Q$6:Q$3000,MATCH($A1782,營收表現!$A$6:$A$3000,0))),"")</f>
        <v>31322</v>
      </c>
      <c r="S1782">
        <f>IFERROR(IF(INDEX(營收表現!R$6:R$3000,MATCH($A1782,營收表現!$A$6:$A$3000,0))="","",INDEX(營收表現!R$6:R$3000,MATCH($A1782,營收表現!$A$6:$A$3000,0))),"")</f>
        <v>34150</v>
      </c>
      <c r="T1782">
        <f>IFERROR(IF(INDEX(營收表現!S$6:S$3000,MATCH($A1782,營收表現!$A$6:$A$3000,0))="","",INDEX(營收表現!S$6:S$3000,MATCH($A1782,營收表現!$A$6:$A$3000,0))),"")</f>
        <v>30177</v>
      </c>
      <c r="U1782" t="str">
        <f>IFERROR(IF(INDEX(營收表現!T$6:T$3000,MATCH($A1782,營收表現!$A$6:$A$3000,0))="","",INDEX(營收表現!T$6:T$3000,MATCH($A1782,營收表現!$A$6:$A$3000,0))),"")</f>
        <v/>
      </c>
    </row>
    <row r="1783" spans="1:21">
      <c r="A1783" s="30" t="str">
        <f>IF(營收表現!$A1787="","",營收表現!$A1787)</f>
        <v>8096</v>
      </c>
      <c r="B1783" t="str">
        <f>IFERROR(INDEX(營收表現!B$6:B$3000,MATCH($A1783,營收表現!$A$6:$A$3000,0)),"")</f>
        <v>擎亞</v>
      </c>
      <c r="C1783" t="str">
        <f>IFERROR(INDEX(類別!G$4:G$3000,MATCH($A1783,類別!$C$4:$C$3000,0)),"")</f>
        <v>電子通路</v>
      </c>
      <c r="D1783">
        <f>IFERROR(IF(INDEX(營收表現!C$6:C$3000,MATCH($A1783,營收表現!$A$6:$A$3000,0))="","",INDEX(營收表現!C$6:C$3000,MATCH($A1783,營收表現!$A$6:$A$3000,0))),"")</f>
        <v>-5.05</v>
      </c>
      <c r="E1783">
        <f>IFERROR(IF(INDEX(營收表現!D$6:D$3000,MATCH($A1783,營收表現!$A$6:$A$3000,0))="","",INDEX(營收表現!D$6:D$3000,MATCH($A1783,營收表現!$A$6:$A$3000,0))),"")</f>
        <v>18.23</v>
      </c>
      <c r="F1783">
        <f>IFERROR(IF(INDEX(營收表現!E$6:E$3000,MATCH($A1783,營收表現!$A$6:$A$3000,0))="","",INDEX(營收表現!E$6:E$3000,MATCH($A1783,營收表現!$A$6:$A$3000,0))),"")</f>
        <v>8.2899999999999991</v>
      </c>
      <c r="G1783">
        <f>IFERROR(IF(INDEX(營收表現!F$6:F$3000,MATCH($A1783,營收表現!$A$6:$A$3000,0))="","",INDEX(營收表現!F$6:F$3000,MATCH($A1783,營收表現!$A$6:$A$3000,0))),"")</f>
        <v>35.380000000000003</v>
      </c>
      <c r="H1783">
        <f>IFERROR(IF(INDEX(營收表現!G$6:G$3000,MATCH($A1783,營收表現!$A$6:$A$3000,0))="","",INDEX(營收表現!G$6:G$3000,MATCH($A1783,營收表現!$A$6:$A$3000,0))),"")</f>
        <v>-12.57</v>
      </c>
      <c r="I1783" t="str">
        <f>IFERROR(IF(INDEX(營收表現!H$6:H$3000,MATCH($A1783,營收表現!$A$6:$A$3000,0))="","",INDEX(營收表現!H$6:H$3000,MATCH($A1783,營收表現!$A$6:$A$3000,0))),"")</f>
        <v/>
      </c>
      <c r="J1783">
        <f>IFERROR(IF(INDEX(營收表現!I$6:I$3000,MATCH($A1783,營收表現!$A$6:$A$3000,0))="","",INDEX(營收表現!I$6:I$3000,MATCH($A1783,營收表現!$A$6:$A$3000,0))),"")</f>
        <v>-22.4</v>
      </c>
      <c r="K1783">
        <f>IFERROR(IF(INDEX(營收表現!J$6:J$3000,MATCH($A1783,營收表現!$A$6:$A$3000,0))="","",INDEX(營收表現!J$6:J$3000,MATCH($A1783,營收表現!$A$6:$A$3000,0))),"")</f>
        <v>38.659999999999997</v>
      </c>
      <c r="L1783">
        <f>IFERROR(IF(INDEX(營收表現!K$6:K$3000,MATCH($A1783,營收表現!$A$6:$A$3000,0))="","",INDEX(營收表現!K$6:K$3000,MATCH($A1783,營收表現!$A$6:$A$3000,0))),"")</f>
        <v>6.38</v>
      </c>
      <c r="M1783">
        <f>IFERROR(IF(INDEX(營收表現!L$6:L$3000,MATCH($A1783,營收表現!$A$6:$A$3000,0))="","",INDEX(營收表現!L$6:L$3000,MATCH($A1783,營收表現!$A$6:$A$3000,0))),"")</f>
        <v>9.6999999999999993</v>
      </c>
      <c r="N1783">
        <f>IFERROR(IF(INDEX(營收表現!M$6:M$3000,MATCH($A1783,營收表現!$A$6:$A$3000,0))="","",INDEX(營收表現!M$6:M$3000,MATCH($A1783,營收表現!$A$6:$A$3000,0))),"")</f>
        <v>-41.94</v>
      </c>
      <c r="O1783" t="str">
        <f>IFERROR(IF(INDEX(營收表現!N$6:N$3000,MATCH($A1783,營收表現!$A$6:$A$3000,0))="","",INDEX(營收表現!N$6:N$3000,MATCH($A1783,營收表現!$A$6:$A$3000,0))),"")</f>
        <v/>
      </c>
      <c r="P1783">
        <f>IFERROR(IF(INDEX(營收表現!O$6:O$3000,MATCH($A1783,營收表現!$A$6:$A$3000,0))="","",INDEX(營收表現!O$6:O$3000,MATCH($A1783,營收表現!$A$6:$A$3000,0))),"")</f>
        <v>1866321</v>
      </c>
      <c r="Q1783">
        <f>IFERROR(IF(INDEX(營收表現!P$6:P$3000,MATCH($A1783,營收表現!$A$6:$A$3000,0))="","",INDEX(營收表現!P$6:P$3000,MATCH($A1783,營收表現!$A$6:$A$3000,0))),"")</f>
        <v>2206516</v>
      </c>
      <c r="R1783">
        <f>IFERROR(IF(INDEX(營收表現!Q$6:Q$3000,MATCH($A1783,營收表現!$A$6:$A$3000,0))="","",INDEX(營收表現!Q$6:Q$3000,MATCH($A1783,營收表現!$A$6:$A$3000,0))),"")</f>
        <v>2389418</v>
      </c>
      <c r="S1783">
        <f>IFERROR(IF(INDEX(營收表現!R$6:R$3000,MATCH($A1783,營收表現!$A$6:$A$3000,0))="","",INDEX(營收表現!R$6:R$3000,MATCH($A1783,營收表現!$A$6:$A$3000,0))),"")</f>
        <v>3234853</v>
      </c>
      <c r="T1783">
        <f>IFERROR(IF(INDEX(營收表現!S$6:S$3000,MATCH($A1783,營收表現!$A$6:$A$3000,0))="","",INDEX(營收表現!S$6:S$3000,MATCH($A1783,營收表現!$A$6:$A$3000,0))),"")</f>
        <v>2828148</v>
      </c>
      <c r="U1783" t="str">
        <f>IFERROR(IF(INDEX(營收表現!T$6:T$3000,MATCH($A1783,營收表現!$A$6:$A$3000,0))="","",INDEX(營收表現!T$6:T$3000,MATCH($A1783,營收表現!$A$6:$A$3000,0))),"")</f>
        <v/>
      </c>
    </row>
    <row r="1784" spans="1:21">
      <c r="A1784" s="30" t="str">
        <f>IF(營收表現!$A1788="","",營收表現!$A1788)</f>
        <v>8097</v>
      </c>
      <c r="B1784" t="str">
        <f>IFERROR(INDEX(營收表現!B$6:B$3000,MATCH($A1784,營收表現!$A$6:$A$3000,0)),"")</f>
        <v>常珵</v>
      </c>
      <c r="C1784" t="str">
        <f>IFERROR(INDEX(類別!G$4:G$3000,MATCH($A1784,類別!$C$4:$C$3000,0)),"")</f>
        <v>未分類-電子</v>
      </c>
      <c r="D1784">
        <f>IFERROR(IF(INDEX(營收表現!C$6:C$3000,MATCH($A1784,營收表現!$A$6:$A$3000,0))="","",INDEX(營收表現!C$6:C$3000,MATCH($A1784,營收表現!$A$6:$A$3000,0))),"")</f>
        <v>238.51</v>
      </c>
      <c r="E1784">
        <f>IFERROR(IF(INDEX(營收表現!D$6:D$3000,MATCH($A1784,營收表現!$A$6:$A$3000,0))="","",INDEX(營收表現!D$6:D$3000,MATCH($A1784,營收表現!$A$6:$A$3000,0))),"")</f>
        <v>-35.299999999999997</v>
      </c>
      <c r="F1784">
        <f>IFERROR(IF(INDEX(營收表現!E$6:E$3000,MATCH($A1784,營收表現!$A$6:$A$3000,0))="","",INDEX(營收表現!E$6:E$3000,MATCH($A1784,營收表現!$A$6:$A$3000,0))),"")</f>
        <v>76.12</v>
      </c>
      <c r="G1784">
        <f>IFERROR(IF(INDEX(營收表現!F$6:F$3000,MATCH($A1784,營收表現!$A$6:$A$3000,0))="","",INDEX(營收表現!F$6:F$3000,MATCH($A1784,營收表現!$A$6:$A$3000,0))),"")</f>
        <v>158.44</v>
      </c>
      <c r="H1784">
        <f>IFERROR(IF(INDEX(營收表現!G$6:G$3000,MATCH($A1784,營收表現!$A$6:$A$3000,0))="","",INDEX(營收表現!G$6:G$3000,MATCH($A1784,營收表現!$A$6:$A$3000,0))),"")</f>
        <v>-46.36</v>
      </c>
      <c r="I1784" t="str">
        <f>IFERROR(IF(INDEX(營收表現!H$6:H$3000,MATCH($A1784,營收表現!$A$6:$A$3000,0))="","",INDEX(營收表現!H$6:H$3000,MATCH($A1784,營收表現!$A$6:$A$3000,0))),"")</f>
        <v/>
      </c>
      <c r="J1784">
        <f>IFERROR(IF(INDEX(營收表現!I$6:I$3000,MATCH($A1784,營收表現!$A$6:$A$3000,0))="","",INDEX(營收表現!I$6:I$3000,MATCH($A1784,營收表現!$A$6:$A$3000,0))),"")</f>
        <v>-39.840000000000003</v>
      </c>
      <c r="K1784">
        <f>IFERROR(IF(INDEX(營收表現!J$6:J$3000,MATCH($A1784,營收表現!$A$6:$A$3000,0))="","",INDEX(營收表現!J$6:J$3000,MATCH($A1784,營收表現!$A$6:$A$3000,0))),"")</f>
        <v>-72.819999999999993</v>
      </c>
      <c r="L1784">
        <f>IFERROR(IF(INDEX(營收表現!K$6:K$3000,MATCH($A1784,營收表現!$A$6:$A$3000,0))="","",INDEX(營收表現!K$6:K$3000,MATCH($A1784,營收表現!$A$6:$A$3000,0))),"")</f>
        <v>-60.49</v>
      </c>
      <c r="M1784">
        <f>IFERROR(IF(INDEX(營收表現!L$6:L$3000,MATCH($A1784,營收表現!$A$6:$A$3000,0))="","",INDEX(營收表現!L$6:L$3000,MATCH($A1784,營收表現!$A$6:$A$3000,0))),"")</f>
        <v>71.650000000000006</v>
      </c>
      <c r="N1784">
        <f>IFERROR(IF(INDEX(營收表現!M$6:M$3000,MATCH($A1784,營收表現!$A$6:$A$3000,0))="","",INDEX(營收表現!M$6:M$3000,MATCH($A1784,營收表現!$A$6:$A$3000,0))),"")</f>
        <v>-30.55</v>
      </c>
      <c r="O1784" t="str">
        <f>IFERROR(IF(INDEX(營收表現!N$6:N$3000,MATCH($A1784,營收表現!$A$6:$A$3000,0))="","",INDEX(營收表現!N$6:N$3000,MATCH($A1784,營收表現!$A$6:$A$3000,0))),"")</f>
        <v/>
      </c>
      <c r="P1784">
        <f>IFERROR(IF(INDEX(營收表現!O$6:O$3000,MATCH($A1784,營收表現!$A$6:$A$3000,0))="","",INDEX(營收表現!O$6:O$3000,MATCH($A1784,營收表現!$A$6:$A$3000,0))),"")</f>
        <v>12349</v>
      </c>
      <c r="Q1784">
        <f>IFERROR(IF(INDEX(營收表現!P$6:P$3000,MATCH($A1784,營收表現!$A$6:$A$3000,0))="","",INDEX(營收表現!P$6:P$3000,MATCH($A1784,營收表現!$A$6:$A$3000,0))),"")</f>
        <v>7990</v>
      </c>
      <c r="R1784">
        <f>IFERROR(IF(INDEX(營收表現!Q$6:Q$3000,MATCH($A1784,營收表現!$A$6:$A$3000,0))="","",INDEX(營收表現!Q$6:Q$3000,MATCH($A1784,營收表現!$A$6:$A$3000,0))),"")</f>
        <v>14072</v>
      </c>
      <c r="S1784">
        <f>IFERROR(IF(INDEX(營收表現!R$6:R$3000,MATCH($A1784,營收表現!$A$6:$A$3000,0))="","",INDEX(營收表現!R$6:R$3000,MATCH($A1784,營收表現!$A$6:$A$3000,0))),"")</f>
        <v>36368</v>
      </c>
      <c r="T1784">
        <f>IFERROR(IF(INDEX(營收表現!S$6:S$3000,MATCH($A1784,營收表現!$A$6:$A$3000,0))="","",INDEX(營收表現!S$6:S$3000,MATCH($A1784,營收表現!$A$6:$A$3000,0))),"")</f>
        <v>19508</v>
      </c>
      <c r="U1784" t="str">
        <f>IFERROR(IF(INDEX(營收表現!T$6:T$3000,MATCH($A1784,營收表現!$A$6:$A$3000,0))="","",INDEX(營收表現!T$6:T$3000,MATCH($A1784,營收表現!$A$6:$A$3000,0))),"")</f>
        <v/>
      </c>
    </row>
    <row r="1785" spans="1:21">
      <c r="A1785" s="30" t="str">
        <f>IF(營收表現!$A1789="","",營收表現!$A1789)</f>
        <v>8099</v>
      </c>
      <c r="B1785" t="str">
        <f>IFERROR(INDEX(營收表現!B$6:B$3000,MATCH($A1785,營收表現!$A$6:$A$3000,0)),"")</f>
        <v>大世科</v>
      </c>
      <c r="C1785" t="str">
        <f>IFERROR(INDEX(類別!G$4:G$3000,MATCH($A1785,類別!$C$4:$C$3000,0)),"")</f>
        <v>軟體與韌體</v>
      </c>
      <c r="D1785">
        <f>IFERROR(IF(INDEX(營收表現!C$6:C$3000,MATCH($A1785,營收表現!$A$6:$A$3000,0))="","",INDEX(營收表現!C$6:C$3000,MATCH($A1785,營收表現!$A$6:$A$3000,0))),"")</f>
        <v>-67.510000000000005</v>
      </c>
      <c r="E1785">
        <f>IFERROR(IF(INDEX(營收表現!D$6:D$3000,MATCH($A1785,營收表現!$A$6:$A$3000,0))="","",INDEX(營收表現!D$6:D$3000,MATCH($A1785,營收表現!$A$6:$A$3000,0))),"")</f>
        <v>-7.0000000000000007E-2</v>
      </c>
      <c r="F1785">
        <f>IFERROR(IF(INDEX(營收表現!E$6:E$3000,MATCH($A1785,營收表現!$A$6:$A$3000,0))="","",INDEX(營收表現!E$6:E$3000,MATCH($A1785,營收表現!$A$6:$A$3000,0))),"")</f>
        <v>63.57</v>
      </c>
      <c r="G1785">
        <f>IFERROR(IF(INDEX(營收表現!F$6:F$3000,MATCH($A1785,營收表現!$A$6:$A$3000,0))="","",INDEX(營收表現!F$6:F$3000,MATCH($A1785,營收表現!$A$6:$A$3000,0))),"")</f>
        <v>29.44</v>
      </c>
      <c r="H1785">
        <f>IFERROR(IF(INDEX(營收表現!G$6:G$3000,MATCH($A1785,營收表現!$A$6:$A$3000,0))="","",INDEX(營收表現!G$6:G$3000,MATCH($A1785,營收表現!$A$6:$A$3000,0))),"")</f>
        <v>-38.21</v>
      </c>
      <c r="I1785" t="str">
        <f>IFERROR(IF(INDEX(營收表現!H$6:H$3000,MATCH($A1785,營收表現!$A$6:$A$3000,0))="","",INDEX(營收表現!H$6:H$3000,MATCH($A1785,營收表現!$A$6:$A$3000,0))),"")</f>
        <v/>
      </c>
      <c r="J1785">
        <f>IFERROR(IF(INDEX(營收表現!I$6:I$3000,MATCH($A1785,營收表現!$A$6:$A$3000,0))="","",INDEX(營收表現!I$6:I$3000,MATCH($A1785,營收表現!$A$6:$A$3000,0))),"")</f>
        <v>-21.97</v>
      </c>
      <c r="K1785">
        <f>IFERROR(IF(INDEX(營收表現!J$6:J$3000,MATCH($A1785,營收表現!$A$6:$A$3000,0))="","",INDEX(營收表現!J$6:J$3000,MATCH($A1785,營收表現!$A$6:$A$3000,0))),"")</f>
        <v>3.01</v>
      </c>
      <c r="L1785">
        <f>IFERROR(IF(INDEX(營收表現!K$6:K$3000,MATCH($A1785,營收表現!$A$6:$A$3000,0))="","",INDEX(營收表現!K$6:K$3000,MATCH($A1785,營收表現!$A$6:$A$3000,0))),"")</f>
        <v>47.1</v>
      </c>
      <c r="M1785">
        <f>IFERROR(IF(INDEX(營收表現!L$6:L$3000,MATCH($A1785,營收表現!$A$6:$A$3000,0))="","",INDEX(營收表現!L$6:L$3000,MATCH($A1785,營收表現!$A$6:$A$3000,0))),"")</f>
        <v>49.6</v>
      </c>
      <c r="N1785">
        <f>IFERROR(IF(INDEX(營收表現!M$6:M$3000,MATCH($A1785,營收表現!$A$6:$A$3000,0))="","",INDEX(營收表現!M$6:M$3000,MATCH($A1785,營收表現!$A$6:$A$3000,0))),"")</f>
        <v>19.09</v>
      </c>
      <c r="O1785" t="str">
        <f>IFERROR(IF(INDEX(營收表現!N$6:N$3000,MATCH($A1785,營收表現!$A$6:$A$3000,0))="","",INDEX(營收表現!N$6:N$3000,MATCH($A1785,營收表現!$A$6:$A$3000,0))),"")</f>
        <v/>
      </c>
      <c r="P1785">
        <f>IFERROR(IF(INDEX(營收表現!O$6:O$3000,MATCH($A1785,營收表現!$A$6:$A$3000,0))="","",INDEX(營收表現!O$6:O$3000,MATCH($A1785,營收表現!$A$6:$A$3000,0))),"")</f>
        <v>319133</v>
      </c>
      <c r="Q1785">
        <f>IFERROR(IF(INDEX(營收表現!P$6:P$3000,MATCH($A1785,營收表現!$A$6:$A$3000,0))="","",INDEX(營收表現!P$6:P$3000,MATCH($A1785,營收表現!$A$6:$A$3000,0))),"")</f>
        <v>318924</v>
      </c>
      <c r="R1785">
        <f>IFERROR(IF(INDEX(營收表現!Q$6:Q$3000,MATCH($A1785,營收表現!$A$6:$A$3000,0))="","",INDEX(營收表現!Q$6:Q$3000,MATCH($A1785,營收表現!$A$6:$A$3000,0))),"")</f>
        <v>521679</v>
      </c>
      <c r="S1785">
        <f>IFERROR(IF(INDEX(營收表現!R$6:R$3000,MATCH($A1785,營收表現!$A$6:$A$3000,0))="","",INDEX(營收表現!R$6:R$3000,MATCH($A1785,營收表現!$A$6:$A$3000,0))),"")</f>
        <v>675255</v>
      </c>
      <c r="T1785">
        <f>IFERROR(IF(INDEX(營收表現!S$6:S$3000,MATCH($A1785,營收表現!$A$6:$A$3000,0))="","",INDEX(營收表現!S$6:S$3000,MATCH($A1785,營收表現!$A$6:$A$3000,0))),"")</f>
        <v>417220</v>
      </c>
      <c r="U1785" t="str">
        <f>IFERROR(IF(INDEX(營收表現!T$6:T$3000,MATCH($A1785,營收表現!$A$6:$A$3000,0))="","",INDEX(營收表現!T$6:T$3000,MATCH($A1785,營收表現!$A$6:$A$3000,0))),"")</f>
        <v/>
      </c>
    </row>
    <row r="1786" spans="1:21">
      <c r="A1786" s="30" t="str">
        <f>IF(營收表現!$A1790="","",營收表現!$A1790)</f>
        <v>8101</v>
      </c>
      <c r="B1786" t="str">
        <f>IFERROR(INDEX(營收表現!B$6:B$3000,MATCH($A1786,營收表現!$A$6:$A$3000,0)),"")</f>
        <v>華冠</v>
      </c>
      <c r="C1786" t="str">
        <f>IFERROR(INDEX(類別!G$4:G$3000,MATCH($A1786,類別!$C$4:$C$3000,0)),"")</f>
        <v>未分類-電子</v>
      </c>
      <c r="D1786">
        <f>IFERROR(IF(INDEX(營收表現!C$6:C$3000,MATCH($A1786,營收表現!$A$6:$A$3000,0))="","",INDEX(營收表現!C$6:C$3000,MATCH($A1786,營收表現!$A$6:$A$3000,0))),"")</f>
        <v>-65.28</v>
      </c>
      <c r="E1786">
        <f>IFERROR(IF(INDEX(營收表現!D$6:D$3000,MATCH($A1786,營收表現!$A$6:$A$3000,0))="","",INDEX(營收表現!D$6:D$3000,MATCH($A1786,營收表現!$A$6:$A$3000,0))),"")</f>
        <v>-4.5</v>
      </c>
      <c r="F1786">
        <f>IFERROR(IF(INDEX(營收表現!E$6:E$3000,MATCH($A1786,營收表現!$A$6:$A$3000,0))="","",INDEX(營收表現!E$6:E$3000,MATCH($A1786,營收表現!$A$6:$A$3000,0))),"")</f>
        <v>24.63</v>
      </c>
      <c r="G1786">
        <f>IFERROR(IF(INDEX(營收表現!F$6:F$3000,MATCH($A1786,營收表現!$A$6:$A$3000,0))="","",INDEX(營收表現!F$6:F$3000,MATCH($A1786,營收表現!$A$6:$A$3000,0))),"")</f>
        <v>-22.46</v>
      </c>
      <c r="H1786">
        <f>IFERROR(IF(INDEX(營收表現!G$6:G$3000,MATCH($A1786,營收表現!$A$6:$A$3000,0))="","",INDEX(營收表現!G$6:G$3000,MATCH($A1786,營收表現!$A$6:$A$3000,0))),"")</f>
        <v>77.81</v>
      </c>
      <c r="I1786" t="str">
        <f>IFERROR(IF(INDEX(營收表現!H$6:H$3000,MATCH($A1786,營收表現!$A$6:$A$3000,0))="","",INDEX(營收表現!H$6:H$3000,MATCH($A1786,營收表現!$A$6:$A$3000,0))),"")</f>
        <v/>
      </c>
      <c r="J1786">
        <f>IFERROR(IF(INDEX(營收表現!I$6:I$3000,MATCH($A1786,營收表現!$A$6:$A$3000,0))="","",INDEX(營收表現!I$6:I$3000,MATCH($A1786,營收表現!$A$6:$A$3000,0))),"")</f>
        <v>19.39</v>
      </c>
      <c r="K1786">
        <f>IFERROR(IF(INDEX(營收表現!J$6:J$3000,MATCH($A1786,營收表現!$A$6:$A$3000,0))="","",INDEX(營收表現!J$6:J$3000,MATCH($A1786,營收表現!$A$6:$A$3000,0))),"")</f>
        <v>217.28</v>
      </c>
      <c r="L1786">
        <f>IFERROR(IF(INDEX(營收表現!K$6:K$3000,MATCH($A1786,營收表現!$A$6:$A$3000,0))="","",INDEX(營收表現!K$6:K$3000,MATCH($A1786,營收表現!$A$6:$A$3000,0))),"")</f>
        <v>5.49</v>
      </c>
      <c r="M1786">
        <f>IFERROR(IF(INDEX(營收表現!L$6:L$3000,MATCH($A1786,營收表現!$A$6:$A$3000,0))="","",INDEX(營收表現!L$6:L$3000,MATCH($A1786,營收表現!$A$6:$A$3000,0))),"")</f>
        <v>-44.42</v>
      </c>
      <c r="N1786">
        <f>IFERROR(IF(INDEX(營收表現!M$6:M$3000,MATCH($A1786,營收表現!$A$6:$A$3000,0))="","",INDEX(營收表現!M$6:M$3000,MATCH($A1786,營收表現!$A$6:$A$3000,0))),"")</f>
        <v>31.75</v>
      </c>
      <c r="O1786" t="str">
        <f>IFERROR(IF(INDEX(營收表現!N$6:N$3000,MATCH($A1786,營收表現!$A$6:$A$3000,0))="","",INDEX(營收表現!N$6:N$3000,MATCH($A1786,營收表現!$A$6:$A$3000,0))),"")</f>
        <v/>
      </c>
      <c r="P1786">
        <f>IFERROR(IF(INDEX(營收表現!O$6:O$3000,MATCH($A1786,營收表現!$A$6:$A$3000,0))="","",INDEX(營收表現!O$6:O$3000,MATCH($A1786,營收表現!$A$6:$A$3000,0))),"")</f>
        <v>22652</v>
      </c>
      <c r="Q1786">
        <f>IFERROR(IF(INDEX(營收表現!P$6:P$3000,MATCH($A1786,營收表現!$A$6:$A$3000,0))="","",INDEX(營收表現!P$6:P$3000,MATCH($A1786,營收表現!$A$6:$A$3000,0))),"")</f>
        <v>21632</v>
      </c>
      <c r="R1786">
        <f>IFERROR(IF(INDEX(營收表現!Q$6:Q$3000,MATCH($A1786,營收表現!$A$6:$A$3000,0))="","",INDEX(營收表現!Q$6:Q$3000,MATCH($A1786,營收表現!$A$6:$A$3000,0))),"")</f>
        <v>26960</v>
      </c>
      <c r="S1786">
        <f>IFERROR(IF(INDEX(營收表現!R$6:R$3000,MATCH($A1786,營收表現!$A$6:$A$3000,0))="","",INDEX(營收表現!R$6:R$3000,MATCH($A1786,營收表現!$A$6:$A$3000,0))),"")</f>
        <v>20906</v>
      </c>
      <c r="T1786">
        <f>IFERROR(IF(INDEX(營收表現!S$6:S$3000,MATCH($A1786,營收表現!$A$6:$A$3000,0))="","",INDEX(營收表現!S$6:S$3000,MATCH($A1786,營收表現!$A$6:$A$3000,0))),"")</f>
        <v>37174</v>
      </c>
      <c r="U1786" t="str">
        <f>IFERROR(IF(INDEX(營收表現!T$6:T$3000,MATCH($A1786,營收表現!$A$6:$A$3000,0))="","",INDEX(營收表現!T$6:T$3000,MATCH($A1786,營收表現!$A$6:$A$3000,0))),"")</f>
        <v/>
      </c>
    </row>
    <row r="1787" spans="1:21">
      <c r="A1787" s="30" t="str">
        <f>IF(營收表現!$A1791="","",營收表現!$A1791)</f>
        <v>8102</v>
      </c>
      <c r="B1787" t="str">
        <f>IFERROR(INDEX(營收表現!B$6:B$3000,MATCH($A1787,營收表現!$A$6:$A$3000,0)),"")</f>
        <v>傑霖科技</v>
      </c>
      <c r="C1787" t="str">
        <f>IFERROR(INDEX(類別!G$4:G$3000,MATCH($A1787,類別!$C$4:$C$3000,0)),"")</f>
        <v>IC設計</v>
      </c>
      <c r="D1787">
        <f>IFERROR(IF(INDEX(營收表現!C$6:C$3000,MATCH($A1787,營收表現!$A$6:$A$3000,0))="","",INDEX(營收表現!C$6:C$3000,MATCH($A1787,營收表現!$A$6:$A$3000,0))),"")</f>
        <v>-3.08</v>
      </c>
      <c r="E1787">
        <f>IFERROR(IF(INDEX(營收表現!D$6:D$3000,MATCH($A1787,營收表現!$A$6:$A$3000,0))="","",INDEX(營收表現!D$6:D$3000,MATCH($A1787,營收表現!$A$6:$A$3000,0))),"")</f>
        <v>0.27</v>
      </c>
      <c r="F1787">
        <f>IFERROR(IF(INDEX(營收表現!E$6:E$3000,MATCH($A1787,營收表現!$A$6:$A$3000,0))="","",INDEX(營收表現!E$6:E$3000,MATCH($A1787,營收表現!$A$6:$A$3000,0))),"")</f>
        <v>13.58</v>
      </c>
      <c r="G1787">
        <f>IFERROR(IF(INDEX(營收表現!F$6:F$3000,MATCH($A1787,營收表現!$A$6:$A$3000,0))="","",INDEX(營收表現!F$6:F$3000,MATCH($A1787,營收表現!$A$6:$A$3000,0))),"")</f>
        <v>17.14</v>
      </c>
      <c r="H1787">
        <f>IFERROR(IF(INDEX(營收表現!G$6:G$3000,MATCH($A1787,營收表現!$A$6:$A$3000,0))="","",INDEX(營收表現!G$6:G$3000,MATCH($A1787,營收表現!$A$6:$A$3000,0))),"")</f>
        <v>-33.25</v>
      </c>
      <c r="I1787" t="str">
        <f>IFERROR(IF(INDEX(營收表現!H$6:H$3000,MATCH($A1787,營收表現!$A$6:$A$3000,0))="","",INDEX(營收表現!H$6:H$3000,MATCH($A1787,營收表現!$A$6:$A$3000,0))),"")</f>
        <v/>
      </c>
      <c r="J1787">
        <f>IFERROR(IF(INDEX(營收表現!I$6:I$3000,MATCH($A1787,營收表現!$A$6:$A$3000,0))="","",INDEX(營收表現!I$6:I$3000,MATCH($A1787,營收表現!$A$6:$A$3000,0))),"")</f>
        <v>-0.22</v>
      </c>
      <c r="K1787">
        <f>IFERROR(IF(INDEX(營收表現!J$6:J$3000,MATCH($A1787,營收表現!$A$6:$A$3000,0))="","",INDEX(營收表現!J$6:J$3000,MATCH($A1787,營收表現!$A$6:$A$3000,0))),"")</f>
        <v>-24.73</v>
      </c>
      <c r="L1787">
        <f>IFERROR(IF(INDEX(營收表現!K$6:K$3000,MATCH($A1787,營收表現!$A$6:$A$3000,0))="","",INDEX(營收表現!K$6:K$3000,MATCH($A1787,營收表現!$A$6:$A$3000,0))),"")</f>
        <v>-13.43</v>
      </c>
      <c r="M1787">
        <f>IFERROR(IF(INDEX(營收表現!L$6:L$3000,MATCH($A1787,營收表現!$A$6:$A$3000,0))="","",INDEX(營收表現!L$6:L$3000,MATCH($A1787,營收表現!$A$6:$A$3000,0))),"")</f>
        <v>-54.3</v>
      </c>
      <c r="N1787">
        <f>IFERROR(IF(INDEX(營收表現!M$6:M$3000,MATCH($A1787,營收表現!$A$6:$A$3000,0))="","",INDEX(營收表現!M$6:M$3000,MATCH($A1787,營收表現!$A$6:$A$3000,0))),"")</f>
        <v>-45.02</v>
      </c>
      <c r="O1787" t="str">
        <f>IFERROR(IF(INDEX(營收表現!N$6:N$3000,MATCH($A1787,營收表現!$A$6:$A$3000,0))="","",INDEX(營收表現!N$6:N$3000,MATCH($A1787,營收表現!$A$6:$A$3000,0))),"")</f>
        <v/>
      </c>
      <c r="P1787">
        <f>IFERROR(IF(INDEX(營收表現!O$6:O$3000,MATCH($A1787,營收表現!$A$6:$A$3000,0))="","",INDEX(營收表現!O$6:O$3000,MATCH($A1787,營收表現!$A$6:$A$3000,0))),"")</f>
        <v>31146</v>
      </c>
      <c r="Q1787">
        <f>IFERROR(IF(INDEX(營收表現!P$6:P$3000,MATCH($A1787,營收表現!$A$6:$A$3000,0))="","",INDEX(營收表現!P$6:P$3000,MATCH($A1787,營收表現!$A$6:$A$3000,0))),"")</f>
        <v>31229</v>
      </c>
      <c r="R1787">
        <f>IFERROR(IF(INDEX(營收表現!Q$6:Q$3000,MATCH($A1787,營收表現!$A$6:$A$3000,0))="","",INDEX(營收表現!Q$6:Q$3000,MATCH($A1787,營收表現!$A$6:$A$3000,0))),"")</f>
        <v>35470</v>
      </c>
      <c r="S1787">
        <f>IFERROR(IF(INDEX(營收表現!R$6:R$3000,MATCH($A1787,營收表現!$A$6:$A$3000,0))="","",INDEX(營收表現!R$6:R$3000,MATCH($A1787,營收表現!$A$6:$A$3000,0))),"")</f>
        <v>41549</v>
      </c>
      <c r="T1787">
        <f>IFERROR(IF(INDEX(營收表現!S$6:S$3000,MATCH($A1787,營收表現!$A$6:$A$3000,0))="","",INDEX(營收表現!S$6:S$3000,MATCH($A1787,營收表現!$A$6:$A$3000,0))),"")</f>
        <v>27736</v>
      </c>
      <c r="U1787" t="str">
        <f>IFERROR(IF(INDEX(營收表現!T$6:T$3000,MATCH($A1787,營收表現!$A$6:$A$3000,0))="","",INDEX(營收表現!T$6:T$3000,MATCH($A1787,營收表現!$A$6:$A$3000,0))),"")</f>
        <v/>
      </c>
    </row>
    <row r="1788" spans="1:21">
      <c r="A1788" s="30" t="str">
        <f>IF(營收表現!$A1792="","",營收表現!$A1792)</f>
        <v>8103</v>
      </c>
      <c r="B1788" t="str">
        <f>IFERROR(INDEX(營收表現!B$6:B$3000,MATCH($A1788,營收表現!$A$6:$A$3000,0)),"")</f>
        <v>瀚荃</v>
      </c>
      <c r="C1788" t="str">
        <f>IFERROR(INDEX(類別!G$4:G$3000,MATCH($A1788,類別!$C$4:$C$3000,0)),"")</f>
        <v>連接元件</v>
      </c>
      <c r="D1788">
        <f>IFERROR(IF(INDEX(營收表現!C$6:C$3000,MATCH($A1788,營收表現!$A$6:$A$3000,0))="","",INDEX(營收表現!C$6:C$3000,MATCH($A1788,營收表現!$A$6:$A$3000,0))),"")</f>
        <v>18.12</v>
      </c>
      <c r="E1788">
        <f>IFERROR(IF(INDEX(營收表現!D$6:D$3000,MATCH($A1788,營收表現!$A$6:$A$3000,0))="","",INDEX(營收表現!D$6:D$3000,MATCH($A1788,營收表現!$A$6:$A$3000,0))),"")</f>
        <v>-15.73</v>
      </c>
      <c r="F1788">
        <f>IFERROR(IF(INDEX(營收表現!E$6:E$3000,MATCH($A1788,營收表現!$A$6:$A$3000,0))="","",INDEX(營收表現!E$6:E$3000,MATCH($A1788,營收表現!$A$6:$A$3000,0))),"")</f>
        <v>11.49</v>
      </c>
      <c r="G1788">
        <f>IFERROR(IF(INDEX(營收表現!F$6:F$3000,MATCH($A1788,營收表現!$A$6:$A$3000,0))="","",INDEX(營收表現!F$6:F$3000,MATCH($A1788,營收表現!$A$6:$A$3000,0))),"")</f>
        <v>12.57</v>
      </c>
      <c r="H1788">
        <f>IFERROR(IF(INDEX(營收表現!G$6:G$3000,MATCH($A1788,營收表現!$A$6:$A$3000,0))="","",INDEX(營收表現!G$6:G$3000,MATCH($A1788,營收表現!$A$6:$A$3000,0))),"")</f>
        <v>9.3000000000000007</v>
      </c>
      <c r="I1788" t="str">
        <f>IFERROR(IF(INDEX(營收表現!H$6:H$3000,MATCH($A1788,營收表現!$A$6:$A$3000,0))="","",INDEX(營收表現!H$6:H$3000,MATCH($A1788,營收表現!$A$6:$A$3000,0))),"")</f>
        <v/>
      </c>
      <c r="J1788">
        <f>IFERROR(IF(INDEX(營收表現!I$6:I$3000,MATCH($A1788,營收表現!$A$6:$A$3000,0))="","",INDEX(營收表現!I$6:I$3000,MATCH($A1788,營收表現!$A$6:$A$3000,0))),"")</f>
        <v>11.31</v>
      </c>
      <c r="K1788">
        <f>IFERROR(IF(INDEX(營收表現!J$6:J$3000,MATCH($A1788,營收表現!$A$6:$A$3000,0))="","",INDEX(營收表現!J$6:J$3000,MATCH($A1788,營收表現!$A$6:$A$3000,0))),"")</f>
        <v>17.04</v>
      </c>
      <c r="L1788">
        <f>IFERROR(IF(INDEX(營收表現!K$6:K$3000,MATCH($A1788,營收表現!$A$6:$A$3000,0))="","",INDEX(營收表現!K$6:K$3000,MATCH($A1788,營收表現!$A$6:$A$3000,0))),"")</f>
        <v>1.0900000000000001</v>
      </c>
      <c r="M1788">
        <f>IFERROR(IF(INDEX(營收表現!L$6:L$3000,MATCH($A1788,營收表現!$A$6:$A$3000,0))="","",INDEX(營收表現!L$6:L$3000,MATCH($A1788,營收表現!$A$6:$A$3000,0))),"")</f>
        <v>6.73</v>
      </c>
      <c r="N1788">
        <f>IFERROR(IF(INDEX(營收表現!M$6:M$3000,MATCH($A1788,營收表現!$A$6:$A$3000,0))="","",INDEX(營收表現!M$6:M$3000,MATCH($A1788,營收表現!$A$6:$A$3000,0))),"")</f>
        <v>43.57</v>
      </c>
      <c r="O1788" t="str">
        <f>IFERROR(IF(INDEX(營收表現!N$6:N$3000,MATCH($A1788,營收表現!$A$6:$A$3000,0))="","",INDEX(營收表現!N$6:N$3000,MATCH($A1788,營收表現!$A$6:$A$3000,0))),"")</f>
        <v/>
      </c>
      <c r="P1788">
        <f>IFERROR(IF(INDEX(營收表現!O$6:O$3000,MATCH($A1788,營收表現!$A$6:$A$3000,0))="","",INDEX(營收表現!O$6:O$3000,MATCH($A1788,營收表現!$A$6:$A$3000,0))),"")</f>
        <v>314080</v>
      </c>
      <c r="Q1788">
        <f>IFERROR(IF(INDEX(營收表現!P$6:P$3000,MATCH($A1788,營收表現!$A$6:$A$3000,0))="","",INDEX(營收表現!P$6:P$3000,MATCH($A1788,營收表現!$A$6:$A$3000,0))),"")</f>
        <v>264674</v>
      </c>
      <c r="R1788">
        <f>IFERROR(IF(INDEX(營收表現!Q$6:Q$3000,MATCH($A1788,營收表現!$A$6:$A$3000,0))="","",INDEX(營收表現!Q$6:Q$3000,MATCH($A1788,營收表現!$A$6:$A$3000,0))),"")</f>
        <v>295091</v>
      </c>
      <c r="S1788">
        <f>IFERROR(IF(INDEX(營收表現!R$6:R$3000,MATCH($A1788,營收表現!$A$6:$A$3000,0))="","",INDEX(營收表現!R$6:R$3000,MATCH($A1788,營收表現!$A$6:$A$3000,0))),"")</f>
        <v>332182</v>
      </c>
      <c r="T1788">
        <f>IFERROR(IF(INDEX(營收表現!S$6:S$3000,MATCH($A1788,營收表現!$A$6:$A$3000,0))="","",INDEX(營收表現!S$6:S$3000,MATCH($A1788,營收表現!$A$6:$A$3000,0))),"")</f>
        <v>363085</v>
      </c>
      <c r="U1788" t="str">
        <f>IFERROR(IF(INDEX(營收表現!T$6:T$3000,MATCH($A1788,營收表現!$A$6:$A$3000,0))="","",INDEX(營收表現!T$6:T$3000,MATCH($A1788,營收表現!$A$6:$A$3000,0))),"")</f>
        <v/>
      </c>
    </row>
    <row r="1789" spans="1:21">
      <c r="A1789" s="30" t="str">
        <f>IF(營收表現!$A1793="","",營收表現!$A1793)</f>
        <v>8104</v>
      </c>
      <c r="B1789" t="str">
        <f>IFERROR(INDEX(營收表現!B$6:B$3000,MATCH($A1789,營收表現!$A$6:$A$3000,0)),"")</f>
        <v>錸寶</v>
      </c>
      <c r="C1789" t="str">
        <f>IFERROR(INDEX(類別!G$4:G$3000,MATCH($A1789,類別!$C$4:$C$3000,0)),"")</f>
        <v>面板製造或代工</v>
      </c>
      <c r="D1789">
        <f>IFERROR(IF(INDEX(營收表現!C$6:C$3000,MATCH($A1789,營收表現!$A$6:$A$3000,0))="","",INDEX(營收表現!C$6:C$3000,MATCH($A1789,營收表現!$A$6:$A$3000,0))),"")</f>
        <v>-0.26</v>
      </c>
      <c r="E1789">
        <f>IFERROR(IF(INDEX(營收表現!D$6:D$3000,MATCH($A1789,營收表現!$A$6:$A$3000,0))="","",INDEX(營收表現!D$6:D$3000,MATCH($A1789,營收表現!$A$6:$A$3000,0))),"")</f>
        <v>-11.18</v>
      </c>
      <c r="F1789">
        <f>IFERROR(IF(INDEX(營收表現!E$6:E$3000,MATCH($A1789,營收表現!$A$6:$A$3000,0))="","",INDEX(營收表現!E$6:E$3000,MATCH($A1789,營收表現!$A$6:$A$3000,0))),"")</f>
        <v>-5.87</v>
      </c>
      <c r="G1789">
        <f>IFERROR(IF(INDEX(營收表現!F$6:F$3000,MATCH($A1789,營收表現!$A$6:$A$3000,0))="","",INDEX(營收表現!F$6:F$3000,MATCH($A1789,營收表現!$A$6:$A$3000,0))),"")</f>
        <v>-14.3</v>
      </c>
      <c r="H1789">
        <f>IFERROR(IF(INDEX(營收表現!G$6:G$3000,MATCH($A1789,營收表現!$A$6:$A$3000,0))="","",INDEX(營收表現!G$6:G$3000,MATCH($A1789,營收表現!$A$6:$A$3000,0))),"")</f>
        <v>-15.38</v>
      </c>
      <c r="I1789" t="str">
        <f>IFERROR(IF(INDEX(營收表現!H$6:H$3000,MATCH($A1789,營收表現!$A$6:$A$3000,0))="","",INDEX(營收表現!H$6:H$3000,MATCH($A1789,營收表現!$A$6:$A$3000,0))),"")</f>
        <v/>
      </c>
      <c r="J1789">
        <f>IFERROR(IF(INDEX(營收表現!I$6:I$3000,MATCH($A1789,營收表現!$A$6:$A$3000,0))="","",INDEX(營收表現!I$6:I$3000,MATCH($A1789,營收表現!$A$6:$A$3000,0))),"")</f>
        <v>7.25</v>
      </c>
      <c r="K1789">
        <f>IFERROR(IF(INDEX(營收表現!J$6:J$3000,MATCH($A1789,營收表現!$A$6:$A$3000,0))="","",INDEX(營收表現!J$6:J$3000,MATCH($A1789,營收表現!$A$6:$A$3000,0))),"")</f>
        <v>-4.76</v>
      </c>
      <c r="L1789">
        <f>IFERROR(IF(INDEX(營收表現!K$6:K$3000,MATCH($A1789,營收表現!$A$6:$A$3000,0))="","",INDEX(營收表現!K$6:K$3000,MATCH($A1789,營收表現!$A$6:$A$3000,0))),"")</f>
        <v>21.39</v>
      </c>
      <c r="M1789">
        <f>IFERROR(IF(INDEX(營收表現!L$6:L$3000,MATCH($A1789,營收表現!$A$6:$A$3000,0))="","",INDEX(營收表現!L$6:L$3000,MATCH($A1789,營收表現!$A$6:$A$3000,0))),"")</f>
        <v>-17.22</v>
      </c>
      <c r="N1789">
        <f>IFERROR(IF(INDEX(營收表現!M$6:M$3000,MATCH($A1789,營收表現!$A$6:$A$3000,0))="","",INDEX(營收表現!M$6:M$3000,MATCH($A1789,營收表現!$A$6:$A$3000,0))),"")</f>
        <v>-27.45</v>
      </c>
      <c r="O1789" t="str">
        <f>IFERROR(IF(INDEX(營收表現!N$6:N$3000,MATCH($A1789,營收表現!$A$6:$A$3000,0))="","",INDEX(營收表現!N$6:N$3000,MATCH($A1789,營收表現!$A$6:$A$3000,0))),"")</f>
        <v/>
      </c>
      <c r="P1789">
        <f>IFERROR(IF(INDEX(營收表現!O$6:O$3000,MATCH($A1789,營收表現!$A$6:$A$3000,0))="","",INDEX(營收表現!O$6:O$3000,MATCH($A1789,營收表現!$A$6:$A$3000,0))),"")</f>
        <v>226537</v>
      </c>
      <c r="Q1789">
        <f>IFERROR(IF(INDEX(營收表現!P$6:P$3000,MATCH($A1789,營收表現!$A$6:$A$3000,0))="","",INDEX(營收表現!P$6:P$3000,MATCH($A1789,營收表現!$A$6:$A$3000,0))),"")</f>
        <v>201218</v>
      </c>
      <c r="R1789">
        <f>IFERROR(IF(INDEX(營收表現!Q$6:Q$3000,MATCH($A1789,營收表現!$A$6:$A$3000,0))="","",INDEX(營收表現!Q$6:Q$3000,MATCH($A1789,營收表現!$A$6:$A$3000,0))),"")</f>
        <v>189408</v>
      </c>
      <c r="S1789">
        <f>IFERROR(IF(INDEX(營收表現!R$6:R$3000,MATCH($A1789,營收表現!$A$6:$A$3000,0))="","",INDEX(營收表現!R$6:R$3000,MATCH($A1789,營收表現!$A$6:$A$3000,0))),"")</f>
        <v>162316</v>
      </c>
      <c r="T1789">
        <f>IFERROR(IF(INDEX(營收表現!S$6:S$3000,MATCH($A1789,營收表現!$A$6:$A$3000,0))="","",INDEX(營收表現!S$6:S$3000,MATCH($A1789,營收表現!$A$6:$A$3000,0))),"")</f>
        <v>137352</v>
      </c>
      <c r="U1789" t="str">
        <f>IFERROR(IF(INDEX(營收表現!T$6:T$3000,MATCH($A1789,營收表現!$A$6:$A$3000,0))="","",INDEX(營收表現!T$6:T$3000,MATCH($A1789,營收表現!$A$6:$A$3000,0))),"")</f>
        <v/>
      </c>
    </row>
    <row r="1790" spans="1:21">
      <c r="A1790" s="30" t="str">
        <f>IF(營收表現!$A1794="","",營收表現!$A1794)</f>
        <v>8105</v>
      </c>
      <c r="B1790" t="str">
        <f>IFERROR(INDEX(營收表現!B$6:B$3000,MATCH($A1790,營收表現!$A$6:$A$3000,0)),"")</f>
        <v>凌巨</v>
      </c>
      <c r="C1790" t="str">
        <f>IFERROR(INDEX(類別!G$4:G$3000,MATCH($A1790,類別!$C$4:$C$3000,0)),"")</f>
        <v>面板觸控零組件</v>
      </c>
      <c r="D1790">
        <f>IFERROR(IF(INDEX(營收表現!C$6:C$3000,MATCH($A1790,營收表現!$A$6:$A$3000,0))="","",INDEX(營收表現!C$6:C$3000,MATCH($A1790,營收表現!$A$6:$A$3000,0))),"")</f>
        <v>-3.06</v>
      </c>
      <c r="E1790">
        <f>IFERROR(IF(INDEX(營收表現!D$6:D$3000,MATCH($A1790,營收表現!$A$6:$A$3000,0))="","",INDEX(營收表現!D$6:D$3000,MATCH($A1790,營收表現!$A$6:$A$3000,0))),"")</f>
        <v>-8.6</v>
      </c>
      <c r="F1790">
        <f>IFERROR(IF(INDEX(營收表現!E$6:E$3000,MATCH($A1790,營收表現!$A$6:$A$3000,0))="","",INDEX(營收表現!E$6:E$3000,MATCH($A1790,營收表現!$A$6:$A$3000,0))),"")</f>
        <v>3.06</v>
      </c>
      <c r="G1790">
        <f>IFERROR(IF(INDEX(營收表現!F$6:F$3000,MATCH($A1790,營收表現!$A$6:$A$3000,0))="","",INDEX(營收表現!F$6:F$3000,MATCH($A1790,營收表現!$A$6:$A$3000,0))),"")</f>
        <v>-1.81</v>
      </c>
      <c r="H1790">
        <f>IFERROR(IF(INDEX(營收表現!G$6:G$3000,MATCH($A1790,營收表現!$A$6:$A$3000,0))="","",INDEX(營收表現!G$6:G$3000,MATCH($A1790,營收表現!$A$6:$A$3000,0))),"")</f>
        <v>9.5</v>
      </c>
      <c r="I1790" t="str">
        <f>IFERROR(IF(INDEX(營收表現!H$6:H$3000,MATCH($A1790,營收表現!$A$6:$A$3000,0))="","",INDEX(營收表現!H$6:H$3000,MATCH($A1790,營收表現!$A$6:$A$3000,0))),"")</f>
        <v/>
      </c>
      <c r="J1790">
        <f>IFERROR(IF(INDEX(營收表現!I$6:I$3000,MATCH($A1790,營收表現!$A$6:$A$3000,0))="","",INDEX(營收表現!I$6:I$3000,MATCH($A1790,營收表現!$A$6:$A$3000,0))),"")</f>
        <v>-6.61</v>
      </c>
      <c r="K1790">
        <f>IFERROR(IF(INDEX(營收表現!J$6:J$3000,MATCH($A1790,營收表現!$A$6:$A$3000,0))="","",INDEX(營收表現!J$6:J$3000,MATCH($A1790,營收表現!$A$6:$A$3000,0))),"")</f>
        <v>-17.309999999999999</v>
      </c>
      <c r="L1790">
        <f>IFERROR(IF(INDEX(營收表現!K$6:K$3000,MATCH($A1790,營收表現!$A$6:$A$3000,0))="","",INDEX(營收表現!K$6:K$3000,MATCH($A1790,營收表現!$A$6:$A$3000,0))),"")</f>
        <v>-5.99</v>
      </c>
      <c r="M1790">
        <f>IFERROR(IF(INDEX(營收表現!L$6:L$3000,MATCH($A1790,營收表現!$A$6:$A$3000,0))="","",INDEX(營收表現!L$6:L$3000,MATCH($A1790,營收表現!$A$6:$A$3000,0))),"")</f>
        <v>-10.62</v>
      </c>
      <c r="N1790">
        <f>IFERROR(IF(INDEX(營收表現!M$6:M$3000,MATCH($A1790,營收表現!$A$6:$A$3000,0))="","",INDEX(營收表現!M$6:M$3000,MATCH($A1790,營收表現!$A$6:$A$3000,0))),"")</f>
        <v>19.48</v>
      </c>
      <c r="O1790" t="str">
        <f>IFERROR(IF(INDEX(營收表現!N$6:N$3000,MATCH($A1790,營收表現!$A$6:$A$3000,0))="","",INDEX(營收表現!N$6:N$3000,MATCH($A1790,營收表現!$A$6:$A$3000,0))),"")</f>
        <v/>
      </c>
      <c r="P1790">
        <f>IFERROR(IF(INDEX(營收表現!O$6:O$3000,MATCH($A1790,營收表現!$A$6:$A$3000,0))="","",INDEX(營收表現!O$6:O$3000,MATCH($A1790,營收表現!$A$6:$A$3000,0))),"")</f>
        <v>765263</v>
      </c>
      <c r="Q1790">
        <f>IFERROR(IF(INDEX(營收表現!P$6:P$3000,MATCH($A1790,營收表現!$A$6:$A$3000,0))="","",INDEX(營收表現!P$6:P$3000,MATCH($A1790,營收表現!$A$6:$A$3000,0))),"")</f>
        <v>699447</v>
      </c>
      <c r="R1790">
        <f>IFERROR(IF(INDEX(營收表現!Q$6:Q$3000,MATCH($A1790,營收表現!$A$6:$A$3000,0))="","",INDEX(營收表現!Q$6:Q$3000,MATCH($A1790,營收表現!$A$6:$A$3000,0))),"")</f>
        <v>720876</v>
      </c>
      <c r="S1790">
        <f>IFERROR(IF(INDEX(營收表現!R$6:R$3000,MATCH($A1790,營收表現!$A$6:$A$3000,0))="","",INDEX(營收表現!R$6:R$3000,MATCH($A1790,營收表現!$A$6:$A$3000,0))),"")</f>
        <v>707831</v>
      </c>
      <c r="T1790">
        <f>IFERROR(IF(INDEX(營收表現!S$6:S$3000,MATCH($A1790,營收表現!$A$6:$A$3000,0))="","",INDEX(營收表現!S$6:S$3000,MATCH($A1790,營收表現!$A$6:$A$3000,0))),"")</f>
        <v>775061</v>
      </c>
      <c r="U1790" t="str">
        <f>IFERROR(IF(INDEX(營收表現!T$6:T$3000,MATCH($A1790,營收表現!$A$6:$A$3000,0))="","",INDEX(營收表現!T$6:T$3000,MATCH($A1790,營收表現!$A$6:$A$3000,0))),"")</f>
        <v/>
      </c>
    </row>
    <row r="1791" spans="1:21">
      <c r="A1791" s="30" t="str">
        <f>IF(營收表現!$A1795="","",營收表現!$A1795)</f>
        <v>8107</v>
      </c>
      <c r="B1791" t="str">
        <f>IFERROR(INDEX(營收表現!B$6:B$3000,MATCH($A1791,營收表現!$A$6:$A$3000,0)),"")</f>
        <v>大億金茂</v>
      </c>
      <c r="C1791" t="str">
        <f>IFERROR(INDEX(類別!G$4:G$3000,MATCH($A1791,類別!$C$4:$C$3000,0)),"")</f>
        <v>汽機車零組件</v>
      </c>
      <c r="D1791">
        <f>IFERROR(IF(INDEX(營收表現!C$6:C$3000,MATCH($A1791,營收表現!$A$6:$A$3000,0))="","",INDEX(營收表現!C$6:C$3000,MATCH($A1791,營收表現!$A$6:$A$3000,0))),"")</f>
        <v>3.34</v>
      </c>
      <c r="E1791">
        <f>IFERROR(IF(INDEX(營收表現!D$6:D$3000,MATCH($A1791,營收表現!$A$6:$A$3000,0))="","",INDEX(營收表現!D$6:D$3000,MATCH($A1791,營收表現!$A$6:$A$3000,0))),"")</f>
        <v>-7.12</v>
      </c>
      <c r="F1791">
        <f>IFERROR(IF(INDEX(營收表現!E$6:E$3000,MATCH($A1791,營收表現!$A$6:$A$3000,0))="","",INDEX(營收表現!E$6:E$3000,MATCH($A1791,營收表現!$A$6:$A$3000,0))),"")</f>
        <v>-9.6</v>
      </c>
      <c r="G1791">
        <f>IFERROR(IF(INDEX(營收表現!F$6:F$3000,MATCH($A1791,營收表現!$A$6:$A$3000,0))="","",INDEX(營收表現!F$6:F$3000,MATCH($A1791,營收表現!$A$6:$A$3000,0))),"")</f>
        <v>-11.68</v>
      </c>
      <c r="H1791">
        <f>IFERROR(IF(INDEX(營收表現!G$6:G$3000,MATCH($A1791,營收表現!$A$6:$A$3000,0))="","",INDEX(營收表現!G$6:G$3000,MATCH($A1791,營收表現!$A$6:$A$3000,0))),"")</f>
        <v>-8.67</v>
      </c>
      <c r="I1791" t="str">
        <f>IFERROR(IF(INDEX(營收表現!H$6:H$3000,MATCH($A1791,營收表現!$A$6:$A$3000,0))="","",INDEX(營收表現!H$6:H$3000,MATCH($A1791,營收表現!$A$6:$A$3000,0))),"")</f>
        <v/>
      </c>
      <c r="J1791">
        <f>IFERROR(IF(INDEX(營收表現!I$6:I$3000,MATCH($A1791,營收表現!$A$6:$A$3000,0))="","",INDEX(營收表現!I$6:I$3000,MATCH($A1791,營收表現!$A$6:$A$3000,0))),"")</f>
        <v>-14.33</v>
      </c>
      <c r="K1791">
        <f>IFERROR(IF(INDEX(營收表現!J$6:J$3000,MATCH($A1791,營收表現!$A$6:$A$3000,0))="","",INDEX(營收表現!J$6:J$3000,MATCH($A1791,營收表現!$A$6:$A$3000,0))),"")</f>
        <v>-17.829999999999998</v>
      </c>
      <c r="L1791">
        <f>IFERROR(IF(INDEX(營收表現!K$6:K$3000,MATCH($A1791,營收表現!$A$6:$A$3000,0))="","",INDEX(營收表現!K$6:K$3000,MATCH($A1791,營收表現!$A$6:$A$3000,0))),"")</f>
        <v>-6.8</v>
      </c>
      <c r="M1791">
        <f>IFERROR(IF(INDEX(營收表現!L$6:L$3000,MATCH($A1791,營收表現!$A$6:$A$3000,0))="","",INDEX(營收表現!L$6:L$3000,MATCH($A1791,營收表現!$A$6:$A$3000,0))),"")</f>
        <v>-20.38</v>
      </c>
      <c r="N1791">
        <f>IFERROR(IF(INDEX(營收表現!M$6:M$3000,MATCH($A1791,營收表現!$A$6:$A$3000,0))="","",INDEX(營收表現!M$6:M$3000,MATCH($A1791,營收表現!$A$6:$A$3000,0))),"")</f>
        <v>-33.72</v>
      </c>
      <c r="O1791" t="str">
        <f>IFERROR(IF(INDEX(營收表現!N$6:N$3000,MATCH($A1791,營收表現!$A$6:$A$3000,0))="","",INDEX(營收表現!N$6:N$3000,MATCH($A1791,營收表現!$A$6:$A$3000,0))),"")</f>
        <v/>
      </c>
      <c r="P1791">
        <f>IFERROR(IF(INDEX(營收表現!O$6:O$3000,MATCH($A1791,營收表現!$A$6:$A$3000,0))="","",INDEX(營收表現!O$6:O$3000,MATCH($A1791,營收表現!$A$6:$A$3000,0))),"")</f>
        <v>77378</v>
      </c>
      <c r="Q1791">
        <f>IFERROR(IF(INDEX(營收表現!P$6:P$3000,MATCH($A1791,營收表現!$A$6:$A$3000,0))="","",INDEX(營收表現!P$6:P$3000,MATCH($A1791,營收表現!$A$6:$A$3000,0))),"")</f>
        <v>71868</v>
      </c>
      <c r="R1791">
        <f>IFERROR(IF(INDEX(營收表現!Q$6:Q$3000,MATCH($A1791,營收表現!$A$6:$A$3000,0))="","",INDEX(營收表現!Q$6:Q$3000,MATCH($A1791,營收表現!$A$6:$A$3000,0))),"")</f>
        <v>64966</v>
      </c>
      <c r="S1791">
        <f>IFERROR(IF(INDEX(營收表現!R$6:R$3000,MATCH($A1791,營收表現!$A$6:$A$3000,0))="","",INDEX(營收表現!R$6:R$3000,MATCH($A1791,營收表現!$A$6:$A$3000,0))),"")</f>
        <v>57376</v>
      </c>
      <c r="T1791">
        <f>IFERROR(IF(INDEX(營收表現!S$6:S$3000,MATCH($A1791,營收表現!$A$6:$A$3000,0))="","",INDEX(營收表現!S$6:S$3000,MATCH($A1791,營收表現!$A$6:$A$3000,0))),"")</f>
        <v>52403</v>
      </c>
      <c r="U1791" t="str">
        <f>IFERROR(IF(INDEX(營收表現!T$6:T$3000,MATCH($A1791,營收表現!$A$6:$A$3000,0))="","",INDEX(營收表現!T$6:T$3000,MATCH($A1791,營收表現!$A$6:$A$3000,0))),"")</f>
        <v/>
      </c>
    </row>
    <row r="1792" spans="1:21">
      <c r="A1792" s="30" t="str">
        <f>IF(營收表現!$A1796="","",營收表現!$A1796)</f>
        <v>8109</v>
      </c>
      <c r="B1792" t="str">
        <f>IFERROR(INDEX(營收表現!B$6:B$3000,MATCH($A1792,營收表現!$A$6:$A$3000,0)),"")</f>
        <v>博大</v>
      </c>
      <c r="C1792" t="str">
        <f>IFERROR(INDEX(類別!G$4:G$3000,MATCH($A1792,類別!$C$4:$C$3000,0)),"")</f>
        <v>供電與變壓</v>
      </c>
      <c r="D1792">
        <f>IFERROR(IF(INDEX(營收表現!C$6:C$3000,MATCH($A1792,營收表現!$A$6:$A$3000,0))="","",INDEX(營收表現!C$6:C$3000,MATCH($A1792,營收表現!$A$6:$A$3000,0))),"")</f>
        <v>7.63</v>
      </c>
      <c r="E1792">
        <f>IFERROR(IF(INDEX(營收表現!D$6:D$3000,MATCH($A1792,營收表現!$A$6:$A$3000,0))="","",INDEX(營收表現!D$6:D$3000,MATCH($A1792,營收表現!$A$6:$A$3000,0))),"")</f>
        <v>-3.24</v>
      </c>
      <c r="F1792">
        <f>IFERROR(IF(INDEX(營收表現!E$6:E$3000,MATCH($A1792,營收表現!$A$6:$A$3000,0))="","",INDEX(營收表現!E$6:E$3000,MATCH($A1792,營收表現!$A$6:$A$3000,0))),"")</f>
        <v>-7.19</v>
      </c>
      <c r="G1792">
        <f>IFERROR(IF(INDEX(營收表現!F$6:F$3000,MATCH($A1792,營收表現!$A$6:$A$3000,0))="","",INDEX(營收表現!F$6:F$3000,MATCH($A1792,營收表現!$A$6:$A$3000,0))),"")</f>
        <v>23.82</v>
      </c>
      <c r="H1792">
        <f>IFERROR(IF(INDEX(營收表現!G$6:G$3000,MATCH($A1792,營收表現!$A$6:$A$3000,0))="","",INDEX(營收表現!G$6:G$3000,MATCH($A1792,營收表現!$A$6:$A$3000,0))),"")</f>
        <v>-2.0499999999999998</v>
      </c>
      <c r="I1792">
        <f>IFERROR(IF(INDEX(營收表現!H$6:H$3000,MATCH($A1792,營收表現!$A$6:$A$3000,0))="","",INDEX(營收表現!H$6:H$3000,MATCH($A1792,營收表現!$A$6:$A$3000,0))),"")</f>
        <v>-29.23</v>
      </c>
      <c r="J1792">
        <f>IFERROR(IF(INDEX(營收表現!I$6:I$3000,MATCH($A1792,營收表現!$A$6:$A$3000,0))="","",INDEX(營收表現!I$6:I$3000,MATCH($A1792,營收表現!$A$6:$A$3000,0))),"")</f>
        <v>29.81</v>
      </c>
      <c r="K1792">
        <f>IFERROR(IF(INDEX(營收表現!J$6:J$3000,MATCH($A1792,營收表現!$A$6:$A$3000,0))="","",INDEX(營收表現!J$6:J$3000,MATCH($A1792,營收表現!$A$6:$A$3000,0))),"")</f>
        <v>27.87</v>
      </c>
      <c r="L1792">
        <f>IFERROR(IF(INDEX(營收表現!K$6:K$3000,MATCH($A1792,營收表現!$A$6:$A$3000,0))="","",INDEX(營收表現!K$6:K$3000,MATCH($A1792,營收表現!$A$6:$A$3000,0))),"")</f>
        <v>18.170000000000002</v>
      </c>
      <c r="M1792">
        <f>IFERROR(IF(INDEX(營收表現!L$6:L$3000,MATCH($A1792,營收表現!$A$6:$A$3000,0))="","",INDEX(營收表現!L$6:L$3000,MATCH($A1792,營收表現!$A$6:$A$3000,0))),"")</f>
        <v>62.82</v>
      </c>
      <c r="N1792">
        <f>IFERROR(IF(INDEX(營收表現!M$6:M$3000,MATCH($A1792,營收表現!$A$6:$A$3000,0))="","",INDEX(營收表現!M$6:M$3000,MATCH($A1792,營收表現!$A$6:$A$3000,0))),"")</f>
        <v>41.05</v>
      </c>
      <c r="O1792">
        <f>IFERROR(IF(INDEX(營收表現!N$6:N$3000,MATCH($A1792,營收表現!$A$6:$A$3000,0))="","",INDEX(營收表現!N$6:N$3000,MATCH($A1792,營收表現!$A$6:$A$3000,0))),"")</f>
        <v>-5.96</v>
      </c>
      <c r="P1792">
        <f>IFERROR(IF(INDEX(營收表現!O$6:O$3000,MATCH($A1792,營收表現!$A$6:$A$3000,0))="","",INDEX(營收表現!O$6:O$3000,MATCH($A1792,營收表現!$A$6:$A$3000,0))),"")</f>
        <v>156671</v>
      </c>
      <c r="Q1792">
        <f>IFERROR(IF(INDEX(營收表現!P$6:P$3000,MATCH($A1792,營收表現!$A$6:$A$3000,0))="","",INDEX(營收表現!P$6:P$3000,MATCH($A1792,營收表現!$A$6:$A$3000,0))),"")</f>
        <v>151588</v>
      </c>
      <c r="R1792">
        <f>IFERROR(IF(INDEX(營收表現!Q$6:Q$3000,MATCH($A1792,營收表現!$A$6:$A$3000,0))="","",INDEX(營收表現!Q$6:Q$3000,MATCH($A1792,營收表現!$A$6:$A$3000,0))),"")</f>
        <v>140685</v>
      </c>
      <c r="S1792">
        <f>IFERROR(IF(INDEX(營收表現!R$6:R$3000,MATCH($A1792,營收表現!$A$6:$A$3000,0))="","",INDEX(營收表現!R$6:R$3000,MATCH($A1792,營收表現!$A$6:$A$3000,0))),"")</f>
        <v>174191</v>
      </c>
      <c r="T1792">
        <f>IFERROR(IF(INDEX(營收表現!S$6:S$3000,MATCH($A1792,營收表現!$A$6:$A$3000,0))="","",INDEX(營收表現!S$6:S$3000,MATCH($A1792,營收表現!$A$6:$A$3000,0))),"")</f>
        <v>170622</v>
      </c>
      <c r="U1792">
        <f>IFERROR(IF(INDEX(營收表現!T$6:T$3000,MATCH($A1792,營收表現!$A$6:$A$3000,0))="","",INDEX(營收表現!T$6:T$3000,MATCH($A1792,營收表現!$A$6:$A$3000,0))),"")</f>
        <v>120745</v>
      </c>
    </row>
    <row r="1793" spans="1:21">
      <c r="A1793" s="30" t="str">
        <f>IF(營收表現!$A1797="","",營收表現!$A1797)</f>
        <v>8110</v>
      </c>
      <c r="B1793" t="str">
        <f>IFERROR(INDEX(營收表現!B$6:B$3000,MATCH($A1793,營收表現!$A$6:$A$3000,0)),"")</f>
        <v>華東</v>
      </c>
      <c r="C1793" t="str">
        <f>IFERROR(INDEX(類別!G$4:G$3000,MATCH($A1793,類別!$C$4:$C$3000,0)),"")</f>
        <v>IC封測</v>
      </c>
      <c r="D1793">
        <f>IFERROR(IF(INDEX(營收表現!C$6:C$3000,MATCH($A1793,營收表現!$A$6:$A$3000,0))="","",INDEX(營收表現!C$6:C$3000,MATCH($A1793,營收表現!$A$6:$A$3000,0))),"")</f>
        <v>2.0299999999999998</v>
      </c>
      <c r="E1793">
        <f>IFERROR(IF(INDEX(營收表現!D$6:D$3000,MATCH($A1793,營收表現!$A$6:$A$3000,0))="","",INDEX(營收表現!D$6:D$3000,MATCH($A1793,營收表現!$A$6:$A$3000,0))),"")</f>
        <v>-0.74</v>
      </c>
      <c r="F1793">
        <f>IFERROR(IF(INDEX(營收表現!E$6:E$3000,MATCH($A1793,營收表現!$A$6:$A$3000,0))="","",INDEX(營收表現!E$6:E$3000,MATCH($A1793,營收表現!$A$6:$A$3000,0))),"")</f>
        <v>-2.97</v>
      </c>
      <c r="G1793">
        <f>IFERROR(IF(INDEX(營收表現!F$6:F$3000,MATCH($A1793,營收表現!$A$6:$A$3000,0))="","",INDEX(營收表現!F$6:F$3000,MATCH($A1793,營收表現!$A$6:$A$3000,0))),"")</f>
        <v>13.62</v>
      </c>
      <c r="H1793">
        <f>IFERROR(IF(INDEX(營收表現!G$6:G$3000,MATCH($A1793,營收表現!$A$6:$A$3000,0))="","",INDEX(營收表現!G$6:G$3000,MATCH($A1793,營收表現!$A$6:$A$3000,0))),"")</f>
        <v>-4.3499999999999996</v>
      </c>
      <c r="I1793" t="str">
        <f>IFERROR(IF(INDEX(營收表現!H$6:H$3000,MATCH($A1793,營收表現!$A$6:$A$3000,0))="","",INDEX(營收表現!H$6:H$3000,MATCH($A1793,營收表現!$A$6:$A$3000,0))),"")</f>
        <v/>
      </c>
      <c r="J1793">
        <f>IFERROR(IF(INDEX(營收表現!I$6:I$3000,MATCH($A1793,營收表現!$A$6:$A$3000,0))="","",INDEX(營收表現!I$6:I$3000,MATCH($A1793,營收表現!$A$6:$A$3000,0))),"")</f>
        <v>1.87</v>
      </c>
      <c r="K1793">
        <f>IFERROR(IF(INDEX(營收表現!J$6:J$3000,MATCH($A1793,營收表現!$A$6:$A$3000,0))="","",INDEX(營收表現!J$6:J$3000,MATCH($A1793,營收表現!$A$6:$A$3000,0))),"")</f>
        <v>-13.54</v>
      </c>
      <c r="L1793">
        <f>IFERROR(IF(INDEX(營收表現!K$6:K$3000,MATCH($A1793,營收表現!$A$6:$A$3000,0))="","",INDEX(營收表現!K$6:K$3000,MATCH($A1793,營收表現!$A$6:$A$3000,0))),"")</f>
        <v>2.13</v>
      </c>
      <c r="M1793">
        <f>IFERROR(IF(INDEX(營收表現!L$6:L$3000,MATCH($A1793,營收表現!$A$6:$A$3000,0))="","",INDEX(營收表現!L$6:L$3000,MATCH($A1793,營收表現!$A$6:$A$3000,0))),"")</f>
        <v>10.94</v>
      </c>
      <c r="N1793">
        <f>IFERROR(IF(INDEX(營收表現!M$6:M$3000,MATCH($A1793,營收表現!$A$6:$A$3000,0))="","",INDEX(營收表現!M$6:M$3000,MATCH($A1793,營收表現!$A$6:$A$3000,0))),"")</f>
        <v>11.19</v>
      </c>
      <c r="O1793" t="str">
        <f>IFERROR(IF(INDEX(營收表現!N$6:N$3000,MATCH($A1793,營收表現!$A$6:$A$3000,0))="","",INDEX(營收表現!N$6:N$3000,MATCH($A1793,營收表現!$A$6:$A$3000,0))),"")</f>
        <v/>
      </c>
      <c r="P1793">
        <f>IFERROR(IF(INDEX(營收表現!O$6:O$3000,MATCH($A1793,營收表現!$A$6:$A$3000,0))="","",INDEX(營收表現!O$6:O$3000,MATCH($A1793,營收表現!$A$6:$A$3000,0))),"")</f>
        <v>652419</v>
      </c>
      <c r="Q1793">
        <f>IFERROR(IF(INDEX(營收表現!P$6:P$3000,MATCH($A1793,營收表現!$A$6:$A$3000,0))="","",INDEX(營收表現!P$6:P$3000,MATCH($A1793,營收表現!$A$6:$A$3000,0))),"")</f>
        <v>647598</v>
      </c>
      <c r="R1793">
        <f>IFERROR(IF(INDEX(營收表現!Q$6:Q$3000,MATCH($A1793,營收表現!$A$6:$A$3000,0))="","",INDEX(營收表現!Q$6:Q$3000,MATCH($A1793,營收表現!$A$6:$A$3000,0))),"")</f>
        <v>628363</v>
      </c>
      <c r="S1793">
        <f>IFERROR(IF(INDEX(營收表現!R$6:R$3000,MATCH($A1793,營收表現!$A$6:$A$3000,0))="","",INDEX(營收表現!R$6:R$3000,MATCH($A1793,營收表現!$A$6:$A$3000,0))),"")</f>
        <v>713924</v>
      </c>
      <c r="T1793">
        <f>IFERROR(IF(INDEX(營收表現!S$6:S$3000,MATCH($A1793,營收表現!$A$6:$A$3000,0))="","",INDEX(營收表現!S$6:S$3000,MATCH($A1793,營收表現!$A$6:$A$3000,0))),"")</f>
        <v>682833</v>
      </c>
      <c r="U1793" t="str">
        <f>IFERROR(IF(INDEX(營收表現!T$6:T$3000,MATCH($A1793,營收表現!$A$6:$A$3000,0))="","",INDEX(營收表現!T$6:T$3000,MATCH($A1793,營收表現!$A$6:$A$3000,0))),"")</f>
        <v/>
      </c>
    </row>
    <row r="1794" spans="1:21">
      <c r="A1794" s="30" t="str">
        <f>IF(營收表現!$A1798="","",營收表現!$A1798)</f>
        <v>8111</v>
      </c>
      <c r="B1794" t="str">
        <f>IFERROR(INDEX(營收表現!B$6:B$3000,MATCH($A1794,營收表現!$A$6:$A$3000,0)),"")</f>
        <v>立碁</v>
      </c>
      <c r="C1794" t="str">
        <f>IFERROR(INDEX(類別!G$4:G$3000,MATCH($A1794,類別!$C$4:$C$3000,0)),"")</f>
        <v>LED</v>
      </c>
      <c r="D1794">
        <f>IFERROR(IF(INDEX(營收表現!C$6:C$3000,MATCH($A1794,營收表現!$A$6:$A$3000,0))="","",INDEX(營收表現!C$6:C$3000,MATCH($A1794,營收表現!$A$6:$A$3000,0))),"")</f>
        <v>-2.2799999999999998</v>
      </c>
      <c r="E1794">
        <f>IFERROR(IF(INDEX(營收表現!D$6:D$3000,MATCH($A1794,營收表現!$A$6:$A$3000,0))="","",INDEX(營收表現!D$6:D$3000,MATCH($A1794,營收表現!$A$6:$A$3000,0))),"")</f>
        <v>-1.22</v>
      </c>
      <c r="F1794">
        <f>IFERROR(IF(INDEX(營收表現!E$6:E$3000,MATCH($A1794,營收表現!$A$6:$A$3000,0))="","",INDEX(營收表現!E$6:E$3000,MATCH($A1794,營收表現!$A$6:$A$3000,0))),"")</f>
        <v>0.68</v>
      </c>
      <c r="G1794">
        <f>IFERROR(IF(INDEX(營收表現!F$6:F$3000,MATCH($A1794,營收表現!$A$6:$A$3000,0))="","",INDEX(營收表現!F$6:F$3000,MATCH($A1794,營收表現!$A$6:$A$3000,0))),"")</f>
        <v>0.5</v>
      </c>
      <c r="H1794">
        <f>IFERROR(IF(INDEX(營收表現!G$6:G$3000,MATCH($A1794,營收表現!$A$6:$A$3000,0))="","",INDEX(營收表現!G$6:G$3000,MATCH($A1794,營收表現!$A$6:$A$3000,0))),"")</f>
        <v>-3.13</v>
      </c>
      <c r="I1794" t="str">
        <f>IFERROR(IF(INDEX(營收表現!H$6:H$3000,MATCH($A1794,營收表現!$A$6:$A$3000,0))="","",INDEX(營收表現!H$6:H$3000,MATCH($A1794,營收表現!$A$6:$A$3000,0))),"")</f>
        <v/>
      </c>
      <c r="J1794">
        <f>IFERROR(IF(INDEX(營收表現!I$6:I$3000,MATCH($A1794,營收表現!$A$6:$A$3000,0))="","",INDEX(營收表現!I$6:I$3000,MATCH($A1794,營收表現!$A$6:$A$3000,0))),"")</f>
        <v>3.12</v>
      </c>
      <c r="K1794">
        <f>IFERROR(IF(INDEX(營收表現!J$6:J$3000,MATCH($A1794,營收表現!$A$6:$A$3000,0))="","",INDEX(營收表現!J$6:J$3000,MATCH($A1794,營收表現!$A$6:$A$3000,0))),"")</f>
        <v>14.17</v>
      </c>
      <c r="L1794">
        <f>IFERROR(IF(INDEX(營收表現!K$6:K$3000,MATCH($A1794,營收表現!$A$6:$A$3000,0))="","",INDEX(營收表現!K$6:K$3000,MATCH($A1794,營收表現!$A$6:$A$3000,0))),"")</f>
        <v>-13.7</v>
      </c>
      <c r="M1794">
        <f>IFERROR(IF(INDEX(營收表現!L$6:L$3000,MATCH($A1794,營收表現!$A$6:$A$3000,0))="","",INDEX(營收表現!L$6:L$3000,MATCH($A1794,營收表現!$A$6:$A$3000,0))),"")</f>
        <v>1.22</v>
      </c>
      <c r="N1794">
        <f>IFERROR(IF(INDEX(營收表現!M$6:M$3000,MATCH($A1794,營收表現!$A$6:$A$3000,0))="","",INDEX(營收表現!M$6:M$3000,MATCH($A1794,營收表現!$A$6:$A$3000,0))),"")</f>
        <v>13.41</v>
      </c>
      <c r="O1794" t="str">
        <f>IFERROR(IF(INDEX(營收表現!N$6:N$3000,MATCH($A1794,營收表現!$A$6:$A$3000,0))="","",INDEX(營收表現!N$6:N$3000,MATCH($A1794,營收表現!$A$6:$A$3000,0))),"")</f>
        <v/>
      </c>
      <c r="P1794">
        <f>IFERROR(IF(INDEX(營收表現!O$6:O$3000,MATCH($A1794,營收表現!$A$6:$A$3000,0))="","",INDEX(營收表現!O$6:O$3000,MATCH($A1794,營收表現!$A$6:$A$3000,0))),"")</f>
        <v>72620</v>
      </c>
      <c r="Q1794">
        <f>IFERROR(IF(INDEX(營收表現!P$6:P$3000,MATCH($A1794,營收表現!$A$6:$A$3000,0))="","",INDEX(營收表現!P$6:P$3000,MATCH($A1794,營收表現!$A$6:$A$3000,0))),"")</f>
        <v>71731</v>
      </c>
      <c r="R1794">
        <f>IFERROR(IF(INDEX(營收表現!Q$6:Q$3000,MATCH($A1794,營收表現!$A$6:$A$3000,0))="","",INDEX(營收表現!Q$6:Q$3000,MATCH($A1794,營收表現!$A$6:$A$3000,0))),"")</f>
        <v>72219</v>
      </c>
      <c r="S1794">
        <f>IFERROR(IF(INDEX(營收表現!R$6:R$3000,MATCH($A1794,營收表現!$A$6:$A$3000,0))="","",INDEX(營收表現!R$6:R$3000,MATCH($A1794,營收表現!$A$6:$A$3000,0))),"")</f>
        <v>72582</v>
      </c>
      <c r="T1794">
        <f>IFERROR(IF(INDEX(營收表現!S$6:S$3000,MATCH($A1794,營收表現!$A$6:$A$3000,0))="","",INDEX(營收表現!S$6:S$3000,MATCH($A1794,營收表現!$A$6:$A$3000,0))),"")</f>
        <v>70312</v>
      </c>
      <c r="U1794" t="str">
        <f>IFERROR(IF(INDEX(營收表現!T$6:T$3000,MATCH($A1794,營收表現!$A$6:$A$3000,0))="","",INDEX(營收表現!T$6:T$3000,MATCH($A1794,營收表現!$A$6:$A$3000,0))),"")</f>
        <v/>
      </c>
    </row>
    <row r="1795" spans="1:21">
      <c r="A1795" s="30" t="str">
        <f>IF(營收表現!$A1799="","",營收表現!$A1799)</f>
        <v>8112</v>
      </c>
      <c r="B1795" t="str">
        <f>IFERROR(INDEX(營收表現!B$6:B$3000,MATCH($A1795,營收表現!$A$6:$A$3000,0)),"")</f>
        <v>至上</v>
      </c>
      <c r="C1795" t="str">
        <f>IFERROR(INDEX(類別!G$4:G$3000,MATCH($A1795,類別!$C$4:$C$3000,0)),"")</f>
        <v>電子通路</v>
      </c>
      <c r="D1795">
        <f>IFERROR(IF(INDEX(營收表現!C$6:C$3000,MATCH($A1795,營收表現!$A$6:$A$3000,0))="","",INDEX(營收表現!C$6:C$3000,MATCH($A1795,營收表現!$A$6:$A$3000,0))),"")</f>
        <v>23.84</v>
      </c>
      <c r="E1795">
        <f>IFERROR(IF(INDEX(營收表現!D$6:D$3000,MATCH($A1795,營收表現!$A$6:$A$3000,0))="","",INDEX(營收表現!D$6:D$3000,MATCH($A1795,營收表現!$A$6:$A$3000,0))),"")</f>
        <v>-10.78</v>
      </c>
      <c r="F1795">
        <f>IFERROR(IF(INDEX(營收表現!E$6:E$3000,MATCH($A1795,營收表現!$A$6:$A$3000,0))="","",INDEX(營收表現!E$6:E$3000,MATCH($A1795,營收表現!$A$6:$A$3000,0))),"")</f>
        <v>43.6</v>
      </c>
      <c r="G1795">
        <f>IFERROR(IF(INDEX(營收表現!F$6:F$3000,MATCH($A1795,營收表現!$A$6:$A$3000,0))="","",INDEX(營收表現!F$6:F$3000,MATCH($A1795,營收表現!$A$6:$A$3000,0))),"")</f>
        <v>7.63</v>
      </c>
      <c r="H1795">
        <f>IFERROR(IF(INDEX(營收表現!G$6:G$3000,MATCH($A1795,營收表現!$A$6:$A$3000,0))="","",INDEX(營收表現!G$6:G$3000,MATCH($A1795,營收表現!$A$6:$A$3000,0))),"")</f>
        <v>-6.12</v>
      </c>
      <c r="I1795" t="str">
        <f>IFERROR(IF(INDEX(營收表現!H$6:H$3000,MATCH($A1795,營收表現!$A$6:$A$3000,0))="","",INDEX(營收表現!H$6:H$3000,MATCH($A1795,營收表現!$A$6:$A$3000,0))),"")</f>
        <v/>
      </c>
      <c r="J1795">
        <f>IFERROR(IF(INDEX(營收表現!I$6:I$3000,MATCH($A1795,營收表現!$A$6:$A$3000,0))="","",INDEX(營收表現!I$6:I$3000,MATCH($A1795,營收表現!$A$6:$A$3000,0))),"")</f>
        <v>-19.48</v>
      </c>
      <c r="K1795">
        <f>IFERROR(IF(INDEX(營收表現!J$6:J$3000,MATCH($A1795,營收表現!$A$6:$A$3000,0))="","",INDEX(營收表現!J$6:J$3000,MATCH($A1795,營收表現!$A$6:$A$3000,0))),"")</f>
        <v>10.19</v>
      </c>
      <c r="L1795">
        <f>IFERROR(IF(INDEX(營收表現!K$6:K$3000,MATCH($A1795,營收表現!$A$6:$A$3000,0))="","",INDEX(營收表現!K$6:K$3000,MATCH($A1795,營收表現!$A$6:$A$3000,0))),"")</f>
        <v>81.25</v>
      </c>
      <c r="M1795">
        <f>IFERROR(IF(INDEX(營收表現!L$6:L$3000,MATCH($A1795,營收表現!$A$6:$A$3000,0))="","",INDEX(營收表現!L$6:L$3000,MATCH($A1795,營收表現!$A$6:$A$3000,0))),"")</f>
        <v>32.28</v>
      </c>
      <c r="N1795">
        <f>IFERROR(IF(INDEX(營收表現!M$6:M$3000,MATCH($A1795,營收表現!$A$6:$A$3000,0))="","",INDEX(營收表現!M$6:M$3000,MATCH($A1795,營收表現!$A$6:$A$3000,0))),"")</f>
        <v>72.510000000000005</v>
      </c>
      <c r="O1795" t="str">
        <f>IFERROR(IF(INDEX(營收表現!N$6:N$3000,MATCH($A1795,營收表現!$A$6:$A$3000,0))="","",INDEX(營收表現!N$6:N$3000,MATCH($A1795,營收表現!$A$6:$A$3000,0))),"")</f>
        <v/>
      </c>
      <c r="P1795">
        <f>IFERROR(IF(INDEX(營收表現!O$6:O$3000,MATCH($A1795,營收表現!$A$6:$A$3000,0))="","",INDEX(營收表現!O$6:O$3000,MATCH($A1795,營收表現!$A$6:$A$3000,0))),"")</f>
        <v>19798187</v>
      </c>
      <c r="Q1795">
        <f>IFERROR(IF(INDEX(營收表現!P$6:P$3000,MATCH($A1795,營收表現!$A$6:$A$3000,0))="","",INDEX(營收表現!P$6:P$3000,MATCH($A1795,營收表現!$A$6:$A$3000,0))),"")</f>
        <v>17664471</v>
      </c>
      <c r="R1795">
        <f>IFERROR(IF(INDEX(營收表現!Q$6:Q$3000,MATCH($A1795,營收表現!$A$6:$A$3000,0))="","",INDEX(營收表現!Q$6:Q$3000,MATCH($A1795,營收表現!$A$6:$A$3000,0))),"")</f>
        <v>25366908</v>
      </c>
      <c r="S1795">
        <f>IFERROR(IF(INDEX(營收表現!R$6:R$3000,MATCH($A1795,營收表現!$A$6:$A$3000,0))="","",INDEX(營收表現!R$6:R$3000,MATCH($A1795,營收表現!$A$6:$A$3000,0))),"")</f>
        <v>27302034</v>
      </c>
      <c r="T1795">
        <f>IFERROR(IF(INDEX(營收表現!S$6:S$3000,MATCH($A1795,營收表現!$A$6:$A$3000,0))="","",INDEX(營收表現!S$6:S$3000,MATCH($A1795,營收表現!$A$6:$A$3000,0))),"")</f>
        <v>25631121</v>
      </c>
      <c r="U1795" t="str">
        <f>IFERROR(IF(INDEX(營收表現!T$6:T$3000,MATCH($A1795,營收表現!$A$6:$A$3000,0))="","",INDEX(營收表現!T$6:T$3000,MATCH($A1795,營收表現!$A$6:$A$3000,0))),"")</f>
        <v/>
      </c>
    </row>
    <row r="1796" spans="1:21">
      <c r="A1796" s="30" t="str">
        <f>IF(營收表現!$A1800="","",營收表現!$A1800)</f>
        <v>8114</v>
      </c>
      <c r="B1796" t="str">
        <f>IFERROR(INDEX(營收表現!B$6:B$3000,MATCH($A1796,營收表現!$A$6:$A$3000,0)),"")</f>
        <v>振樺電</v>
      </c>
      <c r="C1796" t="str">
        <f>IFERROR(INDEX(類別!G$4:G$3000,MATCH($A1796,類別!$C$4:$C$3000,0)),"")</f>
        <v>工業電腦</v>
      </c>
      <c r="D1796">
        <f>IFERROR(IF(INDEX(營收表現!C$6:C$3000,MATCH($A1796,營收表現!$A$6:$A$3000,0))="","",INDEX(營收表現!C$6:C$3000,MATCH($A1796,營收表現!$A$6:$A$3000,0))),"")</f>
        <v>-10.38</v>
      </c>
      <c r="E1796">
        <f>IFERROR(IF(INDEX(營收表現!D$6:D$3000,MATCH($A1796,營收表現!$A$6:$A$3000,0))="","",INDEX(營收表現!D$6:D$3000,MATCH($A1796,營收表現!$A$6:$A$3000,0))),"")</f>
        <v>-4</v>
      </c>
      <c r="F1796">
        <f>IFERROR(IF(INDEX(營收表現!E$6:E$3000,MATCH($A1796,營收表現!$A$6:$A$3000,0))="","",INDEX(營收表現!E$6:E$3000,MATCH($A1796,營收表現!$A$6:$A$3000,0))),"")</f>
        <v>-9.42</v>
      </c>
      <c r="G1796">
        <f>IFERROR(IF(INDEX(營收表現!F$6:F$3000,MATCH($A1796,營收表現!$A$6:$A$3000,0))="","",INDEX(營收表現!F$6:F$3000,MATCH($A1796,營收表現!$A$6:$A$3000,0))),"")</f>
        <v>23.98</v>
      </c>
      <c r="H1796">
        <f>IFERROR(IF(INDEX(營收表現!G$6:G$3000,MATCH($A1796,營收表現!$A$6:$A$3000,0))="","",INDEX(營收表現!G$6:G$3000,MATCH($A1796,營收表現!$A$6:$A$3000,0))),"")</f>
        <v>-2.3199999999999998</v>
      </c>
      <c r="I1796" t="str">
        <f>IFERROR(IF(INDEX(營收表現!H$6:H$3000,MATCH($A1796,營收表現!$A$6:$A$3000,0))="","",INDEX(營收表現!H$6:H$3000,MATCH($A1796,營收表現!$A$6:$A$3000,0))),"")</f>
        <v/>
      </c>
      <c r="J1796">
        <f>IFERROR(IF(INDEX(營收表現!I$6:I$3000,MATCH($A1796,營收表現!$A$6:$A$3000,0))="","",INDEX(營收表現!I$6:I$3000,MATCH($A1796,營收表現!$A$6:$A$3000,0))),"")</f>
        <v>-17.3</v>
      </c>
      <c r="K1796">
        <f>IFERROR(IF(INDEX(營收表現!J$6:J$3000,MATCH($A1796,營收表現!$A$6:$A$3000,0))="","",INDEX(營收表現!J$6:J$3000,MATCH($A1796,營收表現!$A$6:$A$3000,0))),"")</f>
        <v>-25.35</v>
      </c>
      <c r="L1796">
        <f>IFERROR(IF(INDEX(營收表現!K$6:K$3000,MATCH($A1796,營收表現!$A$6:$A$3000,0))="","",INDEX(營收表現!K$6:K$3000,MATCH($A1796,營收表現!$A$6:$A$3000,0))),"")</f>
        <v>-49.23</v>
      </c>
      <c r="M1796">
        <f>IFERROR(IF(INDEX(營收表現!L$6:L$3000,MATCH($A1796,營收表現!$A$6:$A$3000,0))="","",INDEX(營收表現!L$6:L$3000,MATCH($A1796,營收表現!$A$6:$A$3000,0))),"")</f>
        <v>-43.48</v>
      </c>
      <c r="N1796">
        <f>IFERROR(IF(INDEX(營收表現!M$6:M$3000,MATCH($A1796,營收表現!$A$6:$A$3000,0))="","",INDEX(營收表現!M$6:M$3000,MATCH($A1796,營收表現!$A$6:$A$3000,0))),"")</f>
        <v>-24.27</v>
      </c>
      <c r="O1796" t="str">
        <f>IFERROR(IF(INDEX(營收表現!N$6:N$3000,MATCH($A1796,營收表現!$A$6:$A$3000,0))="","",INDEX(營收表現!N$6:N$3000,MATCH($A1796,營收表現!$A$6:$A$3000,0))),"")</f>
        <v/>
      </c>
      <c r="P1796">
        <f>IFERROR(IF(INDEX(營收表現!O$6:O$3000,MATCH($A1796,營收表現!$A$6:$A$3000,0))="","",INDEX(營收表現!O$6:O$3000,MATCH($A1796,營收表現!$A$6:$A$3000,0))),"")</f>
        <v>996282</v>
      </c>
      <c r="Q1796">
        <f>IFERROR(IF(INDEX(營收表現!P$6:P$3000,MATCH($A1796,營收表現!$A$6:$A$3000,0))="","",INDEX(營收表現!P$6:P$3000,MATCH($A1796,營收表現!$A$6:$A$3000,0))),"")</f>
        <v>956450</v>
      </c>
      <c r="R1796">
        <f>IFERROR(IF(INDEX(營收表現!Q$6:Q$3000,MATCH($A1796,營收表現!$A$6:$A$3000,0))="","",INDEX(營收表現!Q$6:Q$3000,MATCH($A1796,營收表現!$A$6:$A$3000,0))),"")</f>
        <v>866312</v>
      </c>
      <c r="S1796">
        <f>IFERROR(IF(INDEX(營收表現!R$6:R$3000,MATCH($A1796,營收表現!$A$6:$A$3000,0))="","",INDEX(營收表現!R$6:R$3000,MATCH($A1796,營收表現!$A$6:$A$3000,0))),"")</f>
        <v>1074038</v>
      </c>
      <c r="T1796">
        <f>IFERROR(IF(INDEX(營收表現!S$6:S$3000,MATCH($A1796,營收表現!$A$6:$A$3000,0))="","",INDEX(營收表現!S$6:S$3000,MATCH($A1796,營收表現!$A$6:$A$3000,0))),"")</f>
        <v>1049073</v>
      </c>
      <c r="U1796" t="str">
        <f>IFERROR(IF(INDEX(營收表現!T$6:T$3000,MATCH($A1796,營收表現!$A$6:$A$3000,0))="","",INDEX(營收表現!T$6:T$3000,MATCH($A1796,營收表現!$A$6:$A$3000,0))),"")</f>
        <v/>
      </c>
    </row>
    <row r="1797" spans="1:21">
      <c r="A1797" s="30" t="str">
        <f>IF(營收表現!$A1801="","",營收表現!$A1801)</f>
        <v>8121</v>
      </c>
      <c r="B1797" t="str">
        <f>IFERROR(INDEX(營收表現!B$6:B$3000,MATCH($A1797,營收表現!$A$6:$A$3000,0)),"")</f>
        <v>越峰</v>
      </c>
      <c r="C1797" t="str">
        <f>IFERROR(INDEX(類別!G$4:G$3000,MATCH($A1797,類別!$C$4:$C$3000,0)),"")</f>
        <v>LED</v>
      </c>
      <c r="D1797">
        <f>IFERROR(IF(INDEX(營收表現!C$6:C$3000,MATCH($A1797,營收表現!$A$6:$A$3000,0))="","",INDEX(營收表現!C$6:C$3000,MATCH($A1797,營收表現!$A$6:$A$3000,0))),"")</f>
        <v>20.94</v>
      </c>
      <c r="E1797">
        <f>IFERROR(IF(INDEX(營收表現!D$6:D$3000,MATCH($A1797,營收表現!$A$6:$A$3000,0))="","",INDEX(營收表現!D$6:D$3000,MATCH($A1797,營收表現!$A$6:$A$3000,0))),"")</f>
        <v>-17.690000000000001</v>
      </c>
      <c r="F1797">
        <f>IFERROR(IF(INDEX(營收表現!E$6:E$3000,MATCH($A1797,營收表現!$A$6:$A$3000,0))="","",INDEX(營收表現!E$6:E$3000,MATCH($A1797,營收表現!$A$6:$A$3000,0))),"")</f>
        <v>25.25</v>
      </c>
      <c r="G1797">
        <f>IFERROR(IF(INDEX(營收表現!F$6:F$3000,MATCH($A1797,營收表現!$A$6:$A$3000,0))="","",INDEX(營收表現!F$6:F$3000,MATCH($A1797,營收表現!$A$6:$A$3000,0))),"")</f>
        <v>-0.69</v>
      </c>
      <c r="H1797">
        <f>IFERROR(IF(INDEX(營收表現!G$6:G$3000,MATCH($A1797,營收表現!$A$6:$A$3000,0))="","",INDEX(營收表現!G$6:G$3000,MATCH($A1797,營收表現!$A$6:$A$3000,0))),"")</f>
        <v>4.55</v>
      </c>
      <c r="I1797" t="str">
        <f>IFERROR(IF(INDEX(營收表現!H$6:H$3000,MATCH($A1797,營收表現!$A$6:$A$3000,0))="","",INDEX(營收表現!H$6:H$3000,MATCH($A1797,營收表現!$A$6:$A$3000,0))),"")</f>
        <v/>
      </c>
      <c r="J1797">
        <f>IFERROR(IF(INDEX(營收表現!I$6:I$3000,MATCH($A1797,營收表現!$A$6:$A$3000,0))="","",INDEX(營收表現!I$6:I$3000,MATCH($A1797,營收表現!$A$6:$A$3000,0))),"")</f>
        <v>8</v>
      </c>
      <c r="K1797">
        <f>IFERROR(IF(INDEX(營收表現!J$6:J$3000,MATCH($A1797,營收表現!$A$6:$A$3000,0))="","",INDEX(營收表現!J$6:J$3000,MATCH($A1797,營收表現!$A$6:$A$3000,0))),"")</f>
        <v>2.35</v>
      </c>
      <c r="L1797">
        <f>IFERROR(IF(INDEX(營收表現!K$6:K$3000,MATCH($A1797,營收表現!$A$6:$A$3000,0))="","",INDEX(營收表現!K$6:K$3000,MATCH($A1797,營收表現!$A$6:$A$3000,0))),"")</f>
        <v>21.61</v>
      </c>
      <c r="M1797">
        <f>IFERROR(IF(INDEX(營收表現!L$6:L$3000,MATCH($A1797,營收表現!$A$6:$A$3000,0))="","",INDEX(營收表現!L$6:L$3000,MATCH($A1797,營收表現!$A$6:$A$3000,0))),"")</f>
        <v>33.51</v>
      </c>
      <c r="N1797">
        <f>IFERROR(IF(INDEX(營收表現!M$6:M$3000,MATCH($A1797,營收表現!$A$6:$A$3000,0))="","",INDEX(營收表現!M$6:M$3000,MATCH($A1797,營收表現!$A$6:$A$3000,0))),"")</f>
        <v>43.91</v>
      </c>
      <c r="O1797" t="str">
        <f>IFERROR(IF(INDEX(營收表現!N$6:N$3000,MATCH($A1797,營收表現!$A$6:$A$3000,0))="","",INDEX(營收表現!N$6:N$3000,MATCH($A1797,營收表現!$A$6:$A$3000,0))),"")</f>
        <v/>
      </c>
      <c r="P1797">
        <f>IFERROR(IF(INDEX(營收表現!O$6:O$3000,MATCH($A1797,營收表現!$A$6:$A$3000,0))="","",INDEX(營收表現!O$6:O$3000,MATCH($A1797,營收表現!$A$6:$A$3000,0))),"")</f>
        <v>294232</v>
      </c>
      <c r="Q1797">
        <f>IFERROR(IF(INDEX(營收表現!P$6:P$3000,MATCH($A1797,營收表現!$A$6:$A$3000,0))="","",INDEX(營收表現!P$6:P$3000,MATCH($A1797,營收表現!$A$6:$A$3000,0))),"")</f>
        <v>242176</v>
      </c>
      <c r="R1797">
        <f>IFERROR(IF(INDEX(營收表現!Q$6:Q$3000,MATCH($A1797,營收表現!$A$6:$A$3000,0))="","",INDEX(營收表現!Q$6:Q$3000,MATCH($A1797,營收表現!$A$6:$A$3000,0))),"")</f>
        <v>303319</v>
      </c>
      <c r="S1797">
        <f>IFERROR(IF(INDEX(營收表現!R$6:R$3000,MATCH($A1797,營收表現!$A$6:$A$3000,0))="","",INDEX(營收表現!R$6:R$3000,MATCH($A1797,營收表現!$A$6:$A$3000,0))),"")</f>
        <v>301234</v>
      </c>
      <c r="T1797">
        <f>IFERROR(IF(INDEX(營收表現!S$6:S$3000,MATCH($A1797,營收表現!$A$6:$A$3000,0))="","",INDEX(營收表現!S$6:S$3000,MATCH($A1797,營收表現!$A$6:$A$3000,0))),"")</f>
        <v>314937</v>
      </c>
      <c r="U1797" t="str">
        <f>IFERROR(IF(INDEX(營收表現!T$6:T$3000,MATCH($A1797,營收表現!$A$6:$A$3000,0))="","",INDEX(營收表現!T$6:T$3000,MATCH($A1797,營收表現!$A$6:$A$3000,0))),"")</f>
        <v/>
      </c>
    </row>
    <row r="1798" spans="1:21">
      <c r="A1798" s="30" t="str">
        <f>IF(營收表現!$A1802="","",營收表現!$A1802)</f>
        <v>8131</v>
      </c>
      <c r="B1798" t="str">
        <f>IFERROR(INDEX(營收表現!B$6:B$3000,MATCH($A1798,營收表現!$A$6:$A$3000,0)),"")</f>
        <v>福懋科</v>
      </c>
      <c r="C1798" t="str">
        <f>IFERROR(INDEX(類別!G$4:G$3000,MATCH($A1798,類別!$C$4:$C$3000,0)),"")</f>
        <v>IC封測</v>
      </c>
      <c r="D1798">
        <f>IFERROR(IF(INDEX(營收表現!C$6:C$3000,MATCH($A1798,營收表現!$A$6:$A$3000,0))="","",INDEX(營收表現!C$6:C$3000,MATCH($A1798,營收表現!$A$6:$A$3000,0))),"")</f>
        <v>3.93</v>
      </c>
      <c r="E1798">
        <f>IFERROR(IF(INDEX(營收表現!D$6:D$3000,MATCH($A1798,營收表現!$A$6:$A$3000,0))="","",INDEX(營收表現!D$6:D$3000,MATCH($A1798,營收表現!$A$6:$A$3000,0))),"")</f>
        <v>-1.84</v>
      </c>
      <c r="F1798">
        <f>IFERROR(IF(INDEX(營收表現!E$6:E$3000,MATCH($A1798,營收表現!$A$6:$A$3000,0))="","",INDEX(營收表現!E$6:E$3000,MATCH($A1798,營收表現!$A$6:$A$3000,0))),"")</f>
        <v>11.99</v>
      </c>
      <c r="G1798">
        <f>IFERROR(IF(INDEX(營收表現!F$6:F$3000,MATCH($A1798,營收表現!$A$6:$A$3000,0))="","",INDEX(營收表現!F$6:F$3000,MATCH($A1798,營收表現!$A$6:$A$3000,0))),"")</f>
        <v>5.13</v>
      </c>
      <c r="H1798">
        <f>IFERROR(IF(INDEX(營收表現!G$6:G$3000,MATCH($A1798,營收表現!$A$6:$A$3000,0))="","",INDEX(營收表現!G$6:G$3000,MATCH($A1798,營收表現!$A$6:$A$3000,0))),"")</f>
        <v>-2.25</v>
      </c>
      <c r="I1798" t="str">
        <f>IFERROR(IF(INDEX(營收表現!H$6:H$3000,MATCH($A1798,營收表現!$A$6:$A$3000,0))="","",INDEX(營收表現!H$6:H$3000,MATCH($A1798,營收表現!$A$6:$A$3000,0))),"")</f>
        <v/>
      </c>
      <c r="J1798">
        <f>IFERROR(IF(INDEX(營收表現!I$6:I$3000,MATCH($A1798,營收表現!$A$6:$A$3000,0))="","",INDEX(營收表現!I$6:I$3000,MATCH($A1798,營收表現!$A$6:$A$3000,0))),"")</f>
        <v>43.47</v>
      </c>
      <c r="K1798">
        <f>IFERROR(IF(INDEX(營收表現!J$6:J$3000,MATCH($A1798,營收表現!$A$6:$A$3000,0))="","",INDEX(營收表現!J$6:J$3000,MATCH($A1798,營收表現!$A$6:$A$3000,0))),"")</f>
        <v>25.51</v>
      </c>
      <c r="L1798">
        <f>IFERROR(IF(INDEX(營收表現!K$6:K$3000,MATCH($A1798,營收表現!$A$6:$A$3000,0))="","",INDEX(營收表現!K$6:K$3000,MATCH($A1798,營收表現!$A$6:$A$3000,0))),"")</f>
        <v>46.62</v>
      </c>
      <c r="M1798">
        <f>IFERROR(IF(INDEX(營收表現!L$6:L$3000,MATCH($A1798,營收表現!$A$6:$A$3000,0))="","",INDEX(營收表現!L$6:L$3000,MATCH($A1798,營收表現!$A$6:$A$3000,0))),"")</f>
        <v>39.380000000000003</v>
      </c>
      <c r="N1798">
        <f>IFERROR(IF(INDEX(營收表現!M$6:M$3000,MATCH($A1798,營收表現!$A$6:$A$3000,0))="","",INDEX(營收表現!M$6:M$3000,MATCH($A1798,營收表現!$A$6:$A$3000,0))),"")</f>
        <v>38.07</v>
      </c>
      <c r="O1798" t="str">
        <f>IFERROR(IF(INDEX(營收表現!N$6:N$3000,MATCH($A1798,營收表現!$A$6:$A$3000,0))="","",INDEX(營收表現!N$6:N$3000,MATCH($A1798,營收表現!$A$6:$A$3000,0))),"")</f>
        <v/>
      </c>
      <c r="P1798">
        <f>IFERROR(IF(INDEX(營收表現!O$6:O$3000,MATCH($A1798,營收表現!$A$6:$A$3000,0))="","",INDEX(營收表現!O$6:O$3000,MATCH($A1798,營收表現!$A$6:$A$3000,0))),"")</f>
        <v>912768</v>
      </c>
      <c r="Q1798">
        <f>IFERROR(IF(INDEX(營收表現!P$6:P$3000,MATCH($A1798,營收表現!$A$6:$A$3000,0))="","",INDEX(營收表現!P$6:P$3000,MATCH($A1798,營收表現!$A$6:$A$3000,0))),"")</f>
        <v>895996</v>
      </c>
      <c r="R1798">
        <f>IFERROR(IF(INDEX(營收表現!Q$6:Q$3000,MATCH($A1798,營收表現!$A$6:$A$3000,0))="","",INDEX(營收表現!Q$6:Q$3000,MATCH($A1798,營收表現!$A$6:$A$3000,0))),"")</f>
        <v>1003388</v>
      </c>
      <c r="S1798">
        <f>IFERROR(IF(INDEX(營收表現!R$6:R$3000,MATCH($A1798,營收表現!$A$6:$A$3000,0))="","",INDEX(營收表現!R$6:R$3000,MATCH($A1798,營收表現!$A$6:$A$3000,0))),"")</f>
        <v>1054829</v>
      </c>
      <c r="T1798">
        <f>IFERROR(IF(INDEX(營收表現!S$6:S$3000,MATCH($A1798,營收表現!$A$6:$A$3000,0))="","",INDEX(營收表現!S$6:S$3000,MATCH($A1798,營收表現!$A$6:$A$3000,0))),"")</f>
        <v>1031067</v>
      </c>
      <c r="U1798" t="str">
        <f>IFERROR(IF(INDEX(營收表現!T$6:T$3000,MATCH($A1798,營收表現!$A$6:$A$3000,0))="","",INDEX(營收表現!T$6:T$3000,MATCH($A1798,營收表現!$A$6:$A$3000,0))),"")</f>
        <v/>
      </c>
    </row>
    <row r="1799" spans="1:21">
      <c r="A1799" s="30" t="str">
        <f>IF(營收表現!$A1803="","",營收表現!$A1803)</f>
        <v>8147</v>
      </c>
      <c r="B1799" t="str">
        <f>IFERROR(INDEX(營收表現!B$6:B$3000,MATCH($A1799,營收表現!$A$6:$A$3000,0)),"")</f>
        <v>正淩</v>
      </c>
      <c r="C1799" t="str">
        <f>IFERROR(INDEX(類別!G$4:G$3000,MATCH($A1799,類別!$C$4:$C$3000,0)),"")</f>
        <v>連接元件</v>
      </c>
      <c r="D1799">
        <f>IFERROR(IF(INDEX(營收表現!C$6:C$3000,MATCH($A1799,營收表現!$A$6:$A$3000,0))="","",INDEX(營收表現!C$6:C$3000,MATCH($A1799,營收表現!$A$6:$A$3000,0))),"")</f>
        <v>38.81</v>
      </c>
      <c r="E1799">
        <f>IFERROR(IF(INDEX(營收表現!D$6:D$3000,MATCH($A1799,營收表現!$A$6:$A$3000,0))="","",INDEX(營收表現!D$6:D$3000,MATCH($A1799,營收表現!$A$6:$A$3000,0))),"")</f>
        <v>-34.69</v>
      </c>
      <c r="F1799">
        <f>IFERROR(IF(INDEX(營收表現!E$6:E$3000,MATCH($A1799,營收表現!$A$6:$A$3000,0))="","",INDEX(營收表現!E$6:E$3000,MATCH($A1799,營收表現!$A$6:$A$3000,0))),"")</f>
        <v>18.940000000000001</v>
      </c>
      <c r="G1799">
        <f>IFERROR(IF(INDEX(營收表現!F$6:F$3000,MATCH($A1799,營收表現!$A$6:$A$3000,0))="","",INDEX(營收表現!F$6:F$3000,MATCH($A1799,營收表現!$A$6:$A$3000,0))),"")</f>
        <v>17.91</v>
      </c>
      <c r="H1799">
        <f>IFERROR(IF(INDEX(營收表現!G$6:G$3000,MATCH($A1799,營收表現!$A$6:$A$3000,0))="","",INDEX(營收表現!G$6:G$3000,MATCH($A1799,營收表現!$A$6:$A$3000,0))),"")</f>
        <v>8.91</v>
      </c>
      <c r="I1799" t="str">
        <f>IFERROR(IF(INDEX(營收表現!H$6:H$3000,MATCH($A1799,營收表現!$A$6:$A$3000,0))="","",INDEX(營收表現!H$6:H$3000,MATCH($A1799,營收表現!$A$6:$A$3000,0))),"")</f>
        <v/>
      </c>
      <c r="J1799">
        <f>IFERROR(IF(INDEX(營收表現!I$6:I$3000,MATCH($A1799,營收表現!$A$6:$A$3000,0))="","",INDEX(營收表現!I$6:I$3000,MATCH($A1799,營收表現!$A$6:$A$3000,0))),"")</f>
        <v>42.9</v>
      </c>
      <c r="K1799">
        <f>IFERROR(IF(INDEX(營收表現!J$6:J$3000,MATCH($A1799,營收表現!$A$6:$A$3000,0))="","",INDEX(營收表現!J$6:J$3000,MATCH($A1799,營收表現!$A$6:$A$3000,0))),"")</f>
        <v>2.1800000000000002</v>
      </c>
      <c r="L1799">
        <f>IFERROR(IF(INDEX(營收表現!K$6:K$3000,MATCH($A1799,營收表現!$A$6:$A$3000,0))="","",INDEX(營收表現!K$6:K$3000,MATCH($A1799,營收表現!$A$6:$A$3000,0))),"")</f>
        <v>14.4</v>
      </c>
      <c r="M1799">
        <f>IFERROR(IF(INDEX(營收表現!L$6:L$3000,MATCH($A1799,營收表現!$A$6:$A$3000,0))="","",INDEX(營收表現!L$6:L$3000,MATCH($A1799,營收表現!$A$6:$A$3000,0))),"")</f>
        <v>79.790000000000006</v>
      </c>
      <c r="N1799">
        <f>IFERROR(IF(INDEX(營收表現!M$6:M$3000,MATCH($A1799,營收表現!$A$6:$A$3000,0))="","",INDEX(營收表現!M$6:M$3000,MATCH($A1799,營收表現!$A$6:$A$3000,0))),"")</f>
        <v>43.88</v>
      </c>
      <c r="O1799" t="str">
        <f>IFERROR(IF(INDEX(營收表現!N$6:N$3000,MATCH($A1799,營收表現!$A$6:$A$3000,0))="","",INDEX(營收表現!N$6:N$3000,MATCH($A1799,營收表現!$A$6:$A$3000,0))),"")</f>
        <v/>
      </c>
      <c r="P1799">
        <f>IFERROR(IF(INDEX(營收表現!O$6:O$3000,MATCH($A1799,營收表現!$A$6:$A$3000,0))="","",INDEX(營收表現!O$6:O$3000,MATCH($A1799,營收表現!$A$6:$A$3000,0))),"")</f>
        <v>162742</v>
      </c>
      <c r="Q1799">
        <f>IFERROR(IF(INDEX(營收表現!P$6:P$3000,MATCH($A1799,營收表現!$A$6:$A$3000,0))="","",INDEX(營收表現!P$6:P$3000,MATCH($A1799,營收表現!$A$6:$A$3000,0))),"")</f>
        <v>106285</v>
      </c>
      <c r="R1799">
        <f>IFERROR(IF(INDEX(營收表現!Q$6:Q$3000,MATCH($A1799,營收表現!$A$6:$A$3000,0))="","",INDEX(營收表現!Q$6:Q$3000,MATCH($A1799,營收表現!$A$6:$A$3000,0))),"")</f>
        <v>126416</v>
      </c>
      <c r="S1799">
        <f>IFERROR(IF(INDEX(營收表現!R$6:R$3000,MATCH($A1799,營收表現!$A$6:$A$3000,0))="","",INDEX(營收表現!R$6:R$3000,MATCH($A1799,營收表現!$A$6:$A$3000,0))),"")</f>
        <v>149062</v>
      </c>
      <c r="T1799">
        <f>IFERROR(IF(INDEX(營收表現!S$6:S$3000,MATCH($A1799,營收表現!$A$6:$A$3000,0))="","",INDEX(營收表現!S$6:S$3000,MATCH($A1799,營收表現!$A$6:$A$3000,0))),"")</f>
        <v>162336</v>
      </c>
      <c r="U1799" t="str">
        <f>IFERROR(IF(INDEX(營收表現!T$6:T$3000,MATCH($A1799,營收表現!$A$6:$A$3000,0))="","",INDEX(營收表現!T$6:T$3000,MATCH($A1799,營收表現!$A$6:$A$3000,0))),"")</f>
        <v/>
      </c>
    </row>
    <row r="1800" spans="1:21">
      <c r="A1800" s="30" t="str">
        <f>IF(營收表現!$A1804="","",營收表現!$A1804)</f>
        <v>8150</v>
      </c>
      <c r="B1800" t="str">
        <f>IFERROR(INDEX(營收表現!B$6:B$3000,MATCH($A1800,營收表現!$A$6:$A$3000,0)),"")</f>
        <v>南茂</v>
      </c>
      <c r="C1800" t="str">
        <f>IFERROR(INDEX(類別!G$4:G$3000,MATCH($A1800,類別!$C$4:$C$3000,0)),"")</f>
        <v>IC封測</v>
      </c>
      <c r="D1800">
        <f>IFERROR(IF(INDEX(營收表現!C$6:C$3000,MATCH($A1800,營收表現!$A$6:$A$3000,0))="","",INDEX(營收表現!C$6:C$3000,MATCH($A1800,營收表現!$A$6:$A$3000,0))),"")</f>
        <v>-0.14000000000000001</v>
      </c>
      <c r="E1800">
        <f>IFERROR(IF(INDEX(營收表現!D$6:D$3000,MATCH($A1800,營收表現!$A$6:$A$3000,0))="","",INDEX(營收表現!D$6:D$3000,MATCH($A1800,營收表現!$A$6:$A$3000,0))),"")</f>
        <v>4.3099999999999996</v>
      </c>
      <c r="F1800">
        <f>IFERROR(IF(INDEX(營收表現!E$6:E$3000,MATCH($A1800,營收表現!$A$6:$A$3000,0))="","",INDEX(營收表現!E$6:E$3000,MATCH($A1800,營收表現!$A$6:$A$3000,0))),"")</f>
        <v>-1.7</v>
      </c>
      <c r="G1800">
        <f>IFERROR(IF(INDEX(營收表現!F$6:F$3000,MATCH($A1800,營收表現!$A$6:$A$3000,0))="","",INDEX(營收表現!F$6:F$3000,MATCH($A1800,營收表現!$A$6:$A$3000,0))),"")</f>
        <v>2.94</v>
      </c>
      <c r="H1800">
        <f>IFERROR(IF(INDEX(營收表現!G$6:G$3000,MATCH($A1800,營收表現!$A$6:$A$3000,0))="","",INDEX(營收表現!G$6:G$3000,MATCH($A1800,營收表現!$A$6:$A$3000,0))),"")</f>
        <v>3.95</v>
      </c>
      <c r="I1800" t="str">
        <f>IFERROR(IF(INDEX(營收表現!H$6:H$3000,MATCH($A1800,營收表現!$A$6:$A$3000,0))="","",INDEX(營收表現!H$6:H$3000,MATCH($A1800,營收表現!$A$6:$A$3000,0))),"")</f>
        <v/>
      </c>
      <c r="J1800">
        <f>IFERROR(IF(INDEX(營收表現!I$6:I$3000,MATCH($A1800,營收表現!$A$6:$A$3000,0))="","",INDEX(營收表現!I$6:I$3000,MATCH($A1800,營收表現!$A$6:$A$3000,0))),"")</f>
        <v>10.51</v>
      </c>
      <c r="K1800">
        <f>IFERROR(IF(INDEX(營收表現!J$6:J$3000,MATCH($A1800,營收表現!$A$6:$A$3000,0))="","",INDEX(營收表現!J$6:J$3000,MATCH($A1800,營收表現!$A$6:$A$3000,0))),"")</f>
        <v>21.99</v>
      </c>
      <c r="L1800">
        <f>IFERROR(IF(INDEX(營收表現!K$6:K$3000,MATCH($A1800,營收表現!$A$6:$A$3000,0))="","",INDEX(營收表現!K$6:K$3000,MATCH($A1800,營收表現!$A$6:$A$3000,0))),"")</f>
        <v>16.670000000000002</v>
      </c>
      <c r="M1800">
        <f>IFERROR(IF(INDEX(營收表現!L$6:L$3000,MATCH($A1800,營收表現!$A$6:$A$3000,0))="","",INDEX(營收表現!L$6:L$3000,MATCH($A1800,營收表現!$A$6:$A$3000,0))),"")</f>
        <v>23.78</v>
      </c>
      <c r="N1800">
        <f>IFERROR(IF(INDEX(營收表現!M$6:M$3000,MATCH($A1800,營收表現!$A$6:$A$3000,0))="","",INDEX(營收表現!M$6:M$3000,MATCH($A1800,營收表現!$A$6:$A$3000,0))),"")</f>
        <v>31.23</v>
      </c>
      <c r="O1800" t="str">
        <f>IFERROR(IF(INDEX(營收表現!N$6:N$3000,MATCH($A1800,營收表現!$A$6:$A$3000,0))="","",INDEX(營收表現!N$6:N$3000,MATCH($A1800,營收表現!$A$6:$A$3000,0))),"")</f>
        <v/>
      </c>
      <c r="P1800">
        <f>IFERROR(IF(INDEX(營收表現!O$6:O$3000,MATCH($A1800,營收表現!$A$6:$A$3000,0))="","",INDEX(營收表現!O$6:O$3000,MATCH($A1800,營收表現!$A$6:$A$3000,0))),"")</f>
        <v>2087363</v>
      </c>
      <c r="Q1800">
        <f>IFERROR(IF(INDEX(營收表現!P$6:P$3000,MATCH($A1800,營收表現!$A$6:$A$3000,0))="","",INDEX(營收表現!P$6:P$3000,MATCH($A1800,營收表現!$A$6:$A$3000,0))),"")</f>
        <v>2177427</v>
      </c>
      <c r="R1800">
        <f>IFERROR(IF(INDEX(營收表現!Q$6:Q$3000,MATCH($A1800,營收表現!$A$6:$A$3000,0))="","",INDEX(營收表現!Q$6:Q$3000,MATCH($A1800,營收表現!$A$6:$A$3000,0))),"")</f>
        <v>2140319</v>
      </c>
      <c r="S1800">
        <f>IFERROR(IF(INDEX(營收表現!R$6:R$3000,MATCH($A1800,營收表現!$A$6:$A$3000,0))="","",INDEX(營收表現!R$6:R$3000,MATCH($A1800,營收表現!$A$6:$A$3000,0))),"")</f>
        <v>2203330</v>
      </c>
      <c r="T1800">
        <f>IFERROR(IF(INDEX(營收表現!S$6:S$3000,MATCH($A1800,營收表現!$A$6:$A$3000,0))="","",INDEX(營收表現!S$6:S$3000,MATCH($A1800,營收表現!$A$6:$A$3000,0))),"")</f>
        <v>2290436</v>
      </c>
      <c r="U1800" t="str">
        <f>IFERROR(IF(INDEX(營收表現!T$6:T$3000,MATCH($A1800,營收表現!$A$6:$A$3000,0))="","",INDEX(營收表現!T$6:T$3000,MATCH($A1800,營收表現!$A$6:$A$3000,0))),"")</f>
        <v/>
      </c>
    </row>
    <row r="1801" spans="1:21">
      <c r="A1801" s="30" t="str">
        <f>IF(營收表現!$A1805="","",營收表現!$A1805)</f>
        <v>8155</v>
      </c>
      <c r="B1801" t="str">
        <f>IFERROR(INDEX(營收表現!B$6:B$3000,MATCH($A1801,營收表現!$A$6:$A$3000,0)),"")</f>
        <v>博智</v>
      </c>
      <c r="C1801" t="str">
        <f>IFERROR(INDEX(類別!G$4:G$3000,MATCH($A1801,類別!$C$4:$C$3000,0)),"")</f>
        <v>PCB製造</v>
      </c>
      <c r="D1801">
        <f>IFERROR(IF(INDEX(營收表現!C$6:C$3000,MATCH($A1801,營收表現!$A$6:$A$3000,0))="","",INDEX(營收表現!C$6:C$3000,MATCH($A1801,營收表現!$A$6:$A$3000,0))),"")</f>
        <v>3.91</v>
      </c>
      <c r="E1801">
        <f>IFERROR(IF(INDEX(營收表現!D$6:D$3000,MATCH($A1801,營收表現!$A$6:$A$3000,0))="","",INDEX(營收表現!D$6:D$3000,MATCH($A1801,營收表現!$A$6:$A$3000,0))),"")</f>
        <v>1.38</v>
      </c>
      <c r="F1801">
        <f>IFERROR(IF(INDEX(營收表現!E$6:E$3000,MATCH($A1801,營收表現!$A$6:$A$3000,0))="","",INDEX(營收表現!E$6:E$3000,MATCH($A1801,營收表現!$A$6:$A$3000,0))),"")</f>
        <v>2.2200000000000002</v>
      </c>
      <c r="G1801">
        <f>IFERROR(IF(INDEX(營收表現!F$6:F$3000,MATCH($A1801,營收表現!$A$6:$A$3000,0))="","",INDEX(營收表現!F$6:F$3000,MATCH($A1801,營收表現!$A$6:$A$3000,0))),"")</f>
        <v>13.89</v>
      </c>
      <c r="H1801">
        <f>IFERROR(IF(INDEX(營收表現!G$6:G$3000,MATCH($A1801,營收表現!$A$6:$A$3000,0))="","",INDEX(營收表現!G$6:G$3000,MATCH($A1801,營收表現!$A$6:$A$3000,0))),"")</f>
        <v>1.75</v>
      </c>
      <c r="I1801" t="str">
        <f>IFERROR(IF(INDEX(營收表現!H$6:H$3000,MATCH($A1801,營收表現!$A$6:$A$3000,0))="","",INDEX(營收表現!H$6:H$3000,MATCH($A1801,營收表現!$A$6:$A$3000,0))),"")</f>
        <v/>
      </c>
      <c r="J1801">
        <f>IFERROR(IF(INDEX(營收表現!I$6:I$3000,MATCH($A1801,營收表現!$A$6:$A$3000,0))="","",INDEX(營收表現!I$6:I$3000,MATCH($A1801,營收表現!$A$6:$A$3000,0))),"")</f>
        <v>24.17</v>
      </c>
      <c r="K1801">
        <f>IFERROR(IF(INDEX(營收表現!J$6:J$3000,MATCH($A1801,營收表現!$A$6:$A$3000,0))="","",INDEX(營收表現!J$6:J$3000,MATCH($A1801,營收表現!$A$6:$A$3000,0))),"")</f>
        <v>42.8</v>
      </c>
      <c r="L1801">
        <f>IFERROR(IF(INDEX(營收表現!K$6:K$3000,MATCH($A1801,營收表現!$A$6:$A$3000,0))="","",INDEX(營收表現!K$6:K$3000,MATCH($A1801,營收表現!$A$6:$A$3000,0))),"")</f>
        <v>37.43</v>
      </c>
      <c r="M1801">
        <f>IFERROR(IF(INDEX(營收表現!L$6:L$3000,MATCH($A1801,營收表現!$A$6:$A$3000,0))="","",INDEX(營收表現!L$6:L$3000,MATCH($A1801,營收表現!$A$6:$A$3000,0))),"")</f>
        <v>46.8</v>
      </c>
      <c r="N1801">
        <f>IFERROR(IF(INDEX(營收表現!M$6:M$3000,MATCH($A1801,營收表現!$A$6:$A$3000,0))="","",INDEX(營收表現!M$6:M$3000,MATCH($A1801,營收表現!$A$6:$A$3000,0))),"")</f>
        <v>48.32</v>
      </c>
      <c r="O1801" t="str">
        <f>IFERROR(IF(INDEX(營收表現!N$6:N$3000,MATCH($A1801,營收表現!$A$6:$A$3000,0))="","",INDEX(營收表現!N$6:N$3000,MATCH($A1801,營收表現!$A$6:$A$3000,0))),"")</f>
        <v/>
      </c>
      <c r="P1801">
        <f>IFERROR(IF(INDEX(營收表現!O$6:O$3000,MATCH($A1801,營收表現!$A$6:$A$3000,0))="","",INDEX(營收表現!O$6:O$3000,MATCH($A1801,營收表現!$A$6:$A$3000,0))),"")</f>
        <v>431367</v>
      </c>
      <c r="Q1801">
        <f>IFERROR(IF(INDEX(營收表現!P$6:P$3000,MATCH($A1801,營收表現!$A$6:$A$3000,0))="","",INDEX(營收表現!P$6:P$3000,MATCH($A1801,營收表現!$A$6:$A$3000,0))),"")</f>
        <v>437316</v>
      </c>
      <c r="R1801">
        <f>IFERROR(IF(INDEX(營收表現!Q$6:Q$3000,MATCH($A1801,營收表現!$A$6:$A$3000,0))="","",INDEX(營收表現!Q$6:Q$3000,MATCH($A1801,營收表現!$A$6:$A$3000,0))),"")</f>
        <v>447013</v>
      </c>
      <c r="S1801">
        <f>IFERROR(IF(INDEX(營收表現!R$6:R$3000,MATCH($A1801,營收表現!$A$6:$A$3000,0))="","",INDEX(營收表現!R$6:R$3000,MATCH($A1801,營收表現!$A$6:$A$3000,0))),"")</f>
        <v>509110</v>
      </c>
      <c r="T1801">
        <f>IFERROR(IF(INDEX(營收表現!S$6:S$3000,MATCH($A1801,營收表現!$A$6:$A$3000,0))="","",INDEX(營收表現!S$6:S$3000,MATCH($A1801,營收表現!$A$6:$A$3000,0))),"")</f>
        <v>518007</v>
      </c>
      <c r="U1801" t="str">
        <f>IFERROR(IF(INDEX(營收表現!T$6:T$3000,MATCH($A1801,營收表現!$A$6:$A$3000,0))="","",INDEX(營收表現!T$6:T$3000,MATCH($A1801,營收表現!$A$6:$A$3000,0))),"")</f>
        <v/>
      </c>
    </row>
    <row r="1802" spans="1:21">
      <c r="A1802" s="30" t="str">
        <f>IF(營收表現!$A1806="","",營收表現!$A1806)</f>
        <v>8162</v>
      </c>
      <c r="B1802" t="str">
        <f>IFERROR(INDEX(營收表現!B$6:B$3000,MATCH($A1802,營收表現!$A$6:$A$3000,0)),"")</f>
        <v>微矽電子-創</v>
      </c>
      <c r="C1802" t="str">
        <f>IFERROR(INDEX(類別!G$4:G$3000,MATCH($A1802,類別!$C$4:$C$3000,0)),"")</f>
        <v/>
      </c>
      <c r="D1802">
        <f>IFERROR(IF(INDEX(營收表現!C$6:C$3000,MATCH($A1802,營收表現!$A$6:$A$3000,0))="","",INDEX(營收表現!C$6:C$3000,MATCH($A1802,營收表現!$A$6:$A$3000,0))),"")</f>
        <v>-10.46</v>
      </c>
      <c r="E1802">
        <f>IFERROR(IF(INDEX(營收表現!D$6:D$3000,MATCH($A1802,營收表現!$A$6:$A$3000,0))="","",INDEX(營收表現!D$6:D$3000,MATCH($A1802,營收表現!$A$6:$A$3000,0))),"")</f>
        <v>-11.87</v>
      </c>
      <c r="F1802">
        <f>IFERROR(IF(INDEX(營收表現!E$6:E$3000,MATCH($A1802,營收表現!$A$6:$A$3000,0))="","",INDEX(營收表現!E$6:E$3000,MATCH($A1802,營收表現!$A$6:$A$3000,0))),"")</f>
        <v>1.52</v>
      </c>
      <c r="G1802">
        <f>IFERROR(IF(INDEX(營收表現!F$6:F$3000,MATCH($A1802,營收表現!$A$6:$A$3000,0))="","",INDEX(營收表現!F$6:F$3000,MATCH($A1802,營收表現!$A$6:$A$3000,0))),"")</f>
        <v>1.18</v>
      </c>
      <c r="H1802">
        <f>IFERROR(IF(INDEX(營收表現!G$6:G$3000,MATCH($A1802,營收表現!$A$6:$A$3000,0))="","",INDEX(營收表現!G$6:G$3000,MATCH($A1802,營收表現!$A$6:$A$3000,0))),"")</f>
        <v>-3.96</v>
      </c>
      <c r="I1802" t="str">
        <f>IFERROR(IF(INDEX(營收表現!H$6:H$3000,MATCH($A1802,營收表現!$A$6:$A$3000,0))="","",INDEX(營收表現!H$6:H$3000,MATCH($A1802,營收表現!$A$6:$A$3000,0))),"")</f>
        <v/>
      </c>
      <c r="J1802">
        <f>IFERROR(IF(INDEX(營收表現!I$6:I$3000,MATCH($A1802,營收表現!$A$6:$A$3000,0))="","",INDEX(營收表現!I$6:I$3000,MATCH($A1802,營收表現!$A$6:$A$3000,0))),"")</f>
        <v>14.34</v>
      </c>
      <c r="K1802">
        <f>IFERROR(IF(INDEX(營收表現!J$6:J$3000,MATCH($A1802,營收表現!$A$6:$A$3000,0))="","",INDEX(營收表現!J$6:J$3000,MATCH($A1802,營收表現!$A$6:$A$3000,0))),"")</f>
        <v>-9.41</v>
      </c>
      <c r="L1802">
        <f>IFERROR(IF(INDEX(營收表現!K$6:K$3000,MATCH($A1802,營收表現!$A$6:$A$3000,0))="","",INDEX(營收表現!K$6:K$3000,MATCH($A1802,營收表現!$A$6:$A$3000,0))),"")</f>
        <v>3.76</v>
      </c>
      <c r="M1802">
        <f>IFERROR(IF(INDEX(營收表現!L$6:L$3000,MATCH($A1802,營收表現!$A$6:$A$3000,0))="","",INDEX(營收表現!L$6:L$3000,MATCH($A1802,營收表現!$A$6:$A$3000,0))),"")</f>
        <v>-0.99</v>
      </c>
      <c r="N1802">
        <f>IFERROR(IF(INDEX(營收表現!M$6:M$3000,MATCH($A1802,營收表現!$A$6:$A$3000,0))="","",INDEX(營收表現!M$6:M$3000,MATCH($A1802,營收表現!$A$6:$A$3000,0))),"")</f>
        <v>2.36</v>
      </c>
      <c r="O1802" t="str">
        <f>IFERROR(IF(INDEX(營收表現!N$6:N$3000,MATCH($A1802,營收表現!$A$6:$A$3000,0))="","",INDEX(營收表現!N$6:N$3000,MATCH($A1802,營收表現!$A$6:$A$3000,0))),"")</f>
        <v/>
      </c>
      <c r="P1802">
        <f>IFERROR(IF(INDEX(營收表現!O$6:O$3000,MATCH($A1802,營收表現!$A$6:$A$3000,0))="","",INDEX(營收表現!O$6:O$3000,MATCH($A1802,營收表現!$A$6:$A$3000,0))),"")</f>
        <v>107458</v>
      </c>
      <c r="Q1802">
        <f>IFERROR(IF(INDEX(營收表現!P$6:P$3000,MATCH($A1802,營收表現!$A$6:$A$3000,0))="","",INDEX(營收表現!P$6:P$3000,MATCH($A1802,營收表現!$A$6:$A$3000,0))),"")</f>
        <v>94701</v>
      </c>
      <c r="R1802">
        <f>IFERROR(IF(INDEX(營收表現!Q$6:Q$3000,MATCH($A1802,營收表現!$A$6:$A$3000,0))="","",INDEX(營收表現!Q$6:Q$3000,MATCH($A1802,營收表現!$A$6:$A$3000,0))),"")</f>
        <v>96142</v>
      </c>
      <c r="S1802">
        <f>IFERROR(IF(INDEX(營收表現!R$6:R$3000,MATCH($A1802,營收表現!$A$6:$A$3000,0))="","",INDEX(營收表現!R$6:R$3000,MATCH($A1802,營收表現!$A$6:$A$3000,0))),"")</f>
        <v>97281</v>
      </c>
      <c r="T1802">
        <f>IFERROR(IF(INDEX(營收表現!S$6:S$3000,MATCH($A1802,營收表現!$A$6:$A$3000,0))="","",INDEX(營收表現!S$6:S$3000,MATCH($A1802,營收表現!$A$6:$A$3000,0))),"")</f>
        <v>93425</v>
      </c>
      <c r="U1802" t="str">
        <f>IFERROR(IF(INDEX(營收表現!T$6:T$3000,MATCH($A1802,營收表現!$A$6:$A$3000,0))="","",INDEX(營收表現!T$6:T$3000,MATCH($A1802,營收表現!$A$6:$A$3000,0))),"")</f>
        <v/>
      </c>
    </row>
    <row r="1803" spans="1:21">
      <c r="A1803" s="30" t="str">
        <f>IF(營收表現!$A1807="","",營收表現!$A1807)</f>
        <v>8163</v>
      </c>
      <c r="B1803" t="str">
        <f>IFERROR(INDEX(營收表現!B$6:B$3000,MATCH($A1803,營收表現!$A$6:$A$3000,0)),"")</f>
        <v>達方</v>
      </c>
      <c r="C1803" t="str">
        <f>IFERROR(INDEX(類別!G$4:G$3000,MATCH($A1803,類別!$C$4:$C$3000,0)),"")</f>
        <v>電腦週邊</v>
      </c>
      <c r="D1803">
        <f>IFERROR(IF(INDEX(營收表現!C$6:C$3000,MATCH($A1803,營收表現!$A$6:$A$3000,0))="","",INDEX(營收表現!C$6:C$3000,MATCH($A1803,營收表現!$A$6:$A$3000,0))),"")</f>
        <v>7.49</v>
      </c>
      <c r="E1803">
        <f>IFERROR(IF(INDEX(營收表現!D$6:D$3000,MATCH($A1803,營收表現!$A$6:$A$3000,0))="","",INDEX(營收表現!D$6:D$3000,MATCH($A1803,營收表現!$A$6:$A$3000,0))),"")</f>
        <v>0.99</v>
      </c>
      <c r="F1803">
        <f>IFERROR(IF(INDEX(營收表現!E$6:E$3000,MATCH($A1803,營收表現!$A$6:$A$3000,0))="","",INDEX(營收表現!E$6:E$3000,MATCH($A1803,營收表現!$A$6:$A$3000,0))),"")</f>
        <v>-14.42</v>
      </c>
      <c r="G1803">
        <f>IFERROR(IF(INDEX(營收表現!F$6:F$3000,MATCH($A1803,營收表現!$A$6:$A$3000,0))="","",INDEX(營收表現!F$6:F$3000,MATCH($A1803,營收表現!$A$6:$A$3000,0))),"")</f>
        <v>2.65</v>
      </c>
      <c r="H1803">
        <f>IFERROR(IF(INDEX(營收表現!G$6:G$3000,MATCH($A1803,營收表現!$A$6:$A$3000,0))="","",INDEX(營收表現!G$6:G$3000,MATCH($A1803,營收表現!$A$6:$A$3000,0))),"")</f>
        <v>-6.87</v>
      </c>
      <c r="I1803" t="str">
        <f>IFERROR(IF(INDEX(營收表現!H$6:H$3000,MATCH($A1803,營收表現!$A$6:$A$3000,0))="","",INDEX(營收表現!H$6:H$3000,MATCH($A1803,營收表現!$A$6:$A$3000,0))),"")</f>
        <v/>
      </c>
      <c r="J1803">
        <f>IFERROR(IF(INDEX(營收表現!I$6:I$3000,MATCH($A1803,營收表現!$A$6:$A$3000,0))="","",INDEX(營收表現!I$6:I$3000,MATCH($A1803,營收表現!$A$6:$A$3000,0))),"")</f>
        <v>26.97</v>
      </c>
      <c r="K1803">
        <f>IFERROR(IF(INDEX(營收表現!J$6:J$3000,MATCH($A1803,營收表現!$A$6:$A$3000,0))="","",INDEX(營收表現!J$6:J$3000,MATCH($A1803,營收表現!$A$6:$A$3000,0))),"")</f>
        <v>8.2100000000000009</v>
      </c>
      <c r="L1803">
        <f>IFERROR(IF(INDEX(營收表現!K$6:K$3000,MATCH($A1803,營收表現!$A$6:$A$3000,0))="","",INDEX(營收表現!K$6:K$3000,MATCH($A1803,營收表現!$A$6:$A$3000,0))),"")</f>
        <v>-4</v>
      </c>
      <c r="M1803">
        <f>IFERROR(IF(INDEX(營收表現!L$6:L$3000,MATCH($A1803,營收表現!$A$6:$A$3000,0))="","",INDEX(營收表現!L$6:L$3000,MATCH($A1803,營收表現!$A$6:$A$3000,0))),"")</f>
        <v>2.0299999999999998</v>
      </c>
      <c r="N1803">
        <f>IFERROR(IF(INDEX(營收表現!M$6:M$3000,MATCH($A1803,營收表現!$A$6:$A$3000,0))="","",INDEX(營收表現!M$6:M$3000,MATCH($A1803,營收表現!$A$6:$A$3000,0))),"")</f>
        <v>-2.92</v>
      </c>
      <c r="O1803" t="str">
        <f>IFERROR(IF(INDEX(營收表現!N$6:N$3000,MATCH($A1803,營收表現!$A$6:$A$3000,0))="","",INDEX(營收表現!N$6:N$3000,MATCH($A1803,營收表現!$A$6:$A$3000,0))),"")</f>
        <v/>
      </c>
      <c r="P1803">
        <f>IFERROR(IF(INDEX(營收表現!O$6:O$3000,MATCH($A1803,營收表現!$A$6:$A$3000,0))="","",INDEX(營收表現!O$6:O$3000,MATCH($A1803,營收表現!$A$6:$A$3000,0))),"")</f>
        <v>2242454</v>
      </c>
      <c r="Q1803">
        <f>IFERROR(IF(INDEX(營收表現!P$6:P$3000,MATCH($A1803,營收表現!$A$6:$A$3000,0))="","",INDEX(營收表現!P$6:P$3000,MATCH($A1803,營收表現!$A$6:$A$3000,0))),"")</f>
        <v>2264544</v>
      </c>
      <c r="R1803">
        <f>IFERROR(IF(INDEX(營收表現!Q$6:Q$3000,MATCH($A1803,營收表現!$A$6:$A$3000,0))="","",INDEX(營收表現!Q$6:Q$3000,MATCH($A1803,營收表現!$A$6:$A$3000,0))),"")</f>
        <v>1937975</v>
      </c>
      <c r="S1803">
        <f>IFERROR(IF(INDEX(營收表現!R$6:R$3000,MATCH($A1803,營收表現!$A$6:$A$3000,0))="","",INDEX(營收表現!R$6:R$3000,MATCH($A1803,營收表現!$A$6:$A$3000,0))),"")</f>
        <v>1989289</v>
      </c>
      <c r="T1803">
        <f>IFERROR(IF(INDEX(營收表現!S$6:S$3000,MATCH($A1803,營收表現!$A$6:$A$3000,0))="","",INDEX(營收表現!S$6:S$3000,MATCH($A1803,營收表現!$A$6:$A$3000,0))),"")</f>
        <v>1852652</v>
      </c>
      <c r="U1803" t="str">
        <f>IFERROR(IF(INDEX(營收表現!T$6:T$3000,MATCH($A1803,營收表現!$A$6:$A$3000,0))="","",INDEX(營收表現!T$6:T$3000,MATCH($A1803,營收表現!$A$6:$A$3000,0))),"")</f>
        <v/>
      </c>
    </row>
    <row r="1804" spans="1:21">
      <c r="A1804" s="30" t="str">
        <f>IF(營收表現!$A1808="","",營收表現!$A1808)</f>
        <v>8171</v>
      </c>
      <c r="B1804" t="str">
        <f>IFERROR(INDEX(營收表現!B$6:B$3000,MATCH($A1804,營收表現!$A$6:$A$3000,0)),"")</f>
        <v>天宇</v>
      </c>
      <c r="C1804" t="str">
        <f>IFERROR(INDEX(類別!G$4:G$3000,MATCH($A1804,類別!$C$4:$C$3000,0)),"")</f>
        <v>電池</v>
      </c>
      <c r="D1804">
        <f>IFERROR(IF(INDEX(營收表現!C$6:C$3000,MATCH($A1804,營收表現!$A$6:$A$3000,0))="","",INDEX(營收表現!C$6:C$3000,MATCH($A1804,營收表現!$A$6:$A$3000,0))),"")</f>
        <v>119.09</v>
      </c>
      <c r="E1804">
        <f>IFERROR(IF(INDEX(營收表現!D$6:D$3000,MATCH($A1804,營收表現!$A$6:$A$3000,0))="","",INDEX(營收表現!D$6:D$3000,MATCH($A1804,營收表現!$A$6:$A$3000,0))),"")</f>
        <v>12.14</v>
      </c>
      <c r="F1804">
        <f>IFERROR(IF(INDEX(營收表現!E$6:E$3000,MATCH($A1804,營收表現!$A$6:$A$3000,0))="","",INDEX(營收表現!E$6:E$3000,MATCH($A1804,營收表現!$A$6:$A$3000,0))),"")</f>
        <v>21.1</v>
      </c>
      <c r="G1804">
        <f>IFERROR(IF(INDEX(營收表現!F$6:F$3000,MATCH($A1804,營收表現!$A$6:$A$3000,0))="","",INDEX(營收表現!F$6:F$3000,MATCH($A1804,營收表現!$A$6:$A$3000,0))),"")</f>
        <v>31.12</v>
      </c>
      <c r="H1804">
        <f>IFERROR(IF(INDEX(營收表現!G$6:G$3000,MATCH($A1804,營收表現!$A$6:$A$3000,0))="","",INDEX(營收表現!G$6:G$3000,MATCH($A1804,營收表現!$A$6:$A$3000,0))),"")</f>
        <v>-1.1299999999999999</v>
      </c>
      <c r="I1804" t="str">
        <f>IFERROR(IF(INDEX(營收表現!H$6:H$3000,MATCH($A1804,營收表現!$A$6:$A$3000,0))="","",INDEX(營收表現!H$6:H$3000,MATCH($A1804,營收表現!$A$6:$A$3000,0))),"")</f>
        <v/>
      </c>
      <c r="J1804">
        <f>IFERROR(IF(INDEX(營收表現!I$6:I$3000,MATCH($A1804,營收表現!$A$6:$A$3000,0))="","",INDEX(營收表現!I$6:I$3000,MATCH($A1804,營收表現!$A$6:$A$3000,0))),"")</f>
        <v>-70.099999999999994</v>
      </c>
      <c r="K1804">
        <f>IFERROR(IF(INDEX(營收表現!J$6:J$3000,MATCH($A1804,營收表現!$A$6:$A$3000,0))="","",INDEX(營收表現!J$6:J$3000,MATCH($A1804,營收表現!$A$6:$A$3000,0))),"")</f>
        <v>-55.5</v>
      </c>
      <c r="L1804">
        <f>IFERROR(IF(INDEX(營收表現!K$6:K$3000,MATCH($A1804,營收表現!$A$6:$A$3000,0))="","",INDEX(營收表現!K$6:K$3000,MATCH($A1804,營收表現!$A$6:$A$3000,0))),"")</f>
        <v>35.85</v>
      </c>
      <c r="M1804">
        <f>IFERROR(IF(INDEX(營收表現!L$6:L$3000,MATCH($A1804,營收表現!$A$6:$A$3000,0))="","",INDEX(營收表現!L$6:L$3000,MATCH($A1804,營收表現!$A$6:$A$3000,0))),"")</f>
        <v>94.14</v>
      </c>
      <c r="N1804">
        <f>IFERROR(IF(INDEX(營收表現!M$6:M$3000,MATCH($A1804,營收表現!$A$6:$A$3000,0))="","",INDEX(營收表現!M$6:M$3000,MATCH($A1804,營收表現!$A$6:$A$3000,0))),"")</f>
        <v>-13.76</v>
      </c>
      <c r="O1804" t="str">
        <f>IFERROR(IF(INDEX(營收表現!N$6:N$3000,MATCH($A1804,營收表現!$A$6:$A$3000,0))="","",INDEX(營收表現!N$6:N$3000,MATCH($A1804,營收表現!$A$6:$A$3000,0))),"")</f>
        <v/>
      </c>
      <c r="P1804">
        <f>IFERROR(IF(INDEX(營收表現!O$6:O$3000,MATCH($A1804,營收表現!$A$6:$A$3000,0))="","",INDEX(營收表現!O$6:O$3000,MATCH($A1804,營收表現!$A$6:$A$3000,0))),"")</f>
        <v>25693</v>
      </c>
      <c r="Q1804">
        <f>IFERROR(IF(INDEX(營收表現!P$6:P$3000,MATCH($A1804,營收表現!$A$6:$A$3000,0))="","",INDEX(營收表現!P$6:P$3000,MATCH($A1804,營收表現!$A$6:$A$3000,0))),"")</f>
        <v>28812</v>
      </c>
      <c r="R1804">
        <f>IFERROR(IF(INDEX(營收表現!Q$6:Q$3000,MATCH($A1804,營收表現!$A$6:$A$3000,0))="","",INDEX(營收表現!Q$6:Q$3000,MATCH($A1804,營收表現!$A$6:$A$3000,0))),"")</f>
        <v>34892</v>
      </c>
      <c r="S1804">
        <f>IFERROR(IF(INDEX(營收表現!R$6:R$3000,MATCH($A1804,營收表現!$A$6:$A$3000,0))="","",INDEX(營收表現!R$6:R$3000,MATCH($A1804,營收表現!$A$6:$A$3000,0))),"")</f>
        <v>45752</v>
      </c>
      <c r="T1804">
        <f>IFERROR(IF(INDEX(營收表現!S$6:S$3000,MATCH($A1804,營收表現!$A$6:$A$3000,0))="","",INDEX(營收表現!S$6:S$3000,MATCH($A1804,營收表現!$A$6:$A$3000,0))),"")</f>
        <v>45233</v>
      </c>
      <c r="U1804" t="str">
        <f>IFERROR(IF(INDEX(營收表現!T$6:T$3000,MATCH($A1804,營收表現!$A$6:$A$3000,0))="","",INDEX(營收表現!T$6:T$3000,MATCH($A1804,營收表現!$A$6:$A$3000,0))),"")</f>
        <v/>
      </c>
    </row>
    <row r="1805" spans="1:21">
      <c r="A1805" s="30" t="str">
        <f>IF(營收表現!$A1809="","",營收表現!$A1809)</f>
        <v>8176</v>
      </c>
      <c r="B1805" t="str">
        <f>IFERROR(INDEX(營收表現!B$6:B$3000,MATCH($A1805,營收表現!$A$6:$A$3000,0)),"")</f>
        <v>智捷</v>
      </c>
      <c r="C1805" t="str">
        <f>IFERROR(INDEX(類別!G$4:G$3000,MATCH($A1805,類別!$C$4:$C$3000,0)),"")</f>
        <v>未分類-電子</v>
      </c>
      <c r="D1805">
        <f>IFERROR(IF(INDEX(營收表現!C$6:C$3000,MATCH($A1805,營收表現!$A$6:$A$3000,0))="","",INDEX(營收表現!C$6:C$3000,MATCH($A1805,營收表現!$A$6:$A$3000,0))),"")</f>
        <v>434.62</v>
      </c>
      <c r="E1805">
        <f>IFERROR(IF(INDEX(營收表現!D$6:D$3000,MATCH($A1805,營收表現!$A$6:$A$3000,0))="","",INDEX(營收表現!D$6:D$3000,MATCH($A1805,營收表現!$A$6:$A$3000,0))),"")</f>
        <v>-75.86</v>
      </c>
      <c r="F1805">
        <f>IFERROR(IF(INDEX(營收表現!E$6:E$3000,MATCH($A1805,營收表現!$A$6:$A$3000,0))="","",INDEX(營收表現!E$6:E$3000,MATCH($A1805,營收表現!$A$6:$A$3000,0))),"")</f>
        <v>283.72000000000003</v>
      </c>
      <c r="G1805">
        <f>IFERROR(IF(INDEX(營收表現!F$6:F$3000,MATCH($A1805,營收表現!$A$6:$A$3000,0))="","",INDEX(營收表現!F$6:F$3000,MATCH($A1805,營收表現!$A$6:$A$3000,0))),"")</f>
        <v>40.700000000000003</v>
      </c>
      <c r="H1805">
        <f>IFERROR(IF(INDEX(營收表現!G$6:G$3000,MATCH($A1805,營收表現!$A$6:$A$3000,0))="","",INDEX(營收表現!G$6:G$3000,MATCH($A1805,營收表現!$A$6:$A$3000,0))),"")</f>
        <v>-56.61</v>
      </c>
      <c r="I1805" t="str">
        <f>IFERROR(IF(INDEX(營收表現!H$6:H$3000,MATCH($A1805,營收表現!$A$6:$A$3000,0))="","",INDEX(營收表現!H$6:H$3000,MATCH($A1805,營收表現!$A$6:$A$3000,0))),"")</f>
        <v/>
      </c>
      <c r="J1805">
        <f>IFERROR(IF(INDEX(營收表現!I$6:I$3000,MATCH($A1805,營收表現!$A$6:$A$3000,0))="","",INDEX(營收表現!I$6:I$3000,MATCH($A1805,營收表現!$A$6:$A$3000,0))),"")</f>
        <v>-58.2</v>
      </c>
      <c r="K1805">
        <f>IFERROR(IF(INDEX(營收表現!J$6:J$3000,MATCH($A1805,營收表現!$A$6:$A$3000,0))="","",INDEX(營收表現!J$6:J$3000,MATCH($A1805,營收表現!$A$6:$A$3000,0))),"")</f>
        <v>-88.56</v>
      </c>
      <c r="L1805">
        <f>IFERROR(IF(INDEX(營收表現!K$6:K$3000,MATCH($A1805,營收表現!$A$6:$A$3000,0))="","",INDEX(營收表現!K$6:K$3000,MATCH($A1805,營收表現!$A$6:$A$3000,0))),"")</f>
        <v>-56.65</v>
      </c>
      <c r="M1805">
        <f>IFERROR(IF(INDEX(營收表現!L$6:L$3000,MATCH($A1805,營收表現!$A$6:$A$3000,0))="","",INDEX(營收表現!L$6:L$3000,MATCH($A1805,營收表現!$A$6:$A$3000,0))),"")</f>
        <v>-38.049999999999997</v>
      </c>
      <c r="N1805">
        <f>IFERROR(IF(INDEX(營收表現!M$6:M$3000,MATCH($A1805,營收表現!$A$6:$A$3000,0))="","",INDEX(營收表現!M$6:M$3000,MATCH($A1805,營收表現!$A$6:$A$3000,0))),"")</f>
        <v>-65.86</v>
      </c>
      <c r="O1805" t="str">
        <f>IFERROR(IF(INDEX(營收表現!N$6:N$3000,MATCH($A1805,營收表現!$A$6:$A$3000,0))="","",INDEX(營收表現!N$6:N$3000,MATCH($A1805,營收表現!$A$6:$A$3000,0))),"")</f>
        <v/>
      </c>
      <c r="P1805">
        <f>IFERROR(IF(INDEX(營收表現!O$6:O$3000,MATCH($A1805,營收表現!$A$6:$A$3000,0))="","",INDEX(營收表現!O$6:O$3000,MATCH($A1805,營收表現!$A$6:$A$3000,0))),"")</f>
        <v>35563</v>
      </c>
      <c r="Q1805">
        <f>IFERROR(IF(INDEX(營收表現!P$6:P$3000,MATCH($A1805,營收表現!$A$6:$A$3000,0))="","",INDEX(營收表現!P$6:P$3000,MATCH($A1805,營收表現!$A$6:$A$3000,0))),"")</f>
        <v>8586</v>
      </c>
      <c r="R1805">
        <f>IFERROR(IF(INDEX(營收表現!Q$6:Q$3000,MATCH($A1805,營收表現!$A$6:$A$3000,0))="","",INDEX(營收表現!Q$6:Q$3000,MATCH($A1805,營收表現!$A$6:$A$3000,0))),"")</f>
        <v>32946</v>
      </c>
      <c r="S1805">
        <f>IFERROR(IF(INDEX(營收表現!R$6:R$3000,MATCH($A1805,營收表現!$A$6:$A$3000,0))="","",INDEX(營收表現!R$6:R$3000,MATCH($A1805,營收表現!$A$6:$A$3000,0))),"")</f>
        <v>46356</v>
      </c>
      <c r="T1805">
        <f>IFERROR(IF(INDEX(營收表現!S$6:S$3000,MATCH($A1805,營收表現!$A$6:$A$3000,0))="","",INDEX(營收表現!S$6:S$3000,MATCH($A1805,營收表現!$A$6:$A$3000,0))),"")</f>
        <v>20112</v>
      </c>
      <c r="U1805" t="str">
        <f>IFERROR(IF(INDEX(營收表現!T$6:T$3000,MATCH($A1805,營收表現!$A$6:$A$3000,0))="","",INDEX(營收表現!T$6:T$3000,MATCH($A1805,營收表現!$A$6:$A$3000,0))),"")</f>
        <v/>
      </c>
    </row>
    <row r="1806" spans="1:21">
      <c r="A1806" s="30" t="str">
        <f>IF(營收表現!$A1810="","",營收表現!$A1810)</f>
        <v>8182</v>
      </c>
      <c r="B1806" t="str">
        <f>IFERROR(INDEX(營收表現!B$6:B$3000,MATCH($A1806,營收表現!$A$6:$A$3000,0)),"")</f>
        <v>加高</v>
      </c>
      <c r="C1806" t="str">
        <f>IFERROR(INDEX(類別!G$4:G$3000,MATCH($A1806,類別!$C$4:$C$3000,0)),"")</f>
        <v>被動元件</v>
      </c>
      <c r="D1806">
        <f>IFERROR(IF(INDEX(營收表現!C$6:C$3000,MATCH($A1806,營收表現!$A$6:$A$3000,0))="","",INDEX(營收表現!C$6:C$3000,MATCH($A1806,營收表現!$A$6:$A$3000,0))),"")</f>
        <v>16.79</v>
      </c>
      <c r="E1806">
        <f>IFERROR(IF(INDEX(營收表現!D$6:D$3000,MATCH($A1806,營收表現!$A$6:$A$3000,0))="","",INDEX(營收表現!D$6:D$3000,MATCH($A1806,營收表現!$A$6:$A$3000,0))),"")</f>
        <v>-7.9</v>
      </c>
      <c r="F1806">
        <f>IFERROR(IF(INDEX(營收表現!E$6:E$3000,MATCH($A1806,營收表現!$A$6:$A$3000,0))="","",INDEX(營收表現!E$6:E$3000,MATCH($A1806,營收表現!$A$6:$A$3000,0))),"")</f>
        <v>8.9700000000000006</v>
      </c>
      <c r="G1806">
        <f>IFERROR(IF(INDEX(營收表現!F$6:F$3000,MATCH($A1806,營收表現!$A$6:$A$3000,0))="","",INDEX(營收表現!F$6:F$3000,MATCH($A1806,營收表現!$A$6:$A$3000,0))),"")</f>
        <v>-13.39</v>
      </c>
      <c r="H1806">
        <f>IFERROR(IF(INDEX(營收表現!G$6:G$3000,MATCH($A1806,營收表現!$A$6:$A$3000,0))="","",INDEX(營收表現!G$6:G$3000,MATCH($A1806,營收表現!$A$6:$A$3000,0))),"")</f>
        <v>0.9</v>
      </c>
      <c r="I1806" t="str">
        <f>IFERROR(IF(INDEX(營收表現!H$6:H$3000,MATCH($A1806,營收表現!$A$6:$A$3000,0))="","",INDEX(營收表現!H$6:H$3000,MATCH($A1806,營收表現!$A$6:$A$3000,0))),"")</f>
        <v/>
      </c>
      <c r="J1806">
        <f>IFERROR(IF(INDEX(營收表現!I$6:I$3000,MATCH($A1806,營收表現!$A$6:$A$3000,0))="","",INDEX(營收表現!I$6:I$3000,MATCH($A1806,營收表現!$A$6:$A$3000,0))),"")</f>
        <v>-1.64</v>
      </c>
      <c r="K1806">
        <f>IFERROR(IF(INDEX(營收表現!J$6:J$3000,MATCH($A1806,營收表現!$A$6:$A$3000,0))="","",INDEX(營收表現!J$6:J$3000,MATCH($A1806,營收表現!$A$6:$A$3000,0))),"")</f>
        <v>-1.23</v>
      </c>
      <c r="L1806">
        <f>IFERROR(IF(INDEX(營收表現!K$6:K$3000,MATCH($A1806,營收表現!$A$6:$A$3000,0))="","",INDEX(營收表現!K$6:K$3000,MATCH($A1806,營收表現!$A$6:$A$3000,0))),"")</f>
        <v>10.78</v>
      </c>
      <c r="M1806">
        <f>IFERROR(IF(INDEX(營收表現!L$6:L$3000,MATCH($A1806,營收表現!$A$6:$A$3000,0))="","",INDEX(營收表現!L$6:L$3000,MATCH($A1806,營收表現!$A$6:$A$3000,0))),"")</f>
        <v>-3.83</v>
      </c>
      <c r="N1806">
        <f>IFERROR(IF(INDEX(營收表現!M$6:M$3000,MATCH($A1806,營收表現!$A$6:$A$3000,0))="","",INDEX(營收表現!M$6:M$3000,MATCH($A1806,營收表現!$A$6:$A$3000,0))),"")</f>
        <v>3.96</v>
      </c>
      <c r="O1806" t="str">
        <f>IFERROR(IF(INDEX(營收表現!N$6:N$3000,MATCH($A1806,營收表現!$A$6:$A$3000,0))="","",INDEX(營收表現!N$6:N$3000,MATCH($A1806,營收表現!$A$6:$A$3000,0))),"")</f>
        <v/>
      </c>
      <c r="P1806">
        <f>IFERROR(IF(INDEX(營收表現!O$6:O$3000,MATCH($A1806,營收表現!$A$6:$A$3000,0))="","",INDEX(營收表現!O$6:O$3000,MATCH($A1806,營收表現!$A$6:$A$3000,0))),"")</f>
        <v>270088</v>
      </c>
      <c r="Q1806">
        <f>IFERROR(IF(INDEX(營收表現!P$6:P$3000,MATCH($A1806,營收表現!$A$6:$A$3000,0))="","",INDEX(營收表現!P$6:P$3000,MATCH($A1806,營收表現!$A$6:$A$3000,0))),"")</f>
        <v>248744</v>
      </c>
      <c r="R1806">
        <f>IFERROR(IF(INDEX(營收表現!Q$6:Q$3000,MATCH($A1806,營收表現!$A$6:$A$3000,0))="","",INDEX(營收表現!Q$6:Q$3000,MATCH($A1806,營收表現!$A$6:$A$3000,0))),"")</f>
        <v>271060</v>
      </c>
      <c r="S1806">
        <f>IFERROR(IF(INDEX(營收表現!R$6:R$3000,MATCH($A1806,營收表現!$A$6:$A$3000,0))="","",INDEX(營收表現!R$6:R$3000,MATCH($A1806,營收表現!$A$6:$A$3000,0))),"")</f>
        <v>234754</v>
      </c>
      <c r="T1806">
        <f>IFERROR(IF(INDEX(營收表現!S$6:S$3000,MATCH($A1806,營收表現!$A$6:$A$3000,0))="","",INDEX(營收表現!S$6:S$3000,MATCH($A1806,營收表現!$A$6:$A$3000,0))),"")</f>
        <v>236869</v>
      </c>
      <c r="U1806" t="str">
        <f>IFERROR(IF(INDEX(營收表現!T$6:T$3000,MATCH($A1806,營收表現!$A$6:$A$3000,0))="","",INDEX(營收表現!T$6:T$3000,MATCH($A1806,營收表現!$A$6:$A$3000,0))),"")</f>
        <v/>
      </c>
    </row>
    <row r="1807" spans="1:21">
      <c r="A1807" s="30" t="str">
        <f>IF(營收表現!$A1811="","",營收表現!$A1811)</f>
        <v>8183</v>
      </c>
      <c r="B1807" t="str">
        <f>IFERROR(INDEX(營收表現!B$6:B$3000,MATCH($A1807,營收表現!$A$6:$A$3000,0)),"")</f>
        <v>精星</v>
      </c>
      <c r="C1807" t="str">
        <f>IFERROR(INDEX(類別!G$4:G$3000,MATCH($A1807,類別!$C$4:$C$3000,0)),"")</f>
        <v>PCB製造</v>
      </c>
      <c r="D1807">
        <f>IFERROR(IF(INDEX(營收表現!C$6:C$3000,MATCH($A1807,營收表現!$A$6:$A$3000,0))="","",INDEX(營收表現!C$6:C$3000,MATCH($A1807,營收表現!$A$6:$A$3000,0))),"")</f>
        <v>23.46</v>
      </c>
      <c r="E1807">
        <f>IFERROR(IF(INDEX(營收表現!D$6:D$3000,MATCH($A1807,營收表現!$A$6:$A$3000,0))="","",INDEX(營收表現!D$6:D$3000,MATCH($A1807,營收表現!$A$6:$A$3000,0))),"")</f>
        <v>-2.96</v>
      </c>
      <c r="F1807">
        <f>IFERROR(IF(INDEX(營收表現!E$6:E$3000,MATCH($A1807,營收表現!$A$6:$A$3000,0))="","",INDEX(營收表現!E$6:E$3000,MATCH($A1807,營收表現!$A$6:$A$3000,0))),"")</f>
        <v>-1.0900000000000001</v>
      </c>
      <c r="G1807">
        <f>IFERROR(IF(INDEX(營收表現!F$6:F$3000,MATCH($A1807,營收表現!$A$6:$A$3000,0))="","",INDEX(營收表現!F$6:F$3000,MATCH($A1807,營收表現!$A$6:$A$3000,0))),"")</f>
        <v>6.93</v>
      </c>
      <c r="H1807">
        <f>IFERROR(IF(INDEX(營收表現!G$6:G$3000,MATCH($A1807,營收表現!$A$6:$A$3000,0))="","",INDEX(營收表現!G$6:G$3000,MATCH($A1807,營收表現!$A$6:$A$3000,0))),"")</f>
        <v>-7.1</v>
      </c>
      <c r="I1807" t="str">
        <f>IFERROR(IF(INDEX(營收表現!H$6:H$3000,MATCH($A1807,營收表現!$A$6:$A$3000,0))="","",INDEX(營收表現!H$6:H$3000,MATCH($A1807,營收表現!$A$6:$A$3000,0))),"")</f>
        <v/>
      </c>
      <c r="J1807">
        <f>IFERROR(IF(INDEX(營收表現!I$6:I$3000,MATCH($A1807,營收表現!$A$6:$A$3000,0))="","",INDEX(營收表現!I$6:I$3000,MATCH($A1807,營收表現!$A$6:$A$3000,0))),"")</f>
        <v>-4.59</v>
      </c>
      <c r="K1807">
        <f>IFERROR(IF(INDEX(營收表現!J$6:J$3000,MATCH($A1807,營收表現!$A$6:$A$3000,0))="","",INDEX(營收表現!J$6:J$3000,MATCH($A1807,營收表現!$A$6:$A$3000,0))),"")</f>
        <v>-14.2</v>
      </c>
      <c r="L1807">
        <f>IFERROR(IF(INDEX(營收表現!K$6:K$3000,MATCH($A1807,營收表現!$A$6:$A$3000,0))="","",INDEX(營收表現!K$6:K$3000,MATCH($A1807,營收表現!$A$6:$A$3000,0))),"")</f>
        <v>-19.239999999999998</v>
      </c>
      <c r="M1807">
        <f>IFERROR(IF(INDEX(營收表現!L$6:L$3000,MATCH($A1807,營收表現!$A$6:$A$3000,0))="","",INDEX(營收表現!L$6:L$3000,MATCH($A1807,營收表現!$A$6:$A$3000,0))),"")</f>
        <v>-9.58</v>
      </c>
      <c r="N1807">
        <f>IFERROR(IF(INDEX(營收表現!M$6:M$3000,MATCH($A1807,營收表現!$A$6:$A$3000,0))="","",INDEX(營收表現!M$6:M$3000,MATCH($A1807,營收表現!$A$6:$A$3000,0))),"")</f>
        <v>17.22</v>
      </c>
      <c r="O1807" t="str">
        <f>IFERROR(IF(INDEX(營收表現!N$6:N$3000,MATCH($A1807,營收表現!$A$6:$A$3000,0))="","",INDEX(營收表現!N$6:N$3000,MATCH($A1807,營收表現!$A$6:$A$3000,0))),"")</f>
        <v/>
      </c>
      <c r="P1807">
        <f>IFERROR(IF(INDEX(營收表現!O$6:O$3000,MATCH($A1807,營收表現!$A$6:$A$3000,0))="","",INDEX(營收表現!O$6:O$3000,MATCH($A1807,營收表現!$A$6:$A$3000,0))),"")</f>
        <v>726804</v>
      </c>
      <c r="Q1807">
        <f>IFERROR(IF(INDEX(營收表現!P$6:P$3000,MATCH($A1807,營收表現!$A$6:$A$3000,0))="","",INDEX(營收表現!P$6:P$3000,MATCH($A1807,營收表現!$A$6:$A$3000,0))),"")</f>
        <v>705260</v>
      </c>
      <c r="R1807">
        <f>IFERROR(IF(INDEX(營收表現!Q$6:Q$3000,MATCH($A1807,營收表現!$A$6:$A$3000,0))="","",INDEX(營收表現!Q$6:Q$3000,MATCH($A1807,營收表現!$A$6:$A$3000,0))),"")</f>
        <v>697550</v>
      </c>
      <c r="S1807">
        <f>IFERROR(IF(INDEX(營收表現!R$6:R$3000,MATCH($A1807,營收表現!$A$6:$A$3000,0))="","",INDEX(營收表現!R$6:R$3000,MATCH($A1807,營收表現!$A$6:$A$3000,0))),"")</f>
        <v>745858</v>
      </c>
      <c r="T1807">
        <f>IFERROR(IF(INDEX(營收表現!S$6:S$3000,MATCH($A1807,營收表現!$A$6:$A$3000,0))="","",INDEX(營收表現!S$6:S$3000,MATCH($A1807,營收表現!$A$6:$A$3000,0))),"")</f>
        <v>692907</v>
      </c>
      <c r="U1807" t="str">
        <f>IFERROR(IF(INDEX(營收表現!T$6:T$3000,MATCH($A1807,營收表現!$A$6:$A$3000,0))="","",INDEX(營收表現!T$6:T$3000,MATCH($A1807,營收表現!$A$6:$A$3000,0))),"")</f>
        <v/>
      </c>
    </row>
    <row r="1808" spans="1:21">
      <c r="A1808" s="30" t="str">
        <f>IF(營收表現!$A1812="","",營收表現!$A1812)</f>
        <v>8201</v>
      </c>
      <c r="B1808" t="str">
        <f>IFERROR(INDEX(營收表現!B$6:B$3000,MATCH($A1808,營收表現!$A$6:$A$3000,0)),"")</f>
        <v>無敵</v>
      </c>
      <c r="C1808" t="str">
        <f>IFERROR(INDEX(類別!G$4:G$3000,MATCH($A1808,類別!$C$4:$C$3000,0)),"")</f>
        <v>未分類-電子</v>
      </c>
      <c r="D1808">
        <f>IFERROR(IF(INDEX(營收表現!C$6:C$3000,MATCH($A1808,營收表現!$A$6:$A$3000,0))="","",INDEX(營收表現!C$6:C$3000,MATCH($A1808,營收表現!$A$6:$A$3000,0))),"")</f>
        <v>58.84</v>
      </c>
      <c r="E1808">
        <f>IFERROR(IF(INDEX(營收表現!D$6:D$3000,MATCH($A1808,營收表現!$A$6:$A$3000,0))="","",INDEX(營收表現!D$6:D$3000,MATCH($A1808,營收表現!$A$6:$A$3000,0))),"")</f>
        <v>41.09</v>
      </c>
      <c r="F1808">
        <f>IFERROR(IF(INDEX(營收表現!E$6:E$3000,MATCH($A1808,營收表現!$A$6:$A$3000,0))="","",INDEX(營收表現!E$6:E$3000,MATCH($A1808,營收表現!$A$6:$A$3000,0))),"")</f>
        <v>-43.83</v>
      </c>
      <c r="G1808">
        <f>IFERROR(IF(INDEX(營收表現!F$6:F$3000,MATCH($A1808,營收表現!$A$6:$A$3000,0))="","",INDEX(營收表現!F$6:F$3000,MATCH($A1808,營收表現!$A$6:$A$3000,0))),"")</f>
        <v>48.39</v>
      </c>
      <c r="H1808">
        <f>IFERROR(IF(INDEX(營收表現!G$6:G$3000,MATCH($A1808,營收表現!$A$6:$A$3000,0))="","",INDEX(營收表現!G$6:G$3000,MATCH($A1808,營收表現!$A$6:$A$3000,0))),"")</f>
        <v>17.64</v>
      </c>
      <c r="I1808" t="str">
        <f>IFERROR(IF(INDEX(營收表現!H$6:H$3000,MATCH($A1808,營收表現!$A$6:$A$3000,0))="","",INDEX(營收表現!H$6:H$3000,MATCH($A1808,營收表現!$A$6:$A$3000,0))),"")</f>
        <v/>
      </c>
      <c r="J1808">
        <f>IFERROR(IF(INDEX(營收表現!I$6:I$3000,MATCH($A1808,營收表現!$A$6:$A$3000,0))="","",INDEX(營收表現!I$6:I$3000,MATCH($A1808,營收表現!$A$6:$A$3000,0))),"")</f>
        <v>8.49</v>
      </c>
      <c r="K1808">
        <f>IFERROR(IF(INDEX(營收表現!J$6:J$3000,MATCH($A1808,營收表現!$A$6:$A$3000,0))="","",INDEX(營收表現!J$6:J$3000,MATCH($A1808,營收表現!$A$6:$A$3000,0))),"")</f>
        <v>135.69</v>
      </c>
      <c r="L1808">
        <f>IFERROR(IF(INDEX(營收表現!K$6:K$3000,MATCH($A1808,營收表現!$A$6:$A$3000,0))="","",INDEX(營收表現!K$6:K$3000,MATCH($A1808,營收表現!$A$6:$A$3000,0))),"")</f>
        <v>-32.28</v>
      </c>
      <c r="M1808">
        <f>IFERROR(IF(INDEX(營收表現!L$6:L$3000,MATCH($A1808,營收表現!$A$6:$A$3000,0))="","",INDEX(營收表現!L$6:L$3000,MATCH($A1808,營收表現!$A$6:$A$3000,0))),"")</f>
        <v>57.77</v>
      </c>
      <c r="N1808">
        <f>IFERROR(IF(INDEX(營收表現!M$6:M$3000,MATCH($A1808,營收表現!$A$6:$A$3000,0))="","",INDEX(營收表現!M$6:M$3000,MATCH($A1808,營收表現!$A$6:$A$3000,0))),"")</f>
        <v>48.05</v>
      </c>
      <c r="O1808" t="str">
        <f>IFERROR(IF(INDEX(營收表現!N$6:N$3000,MATCH($A1808,營收表現!$A$6:$A$3000,0))="","",INDEX(營收表現!N$6:N$3000,MATCH($A1808,營收表現!$A$6:$A$3000,0))),"")</f>
        <v/>
      </c>
      <c r="P1808">
        <f>IFERROR(IF(INDEX(營收表現!O$6:O$3000,MATCH($A1808,營收表現!$A$6:$A$3000,0))="","",INDEX(營收表現!O$6:O$3000,MATCH($A1808,營收表現!$A$6:$A$3000,0))),"")</f>
        <v>40210</v>
      </c>
      <c r="Q1808">
        <f>IFERROR(IF(INDEX(營收表現!P$6:P$3000,MATCH($A1808,營收表現!$A$6:$A$3000,0))="","",INDEX(營收表現!P$6:P$3000,MATCH($A1808,營收表現!$A$6:$A$3000,0))),"")</f>
        <v>56732</v>
      </c>
      <c r="R1808">
        <f>IFERROR(IF(INDEX(營收表現!Q$6:Q$3000,MATCH($A1808,營收表現!$A$6:$A$3000,0))="","",INDEX(營收表現!Q$6:Q$3000,MATCH($A1808,營收表現!$A$6:$A$3000,0))),"")</f>
        <v>31864</v>
      </c>
      <c r="S1808">
        <f>IFERROR(IF(INDEX(營收表現!R$6:R$3000,MATCH($A1808,營收表現!$A$6:$A$3000,0))="","",INDEX(營收表現!R$6:R$3000,MATCH($A1808,營收表現!$A$6:$A$3000,0))),"")</f>
        <v>47284</v>
      </c>
      <c r="T1808">
        <f>IFERROR(IF(INDEX(營收表現!S$6:S$3000,MATCH($A1808,營收表現!$A$6:$A$3000,0))="","",INDEX(營收表現!S$6:S$3000,MATCH($A1808,營收表現!$A$6:$A$3000,0))),"")</f>
        <v>55625</v>
      </c>
      <c r="U1808" t="str">
        <f>IFERROR(IF(INDEX(營收表現!T$6:T$3000,MATCH($A1808,營收表現!$A$6:$A$3000,0))="","",INDEX(營收表現!T$6:T$3000,MATCH($A1808,營收表現!$A$6:$A$3000,0))),"")</f>
        <v/>
      </c>
    </row>
    <row r="1809" spans="1:21">
      <c r="A1809" s="30" t="str">
        <f>IF(營收表現!$A1813="","",營收表現!$A1813)</f>
        <v>8210</v>
      </c>
      <c r="B1809" t="str">
        <f>IFERROR(INDEX(營收表現!B$6:B$3000,MATCH($A1809,營收表現!$A$6:$A$3000,0)),"")</f>
        <v>勤誠</v>
      </c>
      <c r="C1809" t="str">
        <f>IFERROR(INDEX(類別!G$4:G$3000,MATCH($A1809,類別!$C$4:$C$3000,0)),"")</f>
        <v>資訊機構件</v>
      </c>
      <c r="D1809">
        <f>IFERROR(IF(INDEX(營收表現!C$6:C$3000,MATCH($A1809,營收表現!$A$6:$A$3000,0))="","",INDEX(營收表現!C$6:C$3000,MATCH($A1809,營收表現!$A$6:$A$3000,0))),"")</f>
        <v>24.5</v>
      </c>
      <c r="E1809">
        <f>IFERROR(IF(INDEX(營收表現!D$6:D$3000,MATCH($A1809,營收表現!$A$6:$A$3000,0))="","",INDEX(營收表現!D$6:D$3000,MATCH($A1809,營收表現!$A$6:$A$3000,0))),"")</f>
        <v>-8.43</v>
      </c>
      <c r="F1809">
        <f>IFERROR(IF(INDEX(營收表現!E$6:E$3000,MATCH($A1809,營收表現!$A$6:$A$3000,0))="","",INDEX(營收表現!E$6:E$3000,MATCH($A1809,營收表現!$A$6:$A$3000,0))),"")</f>
        <v>2.1800000000000002</v>
      </c>
      <c r="G1809">
        <f>IFERROR(IF(INDEX(營收表現!F$6:F$3000,MATCH($A1809,營收表現!$A$6:$A$3000,0))="","",INDEX(營收表現!F$6:F$3000,MATCH($A1809,營收表現!$A$6:$A$3000,0))),"")</f>
        <v>33.1</v>
      </c>
      <c r="H1809">
        <f>IFERROR(IF(INDEX(營收表現!G$6:G$3000,MATCH($A1809,營收表現!$A$6:$A$3000,0))="","",INDEX(營收表現!G$6:G$3000,MATCH($A1809,營收表現!$A$6:$A$3000,0))),"")</f>
        <v>-2.2200000000000002</v>
      </c>
      <c r="I1809" t="str">
        <f>IFERROR(IF(INDEX(營收表現!H$6:H$3000,MATCH($A1809,營收表現!$A$6:$A$3000,0))="","",INDEX(營收表現!H$6:H$3000,MATCH($A1809,營收表現!$A$6:$A$3000,0))),"")</f>
        <v/>
      </c>
      <c r="J1809">
        <f>IFERROR(IF(INDEX(營收表現!I$6:I$3000,MATCH($A1809,營收表現!$A$6:$A$3000,0))="","",INDEX(營收表現!I$6:I$3000,MATCH($A1809,營收表現!$A$6:$A$3000,0))),"")</f>
        <v>48.55</v>
      </c>
      <c r="K1809">
        <f>IFERROR(IF(INDEX(營收表現!J$6:J$3000,MATCH($A1809,營收表現!$A$6:$A$3000,0))="","",INDEX(營收表現!J$6:J$3000,MATCH($A1809,營收表現!$A$6:$A$3000,0))),"")</f>
        <v>90.5</v>
      </c>
      <c r="L1809">
        <f>IFERROR(IF(INDEX(營收表現!K$6:K$3000,MATCH($A1809,營收表現!$A$6:$A$3000,0))="","",INDEX(營收表現!K$6:K$3000,MATCH($A1809,營收表現!$A$6:$A$3000,0))),"")</f>
        <v>68.44</v>
      </c>
      <c r="M1809">
        <f>IFERROR(IF(INDEX(營收表現!L$6:L$3000,MATCH($A1809,營收表現!$A$6:$A$3000,0))="","",INDEX(營收表現!L$6:L$3000,MATCH($A1809,營收表現!$A$6:$A$3000,0))),"")</f>
        <v>68.38</v>
      </c>
      <c r="N1809">
        <f>IFERROR(IF(INDEX(營收表現!M$6:M$3000,MATCH($A1809,營收表現!$A$6:$A$3000,0))="","",INDEX(營收表現!M$6:M$3000,MATCH($A1809,營收表現!$A$6:$A$3000,0))),"")</f>
        <v>137.01</v>
      </c>
      <c r="O1809" t="str">
        <f>IFERROR(IF(INDEX(營收表現!N$6:N$3000,MATCH($A1809,營收表現!$A$6:$A$3000,0))="","",INDEX(營收表現!N$6:N$3000,MATCH($A1809,營收表現!$A$6:$A$3000,0))),"")</f>
        <v/>
      </c>
      <c r="P1809">
        <f>IFERROR(IF(INDEX(營收表現!O$6:O$3000,MATCH($A1809,營收表現!$A$6:$A$3000,0))="","",INDEX(營收表現!O$6:O$3000,MATCH($A1809,營收表現!$A$6:$A$3000,0))),"")</f>
        <v>2176441</v>
      </c>
      <c r="Q1809">
        <f>IFERROR(IF(INDEX(營收表現!P$6:P$3000,MATCH($A1809,營收表現!$A$6:$A$3000,0))="","",INDEX(營收表現!P$6:P$3000,MATCH($A1809,營收表現!$A$6:$A$3000,0))),"")</f>
        <v>1992966</v>
      </c>
      <c r="R1809">
        <f>IFERROR(IF(INDEX(營收表現!Q$6:Q$3000,MATCH($A1809,營收表現!$A$6:$A$3000,0))="","",INDEX(營收表現!Q$6:Q$3000,MATCH($A1809,營收表現!$A$6:$A$3000,0))),"")</f>
        <v>2036511</v>
      </c>
      <c r="S1809">
        <f>IFERROR(IF(INDEX(營收表現!R$6:R$3000,MATCH($A1809,營收表現!$A$6:$A$3000,0))="","",INDEX(營收表現!R$6:R$3000,MATCH($A1809,營收表現!$A$6:$A$3000,0))),"")</f>
        <v>2710524</v>
      </c>
      <c r="T1809">
        <f>IFERROR(IF(INDEX(營收表現!S$6:S$3000,MATCH($A1809,營收表現!$A$6:$A$3000,0))="","",INDEX(營收表現!S$6:S$3000,MATCH($A1809,營收表現!$A$6:$A$3000,0))),"")</f>
        <v>2650248</v>
      </c>
      <c r="U1809" t="str">
        <f>IFERROR(IF(INDEX(營收表現!T$6:T$3000,MATCH($A1809,營收表現!$A$6:$A$3000,0))="","",INDEX(營收表現!T$6:T$3000,MATCH($A1809,營收表現!$A$6:$A$3000,0))),"")</f>
        <v/>
      </c>
    </row>
    <row r="1810" spans="1:21">
      <c r="A1810" s="30" t="str">
        <f>IF(營收表現!$A1814="","",營收表現!$A1814)</f>
        <v>8213</v>
      </c>
      <c r="B1810" t="str">
        <f>IFERROR(INDEX(營收表現!B$6:B$3000,MATCH($A1810,營收表現!$A$6:$A$3000,0)),"")</f>
        <v>志超</v>
      </c>
      <c r="C1810" t="str">
        <f>IFERROR(INDEX(類別!G$4:G$3000,MATCH($A1810,類別!$C$4:$C$3000,0)),"")</f>
        <v>PCB製造</v>
      </c>
      <c r="D1810">
        <f>IFERROR(IF(INDEX(營收表現!C$6:C$3000,MATCH($A1810,營收表現!$A$6:$A$3000,0))="","",INDEX(營收表現!C$6:C$3000,MATCH($A1810,營收表現!$A$6:$A$3000,0))),"")</f>
        <v>-6.32</v>
      </c>
      <c r="E1810">
        <f>IFERROR(IF(INDEX(營收表現!D$6:D$3000,MATCH($A1810,營收表現!$A$6:$A$3000,0))="","",INDEX(營收表現!D$6:D$3000,MATCH($A1810,營收表現!$A$6:$A$3000,0))),"")</f>
        <v>2.95</v>
      </c>
      <c r="F1810">
        <f>IFERROR(IF(INDEX(營收表現!E$6:E$3000,MATCH($A1810,營收表現!$A$6:$A$3000,0))="","",INDEX(營收表現!E$6:E$3000,MATCH($A1810,營收表現!$A$6:$A$3000,0))),"")</f>
        <v>3.5</v>
      </c>
      <c r="G1810">
        <f>IFERROR(IF(INDEX(營收表現!F$6:F$3000,MATCH($A1810,營收表現!$A$6:$A$3000,0))="","",INDEX(營收表現!F$6:F$3000,MATCH($A1810,營收表現!$A$6:$A$3000,0))),"")</f>
        <v>-0.28000000000000003</v>
      </c>
      <c r="H1810">
        <f>IFERROR(IF(INDEX(營收表現!G$6:G$3000,MATCH($A1810,營收表現!$A$6:$A$3000,0))="","",INDEX(營收表現!G$6:G$3000,MATCH($A1810,營收表現!$A$6:$A$3000,0))),"")</f>
        <v>27.59</v>
      </c>
      <c r="I1810" t="str">
        <f>IFERROR(IF(INDEX(營收表現!H$6:H$3000,MATCH($A1810,營收表現!$A$6:$A$3000,0))="","",INDEX(營收表現!H$6:H$3000,MATCH($A1810,營收表現!$A$6:$A$3000,0))),"")</f>
        <v/>
      </c>
      <c r="J1810">
        <f>IFERROR(IF(INDEX(營收表現!I$6:I$3000,MATCH($A1810,營收表現!$A$6:$A$3000,0))="","",INDEX(營收表現!I$6:I$3000,MATCH($A1810,營收表現!$A$6:$A$3000,0))),"")</f>
        <v>5.29</v>
      </c>
      <c r="K1810">
        <f>IFERROR(IF(INDEX(營收表現!J$6:J$3000,MATCH($A1810,營收表現!$A$6:$A$3000,0))="","",INDEX(營收表現!J$6:J$3000,MATCH($A1810,營收表現!$A$6:$A$3000,0))),"")</f>
        <v>-1.86</v>
      </c>
      <c r="L1810">
        <f>IFERROR(IF(INDEX(營收表現!K$6:K$3000,MATCH($A1810,營收表現!$A$6:$A$3000,0))="","",INDEX(營收表現!K$6:K$3000,MATCH($A1810,營收表現!$A$6:$A$3000,0))),"")</f>
        <v>7.83</v>
      </c>
      <c r="M1810">
        <f>IFERROR(IF(INDEX(營收表現!L$6:L$3000,MATCH($A1810,營收表現!$A$6:$A$3000,0))="","",INDEX(營收表現!L$6:L$3000,MATCH($A1810,營收表現!$A$6:$A$3000,0))),"")</f>
        <v>32.08</v>
      </c>
      <c r="N1810">
        <f>IFERROR(IF(INDEX(營收表現!M$6:M$3000,MATCH($A1810,營收表現!$A$6:$A$3000,0))="","",INDEX(營收表現!M$6:M$3000,MATCH($A1810,營收表現!$A$6:$A$3000,0))),"")</f>
        <v>33.61</v>
      </c>
      <c r="O1810" t="str">
        <f>IFERROR(IF(INDEX(營收表現!N$6:N$3000,MATCH($A1810,營收表現!$A$6:$A$3000,0))="","",INDEX(營收表現!N$6:N$3000,MATCH($A1810,營收表現!$A$6:$A$3000,0))),"")</f>
        <v/>
      </c>
      <c r="P1810">
        <f>IFERROR(IF(INDEX(營收表現!O$6:O$3000,MATCH($A1810,營收表現!$A$6:$A$3000,0))="","",INDEX(營收表現!O$6:O$3000,MATCH($A1810,營收表現!$A$6:$A$3000,0))),"")</f>
        <v>1457019</v>
      </c>
      <c r="Q1810">
        <f>IFERROR(IF(INDEX(營收表現!P$6:P$3000,MATCH($A1810,營收表現!$A$6:$A$3000,0))="","",INDEX(營收表現!P$6:P$3000,MATCH($A1810,營收表現!$A$6:$A$3000,0))),"")</f>
        <v>1500011</v>
      </c>
      <c r="R1810">
        <f>IFERROR(IF(INDEX(營收表現!Q$6:Q$3000,MATCH($A1810,營收表現!$A$6:$A$3000,0))="","",INDEX(營收表現!Q$6:Q$3000,MATCH($A1810,營收表現!$A$6:$A$3000,0))),"")</f>
        <v>1552491</v>
      </c>
      <c r="S1810">
        <f>IFERROR(IF(INDEX(營收表現!R$6:R$3000,MATCH($A1810,營收表現!$A$6:$A$3000,0))="","",INDEX(營收表現!R$6:R$3000,MATCH($A1810,營收表現!$A$6:$A$3000,0))),"")</f>
        <v>1548207</v>
      </c>
      <c r="T1810">
        <f>IFERROR(IF(INDEX(營收表現!S$6:S$3000,MATCH($A1810,營收表現!$A$6:$A$3000,0))="","",INDEX(營收表現!S$6:S$3000,MATCH($A1810,營收表現!$A$6:$A$3000,0))),"")</f>
        <v>1975382</v>
      </c>
      <c r="U1810" t="str">
        <f>IFERROR(IF(INDEX(營收表現!T$6:T$3000,MATCH($A1810,營收表現!$A$6:$A$3000,0))="","",INDEX(營收表現!T$6:T$3000,MATCH($A1810,營收表現!$A$6:$A$3000,0))),"")</f>
        <v/>
      </c>
    </row>
    <row r="1811" spans="1:21">
      <c r="A1811" s="30" t="str">
        <f>IF(營收表現!$A1815="","",營收表現!$A1815)</f>
        <v>8215</v>
      </c>
      <c r="B1811" t="str">
        <f>IFERROR(INDEX(營收表現!B$6:B$3000,MATCH($A1811,營收表現!$A$6:$A$3000,0)),"")</f>
        <v>明基材</v>
      </c>
      <c r="C1811" t="str">
        <f>IFERROR(INDEX(類別!G$4:G$3000,MATCH($A1811,類別!$C$4:$C$3000,0)),"")</f>
        <v>面板觸控零組件</v>
      </c>
      <c r="D1811">
        <f>IFERROR(IF(INDEX(營收表現!C$6:C$3000,MATCH($A1811,營收表現!$A$6:$A$3000,0))="","",INDEX(營收表現!C$6:C$3000,MATCH($A1811,營收表現!$A$6:$A$3000,0))),"")</f>
        <v>-1.51</v>
      </c>
      <c r="E1811">
        <f>IFERROR(IF(INDEX(營收表現!D$6:D$3000,MATCH($A1811,營收表現!$A$6:$A$3000,0))="","",INDEX(營收表現!D$6:D$3000,MATCH($A1811,營收表現!$A$6:$A$3000,0))),"")</f>
        <v>-2.64</v>
      </c>
      <c r="F1811">
        <f>IFERROR(IF(INDEX(營收表現!E$6:E$3000,MATCH($A1811,營收表現!$A$6:$A$3000,0))="","",INDEX(營收表現!E$6:E$3000,MATCH($A1811,營收表現!$A$6:$A$3000,0))),"")</f>
        <v>-5.37</v>
      </c>
      <c r="G1811">
        <f>IFERROR(IF(INDEX(營收表現!F$6:F$3000,MATCH($A1811,營收表現!$A$6:$A$3000,0))="","",INDEX(營收表現!F$6:F$3000,MATCH($A1811,營收表現!$A$6:$A$3000,0))),"")</f>
        <v>7.3</v>
      </c>
      <c r="H1811">
        <f>IFERROR(IF(INDEX(營收表現!G$6:G$3000,MATCH($A1811,營收表現!$A$6:$A$3000,0))="","",INDEX(營收表現!G$6:G$3000,MATCH($A1811,營收表現!$A$6:$A$3000,0))),"")</f>
        <v>7.95</v>
      </c>
      <c r="I1811">
        <f>IFERROR(IF(INDEX(營收表現!H$6:H$3000,MATCH($A1811,營收表現!$A$6:$A$3000,0))="","",INDEX(營收表現!H$6:H$3000,MATCH($A1811,營收表現!$A$6:$A$3000,0))),"")</f>
        <v>-16.39</v>
      </c>
      <c r="J1811">
        <f>IFERROR(IF(INDEX(營收表現!I$6:I$3000,MATCH($A1811,營收表現!$A$6:$A$3000,0))="","",INDEX(營收表現!I$6:I$3000,MATCH($A1811,營收表現!$A$6:$A$3000,0))),"")</f>
        <v>-4.7300000000000004</v>
      </c>
      <c r="K1811">
        <f>IFERROR(IF(INDEX(營收表現!J$6:J$3000,MATCH($A1811,營收表現!$A$6:$A$3000,0))="","",INDEX(營收表現!J$6:J$3000,MATCH($A1811,營收表現!$A$6:$A$3000,0))),"")</f>
        <v>-10.5</v>
      </c>
      <c r="L1811">
        <f>IFERROR(IF(INDEX(營收表現!K$6:K$3000,MATCH($A1811,營收表現!$A$6:$A$3000,0))="","",INDEX(營收表現!K$6:K$3000,MATCH($A1811,營收表現!$A$6:$A$3000,0))),"")</f>
        <v>-17.579999999999998</v>
      </c>
      <c r="M1811">
        <f>IFERROR(IF(INDEX(營收表現!L$6:L$3000,MATCH($A1811,營收表現!$A$6:$A$3000,0))="","",INDEX(營收表現!L$6:L$3000,MATCH($A1811,營收表現!$A$6:$A$3000,0))),"")</f>
        <v>-7.78</v>
      </c>
      <c r="N1811">
        <f>IFERROR(IF(INDEX(營收表現!M$6:M$3000,MATCH($A1811,營收表現!$A$6:$A$3000,0))="","",INDEX(營收表現!M$6:M$3000,MATCH($A1811,營收表現!$A$6:$A$3000,0))),"")</f>
        <v>17.559999999999999</v>
      </c>
      <c r="O1811">
        <f>IFERROR(IF(INDEX(營收表現!N$6:N$3000,MATCH($A1811,營收表現!$A$6:$A$3000,0))="","",INDEX(營收表現!N$6:N$3000,MATCH($A1811,營收表現!$A$6:$A$3000,0))),"")</f>
        <v>-14.19</v>
      </c>
      <c r="P1811">
        <f>IFERROR(IF(INDEX(營收表現!O$6:O$3000,MATCH($A1811,營收表現!$A$6:$A$3000,0))="","",INDEX(營收表現!O$6:O$3000,MATCH($A1811,營收表現!$A$6:$A$3000,0))),"")</f>
        <v>1500860</v>
      </c>
      <c r="Q1811">
        <f>IFERROR(IF(INDEX(營收表現!P$6:P$3000,MATCH($A1811,營收表現!$A$6:$A$3000,0))="","",INDEX(營收表現!P$6:P$3000,MATCH($A1811,營收表現!$A$6:$A$3000,0))),"")</f>
        <v>1461196</v>
      </c>
      <c r="R1811">
        <f>IFERROR(IF(INDEX(營收表現!Q$6:Q$3000,MATCH($A1811,營收表現!$A$6:$A$3000,0))="","",INDEX(營收表現!Q$6:Q$3000,MATCH($A1811,營收表現!$A$6:$A$3000,0))),"")</f>
        <v>1382704</v>
      </c>
      <c r="S1811">
        <f>IFERROR(IF(INDEX(營收表現!R$6:R$3000,MATCH($A1811,營收表現!$A$6:$A$3000,0))="","",INDEX(營收表現!R$6:R$3000,MATCH($A1811,營收表現!$A$6:$A$3000,0))),"")</f>
        <v>1483598</v>
      </c>
      <c r="T1811">
        <f>IFERROR(IF(INDEX(營收表現!S$6:S$3000,MATCH($A1811,營收表現!$A$6:$A$3000,0))="","",INDEX(營收表現!S$6:S$3000,MATCH($A1811,營收表現!$A$6:$A$3000,0))),"")</f>
        <v>1601545</v>
      </c>
      <c r="U1811">
        <f>IFERROR(IF(INDEX(營收表現!T$6:T$3000,MATCH($A1811,營收表現!$A$6:$A$3000,0))="","",INDEX(營收表現!T$6:T$3000,MATCH($A1811,營收表現!$A$6:$A$3000,0))),"")</f>
        <v>1338991</v>
      </c>
    </row>
    <row r="1812" spans="1:21">
      <c r="A1812" s="30" t="str">
        <f>IF(營收表現!$A1816="","",營收表現!$A1816)</f>
        <v>8222</v>
      </c>
      <c r="B1812" t="str">
        <f>IFERROR(INDEX(營收表現!B$6:B$3000,MATCH($A1812,營收表現!$A$6:$A$3000,0)),"")</f>
        <v>寶一</v>
      </c>
      <c r="C1812" t="str">
        <f>IFERROR(INDEX(類別!G$4:G$3000,MATCH($A1812,類別!$C$4:$C$3000,0)),"")</f>
        <v>航太</v>
      </c>
      <c r="D1812">
        <f>IFERROR(IF(INDEX(營收表現!C$6:C$3000,MATCH($A1812,營收表現!$A$6:$A$3000,0))="","",INDEX(營收表現!C$6:C$3000,MATCH($A1812,營收表現!$A$6:$A$3000,0))),"")</f>
        <v>8.84</v>
      </c>
      <c r="E1812">
        <f>IFERROR(IF(INDEX(營收表現!D$6:D$3000,MATCH($A1812,營收表現!$A$6:$A$3000,0))="","",INDEX(營收表現!D$6:D$3000,MATCH($A1812,營收表現!$A$6:$A$3000,0))),"")</f>
        <v>10.6</v>
      </c>
      <c r="F1812">
        <f>IFERROR(IF(INDEX(營收表現!E$6:E$3000,MATCH($A1812,營收表現!$A$6:$A$3000,0))="","",INDEX(營收表現!E$6:E$3000,MATCH($A1812,營收表現!$A$6:$A$3000,0))),"")</f>
        <v>-34.770000000000003</v>
      </c>
      <c r="G1812">
        <f>IFERROR(IF(INDEX(營收表現!F$6:F$3000,MATCH($A1812,營收表現!$A$6:$A$3000,0))="","",INDEX(營收表現!F$6:F$3000,MATCH($A1812,營收表現!$A$6:$A$3000,0))),"")</f>
        <v>43.69</v>
      </c>
      <c r="H1812">
        <f>IFERROR(IF(INDEX(營收表現!G$6:G$3000,MATCH($A1812,營收表現!$A$6:$A$3000,0))="","",INDEX(營收表現!G$6:G$3000,MATCH($A1812,營收表現!$A$6:$A$3000,0))),"")</f>
        <v>-4.5599999999999996</v>
      </c>
      <c r="I1812" t="str">
        <f>IFERROR(IF(INDEX(營收表現!H$6:H$3000,MATCH($A1812,營收表現!$A$6:$A$3000,0))="","",INDEX(營收表現!H$6:H$3000,MATCH($A1812,營收表現!$A$6:$A$3000,0))),"")</f>
        <v/>
      </c>
      <c r="J1812">
        <f>IFERROR(IF(INDEX(營收表現!I$6:I$3000,MATCH($A1812,營收表現!$A$6:$A$3000,0))="","",INDEX(營收表現!I$6:I$3000,MATCH($A1812,營收表現!$A$6:$A$3000,0))),"")</f>
        <v>9.76</v>
      </c>
      <c r="K1812">
        <f>IFERROR(IF(INDEX(營收表現!J$6:J$3000,MATCH($A1812,營收表現!$A$6:$A$3000,0))="","",INDEX(營收表現!J$6:J$3000,MATCH($A1812,營收表現!$A$6:$A$3000,0))),"")</f>
        <v>7.97</v>
      </c>
      <c r="L1812">
        <f>IFERROR(IF(INDEX(營收表現!K$6:K$3000,MATCH($A1812,營收表現!$A$6:$A$3000,0))="","",INDEX(營收表現!K$6:K$3000,MATCH($A1812,營收表現!$A$6:$A$3000,0))),"")</f>
        <v>-7.2</v>
      </c>
      <c r="M1812">
        <f>IFERROR(IF(INDEX(營收表現!L$6:L$3000,MATCH($A1812,營收表現!$A$6:$A$3000,0))="","",INDEX(營收表現!L$6:L$3000,MATCH($A1812,營收表現!$A$6:$A$3000,0))),"")</f>
        <v>59.74</v>
      </c>
      <c r="N1812">
        <f>IFERROR(IF(INDEX(營收表現!M$6:M$3000,MATCH($A1812,營收表現!$A$6:$A$3000,0))="","",INDEX(營收表現!M$6:M$3000,MATCH($A1812,營收表現!$A$6:$A$3000,0))),"")</f>
        <v>-6.27</v>
      </c>
      <c r="O1812" t="str">
        <f>IFERROR(IF(INDEX(營收表現!N$6:N$3000,MATCH($A1812,營收表現!$A$6:$A$3000,0))="","",INDEX(營收表現!N$6:N$3000,MATCH($A1812,營收表現!$A$6:$A$3000,0))),"")</f>
        <v/>
      </c>
      <c r="P1812">
        <f>IFERROR(IF(INDEX(營收表現!O$6:O$3000,MATCH($A1812,營收表現!$A$6:$A$3000,0))="","",INDEX(營收表現!O$6:O$3000,MATCH($A1812,營收表現!$A$6:$A$3000,0))),"")</f>
        <v>81913</v>
      </c>
      <c r="Q1812">
        <f>IFERROR(IF(INDEX(營收表現!P$6:P$3000,MATCH($A1812,營收表現!$A$6:$A$3000,0))="","",INDEX(營收表現!P$6:P$3000,MATCH($A1812,營收表現!$A$6:$A$3000,0))),"")</f>
        <v>90593</v>
      </c>
      <c r="R1812">
        <f>IFERROR(IF(INDEX(營收表現!Q$6:Q$3000,MATCH($A1812,營收表現!$A$6:$A$3000,0))="","",INDEX(營收表現!Q$6:Q$3000,MATCH($A1812,營收表現!$A$6:$A$3000,0))),"")</f>
        <v>59097</v>
      </c>
      <c r="S1812">
        <f>IFERROR(IF(INDEX(營收表現!R$6:R$3000,MATCH($A1812,營收表現!$A$6:$A$3000,0))="","",INDEX(營收表現!R$6:R$3000,MATCH($A1812,營收表現!$A$6:$A$3000,0))),"")</f>
        <v>84919</v>
      </c>
      <c r="T1812">
        <f>IFERROR(IF(INDEX(營收表現!S$6:S$3000,MATCH($A1812,營收表現!$A$6:$A$3000,0))="","",INDEX(營收表現!S$6:S$3000,MATCH($A1812,營收表現!$A$6:$A$3000,0))),"")</f>
        <v>81047</v>
      </c>
      <c r="U1812" t="str">
        <f>IFERROR(IF(INDEX(營收表現!T$6:T$3000,MATCH($A1812,營收表現!$A$6:$A$3000,0))="","",INDEX(營收表現!T$6:T$3000,MATCH($A1812,營收表現!$A$6:$A$3000,0))),"")</f>
        <v/>
      </c>
    </row>
    <row r="1813" spans="1:21">
      <c r="A1813" s="30" t="str">
        <f>IF(營收表現!$A1817="","",營收表現!$A1817)</f>
        <v>8227</v>
      </c>
      <c r="B1813" t="str">
        <f>IFERROR(INDEX(營收表現!B$6:B$3000,MATCH($A1813,營收表現!$A$6:$A$3000,0)),"")</f>
        <v>巨有科技</v>
      </c>
      <c r="C1813" t="str">
        <f>IFERROR(INDEX(類別!G$4:G$3000,MATCH($A1813,類別!$C$4:$C$3000,0)),"")</f>
        <v>未分類-電子</v>
      </c>
      <c r="D1813">
        <f>IFERROR(IF(INDEX(營收表現!C$6:C$3000,MATCH($A1813,營收表現!$A$6:$A$3000,0))="","",INDEX(營收表現!C$6:C$3000,MATCH($A1813,營收表現!$A$6:$A$3000,0))),"")</f>
        <v>94.56</v>
      </c>
      <c r="E1813">
        <f>IFERROR(IF(INDEX(營收表現!D$6:D$3000,MATCH($A1813,營收表現!$A$6:$A$3000,0))="","",INDEX(營收表現!D$6:D$3000,MATCH($A1813,營收表現!$A$6:$A$3000,0))),"")</f>
        <v>-58.16</v>
      </c>
      <c r="F1813">
        <f>IFERROR(IF(INDEX(營收表現!E$6:E$3000,MATCH($A1813,營收表現!$A$6:$A$3000,0))="","",INDEX(營收表現!E$6:E$3000,MATCH($A1813,營收表現!$A$6:$A$3000,0))),"")</f>
        <v>150.37</v>
      </c>
      <c r="G1813">
        <f>IFERROR(IF(INDEX(營收表現!F$6:F$3000,MATCH($A1813,營收表現!$A$6:$A$3000,0))="","",INDEX(營收表現!F$6:F$3000,MATCH($A1813,營收表現!$A$6:$A$3000,0))),"")</f>
        <v>-46.58</v>
      </c>
      <c r="H1813">
        <f>IFERROR(IF(INDEX(營收表現!G$6:G$3000,MATCH($A1813,營收表現!$A$6:$A$3000,0))="","",INDEX(營收表現!G$6:G$3000,MATCH($A1813,營收表現!$A$6:$A$3000,0))),"")</f>
        <v>5.12</v>
      </c>
      <c r="I1813" t="str">
        <f>IFERROR(IF(INDEX(營收表現!H$6:H$3000,MATCH($A1813,營收表現!$A$6:$A$3000,0))="","",INDEX(營收表現!H$6:H$3000,MATCH($A1813,營收表現!$A$6:$A$3000,0))),"")</f>
        <v/>
      </c>
      <c r="J1813">
        <f>IFERROR(IF(INDEX(營收表現!I$6:I$3000,MATCH($A1813,營收表現!$A$6:$A$3000,0))="","",INDEX(營收表現!I$6:I$3000,MATCH($A1813,營收表現!$A$6:$A$3000,0))),"")</f>
        <v>307.26</v>
      </c>
      <c r="K1813">
        <f>IFERROR(IF(INDEX(營收表現!J$6:J$3000,MATCH($A1813,營收表現!$A$6:$A$3000,0))="","",INDEX(營收表現!J$6:J$3000,MATCH($A1813,營收表現!$A$6:$A$3000,0))),"")</f>
        <v>23.68</v>
      </c>
      <c r="L1813">
        <f>IFERROR(IF(INDEX(營收表現!K$6:K$3000,MATCH($A1813,營收表現!$A$6:$A$3000,0))="","",INDEX(營收表現!K$6:K$3000,MATCH($A1813,營收表現!$A$6:$A$3000,0))),"")</f>
        <v>242.82</v>
      </c>
      <c r="M1813">
        <f>IFERROR(IF(INDEX(營收表現!L$6:L$3000,MATCH($A1813,營收表現!$A$6:$A$3000,0))="","",INDEX(營收表現!L$6:L$3000,MATCH($A1813,營收表現!$A$6:$A$3000,0))),"")</f>
        <v>67.39</v>
      </c>
      <c r="N1813">
        <f>IFERROR(IF(INDEX(營收表現!M$6:M$3000,MATCH($A1813,營收表現!$A$6:$A$3000,0))="","",INDEX(營收表現!M$6:M$3000,MATCH($A1813,營收表現!$A$6:$A$3000,0))),"")</f>
        <v>172.7</v>
      </c>
      <c r="O1813" t="str">
        <f>IFERROR(IF(INDEX(營收表現!N$6:N$3000,MATCH($A1813,營收表現!$A$6:$A$3000,0))="","",INDEX(營收表現!N$6:N$3000,MATCH($A1813,營收表現!$A$6:$A$3000,0))),"")</f>
        <v/>
      </c>
      <c r="P1813">
        <f>IFERROR(IF(INDEX(營收表現!O$6:O$3000,MATCH($A1813,營收表現!$A$6:$A$3000,0))="","",INDEX(營收表現!O$6:O$3000,MATCH($A1813,營收表現!$A$6:$A$3000,0))),"")</f>
        <v>204819</v>
      </c>
      <c r="Q1813">
        <f>IFERROR(IF(INDEX(營收表現!P$6:P$3000,MATCH($A1813,營收表現!$A$6:$A$3000,0))="","",INDEX(營收表現!P$6:P$3000,MATCH($A1813,營收表現!$A$6:$A$3000,0))),"")</f>
        <v>85690</v>
      </c>
      <c r="R1813">
        <f>IFERROR(IF(INDEX(營收表現!Q$6:Q$3000,MATCH($A1813,營收表現!$A$6:$A$3000,0))="","",INDEX(營收表現!Q$6:Q$3000,MATCH($A1813,營收表現!$A$6:$A$3000,0))),"")</f>
        <v>214541</v>
      </c>
      <c r="S1813">
        <f>IFERROR(IF(INDEX(營收表現!R$6:R$3000,MATCH($A1813,營收表現!$A$6:$A$3000,0))="","",INDEX(營收表現!R$6:R$3000,MATCH($A1813,營收表現!$A$6:$A$3000,0))),"")</f>
        <v>114606</v>
      </c>
      <c r="T1813">
        <f>IFERROR(IF(INDEX(營收表現!S$6:S$3000,MATCH($A1813,營收表現!$A$6:$A$3000,0))="","",INDEX(營收表現!S$6:S$3000,MATCH($A1813,營收表現!$A$6:$A$3000,0))),"")</f>
        <v>120470</v>
      </c>
      <c r="U1813" t="str">
        <f>IFERROR(IF(INDEX(營收表現!T$6:T$3000,MATCH($A1813,營收表現!$A$6:$A$3000,0))="","",INDEX(營收表現!T$6:T$3000,MATCH($A1813,營收表現!$A$6:$A$3000,0))),"")</f>
        <v/>
      </c>
    </row>
    <row r="1814" spans="1:21">
      <c r="A1814" s="30" t="str">
        <f>IF(營收表現!$A1818="","",營收表現!$A1818)</f>
        <v>8234</v>
      </c>
      <c r="B1814" t="str">
        <f>IFERROR(INDEX(營收表現!B$6:B$3000,MATCH($A1814,營收表現!$A$6:$A$3000,0)),"")</f>
        <v>新漢</v>
      </c>
      <c r="C1814" t="str">
        <f>IFERROR(INDEX(類別!G$4:G$3000,MATCH($A1814,類別!$C$4:$C$3000,0)),"")</f>
        <v>工業電腦</v>
      </c>
      <c r="D1814">
        <f>IFERROR(IF(INDEX(營收表現!C$6:C$3000,MATCH($A1814,營收表現!$A$6:$A$3000,0))="","",INDEX(營收表現!C$6:C$3000,MATCH($A1814,營收表現!$A$6:$A$3000,0))),"")</f>
        <v>-2.97</v>
      </c>
      <c r="E1814">
        <f>IFERROR(IF(INDEX(營收表現!D$6:D$3000,MATCH($A1814,營收表現!$A$6:$A$3000,0))="","",INDEX(營收表現!D$6:D$3000,MATCH($A1814,營收表現!$A$6:$A$3000,0))),"")</f>
        <v>21.72</v>
      </c>
      <c r="F1814">
        <f>IFERROR(IF(INDEX(營收表現!E$6:E$3000,MATCH($A1814,營收表現!$A$6:$A$3000,0))="","",INDEX(營收表現!E$6:E$3000,MATCH($A1814,營收表現!$A$6:$A$3000,0))),"")</f>
        <v>-22.36</v>
      </c>
      <c r="G1814">
        <f>IFERROR(IF(INDEX(營收表現!F$6:F$3000,MATCH($A1814,營收表現!$A$6:$A$3000,0))="","",INDEX(營收表現!F$6:F$3000,MATCH($A1814,營收表現!$A$6:$A$3000,0))),"")</f>
        <v>19.73</v>
      </c>
      <c r="H1814">
        <f>IFERROR(IF(INDEX(營收表現!G$6:G$3000,MATCH($A1814,營收表現!$A$6:$A$3000,0))="","",INDEX(營收表現!G$6:G$3000,MATCH($A1814,營收表現!$A$6:$A$3000,0))),"")</f>
        <v>-1.53</v>
      </c>
      <c r="I1814" t="str">
        <f>IFERROR(IF(INDEX(營收表現!H$6:H$3000,MATCH($A1814,營收表現!$A$6:$A$3000,0))="","",INDEX(營收表現!H$6:H$3000,MATCH($A1814,營收表現!$A$6:$A$3000,0))),"")</f>
        <v/>
      </c>
      <c r="J1814">
        <f>IFERROR(IF(INDEX(營收表現!I$6:I$3000,MATCH($A1814,營收表現!$A$6:$A$3000,0))="","",INDEX(營收表現!I$6:I$3000,MATCH($A1814,營收表現!$A$6:$A$3000,0))),"")</f>
        <v>-15.67</v>
      </c>
      <c r="K1814">
        <f>IFERROR(IF(INDEX(營收表現!J$6:J$3000,MATCH($A1814,營收表現!$A$6:$A$3000,0))="","",INDEX(營收表現!J$6:J$3000,MATCH($A1814,營收表現!$A$6:$A$3000,0))),"")</f>
        <v>-1.73</v>
      </c>
      <c r="L1814">
        <f>IFERROR(IF(INDEX(營收表現!K$6:K$3000,MATCH($A1814,營收表現!$A$6:$A$3000,0))="","",INDEX(營收表現!K$6:K$3000,MATCH($A1814,營收表現!$A$6:$A$3000,0))),"")</f>
        <v>-32.979999999999997</v>
      </c>
      <c r="M1814">
        <f>IFERROR(IF(INDEX(營收表現!L$6:L$3000,MATCH($A1814,營收表現!$A$6:$A$3000,0))="","",INDEX(營收表現!L$6:L$3000,MATCH($A1814,營收表現!$A$6:$A$3000,0))),"")</f>
        <v>-14.32</v>
      </c>
      <c r="N1814">
        <f>IFERROR(IF(INDEX(營收表現!M$6:M$3000,MATCH($A1814,營收表現!$A$6:$A$3000,0))="","",INDEX(營收表現!M$6:M$3000,MATCH($A1814,營收表現!$A$6:$A$3000,0))),"")</f>
        <v>-26.69</v>
      </c>
      <c r="O1814" t="str">
        <f>IFERROR(IF(INDEX(營收表現!N$6:N$3000,MATCH($A1814,營收表現!$A$6:$A$3000,0))="","",INDEX(營收表現!N$6:N$3000,MATCH($A1814,營收表現!$A$6:$A$3000,0))),"")</f>
        <v/>
      </c>
      <c r="P1814">
        <f>IFERROR(IF(INDEX(營收表現!O$6:O$3000,MATCH($A1814,營收表現!$A$6:$A$3000,0))="","",INDEX(營收表現!O$6:O$3000,MATCH($A1814,營收表現!$A$6:$A$3000,0))),"")</f>
        <v>401526</v>
      </c>
      <c r="Q1814">
        <f>IFERROR(IF(INDEX(營收表現!P$6:P$3000,MATCH($A1814,營收表現!$A$6:$A$3000,0))="","",INDEX(營收表現!P$6:P$3000,MATCH($A1814,營收表現!$A$6:$A$3000,0))),"")</f>
        <v>488744</v>
      </c>
      <c r="R1814">
        <f>IFERROR(IF(INDEX(營收表現!Q$6:Q$3000,MATCH($A1814,營收表現!$A$6:$A$3000,0))="","",INDEX(營收表現!Q$6:Q$3000,MATCH($A1814,營收表現!$A$6:$A$3000,0))),"")</f>
        <v>379467</v>
      </c>
      <c r="S1814">
        <f>IFERROR(IF(INDEX(營收表現!R$6:R$3000,MATCH($A1814,營收表現!$A$6:$A$3000,0))="","",INDEX(營收表現!R$6:R$3000,MATCH($A1814,營收表現!$A$6:$A$3000,0))),"")</f>
        <v>454348</v>
      </c>
      <c r="T1814">
        <f>IFERROR(IF(INDEX(營收表現!S$6:S$3000,MATCH($A1814,營收表現!$A$6:$A$3000,0))="","",INDEX(營收表現!S$6:S$3000,MATCH($A1814,營收表現!$A$6:$A$3000,0))),"")</f>
        <v>447406</v>
      </c>
      <c r="U1814" t="str">
        <f>IFERROR(IF(INDEX(營收表現!T$6:T$3000,MATCH($A1814,營收表現!$A$6:$A$3000,0))="","",INDEX(營收表現!T$6:T$3000,MATCH($A1814,營收表現!$A$6:$A$3000,0))),"")</f>
        <v/>
      </c>
    </row>
    <row r="1815" spans="1:21">
      <c r="A1815" s="30" t="str">
        <f>IF(營收表現!$A1819="","",營收表現!$A1819)</f>
        <v>8240</v>
      </c>
      <c r="B1815" t="str">
        <f>IFERROR(INDEX(營收表現!B$6:B$3000,MATCH($A1815,營收表現!$A$6:$A$3000,0)),"")</f>
        <v>華宏</v>
      </c>
      <c r="C1815" t="str">
        <f>IFERROR(INDEX(類別!G$4:G$3000,MATCH($A1815,類別!$C$4:$C$3000,0)),"")</f>
        <v>光電材料</v>
      </c>
      <c r="D1815">
        <f>IFERROR(IF(INDEX(營收表現!C$6:C$3000,MATCH($A1815,營收表現!$A$6:$A$3000,0))="","",INDEX(營收表現!C$6:C$3000,MATCH($A1815,營收表現!$A$6:$A$3000,0))),"")</f>
        <v>-0.11</v>
      </c>
      <c r="E1815">
        <f>IFERROR(IF(INDEX(營收表現!D$6:D$3000,MATCH($A1815,營收表現!$A$6:$A$3000,0))="","",INDEX(營收表現!D$6:D$3000,MATCH($A1815,營收表現!$A$6:$A$3000,0))),"")</f>
        <v>-6.6</v>
      </c>
      <c r="F1815">
        <f>IFERROR(IF(INDEX(營收表現!E$6:E$3000,MATCH($A1815,營收表現!$A$6:$A$3000,0))="","",INDEX(營收表現!E$6:E$3000,MATCH($A1815,營收表現!$A$6:$A$3000,0))),"")</f>
        <v>-0.73</v>
      </c>
      <c r="G1815">
        <f>IFERROR(IF(INDEX(營收表現!F$6:F$3000,MATCH($A1815,營收表現!$A$6:$A$3000,0))="","",INDEX(營收表現!F$6:F$3000,MATCH($A1815,營收表現!$A$6:$A$3000,0))),"")</f>
        <v>1.23</v>
      </c>
      <c r="H1815">
        <f>IFERROR(IF(INDEX(營收表現!G$6:G$3000,MATCH($A1815,營收表現!$A$6:$A$3000,0))="","",INDEX(營收表現!G$6:G$3000,MATCH($A1815,營收表現!$A$6:$A$3000,0))),"")</f>
        <v>3.83</v>
      </c>
      <c r="I1815" t="str">
        <f>IFERROR(IF(INDEX(營收表現!H$6:H$3000,MATCH($A1815,營收表現!$A$6:$A$3000,0))="","",INDEX(營收表現!H$6:H$3000,MATCH($A1815,營收表現!$A$6:$A$3000,0))),"")</f>
        <v/>
      </c>
      <c r="J1815">
        <f>IFERROR(IF(INDEX(營收表現!I$6:I$3000,MATCH($A1815,營收表現!$A$6:$A$3000,0))="","",INDEX(營收表現!I$6:I$3000,MATCH($A1815,營收表現!$A$6:$A$3000,0))),"")</f>
        <v>-15.33</v>
      </c>
      <c r="K1815">
        <f>IFERROR(IF(INDEX(營收表現!J$6:J$3000,MATCH($A1815,營收表現!$A$6:$A$3000,0))="","",INDEX(營收表現!J$6:J$3000,MATCH($A1815,營收表現!$A$6:$A$3000,0))),"")</f>
        <v>-16.489999999999998</v>
      </c>
      <c r="L1815">
        <f>IFERROR(IF(INDEX(營收表現!K$6:K$3000,MATCH($A1815,營收表現!$A$6:$A$3000,0))="","",INDEX(營收表現!K$6:K$3000,MATCH($A1815,營收表現!$A$6:$A$3000,0))),"")</f>
        <v>-18.940000000000001</v>
      </c>
      <c r="M1815">
        <f>IFERROR(IF(INDEX(營收表現!L$6:L$3000,MATCH($A1815,營收表現!$A$6:$A$3000,0))="","",INDEX(營收表現!L$6:L$3000,MATCH($A1815,營收表現!$A$6:$A$3000,0))),"")</f>
        <v>-10.57</v>
      </c>
      <c r="N1815">
        <f>IFERROR(IF(INDEX(營收表現!M$6:M$3000,MATCH($A1815,營收表現!$A$6:$A$3000,0))="","",INDEX(營收表現!M$6:M$3000,MATCH($A1815,營收表現!$A$6:$A$3000,0))),"")</f>
        <v>-9.9</v>
      </c>
      <c r="O1815" t="str">
        <f>IFERROR(IF(INDEX(營收表現!N$6:N$3000,MATCH($A1815,營收表現!$A$6:$A$3000,0))="","",INDEX(營收表現!N$6:N$3000,MATCH($A1815,營收表現!$A$6:$A$3000,0))),"")</f>
        <v/>
      </c>
      <c r="P1815">
        <f>IFERROR(IF(INDEX(營收表現!O$6:O$3000,MATCH($A1815,營收表現!$A$6:$A$3000,0))="","",INDEX(營收表現!O$6:O$3000,MATCH($A1815,營收表現!$A$6:$A$3000,0))),"")</f>
        <v>603248</v>
      </c>
      <c r="Q1815">
        <f>IFERROR(IF(INDEX(營收表現!P$6:P$3000,MATCH($A1815,營收表現!$A$6:$A$3000,0))="","",INDEX(營收表現!P$6:P$3000,MATCH($A1815,營收表現!$A$6:$A$3000,0))),"")</f>
        <v>563449</v>
      </c>
      <c r="R1815">
        <f>IFERROR(IF(INDEX(營收表現!Q$6:Q$3000,MATCH($A1815,營收表現!$A$6:$A$3000,0))="","",INDEX(營收表現!Q$6:Q$3000,MATCH($A1815,營收表現!$A$6:$A$3000,0))),"")</f>
        <v>559330</v>
      </c>
      <c r="S1815">
        <f>IFERROR(IF(INDEX(營收表現!R$6:R$3000,MATCH($A1815,營收表現!$A$6:$A$3000,0))="","",INDEX(營收表現!R$6:R$3000,MATCH($A1815,營收表現!$A$6:$A$3000,0))),"")</f>
        <v>566229</v>
      </c>
      <c r="T1815">
        <f>IFERROR(IF(INDEX(營收表現!S$6:S$3000,MATCH($A1815,營收表現!$A$6:$A$3000,0))="","",INDEX(營收表現!S$6:S$3000,MATCH($A1815,營收表現!$A$6:$A$3000,0))),"")</f>
        <v>587900</v>
      </c>
      <c r="U1815" t="str">
        <f>IFERROR(IF(INDEX(營收表現!T$6:T$3000,MATCH($A1815,營收表現!$A$6:$A$3000,0))="","",INDEX(營收表現!T$6:T$3000,MATCH($A1815,營收表現!$A$6:$A$3000,0))),"")</f>
        <v/>
      </c>
    </row>
    <row r="1816" spans="1:21">
      <c r="A1816" s="30" t="str">
        <f>IF(營收表現!$A1820="","",營收表現!$A1820)</f>
        <v>8249</v>
      </c>
      <c r="B1816" t="str">
        <f>IFERROR(INDEX(營收表現!B$6:B$3000,MATCH($A1816,營收表現!$A$6:$A$3000,0)),"")</f>
        <v>菱光</v>
      </c>
      <c r="C1816" t="str">
        <f>IFERROR(INDEX(類別!G$4:G$3000,MATCH($A1816,類別!$C$4:$C$3000,0)),"")</f>
        <v>光感測</v>
      </c>
      <c r="D1816">
        <f>IFERROR(IF(INDEX(營收表現!C$6:C$3000,MATCH($A1816,營收表現!$A$6:$A$3000,0))="","",INDEX(營收表現!C$6:C$3000,MATCH($A1816,營收表現!$A$6:$A$3000,0))),"")</f>
        <v>0.19</v>
      </c>
      <c r="E1816">
        <f>IFERROR(IF(INDEX(營收表現!D$6:D$3000,MATCH($A1816,營收表現!$A$6:$A$3000,0))="","",INDEX(營收表現!D$6:D$3000,MATCH($A1816,營收表現!$A$6:$A$3000,0))),"")</f>
        <v>4.12</v>
      </c>
      <c r="F1816">
        <f>IFERROR(IF(INDEX(營收表現!E$6:E$3000,MATCH($A1816,營收表現!$A$6:$A$3000,0))="","",INDEX(營收表現!E$6:E$3000,MATCH($A1816,營收表現!$A$6:$A$3000,0))),"")</f>
        <v>-8.56</v>
      </c>
      <c r="G1816">
        <f>IFERROR(IF(INDEX(營收表現!F$6:F$3000,MATCH($A1816,營收表現!$A$6:$A$3000,0))="","",INDEX(營收表現!F$6:F$3000,MATCH($A1816,營收表現!$A$6:$A$3000,0))),"")</f>
        <v>46.77</v>
      </c>
      <c r="H1816">
        <f>IFERROR(IF(INDEX(營收表現!G$6:G$3000,MATCH($A1816,營收表現!$A$6:$A$3000,0))="","",INDEX(營收表現!G$6:G$3000,MATCH($A1816,營收表現!$A$6:$A$3000,0))),"")</f>
        <v>3.91</v>
      </c>
      <c r="I1816" t="str">
        <f>IFERROR(IF(INDEX(營收表現!H$6:H$3000,MATCH($A1816,營收表現!$A$6:$A$3000,0))="","",INDEX(營收表現!H$6:H$3000,MATCH($A1816,營收表現!$A$6:$A$3000,0))),"")</f>
        <v/>
      </c>
      <c r="J1816">
        <f>IFERROR(IF(INDEX(營收表現!I$6:I$3000,MATCH($A1816,營收表現!$A$6:$A$3000,0))="","",INDEX(營收表現!I$6:I$3000,MATCH($A1816,營收表現!$A$6:$A$3000,0))),"")</f>
        <v>-24.79</v>
      </c>
      <c r="K1816">
        <f>IFERROR(IF(INDEX(營收表現!J$6:J$3000,MATCH($A1816,營收表現!$A$6:$A$3000,0))="","",INDEX(營收表現!J$6:J$3000,MATCH($A1816,營收表現!$A$6:$A$3000,0))),"")</f>
        <v>-29.28</v>
      </c>
      <c r="L1816">
        <f>IFERROR(IF(INDEX(營收表現!K$6:K$3000,MATCH($A1816,營收表現!$A$6:$A$3000,0))="","",INDEX(營收表現!K$6:K$3000,MATCH($A1816,營收表現!$A$6:$A$3000,0))),"")</f>
        <v>-41.71</v>
      </c>
      <c r="M1816">
        <f>IFERROR(IF(INDEX(營收表現!L$6:L$3000,MATCH($A1816,營收表現!$A$6:$A$3000,0))="","",INDEX(營收表現!L$6:L$3000,MATCH($A1816,營收表現!$A$6:$A$3000,0))),"")</f>
        <v>24.99</v>
      </c>
      <c r="N1816">
        <f>IFERROR(IF(INDEX(營收表現!M$6:M$3000,MATCH($A1816,營收表現!$A$6:$A$3000,0))="","",INDEX(營收表現!M$6:M$3000,MATCH($A1816,營收表現!$A$6:$A$3000,0))),"")</f>
        <v>8.41</v>
      </c>
      <c r="O1816" t="str">
        <f>IFERROR(IF(INDEX(營收表現!N$6:N$3000,MATCH($A1816,營收表現!$A$6:$A$3000,0))="","",INDEX(營收表現!N$6:N$3000,MATCH($A1816,營收表現!$A$6:$A$3000,0))),"")</f>
        <v/>
      </c>
      <c r="P1816">
        <f>IFERROR(IF(INDEX(營收表現!O$6:O$3000,MATCH($A1816,營收表現!$A$6:$A$3000,0))="","",INDEX(營收表現!O$6:O$3000,MATCH($A1816,營收表現!$A$6:$A$3000,0))),"")</f>
        <v>283249</v>
      </c>
      <c r="Q1816">
        <f>IFERROR(IF(INDEX(營收表現!P$6:P$3000,MATCH($A1816,營收表現!$A$6:$A$3000,0))="","",INDEX(營收表現!P$6:P$3000,MATCH($A1816,營收表現!$A$6:$A$3000,0))),"")</f>
        <v>294923</v>
      </c>
      <c r="R1816">
        <f>IFERROR(IF(INDEX(營收表現!Q$6:Q$3000,MATCH($A1816,營收表現!$A$6:$A$3000,0))="","",INDEX(營收表現!Q$6:Q$3000,MATCH($A1816,營收表現!$A$6:$A$3000,0))),"")</f>
        <v>269664</v>
      </c>
      <c r="S1816">
        <f>IFERROR(IF(INDEX(營收表現!R$6:R$3000,MATCH($A1816,營收表現!$A$6:$A$3000,0))="","",INDEX(營收表現!R$6:R$3000,MATCH($A1816,營收表現!$A$6:$A$3000,0))),"")</f>
        <v>395781</v>
      </c>
      <c r="T1816">
        <f>IFERROR(IF(INDEX(營收表現!S$6:S$3000,MATCH($A1816,營收表現!$A$6:$A$3000,0))="","",INDEX(營收表現!S$6:S$3000,MATCH($A1816,營收表現!$A$6:$A$3000,0))),"")</f>
        <v>411268</v>
      </c>
      <c r="U1816" t="str">
        <f>IFERROR(IF(INDEX(營收表現!T$6:T$3000,MATCH($A1816,營收表現!$A$6:$A$3000,0))="","",INDEX(營收表現!T$6:T$3000,MATCH($A1816,營收表現!$A$6:$A$3000,0))),"")</f>
        <v/>
      </c>
    </row>
    <row r="1817" spans="1:21">
      <c r="A1817" s="30" t="str">
        <f>IF(營收表現!$A1821="","",營收表現!$A1821)</f>
        <v>8255</v>
      </c>
      <c r="B1817" t="str">
        <f>IFERROR(INDEX(營收表現!B$6:B$3000,MATCH($A1817,營收表現!$A$6:$A$3000,0)),"")</f>
        <v>朋程</v>
      </c>
      <c r="C1817" t="str">
        <f>IFERROR(INDEX(類別!G$4:G$3000,MATCH($A1817,類別!$C$4:$C$3000,0)),"")</f>
        <v>功率半導體</v>
      </c>
      <c r="D1817">
        <f>IFERROR(IF(INDEX(營收表現!C$6:C$3000,MATCH($A1817,營收表現!$A$6:$A$3000,0))="","",INDEX(營收表現!C$6:C$3000,MATCH($A1817,營收表現!$A$6:$A$3000,0))),"")</f>
        <v>16.22</v>
      </c>
      <c r="E1817">
        <f>IFERROR(IF(INDEX(營收表現!D$6:D$3000,MATCH($A1817,營收表現!$A$6:$A$3000,0))="","",INDEX(營收表現!D$6:D$3000,MATCH($A1817,營收表現!$A$6:$A$3000,0))),"")</f>
        <v>-4.41</v>
      </c>
      <c r="F1817">
        <f>IFERROR(IF(INDEX(營收表現!E$6:E$3000,MATCH($A1817,營收表現!$A$6:$A$3000,0))="","",INDEX(營收表現!E$6:E$3000,MATCH($A1817,營收表現!$A$6:$A$3000,0))),"")</f>
        <v>-19.399999999999999</v>
      </c>
      <c r="G1817">
        <f>IFERROR(IF(INDEX(營收表現!F$6:F$3000,MATCH($A1817,營收表現!$A$6:$A$3000,0))="","",INDEX(營收表現!F$6:F$3000,MATCH($A1817,營收表現!$A$6:$A$3000,0))),"")</f>
        <v>10.039999999999999</v>
      </c>
      <c r="H1817">
        <f>IFERROR(IF(INDEX(營收表現!G$6:G$3000,MATCH($A1817,營收表現!$A$6:$A$3000,0))="","",INDEX(營收表現!G$6:G$3000,MATCH($A1817,營收表現!$A$6:$A$3000,0))),"")</f>
        <v>7.27</v>
      </c>
      <c r="I1817" t="str">
        <f>IFERROR(IF(INDEX(營收表現!H$6:H$3000,MATCH($A1817,營收表現!$A$6:$A$3000,0))="","",INDEX(營收表現!H$6:H$3000,MATCH($A1817,營收表現!$A$6:$A$3000,0))),"")</f>
        <v/>
      </c>
      <c r="J1817">
        <f>IFERROR(IF(INDEX(營收表現!I$6:I$3000,MATCH($A1817,營收表現!$A$6:$A$3000,0))="","",INDEX(營收表現!I$6:I$3000,MATCH($A1817,營收表現!$A$6:$A$3000,0))),"")</f>
        <v>11.86</v>
      </c>
      <c r="K1817">
        <f>IFERROR(IF(INDEX(營收表現!J$6:J$3000,MATCH($A1817,營收表現!$A$6:$A$3000,0))="","",INDEX(營收表現!J$6:J$3000,MATCH($A1817,營收表現!$A$6:$A$3000,0))),"")</f>
        <v>6.56</v>
      </c>
      <c r="L1817">
        <f>IFERROR(IF(INDEX(營收表現!K$6:K$3000,MATCH($A1817,營收表現!$A$6:$A$3000,0))="","",INDEX(營收表現!K$6:K$3000,MATCH($A1817,營收表現!$A$6:$A$3000,0))),"")</f>
        <v>-19.440000000000001</v>
      </c>
      <c r="M1817">
        <f>IFERROR(IF(INDEX(營收表現!L$6:L$3000,MATCH($A1817,營收表現!$A$6:$A$3000,0))="","",INDEX(營收表現!L$6:L$3000,MATCH($A1817,營收表現!$A$6:$A$3000,0))),"")</f>
        <v>1.46</v>
      </c>
      <c r="N1817">
        <f>IFERROR(IF(INDEX(營收表現!M$6:M$3000,MATCH($A1817,營收表現!$A$6:$A$3000,0))="","",INDEX(營收表現!M$6:M$3000,MATCH($A1817,營收表現!$A$6:$A$3000,0))),"")</f>
        <v>2.36</v>
      </c>
      <c r="O1817" t="str">
        <f>IFERROR(IF(INDEX(營收表現!N$6:N$3000,MATCH($A1817,營收表現!$A$6:$A$3000,0))="","",INDEX(營收表現!N$6:N$3000,MATCH($A1817,營收表現!$A$6:$A$3000,0))),"")</f>
        <v/>
      </c>
      <c r="P1817">
        <f>IFERROR(IF(INDEX(營收表現!O$6:O$3000,MATCH($A1817,營收表現!$A$6:$A$3000,0))="","",INDEX(營收表現!O$6:O$3000,MATCH($A1817,營收表現!$A$6:$A$3000,0))),"")</f>
        <v>714403</v>
      </c>
      <c r="Q1817">
        <f>IFERROR(IF(INDEX(營收表現!P$6:P$3000,MATCH($A1817,營收表現!$A$6:$A$3000,0))="","",INDEX(營收表現!P$6:P$3000,MATCH($A1817,營收表現!$A$6:$A$3000,0))),"")</f>
        <v>682882</v>
      </c>
      <c r="R1817">
        <f>IFERROR(IF(INDEX(營收表現!Q$6:Q$3000,MATCH($A1817,營收表現!$A$6:$A$3000,0))="","",INDEX(營收表現!Q$6:Q$3000,MATCH($A1817,營收表現!$A$6:$A$3000,0))),"")</f>
        <v>550409</v>
      </c>
      <c r="S1817">
        <f>IFERROR(IF(INDEX(營收表現!R$6:R$3000,MATCH($A1817,營收表現!$A$6:$A$3000,0))="","",INDEX(營收表現!R$6:R$3000,MATCH($A1817,營收表現!$A$6:$A$3000,0))),"")</f>
        <v>605692</v>
      </c>
      <c r="T1817">
        <f>IFERROR(IF(INDEX(營收表現!S$6:S$3000,MATCH($A1817,營收表現!$A$6:$A$3000,0))="","",INDEX(營收表現!S$6:S$3000,MATCH($A1817,營收表現!$A$6:$A$3000,0))),"")</f>
        <v>649711</v>
      </c>
      <c r="U1817" t="str">
        <f>IFERROR(IF(INDEX(營收表現!T$6:T$3000,MATCH($A1817,營收表現!$A$6:$A$3000,0))="","",INDEX(營收表現!T$6:T$3000,MATCH($A1817,營收表現!$A$6:$A$3000,0))),"")</f>
        <v/>
      </c>
    </row>
    <row r="1818" spans="1:21">
      <c r="A1818" s="30" t="str">
        <f>IF(營收表現!$A1822="","",營收表現!$A1822)</f>
        <v>8261</v>
      </c>
      <c r="B1818" t="str">
        <f>IFERROR(INDEX(營收表現!B$6:B$3000,MATCH($A1818,營收表現!$A$6:$A$3000,0)),"")</f>
        <v>富鼎</v>
      </c>
      <c r="C1818" t="str">
        <f>IFERROR(INDEX(類別!G$4:G$3000,MATCH($A1818,類別!$C$4:$C$3000,0)),"")</f>
        <v>功率半導體</v>
      </c>
      <c r="D1818">
        <f>IFERROR(IF(INDEX(營收表現!C$6:C$3000,MATCH($A1818,營收表現!$A$6:$A$3000,0))="","",INDEX(營收表現!C$6:C$3000,MATCH($A1818,營收表現!$A$6:$A$3000,0))),"")</f>
        <v>-8.08</v>
      </c>
      <c r="E1818">
        <f>IFERROR(IF(INDEX(營收表現!D$6:D$3000,MATCH($A1818,營收表現!$A$6:$A$3000,0))="","",INDEX(營收表現!D$6:D$3000,MATCH($A1818,營收表現!$A$6:$A$3000,0))),"")</f>
        <v>-3.75</v>
      </c>
      <c r="F1818">
        <f>IFERROR(IF(INDEX(營收表現!E$6:E$3000,MATCH($A1818,營收表現!$A$6:$A$3000,0))="","",INDEX(營收表現!E$6:E$3000,MATCH($A1818,營收表現!$A$6:$A$3000,0))),"")</f>
        <v>-4.2300000000000004</v>
      </c>
      <c r="G1818">
        <f>IFERROR(IF(INDEX(營收表現!F$6:F$3000,MATCH($A1818,營收表現!$A$6:$A$3000,0))="","",INDEX(營收表現!F$6:F$3000,MATCH($A1818,營收表現!$A$6:$A$3000,0))),"")</f>
        <v>-7.42</v>
      </c>
      <c r="H1818">
        <f>IFERROR(IF(INDEX(營收表現!G$6:G$3000,MATCH($A1818,營收表現!$A$6:$A$3000,0))="","",INDEX(營收表現!G$6:G$3000,MATCH($A1818,營收表現!$A$6:$A$3000,0))),"")</f>
        <v>25.21</v>
      </c>
      <c r="I1818" t="str">
        <f>IFERROR(IF(INDEX(營收表現!H$6:H$3000,MATCH($A1818,營收表現!$A$6:$A$3000,0))="","",INDEX(營收表現!H$6:H$3000,MATCH($A1818,營收表現!$A$6:$A$3000,0))),"")</f>
        <v/>
      </c>
      <c r="J1818">
        <f>IFERROR(IF(INDEX(營收表現!I$6:I$3000,MATCH($A1818,營收表現!$A$6:$A$3000,0))="","",INDEX(營收表現!I$6:I$3000,MATCH($A1818,營收表現!$A$6:$A$3000,0))),"")</f>
        <v>10.06</v>
      </c>
      <c r="K1818">
        <f>IFERROR(IF(INDEX(營收表現!J$6:J$3000,MATCH($A1818,營收表現!$A$6:$A$3000,0))="","",INDEX(營收表現!J$6:J$3000,MATCH($A1818,營收表現!$A$6:$A$3000,0))),"")</f>
        <v>-3.79</v>
      </c>
      <c r="L1818">
        <f>IFERROR(IF(INDEX(營收表現!K$6:K$3000,MATCH($A1818,營收表現!$A$6:$A$3000,0))="","",INDEX(營收表現!K$6:K$3000,MATCH($A1818,營收表現!$A$6:$A$3000,0))),"")</f>
        <v>-12.53</v>
      </c>
      <c r="M1818">
        <f>IFERROR(IF(INDEX(營收表現!L$6:L$3000,MATCH($A1818,營收表現!$A$6:$A$3000,0))="","",INDEX(營收表現!L$6:L$3000,MATCH($A1818,營收表現!$A$6:$A$3000,0))),"")</f>
        <v>-0.63</v>
      </c>
      <c r="N1818">
        <f>IFERROR(IF(INDEX(營收表現!M$6:M$3000,MATCH($A1818,營收表現!$A$6:$A$3000,0))="","",INDEX(營收表現!M$6:M$3000,MATCH($A1818,營收表現!$A$6:$A$3000,0))),"")</f>
        <v>19.34</v>
      </c>
      <c r="O1818" t="str">
        <f>IFERROR(IF(INDEX(營收表現!N$6:N$3000,MATCH($A1818,營收表現!$A$6:$A$3000,0))="","",INDEX(營收表現!N$6:N$3000,MATCH($A1818,營收表現!$A$6:$A$3000,0))),"")</f>
        <v/>
      </c>
      <c r="P1818">
        <f>IFERROR(IF(INDEX(營收表現!O$6:O$3000,MATCH($A1818,營收表現!$A$6:$A$3000,0))="","",INDEX(營收表現!O$6:O$3000,MATCH($A1818,營收表現!$A$6:$A$3000,0))),"")</f>
        <v>270341</v>
      </c>
      <c r="Q1818">
        <f>IFERROR(IF(INDEX(營收表現!P$6:P$3000,MATCH($A1818,營收表現!$A$6:$A$3000,0))="","",INDEX(營收表現!P$6:P$3000,MATCH($A1818,營收表現!$A$6:$A$3000,0))),"")</f>
        <v>260205</v>
      </c>
      <c r="R1818">
        <f>IFERROR(IF(INDEX(營收表現!Q$6:Q$3000,MATCH($A1818,營收表現!$A$6:$A$3000,0))="","",INDEX(營收表現!Q$6:Q$3000,MATCH($A1818,營收表現!$A$6:$A$3000,0))),"")</f>
        <v>249199</v>
      </c>
      <c r="S1818">
        <f>IFERROR(IF(INDEX(營收表現!R$6:R$3000,MATCH($A1818,營收表現!$A$6:$A$3000,0))="","",INDEX(營收表現!R$6:R$3000,MATCH($A1818,營收表現!$A$6:$A$3000,0))),"")</f>
        <v>230720</v>
      </c>
      <c r="T1818">
        <f>IFERROR(IF(INDEX(營收表現!S$6:S$3000,MATCH($A1818,營收表現!$A$6:$A$3000,0))="","",INDEX(營收表現!S$6:S$3000,MATCH($A1818,營收表現!$A$6:$A$3000,0))),"")</f>
        <v>288877</v>
      </c>
      <c r="U1818" t="str">
        <f>IFERROR(IF(INDEX(營收表現!T$6:T$3000,MATCH($A1818,營收表現!$A$6:$A$3000,0))="","",INDEX(營收表現!T$6:T$3000,MATCH($A1818,營收表現!$A$6:$A$3000,0))),"")</f>
        <v/>
      </c>
    </row>
    <row r="1819" spans="1:21">
      <c r="A1819" s="30" t="str">
        <f>IF(營收表現!$A1823="","",營收表現!$A1823)</f>
        <v>8271</v>
      </c>
      <c r="B1819" t="str">
        <f>IFERROR(INDEX(營收表現!B$6:B$3000,MATCH($A1819,營收表現!$A$6:$A$3000,0)),"")</f>
        <v>宇瞻</v>
      </c>
      <c r="C1819" t="str">
        <f>IFERROR(INDEX(類別!G$4:G$3000,MATCH($A1819,類別!$C$4:$C$3000,0)),"")</f>
        <v>記憶體</v>
      </c>
      <c r="D1819">
        <f>IFERROR(IF(INDEX(營收表現!C$6:C$3000,MATCH($A1819,營收表現!$A$6:$A$3000,0))="","",INDEX(營收表現!C$6:C$3000,MATCH($A1819,營收表現!$A$6:$A$3000,0))),"")</f>
        <v>15.7</v>
      </c>
      <c r="E1819">
        <f>IFERROR(IF(INDEX(營收表現!D$6:D$3000,MATCH($A1819,營收表現!$A$6:$A$3000,0))="","",INDEX(營收表現!D$6:D$3000,MATCH($A1819,營收表現!$A$6:$A$3000,0))),"")</f>
        <v>6.66</v>
      </c>
      <c r="F1819">
        <f>IFERROR(IF(INDEX(營收表現!E$6:E$3000,MATCH($A1819,營收表現!$A$6:$A$3000,0))="","",INDEX(營收表現!E$6:E$3000,MATCH($A1819,營收表現!$A$6:$A$3000,0))),"")</f>
        <v>-15.86</v>
      </c>
      <c r="G1819">
        <f>IFERROR(IF(INDEX(營收表現!F$6:F$3000,MATCH($A1819,營收表現!$A$6:$A$3000,0))="","",INDEX(營收表現!F$6:F$3000,MATCH($A1819,營收表現!$A$6:$A$3000,0))),"")</f>
        <v>-18.66</v>
      </c>
      <c r="H1819">
        <f>IFERROR(IF(INDEX(營收表現!G$6:G$3000,MATCH($A1819,營收表現!$A$6:$A$3000,0))="","",INDEX(營收表現!G$6:G$3000,MATCH($A1819,營收表現!$A$6:$A$3000,0))),"")</f>
        <v>146.13999999999999</v>
      </c>
      <c r="I1819" t="str">
        <f>IFERROR(IF(INDEX(營收表現!H$6:H$3000,MATCH($A1819,營收表現!$A$6:$A$3000,0))="","",INDEX(營收表現!H$6:H$3000,MATCH($A1819,營收表現!$A$6:$A$3000,0))),"")</f>
        <v/>
      </c>
      <c r="J1819">
        <f>IFERROR(IF(INDEX(營收表現!I$6:I$3000,MATCH($A1819,營收表現!$A$6:$A$3000,0))="","",INDEX(營收表現!I$6:I$3000,MATCH($A1819,營收表現!$A$6:$A$3000,0))),"")</f>
        <v>88.63</v>
      </c>
      <c r="K1819">
        <f>IFERROR(IF(INDEX(營收表現!J$6:J$3000,MATCH($A1819,營收表現!$A$6:$A$3000,0))="","",INDEX(營收表現!J$6:J$3000,MATCH($A1819,營收表現!$A$6:$A$3000,0))),"")</f>
        <v>76.53</v>
      </c>
      <c r="L1819">
        <f>IFERROR(IF(INDEX(營收表現!K$6:K$3000,MATCH($A1819,營收表現!$A$6:$A$3000,0))="","",INDEX(營收表現!K$6:K$3000,MATCH($A1819,營收表現!$A$6:$A$3000,0))),"")</f>
        <v>35.76</v>
      </c>
      <c r="M1819">
        <f>IFERROR(IF(INDEX(營收表現!L$6:L$3000,MATCH($A1819,營收表現!$A$6:$A$3000,0))="","",INDEX(營收表現!L$6:L$3000,MATCH($A1819,營收表現!$A$6:$A$3000,0))),"")</f>
        <v>33.85</v>
      </c>
      <c r="N1819">
        <f>IFERROR(IF(INDEX(營收表現!M$6:M$3000,MATCH($A1819,營收表現!$A$6:$A$3000,0))="","",INDEX(營收表現!M$6:M$3000,MATCH($A1819,營收表現!$A$6:$A$3000,0))),"")</f>
        <v>233.35</v>
      </c>
      <c r="O1819" t="str">
        <f>IFERROR(IF(INDEX(營收表現!N$6:N$3000,MATCH($A1819,營收表現!$A$6:$A$3000,0))="","",INDEX(營收表現!N$6:N$3000,MATCH($A1819,營收表現!$A$6:$A$3000,0))),"")</f>
        <v/>
      </c>
      <c r="P1819">
        <f>IFERROR(IF(INDEX(營收表現!O$6:O$3000,MATCH($A1819,營收表現!$A$6:$A$3000,0))="","",INDEX(營收表現!O$6:O$3000,MATCH($A1819,營收表現!$A$6:$A$3000,0))),"")</f>
        <v>1164647</v>
      </c>
      <c r="Q1819">
        <f>IFERROR(IF(INDEX(營收表現!P$6:P$3000,MATCH($A1819,營收表現!$A$6:$A$3000,0))="","",INDEX(營收表現!P$6:P$3000,MATCH($A1819,營收表現!$A$6:$A$3000,0))),"")</f>
        <v>1242189</v>
      </c>
      <c r="R1819">
        <f>IFERROR(IF(INDEX(營收表現!Q$6:Q$3000,MATCH($A1819,營收表現!$A$6:$A$3000,0))="","",INDEX(營收表現!Q$6:Q$3000,MATCH($A1819,營收表現!$A$6:$A$3000,0))),"")</f>
        <v>1045171</v>
      </c>
      <c r="S1819">
        <f>IFERROR(IF(INDEX(營收表現!R$6:R$3000,MATCH($A1819,營收表現!$A$6:$A$3000,0))="","",INDEX(營收表現!R$6:R$3000,MATCH($A1819,營收表現!$A$6:$A$3000,0))),"")</f>
        <v>850136</v>
      </c>
      <c r="T1819">
        <f>IFERROR(IF(INDEX(營收表現!S$6:S$3000,MATCH($A1819,營收表現!$A$6:$A$3000,0))="","",INDEX(營收表現!S$6:S$3000,MATCH($A1819,營收表現!$A$6:$A$3000,0))),"")</f>
        <v>2092486</v>
      </c>
      <c r="U1819" t="str">
        <f>IFERROR(IF(INDEX(營收表現!T$6:T$3000,MATCH($A1819,營收表現!$A$6:$A$3000,0))="","",INDEX(營收表現!T$6:T$3000,MATCH($A1819,營收表現!$A$6:$A$3000,0))),"")</f>
        <v/>
      </c>
    </row>
    <row r="1820" spans="1:21">
      <c r="A1820" s="30" t="str">
        <f>IF(營收表現!$A1824="","",營收表現!$A1824)</f>
        <v>8272</v>
      </c>
      <c r="B1820" t="str">
        <f>IFERROR(INDEX(營收表現!B$6:B$3000,MATCH($A1820,營收表現!$A$6:$A$3000,0)),"")</f>
        <v>全景軟體</v>
      </c>
      <c r="C1820" t="str">
        <f>IFERROR(INDEX(類別!G$4:G$3000,MATCH($A1820,類別!$C$4:$C$3000,0)),"")</f>
        <v>軟體與韌體</v>
      </c>
      <c r="D1820">
        <f>IFERROR(IF(INDEX(營收表現!C$6:C$3000,MATCH($A1820,營收表現!$A$6:$A$3000,0))="","",INDEX(營收表現!C$6:C$3000,MATCH($A1820,營收表現!$A$6:$A$3000,0))),"")</f>
        <v>35.29</v>
      </c>
      <c r="E1820">
        <f>IFERROR(IF(INDEX(營收表現!D$6:D$3000,MATCH($A1820,營收表現!$A$6:$A$3000,0))="","",INDEX(營收表現!D$6:D$3000,MATCH($A1820,營收表現!$A$6:$A$3000,0))),"")</f>
        <v>-30.26</v>
      </c>
      <c r="F1820">
        <f>IFERROR(IF(INDEX(營收表現!E$6:E$3000,MATCH($A1820,營收表現!$A$6:$A$3000,0))="","",INDEX(營收表現!E$6:E$3000,MATCH($A1820,營收表現!$A$6:$A$3000,0))),"")</f>
        <v>43.59</v>
      </c>
      <c r="G1820">
        <f>IFERROR(IF(INDEX(營收表現!F$6:F$3000,MATCH($A1820,營收表現!$A$6:$A$3000,0))="","",INDEX(營收表現!F$6:F$3000,MATCH($A1820,營收表現!$A$6:$A$3000,0))),"")</f>
        <v>50.74</v>
      </c>
      <c r="H1820">
        <f>IFERROR(IF(INDEX(營收表現!G$6:G$3000,MATCH($A1820,營收表現!$A$6:$A$3000,0))="","",INDEX(營收表現!G$6:G$3000,MATCH($A1820,營收表現!$A$6:$A$3000,0))),"")</f>
        <v>-64.64</v>
      </c>
      <c r="I1820" t="str">
        <f>IFERROR(IF(INDEX(營收表現!H$6:H$3000,MATCH($A1820,營收表現!$A$6:$A$3000,0))="","",INDEX(營收表現!H$6:H$3000,MATCH($A1820,營收表現!$A$6:$A$3000,0))),"")</f>
        <v/>
      </c>
      <c r="J1820">
        <f>IFERROR(IF(INDEX(營收表現!I$6:I$3000,MATCH($A1820,營收表現!$A$6:$A$3000,0))="","",INDEX(營收表現!I$6:I$3000,MATCH($A1820,營收表現!$A$6:$A$3000,0))),"")</f>
        <v>29.53</v>
      </c>
      <c r="K1820">
        <f>IFERROR(IF(INDEX(營收表現!J$6:J$3000,MATCH($A1820,營收表現!$A$6:$A$3000,0))="","",INDEX(營收表現!J$6:J$3000,MATCH($A1820,營收表現!$A$6:$A$3000,0))),"")</f>
        <v>0.12</v>
      </c>
      <c r="L1820">
        <f>IFERROR(IF(INDEX(營收表現!K$6:K$3000,MATCH($A1820,營收表現!$A$6:$A$3000,0))="","",INDEX(營收表現!K$6:K$3000,MATCH($A1820,營收表現!$A$6:$A$3000,0))),"")</f>
        <v>2.74</v>
      </c>
      <c r="M1820">
        <f>IFERROR(IF(INDEX(營收表現!L$6:L$3000,MATCH($A1820,營收表現!$A$6:$A$3000,0))="","",INDEX(營收表現!L$6:L$3000,MATCH($A1820,營收表現!$A$6:$A$3000,0))),"")</f>
        <v>5.99</v>
      </c>
      <c r="N1820">
        <f>IFERROR(IF(INDEX(營收表現!M$6:M$3000,MATCH($A1820,營收表現!$A$6:$A$3000,0))="","",INDEX(營收表現!M$6:M$3000,MATCH($A1820,營收表現!$A$6:$A$3000,0))),"")</f>
        <v>8.67</v>
      </c>
      <c r="O1820" t="str">
        <f>IFERROR(IF(INDEX(營收表現!N$6:N$3000,MATCH($A1820,營收表現!$A$6:$A$3000,0))="","",INDEX(營收表現!N$6:N$3000,MATCH($A1820,營收表現!$A$6:$A$3000,0))),"")</f>
        <v/>
      </c>
      <c r="P1820">
        <f>IFERROR(IF(INDEX(營收表現!O$6:O$3000,MATCH($A1820,營收表現!$A$6:$A$3000,0))="","",INDEX(營收表現!O$6:O$3000,MATCH($A1820,營收表現!$A$6:$A$3000,0))),"")</f>
        <v>50258</v>
      </c>
      <c r="Q1820">
        <f>IFERROR(IF(INDEX(營收表現!P$6:P$3000,MATCH($A1820,營收表現!$A$6:$A$3000,0))="","",INDEX(營收表現!P$6:P$3000,MATCH($A1820,營收表現!$A$6:$A$3000,0))),"")</f>
        <v>35050</v>
      </c>
      <c r="R1820">
        <f>IFERROR(IF(INDEX(營收表現!Q$6:Q$3000,MATCH($A1820,營收表現!$A$6:$A$3000,0))="","",INDEX(營收表現!Q$6:Q$3000,MATCH($A1820,營收表現!$A$6:$A$3000,0))),"")</f>
        <v>50329</v>
      </c>
      <c r="S1820">
        <f>IFERROR(IF(INDEX(營收表現!R$6:R$3000,MATCH($A1820,營收表現!$A$6:$A$3000,0))="","",INDEX(營收表現!R$6:R$3000,MATCH($A1820,營收表現!$A$6:$A$3000,0))),"")</f>
        <v>75864</v>
      </c>
      <c r="T1820">
        <f>IFERROR(IF(INDEX(營收表現!S$6:S$3000,MATCH($A1820,營收表現!$A$6:$A$3000,0))="","",INDEX(營收表現!S$6:S$3000,MATCH($A1820,營收表現!$A$6:$A$3000,0))),"")</f>
        <v>26824</v>
      </c>
      <c r="U1820" t="str">
        <f>IFERROR(IF(INDEX(營收表現!T$6:T$3000,MATCH($A1820,營收表現!$A$6:$A$3000,0))="","",INDEX(營收表現!T$6:T$3000,MATCH($A1820,營收表現!$A$6:$A$3000,0))),"")</f>
        <v/>
      </c>
    </row>
    <row r="1821" spans="1:21">
      <c r="A1821" s="30" t="str">
        <f>IF(營收表現!$A1825="","",營收表現!$A1825)</f>
        <v>8277</v>
      </c>
      <c r="B1821" t="str">
        <f>IFERROR(INDEX(營收表現!B$6:B$3000,MATCH($A1821,營收表現!$A$6:$A$3000,0)),"")</f>
        <v>商丞</v>
      </c>
      <c r="C1821" t="str">
        <f>IFERROR(INDEX(類別!G$4:G$3000,MATCH($A1821,類別!$C$4:$C$3000,0)),"")</f>
        <v>記憶體</v>
      </c>
      <c r="D1821">
        <f>IFERROR(IF(INDEX(營收表現!C$6:C$3000,MATCH($A1821,營收表現!$A$6:$A$3000,0))="","",INDEX(營收表現!C$6:C$3000,MATCH($A1821,營收表現!$A$6:$A$3000,0))),"")</f>
        <v>33.22</v>
      </c>
      <c r="E1821">
        <f>IFERROR(IF(INDEX(營收表現!D$6:D$3000,MATCH($A1821,營收表現!$A$6:$A$3000,0))="","",INDEX(營收表現!D$6:D$3000,MATCH($A1821,營收表現!$A$6:$A$3000,0))),"")</f>
        <v>-41.68</v>
      </c>
      <c r="F1821">
        <f>IFERROR(IF(INDEX(營收表現!E$6:E$3000,MATCH($A1821,營收表現!$A$6:$A$3000,0))="","",INDEX(營收表現!E$6:E$3000,MATCH($A1821,營收表現!$A$6:$A$3000,0))),"")</f>
        <v>7.0000000000000007E-2</v>
      </c>
      <c r="G1821">
        <f>IFERROR(IF(INDEX(營收表現!F$6:F$3000,MATCH($A1821,營收表現!$A$6:$A$3000,0))="","",INDEX(營收表現!F$6:F$3000,MATCH($A1821,營收表現!$A$6:$A$3000,0))),"")</f>
        <v>51.22</v>
      </c>
      <c r="H1821">
        <f>IFERROR(IF(INDEX(營收表現!G$6:G$3000,MATCH($A1821,營收表現!$A$6:$A$3000,0))="","",INDEX(營收表現!G$6:G$3000,MATCH($A1821,營收表現!$A$6:$A$3000,0))),"")</f>
        <v>-41.39</v>
      </c>
      <c r="I1821" t="str">
        <f>IFERROR(IF(INDEX(營收表現!H$6:H$3000,MATCH($A1821,營收表現!$A$6:$A$3000,0))="","",INDEX(營收表現!H$6:H$3000,MATCH($A1821,營收表現!$A$6:$A$3000,0))),"")</f>
        <v/>
      </c>
      <c r="J1821">
        <f>IFERROR(IF(INDEX(營收表現!I$6:I$3000,MATCH($A1821,營收表現!$A$6:$A$3000,0))="","",INDEX(營收表現!I$6:I$3000,MATCH($A1821,營收表現!$A$6:$A$3000,0))),"")</f>
        <v>11.74</v>
      </c>
      <c r="K1821">
        <f>IFERROR(IF(INDEX(營收表現!J$6:J$3000,MATCH($A1821,營收表現!$A$6:$A$3000,0))="","",INDEX(營收表現!J$6:J$3000,MATCH($A1821,營收表現!$A$6:$A$3000,0))),"")</f>
        <v>-69.59</v>
      </c>
      <c r="L1821">
        <f>IFERROR(IF(INDEX(營收表現!K$6:K$3000,MATCH($A1821,營收表現!$A$6:$A$3000,0))="","",INDEX(營收表現!K$6:K$3000,MATCH($A1821,營收表現!$A$6:$A$3000,0))),"")</f>
        <v>-60.96</v>
      </c>
      <c r="M1821">
        <f>IFERROR(IF(INDEX(營收表現!L$6:L$3000,MATCH($A1821,營收表現!$A$6:$A$3000,0))="","",INDEX(營收表現!L$6:L$3000,MATCH($A1821,營收表現!$A$6:$A$3000,0))),"")</f>
        <v>-34.770000000000003</v>
      </c>
      <c r="N1821">
        <f>IFERROR(IF(INDEX(營收表現!M$6:M$3000,MATCH($A1821,營收表現!$A$6:$A$3000,0))="","",INDEX(營收表現!M$6:M$3000,MATCH($A1821,營收表現!$A$6:$A$3000,0))),"")</f>
        <v>-19.86</v>
      </c>
      <c r="O1821" t="str">
        <f>IFERROR(IF(INDEX(營收表現!N$6:N$3000,MATCH($A1821,營收表現!$A$6:$A$3000,0))="","",INDEX(營收表現!N$6:N$3000,MATCH($A1821,營收表現!$A$6:$A$3000,0))),"")</f>
        <v/>
      </c>
      <c r="P1821">
        <f>IFERROR(IF(INDEX(營收表現!O$6:O$3000,MATCH($A1821,營收表現!$A$6:$A$3000,0))="","",INDEX(營收表現!O$6:O$3000,MATCH($A1821,營收表現!$A$6:$A$3000,0))),"")</f>
        <v>19250</v>
      </c>
      <c r="Q1821">
        <f>IFERROR(IF(INDEX(營收表現!P$6:P$3000,MATCH($A1821,營收表現!$A$6:$A$3000,0))="","",INDEX(營收表現!P$6:P$3000,MATCH($A1821,營收表現!$A$6:$A$3000,0))),"")</f>
        <v>11227</v>
      </c>
      <c r="R1821">
        <f>IFERROR(IF(INDEX(營收表現!Q$6:Q$3000,MATCH($A1821,營收表現!$A$6:$A$3000,0))="","",INDEX(營收表現!Q$6:Q$3000,MATCH($A1821,營收表現!$A$6:$A$3000,0))),"")</f>
        <v>11235</v>
      </c>
      <c r="S1821">
        <f>IFERROR(IF(INDEX(營收表現!R$6:R$3000,MATCH($A1821,營收表現!$A$6:$A$3000,0))="","",INDEX(營收表現!R$6:R$3000,MATCH($A1821,營收表現!$A$6:$A$3000,0))),"")</f>
        <v>16990</v>
      </c>
      <c r="T1821">
        <f>IFERROR(IF(INDEX(營收表現!S$6:S$3000,MATCH($A1821,營收表現!$A$6:$A$3000,0))="","",INDEX(營收表現!S$6:S$3000,MATCH($A1821,營收表現!$A$6:$A$3000,0))),"")</f>
        <v>9957</v>
      </c>
      <c r="U1821" t="str">
        <f>IFERROR(IF(INDEX(營收表現!T$6:T$3000,MATCH($A1821,營收表現!$A$6:$A$3000,0))="","",INDEX(營收表現!T$6:T$3000,MATCH($A1821,營收表現!$A$6:$A$3000,0))),"")</f>
        <v/>
      </c>
    </row>
    <row r="1822" spans="1:21">
      <c r="A1822" s="30" t="str">
        <f>IF(營收表現!$A1826="","",營收表現!$A1826)</f>
        <v>8279</v>
      </c>
      <c r="B1822" t="str">
        <f>IFERROR(INDEX(營收表現!B$6:B$3000,MATCH($A1822,營收表現!$A$6:$A$3000,0)),"")</f>
        <v>生展</v>
      </c>
      <c r="C1822" t="str">
        <f>IFERROR(INDEX(類別!G$4:G$3000,MATCH($A1822,類別!$C$4:$C$3000,0)),"")</f>
        <v>藥品製造</v>
      </c>
      <c r="D1822">
        <f>IFERROR(IF(INDEX(營收表現!C$6:C$3000,MATCH($A1822,營收表現!$A$6:$A$3000,0))="","",INDEX(營收表現!C$6:C$3000,MATCH($A1822,營收表現!$A$6:$A$3000,0))),"")</f>
        <v>22.97</v>
      </c>
      <c r="E1822">
        <f>IFERROR(IF(INDEX(營收表現!D$6:D$3000,MATCH($A1822,營收表現!$A$6:$A$3000,0))="","",INDEX(營收表現!D$6:D$3000,MATCH($A1822,營收表現!$A$6:$A$3000,0))),"")</f>
        <v>-21.19</v>
      </c>
      <c r="F1822">
        <f>IFERROR(IF(INDEX(營收表現!E$6:E$3000,MATCH($A1822,營收表現!$A$6:$A$3000,0))="","",INDEX(營收表現!E$6:E$3000,MATCH($A1822,營收表現!$A$6:$A$3000,0))),"")</f>
        <v>-18.739999999999998</v>
      </c>
      <c r="G1822">
        <f>IFERROR(IF(INDEX(營收表現!F$6:F$3000,MATCH($A1822,營收表現!$A$6:$A$3000,0))="","",INDEX(營收表現!F$6:F$3000,MATCH($A1822,營收表現!$A$6:$A$3000,0))),"")</f>
        <v>19.82</v>
      </c>
      <c r="H1822">
        <f>IFERROR(IF(INDEX(營收表現!G$6:G$3000,MATCH($A1822,營收表現!$A$6:$A$3000,0))="","",INDEX(營收表現!G$6:G$3000,MATCH($A1822,營收表現!$A$6:$A$3000,0))),"")</f>
        <v>-22.79</v>
      </c>
      <c r="I1822" t="str">
        <f>IFERROR(IF(INDEX(營收表現!H$6:H$3000,MATCH($A1822,營收表現!$A$6:$A$3000,0))="","",INDEX(營收表現!H$6:H$3000,MATCH($A1822,營收表現!$A$6:$A$3000,0))),"")</f>
        <v/>
      </c>
      <c r="J1822">
        <f>IFERROR(IF(INDEX(營收表現!I$6:I$3000,MATCH($A1822,營收表現!$A$6:$A$3000,0))="","",INDEX(營收表現!I$6:I$3000,MATCH($A1822,營收表現!$A$6:$A$3000,0))),"")</f>
        <v>17.5</v>
      </c>
      <c r="K1822">
        <f>IFERROR(IF(INDEX(營收表現!J$6:J$3000,MATCH($A1822,營收表現!$A$6:$A$3000,0))="","",INDEX(營收表現!J$6:J$3000,MATCH($A1822,營收表現!$A$6:$A$3000,0))),"")</f>
        <v>14.78</v>
      </c>
      <c r="L1822">
        <f>IFERROR(IF(INDEX(營收表現!K$6:K$3000,MATCH($A1822,營收表現!$A$6:$A$3000,0))="","",INDEX(營收表現!K$6:K$3000,MATCH($A1822,營收表現!$A$6:$A$3000,0))),"")</f>
        <v>-17.690000000000001</v>
      </c>
      <c r="M1822">
        <f>IFERROR(IF(INDEX(營收表現!L$6:L$3000,MATCH($A1822,營收表現!$A$6:$A$3000,0))="","",INDEX(營收表現!L$6:L$3000,MATCH($A1822,營收表現!$A$6:$A$3000,0))),"")</f>
        <v>8.34</v>
      </c>
      <c r="N1822">
        <f>IFERROR(IF(INDEX(營收表現!M$6:M$3000,MATCH($A1822,營收表現!$A$6:$A$3000,0))="","",INDEX(營收表現!M$6:M$3000,MATCH($A1822,營收表現!$A$6:$A$3000,0))),"")</f>
        <v>6.62</v>
      </c>
      <c r="O1822" t="str">
        <f>IFERROR(IF(INDEX(營收表現!N$6:N$3000,MATCH($A1822,營收表現!$A$6:$A$3000,0))="","",INDEX(營收表現!N$6:N$3000,MATCH($A1822,營收表現!$A$6:$A$3000,0))),"")</f>
        <v/>
      </c>
      <c r="P1822">
        <f>IFERROR(IF(INDEX(營收表現!O$6:O$3000,MATCH($A1822,營收表現!$A$6:$A$3000,0))="","",INDEX(營收表現!O$6:O$3000,MATCH($A1822,營收表現!$A$6:$A$3000,0))),"")</f>
        <v>218512</v>
      </c>
      <c r="Q1822">
        <f>IFERROR(IF(INDEX(營收表現!P$6:P$3000,MATCH($A1822,營收表現!$A$6:$A$3000,0))="","",INDEX(營收表現!P$6:P$3000,MATCH($A1822,營收表現!$A$6:$A$3000,0))),"")</f>
        <v>172203</v>
      </c>
      <c r="R1822">
        <f>IFERROR(IF(INDEX(營收表現!Q$6:Q$3000,MATCH($A1822,營收表現!$A$6:$A$3000,0))="","",INDEX(營收表現!Q$6:Q$3000,MATCH($A1822,營收表現!$A$6:$A$3000,0))),"")</f>
        <v>139924</v>
      </c>
      <c r="S1822">
        <f>IFERROR(IF(INDEX(營收表現!R$6:R$3000,MATCH($A1822,營收表現!$A$6:$A$3000,0))="","",INDEX(營收表現!R$6:R$3000,MATCH($A1822,營收表現!$A$6:$A$3000,0))),"")</f>
        <v>167653</v>
      </c>
      <c r="T1822">
        <f>IFERROR(IF(INDEX(營收表現!S$6:S$3000,MATCH($A1822,營收表現!$A$6:$A$3000,0))="","",INDEX(營收表現!S$6:S$3000,MATCH($A1822,營收表現!$A$6:$A$3000,0))),"")</f>
        <v>129453</v>
      </c>
      <c r="U1822" t="str">
        <f>IFERROR(IF(INDEX(營收表現!T$6:T$3000,MATCH($A1822,營收表現!$A$6:$A$3000,0))="","",INDEX(營收表現!T$6:T$3000,MATCH($A1822,營收表現!$A$6:$A$3000,0))),"")</f>
        <v/>
      </c>
    </row>
    <row r="1823" spans="1:21">
      <c r="A1823" s="30" t="str">
        <f>IF(營收表現!$A1827="","",營收表現!$A1827)</f>
        <v>8284</v>
      </c>
      <c r="B1823" t="str">
        <f>IFERROR(INDEX(營收表現!B$6:B$3000,MATCH($A1823,營收表現!$A$6:$A$3000,0)),"")</f>
        <v>三竹</v>
      </c>
      <c r="C1823" t="str">
        <f>IFERROR(INDEX(類別!G$4:G$3000,MATCH($A1823,類別!$C$4:$C$3000,0)),"")</f>
        <v>電子通路</v>
      </c>
      <c r="D1823">
        <f>IFERROR(IF(INDEX(營收表現!C$6:C$3000,MATCH($A1823,營收表現!$A$6:$A$3000,0))="","",INDEX(營收表現!C$6:C$3000,MATCH($A1823,營收表現!$A$6:$A$3000,0))),"")</f>
        <v>4.26</v>
      </c>
      <c r="E1823">
        <f>IFERROR(IF(INDEX(營收表現!D$6:D$3000,MATCH($A1823,營收表現!$A$6:$A$3000,0))="","",INDEX(營收表現!D$6:D$3000,MATCH($A1823,營收表現!$A$6:$A$3000,0))),"")</f>
        <v>0.7</v>
      </c>
      <c r="F1823">
        <f>IFERROR(IF(INDEX(營收表現!E$6:E$3000,MATCH($A1823,營收表現!$A$6:$A$3000,0))="","",INDEX(營收表現!E$6:E$3000,MATCH($A1823,營收表現!$A$6:$A$3000,0))),"")</f>
        <v>4.3600000000000003</v>
      </c>
      <c r="G1823">
        <f>IFERROR(IF(INDEX(營收表現!F$6:F$3000,MATCH($A1823,營收表現!$A$6:$A$3000,0))="","",INDEX(營收表現!F$6:F$3000,MATCH($A1823,營收表現!$A$6:$A$3000,0))),"")</f>
        <v>3.86</v>
      </c>
      <c r="H1823">
        <f>IFERROR(IF(INDEX(營收表現!G$6:G$3000,MATCH($A1823,營收表現!$A$6:$A$3000,0))="","",INDEX(營收表現!G$6:G$3000,MATCH($A1823,營收表現!$A$6:$A$3000,0))),"")</f>
        <v>-7.57</v>
      </c>
      <c r="I1823" t="str">
        <f>IFERROR(IF(INDEX(營收表現!H$6:H$3000,MATCH($A1823,營收表現!$A$6:$A$3000,0))="","",INDEX(營收表現!H$6:H$3000,MATCH($A1823,營收表現!$A$6:$A$3000,0))),"")</f>
        <v/>
      </c>
      <c r="J1823">
        <f>IFERROR(IF(INDEX(營收表現!I$6:I$3000,MATCH($A1823,營收表現!$A$6:$A$3000,0))="","",INDEX(營收表現!I$6:I$3000,MATCH($A1823,營收表現!$A$6:$A$3000,0))),"")</f>
        <v>14</v>
      </c>
      <c r="K1823">
        <f>IFERROR(IF(INDEX(營收表現!J$6:J$3000,MATCH($A1823,營收表現!$A$6:$A$3000,0))="","",INDEX(營收表現!J$6:J$3000,MATCH($A1823,營收表現!$A$6:$A$3000,0))),"")</f>
        <v>5.28</v>
      </c>
      <c r="L1823">
        <f>IFERROR(IF(INDEX(營收表現!K$6:K$3000,MATCH($A1823,營收表現!$A$6:$A$3000,0))="","",INDEX(營收表現!K$6:K$3000,MATCH($A1823,營收表現!$A$6:$A$3000,0))),"")</f>
        <v>5.93</v>
      </c>
      <c r="M1823">
        <f>IFERROR(IF(INDEX(營收表現!L$6:L$3000,MATCH($A1823,營收表現!$A$6:$A$3000,0))="","",INDEX(營收表現!L$6:L$3000,MATCH($A1823,營收表現!$A$6:$A$3000,0))),"")</f>
        <v>7.47</v>
      </c>
      <c r="N1823">
        <f>IFERROR(IF(INDEX(營收表現!M$6:M$3000,MATCH($A1823,營收表現!$A$6:$A$3000,0))="","",INDEX(營收表現!M$6:M$3000,MATCH($A1823,營收表現!$A$6:$A$3000,0))),"")</f>
        <v>15.47</v>
      </c>
      <c r="O1823" t="str">
        <f>IFERROR(IF(INDEX(營收表現!N$6:N$3000,MATCH($A1823,營收表現!$A$6:$A$3000,0))="","",INDEX(營收表現!N$6:N$3000,MATCH($A1823,營收表現!$A$6:$A$3000,0))),"")</f>
        <v/>
      </c>
      <c r="P1823">
        <f>IFERROR(IF(INDEX(營收表現!O$6:O$3000,MATCH($A1823,營收表現!$A$6:$A$3000,0))="","",INDEX(營收表現!O$6:O$3000,MATCH($A1823,營收表現!$A$6:$A$3000,0))),"")</f>
        <v>255075</v>
      </c>
      <c r="Q1823">
        <f>IFERROR(IF(INDEX(營收表現!P$6:P$3000,MATCH($A1823,營收表現!$A$6:$A$3000,0))="","",INDEX(營收表現!P$6:P$3000,MATCH($A1823,營收表現!$A$6:$A$3000,0))),"")</f>
        <v>256869</v>
      </c>
      <c r="R1823">
        <f>IFERROR(IF(INDEX(營收表現!Q$6:Q$3000,MATCH($A1823,營收表現!$A$6:$A$3000,0))="","",INDEX(營收表現!Q$6:Q$3000,MATCH($A1823,營收表現!$A$6:$A$3000,0))),"")</f>
        <v>268067</v>
      </c>
      <c r="S1823">
        <f>IFERROR(IF(INDEX(營收表現!R$6:R$3000,MATCH($A1823,營收表現!$A$6:$A$3000,0))="","",INDEX(營收表現!R$6:R$3000,MATCH($A1823,營收表現!$A$6:$A$3000,0))),"")</f>
        <v>278411</v>
      </c>
      <c r="T1823">
        <f>IFERROR(IF(INDEX(營收表現!S$6:S$3000,MATCH($A1823,營收表現!$A$6:$A$3000,0))="","",INDEX(營收表現!S$6:S$3000,MATCH($A1823,營收表現!$A$6:$A$3000,0))),"")</f>
        <v>257326</v>
      </c>
      <c r="U1823" t="str">
        <f>IFERROR(IF(INDEX(營收表現!T$6:T$3000,MATCH($A1823,營收表現!$A$6:$A$3000,0))="","",INDEX(營收表現!T$6:T$3000,MATCH($A1823,營收表現!$A$6:$A$3000,0))),"")</f>
        <v/>
      </c>
    </row>
    <row r="1824" spans="1:21">
      <c r="A1824" s="30" t="str">
        <f>IF(營收表現!$A1828="","",營收表現!$A1828)</f>
        <v>8289</v>
      </c>
      <c r="B1824" t="str">
        <f>IFERROR(INDEX(營收表現!B$6:B$3000,MATCH($A1824,營收表現!$A$6:$A$3000,0)),"")</f>
        <v>泰藝</v>
      </c>
      <c r="C1824" t="str">
        <f>IFERROR(INDEX(類別!G$4:G$3000,MATCH($A1824,類別!$C$4:$C$3000,0)),"")</f>
        <v>被動元件</v>
      </c>
      <c r="D1824">
        <f>IFERROR(IF(INDEX(營收表現!C$6:C$3000,MATCH($A1824,營收表現!$A$6:$A$3000,0))="","",INDEX(營收表現!C$6:C$3000,MATCH($A1824,營收表現!$A$6:$A$3000,0))),"")</f>
        <v>5.92</v>
      </c>
      <c r="E1824">
        <f>IFERROR(IF(INDEX(營收表現!D$6:D$3000,MATCH($A1824,營收表現!$A$6:$A$3000,0))="","",INDEX(營收表現!D$6:D$3000,MATCH($A1824,營收表現!$A$6:$A$3000,0))),"")</f>
        <v>5.3</v>
      </c>
      <c r="F1824">
        <f>IFERROR(IF(INDEX(營收表現!E$6:E$3000,MATCH($A1824,營收表現!$A$6:$A$3000,0))="","",INDEX(營收表現!E$6:E$3000,MATCH($A1824,營收表現!$A$6:$A$3000,0))),"")</f>
        <v>-3.06</v>
      </c>
      <c r="G1824">
        <f>IFERROR(IF(INDEX(營收表現!F$6:F$3000,MATCH($A1824,營收表現!$A$6:$A$3000,0))="","",INDEX(營收表現!F$6:F$3000,MATCH($A1824,營收表現!$A$6:$A$3000,0))),"")</f>
        <v>0.36</v>
      </c>
      <c r="H1824">
        <f>IFERROR(IF(INDEX(營收表現!G$6:G$3000,MATCH($A1824,營收表現!$A$6:$A$3000,0))="","",INDEX(營收表現!G$6:G$3000,MATCH($A1824,營收表現!$A$6:$A$3000,0))),"")</f>
        <v>19.100000000000001</v>
      </c>
      <c r="I1824" t="str">
        <f>IFERROR(IF(INDEX(營收表現!H$6:H$3000,MATCH($A1824,營收表現!$A$6:$A$3000,0))="","",INDEX(營收表現!H$6:H$3000,MATCH($A1824,營收表現!$A$6:$A$3000,0))),"")</f>
        <v/>
      </c>
      <c r="J1824">
        <f>IFERROR(IF(INDEX(營收表現!I$6:I$3000,MATCH($A1824,營收表現!$A$6:$A$3000,0))="","",INDEX(營收表現!I$6:I$3000,MATCH($A1824,營收表現!$A$6:$A$3000,0))),"")</f>
        <v>12.92</v>
      </c>
      <c r="K1824">
        <f>IFERROR(IF(INDEX(營收表現!J$6:J$3000,MATCH($A1824,營收表現!$A$6:$A$3000,0))="","",INDEX(營收表現!J$6:J$3000,MATCH($A1824,營收表現!$A$6:$A$3000,0))),"")</f>
        <v>15.53</v>
      </c>
      <c r="L1824">
        <f>IFERROR(IF(INDEX(營收表現!K$6:K$3000,MATCH($A1824,營收表現!$A$6:$A$3000,0))="","",INDEX(營收表現!K$6:K$3000,MATCH($A1824,營收表現!$A$6:$A$3000,0))),"")</f>
        <v>11.54</v>
      </c>
      <c r="M1824">
        <f>IFERROR(IF(INDEX(營收表現!L$6:L$3000,MATCH($A1824,營收表現!$A$6:$A$3000,0))="","",INDEX(營收表現!L$6:L$3000,MATCH($A1824,營收表現!$A$6:$A$3000,0))),"")</f>
        <v>1.79</v>
      </c>
      <c r="N1824">
        <f>IFERROR(IF(INDEX(營收表現!M$6:M$3000,MATCH($A1824,營收表現!$A$6:$A$3000,0))="","",INDEX(營收表現!M$6:M$3000,MATCH($A1824,營收表現!$A$6:$A$3000,0))),"")</f>
        <v>18.350000000000001</v>
      </c>
      <c r="O1824" t="str">
        <f>IFERROR(IF(INDEX(營收表現!N$6:N$3000,MATCH($A1824,營收表現!$A$6:$A$3000,0))="","",INDEX(營收表現!N$6:N$3000,MATCH($A1824,營收表現!$A$6:$A$3000,0))),"")</f>
        <v/>
      </c>
      <c r="P1824">
        <f>IFERROR(IF(INDEX(營收表現!O$6:O$3000,MATCH($A1824,營收表現!$A$6:$A$3000,0))="","",INDEX(營收表現!O$6:O$3000,MATCH($A1824,營收表現!$A$6:$A$3000,0))),"")</f>
        <v>135640</v>
      </c>
      <c r="Q1824">
        <f>IFERROR(IF(INDEX(營收表現!P$6:P$3000,MATCH($A1824,營收表現!$A$6:$A$3000,0))="","",INDEX(營收表現!P$6:P$3000,MATCH($A1824,營收表現!$A$6:$A$3000,0))),"")</f>
        <v>142834</v>
      </c>
      <c r="R1824">
        <f>IFERROR(IF(INDEX(營收表現!Q$6:Q$3000,MATCH($A1824,營收表現!$A$6:$A$3000,0))="","",INDEX(營收表現!Q$6:Q$3000,MATCH($A1824,營收表現!$A$6:$A$3000,0))),"")</f>
        <v>138467</v>
      </c>
      <c r="S1824">
        <f>IFERROR(IF(INDEX(營收表現!R$6:R$3000,MATCH($A1824,營收表現!$A$6:$A$3000,0))="","",INDEX(營收表現!R$6:R$3000,MATCH($A1824,營收表現!$A$6:$A$3000,0))),"")</f>
        <v>138963</v>
      </c>
      <c r="T1824">
        <f>IFERROR(IF(INDEX(營收表現!S$6:S$3000,MATCH($A1824,營收表現!$A$6:$A$3000,0))="","",INDEX(營收表現!S$6:S$3000,MATCH($A1824,營收表現!$A$6:$A$3000,0))),"")</f>
        <v>165506</v>
      </c>
      <c r="U1824" t="str">
        <f>IFERROR(IF(INDEX(營收表現!T$6:T$3000,MATCH($A1824,營收表現!$A$6:$A$3000,0))="","",INDEX(營收表現!T$6:T$3000,MATCH($A1824,營收表現!$A$6:$A$3000,0))),"")</f>
        <v/>
      </c>
    </row>
    <row r="1825" spans="1:21">
      <c r="A1825" s="30" t="str">
        <f>IF(營收表現!$A1829="","",營收表現!$A1829)</f>
        <v>8291</v>
      </c>
      <c r="B1825" t="str">
        <f>IFERROR(INDEX(營收表現!B$6:B$3000,MATCH($A1825,營收表現!$A$6:$A$3000,0)),"")</f>
        <v>尚茂</v>
      </c>
      <c r="C1825" t="str">
        <f>IFERROR(INDEX(類別!G$4:G$3000,MATCH($A1825,類別!$C$4:$C$3000,0)),"")</f>
        <v>未分類-電子</v>
      </c>
      <c r="D1825">
        <f>IFERROR(IF(INDEX(營收表現!C$6:C$3000,MATCH($A1825,營收表現!$A$6:$A$3000,0))="","",INDEX(營收表現!C$6:C$3000,MATCH($A1825,營收表現!$A$6:$A$3000,0))),"")</f>
        <v>-85.19</v>
      </c>
      <c r="E1825">
        <f>IFERROR(IF(INDEX(營收表現!D$6:D$3000,MATCH($A1825,營收表現!$A$6:$A$3000,0))="","",INDEX(營收表現!D$6:D$3000,MATCH($A1825,營收表現!$A$6:$A$3000,0))),"")</f>
        <v>158.93</v>
      </c>
      <c r="F1825">
        <f>IFERROR(IF(INDEX(營收表現!E$6:E$3000,MATCH($A1825,營收表現!$A$6:$A$3000,0))="","",INDEX(營收表現!E$6:E$3000,MATCH($A1825,營收表現!$A$6:$A$3000,0))),"")</f>
        <v>-58.28</v>
      </c>
      <c r="G1825">
        <f>IFERROR(IF(INDEX(營收表現!F$6:F$3000,MATCH($A1825,營收表現!$A$6:$A$3000,0))="","",INDEX(營收表現!F$6:F$3000,MATCH($A1825,營收表現!$A$6:$A$3000,0))),"")</f>
        <v>449.59</v>
      </c>
      <c r="H1825">
        <f>IFERROR(IF(INDEX(營收表現!G$6:G$3000,MATCH($A1825,營收表現!$A$6:$A$3000,0))="","",INDEX(營收表現!G$6:G$3000,MATCH($A1825,營收表現!$A$6:$A$3000,0))),"")</f>
        <v>-80</v>
      </c>
      <c r="I1825" t="str">
        <f>IFERROR(IF(INDEX(營收表現!H$6:H$3000,MATCH($A1825,營收表現!$A$6:$A$3000,0))="","",INDEX(營收表現!H$6:H$3000,MATCH($A1825,營收表現!$A$6:$A$3000,0))),"")</f>
        <v/>
      </c>
      <c r="J1825">
        <f>IFERROR(IF(INDEX(營收表現!I$6:I$3000,MATCH($A1825,營收表現!$A$6:$A$3000,0))="","",INDEX(營收表現!I$6:I$3000,MATCH($A1825,營收表現!$A$6:$A$3000,0))),"")</f>
        <v>-4.2699999999999996</v>
      </c>
      <c r="K1825">
        <f>IFERROR(IF(INDEX(營收表現!J$6:J$3000,MATCH($A1825,營收表現!$A$6:$A$3000,0))="","",INDEX(營收表現!J$6:J$3000,MATCH($A1825,營收表現!$A$6:$A$3000,0))),"")</f>
        <v>-30.95</v>
      </c>
      <c r="L1825">
        <f>IFERROR(IF(INDEX(營收表現!K$6:K$3000,MATCH($A1825,營收表現!$A$6:$A$3000,0))="","",INDEX(營收表現!K$6:K$3000,MATCH($A1825,營收表現!$A$6:$A$3000,0))),"")</f>
        <v>6.14</v>
      </c>
      <c r="M1825">
        <f>IFERROR(IF(INDEX(營收表現!L$6:L$3000,MATCH($A1825,營收表現!$A$6:$A$3000,0))="","",INDEX(營收表現!L$6:L$3000,MATCH($A1825,營收表現!$A$6:$A$3000,0))),"")</f>
        <v>68.78</v>
      </c>
      <c r="N1825">
        <f>IFERROR(IF(INDEX(營收表現!M$6:M$3000,MATCH($A1825,營收表現!$A$6:$A$3000,0))="","",INDEX(營收表現!M$6:M$3000,MATCH($A1825,營收表現!$A$6:$A$3000,0))),"")</f>
        <v>0.76</v>
      </c>
      <c r="O1825" t="str">
        <f>IFERROR(IF(INDEX(營收表現!N$6:N$3000,MATCH($A1825,營收表現!$A$6:$A$3000,0))="","",INDEX(營收表現!N$6:N$3000,MATCH($A1825,營收表現!$A$6:$A$3000,0))),"")</f>
        <v/>
      </c>
      <c r="P1825">
        <f>IFERROR(IF(INDEX(營收表現!O$6:O$3000,MATCH($A1825,營收表現!$A$6:$A$3000,0))="","",INDEX(營收表現!O$6:O$3000,MATCH($A1825,營收表現!$A$6:$A$3000,0))),"")</f>
        <v>112</v>
      </c>
      <c r="Q1825">
        <f>IFERROR(IF(INDEX(營收表現!P$6:P$3000,MATCH($A1825,營收表現!$A$6:$A$3000,0))="","",INDEX(營收表現!P$6:P$3000,MATCH($A1825,營收表現!$A$6:$A$3000,0))),"")</f>
        <v>290</v>
      </c>
      <c r="R1825">
        <f>IFERROR(IF(INDEX(營收表現!Q$6:Q$3000,MATCH($A1825,營收表現!$A$6:$A$3000,0))="","",INDEX(營收表現!Q$6:Q$3000,MATCH($A1825,營收表現!$A$6:$A$3000,0))),"")</f>
        <v>121</v>
      </c>
      <c r="S1825">
        <f>IFERROR(IF(INDEX(營收表現!R$6:R$3000,MATCH($A1825,營收表現!$A$6:$A$3000,0))="","",INDEX(營收表現!R$6:R$3000,MATCH($A1825,營收表現!$A$6:$A$3000,0))),"")</f>
        <v>665</v>
      </c>
      <c r="T1825">
        <f>IFERROR(IF(INDEX(營收表現!S$6:S$3000,MATCH($A1825,營收表現!$A$6:$A$3000,0))="","",INDEX(營收表現!S$6:S$3000,MATCH($A1825,營收表現!$A$6:$A$3000,0))),"")</f>
        <v>133</v>
      </c>
      <c r="U1825" t="str">
        <f>IFERROR(IF(INDEX(營收表現!T$6:T$3000,MATCH($A1825,營收表現!$A$6:$A$3000,0))="","",INDEX(營收表現!T$6:T$3000,MATCH($A1825,營收表現!$A$6:$A$3000,0))),"")</f>
        <v/>
      </c>
    </row>
    <row r="1826" spans="1:21">
      <c r="A1826" s="30" t="str">
        <f>IF(營收表現!$A1830="","",營收表現!$A1830)</f>
        <v>8299</v>
      </c>
      <c r="B1826" t="str">
        <f>IFERROR(INDEX(營收表現!B$6:B$3000,MATCH($A1826,營收表現!$A$6:$A$3000,0)),"")</f>
        <v>群聯</v>
      </c>
      <c r="C1826" t="str">
        <f>IFERROR(INDEX(類別!G$4:G$3000,MATCH($A1826,類別!$C$4:$C$3000,0)),"")</f>
        <v>記憶體</v>
      </c>
      <c r="D1826">
        <f>IFERROR(IF(INDEX(營收表現!C$6:C$3000,MATCH($A1826,營收表現!$A$6:$A$3000,0))="","",INDEX(營收表現!C$6:C$3000,MATCH($A1826,營收表現!$A$6:$A$3000,0))),"")</f>
        <v>9.8000000000000007</v>
      </c>
      <c r="E1826">
        <f>IFERROR(IF(INDEX(營收表現!D$6:D$3000,MATCH($A1826,營收表現!$A$6:$A$3000,0))="","",INDEX(營收表現!D$6:D$3000,MATCH($A1826,營收表現!$A$6:$A$3000,0))),"")</f>
        <v>8.44</v>
      </c>
      <c r="F1826">
        <f>IFERROR(IF(INDEX(營收表現!E$6:E$3000,MATCH($A1826,營收表現!$A$6:$A$3000,0))="","",INDEX(營收表現!E$6:E$3000,MATCH($A1826,營收表現!$A$6:$A$3000,0))),"")</f>
        <v>-0.62</v>
      </c>
      <c r="G1826">
        <f>IFERROR(IF(INDEX(營收表現!F$6:F$3000,MATCH($A1826,營收表現!$A$6:$A$3000,0))="","",INDEX(營收表現!F$6:F$3000,MATCH($A1826,營收表現!$A$6:$A$3000,0))),"")</f>
        <v>24.07</v>
      </c>
      <c r="H1826">
        <f>IFERROR(IF(INDEX(營收表現!G$6:G$3000,MATCH($A1826,營收表現!$A$6:$A$3000,0))="","",INDEX(營收表現!G$6:G$3000,MATCH($A1826,營收表現!$A$6:$A$3000,0))),"")</f>
        <v>19.97</v>
      </c>
      <c r="I1826" t="str">
        <f>IFERROR(IF(INDEX(營收表現!H$6:H$3000,MATCH($A1826,營收表現!$A$6:$A$3000,0))="","",INDEX(營收表現!H$6:H$3000,MATCH($A1826,營收表現!$A$6:$A$3000,0))),"")</f>
        <v/>
      </c>
      <c r="J1826">
        <f>IFERROR(IF(INDEX(營收表現!I$6:I$3000,MATCH($A1826,營收表現!$A$6:$A$3000,0))="","",INDEX(營收表現!I$6:I$3000,MATCH($A1826,營收表現!$A$6:$A$3000,0))),"")</f>
        <v>47.04</v>
      </c>
      <c r="K1826">
        <f>IFERROR(IF(INDEX(營收表現!J$6:J$3000,MATCH($A1826,營收表現!$A$6:$A$3000,0))="","",INDEX(營收表現!J$6:J$3000,MATCH($A1826,營收表現!$A$6:$A$3000,0))),"")</f>
        <v>90.08</v>
      </c>
      <c r="L1826">
        <f>IFERROR(IF(INDEX(營收表現!K$6:K$3000,MATCH($A1826,營收表現!$A$6:$A$3000,0))="","",INDEX(營收表現!K$6:K$3000,MATCH($A1826,營收表現!$A$6:$A$3000,0))),"")</f>
        <v>62.02</v>
      </c>
      <c r="M1826">
        <f>IFERROR(IF(INDEX(營收表現!L$6:L$3000,MATCH($A1826,營收表現!$A$6:$A$3000,0))="","",INDEX(營收表現!L$6:L$3000,MATCH($A1826,營收表現!$A$6:$A$3000,0))),"")</f>
        <v>92.68</v>
      </c>
      <c r="N1826">
        <f>IFERROR(IF(INDEX(營收表現!M$6:M$3000,MATCH($A1826,營收表現!$A$6:$A$3000,0))="","",INDEX(營收表現!M$6:M$3000,MATCH($A1826,營收表現!$A$6:$A$3000,0))),"")</f>
        <v>189.25</v>
      </c>
      <c r="O1826" t="str">
        <f>IFERROR(IF(INDEX(營收表現!N$6:N$3000,MATCH($A1826,營收表現!$A$6:$A$3000,0))="","",INDEX(營收表現!N$6:N$3000,MATCH($A1826,營收表現!$A$6:$A$3000,0))),"")</f>
        <v/>
      </c>
      <c r="P1826">
        <f>IFERROR(IF(INDEX(營收表現!O$6:O$3000,MATCH($A1826,營收表現!$A$6:$A$3000,0))="","",INDEX(營收表現!O$6:O$3000,MATCH($A1826,營收表現!$A$6:$A$3000,0))),"")</f>
        <v>6515278</v>
      </c>
      <c r="Q1826">
        <f>IFERROR(IF(INDEX(營收表現!P$6:P$3000,MATCH($A1826,營收表現!$A$6:$A$3000,0))="","",INDEX(營收表現!P$6:P$3000,MATCH($A1826,營收表現!$A$6:$A$3000,0))),"")</f>
        <v>7065326</v>
      </c>
      <c r="R1826">
        <f>IFERROR(IF(INDEX(營收表現!Q$6:Q$3000,MATCH($A1826,營收表現!$A$6:$A$3000,0))="","",INDEX(營收表現!Q$6:Q$3000,MATCH($A1826,營收表現!$A$6:$A$3000,0))),"")</f>
        <v>7021586</v>
      </c>
      <c r="S1826">
        <f>IFERROR(IF(INDEX(營收表現!R$6:R$3000,MATCH($A1826,營收表現!$A$6:$A$3000,0))="","",INDEX(營收表現!R$6:R$3000,MATCH($A1826,營收表現!$A$6:$A$3000,0))),"")</f>
        <v>8711746</v>
      </c>
      <c r="T1826">
        <f>IFERROR(IF(INDEX(營收表現!S$6:S$3000,MATCH($A1826,營收表現!$A$6:$A$3000,0))="","",INDEX(營收表現!S$6:S$3000,MATCH($A1826,營收表現!$A$6:$A$3000,0))),"")</f>
        <v>10451593</v>
      </c>
      <c r="U1826" t="str">
        <f>IFERROR(IF(INDEX(營收表現!T$6:T$3000,MATCH($A1826,營收表現!$A$6:$A$3000,0))="","",INDEX(營收表現!T$6:T$3000,MATCH($A1826,營收表現!$A$6:$A$3000,0))),"")</f>
        <v/>
      </c>
    </row>
    <row r="1827" spans="1:21">
      <c r="A1827" s="30" t="str">
        <f>IF(營收表現!$A1831="","",營收表現!$A1831)</f>
        <v>8341</v>
      </c>
      <c r="B1827" t="str">
        <f>IFERROR(INDEX(營收表現!B$6:B$3000,MATCH($A1827,營收表現!$A$6:$A$3000,0)),"")</f>
        <v>日友</v>
      </c>
      <c r="C1827" t="str">
        <f>IFERROR(INDEX(類別!G$4:G$3000,MATCH($A1827,類別!$C$4:$C$3000,0)),"")</f>
        <v>公共工程</v>
      </c>
      <c r="D1827">
        <f>IFERROR(IF(INDEX(營收表現!C$6:C$3000,MATCH($A1827,營收表現!$A$6:$A$3000,0))="","",INDEX(營收表現!C$6:C$3000,MATCH($A1827,營收表現!$A$6:$A$3000,0))),"")</f>
        <v>2.27</v>
      </c>
      <c r="E1827">
        <f>IFERROR(IF(INDEX(營收表現!D$6:D$3000,MATCH($A1827,營收表現!$A$6:$A$3000,0))="","",INDEX(營收表現!D$6:D$3000,MATCH($A1827,營收表現!$A$6:$A$3000,0))),"")</f>
        <v>-1.48</v>
      </c>
      <c r="F1827">
        <f>IFERROR(IF(INDEX(營收表現!E$6:E$3000,MATCH($A1827,營收表現!$A$6:$A$3000,0))="","",INDEX(營收表現!E$6:E$3000,MATCH($A1827,營收表現!$A$6:$A$3000,0))),"")</f>
        <v>-8.26</v>
      </c>
      <c r="G1827">
        <f>IFERROR(IF(INDEX(營收表現!F$6:F$3000,MATCH($A1827,營收表現!$A$6:$A$3000,0))="","",INDEX(營收表現!F$6:F$3000,MATCH($A1827,營收表現!$A$6:$A$3000,0))),"")</f>
        <v>-5.72</v>
      </c>
      <c r="H1827">
        <f>IFERROR(IF(INDEX(營收表現!G$6:G$3000,MATCH($A1827,營收表現!$A$6:$A$3000,0))="","",INDEX(營收表現!G$6:G$3000,MATCH($A1827,營收表現!$A$6:$A$3000,0))),"")</f>
        <v>19.91</v>
      </c>
      <c r="I1827" t="str">
        <f>IFERROR(IF(INDEX(營收表現!H$6:H$3000,MATCH($A1827,營收表現!$A$6:$A$3000,0))="","",INDEX(營收表現!H$6:H$3000,MATCH($A1827,營收表現!$A$6:$A$3000,0))),"")</f>
        <v/>
      </c>
      <c r="J1827">
        <f>IFERROR(IF(INDEX(營收表現!I$6:I$3000,MATCH($A1827,營收表現!$A$6:$A$3000,0))="","",INDEX(營收表現!I$6:I$3000,MATCH($A1827,營收表現!$A$6:$A$3000,0))),"")</f>
        <v>8.99</v>
      </c>
      <c r="K1827">
        <f>IFERROR(IF(INDEX(營收表現!J$6:J$3000,MATCH($A1827,營收表現!$A$6:$A$3000,0))="","",INDEX(營收表現!J$6:J$3000,MATCH($A1827,營收表現!$A$6:$A$3000,0))),"")</f>
        <v>18.170000000000002</v>
      </c>
      <c r="L1827">
        <f>IFERROR(IF(INDEX(營收表現!K$6:K$3000,MATCH($A1827,營收表現!$A$6:$A$3000,0))="","",INDEX(營收表現!K$6:K$3000,MATCH($A1827,營收表現!$A$6:$A$3000,0))),"")</f>
        <v>0.02</v>
      </c>
      <c r="M1827">
        <f>IFERROR(IF(INDEX(營收表現!L$6:L$3000,MATCH($A1827,營收表現!$A$6:$A$3000,0))="","",INDEX(營收表現!L$6:L$3000,MATCH($A1827,營收表現!$A$6:$A$3000,0))),"")</f>
        <v>-3.54</v>
      </c>
      <c r="N1827">
        <f>IFERROR(IF(INDEX(營收表現!M$6:M$3000,MATCH($A1827,營收表現!$A$6:$A$3000,0))="","",INDEX(營收表現!M$6:M$3000,MATCH($A1827,營收表現!$A$6:$A$3000,0))),"")</f>
        <v>25.76</v>
      </c>
      <c r="O1827" t="str">
        <f>IFERROR(IF(INDEX(營收表現!N$6:N$3000,MATCH($A1827,營收表現!$A$6:$A$3000,0))="","",INDEX(營收表現!N$6:N$3000,MATCH($A1827,營收表現!$A$6:$A$3000,0))),"")</f>
        <v/>
      </c>
      <c r="P1827">
        <f>IFERROR(IF(INDEX(營收表現!O$6:O$3000,MATCH($A1827,營收表現!$A$6:$A$3000,0))="","",INDEX(營收表現!O$6:O$3000,MATCH($A1827,營收表現!$A$6:$A$3000,0))),"")</f>
        <v>380004</v>
      </c>
      <c r="Q1827">
        <f>IFERROR(IF(INDEX(營收表現!P$6:P$3000,MATCH($A1827,營收表現!$A$6:$A$3000,0))="","",INDEX(營收表現!P$6:P$3000,MATCH($A1827,營收表現!$A$6:$A$3000,0))),"")</f>
        <v>374374</v>
      </c>
      <c r="R1827">
        <f>IFERROR(IF(INDEX(營收表現!Q$6:Q$3000,MATCH($A1827,營收表現!$A$6:$A$3000,0))="","",INDEX(營收表現!Q$6:Q$3000,MATCH($A1827,營收表現!$A$6:$A$3000,0))),"")</f>
        <v>343456</v>
      </c>
      <c r="S1827">
        <f>IFERROR(IF(INDEX(營收表現!R$6:R$3000,MATCH($A1827,營收表現!$A$6:$A$3000,0))="","",INDEX(營收表現!R$6:R$3000,MATCH($A1827,營收表現!$A$6:$A$3000,0))),"")</f>
        <v>323821</v>
      </c>
      <c r="T1827">
        <f>IFERROR(IF(INDEX(營收表現!S$6:S$3000,MATCH($A1827,營收表現!$A$6:$A$3000,0))="","",INDEX(營收表現!S$6:S$3000,MATCH($A1827,營收表現!$A$6:$A$3000,0))),"")</f>
        <v>388290</v>
      </c>
      <c r="U1827" t="str">
        <f>IFERROR(IF(INDEX(營收表現!T$6:T$3000,MATCH($A1827,營收表現!$A$6:$A$3000,0))="","",INDEX(營收表現!T$6:T$3000,MATCH($A1827,營收表現!$A$6:$A$3000,0))),"")</f>
        <v/>
      </c>
    </row>
    <row r="1828" spans="1:21">
      <c r="A1828" s="30" t="str">
        <f>IF(營收表現!$A1832="","",營收表現!$A1832)</f>
        <v>8342</v>
      </c>
      <c r="B1828" t="str">
        <f>IFERROR(INDEX(營收表現!B$6:B$3000,MATCH($A1828,營收表現!$A$6:$A$3000,0)),"")</f>
        <v>益張</v>
      </c>
      <c r="C1828" t="str">
        <f>IFERROR(INDEX(類別!G$4:G$3000,MATCH($A1828,類別!$C$4:$C$3000,0)),"")</f>
        <v>傢俱家電</v>
      </c>
      <c r="D1828">
        <f>IFERROR(IF(INDEX(營收表現!C$6:C$3000,MATCH($A1828,營收表現!$A$6:$A$3000,0))="","",INDEX(營收表現!C$6:C$3000,MATCH($A1828,營收表現!$A$6:$A$3000,0))),"")</f>
        <v>-17.57</v>
      </c>
      <c r="E1828">
        <f>IFERROR(IF(INDEX(營收表現!D$6:D$3000,MATCH($A1828,營收表現!$A$6:$A$3000,0))="","",INDEX(營收表現!D$6:D$3000,MATCH($A1828,營收表現!$A$6:$A$3000,0))),"")</f>
        <v>17.14</v>
      </c>
      <c r="F1828">
        <f>IFERROR(IF(INDEX(營收表現!E$6:E$3000,MATCH($A1828,營收表現!$A$6:$A$3000,0))="","",INDEX(營收表現!E$6:E$3000,MATCH($A1828,營收表現!$A$6:$A$3000,0))),"")</f>
        <v>23.45</v>
      </c>
      <c r="G1828">
        <f>IFERROR(IF(INDEX(營收表現!F$6:F$3000,MATCH($A1828,營收表現!$A$6:$A$3000,0))="","",INDEX(營收表現!F$6:F$3000,MATCH($A1828,營收表現!$A$6:$A$3000,0))),"")</f>
        <v>5.45</v>
      </c>
      <c r="H1828">
        <f>IFERROR(IF(INDEX(營收表現!G$6:G$3000,MATCH($A1828,營收表現!$A$6:$A$3000,0))="","",INDEX(營收表現!G$6:G$3000,MATCH($A1828,營收表現!$A$6:$A$3000,0))),"")</f>
        <v>-17.03</v>
      </c>
      <c r="I1828" t="str">
        <f>IFERROR(IF(INDEX(營收表現!H$6:H$3000,MATCH($A1828,營收表現!$A$6:$A$3000,0))="","",INDEX(營收表現!H$6:H$3000,MATCH($A1828,營收表現!$A$6:$A$3000,0))),"")</f>
        <v/>
      </c>
      <c r="J1828">
        <f>IFERROR(IF(INDEX(營收表現!I$6:I$3000,MATCH($A1828,營收表現!$A$6:$A$3000,0))="","",INDEX(營收表現!I$6:I$3000,MATCH($A1828,營收表現!$A$6:$A$3000,0))),"")</f>
        <v>-15.91</v>
      </c>
      <c r="K1828">
        <f>IFERROR(IF(INDEX(營收表現!J$6:J$3000,MATCH($A1828,營收表現!$A$6:$A$3000,0))="","",INDEX(營收表現!J$6:J$3000,MATCH($A1828,營收表現!$A$6:$A$3000,0))),"")</f>
        <v>-18.920000000000002</v>
      </c>
      <c r="L1828">
        <f>IFERROR(IF(INDEX(營收表現!K$6:K$3000,MATCH($A1828,營收表現!$A$6:$A$3000,0))="","",INDEX(營收表現!K$6:K$3000,MATCH($A1828,營收表現!$A$6:$A$3000,0))),"")</f>
        <v>-9.9499999999999993</v>
      </c>
      <c r="M1828">
        <f>IFERROR(IF(INDEX(營收表現!L$6:L$3000,MATCH($A1828,營收表現!$A$6:$A$3000,0))="","",INDEX(營收表現!L$6:L$3000,MATCH($A1828,營收表現!$A$6:$A$3000,0))),"")</f>
        <v>-10.9</v>
      </c>
      <c r="N1828">
        <f>IFERROR(IF(INDEX(營收表現!M$6:M$3000,MATCH($A1828,營收表現!$A$6:$A$3000,0))="","",INDEX(營收表現!M$6:M$3000,MATCH($A1828,營收表現!$A$6:$A$3000,0))),"")</f>
        <v>20.66</v>
      </c>
      <c r="O1828" t="str">
        <f>IFERROR(IF(INDEX(營收表現!N$6:N$3000,MATCH($A1828,營收表現!$A$6:$A$3000,0))="","",INDEX(營收表現!N$6:N$3000,MATCH($A1828,營收表現!$A$6:$A$3000,0))),"")</f>
        <v/>
      </c>
      <c r="P1828">
        <f>IFERROR(IF(INDEX(營收表現!O$6:O$3000,MATCH($A1828,營收表現!$A$6:$A$3000,0))="","",INDEX(營收表現!O$6:O$3000,MATCH($A1828,營收表現!$A$6:$A$3000,0))),"")</f>
        <v>112679</v>
      </c>
      <c r="Q1828">
        <f>IFERROR(IF(INDEX(營收表現!P$6:P$3000,MATCH($A1828,營收表現!$A$6:$A$3000,0))="","",INDEX(營收表現!P$6:P$3000,MATCH($A1828,營收表現!$A$6:$A$3000,0))),"")</f>
        <v>131987</v>
      </c>
      <c r="R1828">
        <f>IFERROR(IF(INDEX(營收表現!Q$6:Q$3000,MATCH($A1828,營收表現!$A$6:$A$3000,0))="","",INDEX(營收表現!Q$6:Q$3000,MATCH($A1828,營收表現!$A$6:$A$3000,0))),"")</f>
        <v>162944</v>
      </c>
      <c r="S1828">
        <f>IFERROR(IF(INDEX(營收表現!R$6:R$3000,MATCH($A1828,營收表現!$A$6:$A$3000,0))="","",INDEX(營收表現!R$6:R$3000,MATCH($A1828,營收表現!$A$6:$A$3000,0))),"")</f>
        <v>171819</v>
      </c>
      <c r="T1828">
        <f>IFERROR(IF(INDEX(營收表現!S$6:S$3000,MATCH($A1828,營收表現!$A$6:$A$3000,0))="","",INDEX(營收表現!S$6:S$3000,MATCH($A1828,營收表現!$A$6:$A$3000,0))),"")</f>
        <v>142560</v>
      </c>
      <c r="U1828" t="str">
        <f>IFERROR(IF(INDEX(營收表現!T$6:T$3000,MATCH($A1828,營收表現!$A$6:$A$3000,0))="","",INDEX(營收表現!T$6:T$3000,MATCH($A1828,營收表現!$A$6:$A$3000,0))),"")</f>
        <v/>
      </c>
    </row>
    <row r="1829" spans="1:21">
      <c r="A1829" s="30" t="str">
        <f>IF(營收表現!$A1833="","",營收表現!$A1833)</f>
        <v>8349</v>
      </c>
      <c r="B1829" t="str">
        <f>IFERROR(INDEX(營收表現!B$6:B$3000,MATCH($A1829,營收表現!$A$6:$A$3000,0)),"")</f>
        <v>恒耀</v>
      </c>
      <c r="C1829" t="str">
        <f>IFERROR(INDEX(類別!G$4:G$3000,MATCH($A1829,類別!$C$4:$C$3000,0)),"")</f>
        <v>汽機車零組件</v>
      </c>
      <c r="D1829">
        <f>IFERROR(IF(INDEX(營收表現!C$6:C$3000,MATCH($A1829,營收表現!$A$6:$A$3000,0))="","",INDEX(營收表現!C$6:C$3000,MATCH($A1829,營收表現!$A$6:$A$3000,0))),"")</f>
        <v>14.11</v>
      </c>
      <c r="E1829">
        <f>IFERROR(IF(INDEX(營收表現!D$6:D$3000,MATCH($A1829,營收表現!$A$6:$A$3000,0))="","",INDEX(營收表現!D$6:D$3000,MATCH($A1829,營收表現!$A$6:$A$3000,0))),"")</f>
        <v>-1.81</v>
      </c>
      <c r="F1829">
        <f>IFERROR(IF(INDEX(營收表現!E$6:E$3000,MATCH($A1829,營收表現!$A$6:$A$3000,0))="","",INDEX(營收表現!E$6:E$3000,MATCH($A1829,營收表現!$A$6:$A$3000,0))),"")</f>
        <v>5.87</v>
      </c>
      <c r="G1829">
        <f>IFERROR(IF(INDEX(營收表現!F$6:F$3000,MATCH($A1829,營收表現!$A$6:$A$3000,0))="","",INDEX(營收表現!F$6:F$3000,MATCH($A1829,營收表現!$A$6:$A$3000,0))),"")</f>
        <v>-10.08</v>
      </c>
      <c r="H1829">
        <f>IFERROR(IF(INDEX(營收表現!G$6:G$3000,MATCH($A1829,營收表現!$A$6:$A$3000,0))="","",INDEX(營收表現!G$6:G$3000,MATCH($A1829,營收表現!$A$6:$A$3000,0))),"")</f>
        <v>9.18</v>
      </c>
      <c r="I1829" t="str">
        <f>IFERROR(IF(INDEX(營收表現!H$6:H$3000,MATCH($A1829,營收表現!$A$6:$A$3000,0))="","",INDEX(營收表現!H$6:H$3000,MATCH($A1829,營收表現!$A$6:$A$3000,0))),"")</f>
        <v/>
      </c>
      <c r="J1829">
        <f>IFERROR(IF(INDEX(營收表現!I$6:I$3000,MATCH($A1829,營收表現!$A$6:$A$3000,0))="","",INDEX(營收表現!I$6:I$3000,MATCH($A1829,營收表現!$A$6:$A$3000,0))),"")</f>
        <v>-8.1199999999999992</v>
      </c>
      <c r="K1829">
        <f>IFERROR(IF(INDEX(營收表現!J$6:J$3000,MATCH($A1829,營收表現!$A$6:$A$3000,0))="","",INDEX(營收表現!J$6:J$3000,MATCH($A1829,營收表現!$A$6:$A$3000,0))),"")</f>
        <v>-7.78</v>
      </c>
      <c r="L1829">
        <f>IFERROR(IF(INDEX(營收表現!K$6:K$3000,MATCH($A1829,營收表現!$A$6:$A$3000,0))="","",INDEX(營收表現!K$6:K$3000,MATCH($A1829,營收表現!$A$6:$A$3000,0))),"")</f>
        <v>-2.02</v>
      </c>
      <c r="M1829">
        <f>IFERROR(IF(INDEX(營收表現!L$6:L$3000,MATCH($A1829,營收表現!$A$6:$A$3000,0))="","",INDEX(營收表現!L$6:L$3000,MATCH($A1829,營收表現!$A$6:$A$3000,0))),"")</f>
        <v>-25.83</v>
      </c>
      <c r="N1829">
        <f>IFERROR(IF(INDEX(營收表現!M$6:M$3000,MATCH($A1829,營收表現!$A$6:$A$3000,0))="","",INDEX(營收表現!M$6:M$3000,MATCH($A1829,營收表現!$A$6:$A$3000,0))),"")</f>
        <v>4.62</v>
      </c>
      <c r="O1829" t="str">
        <f>IFERROR(IF(INDEX(營收表現!N$6:N$3000,MATCH($A1829,營收表現!$A$6:$A$3000,0))="","",INDEX(營收表現!N$6:N$3000,MATCH($A1829,營收表現!$A$6:$A$3000,0))),"")</f>
        <v/>
      </c>
      <c r="P1829">
        <f>IFERROR(IF(INDEX(營收表現!O$6:O$3000,MATCH($A1829,營收表現!$A$6:$A$3000,0))="","",INDEX(營收表現!O$6:O$3000,MATCH($A1829,營收表現!$A$6:$A$3000,0))),"")</f>
        <v>1015801</v>
      </c>
      <c r="Q1829">
        <f>IFERROR(IF(INDEX(營收表現!P$6:P$3000,MATCH($A1829,營收表現!$A$6:$A$3000,0))="","",INDEX(營收表現!P$6:P$3000,MATCH($A1829,營收表現!$A$6:$A$3000,0))),"")</f>
        <v>997437</v>
      </c>
      <c r="R1829">
        <f>IFERROR(IF(INDEX(營收表現!Q$6:Q$3000,MATCH($A1829,營收表現!$A$6:$A$3000,0))="","",INDEX(營收表現!Q$6:Q$3000,MATCH($A1829,營收表現!$A$6:$A$3000,0))),"")</f>
        <v>1055937</v>
      </c>
      <c r="S1829">
        <f>IFERROR(IF(INDEX(營收表現!R$6:R$3000,MATCH($A1829,營收表現!$A$6:$A$3000,0))="","",INDEX(營收表現!R$6:R$3000,MATCH($A1829,營收表現!$A$6:$A$3000,0))),"")</f>
        <v>949458</v>
      </c>
      <c r="T1829">
        <f>IFERROR(IF(INDEX(營收表現!S$6:S$3000,MATCH($A1829,營收表現!$A$6:$A$3000,0))="","",INDEX(營收表現!S$6:S$3000,MATCH($A1829,營收表現!$A$6:$A$3000,0))),"")</f>
        <v>1036597</v>
      </c>
      <c r="U1829" t="str">
        <f>IFERROR(IF(INDEX(營收表現!T$6:T$3000,MATCH($A1829,營收表現!$A$6:$A$3000,0))="","",INDEX(營收表現!T$6:T$3000,MATCH($A1829,營收表現!$A$6:$A$3000,0))),"")</f>
        <v/>
      </c>
    </row>
    <row r="1830" spans="1:21">
      <c r="A1830" s="30" t="str">
        <f>IF(營收表現!$A1834="","",營收表現!$A1834)</f>
        <v>8354</v>
      </c>
      <c r="B1830" t="str">
        <f>IFERROR(INDEX(營收表現!B$6:B$3000,MATCH($A1830,營收表現!$A$6:$A$3000,0)),"")</f>
        <v>冠好</v>
      </c>
      <c r="C1830" t="str">
        <f>IFERROR(INDEX(類別!G$4:G$3000,MATCH($A1830,類別!$C$4:$C$3000,0)),"")</f>
        <v>塑膠</v>
      </c>
      <c r="D1830">
        <f>IFERROR(IF(INDEX(營收表現!C$6:C$3000,MATCH($A1830,營收表現!$A$6:$A$3000,0))="","",INDEX(營收表現!C$6:C$3000,MATCH($A1830,營收表現!$A$6:$A$3000,0))),"")</f>
        <v>5.88</v>
      </c>
      <c r="E1830">
        <f>IFERROR(IF(INDEX(營收表現!D$6:D$3000,MATCH($A1830,營收表現!$A$6:$A$3000,0))="","",INDEX(營收表現!D$6:D$3000,MATCH($A1830,營收表現!$A$6:$A$3000,0))),"")</f>
        <v>0.31</v>
      </c>
      <c r="F1830">
        <f>IFERROR(IF(INDEX(營收表現!E$6:E$3000,MATCH($A1830,營收表現!$A$6:$A$3000,0))="","",INDEX(營收表現!E$6:E$3000,MATCH($A1830,營收表現!$A$6:$A$3000,0))),"")</f>
        <v>-2</v>
      </c>
      <c r="G1830">
        <f>IFERROR(IF(INDEX(營收表現!F$6:F$3000,MATCH($A1830,營收表現!$A$6:$A$3000,0))="","",INDEX(營收表現!F$6:F$3000,MATCH($A1830,營收表現!$A$6:$A$3000,0))),"")</f>
        <v>9.67</v>
      </c>
      <c r="H1830">
        <f>IFERROR(IF(INDEX(營收表現!G$6:G$3000,MATCH($A1830,營收表現!$A$6:$A$3000,0))="","",INDEX(營收表現!G$6:G$3000,MATCH($A1830,營收表現!$A$6:$A$3000,0))),"")</f>
        <v>5.75</v>
      </c>
      <c r="I1830" t="str">
        <f>IFERROR(IF(INDEX(營收表現!H$6:H$3000,MATCH($A1830,營收表現!$A$6:$A$3000,0))="","",INDEX(營收表現!H$6:H$3000,MATCH($A1830,營收表現!$A$6:$A$3000,0))),"")</f>
        <v/>
      </c>
      <c r="J1830">
        <f>IFERROR(IF(INDEX(營收表現!I$6:I$3000,MATCH($A1830,營收表現!$A$6:$A$3000,0))="","",INDEX(營收表現!I$6:I$3000,MATCH($A1830,營收表現!$A$6:$A$3000,0))),"")</f>
        <v>4.2699999999999996</v>
      </c>
      <c r="K1830">
        <f>IFERROR(IF(INDEX(營收表現!J$6:J$3000,MATCH($A1830,營收表現!$A$6:$A$3000,0))="","",INDEX(營收表現!J$6:J$3000,MATCH($A1830,營收表現!$A$6:$A$3000,0))),"")</f>
        <v>10.26</v>
      </c>
      <c r="L1830">
        <f>IFERROR(IF(INDEX(營收表現!K$6:K$3000,MATCH($A1830,營收表現!$A$6:$A$3000,0))="","",INDEX(營收表現!K$6:K$3000,MATCH($A1830,營收表現!$A$6:$A$3000,0))),"")</f>
        <v>2.82</v>
      </c>
      <c r="M1830">
        <f>IFERROR(IF(INDEX(營收表現!L$6:L$3000,MATCH($A1830,營收表現!$A$6:$A$3000,0))="","",INDEX(營收表現!L$6:L$3000,MATCH($A1830,營收表現!$A$6:$A$3000,0))),"")</f>
        <v>-0.28000000000000003</v>
      </c>
      <c r="N1830">
        <f>IFERROR(IF(INDEX(營收表現!M$6:M$3000,MATCH($A1830,營收表現!$A$6:$A$3000,0))="","",INDEX(營收表現!M$6:M$3000,MATCH($A1830,營收表現!$A$6:$A$3000,0))),"")</f>
        <v>17.09</v>
      </c>
      <c r="O1830" t="str">
        <f>IFERROR(IF(INDEX(營收表現!N$6:N$3000,MATCH($A1830,營收表現!$A$6:$A$3000,0))="","",INDEX(營收表現!N$6:N$3000,MATCH($A1830,營收表現!$A$6:$A$3000,0))),"")</f>
        <v/>
      </c>
      <c r="P1830">
        <f>IFERROR(IF(INDEX(營收表現!O$6:O$3000,MATCH($A1830,營收表現!$A$6:$A$3000,0))="","",INDEX(營收表現!O$6:O$3000,MATCH($A1830,營收表現!$A$6:$A$3000,0))),"")</f>
        <v>53701</v>
      </c>
      <c r="Q1830">
        <f>IFERROR(IF(INDEX(營收表現!P$6:P$3000,MATCH($A1830,營收表現!$A$6:$A$3000,0))="","",INDEX(營收表現!P$6:P$3000,MATCH($A1830,營收表現!$A$6:$A$3000,0))),"")</f>
        <v>53868</v>
      </c>
      <c r="R1830">
        <f>IFERROR(IF(INDEX(營收表現!Q$6:Q$3000,MATCH($A1830,營收表現!$A$6:$A$3000,0))="","",INDEX(營收表現!Q$6:Q$3000,MATCH($A1830,營收表現!$A$6:$A$3000,0))),"")</f>
        <v>52792</v>
      </c>
      <c r="S1830">
        <f>IFERROR(IF(INDEX(營收表現!R$6:R$3000,MATCH($A1830,營收表現!$A$6:$A$3000,0))="","",INDEX(營收表現!R$6:R$3000,MATCH($A1830,營收表現!$A$6:$A$3000,0))),"")</f>
        <v>57899</v>
      </c>
      <c r="T1830">
        <f>IFERROR(IF(INDEX(營收表現!S$6:S$3000,MATCH($A1830,營收表現!$A$6:$A$3000,0))="","",INDEX(營收表現!S$6:S$3000,MATCH($A1830,營收表現!$A$6:$A$3000,0))),"")</f>
        <v>61231</v>
      </c>
      <c r="U1830" t="str">
        <f>IFERROR(IF(INDEX(營收表現!T$6:T$3000,MATCH($A1830,營收表現!$A$6:$A$3000,0))="","",INDEX(營收表現!T$6:T$3000,MATCH($A1830,營收表現!$A$6:$A$3000,0))),"")</f>
        <v/>
      </c>
    </row>
    <row r="1831" spans="1:21">
      <c r="A1831" s="30" t="str">
        <f>IF(營收表現!$A1835="","",營收表現!$A1835)</f>
        <v>8358</v>
      </c>
      <c r="B1831" t="str">
        <f>IFERROR(INDEX(營收表現!B$6:B$3000,MATCH($A1831,營收表現!$A$6:$A$3000,0)),"")</f>
        <v>金居</v>
      </c>
      <c r="C1831" t="str">
        <f>IFERROR(INDEX(類別!G$4:G$3000,MATCH($A1831,類別!$C$4:$C$3000,0)),"")</f>
        <v>PCB材料</v>
      </c>
      <c r="D1831">
        <f>IFERROR(IF(INDEX(營收表現!C$6:C$3000,MATCH($A1831,營收表現!$A$6:$A$3000,0))="","",INDEX(營收表現!C$6:C$3000,MATCH($A1831,營收表現!$A$6:$A$3000,0))),"")</f>
        <v>1.4</v>
      </c>
      <c r="E1831">
        <f>IFERROR(IF(INDEX(營收表現!D$6:D$3000,MATCH($A1831,營收表現!$A$6:$A$3000,0))="","",INDEX(營收表現!D$6:D$3000,MATCH($A1831,營收表現!$A$6:$A$3000,0))),"")</f>
        <v>4.5999999999999996</v>
      </c>
      <c r="F1831">
        <f>IFERROR(IF(INDEX(營收表現!E$6:E$3000,MATCH($A1831,營收表現!$A$6:$A$3000,0))="","",INDEX(營收表現!E$6:E$3000,MATCH($A1831,營收表現!$A$6:$A$3000,0))),"")</f>
        <v>2.04</v>
      </c>
      <c r="G1831">
        <f>IFERROR(IF(INDEX(營收表現!F$6:F$3000,MATCH($A1831,營收表現!$A$6:$A$3000,0))="","",INDEX(營收表現!F$6:F$3000,MATCH($A1831,營收表現!$A$6:$A$3000,0))),"")</f>
        <v>4.87</v>
      </c>
      <c r="H1831">
        <f>IFERROR(IF(INDEX(營收表現!G$6:G$3000,MATCH($A1831,營收表現!$A$6:$A$3000,0))="","",INDEX(營收表現!G$6:G$3000,MATCH($A1831,營收表現!$A$6:$A$3000,0))),"")</f>
        <v>9.2899999999999991</v>
      </c>
      <c r="I1831" t="str">
        <f>IFERROR(IF(INDEX(營收表現!H$6:H$3000,MATCH($A1831,營收表現!$A$6:$A$3000,0))="","",INDEX(營收表現!H$6:H$3000,MATCH($A1831,營收表現!$A$6:$A$3000,0))),"")</f>
        <v/>
      </c>
      <c r="J1831">
        <f>IFERROR(IF(INDEX(營收表現!I$6:I$3000,MATCH($A1831,營收表現!$A$6:$A$3000,0))="","",INDEX(營收表現!I$6:I$3000,MATCH($A1831,營收表現!$A$6:$A$3000,0))),"")</f>
        <v>15.3</v>
      </c>
      <c r="K1831">
        <f>IFERROR(IF(INDEX(營收表現!J$6:J$3000,MATCH($A1831,營收表現!$A$6:$A$3000,0))="","",INDEX(營收表現!J$6:J$3000,MATCH($A1831,營收表現!$A$6:$A$3000,0))),"")</f>
        <v>34.130000000000003</v>
      </c>
      <c r="L1831">
        <f>IFERROR(IF(INDEX(營收表現!K$6:K$3000,MATCH($A1831,營收表現!$A$6:$A$3000,0))="","",INDEX(營收表現!K$6:K$3000,MATCH($A1831,營收表現!$A$6:$A$3000,0))),"")</f>
        <v>27.81</v>
      </c>
      <c r="M1831">
        <f>IFERROR(IF(INDEX(營收表現!L$6:L$3000,MATCH($A1831,營收表現!$A$6:$A$3000,0))="","",INDEX(營收表現!L$6:L$3000,MATCH($A1831,營收表現!$A$6:$A$3000,0))),"")</f>
        <v>20.43</v>
      </c>
      <c r="N1831">
        <f>IFERROR(IF(INDEX(營收表現!M$6:M$3000,MATCH($A1831,營收表現!$A$6:$A$3000,0))="","",INDEX(營收表現!M$6:M$3000,MATCH($A1831,營收表現!$A$6:$A$3000,0))),"")</f>
        <v>45.92</v>
      </c>
      <c r="O1831" t="str">
        <f>IFERROR(IF(INDEX(營收表現!N$6:N$3000,MATCH($A1831,營收表現!$A$6:$A$3000,0))="","",INDEX(營收表現!N$6:N$3000,MATCH($A1831,營收表現!$A$6:$A$3000,0))),"")</f>
        <v/>
      </c>
      <c r="P1831">
        <f>IFERROR(IF(INDEX(營收表現!O$6:O$3000,MATCH($A1831,營收表現!$A$6:$A$3000,0))="","",INDEX(營收表現!O$6:O$3000,MATCH($A1831,營收表現!$A$6:$A$3000,0))),"")</f>
        <v>670634</v>
      </c>
      <c r="Q1831">
        <f>IFERROR(IF(INDEX(營收表現!P$6:P$3000,MATCH($A1831,營收表現!$A$6:$A$3000,0))="","",INDEX(營收表現!P$6:P$3000,MATCH($A1831,營收表現!$A$6:$A$3000,0))),"")</f>
        <v>701494</v>
      </c>
      <c r="R1831">
        <f>IFERROR(IF(INDEX(營收表現!Q$6:Q$3000,MATCH($A1831,營收表現!$A$6:$A$3000,0))="","",INDEX(營收表現!Q$6:Q$3000,MATCH($A1831,營收表現!$A$6:$A$3000,0))),"")</f>
        <v>715815</v>
      </c>
      <c r="S1831">
        <f>IFERROR(IF(INDEX(營收表現!R$6:R$3000,MATCH($A1831,營收表現!$A$6:$A$3000,0))="","",INDEX(營收表現!R$6:R$3000,MATCH($A1831,營收表現!$A$6:$A$3000,0))),"")</f>
        <v>750699</v>
      </c>
      <c r="T1831">
        <f>IFERROR(IF(INDEX(營收表現!S$6:S$3000,MATCH($A1831,營收表現!$A$6:$A$3000,0))="","",INDEX(營收表現!S$6:S$3000,MATCH($A1831,營收表現!$A$6:$A$3000,0))),"")</f>
        <v>820421</v>
      </c>
      <c r="U1831" t="str">
        <f>IFERROR(IF(INDEX(營收表現!T$6:T$3000,MATCH($A1831,營收表現!$A$6:$A$3000,0))="","",INDEX(營收表現!T$6:T$3000,MATCH($A1831,營收表現!$A$6:$A$3000,0))),"")</f>
        <v/>
      </c>
    </row>
    <row r="1832" spans="1:21">
      <c r="A1832" s="30" t="str">
        <f>IF(營收表現!$A1836="","",營收表現!$A1836)</f>
        <v>8367</v>
      </c>
      <c r="B1832" t="str">
        <f>IFERROR(INDEX(營收表現!B$6:B$3000,MATCH($A1832,營收表現!$A$6:$A$3000,0)),"")</f>
        <v>建新國際</v>
      </c>
      <c r="C1832" t="str">
        <f>IFERROR(INDEX(類別!G$4:G$3000,MATCH($A1832,類別!$C$4:$C$3000,0)),"")</f>
        <v>物流倉儲</v>
      </c>
      <c r="D1832">
        <f>IFERROR(IF(INDEX(營收表現!C$6:C$3000,MATCH($A1832,營收表現!$A$6:$A$3000,0))="","",INDEX(營收表現!C$6:C$3000,MATCH($A1832,營收表現!$A$6:$A$3000,0))),"")</f>
        <v>-14.57</v>
      </c>
      <c r="E1832">
        <f>IFERROR(IF(INDEX(營收表現!D$6:D$3000,MATCH($A1832,營收表現!$A$6:$A$3000,0))="","",INDEX(營收表現!D$6:D$3000,MATCH($A1832,營收表現!$A$6:$A$3000,0))),"")</f>
        <v>22.29</v>
      </c>
      <c r="F1832">
        <f>IFERROR(IF(INDEX(營收表現!E$6:E$3000,MATCH($A1832,營收表現!$A$6:$A$3000,0))="","",INDEX(營收表現!E$6:E$3000,MATCH($A1832,營收表現!$A$6:$A$3000,0))),"")</f>
        <v>-4.2</v>
      </c>
      <c r="G1832">
        <f>IFERROR(IF(INDEX(營收表現!F$6:F$3000,MATCH($A1832,營收表現!$A$6:$A$3000,0))="","",INDEX(營收表現!F$6:F$3000,MATCH($A1832,營收表現!$A$6:$A$3000,0))),"")</f>
        <v>1.05</v>
      </c>
      <c r="H1832">
        <f>IFERROR(IF(INDEX(營收表現!G$6:G$3000,MATCH($A1832,營收表現!$A$6:$A$3000,0))="","",INDEX(營收表現!G$6:G$3000,MATCH($A1832,營收表現!$A$6:$A$3000,0))),"")</f>
        <v>-6.37</v>
      </c>
      <c r="I1832" t="str">
        <f>IFERROR(IF(INDEX(營收表現!H$6:H$3000,MATCH($A1832,營收表現!$A$6:$A$3000,0))="","",INDEX(營收表現!H$6:H$3000,MATCH($A1832,營收表現!$A$6:$A$3000,0))),"")</f>
        <v/>
      </c>
      <c r="J1832">
        <f>IFERROR(IF(INDEX(營收表現!I$6:I$3000,MATCH($A1832,營收表現!$A$6:$A$3000,0))="","",INDEX(營收表現!I$6:I$3000,MATCH($A1832,營收表現!$A$6:$A$3000,0))),"")</f>
        <v>-4.9800000000000004</v>
      </c>
      <c r="K1832">
        <f>IFERROR(IF(INDEX(營收表現!J$6:J$3000,MATCH($A1832,營收表現!$A$6:$A$3000,0))="","",INDEX(營收表現!J$6:J$3000,MATCH($A1832,營收表現!$A$6:$A$3000,0))),"")</f>
        <v>37.65</v>
      </c>
      <c r="L1832">
        <f>IFERROR(IF(INDEX(營收表現!K$6:K$3000,MATCH($A1832,營收表現!$A$6:$A$3000,0))="","",INDEX(營收表現!K$6:K$3000,MATCH($A1832,營收表現!$A$6:$A$3000,0))),"")</f>
        <v>-3.41</v>
      </c>
      <c r="M1832">
        <f>IFERROR(IF(INDEX(營收表現!L$6:L$3000,MATCH($A1832,營收表現!$A$6:$A$3000,0))="","",INDEX(營收表現!L$6:L$3000,MATCH($A1832,營收表現!$A$6:$A$3000,0))),"")</f>
        <v>10.88</v>
      </c>
      <c r="N1832">
        <f>IFERROR(IF(INDEX(營收表現!M$6:M$3000,MATCH($A1832,營收表現!$A$6:$A$3000,0))="","",INDEX(營收表現!M$6:M$3000,MATCH($A1832,營收表現!$A$6:$A$3000,0))),"")</f>
        <v>2.9</v>
      </c>
      <c r="O1832" t="str">
        <f>IFERROR(IF(INDEX(營收表現!N$6:N$3000,MATCH($A1832,營收表現!$A$6:$A$3000,0))="","",INDEX(營收表現!N$6:N$3000,MATCH($A1832,營收表現!$A$6:$A$3000,0))),"")</f>
        <v/>
      </c>
      <c r="P1832">
        <f>IFERROR(IF(INDEX(營收表現!O$6:O$3000,MATCH($A1832,營收表現!$A$6:$A$3000,0))="","",INDEX(營收表現!O$6:O$3000,MATCH($A1832,營收表現!$A$6:$A$3000,0))),"")</f>
        <v>242165</v>
      </c>
      <c r="Q1832">
        <f>IFERROR(IF(INDEX(營收表現!P$6:P$3000,MATCH($A1832,營收表現!$A$6:$A$3000,0))="","",INDEX(營收表現!P$6:P$3000,MATCH($A1832,營收表現!$A$6:$A$3000,0))),"")</f>
        <v>296144</v>
      </c>
      <c r="R1832">
        <f>IFERROR(IF(INDEX(營收表現!Q$6:Q$3000,MATCH($A1832,營收表現!$A$6:$A$3000,0))="","",INDEX(營收表現!Q$6:Q$3000,MATCH($A1832,營收表現!$A$6:$A$3000,0))),"")</f>
        <v>283706</v>
      </c>
      <c r="S1832">
        <f>IFERROR(IF(INDEX(營收表現!R$6:R$3000,MATCH($A1832,營收表現!$A$6:$A$3000,0))="","",INDEX(營收表現!R$6:R$3000,MATCH($A1832,營收表現!$A$6:$A$3000,0))),"")</f>
        <v>286680</v>
      </c>
      <c r="T1832">
        <f>IFERROR(IF(INDEX(營收表現!S$6:S$3000,MATCH($A1832,營收表現!$A$6:$A$3000,0))="","",INDEX(營收表現!S$6:S$3000,MATCH($A1832,營收表現!$A$6:$A$3000,0))),"")</f>
        <v>268418</v>
      </c>
      <c r="U1832" t="str">
        <f>IFERROR(IF(INDEX(營收表現!T$6:T$3000,MATCH($A1832,營收表現!$A$6:$A$3000,0))="","",INDEX(營收表現!T$6:T$3000,MATCH($A1832,營收表現!$A$6:$A$3000,0))),"")</f>
        <v/>
      </c>
    </row>
    <row r="1833" spans="1:21">
      <c r="A1833" s="30" t="str">
        <f>IF(營收表現!$A1837="","",營收表現!$A1837)</f>
        <v>8374</v>
      </c>
      <c r="B1833" t="str">
        <f>IFERROR(INDEX(營收表現!B$6:B$3000,MATCH($A1833,營收表現!$A$6:$A$3000,0)),"")</f>
        <v>羅昇</v>
      </c>
      <c r="C1833" t="str">
        <f>IFERROR(INDEX(類別!G$4:G$3000,MATCH($A1833,類別!$C$4:$C$3000,0)),"")</f>
        <v>電機</v>
      </c>
      <c r="D1833">
        <f>IFERROR(IF(INDEX(營收表現!C$6:C$3000,MATCH($A1833,營收表現!$A$6:$A$3000,0))="","",INDEX(營收表現!C$6:C$3000,MATCH($A1833,營收表現!$A$6:$A$3000,0))),"")</f>
        <v>4.2300000000000004</v>
      </c>
      <c r="E1833">
        <f>IFERROR(IF(INDEX(營收表現!D$6:D$3000,MATCH($A1833,營收表現!$A$6:$A$3000,0))="","",INDEX(營收表現!D$6:D$3000,MATCH($A1833,營收表現!$A$6:$A$3000,0))),"")</f>
        <v>6.96</v>
      </c>
      <c r="F1833">
        <f>IFERROR(IF(INDEX(營收表現!E$6:E$3000,MATCH($A1833,營收表現!$A$6:$A$3000,0))="","",INDEX(營收表現!E$6:E$3000,MATCH($A1833,營收表現!$A$6:$A$3000,0))),"")</f>
        <v>-4.49</v>
      </c>
      <c r="G1833">
        <f>IFERROR(IF(INDEX(營收表現!F$6:F$3000,MATCH($A1833,營收表現!$A$6:$A$3000,0))="","",INDEX(營收表現!F$6:F$3000,MATCH($A1833,營收表現!$A$6:$A$3000,0))),"")</f>
        <v>10.08</v>
      </c>
      <c r="H1833">
        <f>IFERROR(IF(INDEX(營收表現!G$6:G$3000,MATCH($A1833,營收表現!$A$6:$A$3000,0))="","",INDEX(營收表現!G$6:G$3000,MATCH($A1833,營收表現!$A$6:$A$3000,0))),"")</f>
        <v>15.68</v>
      </c>
      <c r="I1833">
        <f>IFERROR(IF(INDEX(營收表現!H$6:H$3000,MATCH($A1833,營收表現!$A$6:$A$3000,0))="","",INDEX(營收表現!H$6:H$3000,MATCH($A1833,營收表現!$A$6:$A$3000,0))),"")</f>
        <v>-28.08</v>
      </c>
      <c r="J1833">
        <f>IFERROR(IF(INDEX(營收表現!I$6:I$3000,MATCH($A1833,營收表現!$A$6:$A$3000,0))="","",INDEX(營收表現!I$6:I$3000,MATCH($A1833,營收表現!$A$6:$A$3000,0))),"")</f>
        <v>13.05</v>
      </c>
      <c r="K1833">
        <f>IFERROR(IF(INDEX(營收表現!J$6:J$3000,MATCH($A1833,營收表現!$A$6:$A$3000,0))="","",INDEX(營收表現!J$6:J$3000,MATCH($A1833,營收表現!$A$6:$A$3000,0))),"")</f>
        <v>1.21</v>
      </c>
      <c r="L1833">
        <f>IFERROR(IF(INDEX(營收表現!K$6:K$3000,MATCH($A1833,營收表現!$A$6:$A$3000,0))="","",INDEX(營收表現!K$6:K$3000,MATCH($A1833,營收表現!$A$6:$A$3000,0))),"")</f>
        <v>-3.35</v>
      </c>
      <c r="M1833">
        <f>IFERROR(IF(INDEX(營收表現!L$6:L$3000,MATCH($A1833,營收表現!$A$6:$A$3000,0))="","",INDEX(營收表現!L$6:L$3000,MATCH($A1833,營收表現!$A$6:$A$3000,0))),"")</f>
        <v>12.83</v>
      </c>
      <c r="N1833">
        <f>IFERROR(IF(INDEX(營收表現!M$6:M$3000,MATCH($A1833,營收表現!$A$6:$A$3000,0))="","",INDEX(營收表現!M$6:M$3000,MATCH($A1833,營收表現!$A$6:$A$3000,0))),"")</f>
        <v>34.590000000000003</v>
      </c>
      <c r="O1833">
        <f>IFERROR(IF(INDEX(營收表現!N$6:N$3000,MATCH($A1833,營收表現!$A$6:$A$3000,0))="","",INDEX(營收表現!N$6:N$3000,MATCH($A1833,營收表現!$A$6:$A$3000,0))),"")</f>
        <v>3.9</v>
      </c>
      <c r="P1833">
        <f>IFERROR(IF(INDEX(營收表現!O$6:O$3000,MATCH($A1833,營收表現!$A$6:$A$3000,0))="","",INDEX(營收表現!O$6:O$3000,MATCH($A1833,營收表現!$A$6:$A$3000,0))),"")</f>
        <v>367137</v>
      </c>
      <c r="Q1833">
        <f>IFERROR(IF(INDEX(營收表現!P$6:P$3000,MATCH($A1833,營收表現!$A$6:$A$3000,0))="","",INDEX(營收表現!P$6:P$3000,MATCH($A1833,營收表現!$A$6:$A$3000,0))),"")</f>
        <v>392708</v>
      </c>
      <c r="R1833">
        <f>IFERROR(IF(INDEX(營收表現!Q$6:Q$3000,MATCH($A1833,營收表現!$A$6:$A$3000,0))="","",INDEX(營收表現!Q$6:Q$3000,MATCH($A1833,營收表現!$A$6:$A$3000,0))),"")</f>
        <v>375088</v>
      </c>
      <c r="S1833">
        <f>IFERROR(IF(INDEX(營收表現!R$6:R$3000,MATCH($A1833,營收表現!$A$6:$A$3000,0))="","",INDEX(營收表現!R$6:R$3000,MATCH($A1833,營收表現!$A$6:$A$3000,0))),"")</f>
        <v>412883</v>
      </c>
      <c r="T1833">
        <f>IFERROR(IF(INDEX(營收表現!S$6:S$3000,MATCH($A1833,營收表現!$A$6:$A$3000,0))="","",INDEX(營收表現!S$6:S$3000,MATCH($A1833,營收表現!$A$6:$A$3000,0))),"")</f>
        <v>477605</v>
      </c>
      <c r="U1833">
        <f>IFERROR(IF(INDEX(營收表現!T$6:T$3000,MATCH($A1833,營收表現!$A$6:$A$3000,0))="","",INDEX(營收表現!T$6:T$3000,MATCH($A1833,營收表現!$A$6:$A$3000,0))),"")</f>
        <v>343505</v>
      </c>
    </row>
    <row r="1834" spans="1:21">
      <c r="A1834" s="30" t="str">
        <f>IF(營收表現!$A1838="","",營收表現!$A1838)</f>
        <v>8383</v>
      </c>
      <c r="B1834" t="str">
        <f>IFERROR(INDEX(營收表現!B$6:B$3000,MATCH($A1834,營收表現!$A$6:$A$3000,0)),"")</f>
        <v>千附</v>
      </c>
      <c r="C1834" t="str">
        <f>IFERROR(INDEX(類別!G$4:G$3000,MATCH($A1834,類別!$C$4:$C$3000,0)),"")</f>
        <v>公共工程</v>
      </c>
      <c r="D1834">
        <f>IFERROR(IF(INDEX(營收表現!C$6:C$3000,MATCH($A1834,營收表現!$A$6:$A$3000,0))="","",INDEX(營收表現!C$6:C$3000,MATCH($A1834,營收表現!$A$6:$A$3000,0))),"")</f>
        <v>-13.43</v>
      </c>
      <c r="E1834">
        <f>IFERROR(IF(INDEX(營收表現!D$6:D$3000,MATCH($A1834,營收表現!$A$6:$A$3000,0))="","",INDEX(營收表現!D$6:D$3000,MATCH($A1834,營收表現!$A$6:$A$3000,0))),"")</f>
        <v>8.4</v>
      </c>
      <c r="F1834">
        <f>IFERROR(IF(INDEX(營收表現!E$6:E$3000,MATCH($A1834,營收表現!$A$6:$A$3000,0))="","",INDEX(營收表現!E$6:E$3000,MATCH($A1834,營收表現!$A$6:$A$3000,0))),"")</f>
        <v>10.51</v>
      </c>
      <c r="G1834">
        <f>IFERROR(IF(INDEX(營收表現!F$6:F$3000,MATCH($A1834,營收表現!$A$6:$A$3000,0))="","",INDEX(營收表現!F$6:F$3000,MATCH($A1834,營收表現!$A$6:$A$3000,0))),"")</f>
        <v>27.14</v>
      </c>
      <c r="H1834">
        <f>IFERROR(IF(INDEX(營收表現!G$6:G$3000,MATCH($A1834,營收表現!$A$6:$A$3000,0))="","",INDEX(營收表現!G$6:G$3000,MATCH($A1834,營收表現!$A$6:$A$3000,0))),"")</f>
        <v>-19.579999999999998</v>
      </c>
      <c r="I1834" t="str">
        <f>IFERROR(IF(INDEX(營收表現!H$6:H$3000,MATCH($A1834,營收表現!$A$6:$A$3000,0))="","",INDEX(營收表現!H$6:H$3000,MATCH($A1834,營收表現!$A$6:$A$3000,0))),"")</f>
        <v/>
      </c>
      <c r="J1834">
        <f>IFERROR(IF(INDEX(營收表現!I$6:I$3000,MATCH($A1834,營收表現!$A$6:$A$3000,0))="","",INDEX(營收表現!I$6:I$3000,MATCH($A1834,營收表現!$A$6:$A$3000,0))),"")</f>
        <v>0.04</v>
      </c>
      <c r="K1834">
        <f>IFERROR(IF(INDEX(營收表現!J$6:J$3000,MATCH($A1834,營收表現!$A$6:$A$3000,0))="","",INDEX(營收表現!J$6:J$3000,MATCH($A1834,營收表現!$A$6:$A$3000,0))),"")</f>
        <v>33.4</v>
      </c>
      <c r="L1834">
        <f>IFERROR(IF(INDEX(營收表現!K$6:K$3000,MATCH($A1834,營收表現!$A$6:$A$3000,0))="","",INDEX(營收表現!K$6:K$3000,MATCH($A1834,營收表現!$A$6:$A$3000,0))),"")</f>
        <v>-29.29</v>
      </c>
      <c r="M1834">
        <f>IFERROR(IF(INDEX(營收表現!L$6:L$3000,MATCH($A1834,營收表現!$A$6:$A$3000,0))="","",INDEX(營收表現!L$6:L$3000,MATCH($A1834,營收表現!$A$6:$A$3000,0))),"")</f>
        <v>36.56</v>
      </c>
      <c r="N1834">
        <f>IFERROR(IF(INDEX(營收表現!M$6:M$3000,MATCH($A1834,營收表現!$A$6:$A$3000,0))="","",INDEX(營收表現!M$6:M$3000,MATCH($A1834,營收表現!$A$6:$A$3000,0))),"")</f>
        <v>9.31</v>
      </c>
      <c r="O1834" t="str">
        <f>IFERROR(IF(INDEX(營收表現!N$6:N$3000,MATCH($A1834,營收表現!$A$6:$A$3000,0))="","",INDEX(營收表現!N$6:N$3000,MATCH($A1834,營收表現!$A$6:$A$3000,0))),"")</f>
        <v/>
      </c>
      <c r="P1834">
        <f>IFERROR(IF(INDEX(營收表現!O$6:O$3000,MATCH($A1834,營收表現!$A$6:$A$3000,0))="","",INDEX(營收表現!O$6:O$3000,MATCH($A1834,營收表現!$A$6:$A$3000,0))),"")</f>
        <v>255115</v>
      </c>
      <c r="Q1834">
        <f>IFERROR(IF(INDEX(營收表現!P$6:P$3000,MATCH($A1834,營收表現!$A$6:$A$3000,0))="","",INDEX(營收表現!P$6:P$3000,MATCH($A1834,營收表現!$A$6:$A$3000,0))),"")</f>
        <v>276532</v>
      </c>
      <c r="R1834">
        <f>IFERROR(IF(INDEX(營收表現!Q$6:Q$3000,MATCH($A1834,營收表現!$A$6:$A$3000,0))="","",INDEX(營收表現!Q$6:Q$3000,MATCH($A1834,營收表現!$A$6:$A$3000,0))),"")</f>
        <v>305608</v>
      </c>
      <c r="S1834">
        <f>IFERROR(IF(INDEX(營收表現!R$6:R$3000,MATCH($A1834,營收表現!$A$6:$A$3000,0))="","",INDEX(營收表現!R$6:R$3000,MATCH($A1834,營收表現!$A$6:$A$3000,0))),"")</f>
        <v>388544</v>
      </c>
      <c r="T1834">
        <f>IFERROR(IF(INDEX(營收表現!S$6:S$3000,MATCH($A1834,營收表現!$A$6:$A$3000,0))="","",INDEX(營收表現!S$6:S$3000,MATCH($A1834,營收表現!$A$6:$A$3000,0))),"")</f>
        <v>312483</v>
      </c>
      <c r="U1834" t="str">
        <f>IFERROR(IF(INDEX(營收表現!T$6:T$3000,MATCH($A1834,營收表現!$A$6:$A$3000,0))="","",INDEX(營收表現!T$6:T$3000,MATCH($A1834,營收表現!$A$6:$A$3000,0))),"")</f>
        <v/>
      </c>
    </row>
    <row r="1835" spans="1:21">
      <c r="A1835" s="30" t="str">
        <f>IF(營收表現!$A1839="","",營收表現!$A1839)</f>
        <v>8390</v>
      </c>
      <c r="B1835" t="str">
        <f>IFERROR(INDEX(營收表現!B$6:B$3000,MATCH($A1835,營收表現!$A$6:$A$3000,0)),"")</f>
        <v>金益鼎</v>
      </c>
      <c r="C1835" t="str">
        <f>IFERROR(INDEX(類別!G$4:G$3000,MATCH($A1835,類別!$C$4:$C$3000,0)),"")</f>
        <v>公共工程</v>
      </c>
      <c r="D1835">
        <f>IFERROR(IF(INDEX(營收表現!C$6:C$3000,MATCH($A1835,營收表現!$A$6:$A$3000,0))="","",INDEX(營收表現!C$6:C$3000,MATCH($A1835,營收表現!$A$6:$A$3000,0))),"")</f>
        <v>7.42</v>
      </c>
      <c r="E1835">
        <f>IFERROR(IF(INDEX(營收表現!D$6:D$3000,MATCH($A1835,營收表現!$A$6:$A$3000,0))="","",INDEX(營收表現!D$6:D$3000,MATCH($A1835,營收表現!$A$6:$A$3000,0))),"")</f>
        <v>19.46</v>
      </c>
      <c r="F1835">
        <f>IFERROR(IF(INDEX(營收表現!E$6:E$3000,MATCH($A1835,營收表現!$A$6:$A$3000,0))="","",INDEX(營收表現!E$6:E$3000,MATCH($A1835,營收表現!$A$6:$A$3000,0))),"")</f>
        <v>7.53</v>
      </c>
      <c r="G1835">
        <f>IFERROR(IF(INDEX(營收表現!F$6:F$3000,MATCH($A1835,營收表現!$A$6:$A$3000,0))="","",INDEX(營收表現!F$6:F$3000,MATCH($A1835,營收表現!$A$6:$A$3000,0))),"")</f>
        <v>-18.809999999999999</v>
      </c>
      <c r="H1835">
        <f>IFERROR(IF(INDEX(營收表現!G$6:G$3000,MATCH($A1835,營收表現!$A$6:$A$3000,0))="","",INDEX(營收表現!G$6:G$3000,MATCH($A1835,營收表現!$A$6:$A$3000,0))),"")</f>
        <v>47.9</v>
      </c>
      <c r="I1835" t="str">
        <f>IFERROR(IF(INDEX(營收表現!H$6:H$3000,MATCH($A1835,營收表現!$A$6:$A$3000,0))="","",INDEX(營收表現!H$6:H$3000,MATCH($A1835,營收表現!$A$6:$A$3000,0))),"")</f>
        <v/>
      </c>
      <c r="J1835">
        <f>IFERROR(IF(INDEX(營收表現!I$6:I$3000,MATCH($A1835,營收表現!$A$6:$A$3000,0))="","",INDEX(營收表現!I$6:I$3000,MATCH($A1835,營收表現!$A$6:$A$3000,0))),"")</f>
        <v>-26.67</v>
      </c>
      <c r="K1835">
        <f>IFERROR(IF(INDEX(營收表現!J$6:J$3000,MATCH($A1835,營收表現!$A$6:$A$3000,0))="","",INDEX(營收表現!J$6:J$3000,MATCH($A1835,營收表現!$A$6:$A$3000,0))),"")</f>
        <v>-8.5399999999999991</v>
      </c>
      <c r="L1835">
        <f>IFERROR(IF(INDEX(營收表現!K$6:K$3000,MATCH($A1835,營收表現!$A$6:$A$3000,0))="","",INDEX(營收表現!K$6:K$3000,MATCH($A1835,營收表現!$A$6:$A$3000,0))),"")</f>
        <v>13.9</v>
      </c>
      <c r="M1835">
        <f>IFERROR(IF(INDEX(營收表現!L$6:L$3000,MATCH($A1835,營收表現!$A$6:$A$3000,0))="","",INDEX(營收表現!L$6:L$3000,MATCH($A1835,營收表現!$A$6:$A$3000,0))),"")</f>
        <v>-3.7</v>
      </c>
      <c r="N1835">
        <f>IFERROR(IF(INDEX(營收表現!M$6:M$3000,MATCH($A1835,營收表現!$A$6:$A$3000,0))="","",INDEX(營收表現!M$6:M$3000,MATCH($A1835,營收表現!$A$6:$A$3000,0))),"")</f>
        <v>60.35</v>
      </c>
      <c r="O1835" t="str">
        <f>IFERROR(IF(INDEX(營收表現!N$6:N$3000,MATCH($A1835,營收表現!$A$6:$A$3000,0))="","",INDEX(營收表現!N$6:N$3000,MATCH($A1835,營收表現!$A$6:$A$3000,0))),"")</f>
        <v/>
      </c>
      <c r="P1835">
        <f>IFERROR(IF(INDEX(營收表現!O$6:O$3000,MATCH($A1835,營收表現!$A$6:$A$3000,0))="","",INDEX(營收表現!O$6:O$3000,MATCH($A1835,營收表現!$A$6:$A$3000,0))),"")</f>
        <v>351315</v>
      </c>
      <c r="Q1835">
        <f>IFERROR(IF(INDEX(營收表現!P$6:P$3000,MATCH($A1835,營收表現!$A$6:$A$3000,0))="","",INDEX(營收表現!P$6:P$3000,MATCH($A1835,營收表現!$A$6:$A$3000,0))),"")</f>
        <v>419678</v>
      </c>
      <c r="R1835">
        <f>IFERROR(IF(INDEX(營收表現!Q$6:Q$3000,MATCH($A1835,營收表現!$A$6:$A$3000,0))="","",INDEX(營收表現!Q$6:Q$3000,MATCH($A1835,營收表現!$A$6:$A$3000,0))),"")</f>
        <v>451296</v>
      </c>
      <c r="S1835">
        <f>IFERROR(IF(INDEX(營收表現!R$6:R$3000,MATCH($A1835,營收表現!$A$6:$A$3000,0))="","",INDEX(營收表現!R$6:R$3000,MATCH($A1835,營收表現!$A$6:$A$3000,0))),"")</f>
        <v>366422</v>
      </c>
      <c r="T1835">
        <f>IFERROR(IF(INDEX(營收表現!S$6:S$3000,MATCH($A1835,營收表現!$A$6:$A$3000,0))="","",INDEX(營收表現!S$6:S$3000,MATCH($A1835,營收表現!$A$6:$A$3000,0))),"")</f>
        <v>541939</v>
      </c>
      <c r="U1835" t="str">
        <f>IFERROR(IF(INDEX(營收表現!T$6:T$3000,MATCH($A1835,營收表現!$A$6:$A$3000,0))="","",INDEX(營收表現!T$6:T$3000,MATCH($A1835,營收表現!$A$6:$A$3000,0))),"")</f>
        <v/>
      </c>
    </row>
    <row r="1836" spans="1:21">
      <c r="A1836" s="30" t="str">
        <f>IF(營收表現!$A1840="","",營收表現!$A1840)</f>
        <v>8401</v>
      </c>
      <c r="B1836" t="str">
        <f>IFERROR(INDEX(營收表現!B$6:B$3000,MATCH($A1836,營收表現!$A$6:$A$3000,0)),"")</f>
        <v>白紗科</v>
      </c>
      <c r="C1836" t="str">
        <f>IFERROR(INDEX(類別!G$4:G$3000,MATCH($A1836,類別!$C$4:$C$3000,0)),"")</f>
        <v>未分類-傳產</v>
      </c>
      <c r="D1836">
        <f>IFERROR(IF(INDEX(營收表現!C$6:C$3000,MATCH($A1836,營收表現!$A$6:$A$3000,0))="","",INDEX(營收表現!C$6:C$3000,MATCH($A1836,營收表現!$A$6:$A$3000,0))),"")</f>
        <v>0.74</v>
      </c>
      <c r="E1836">
        <f>IFERROR(IF(INDEX(營收表現!D$6:D$3000,MATCH($A1836,營收表現!$A$6:$A$3000,0))="","",INDEX(營收表現!D$6:D$3000,MATCH($A1836,營收表現!$A$6:$A$3000,0))),"")</f>
        <v>-6.4</v>
      </c>
      <c r="F1836">
        <f>IFERROR(IF(INDEX(營收表現!E$6:E$3000,MATCH($A1836,營收表現!$A$6:$A$3000,0))="","",INDEX(營收表現!E$6:E$3000,MATCH($A1836,營收表現!$A$6:$A$3000,0))),"")</f>
        <v>7.93</v>
      </c>
      <c r="G1836">
        <f>IFERROR(IF(INDEX(營收表現!F$6:F$3000,MATCH($A1836,營收表現!$A$6:$A$3000,0))="","",INDEX(營收表現!F$6:F$3000,MATCH($A1836,營收表現!$A$6:$A$3000,0))),"")</f>
        <v>11.91</v>
      </c>
      <c r="H1836">
        <f>IFERROR(IF(INDEX(營收表現!G$6:G$3000,MATCH($A1836,營收表現!$A$6:$A$3000,0))="","",INDEX(營收表現!G$6:G$3000,MATCH($A1836,營收表現!$A$6:$A$3000,0))),"")</f>
        <v>-6.99</v>
      </c>
      <c r="I1836" t="str">
        <f>IFERROR(IF(INDEX(營收表現!H$6:H$3000,MATCH($A1836,營收表現!$A$6:$A$3000,0))="","",INDEX(營收表現!H$6:H$3000,MATCH($A1836,營收表現!$A$6:$A$3000,0))),"")</f>
        <v/>
      </c>
      <c r="J1836">
        <f>IFERROR(IF(INDEX(營收表現!I$6:I$3000,MATCH($A1836,營收表現!$A$6:$A$3000,0))="","",INDEX(營收表現!I$6:I$3000,MATCH($A1836,營收表現!$A$6:$A$3000,0))),"")</f>
        <v>9.44</v>
      </c>
      <c r="K1836">
        <f>IFERROR(IF(INDEX(營收表現!J$6:J$3000,MATCH($A1836,營收表現!$A$6:$A$3000,0))="","",INDEX(營收表現!J$6:J$3000,MATCH($A1836,營收表現!$A$6:$A$3000,0))),"")</f>
        <v>-0.99</v>
      </c>
      <c r="L1836">
        <f>IFERROR(IF(INDEX(營收表現!K$6:K$3000,MATCH($A1836,營收表現!$A$6:$A$3000,0))="","",INDEX(營收表現!K$6:K$3000,MATCH($A1836,營收表現!$A$6:$A$3000,0))),"")</f>
        <v>-11.3</v>
      </c>
      <c r="M1836">
        <f>IFERROR(IF(INDEX(營收表現!L$6:L$3000,MATCH($A1836,營收表現!$A$6:$A$3000,0))="","",INDEX(營收表現!L$6:L$3000,MATCH($A1836,營收表現!$A$6:$A$3000,0))),"")</f>
        <v>-0.65</v>
      </c>
      <c r="N1836">
        <f>IFERROR(IF(INDEX(營收表現!M$6:M$3000,MATCH($A1836,營收表現!$A$6:$A$3000,0))="","",INDEX(營收表現!M$6:M$3000,MATCH($A1836,營收表現!$A$6:$A$3000,0))),"")</f>
        <v>41.32</v>
      </c>
      <c r="O1836" t="str">
        <f>IFERROR(IF(INDEX(營收表現!N$6:N$3000,MATCH($A1836,營收表現!$A$6:$A$3000,0))="","",INDEX(營收表現!N$6:N$3000,MATCH($A1836,營收表現!$A$6:$A$3000,0))),"")</f>
        <v/>
      </c>
      <c r="P1836">
        <f>IFERROR(IF(INDEX(營收表現!O$6:O$3000,MATCH($A1836,營收表現!$A$6:$A$3000,0))="","",INDEX(營收表現!O$6:O$3000,MATCH($A1836,營收表現!$A$6:$A$3000,0))),"")</f>
        <v>134790</v>
      </c>
      <c r="Q1836">
        <f>IFERROR(IF(INDEX(營收表現!P$6:P$3000,MATCH($A1836,營收表現!$A$6:$A$3000,0))="","",INDEX(營收表現!P$6:P$3000,MATCH($A1836,營收表現!$A$6:$A$3000,0))),"")</f>
        <v>126169</v>
      </c>
      <c r="R1836">
        <f>IFERROR(IF(INDEX(營收表現!Q$6:Q$3000,MATCH($A1836,營收表現!$A$6:$A$3000,0))="","",INDEX(營收表現!Q$6:Q$3000,MATCH($A1836,營收表現!$A$6:$A$3000,0))),"")</f>
        <v>136177</v>
      </c>
      <c r="S1836">
        <f>IFERROR(IF(INDEX(營收表現!R$6:R$3000,MATCH($A1836,營收表現!$A$6:$A$3000,0))="","",INDEX(營收表現!R$6:R$3000,MATCH($A1836,營收表現!$A$6:$A$3000,0))),"")</f>
        <v>152399</v>
      </c>
      <c r="T1836">
        <f>IFERROR(IF(INDEX(營收表現!S$6:S$3000,MATCH($A1836,營收表現!$A$6:$A$3000,0))="","",INDEX(營收表現!S$6:S$3000,MATCH($A1836,營收表現!$A$6:$A$3000,0))),"")</f>
        <v>141739</v>
      </c>
      <c r="U1836" t="str">
        <f>IFERROR(IF(INDEX(營收表現!T$6:T$3000,MATCH($A1836,營收表現!$A$6:$A$3000,0))="","",INDEX(營收表現!T$6:T$3000,MATCH($A1836,營收表現!$A$6:$A$3000,0))),"")</f>
        <v/>
      </c>
    </row>
    <row r="1837" spans="1:21">
      <c r="A1837" s="30" t="str">
        <f>IF(營收表現!$A1841="","",營收表現!$A1841)</f>
        <v>8403</v>
      </c>
      <c r="B1837" t="str">
        <f>IFERROR(INDEX(營收表現!B$6:B$3000,MATCH($A1837,營收表現!$A$6:$A$3000,0)),"")</f>
        <v>盛弘</v>
      </c>
      <c r="C1837" t="str">
        <f>IFERROR(INDEX(類別!G$4:G$3000,MATCH($A1837,類別!$C$4:$C$3000,0)),"")</f>
        <v>醫美保健通路</v>
      </c>
      <c r="D1837">
        <f>IFERROR(IF(INDEX(營收表現!C$6:C$3000,MATCH($A1837,營收表現!$A$6:$A$3000,0))="","",INDEX(營收表現!C$6:C$3000,MATCH($A1837,營收表現!$A$6:$A$3000,0))),"")</f>
        <v>0.48</v>
      </c>
      <c r="E1837">
        <f>IFERROR(IF(INDEX(營收表現!D$6:D$3000,MATCH($A1837,營收表現!$A$6:$A$3000,0))="","",INDEX(營收表現!D$6:D$3000,MATCH($A1837,營收表現!$A$6:$A$3000,0))),"")</f>
        <v>4.71</v>
      </c>
      <c r="F1837">
        <f>IFERROR(IF(INDEX(營收表現!E$6:E$3000,MATCH($A1837,營收表現!$A$6:$A$3000,0))="","",INDEX(營收表現!E$6:E$3000,MATCH($A1837,營收表現!$A$6:$A$3000,0))),"")</f>
        <v>-10.72</v>
      </c>
      <c r="G1837">
        <f>IFERROR(IF(INDEX(營收表現!F$6:F$3000,MATCH($A1837,營收表現!$A$6:$A$3000,0))="","",INDEX(營收表現!F$6:F$3000,MATCH($A1837,營收表現!$A$6:$A$3000,0))),"")</f>
        <v>15.04</v>
      </c>
      <c r="H1837">
        <f>IFERROR(IF(INDEX(營收表現!G$6:G$3000,MATCH($A1837,營收表現!$A$6:$A$3000,0))="","",INDEX(營收表現!G$6:G$3000,MATCH($A1837,營收表現!$A$6:$A$3000,0))),"")</f>
        <v>-2.71</v>
      </c>
      <c r="I1837" t="str">
        <f>IFERROR(IF(INDEX(營收表現!H$6:H$3000,MATCH($A1837,營收表現!$A$6:$A$3000,0))="","",INDEX(營收表現!H$6:H$3000,MATCH($A1837,營收表現!$A$6:$A$3000,0))),"")</f>
        <v/>
      </c>
      <c r="J1837">
        <f>IFERROR(IF(INDEX(營收表現!I$6:I$3000,MATCH($A1837,營收表現!$A$6:$A$3000,0))="","",INDEX(營收表現!I$6:I$3000,MATCH($A1837,營收表現!$A$6:$A$3000,0))),"")</f>
        <v>-2.86</v>
      </c>
      <c r="K1837">
        <f>IFERROR(IF(INDEX(營收表現!J$6:J$3000,MATCH($A1837,營收表現!$A$6:$A$3000,0))="","",INDEX(營收表現!J$6:J$3000,MATCH($A1837,營收表現!$A$6:$A$3000,0))),"")</f>
        <v>3.98</v>
      </c>
      <c r="L1837">
        <f>IFERROR(IF(INDEX(營收表現!K$6:K$3000,MATCH($A1837,營收表現!$A$6:$A$3000,0))="","",INDEX(營收表現!K$6:K$3000,MATCH($A1837,營收表現!$A$6:$A$3000,0))),"")</f>
        <v>-5.98</v>
      </c>
      <c r="M1837">
        <f>IFERROR(IF(INDEX(營收表現!L$6:L$3000,MATCH($A1837,營收表現!$A$6:$A$3000,0))="","",INDEX(營收表現!L$6:L$3000,MATCH($A1837,營收表現!$A$6:$A$3000,0))),"")</f>
        <v>5.73</v>
      </c>
      <c r="N1837">
        <f>IFERROR(IF(INDEX(營收表現!M$6:M$3000,MATCH($A1837,營收表現!$A$6:$A$3000,0))="","",INDEX(營收表現!M$6:M$3000,MATCH($A1837,營收表現!$A$6:$A$3000,0))),"")</f>
        <v>9.4499999999999993</v>
      </c>
      <c r="O1837" t="str">
        <f>IFERROR(IF(INDEX(營收表現!N$6:N$3000,MATCH($A1837,營收表現!$A$6:$A$3000,0))="","",INDEX(營收表現!N$6:N$3000,MATCH($A1837,營收表現!$A$6:$A$3000,0))),"")</f>
        <v/>
      </c>
      <c r="P1837">
        <f>IFERROR(IF(INDEX(營收表現!O$6:O$3000,MATCH($A1837,營收表現!$A$6:$A$3000,0))="","",INDEX(營收表現!O$6:O$3000,MATCH($A1837,營收表現!$A$6:$A$3000,0))),"")</f>
        <v>368196</v>
      </c>
      <c r="Q1837">
        <f>IFERROR(IF(INDEX(營收表現!P$6:P$3000,MATCH($A1837,營收表現!$A$6:$A$3000,0))="","",INDEX(營收表現!P$6:P$3000,MATCH($A1837,營收表現!$A$6:$A$3000,0))),"")</f>
        <v>385539</v>
      </c>
      <c r="R1837">
        <f>IFERROR(IF(INDEX(營收表現!Q$6:Q$3000,MATCH($A1837,營收表現!$A$6:$A$3000,0))="","",INDEX(營收表現!Q$6:Q$3000,MATCH($A1837,營收表現!$A$6:$A$3000,0))),"")</f>
        <v>344197</v>
      </c>
      <c r="S1837">
        <f>IFERROR(IF(INDEX(營收表現!R$6:R$3000,MATCH($A1837,營收表現!$A$6:$A$3000,0))="","",INDEX(營收表現!R$6:R$3000,MATCH($A1837,營收表現!$A$6:$A$3000,0))),"")</f>
        <v>395951</v>
      </c>
      <c r="T1837">
        <f>IFERROR(IF(INDEX(營收表現!S$6:S$3000,MATCH($A1837,營收表現!$A$6:$A$3000,0))="","",INDEX(營收表現!S$6:S$3000,MATCH($A1837,營收表現!$A$6:$A$3000,0))),"")</f>
        <v>385201</v>
      </c>
      <c r="U1837" t="str">
        <f>IFERROR(IF(INDEX(營收表現!T$6:T$3000,MATCH($A1837,營收表現!$A$6:$A$3000,0))="","",INDEX(營收表現!T$6:T$3000,MATCH($A1837,營收表現!$A$6:$A$3000,0))),"")</f>
        <v/>
      </c>
    </row>
    <row r="1838" spans="1:21">
      <c r="A1838" s="30" t="str">
        <f>IF(營收表現!$A1842="","",營收表現!$A1842)</f>
        <v>8404</v>
      </c>
      <c r="B1838" t="str">
        <f>IFERROR(INDEX(營收表現!B$6:B$3000,MATCH($A1838,營收表現!$A$6:$A$3000,0)),"")</f>
        <v>百和興業-KY</v>
      </c>
      <c r="C1838" t="str">
        <f>IFERROR(INDEX(類別!G$4:G$3000,MATCH($A1838,類別!$C$4:$C$3000,0)),"")</f>
        <v>製鞋與紡纖</v>
      </c>
      <c r="D1838">
        <f>IFERROR(IF(INDEX(營收表現!C$6:C$3000,MATCH($A1838,營收表現!$A$6:$A$3000,0))="","",INDEX(營收表現!C$6:C$3000,MATCH($A1838,營收表現!$A$6:$A$3000,0))),"")</f>
        <v>-2.95</v>
      </c>
      <c r="E1838">
        <f>IFERROR(IF(INDEX(營收表現!D$6:D$3000,MATCH($A1838,營收表現!$A$6:$A$3000,0))="","",INDEX(營收表現!D$6:D$3000,MATCH($A1838,營收表現!$A$6:$A$3000,0))),"")</f>
        <v>-18.45</v>
      </c>
      <c r="F1838">
        <f>IFERROR(IF(INDEX(營收表現!E$6:E$3000,MATCH($A1838,營收表現!$A$6:$A$3000,0))="","",INDEX(營收表現!E$6:E$3000,MATCH($A1838,營收表現!$A$6:$A$3000,0))),"")</f>
        <v>0.89</v>
      </c>
      <c r="G1838">
        <f>IFERROR(IF(INDEX(營收表現!F$6:F$3000,MATCH($A1838,營收表現!$A$6:$A$3000,0))="","",INDEX(營收表現!F$6:F$3000,MATCH($A1838,營收表現!$A$6:$A$3000,0))),"")</f>
        <v>17.649999999999999</v>
      </c>
      <c r="H1838">
        <f>IFERROR(IF(INDEX(營收表現!G$6:G$3000,MATCH($A1838,營收表現!$A$6:$A$3000,0))="","",INDEX(營收表現!G$6:G$3000,MATCH($A1838,營收表現!$A$6:$A$3000,0))),"")</f>
        <v>9.16</v>
      </c>
      <c r="I1838" t="str">
        <f>IFERROR(IF(INDEX(營收表現!H$6:H$3000,MATCH($A1838,營收表現!$A$6:$A$3000,0))="","",INDEX(營收表現!H$6:H$3000,MATCH($A1838,營收表現!$A$6:$A$3000,0))),"")</f>
        <v/>
      </c>
      <c r="J1838">
        <f>IFERROR(IF(INDEX(營收表現!I$6:I$3000,MATCH($A1838,營收表現!$A$6:$A$3000,0))="","",INDEX(營收表現!I$6:I$3000,MATCH($A1838,營收表現!$A$6:$A$3000,0))),"")</f>
        <v>10.27</v>
      </c>
      <c r="K1838">
        <f>IFERROR(IF(INDEX(營收表現!J$6:J$3000,MATCH($A1838,營收表現!$A$6:$A$3000,0))="","",INDEX(營收表現!J$6:J$3000,MATCH($A1838,營收表現!$A$6:$A$3000,0))),"")</f>
        <v>1.29</v>
      </c>
      <c r="L1838">
        <f>IFERROR(IF(INDEX(營收表現!K$6:K$3000,MATCH($A1838,營收表現!$A$6:$A$3000,0))="","",INDEX(營收表現!K$6:K$3000,MATCH($A1838,營收表現!$A$6:$A$3000,0))),"")</f>
        <v>-8.3699999999999992</v>
      </c>
      <c r="M1838">
        <f>IFERROR(IF(INDEX(營收表現!L$6:L$3000,MATCH($A1838,營收表現!$A$6:$A$3000,0))="","",INDEX(營收表現!L$6:L$3000,MATCH($A1838,營收表現!$A$6:$A$3000,0))),"")</f>
        <v>20.48</v>
      </c>
      <c r="N1838">
        <f>IFERROR(IF(INDEX(營收表現!M$6:M$3000,MATCH($A1838,營收表現!$A$6:$A$3000,0))="","",INDEX(營收表現!M$6:M$3000,MATCH($A1838,營收表現!$A$6:$A$3000,0))),"")</f>
        <v>23.39</v>
      </c>
      <c r="O1838" t="str">
        <f>IFERROR(IF(INDEX(營收表現!N$6:N$3000,MATCH($A1838,營收表現!$A$6:$A$3000,0))="","",INDEX(營收表現!N$6:N$3000,MATCH($A1838,營收表現!$A$6:$A$3000,0))),"")</f>
        <v/>
      </c>
      <c r="P1838">
        <f>IFERROR(IF(INDEX(營收表現!O$6:O$3000,MATCH($A1838,營收表現!$A$6:$A$3000,0))="","",INDEX(營收表現!O$6:O$3000,MATCH($A1838,營收表現!$A$6:$A$3000,0))),"")</f>
        <v>703451</v>
      </c>
      <c r="Q1838">
        <f>IFERROR(IF(INDEX(營收表現!P$6:P$3000,MATCH($A1838,營收表現!$A$6:$A$3000,0))="","",INDEX(營收表現!P$6:P$3000,MATCH($A1838,營收表現!$A$6:$A$3000,0))),"")</f>
        <v>573642</v>
      </c>
      <c r="R1838">
        <f>IFERROR(IF(INDEX(營收表現!Q$6:Q$3000,MATCH($A1838,營收表現!$A$6:$A$3000,0))="","",INDEX(營收表現!Q$6:Q$3000,MATCH($A1838,營收表現!$A$6:$A$3000,0))),"")</f>
        <v>578747</v>
      </c>
      <c r="S1838">
        <f>IFERROR(IF(INDEX(營收表現!R$6:R$3000,MATCH($A1838,營收表現!$A$6:$A$3000,0))="","",INDEX(營收表現!R$6:R$3000,MATCH($A1838,營收表現!$A$6:$A$3000,0))),"")</f>
        <v>680911</v>
      </c>
      <c r="T1838">
        <f>IFERROR(IF(INDEX(營收表現!S$6:S$3000,MATCH($A1838,營收表現!$A$6:$A$3000,0))="","",INDEX(營收表現!S$6:S$3000,MATCH($A1838,營收表現!$A$6:$A$3000,0))),"")</f>
        <v>743266</v>
      </c>
      <c r="U1838" t="str">
        <f>IFERROR(IF(INDEX(營收表現!T$6:T$3000,MATCH($A1838,營收表現!$A$6:$A$3000,0))="","",INDEX(營收表現!T$6:T$3000,MATCH($A1838,營收表現!$A$6:$A$3000,0))),"")</f>
        <v/>
      </c>
    </row>
    <row r="1839" spans="1:21">
      <c r="A1839" s="30" t="str">
        <f>IF(營收表現!$A1843="","",營收表現!$A1843)</f>
        <v>8409</v>
      </c>
      <c r="B1839" t="str">
        <f>IFERROR(INDEX(營收表現!B$6:B$3000,MATCH($A1839,營收表現!$A$6:$A$3000,0)),"")</f>
        <v>商之器</v>
      </c>
      <c r="C1839" t="str">
        <f>IFERROR(INDEX(類別!G$4:G$3000,MATCH($A1839,類別!$C$4:$C$3000,0)),"")</f>
        <v>醫材</v>
      </c>
      <c r="D1839">
        <f>IFERROR(IF(INDEX(營收表現!C$6:C$3000,MATCH($A1839,營收表現!$A$6:$A$3000,0))="","",INDEX(營收表現!C$6:C$3000,MATCH($A1839,營收表現!$A$6:$A$3000,0))),"")</f>
        <v>425.3</v>
      </c>
      <c r="E1839">
        <f>IFERROR(IF(INDEX(營收表現!D$6:D$3000,MATCH($A1839,營收表現!$A$6:$A$3000,0))="","",INDEX(營收表現!D$6:D$3000,MATCH($A1839,營收表現!$A$6:$A$3000,0))),"")</f>
        <v>-86.89</v>
      </c>
      <c r="F1839">
        <f>IFERROR(IF(INDEX(營收表現!E$6:E$3000,MATCH($A1839,營收表現!$A$6:$A$3000,0))="","",INDEX(營收表現!E$6:E$3000,MATCH($A1839,營收表現!$A$6:$A$3000,0))),"")</f>
        <v>8.8699999999999992</v>
      </c>
      <c r="G1839">
        <f>IFERROR(IF(INDEX(營收表現!F$6:F$3000,MATCH($A1839,營收表現!$A$6:$A$3000,0))="","",INDEX(營收表現!F$6:F$3000,MATCH($A1839,營收表現!$A$6:$A$3000,0))),"")</f>
        <v>440.68</v>
      </c>
      <c r="H1839">
        <f>IFERROR(IF(INDEX(營收表現!G$6:G$3000,MATCH($A1839,營收表現!$A$6:$A$3000,0))="","",INDEX(營收表現!G$6:G$3000,MATCH($A1839,營收表現!$A$6:$A$3000,0))),"")</f>
        <v>-69.349999999999994</v>
      </c>
      <c r="I1839">
        <f>IFERROR(IF(INDEX(營收表現!H$6:H$3000,MATCH($A1839,營收表現!$A$6:$A$3000,0))="","",INDEX(營收表現!H$6:H$3000,MATCH($A1839,營收表現!$A$6:$A$3000,0))),"")</f>
        <v>-10.47</v>
      </c>
      <c r="J1839">
        <f>IFERROR(IF(INDEX(營收表現!I$6:I$3000,MATCH($A1839,營收表現!$A$6:$A$3000,0))="","",INDEX(營收表現!I$6:I$3000,MATCH($A1839,營收表現!$A$6:$A$3000,0))),"")</f>
        <v>580.34</v>
      </c>
      <c r="K1839">
        <f>IFERROR(IF(INDEX(營收表現!J$6:J$3000,MATCH($A1839,營收表現!$A$6:$A$3000,0))="","",INDEX(營收表現!J$6:J$3000,MATCH($A1839,營收表現!$A$6:$A$3000,0))),"")</f>
        <v>-86.82</v>
      </c>
      <c r="L1839">
        <f>IFERROR(IF(INDEX(營收表現!K$6:K$3000,MATCH($A1839,營收表現!$A$6:$A$3000,0))="","",INDEX(營收表現!K$6:K$3000,MATCH($A1839,營收表現!$A$6:$A$3000,0))),"")</f>
        <v>-16.82</v>
      </c>
      <c r="M1839">
        <f>IFERROR(IF(INDEX(營收表現!L$6:L$3000,MATCH($A1839,營收表現!$A$6:$A$3000,0))="","",INDEX(營收表現!L$6:L$3000,MATCH($A1839,營收表現!$A$6:$A$3000,0))),"")</f>
        <v>-28.79</v>
      </c>
      <c r="N1839">
        <f>IFERROR(IF(INDEX(營收表現!M$6:M$3000,MATCH($A1839,營收表現!$A$6:$A$3000,0))="","",INDEX(營收表現!M$6:M$3000,MATCH($A1839,營收表現!$A$6:$A$3000,0))),"")</f>
        <v>300.56</v>
      </c>
      <c r="O1839">
        <f>IFERROR(IF(INDEX(營收表現!N$6:N$3000,MATCH($A1839,營收表現!$A$6:$A$3000,0))="","",INDEX(營收表現!N$6:N$3000,MATCH($A1839,營收表現!$A$6:$A$3000,0))),"")</f>
        <v>105.59</v>
      </c>
      <c r="P1839">
        <f>IFERROR(IF(INDEX(營收表現!O$6:O$3000,MATCH($A1839,營收表現!$A$6:$A$3000,0))="","",INDEX(營收表現!O$6:O$3000,MATCH($A1839,營收表現!$A$6:$A$3000,0))),"")</f>
        <v>79137</v>
      </c>
      <c r="Q1839">
        <f>IFERROR(IF(INDEX(營收表現!P$6:P$3000,MATCH($A1839,營收表現!$A$6:$A$3000,0))="","",INDEX(營收表現!P$6:P$3000,MATCH($A1839,營收表現!$A$6:$A$3000,0))),"")</f>
        <v>10374</v>
      </c>
      <c r="R1839">
        <f>IFERROR(IF(INDEX(營收表現!Q$6:Q$3000,MATCH($A1839,營收表現!$A$6:$A$3000,0))="","",INDEX(營收表現!Q$6:Q$3000,MATCH($A1839,營收表現!$A$6:$A$3000,0))),"")</f>
        <v>11294</v>
      </c>
      <c r="S1839">
        <f>IFERROR(IF(INDEX(營收表現!R$6:R$3000,MATCH($A1839,營收表現!$A$6:$A$3000,0))="","",INDEX(營收表現!R$6:R$3000,MATCH($A1839,營收表現!$A$6:$A$3000,0))),"")</f>
        <v>61064</v>
      </c>
      <c r="T1839">
        <f>IFERROR(IF(INDEX(營收表現!S$6:S$3000,MATCH($A1839,營收表現!$A$6:$A$3000,0))="","",INDEX(營收表現!S$6:S$3000,MATCH($A1839,營收表現!$A$6:$A$3000,0))),"")</f>
        <v>18718</v>
      </c>
      <c r="U1839">
        <f>IFERROR(IF(INDEX(營收表現!T$6:T$3000,MATCH($A1839,營收表現!$A$6:$A$3000,0))="","",INDEX(營收表現!T$6:T$3000,MATCH($A1839,營收表現!$A$6:$A$3000,0))),"")</f>
        <v>16758</v>
      </c>
    </row>
    <row r="1840" spans="1:21">
      <c r="A1840" s="30" t="str">
        <f>IF(營收表現!$A1844="","",營收表現!$A1844)</f>
        <v>8410</v>
      </c>
      <c r="B1840" t="str">
        <f>IFERROR(INDEX(營收表現!B$6:B$3000,MATCH($A1840,營收表現!$A$6:$A$3000,0)),"")</f>
        <v>森田</v>
      </c>
      <c r="C1840" t="str">
        <f>IFERROR(INDEX(類別!G$4:G$3000,MATCH($A1840,類別!$C$4:$C$3000,0)),"")</f>
        <v>未分類-電子</v>
      </c>
      <c r="D1840">
        <f>IFERROR(IF(INDEX(營收表現!C$6:C$3000,MATCH($A1840,營收表現!$A$6:$A$3000,0))="","",INDEX(營收表現!C$6:C$3000,MATCH($A1840,營收表現!$A$6:$A$3000,0))),"")</f>
        <v>-6.83</v>
      </c>
      <c r="E1840">
        <f>IFERROR(IF(INDEX(營收表現!D$6:D$3000,MATCH($A1840,營收表現!$A$6:$A$3000,0))="","",INDEX(營收表現!D$6:D$3000,MATCH($A1840,營收表現!$A$6:$A$3000,0))),"")</f>
        <v>-13.48</v>
      </c>
      <c r="F1840">
        <f>IFERROR(IF(INDEX(營收表現!E$6:E$3000,MATCH($A1840,營收表現!$A$6:$A$3000,0))="","",INDEX(營收表現!E$6:E$3000,MATCH($A1840,營收表現!$A$6:$A$3000,0))),"")</f>
        <v>-0.57999999999999996</v>
      </c>
      <c r="G1840">
        <f>IFERROR(IF(INDEX(營收表現!F$6:F$3000,MATCH($A1840,營收表現!$A$6:$A$3000,0))="","",INDEX(營收表現!F$6:F$3000,MATCH($A1840,營收表現!$A$6:$A$3000,0))),"")</f>
        <v>35.090000000000003</v>
      </c>
      <c r="H1840">
        <f>IFERROR(IF(INDEX(營收表現!G$6:G$3000,MATCH($A1840,營收表現!$A$6:$A$3000,0))="","",INDEX(營收表現!G$6:G$3000,MATCH($A1840,營收表現!$A$6:$A$3000,0))),"")</f>
        <v>-23.41</v>
      </c>
      <c r="I1840" t="str">
        <f>IFERROR(IF(INDEX(營收表現!H$6:H$3000,MATCH($A1840,營收表現!$A$6:$A$3000,0))="","",INDEX(營收表現!H$6:H$3000,MATCH($A1840,營收表現!$A$6:$A$3000,0))),"")</f>
        <v/>
      </c>
      <c r="J1840">
        <f>IFERROR(IF(INDEX(營收表現!I$6:I$3000,MATCH($A1840,營收表現!$A$6:$A$3000,0))="","",INDEX(營收表現!I$6:I$3000,MATCH($A1840,營收表現!$A$6:$A$3000,0))),"")</f>
        <v>-3.82</v>
      </c>
      <c r="K1840">
        <f>IFERROR(IF(INDEX(營收表現!J$6:J$3000,MATCH($A1840,營收表現!$A$6:$A$3000,0))="","",INDEX(營收表現!J$6:J$3000,MATCH($A1840,營收表現!$A$6:$A$3000,0))),"")</f>
        <v>-20.58</v>
      </c>
      <c r="L1840">
        <f>IFERROR(IF(INDEX(營收表現!K$6:K$3000,MATCH($A1840,營收表現!$A$6:$A$3000,0))="","",INDEX(營收表現!K$6:K$3000,MATCH($A1840,營收表現!$A$6:$A$3000,0))),"")</f>
        <v>-15.63</v>
      </c>
      <c r="M1840">
        <f>IFERROR(IF(INDEX(營收表現!L$6:L$3000,MATCH($A1840,營收表現!$A$6:$A$3000,0))="","",INDEX(營收表現!L$6:L$3000,MATCH($A1840,營收表現!$A$6:$A$3000,0))),"")</f>
        <v>-8.43</v>
      </c>
      <c r="N1840">
        <f>IFERROR(IF(INDEX(營收表現!M$6:M$3000,MATCH($A1840,營收表現!$A$6:$A$3000,0))="","",INDEX(營收表現!M$6:M$3000,MATCH($A1840,營收表現!$A$6:$A$3000,0))),"")</f>
        <v>33.229999999999997</v>
      </c>
      <c r="O1840" t="str">
        <f>IFERROR(IF(INDEX(營收表現!N$6:N$3000,MATCH($A1840,營收表現!$A$6:$A$3000,0))="","",INDEX(營收表現!N$6:N$3000,MATCH($A1840,營收表現!$A$6:$A$3000,0))),"")</f>
        <v/>
      </c>
      <c r="P1840">
        <f>IFERROR(IF(INDEX(營收表現!O$6:O$3000,MATCH($A1840,營收表現!$A$6:$A$3000,0))="","",INDEX(營收表現!O$6:O$3000,MATCH($A1840,營收表現!$A$6:$A$3000,0))),"")</f>
        <v>91224</v>
      </c>
      <c r="Q1840">
        <f>IFERROR(IF(INDEX(營收表現!P$6:P$3000,MATCH($A1840,營收表現!$A$6:$A$3000,0))="","",INDEX(營收表現!P$6:P$3000,MATCH($A1840,營收表現!$A$6:$A$3000,0))),"")</f>
        <v>78923</v>
      </c>
      <c r="R1840">
        <f>IFERROR(IF(INDEX(營收表現!Q$6:Q$3000,MATCH($A1840,營收表現!$A$6:$A$3000,0))="","",INDEX(營收表現!Q$6:Q$3000,MATCH($A1840,營收表現!$A$6:$A$3000,0))),"")</f>
        <v>78462</v>
      </c>
      <c r="S1840">
        <f>IFERROR(IF(INDEX(營收表現!R$6:R$3000,MATCH($A1840,營收表現!$A$6:$A$3000,0))="","",INDEX(營收表現!R$6:R$3000,MATCH($A1840,營收表現!$A$6:$A$3000,0))),"")</f>
        <v>105991</v>
      </c>
      <c r="T1840">
        <f>IFERROR(IF(INDEX(營收表現!S$6:S$3000,MATCH($A1840,營收表現!$A$6:$A$3000,0))="","",INDEX(營收表現!S$6:S$3000,MATCH($A1840,營收表現!$A$6:$A$3000,0))),"")</f>
        <v>81174</v>
      </c>
      <c r="U1840" t="str">
        <f>IFERROR(IF(INDEX(營收表現!T$6:T$3000,MATCH($A1840,營收表現!$A$6:$A$3000,0))="","",INDEX(營收表現!T$6:T$3000,MATCH($A1840,營收表現!$A$6:$A$3000,0))),"")</f>
        <v/>
      </c>
    </row>
    <row r="1841" spans="1:21">
      <c r="A1841" s="30" t="str">
        <f>IF(營收表現!$A1845="","",營收表現!$A1845)</f>
        <v>8411</v>
      </c>
      <c r="B1841" t="str">
        <f>IFERROR(INDEX(營收表現!B$6:B$3000,MATCH($A1841,營收表現!$A$6:$A$3000,0)),"")</f>
        <v>福貞-KY</v>
      </c>
      <c r="C1841" t="str">
        <f>IFERROR(INDEX(類別!G$4:G$3000,MATCH($A1841,類別!$C$4:$C$3000,0)),"")</f>
        <v>未分類-傳產</v>
      </c>
      <c r="D1841">
        <f>IFERROR(IF(INDEX(營收表現!C$6:C$3000,MATCH($A1841,營收表現!$A$6:$A$3000,0))="","",INDEX(營收表現!C$6:C$3000,MATCH($A1841,營收表現!$A$6:$A$3000,0))),"")</f>
        <v>-0.82</v>
      </c>
      <c r="E1841">
        <f>IFERROR(IF(INDEX(營收表現!D$6:D$3000,MATCH($A1841,營收表現!$A$6:$A$3000,0))="","",INDEX(營收表現!D$6:D$3000,MATCH($A1841,營收表現!$A$6:$A$3000,0))),"")</f>
        <v>-30.37</v>
      </c>
      <c r="F1841">
        <f>IFERROR(IF(INDEX(營收表現!E$6:E$3000,MATCH($A1841,營收表現!$A$6:$A$3000,0))="","",INDEX(營收表現!E$6:E$3000,MATCH($A1841,營收表現!$A$6:$A$3000,0))),"")</f>
        <v>36.72</v>
      </c>
      <c r="G1841">
        <f>IFERROR(IF(INDEX(營收表現!F$6:F$3000,MATCH($A1841,營收表現!$A$6:$A$3000,0))="","",INDEX(營收表現!F$6:F$3000,MATCH($A1841,營收表現!$A$6:$A$3000,0))),"")</f>
        <v>31.02</v>
      </c>
      <c r="H1841">
        <f>IFERROR(IF(INDEX(營收表現!G$6:G$3000,MATCH($A1841,營收表現!$A$6:$A$3000,0))="","",INDEX(營收表現!G$6:G$3000,MATCH($A1841,營收表現!$A$6:$A$3000,0))),"")</f>
        <v>16.55</v>
      </c>
      <c r="I1841" t="str">
        <f>IFERROR(IF(INDEX(營收表現!H$6:H$3000,MATCH($A1841,營收表現!$A$6:$A$3000,0))="","",INDEX(營收表現!H$6:H$3000,MATCH($A1841,營收表現!$A$6:$A$3000,0))),"")</f>
        <v/>
      </c>
      <c r="J1841">
        <f>IFERROR(IF(INDEX(營收表現!I$6:I$3000,MATCH($A1841,營收表現!$A$6:$A$3000,0))="","",INDEX(營收表現!I$6:I$3000,MATCH($A1841,營收表現!$A$6:$A$3000,0))),"")</f>
        <v>18.239999999999998</v>
      </c>
      <c r="K1841">
        <f>IFERROR(IF(INDEX(營收表現!J$6:J$3000,MATCH($A1841,營收表現!$A$6:$A$3000,0))="","",INDEX(營收表現!J$6:J$3000,MATCH($A1841,營收表現!$A$6:$A$3000,0))),"")</f>
        <v>-5.27</v>
      </c>
      <c r="L1841">
        <f>IFERROR(IF(INDEX(營收表現!K$6:K$3000,MATCH($A1841,營收表現!$A$6:$A$3000,0))="","",INDEX(營收表現!K$6:K$3000,MATCH($A1841,營收表現!$A$6:$A$3000,0))),"")</f>
        <v>-8.9700000000000006</v>
      </c>
      <c r="M1841">
        <f>IFERROR(IF(INDEX(營收表現!L$6:L$3000,MATCH($A1841,營收表現!$A$6:$A$3000,0))="","",INDEX(營收表現!L$6:L$3000,MATCH($A1841,營收表現!$A$6:$A$3000,0))),"")</f>
        <v>3.52</v>
      </c>
      <c r="N1841">
        <f>IFERROR(IF(INDEX(營收表現!M$6:M$3000,MATCH($A1841,營收表現!$A$6:$A$3000,0))="","",INDEX(營收表現!M$6:M$3000,MATCH($A1841,營收表現!$A$6:$A$3000,0))),"")</f>
        <v>47.31</v>
      </c>
      <c r="O1841" t="str">
        <f>IFERROR(IF(INDEX(營收表現!N$6:N$3000,MATCH($A1841,營收表現!$A$6:$A$3000,0))="","",INDEX(營收表現!N$6:N$3000,MATCH($A1841,營收表現!$A$6:$A$3000,0))),"")</f>
        <v/>
      </c>
      <c r="P1841">
        <f>IFERROR(IF(INDEX(營收表現!O$6:O$3000,MATCH($A1841,營收表現!$A$6:$A$3000,0))="","",INDEX(營收表現!O$6:O$3000,MATCH($A1841,營收表現!$A$6:$A$3000,0))),"")</f>
        <v>830320</v>
      </c>
      <c r="Q1841">
        <f>IFERROR(IF(INDEX(營收表現!P$6:P$3000,MATCH($A1841,營收表現!$A$6:$A$3000,0))="","",INDEX(營收表現!P$6:P$3000,MATCH($A1841,營收表現!$A$6:$A$3000,0))),"")</f>
        <v>578138</v>
      </c>
      <c r="R1841">
        <f>IFERROR(IF(INDEX(營收表現!Q$6:Q$3000,MATCH($A1841,營收表現!$A$6:$A$3000,0))="","",INDEX(營收表現!Q$6:Q$3000,MATCH($A1841,營收表現!$A$6:$A$3000,0))),"")</f>
        <v>790448</v>
      </c>
      <c r="S1841">
        <f>IFERROR(IF(INDEX(營收表現!R$6:R$3000,MATCH($A1841,營收表現!$A$6:$A$3000,0))="","",INDEX(營收表現!R$6:R$3000,MATCH($A1841,營收表現!$A$6:$A$3000,0))),"")</f>
        <v>1035646</v>
      </c>
      <c r="T1841">
        <f>IFERROR(IF(INDEX(營收表現!S$6:S$3000,MATCH($A1841,營收表現!$A$6:$A$3000,0))="","",INDEX(營收表現!S$6:S$3000,MATCH($A1841,營收表現!$A$6:$A$3000,0))),"")</f>
        <v>1207040</v>
      </c>
      <c r="U1841" t="str">
        <f>IFERROR(IF(INDEX(營收表現!T$6:T$3000,MATCH($A1841,營收表現!$A$6:$A$3000,0))="","",INDEX(營收表現!T$6:T$3000,MATCH($A1841,營收表現!$A$6:$A$3000,0))),"")</f>
        <v/>
      </c>
    </row>
    <row r="1842" spans="1:21">
      <c r="A1842" s="30" t="str">
        <f>IF(營收表現!$A1846="","",營收表現!$A1846)</f>
        <v>8415</v>
      </c>
      <c r="B1842" t="str">
        <f>IFERROR(INDEX(營收表現!B$6:B$3000,MATCH($A1842,營收表現!$A$6:$A$3000,0)),"")</f>
        <v>大國鋼</v>
      </c>
      <c r="C1842" t="str">
        <f>IFERROR(INDEX(類別!G$4:G$3000,MATCH($A1842,類別!$C$4:$C$3000,0)),"")</f>
        <v>鋼鐵金屬</v>
      </c>
      <c r="D1842">
        <f>IFERROR(IF(INDEX(營收表現!C$6:C$3000,MATCH($A1842,營收表現!$A$6:$A$3000,0))="","",INDEX(營收表現!C$6:C$3000,MATCH($A1842,營收表現!$A$6:$A$3000,0))),"")</f>
        <v>2.35</v>
      </c>
      <c r="E1842">
        <f>IFERROR(IF(INDEX(營收表現!D$6:D$3000,MATCH($A1842,營收表現!$A$6:$A$3000,0))="","",INDEX(營收表現!D$6:D$3000,MATCH($A1842,營收表現!$A$6:$A$3000,0))),"")</f>
        <v>9.9499999999999993</v>
      </c>
      <c r="F1842">
        <f>IFERROR(IF(INDEX(營收表現!E$6:E$3000,MATCH($A1842,營收表現!$A$6:$A$3000,0))="","",INDEX(營收表現!E$6:E$3000,MATCH($A1842,營收表現!$A$6:$A$3000,0))),"")</f>
        <v>-19.079999999999998</v>
      </c>
      <c r="G1842">
        <f>IFERROR(IF(INDEX(營收表現!F$6:F$3000,MATCH($A1842,營收表現!$A$6:$A$3000,0))="","",INDEX(營收表現!F$6:F$3000,MATCH($A1842,營收表現!$A$6:$A$3000,0))),"")</f>
        <v>-0.23</v>
      </c>
      <c r="H1842">
        <f>IFERROR(IF(INDEX(營收表現!G$6:G$3000,MATCH($A1842,營收表現!$A$6:$A$3000,0))="","",INDEX(營收表現!G$6:G$3000,MATCH($A1842,營收表現!$A$6:$A$3000,0))),"")</f>
        <v>24.13</v>
      </c>
      <c r="I1842" t="str">
        <f>IFERROR(IF(INDEX(營收表現!H$6:H$3000,MATCH($A1842,營收表現!$A$6:$A$3000,0))="","",INDEX(營收表現!H$6:H$3000,MATCH($A1842,營收表現!$A$6:$A$3000,0))),"")</f>
        <v/>
      </c>
      <c r="J1842">
        <f>IFERROR(IF(INDEX(營收表現!I$6:I$3000,MATCH($A1842,營收表現!$A$6:$A$3000,0))="","",INDEX(營收表現!I$6:I$3000,MATCH($A1842,營收表現!$A$6:$A$3000,0))),"")</f>
        <v>5.81</v>
      </c>
      <c r="K1842">
        <f>IFERROR(IF(INDEX(營收表現!J$6:J$3000,MATCH($A1842,營收表現!$A$6:$A$3000,0))="","",INDEX(營收表現!J$6:J$3000,MATCH($A1842,營收表現!$A$6:$A$3000,0))),"")</f>
        <v>3.67</v>
      </c>
      <c r="L1842">
        <f>IFERROR(IF(INDEX(營收表現!K$6:K$3000,MATCH($A1842,營收表現!$A$6:$A$3000,0))="","",INDEX(營收表現!K$6:K$3000,MATCH($A1842,營收表現!$A$6:$A$3000,0))),"")</f>
        <v>-0.97</v>
      </c>
      <c r="M1842">
        <f>IFERROR(IF(INDEX(營收表現!L$6:L$3000,MATCH($A1842,營收表現!$A$6:$A$3000,0))="","",INDEX(營收表現!L$6:L$3000,MATCH($A1842,營收表現!$A$6:$A$3000,0))),"")</f>
        <v>5.43</v>
      </c>
      <c r="N1842">
        <f>IFERROR(IF(INDEX(營收表現!M$6:M$3000,MATCH($A1842,營收表現!$A$6:$A$3000,0))="","",INDEX(營收表現!M$6:M$3000,MATCH($A1842,營收表現!$A$6:$A$3000,0))),"")</f>
        <v>11.45</v>
      </c>
      <c r="O1842" t="str">
        <f>IFERROR(IF(INDEX(營收表現!N$6:N$3000,MATCH($A1842,營收表現!$A$6:$A$3000,0))="","",INDEX(營收表現!N$6:N$3000,MATCH($A1842,營收表現!$A$6:$A$3000,0))),"")</f>
        <v/>
      </c>
      <c r="P1842">
        <f>IFERROR(IF(INDEX(營收表現!O$6:O$3000,MATCH($A1842,營收表現!$A$6:$A$3000,0))="","",INDEX(營收表現!O$6:O$3000,MATCH($A1842,營收表現!$A$6:$A$3000,0))),"")</f>
        <v>1928097</v>
      </c>
      <c r="Q1842">
        <f>IFERROR(IF(INDEX(營收表現!P$6:P$3000,MATCH($A1842,營收表現!$A$6:$A$3000,0))="","",INDEX(營收表現!P$6:P$3000,MATCH($A1842,營收表現!$A$6:$A$3000,0))),"")</f>
        <v>2119924</v>
      </c>
      <c r="R1842">
        <f>IFERROR(IF(INDEX(營收表現!Q$6:Q$3000,MATCH($A1842,營收表現!$A$6:$A$3000,0))="","",INDEX(營收表現!Q$6:Q$3000,MATCH($A1842,營收表現!$A$6:$A$3000,0))),"")</f>
        <v>1715379</v>
      </c>
      <c r="S1842">
        <f>IFERROR(IF(INDEX(營收表現!R$6:R$3000,MATCH($A1842,營收表現!$A$6:$A$3000,0))="","",INDEX(營收表現!R$6:R$3000,MATCH($A1842,營收表現!$A$6:$A$3000,0))),"")</f>
        <v>1711479</v>
      </c>
      <c r="T1842">
        <f>IFERROR(IF(INDEX(營收表現!S$6:S$3000,MATCH($A1842,營收表現!$A$6:$A$3000,0))="","",INDEX(營收表現!S$6:S$3000,MATCH($A1842,營收表現!$A$6:$A$3000,0))),"")</f>
        <v>2124443</v>
      </c>
      <c r="U1842" t="str">
        <f>IFERROR(IF(INDEX(營收表現!T$6:T$3000,MATCH($A1842,營收表現!$A$6:$A$3000,0))="","",INDEX(營收表現!T$6:T$3000,MATCH($A1842,營收表現!$A$6:$A$3000,0))),"")</f>
        <v/>
      </c>
    </row>
    <row r="1843" spans="1:21">
      <c r="A1843" s="30" t="str">
        <f>IF(營收表現!$A1847="","",營收表現!$A1847)</f>
        <v>8416</v>
      </c>
      <c r="B1843" t="str">
        <f>IFERROR(INDEX(營收表現!B$6:B$3000,MATCH($A1843,營收表現!$A$6:$A$3000,0)),"")</f>
        <v>實威</v>
      </c>
      <c r="C1843" t="str">
        <f>IFERROR(INDEX(類別!G$4:G$3000,MATCH($A1843,類別!$C$4:$C$3000,0)),"")</f>
        <v>軟體與韌體</v>
      </c>
      <c r="D1843">
        <f>IFERROR(IF(INDEX(營收表現!C$6:C$3000,MATCH($A1843,營收表現!$A$6:$A$3000,0))="","",INDEX(營收表現!C$6:C$3000,MATCH($A1843,營收表現!$A$6:$A$3000,0))),"")</f>
        <v>3.92</v>
      </c>
      <c r="E1843">
        <f>IFERROR(IF(INDEX(營收表現!D$6:D$3000,MATCH($A1843,營收表現!$A$6:$A$3000,0))="","",INDEX(營收表現!D$6:D$3000,MATCH($A1843,營收表現!$A$6:$A$3000,0))),"")</f>
        <v>-27.91</v>
      </c>
      <c r="F1843">
        <f>IFERROR(IF(INDEX(營收表現!E$6:E$3000,MATCH($A1843,營收表現!$A$6:$A$3000,0))="","",INDEX(營收表現!E$6:E$3000,MATCH($A1843,營收表現!$A$6:$A$3000,0))),"")</f>
        <v>47.03</v>
      </c>
      <c r="G1843">
        <f>IFERROR(IF(INDEX(營收表現!F$6:F$3000,MATCH($A1843,營收表現!$A$6:$A$3000,0))="","",INDEX(營收表現!F$6:F$3000,MATCH($A1843,營收表現!$A$6:$A$3000,0))),"")</f>
        <v>72.12</v>
      </c>
      <c r="H1843">
        <f>IFERROR(IF(INDEX(營收表現!G$6:G$3000,MATCH($A1843,營收表現!$A$6:$A$3000,0))="","",INDEX(營收表現!G$6:G$3000,MATCH($A1843,營收表現!$A$6:$A$3000,0))),"")</f>
        <v>-49.22</v>
      </c>
      <c r="I1843" t="str">
        <f>IFERROR(IF(INDEX(營收表現!H$6:H$3000,MATCH($A1843,營收表現!$A$6:$A$3000,0))="","",INDEX(營收表現!H$6:H$3000,MATCH($A1843,營收表現!$A$6:$A$3000,0))),"")</f>
        <v/>
      </c>
      <c r="J1843">
        <f>IFERROR(IF(INDEX(營收表現!I$6:I$3000,MATCH($A1843,營收表現!$A$6:$A$3000,0))="","",INDEX(營收表現!I$6:I$3000,MATCH($A1843,營收表現!$A$6:$A$3000,0))),"")</f>
        <v>45.2</v>
      </c>
      <c r="K1843">
        <f>IFERROR(IF(INDEX(營收表現!J$6:J$3000,MATCH($A1843,營收表現!$A$6:$A$3000,0))="","",INDEX(營收表現!J$6:J$3000,MATCH($A1843,營收表現!$A$6:$A$3000,0))),"")</f>
        <v>5.2</v>
      </c>
      <c r="L1843">
        <f>IFERROR(IF(INDEX(營收表現!K$6:K$3000,MATCH($A1843,營收表現!$A$6:$A$3000,0))="","",INDEX(營收表現!K$6:K$3000,MATCH($A1843,營收表現!$A$6:$A$3000,0))),"")</f>
        <v>17.84</v>
      </c>
      <c r="M1843">
        <f>IFERROR(IF(INDEX(營收表現!L$6:L$3000,MATCH($A1843,營收表現!$A$6:$A$3000,0))="","",INDEX(營收表現!L$6:L$3000,MATCH($A1843,營收表現!$A$6:$A$3000,0))),"")</f>
        <v>-5.97</v>
      </c>
      <c r="N1843">
        <f>IFERROR(IF(INDEX(營收表現!M$6:M$3000,MATCH($A1843,營收表現!$A$6:$A$3000,0))="","",INDEX(營收表現!M$6:M$3000,MATCH($A1843,營收表現!$A$6:$A$3000,0))),"")</f>
        <v>27.46</v>
      </c>
      <c r="O1843" t="str">
        <f>IFERROR(IF(INDEX(營收表現!N$6:N$3000,MATCH($A1843,營收表現!$A$6:$A$3000,0))="","",INDEX(營收表現!N$6:N$3000,MATCH($A1843,營收表現!$A$6:$A$3000,0))),"")</f>
        <v/>
      </c>
      <c r="P1843">
        <f>IFERROR(IF(INDEX(營收表現!O$6:O$3000,MATCH($A1843,營收表現!$A$6:$A$3000,0))="","",INDEX(營收表現!O$6:O$3000,MATCH($A1843,營收表現!$A$6:$A$3000,0))),"")</f>
        <v>146177</v>
      </c>
      <c r="Q1843">
        <f>IFERROR(IF(INDEX(營收表現!P$6:P$3000,MATCH($A1843,營收表現!$A$6:$A$3000,0))="","",INDEX(營收表現!P$6:P$3000,MATCH($A1843,營收表現!$A$6:$A$3000,0))),"")</f>
        <v>105376</v>
      </c>
      <c r="R1843">
        <f>IFERROR(IF(INDEX(營收表現!Q$6:Q$3000,MATCH($A1843,營收表現!$A$6:$A$3000,0))="","",INDEX(營收表現!Q$6:Q$3000,MATCH($A1843,營收表現!$A$6:$A$3000,0))),"")</f>
        <v>154939</v>
      </c>
      <c r="S1843">
        <f>IFERROR(IF(INDEX(營收表現!R$6:R$3000,MATCH($A1843,營收表現!$A$6:$A$3000,0))="","",INDEX(營收表現!R$6:R$3000,MATCH($A1843,營收表現!$A$6:$A$3000,0))),"")</f>
        <v>266678</v>
      </c>
      <c r="T1843">
        <f>IFERROR(IF(INDEX(營收表現!S$6:S$3000,MATCH($A1843,營收表現!$A$6:$A$3000,0))="","",INDEX(營收表現!S$6:S$3000,MATCH($A1843,營收表現!$A$6:$A$3000,0))),"")</f>
        <v>135413</v>
      </c>
      <c r="U1843" t="str">
        <f>IFERROR(IF(INDEX(營收表現!T$6:T$3000,MATCH($A1843,營收表現!$A$6:$A$3000,0))="","",INDEX(營收表現!T$6:T$3000,MATCH($A1843,營收表現!$A$6:$A$3000,0))),"")</f>
        <v/>
      </c>
    </row>
    <row r="1844" spans="1:21">
      <c r="A1844" s="30" t="str">
        <f>IF(營收表現!$A1848="","",營收表現!$A1848)</f>
        <v>8421</v>
      </c>
      <c r="B1844" t="str">
        <f>IFERROR(INDEX(營收表現!B$6:B$3000,MATCH($A1844,營收表現!$A$6:$A$3000,0)),"")</f>
        <v>旭源</v>
      </c>
      <c r="C1844" t="str">
        <f>IFERROR(INDEX(類別!G$4:G$3000,MATCH($A1844,類別!$C$4:$C$3000,0)),"")</f>
        <v>未分類-電子</v>
      </c>
      <c r="D1844">
        <f>IFERROR(IF(INDEX(營收表現!C$6:C$3000,MATCH($A1844,營收表現!$A$6:$A$3000,0))="","",INDEX(營收表現!C$6:C$3000,MATCH($A1844,營收表現!$A$6:$A$3000,0))),"")</f>
        <v>-1.19</v>
      </c>
      <c r="E1844">
        <f>IFERROR(IF(INDEX(營收表現!D$6:D$3000,MATCH($A1844,營收表現!$A$6:$A$3000,0))="","",INDEX(營收表現!D$6:D$3000,MATCH($A1844,營收表現!$A$6:$A$3000,0))),"")</f>
        <v>-1.95</v>
      </c>
      <c r="F1844">
        <f>IFERROR(IF(INDEX(營收表現!E$6:E$3000,MATCH($A1844,營收表現!$A$6:$A$3000,0))="","",INDEX(營收表現!E$6:E$3000,MATCH($A1844,營收表現!$A$6:$A$3000,0))),"")</f>
        <v>3.39</v>
      </c>
      <c r="G1844">
        <f>IFERROR(IF(INDEX(營收表現!F$6:F$3000,MATCH($A1844,營收表現!$A$6:$A$3000,0))="","",INDEX(營收表現!F$6:F$3000,MATCH($A1844,營收表現!$A$6:$A$3000,0))),"")</f>
        <v>13.73</v>
      </c>
      <c r="H1844">
        <f>IFERROR(IF(INDEX(營收表現!G$6:G$3000,MATCH($A1844,營收表現!$A$6:$A$3000,0))="","",INDEX(營收表現!G$6:G$3000,MATCH($A1844,營收表現!$A$6:$A$3000,0))),"")</f>
        <v>-10.84</v>
      </c>
      <c r="I1844" t="str">
        <f>IFERROR(IF(INDEX(營收表現!H$6:H$3000,MATCH($A1844,營收表現!$A$6:$A$3000,0))="","",INDEX(營收表現!H$6:H$3000,MATCH($A1844,營收表現!$A$6:$A$3000,0))),"")</f>
        <v/>
      </c>
      <c r="J1844">
        <f>IFERROR(IF(INDEX(營收表現!I$6:I$3000,MATCH($A1844,營收表現!$A$6:$A$3000,0))="","",INDEX(營收表現!I$6:I$3000,MATCH($A1844,營收表現!$A$6:$A$3000,0))),"")</f>
        <v>-11.32</v>
      </c>
      <c r="K1844">
        <f>IFERROR(IF(INDEX(營收表現!J$6:J$3000,MATCH($A1844,營收表現!$A$6:$A$3000,0))="","",INDEX(營收表現!J$6:J$3000,MATCH($A1844,營收表現!$A$6:$A$3000,0))),"")</f>
        <v>1.03</v>
      </c>
      <c r="L1844">
        <f>IFERROR(IF(INDEX(營收表現!K$6:K$3000,MATCH($A1844,營收表現!$A$6:$A$3000,0))="","",INDEX(營收表現!K$6:K$3000,MATCH($A1844,營收表現!$A$6:$A$3000,0))),"")</f>
        <v>-17.22</v>
      </c>
      <c r="M1844">
        <f>IFERROR(IF(INDEX(營收表現!L$6:L$3000,MATCH($A1844,營收表現!$A$6:$A$3000,0))="","",INDEX(營收表現!L$6:L$3000,MATCH($A1844,營收表現!$A$6:$A$3000,0))),"")</f>
        <v>18.329999999999998</v>
      </c>
      <c r="N1844">
        <f>IFERROR(IF(INDEX(營收表現!M$6:M$3000,MATCH($A1844,營收表現!$A$6:$A$3000,0))="","",INDEX(營收表現!M$6:M$3000,MATCH($A1844,營收表現!$A$6:$A$3000,0))),"")</f>
        <v>-1.76</v>
      </c>
      <c r="O1844" t="str">
        <f>IFERROR(IF(INDEX(營收表現!N$6:N$3000,MATCH($A1844,營收表現!$A$6:$A$3000,0))="","",INDEX(營收表現!N$6:N$3000,MATCH($A1844,營收表現!$A$6:$A$3000,0))),"")</f>
        <v/>
      </c>
      <c r="P1844">
        <f>IFERROR(IF(INDEX(營收表現!O$6:O$3000,MATCH($A1844,營收表現!$A$6:$A$3000,0))="","",INDEX(營收表現!O$6:O$3000,MATCH($A1844,營收表現!$A$6:$A$3000,0))),"")</f>
        <v>95634</v>
      </c>
      <c r="Q1844">
        <f>IFERROR(IF(INDEX(營收表現!P$6:P$3000,MATCH($A1844,營收表現!$A$6:$A$3000,0))="","",INDEX(營收表現!P$6:P$3000,MATCH($A1844,營收表現!$A$6:$A$3000,0))),"")</f>
        <v>93765</v>
      </c>
      <c r="R1844">
        <f>IFERROR(IF(INDEX(營收表現!Q$6:Q$3000,MATCH($A1844,營收表現!$A$6:$A$3000,0))="","",INDEX(營收表現!Q$6:Q$3000,MATCH($A1844,營收表現!$A$6:$A$3000,0))),"")</f>
        <v>96942</v>
      </c>
      <c r="S1844">
        <f>IFERROR(IF(INDEX(營收表現!R$6:R$3000,MATCH($A1844,營收表現!$A$6:$A$3000,0))="","",INDEX(營收表現!R$6:R$3000,MATCH($A1844,營收表現!$A$6:$A$3000,0))),"")</f>
        <v>110253</v>
      </c>
      <c r="T1844">
        <f>IFERROR(IF(INDEX(營收表現!S$6:S$3000,MATCH($A1844,營收表現!$A$6:$A$3000,0))="","",INDEX(營收表現!S$6:S$3000,MATCH($A1844,營收表現!$A$6:$A$3000,0))),"")</f>
        <v>98302</v>
      </c>
      <c r="U1844" t="str">
        <f>IFERROR(IF(INDEX(營收表現!T$6:T$3000,MATCH($A1844,營收表現!$A$6:$A$3000,0))="","",INDEX(營收表現!T$6:T$3000,MATCH($A1844,營收表現!$A$6:$A$3000,0))),"")</f>
        <v/>
      </c>
    </row>
    <row r="1845" spans="1:21">
      <c r="A1845" s="30" t="str">
        <f>IF(營收表現!$A1849="","",營收表現!$A1849)</f>
        <v>8422</v>
      </c>
      <c r="B1845" t="str">
        <f>IFERROR(INDEX(營收表現!B$6:B$3000,MATCH($A1845,營收表現!$A$6:$A$3000,0)),"")</f>
        <v>可寧衛*</v>
      </c>
      <c r="C1845" t="str">
        <f>IFERROR(INDEX(類別!G$4:G$3000,MATCH($A1845,類別!$C$4:$C$3000,0)),"")</f>
        <v>公共工程</v>
      </c>
      <c r="D1845">
        <f>IFERROR(IF(INDEX(營收表現!C$6:C$3000,MATCH($A1845,營收表現!$A$6:$A$3000,0))="","",INDEX(營收表現!C$6:C$3000,MATCH($A1845,營收表現!$A$6:$A$3000,0))),"")</f>
        <v>5.25</v>
      </c>
      <c r="E1845">
        <f>IFERROR(IF(INDEX(營收表現!D$6:D$3000,MATCH($A1845,營收表現!$A$6:$A$3000,0))="","",INDEX(營收表現!D$6:D$3000,MATCH($A1845,營收表現!$A$6:$A$3000,0))),"")</f>
        <v>-4.1500000000000004</v>
      </c>
      <c r="F1845">
        <f>IFERROR(IF(INDEX(營收表現!E$6:E$3000,MATCH($A1845,營收表現!$A$6:$A$3000,0))="","",INDEX(營收表現!E$6:E$3000,MATCH($A1845,營收表現!$A$6:$A$3000,0))),"")</f>
        <v>-8.8699999999999992</v>
      </c>
      <c r="G1845">
        <f>IFERROR(IF(INDEX(營收表現!F$6:F$3000,MATCH($A1845,營收表現!$A$6:$A$3000,0))="","",INDEX(營收表現!F$6:F$3000,MATCH($A1845,營收表現!$A$6:$A$3000,0))),"")</f>
        <v>10.39</v>
      </c>
      <c r="H1845">
        <f>IFERROR(IF(INDEX(營收表現!G$6:G$3000,MATCH($A1845,營收表現!$A$6:$A$3000,0))="","",INDEX(營收表現!G$6:G$3000,MATCH($A1845,營收表現!$A$6:$A$3000,0))),"")</f>
        <v>-4.1399999999999997</v>
      </c>
      <c r="I1845" t="str">
        <f>IFERROR(IF(INDEX(營收表現!H$6:H$3000,MATCH($A1845,營收表現!$A$6:$A$3000,0))="","",INDEX(營收表現!H$6:H$3000,MATCH($A1845,營收表現!$A$6:$A$3000,0))),"")</f>
        <v/>
      </c>
      <c r="J1845">
        <f>IFERROR(IF(INDEX(營收表現!I$6:I$3000,MATCH($A1845,營收表現!$A$6:$A$3000,0))="","",INDEX(營收表現!I$6:I$3000,MATCH($A1845,營收表現!$A$6:$A$3000,0))),"")</f>
        <v>6.19</v>
      </c>
      <c r="K1845">
        <f>IFERROR(IF(INDEX(營收表現!J$6:J$3000,MATCH($A1845,營收表現!$A$6:$A$3000,0))="","",INDEX(營收表現!J$6:J$3000,MATCH($A1845,營收表現!$A$6:$A$3000,0))),"")</f>
        <v>5.28</v>
      </c>
      <c r="L1845">
        <f>IFERROR(IF(INDEX(營收表現!K$6:K$3000,MATCH($A1845,營收表現!$A$6:$A$3000,0))="","",INDEX(營收表現!K$6:K$3000,MATCH($A1845,營收表現!$A$6:$A$3000,0))),"")</f>
        <v>-36.36</v>
      </c>
      <c r="M1845">
        <f>IFERROR(IF(INDEX(營收表現!L$6:L$3000,MATCH($A1845,營收表現!$A$6:$A$3000,0))="","",INDEX(營收表現!L$6:L$3000,MATCH($A1845,營收表現!$A$6:$A$3000,0))),"")</f>
        <v>-27.8</v>
      </c>
      <c r="N1845">
        <f>IFERROR(IF(INDEX(營收表現!M$6:M$3000,MATCH($A1845,營收表現!$A$6:$A$3000,0))="","",INDEX(營收表現!M$6:M$3000,MATCH($A1845,營收表現!$A$6:$A$3000,0))),"")</f>
        <v>-30.16</v>
      </c>
      <c r="O1845" t="str">
        <f>IFERROR(IF(INDEX(營收表現!N$6:N$3000,MATCH($A1845,營收表現!$A$6:$A$3000,0))="","",INDEX(營收表現!N$6:N$3000,MATCH($A1845,營收表現!$A$6:$A$3000,0))),"")</f>
        <v/>
      </c>
      <c r="P1845">
        <f>IFERROR(IF(INDEX(營收表現!O$6:O$3000,MATCH($A1845,營收表現!$A$6:$A$3000,0))="","",INDEX(營收表現!O$6:O$3000,MATCH($A1845,營收表現!$A$6:$A$3000,0))),"")</f>
        <v>358349</v>
      </c>
      <c r="Q1845">
        <f>IFERROR(IF(INDEX(營收表現!P$6:P$3000,MATCH($A1845,營收表現!$A$6:$A$3000,0))="","",INDEX(營收表現!P$6:P$3000,MATCH($A1845,營收表現!$A$6:$A$3000,0))),"")</f>
        <v>343489</v>
      </c>
      <c r="R1845">
        <f>IFERROR(IF(INDEX(營收表現!Q$6:Q$3000,MATCH($A1845,營收表現!$A$6:$A$3000,0))="","",INDEX(營收表現!Q$6:Q$3000,MATCH($A1845,營收表現!$A$6:$A$3000,0))),"")</f>
        <v>313011</v>
      </c>
      <c r="S1845">
        <f>IFERROR(IF(INDEX(營收表現!R$6:R$3000,MATCH($A1845,營收表現!$A$6:$A$3000,0))="","",INDEX(營收表現!R$6:R$3000,MATCH($A1845,營收表現!$A$6:$A$3000,0))),"")</f>
        <v>345544</v>
      </c>
      <c r="T1845">
        <f>IFERROR(IF(INDEX(營收表現!S$6:S$3000,MATCH($A1845,營收表現!$A$6:$A$3000,0))="","",INDEX(營收表現!S$6:S$3000,MATCH($A1845,營收表現!$A$6:$A$3000,0))),"")</f>
        <v>331238</v>
      </c>
      <c r="U1845" t="str">
        <f>IFERROR(IF(INDEX(營收表現!T$6:T$3000,MATCH($A1845,營收表現!$A$6:$A$3000,0))="","",INDEX(營收表現!T$6:T$3000,MATCH($A1845,營收表現!$A$6:$A$3000,0))),"")</f>
        <v/>
      </c>
    </row>
    <row r="1846" spans="1:21">
      <c r="A1846" s="30" t="str">
        <f>IF(營收表現!$A1850="","",營收表現!$A1850)</f>
        <v>8423</v>
      </c>
      <c r="B1846" t="str">
        <f>IFERROR(INDEX(營收表現!B$6:B$3000,MATCH($A1846,營收表現!$A$6:$A$3000,0)),"")</f>
        <v>保綠-KY</v>
      </c>
      <c r="C1846" t="str">
        <f>IFERROR(INDEX(類別!G$4:G$3000,MATCH($A1846,類別!$C$4:$C$3000,0)),"")</f>
        <v>未分類-傳產</v>
      </c>
      <c r="D1846">
        <f>IFERROR(IF(INDEX(營收表現!C$6:C$3000,MATCH($A1846,營收表現!$A$6:$A$3000,0))="","",INDEX(營收表現!C$6:C$3000,MATCH($A1846,營收表現!$A$6:$A$3000,0))),"")</f>
        <v>-3.53</v>
      </c>
      <c r="E1846">
        <f>IFERROR(IF(INDEX(營收表現!D$6:D$3000,MATCH($A1846,營收表現!$A$6:$A$3000,0))="","",INDEX(營收表現!D$6:D$3000,MATCH($A1846,營收表現!$A$6:$A$3000,0))),"")</f>
        <v>2.3199999999999998</v>
      </c>
      <c r="F1846">
        <f>IFERROR(IF(INDEX(營收表現!E$6:E$3000,MATCH($A1846,營收表現!$A$6:$A$3000,0))="","",INDEX(營收表現!E$6:E$3000,MATCH($A1846,營收表現!$A$6:$A$3000,0))),"")</f>
        <v>4.78</v>
      </c>
      <c r="G1846">
        <f>IFERROR(IF(INDEX(營收表現!F$6:F$3000,MATCH($A1846,營收表現!$A$6:$A$3000,0))="","",INDEX(營收表現!F$6:F$3000,MATCH($A1846,營收表現!$A$6:$A$3000,0))),"")</f>
        <v>2.79</v>
      </c>
      <c r="H1846">
        <f>IFERROR(IF(INDEX(營收表現!G$6:G$3000,MATCH($A1846,營收表現!$A$6:$A$3000,0))="","",INDEX(營收表現!G$6:G$3000,MATCH($A1846,營收表現!$A$6:$A$3000,0))),"")</f>
        <v>6.8</v>
      </c>
      <c r="I1846" t="str">
        <f>IFERROR(IF(INDEX(營收表現!H$6:H$3000,MATCH($A1846,營收表現!$A$6:$A$3000,0))="","",INDEX(營收表現!H$6:H$3000,MATCH($A1846,營收表現!$A$6:$A$3000,0))),"")</f>
        <v/>
      </c>
      <c r="J1846">
        <f>IFERROR(IF(INDEX(營收表現!I$6:I$3000,MATCH($A1846,營收表現!$A$6:$A$3000,0))="","",INDEX(營收表現!I$6:I$3000,MATCH($A1846,營收表現!$A$6:$A$3000,0))),"")</f>
        <v>-6.5</v>
      </c>
      <c r="K1846">
        <f>IFERROR(IF(INDEX(營收表現!J$6:J$3000,MATCH($A1846,營收表現!$A$6:$A$3000,0))="","",INDEX(營收表現!J$6:J$3000,MATCH($A1846,營收表現!$A$6:$A$3000,0))),"")</f>
        <v>22.39</v>
      </c>
      <c r="L1846">
        <f>IFERROR(IF(INDEX(營收表現!K$6:K$3000,MATCH($A1846,營收表現!$A$6:$A$3000,0))="","",INDEX(營收表現!K$6:K$3000,MATCH($A1846,營收表現!$A$6:$A$3000,0))),"")</f>
        <v>-10.1</v>
      </c>
      <c r="M1846">
        <f>IFERROR(IF(INDEX(營收表現!L$6:L$3000,MATCH($A1846,營收表現!$A$6:$A$3000,0))="","",INDEX(營收表現!L$6:L$3000,MATCH($A1846,營收表現!$A$6:$A$3000,0))),"")</f>
        <v>18.55</v>
      </c>
      <c r="N1846">
        <f>IFERROR(IF(INDEX(營收表現!M$6:M$3000,MATCH($A1846,營收表現!$A$6:$A$3000,0))="","",INDEX(營收表現!M$6:M$3000,MATCH($A1846,營收表現!$A$6:$A$3000,0))),"")</f>
        <v>17.739999999999998</v>
      </c>
      <c r="O1846" t="str">
        <f>IFERROR(IF(INDEX(營收表現!N$6:N$3000,MATCH($A1846,營收表現!$A$6:$A$3000,0))="","",INDEX(營收表現!N$6:N$3000,MATCH($A1846,營收表現!$A$6:$A$3000,0))),"")</f>
        <v/>
      </c>
      <c r="P1846">
        <f>IFERROR(IF(INDEX(營收表現!O$6:O$3000,MATCH($A1846,營收表現!$A$6:$A$3000,0))="","",INDEX(營收表現!O$6:O$3000,MATCH($A1846,營收表現!$A$6:$A$3000,0))),"")</f>
        <v>29785</v>
      </c>
      <c r="Q1846">
        <f>IFERROR(IF(INDEX(營收表現!P$6:P$3000,MATCH($A1846,營收表現!$A$6:$A$3000,0))="","",INDEX(營收表現!P$6:P$3000,MATCH($A1846,營收表現!$A$6:$A$3000,0))),"")</f>
        <v>30475</v>
      </c>
      <c r="R1846">
        <f>IFERROR(IF(INDEX(營收表現!Q$6:Q$3000,MATCH($A1846,營收表現!$A$6:$A$3000,0))="","",INDEX(營收表現!Q$6:Q$3000,MATCH($A1846,營收表現!$A$6:$A$3000,0))),"")</f>
        <v>31931</v>
      </c>
      <c r="S1846">
        <f>IFERROR(IF(INDEX(營收表現!R$6:R$3000,MATCH($A1846,營收表現!$A$6:$A$3000,0))="","",INDEX(營收表現!R$6:R$3000,MATCH($A1846,營收表現!$A$6:$A$3000,0))),"")</f>
        <v>32823</v>
      </c>
      <c r="T1846">
        <f>IFERROR(IF(INDEX(營收表現!S$6:S$3000,MATCH($A1846,營收表現!$A$6:$A$3000,0))="","",INDEX(營收表現!S$6:S$3000,MATCH($A1846,營收表現!$A$6:$A$3000,0))),"")</f>
        <v>35055</v>
      </c>
      <c r="U1846" t="str">
        <f>IFERROR(IF(INDEX(營收表現!T$6:T$3000,MATCH($A1846,營收表現!$A$6:$A$3000,0))="","",INDEX(營收表現!T$6:T$3000,MATCH($A1846,營收表現!$A$6:$A$3000,0))),"")</f>
        <v/>
      </c>
    </row>
    <row r="1847" spans="1:21">
      <c r="A1847" s="30" t="str">
        <f>IF(營收表現!$A1851="","",營收表現!$A1851)</f>
        <v>8424</v>
      </c>
      <c r="B1847" t="str">
        <f>IFERROR(INDEX(營收表現!B$6:B$3000,MATCH($A1847,營收表現!$A$6:$A$3000,0)),"")</f>
        <v>惠普</v>
      </c>
      <c r="C1847" t="str">
        <f>IFERROR(INDEX(類別!G$4:G$3000,MATCH($A1847,類別!$C$4:$C$3000,0)),"")</f>
        <v>水泥建材</v>
      </c>
      <c r="D1847">
        <f>IFERROR(IF(INDEX(營收表現!C$6:C$3000,MATCH($A1847,營收表現!$A$6:$A$3000,0))="","",INDEX(營收表現!C$6:C$3000,MATCH($A1847,營收表現!$A$6:$A$3000,0))),"")</f>
        <v>2.91</v>
      </c>
      <c r="E1847">
        <f>IFERROR(IF(INDEX(營收表現!D$6:D$3000,MATCH($A1847,營收表現!$A$6:$A$3000,0))="","",INDEX(營收表現!D$6:D$3000,MATCH($A1847,營收表現!$A$6:$A$3000,0))),"")</f>
        <v>0.33</v>
      </c>
      <c r="F1847">
        <f>IFERROR(IF(INDEX(營收表現!E$6:E$3000,MATCH($A1847,營收表現!$A$6:$A$3000,0))="","",INDEX(營收表現!E$6:E$3000,MATCH($A1847,營收表現!$A$6:$A$3000,0))),"")</f>
        <v>4.1900000000000004</v>
      </c>
      <c r="G1847">
        <f>IFERROR(IF(INDEX(營收表現!F$6:F$3000,MATCH($A1847,營收表現!$A$6:$A$3000,0))="","",INDEX(營收表現!F$6:F$3000,MATCH($A1847,營收表現!$A$6:$A$3000,0))),"")</f>
        <v>6.59</v>
      </c>
      <c r="H1847">
        <f>IFERROR(IF(INDEX(營收表現!G$6:G$3000,MATCH($A1847,營收表現!$A$6:$A$3000,0))="","",INDEX(營收表現!G$6:G$3000,MATCH($A1847,營收表現!$A$6:$A$3000,0))),"")</f>
        <v>4.1500000000000004</v>
      </c>
      <c r="I1847" t="str">
        <f>IFERROR(IF(INDEX(營收表現!H$6:H$3000,MATCH($A1847,營收表現!$A$6:$A$3000,0))="","",INDEX(營收表現!H$6:H$3000,MATCH($A1847,營收表現!$A$6:$A$3000,0))),"")</f>
        <v/>
      </c>
      <c r="J1847">
        <f>IFERROR(IF(INDEX(營收表現!I$6:I$3000,MATCH($A1847,營收表現!$A$6:$A$3000,0))="","",INDEX(營收表現!I$6:I$3000,MATCH($A1847,營收表現!$A$6:$A$3000,0))),"")</f>
        <v>0.1</v>
      </c>
      <c r="K1847">
        <f>IFERROR(IF(INDEX(營收表現!J$6:J$3000,MATCH($A1847,營收表現!$A$6:$A$3000,0))="","",INDEX(營收表現!J$6:J$3000,MATCH($A1847,營收表現!$A$6:$A$3000,0))),"")</f>
        <v>0.1</v>
      </c>
      <c r="L1847">
        <f>IFERROR(IF(INDEX(營收表現!K$6:K$3000,MATCH($A1847,營收表現!$A$6:$A$3000,0))="","",INDEX(營收表現!K$6:K$3000,MATCH($A1847,營收表現!$A$6:$A$3000,0))),"")</f>
        <v>1.95</v>
      </c>
      <c r="M1847">
        <f>IFERROR(IF(INDEX(營收表現!L$6:L$3000,MATCH($A1847,營收表現!$A$6:$A$3000,0))="","",INDEX(營收表現!L$6:L$3000,MATCH($A1847,營收表現!$A$6:$A$3000,0))),"")</f>
        <v>4.79</v>
      </c>
      <c r="N1847">
        <f>IFERROR(IF(INDEX(營收表現!M$6:M$3000,MATCH($A1847,營收表現!$A$6:$A$3000,0))="","",INDEX(營收表現!M$6:M$3000,MATCH($A1847,營收表現!$A$6:$A$3000,0))),"")</f>
        <v>12.56</v>
      </c>
      <c r="O1847" t="str">
        <f>IFERROR(IF(INDEX(營收表現!N$6:N$3000,MATCH($A1847,營收表現!$A$6:$A$3000,0))="","",INDEX(營收表現!N$6:N$3000,MATCH($A1847,營收表現!$A$6:$A$3000,0))),"")</f>
        <v/>
      </c>
      <c r="P1847">
        <f>IFERROR(IF(INDEX(營收表現!O$6:O$3000,MATCH($A1847,營收表現!$A$6:$A$3000,0))="","",INDEX(營收表現!O$6:O$3000,MATCH($A1847,營收表現!$A$6:$A$3000,0))),"")</f>
        <v>85015</v>
      </c>
      <c r="Q1847">
        <f>IFERROR(IF(INDEX(營收表現!P$6:P$3000,MATCH($A1847,營收表現!$A$6:$A$3000,0))="","",INDEX(營收表現!P$6:P$3000,MATCH($A1847,營收表現!$A$6:$A$3000,0))),"")</f>
        <v>85293</v>
      </c>
      <c r="R1847">
        <f>IFERROR(IF(INDEX(營收表現!Q$6:Q$3000,MATCH($A1847,營收表現!$A$6:$A$3000,0))="","",INDEX(營收表現!Q$6:Q$3000,MATCH($A1847,營收表現!$A$6:$A$3000,0))),"")</f>
        <v>88863</v>
      </c>
      <c r="S1847">
        <f>IFERROR(IF(INDEX(營收表現!R$6:R$3000,MATCH($A1847,營收表現!$A$6:$A$3000,0))="","",INDEX(營收表現!R$6:R$3000,MATCH($A1847,營收表現!$A$6:$A$3000,0))),"")</f>
        <v>94722</v>
      </c>
      <c r="T1847">
        <f>IFERROR(IF(INDEX(營收表現!S$6:S$3000,MATCH($A1847,營收表現!$A$6:$A$3000,0))="","",INDEX(營收表現!S$6:S$3000,MATCH($A1847,營收表現!$A$6:$A$3000,0))),"")</f>
        <v>98652</v>
      </c>
      <c r="U1847" t="str">
        <f>IFERROR(IF(INDEX(營收表現!T$6:T$3000,MATCH($A1847,營收表現!$A$6:$A$3000,0))="","",INDEX(營收表現!T$6:T$3000,MATCH($A1847,營收表現!$A$6:$A$3000,0))),"")</f>
        <v/>
      </c>
    </row>
    <row r="1848" spans="1:21">
      <c r="A1848" s="30" t="str">
        <f>IF(營收表現!$A1852="","",營收表現!$A1852)</f>
        <v>8426</v>
      </c>
      <c r="B1848" t="str">
        <f>IFERROR(INDEX(營收表現!B$6:B$3000,MATCH($A1848,營收表現!$A$6:$A$3000,0)),"")</f>
        <v>紅木-KY</v>
      </c>
      <c r="C1848" t="str">
        <f>IFERROR(INDEX(類別!G$4:G$3000,MATCH($A1848,類別!$C$4:$C$3000,0)),"")</f>
        <v>傢俱家電</v>
      </c>
      <c r="D1848">
        <f>IFERROR(IF(INDEX(營收表現!C$6:C$3000,MATCH($A1848,營收表現!$A$6:$A$3000,0))="","",INDEX(營收表現!C$6:C$3000,MATCH($A1848,營收表現!$A$6:$A$3000,0))),"")</f>
        <v>-8.67</v>
      </c>
      <c r="E1848">
        <f>IFERROR(IF(INDEX(營收表現!D$6:D$3000,MATCH($A1848,營收表現!$A$6:$A$3000,0))="","",INDEX(營收表現!D$6:D$3000,MATCH($A1848,營收表現!$A$6:$A$3000,0))),"")</f>
        <v>-7.19</v>
      </c>
      <c r="F1848">
        <f>IFERROR(IF(INDEX(營收表現!E$6:E$3000,MATCH($A1848,營收表現!$A$6:$A$3000,0))="","",INDEX(營收表現!E$6:E$3000,MATCH($A1848,營收表現!$A$6:$A$3000,0))),"")</f>
        <v>11.23</v>
      </c>
      <c r="G1848">
        <f>IFERROR(IF(INDEX(營收表現!F$6:F$3000,MATCH($A1848,營收表現!$A$6:$A$3000,0))="","",INDEX(營收表現!F$6:F$3000,MATCH($A1848,營收表現!$A$6:$A$3000,0))),"")</f>
        <v>17.3</v>
      </c>
      <c r="H1848">
        <f>IFERROR(IF(INDEX(營收表現!G$6:G$3000,MATCH($A1848,營收表現!$A$6:$A$3000,0))="","",INDEX(營收表現!G$6:G$3000,MATCH($A1848,營收表現!$A$6:$A$3000,0))),"")</f>
        <v>-21.26</v>
      </c>
      <c r="I1848" t="str">
        <f>IFERROR(IF(INDEX(營收表現!H$6:H$3000,MATCH($A1848,營收表現!$A$6:$A$3000,0))="","",INDEX(營收表現!H$6:H$3000,MATCH($A1848,營收表現!$A$6:$A$3000,0))),"")</f>
        <v/>
      </c>
      <c r="J1848">
        <f>IFERROR(IF(INDEX(營收表現!I$6:I$3000,MATCH($A1848,營收表現!$A$6:$A$3000,0))="","",INDEX(營收表現!I$6:I$3000,MATCH($A1848,營收表現!$A$6:$A$3000,0))),"")</f>
        <v>-6.24</v>
      </c>
      <c r="K1848">
        <f>IFERROR(IF(INDEX(營收表現!J$6:J$3000,MATCH($A1848,營收表現!$A$6:$A$3000,0))="","",INDEX(營收表現!J$6:J$3000,MATCH($A1848,營收表現!$A$6:$A$3000,0))),"")</f>
        <v>-19.739999999999998</v>
      </c>
      <c r="L1848">
        <f>IFERROR(IF(INDEX(營收表現!K$6:K$3000,MATCH($A1848,營收表現!$A$6:$A$3000,0))="","",INDEX(營收表現!K$6:K$3000,MATCH($A1848,營收表現!$A$6:$A$3000,0))),"")</f>
        <v>-19.63</v>
      </c>
      <c r="M1848">
        <f>IFERROR(IF(INDEX(營收表現!L$6:L$3000,MATCH($A1848,營收表現!$A$6:$A$3000,0))="","",INDEX(營收表現!L$6:L$3000,MATCH($A1848,營收表現!$A$6:$A$3000,0))),"")</f>
        <v>-18.03</v>
      </c>
      <c r="N1848">
        <f>IFERROR(IF(INDEX(營收表現!M$6:M$3000,MATCH($A1848,營收表現!$A$6:$A$3000,0))="","",INDEX(營收表現!M$6:M$3000,MATCH($A1848,營收表現!$A$6:$A$3000,0))),"")</f>
        <v>26.16</v>
      </c>
      <c r="O1848" t="str">
        <f>IFERROR(IF(INDEX(營收表現!N$6:N$3000,MATCH($A1848,營收表現!$A$6:$A$3000,0))="","",INDEX(營收表現!N$6:N$3000,MATCH($A1848,營收表現!$A$6:$A$3000,0))),"")</f>
        <v/>
      </c>
      <c r="P1848">
        <f>IFERROR(IF(INDEX(營收表現!O$6:O$3000,MATCH($A1848,營收表現!$A$6:$A$3000,0))="","",INDEX(營收表現!O$6:O$3000,MATCH($A1848,營收表現!$A$6:$A$3000,0))),"")</f>
        <v>256085</v>
      </c>
      <c r="Q1848">
        <f>IFERROR(IF(INDEX(營收表現!P$6:P$3000,MATCH($A1848,營收表現!$A$6:$A$3000,0))="","",INDEX(營收表現!P$6:P$3000,MATCH($A1848,營收表現!$A$6:$A$3000,0))),"")</f>
        <v>237660</v>
      </c>
      <c r="R1848">
        <f>IFERROR(IF(INDEX(營收表現!Q$6:Q$3000,MATCH($A1848,營收表現!$A$6:$A$3000,0))="","",INDEX(營收表現!Q$6:Q$3000,MATCH($A1848,營收表現!$A$6:$A$3000,0))),"")</f>
        <v>264341</v>
      </c>
      <c r="S1848">
        <f>IFERROR(IF(INDEX(營收表現!R$6:R$3000,MATCH($A1848,營收表現!$A$6:$A$3000,0))="","",INDEX(營收表現!R$6:R$3000,MATCH($A1848,營收表現!$A$6:$A$3000,0))),"")</f>
        <v>310082</v>
      </c>
      <c r="T1848">
        <f>IFERROR(IF(INDEX(營收表現!S$6:S$3000,MATCH($A1848,營收表現!$A$6:$A$3000,0))="","",INDEX(營收表現!S$6:S$3000,MATCH($A1848,營收表現!$A$6:$A$3000,0))),"")</f>
        <v>244165</v>
      </c>
      <c r="U1848" t="str">
        <f>IFERROR(IF(INDEX(營收表現!T$6:T$3000,MATCH($A1848,營收表現!$A$6:$A$3000,0))="","",INDEX(營收表現!T$6:T$3000,MATCH($A1848,營收表現!$A$6:$A$3000,0))),"")</f>
        <v/>
      </c>
    </row>
    <row r="1849" spans="1:21">
      <c r="A1849" s="30" t="str">
        <f>IF(營收表現!$A1853="","",營收表現!$A1853)</f>
        <v>8429</v>
      </c>
      <c r="B1849" t="str">
        <f>IFERROR(INDEX(營收表現!B$6:B$3000,MATCH($A1849,營收表現!$A$6:$A$3000,0)),"")</f>
        <v>金麗-KY</v>
      </c>
      <c r="C1849" t="str">
        <f>IFERROR(INDEX(類別!G$4:G$3000,MATCH($A1849,類別!$C$4:$C$3000,0)),"")</f>
        <v>製鞋與紡纖</v>
      </c>
      <c r="D1849">
        <f>IFERROR(IF(INDEX(營收表現!C$6:C$3000,MATCH($A1849,營收表現!$A$6:$A$3000,0))="","",INDEX(營收表現!C$6:C$3000,MATCH($A1849,營收表現!$A$6:$A$3000,0))),"")</f>
        <v>6.62</v>
      </c>
      <c r="E1849">
        <f>IFERROR(IF(INDEX(營收表現!D$6:D$3000,MATCH($A1849,營收表現!$A$6:$A$3000,0))="","",INDEX(營收表現!D$6:D$3000,MATCH($A1849,營收表現!$A$6:$A$3000,0))),"")</f>
        <v>21.03</v>
      </c>
      <c r="F1849">
        <f>IFERROR(IF(INDEX(營收表現!E$6:E$3000,MATCH($A1849,營收表現!$A$6:$A$3000,0))="","",INDEX(營收表現!E$6:E$3000,MATCH($A1849,營收表現!$A$6:$A$3000,0))),"")</f>
        <v>2.0499999999999998</v>
      </c>
      <c r="G1849">
        <f>IFERROR(IF(INDEX(營收表現!F$6:F$3000,MATCH($A1849,營收表現!$A$6:$A$3000,0))="","",INDEX(營收表現!F$6:F$3000,MATCH($A1849,營收表現!$A$6:$A$3000,0))),"")</f>
        <v>2.42</v>
      </c>
      <c r="H1849">
        <f>IFERROR(IF(INDEX(營收表現!G$6:G$3000,MATCH($A1849,營收表現!$A$6:$A$3000,0))="","",INDEX(營收表現!G$6:G$3000,MATCH($A1849,營收表現!$A$6:$A$3000,0))),"")</f>
        <v>-40.479999999999997</v>
      </c>
      <c r="I1849" t="str">
        <f>IFERROR(IF(INDEX(營收表現!H$6:H$3000,MATCH($A1849,營收表現!$A$6:$A$3000,0))="","",INDEX(營收表現!H$6:H$3000,MATCH($A1849,營收表現!$A$6:$A$3000,0))),"")</f>
        <v/>
      </c>
      <c r="J1849">
        <f>IFERROR(IF(INDEX(營收表現!I$6:I$3000,MATCH($A1849,營收表現!$A$6:$A$3000,0))="","",INDEX(營收表現!I$6:I$3000,MATCH($A1849,營收表現!$A$6:$A$3000,0))),"")</f>
        <v>-1.28</v>
      </c>
      <c r="K1849">
        <f>IFERROR(IF(INDEX(營收表現!J$6:J$3000,MATCH($A1849,營收表現!$A$6:$A$3000,0))="","",INDEX(營收表現!J$6:J$3000,MATCH($A1849,營收表現!$A$6:$A$3000,0))),"")</f>
        <v>-1.28</v>
      </c>
      <c r="L1849">
        <f>IFERROR(IF(INDEX(營收表現!K$6:K$3000,MATCH($A1849,營收表現!$A$6:$A$3000,0))="","",INDEX(營收表現!K$6:K$3000,MATCH($A1849,營收表現!$A$6:$A$3000,0))),"")</f>
        <v>-1.37</v>
      </c>
      <c r="M1849">
        <f>IFERROR(IF(INDEX(營收表現!L$6:L$3000,MATCH($A1849,營收表現!$A$6:$A$3000,0))="","",INDEX(營收表現!L$6:L$3000,MATCH($A1849,營收表現!$A$6:$A$3000,0))),"")</f>
        <v>-0.7</v>
      </c>
      <c r="N1849">
        <f>IFERROR(IF(INDEX(營收表現!M$6:M$3000,MATCH($A1849,營收表現!$A$6:$A$3000,0))="","",INDEX(營收表現!M$6:M$3000,MATCH($A1849,營收表現!$A$6:$A$3000,0))),"")</f>
        <v>-44.11</v>
      </c>
      <c r="O1849" t="str">
        <f>IFERROR(IF(INDEX(營收表現!N$6:N$3000,MATCH($A1849,營收表現!$A$6:$A$3000,0))="","",INDEX(營收表現!N$6:N$3000,MATCH($A1849,營收表現!$A$6:$A$3000,0))),"")</f>
        <v/>
      </c>
      <c r="P1849">
        <f>IFERROR(IF(INDEX(營收表現!O$6:O$3000,MATCH($A1849,營收表現!$A$6:$A$3000,0))="","",INDEX(營收表現!O$6:O$3000,MATCH($A1849,營收表現!$A$6:$A$3000,0))),"")</f>
        <v>11824</v>
      </c>
      <c r="Q1849">
        <f>IFERROR(IF(INDEX(營收表現!P$6:P$3000,MATCH($A1849,營收表現!$A$6:$A$3000,0))="","",INDEX(營收表現!P$6:P$3000,MATCH($A1849,營收表現!$A$6:$A$3000,0))),"")</f>
        <v>14310</v>
      </c>
      <c r="R1849">
        <f>IFERROR(IF(INDEX(營收表現!Q$6:Q$3000,MATCH($A1849,營收表現!$A$6:$A$3000,0))="","",INDEX(營收表現!Q$6:Q$3000,MATCH($A1849,營收表現!$A$6:$A$3000,0))),"")</f>
        <v>14604</v>
      </c>
      <c r="S1849">
        <f>IFERROR(IF(INDEX(營收表現!R$6:R$3000,MATCH($A1849,營收表現!$A$6:$A$3000,0))="","",INDEX(營收表現!R$6:R$3000,MATCH($A1849,營收表現!$A$6:$A$3000,0))),"")</f>
        <v>14958</v>
      </c>
      <c r="T1849">
        <f>IFERROR(IF(INDEX(營收表現!S$6:S$3000,MATCH($A1849,營收表現!$A$6:$A$3000,0))="","",INDEX(營收表現!S$6:S$3000,MATCH($A1849,營收表現!$A$6:$A$3000,0))),"")</f>
        <v>8903</v>
      </c>
      <c r="U1849" t="str">
        <f>IFERROR(IF(INDEX(營收表現!T$6:T$3000,MATCH($A1849,營收表現!$A$6:$A$3000,0))="","",INDEX(營收表現!T$6:T$3000,MATCH($A1849,營收表現!$A$6:$A$3000,0))),"")</f>
        <v/>
      </c>
    </row>
    <row r="1850" spans="1:21">
      <c r="A1850" s="30" t="str">
        <f>IF(營收表現!$A1854="","",營收表現!$A1854)</f>
        <v>8431</v>
      </c>
      <c r="B1850" t="str">
        <f>IFERROR(INDEX(營收表現!B$6:B$3000,MATCH($A1850,營收表現!$A$6:$A$3000,0)),"")</f>
        <v>匯鑽科</v>
      </c>
      <c r="C1850" t="str">
        <f>IFERROR(INDEX(類別!G$4:G$3000,MATCH($A1850,類別!$C$4:$C$3000,0)),"")</f>
        <v>未分類-電子</v>
      </c>
      <c r="D1850">
        <f>IFERROR(IF(INDEX(營收表現!C$6:C$3000,MATCH($A1850,營收表現!$A$6:$A$3000,0))="","",INDEX(營收表現!C$6:C$3000,MATCH($A1850,營收表現!$A$6:$A$3000,0))),"")</f>
        <v>-11.96</v>
      </c>
      <c r="E1850">
        <f>IFERROR(IF(INDEX(營收表現!D$6:D$3000,MATCH($A1850,營收表現!$A$6:$A$3000,0))="","",INDEX(營收表現!D$6:D$3000,MATCH($A1850,營收表現!$A$6:$A$3000,0))),"")</f>
        <v>-10.56</v>
      </c>
      <c r="F1850">
        <f>IFERROR(IF(INDEX(營收表現!E$6:E$3000,MATCH($A1850,營收表現!$A$6:$A$3000,0))="","",INDEX(營收表現!E$6:E$3000,MATCH($A1850,營收表現!$A$6:$A$3000,0))),"")</f>
        <v>12.83</v>
      </c>
      <c r="G1850">
        <f>IFERROR(IF(INDEX(營收表現!F$6:F$3000,MATCH($A1850,營收表現!$A$6:$A$3000,0))="","",INDEX(營收表現!F$6:F$3000,MATCH($A1850,營收表現!$A$6:$A$3000,0))),"")</f>
        <v>3.15</v>
      </c>
      <c r="H1850">
        <f>IFERROR(IF(INDEX(營收表現!G$6:G$3000,MATCH($A1850,營收表現!$A$6:$A$3000,0))="","",INDEX(營收表現!G$6:G$3000,MATCH($A1850,營收表現!$A$6:$A$3000,0))),"")</f>
        <v>13.86</v>
      </c>
      <c r="I1850" t="str">
        <f>IFERROR(IF(INDEX(營收表現!H$6:H$3000,MATCH($A1850,營收表現!$A$6:$A$3000,0))="","",INDEX(營收表現!H$6:H$3000,MATCH($A1850,營收表現!$A$6:$A$3000,0))),"")</f>
        <v/>
      </c>
      <c r="J1850">
        <f>IFERROR(IF(INDEX(營收表現!I$6:I$3000,MATCH($A1850,營收表現!$A$6:$A$3000,0))="","",INDEX(營收表現!I$6:I$3000,MATCH($A1850,營收表現!$A$6:$A$3000,0))),"")</f>
        <v>-4.8</v>
      </c>
      <c r="K1850">
        <f>IFERROR(IF(INDEX(營收表現!J$6:J$3000,MATCH($A1850,營收表現!$A$6:$A$3000,0))="","",INDEX(營收表現!J$6:J$3000,MATCH($A1850,營收表現!$A$6:$A$3000,0))),"")</f>
        <v>-13.7</v>
      </c>
      <c r="L1850">
        <f>IFERROR(IF(INDEX(營收表現!K$6:K$3000,MATCH($A1850,營收表現!$A$6:$A$3000,0))="","",INDEX(營收表現!K$6:K$3000,MATCH($A1850,營收表現!$A$6:$A$3000,0))),"")</f>
        <v>-19.63</v>
      </c>
      <c r="M1850">
        <f>IFERROR(IF(INDEX(營收表現!L$6:L$3000,MATCH($A1850,營收表現!$A$6:$A$3000,0))="","",INDEX(營收表現!L$6:L$3000,MATCH($A1850,營收表現!$A$6:$A$3000,0))),"")</f>
        <v>-20.9</v>
      </c>
      <c r="N1850">
        <f>IFERROR(IF(INDEX(營收表現!M$6:M$3000,MATCH($A1850,營收表現!$A$6:$A$3000,0))="","",INDEX(營收表現!M$6:M$3000,MATCH($A1850,營收表現!$A$6:$A$3000,0))),"")</f>
        <v>32.1</v>
      </c>
      <c r="O1850" t="str">
        <f>IFERROR(IF(INDEX(營收表現!N$6:N$3000,MATCH($A1850,營收表現!$A$6:$A$3000,0))="","",INDEX(營收表現!N$6:N$3000,MATCH($A1850,營收表現!$A$6:$A$3000,0))),"")</f>
        <v/>
      </c>
      <c r="P1850">
        <f>IFERROR(IF(INDEX(營收表現!O$6:O$3000,MATCH($A1850,營收表現!$A$6:$A$3000,0))="","",INDEX(營收表現!O$6:O$3000,MATCH($A1850,營收表現!$A$6:$A$3000,0))),"")</f>
        <v>88815</v>
      </c>
      <c r="Q1850">
        <f>IFERROR(IF(INDEX(營收表現!P$6:P$3000,MATCH($A1850,營收表現!$A$6:$A$3000,0))="","",INDEX(營收表現!P$6:P$3000,MATCH($A1850,營收表現!$A$6:$A$3000,0))),"")</f>
        <v>79432</v>
      </c>
      <c r="R1850">
        <f>IFERROR(IF(INDEX(營收表現!Q$6:Q$3000,MATCH($A1850,營收表現!$A$6:$A$3000,0))="","",INDEX(營收表現!Q$6:Q$3000,MATCH($A1850,營收表現!$A$6:$A$3000,0))),"")</f>
        <v>89621</v>
      </c>
      <c r="S1850">
        <f>IFERROR(IF(INDEX(營收表現!R$6:R$3000,MATCH($A1850,營收表現!$A$6:$A$3000,0))="","",INDEX(營收表現!R$6:R$3000,MATCH($A1850,營收表現!$A$6:$A$3000,0))),"")</f>
        <v>92442</v>
      </c>
      <c r="T1850">
        <f>IFERROR(IF(INDEX(營收表現!S$6:S$3000,MATCH($A1850,營收表現!$A$6:$A$3000,0))="","",INDEX(營收表現!S$6:S$3000,MATCH($A1850,營收表現!$A$6:$A$3000,0))),"")</f>
        <v>105258</v>
      </c>
      <c r="U1850" t="str">
        <f>IFERROR(IF(INDEX(營收表現!T$6:T$3000,MATCH($A1850,營收表現!$A$6:$A$3000,0))="","",INDEX(營收表現!T$6:T$3000,MATCH($A1850,營收表現!$A$6:$A$3000,0))),"")</f>
        <v/>
      </c>
    </row>
    <row r="1851" spans="1:21">
      <c r="A1851" s="30" t="str">
        <f>IF(營收表現!$A1855="","",營收表現!$A1855)</f>
        <v>8432</v>
      </c>
      <c r="B1851" t="str">
        <f>IFERROR(INDEX(營收表現!B$6:B$3000,MATCH($A1851,營收表現!$A$6:$A$3000,0)),"")</f>
        <v>東生華</v>
      </c>
      <c r="C1851" t="str">
        <f>IFERROR(INDEX(類別!G$4:G$3000,MATCH($A1851,類別!$C$4:$C$3000,0)),"")</f>
        <v>藥品製造</v>
      </c>
      <c r="D1851">
        <f>IFERROR(IF(INDEX(營收表現!C$6:C$3000,MATCH($A1851,營收表現!$A$6:$A$3000,0))="","",INDEX(營收表現!C$6:C$3000,MATCH($A1851,營收表現!$A$6:$A$3000,0))),"")</f>
        <v>154.56</v>
      </c>
      <c r="E1851">
        <f>IFERROR(IF(INDEX(營收表現!D$6:D$3000,MATCH($A1851,營收表現!$A$6:$A$3000,0))="","",INDEX(營收表現!D$6:D$3000,MATCH($A1851,營收表現!$A$6:$A$3000,0))),"")</f>
        <v>-41.65</v>
      </c>
      <c r="F1851">
        <f>IFERROR(IF(INDEX(營收表現!E$6:E$3000,MATCH($A1851,營收表現!$A$6:$A$3000,0))="","",INDEX(營收表現!E$6:E$3000,MATCH($A1851,營收表現!$A$6:$A$3000,0))),"")</f>
        <v>-16.68</v>
      </c>
      <c r="G1851">
        <f>IFERROR(IF(INDEX(營收表現!F$6:F$3000,MATCH($A1851,營收表現!$A$6:$A$3000,0))="","",INDEX(營收表現!F$6:F$3000,MATCH($A1851,營收表現!$A$6:$A$3000,0))),"")</f>
        <v>-10.44</v>
      </c>
      <c r="H1851">
        <f>IFERROR(IF(INDEX(營收表現!G$6:G$3000,MATCH($A1851,營收表現!$A$6:$A$3000,0))="","",INDEX(營收表現!G$6:G$3000,MATCH($A1851,營收表現!$A$6:$A$3000,0))),"")</f>
        <v>1.28</v>
      </c>
      <c r="I1851">
        <f>IFERROR(IF(INDEX(營收表現!H$6:H$3000,MATCH($A1851,營收表現!$A$6:$A$3000,0))="","",INDEX(營收表現!H$6:H$3000,MATCH($A1851,營收表現!$A$6:$A$3000,0))),"")</f>
        <v>-34.64</v>
      </c>
      <c r="J1851">
        <f>IFERROR(IF(INDEX(營收表現!I$6:I$3000,MATCH($A1851,營收表現!$A$6:$A$3000,0))="","",INDEX(營收表現!I$6:I$3000,MATCH($A1851,營收表現!$A$6:$A$3000,0))),"")</f>
        <v>8.9700000000000006</v>
      </c>
      <c r="K1851">
        <f>IFERROR(IF(INDEX(營收表現!J$6:J$3000,MATCH($A1851,營收表現!$A$6:$A$3000,0))="","",INDEX(營收表現!J$6:J$3000,MATCH($A1851,營收表現!$A$6:$A$3000,0))),"")</f>
        <v>44.96</v>
      </c>
      <c r="L1851">
        <f>IFERROR(IF(INDEX(營收表現!K$6:K$3000,MATCH($A1851,營收表現!$A$6:$A$3000,0))="","",INDEX(營收表現!K$6:K$3000,MATCH($A1851,營收表現!$A$6:$A$3000,0))),"")</f>
        <v>28.28</v>
      </c>
      <c r="M1851">
        <f>IFERROR(IF(INDEX(營收表現!L$6:L$3000,MATCH($A1851,營收表現!$A$6:$A$3000,0))="","",INDEX(營收表現!L$6:L$3000,MATCH($A1851,營收表現!$A$6:$A$3000,0))),"")</f>
        <v>4.2300000000000004</v>
      </c>
      <c r="N1851">
        <f>IFERROR(IF(INDEX(營收表現!M$6:M$3000,MATCH($A1851,營收表現!$A$6:$A$3000,0))="","",INDEX(營收表現!M$6:M$3000,MATCH($A1851,營收表現!$A$6:$A$3000,0))),"")</f>
        <v>27.72</v>
      </c>
      <c r="O1851">
        <f>IFERROR(IF(INDEX(營收表現!N$6:N$3000,MATCH($A1851,營收表現!$A$6:$A$3000,0))="","",INDEX(營收表現!N$6:N$3000,MATCH($A1851,營收表現!$A$6:$A$3000,0))),"")</f>
        <v>-35.9</v>
      </c>
      <c r="P1851">
        <f>IFERROR(IF(INDEX(營收表現!O$6:O$3000,MATCH($A1851,營收表現!$A$6:$A$3000,0))="","",INDEX(營收表現!O$6:O$3000,MATCH($A1851,營收表現!$A$6:$A$3000,0))),"")</f>
        <v>242717</v>
      </c>
      <c r="Q1851">
        <f>IFERROR(IF(INDEX(營收表現!P$6:P$3000,MATCH($A1851,營收表現!$A$6:$A$3000,0))="","",INDEX(營收表現!P$6:P$3000,MATCH($A1851,營收表現!$A$6:$A$3000,0))),"")</f>
        <v>141634</v>
      </c>
      <c r="R1851">
        <f>IFERROR(IF(INDEX(營收表現!Q$6:Q$3000,MATCH($A1851,營收表現!$A$6:$A$3000,0))="","",INDEX(營收表現!Q$6:Q$3000,MATCH($A1851,營收表現!$A$6:$A$3000,0))),"")</f>
        <v>118015</v>
      </c>
      <c r="S1851">
        <f>IFERROR(IF(INDEX(營收表現!R$6:R$3000,MATCH($A1851,營收表現!$A$6:$A$3000,0))="","",INDEX(營收表現!R$6:R$3000,MATCH($A1851,營收表現!$A$6:$A$3000,0))),"")</f>
        <v>105695</v>
      </c>
      <c r="T1851">
        <f>IFERROR(IF(INDEX(營收表現!S$6:S$3000,MATCH($A1851,營收表現!$A$6:$A$3000,0))="","",INDEX(營收表現!S$6:S$3000,MATCH($A1851,營收表現!$A$6:$A$3000,0))),"")</f>
        <v>107045</v>
      </c>
      <c r="U1851">
        <f>IFERROR(IF(INDEX(營收表現!T$6:T$3000,MATCH($A1851,營收表現!$A$6:$A$3000,0))="","",INDEX(營收表現!T$6:T$3000,MATCH($A1851,營收表現!$A$6:$A$3000,0))),"")</f>
        <v>69969</v>
      </c>
    </row>
    <row r="1852" spans="1:21">
      <c r="A1852" s="30" t="str">
        <f>IF(營收表現!$A1856="","",營收表現!$A1856)</f>
        <v>8433</v>
      </c>
      <c r="B1852" t="str">
        <f>IFERROR(INDEX(營收表現!B$6:B$3000,MATCH($A1852,營收表現!$A$6:$A$3000,0)),"")</f>
        <v>弘帆</v>
      </c>
      <c r="C1852" t="str">
        <f>IFERROR(INDEX(類別!G$4:G$3000,MATCH($A1852,類別!$C$4:$C$3000,0)),"")</f>
        <v>百貨零售</v>
      </c>
      <c r="D1852">
        <f>IFERROR(IF(INDEX(營收表現!C$6:C$3000,MATCH($A1852,營收表現!$A$6:$A$3000,0))="","",INDEX(營收表現!C$6:C$3000,MATCH($A1852,營收表現!$A$6:$A$3000,0))),"")</f>
        <v>-7.87</v>
      </c>
      <c r="E1852">
        <f>IFERROR(IF(INDEX(營收表現!D$6:D$3000,MATCH($A1852,營收表現!$A$6:$A$3000,0))="","",INDEX(營收表現!D$6:D$3000,MATCH($A1852,營收表現!$A$6:$A$3000,0))),"")</f>
        <v>10.02</v>
      </c>
      <c r="F1852">
        <f>IFERROR(IF(INDEX(營收表現!E$6:E$3000,MATCH($A1852,營收表現!$A$6:$A$3000,0))="","",INDEX(營收表現!E$6:E$3000,MATCH($A1852,營收表現!$A$6:$A$3000,0))),"")</f>
        <v>5.77</v>
      </c>
      <c r="G1852">
        <f>IFERROR(IF(INDEX(營收表現!F$6:F$3000,MATCH($A1852,營收表現!$A$6:$A$3000,0))="","",INDEX(營收表現!F$6:F$3000,MATCH($A1852,營收表現!$A$6:$A$3000,0))),"")</f>
        <v>30.9</v>
      </c>
      <c r="H1852">
        <f>IFERROR(IF(INDEX(營收表現!G$6:G$3000,MATCH($A1852,營收表現!$A$6:$A$3000,0))="","",INDEX(營收表現!G$6:G$3000,MATCH($A1852,營收表現!$A$6:$A$3000,0))),"")</f>
        <v>-18.72</v>
      </c>
      <c r="I1852" t="str">
        <f>IFERROR(IF(INDEX(營收表現!H$6:H$3000,MATCH($A1852,營收表現!$A$6:$A$3000,0))="","",INDEX(營收表現!H$6:H$3000,MATCH($A1852,營收表現!$A$6:$A$3000,0))),"")</f>
        <v/>
      </c>
      <c r="J1852">
        <f>IFERROR(IF(INDEX(營收表現!I$6:I$3000,MATCH($A1852,營收表現!$A$6:$A$3000,0))="","",INDEX(營收表現!I$6:I$3000,MATCH($A1852,營收表現!$A$6:$A$3000,0))),"")</f>
        <v>-7.84</v>
      </c>
      <c r="K1852">
        <f>IFERROR(IF(INDEX(營收表現!J$6:J$3000,MATCH($A1852,營收表現!$A$6:$A$3000,0))="","",INDEX(營收表現!J$6:J$3000,MATCH($A1852,營收表現!$A$6:$A$3000,0))),"")</f>
        <v>5.39</v>
      </c>
      <c r="L1852">
        <f>IFERROR(IF(INDEX(營收表現!K$6:K$3000,MATCH($A1852,營收表現!$A$6:$A$3000,0))="","",INDEX(營收表現!K$6:K$3000,MATCH($A1852,營收表現!$A$6:$A$3000,0))),"")</f>
        <v>-4.63</v>
      </c>
      <c r="M1852">
        <f>IFERROR(IF(INDEX(營收表現!L$6:L$3000,MATCH($A1852,營收表現!$A$6:$A$3000,0))="","",INDEX(營收表現!L$6:L$3000,MATCH($A1852,營收表現!$A$6:$A$3000,0))),"")</f>
        <v>26</v>
      </c>
      <c r="N1852">
        <f>IFERROR(IF(INDEX(營收表現!M$6:M$3000,MATCH($A1852,營收表現!$A$6:$A$3000,0))="","",INDEX(營收表現!M$6:M$3000,MATCH($A1852,營收表現!$A$6:$A$3000,0))),"")</f>
        <v>0.06</v>
      </c>
      <c r="O1852" t="str">
        <f>IFERROR(IF(INDEX(營收表現!N$6:N$3000,MATCH($A1852,營收表現!$A$6:$A$3000,0))="","",INDEX(營收表現!N$6:N$3000,MATCH($A1852,營收表現!$A$6:$A$3000,0))),"")</f>
        <v/>
      </c>
      <c r="P1852">
        <f>IFERROR(IF(INDEX(營收表現!O$6:O$3000,MATCH($A1852,營收表現!$A$6:$A$3000,0))="","",INDEX(營收表現!O$6:O$3000,MATCH($A1852,營收表現!$A$6:$A$3000,0))),"")</f>
        <v>278447</v>
      </c>
      <c r="Q1852">
        <f>IFERROR(IF(INDEX(營收表現!P$6:P$3000,MATCH($A1852,營收表現!$A$6:$A$3000,0))="","",INDEX(營收表現!P$6:P$3000,MATCH($A1852,營收表現!$A$6:$A$3000,0))),"")</f>
        <v>306348</v>
      </c>
      <c r="R1852">
        <f>IFERROR(IF(INDEX(營收表現!Q$6:Q$3000,MATCH($A1852,營收表現!$A$6:$A$3000,0))="","",INDEX(營收表現!Q$6:Q$3000,MATCH($A1852,營收表現!$A$6:$A$3000,0))),"")</f>
        <v>324037</v>
      </c>
      <c r="S1852">
        <f>IFERROR(IF(INDEX(營收表現!R$6:R$3000,MATCH($A1852,營收表現!$A$6:$A$3000,0))="","",INDEX(營收表現!R$6:R$3000,MATCH($A1852,營收表現!$A$6:$A$3000,0))),"")</f>
        <v>424158</v>
      </c>
      <c r="T1852">
        <f>IFERROR(IF(INDEX(營收表現!S$6:S$3000,MATCH($A1852,營收表現!$A$6:$A$3000,0))="","",INDEX(營收表現!S$6:S$3000,MATCH($A1852,營收表現!$A$6:$A$3000,0))),"")</f>
        <v>344750</v>
      </c>
      <c r="U1852" t="str">
        <f>IFERROR(IF(INDEX(營收表現!T$6:T$3000,MATCH($A1852,營收表現!$A$6:$A$3000,0))="","",INDEX(營收表現!T$6:T$3000,MATCH($A1852,營收表現!$A$6:$A$3000,0))),"")</f>
        <v/>
      </c>
    </row>
    <row r="1853" spans="1:21">
      <c r="A1853" s="30" t="str">
        <f>IF(營收表現!$A1857="","",營收表現!$A1857)</f>
        <v>8435</v>
      </c>
      <c r="B1853" t="str">
        <f>IFERROR(INDEX(營收表現!B$6:B$3000,MATCH($A1853,營收表現!$A$6:$A$3000,0)),"")</f>
        <v>鉅邁</v>
      </c>
      <c r="C1853" t="str">
        <f>IFERROR(INDEX(類別!G$4:G$3000,MATCH($A1853,類別!$C$4:$C$3000,0)),"")</f>
        <v>化工</v>
      </c>
      <c r="D1853">
        <f>IFERROR(IF(INDEX(營收表現!C$6:C$3000,MATCH($A1853,營收表現!$A$6:$A$3000,0))="","",INDEX(營收表現!C$6:C$3000,MATCH($A1853,營收表現!$A$6:$A$3000,0))),"")</f>
        <v>-3.07</v>
      </c>
      <c r="E1853">
        <f>IFERROR(IF(INDEX(營收表現!D$6:D$3000,MATCH($A1853,營收表現!$A$6:$A$3000,0))="","",INDEX(營收表現!D$6:D$3000,MATCH($A1853,營收表現!$A$6:$A$3000,0))),"")</f>
        <v>0.97</v>
      </c>
      <c r="F1853">
        <f>IFERROR(IF(INDEX(營收表現!E$6:E$3000,MATCH($A1853,營收表現!$A$6:$A$3000,0))="","",INDEX(營收表現!E$6:E$3000,MATCH($A1853,營收表現!$A$6:$A$3000,0))),"")</f>
        <v>10.19</v>
      </c>
      <c r="G1853">
        <f>IFERROR(IF(INDEX(營收表現!F$6:F$3000,MATCH($A1853,營收表現!$A$6:$A$3000,0))="","",INDEX(營收表現!F$6:F$3000,MATCH($A1853,營收表現!$A$6:$A$3000,0))),"")</f>
        <v>14.71</v>
      </c>
      <c r="H1853">
        <f>IFERROR(IF(INDEX(營收表現!G$6:G$3000,MATCH($A1853,營收表現!$A$6:$A$3000,0))="","",INDEX(營收表現!G$6:G$3000,MATCH($A1853,營收表現!$A$6:$A$3000,0))),"")</f>
        <v>-16.3</v>
      </c>
      <c r="I1853" t="str">
        <f>IFERROR(IF(INDEX(營收表現!H$6:H$3000,MATCH($A1853,營收表現!$A$6:$A$3000,0))="","",INDEX(營收表現!H$6:H$3000,MATCH($A1853,營收表現!$A$6:$A$3000,0))),"")</f>
        <v/>
      </c>
      <c r="J1853">
        <f>IFERROR(IF(INDEX(營收表現!I$6:I$3000,MATCH($A1853,營收表現!$A$6:$A$3000,0))="","",INDEX(營收表現!I$6:I$3000,MATCH($A1853,營收表現!$A$6:$A$3000,0))),"")</f>
        <v>-33.21</v>
      </c>
      <c r="K1853">
        <f>IFERROR(IF(INDEX(營收表現!J$6:J$3000,MATCH($A1853,營收表現!$A$6:$A$3000,0))="","",INDEX(營收表現!J$6:J$3000,MATCH($A1853,營收表現!$A$6:$A$3000,0))),"")</f>
        <v>-11.08</v>
      </c>
      <c r="L1853">
        <f>IFERROR(IF(INDEX(營收表現!K$6:K$3000,MATCH($A1853,營收表現!$A$6:$A$3000,0))="","",INDEX(營收表現!K$6:K$3000,MATCH($A1853,營收表現!$A$6:$A$3000,0))),"")</f>
        <v>-10.3</v>
      </c>
      <c r="M1853">
        <f>IFERROR(IF(INDEX(營收表現!L$6:L$3000,MATCH($A1853,營收表現!$A$6:$A$3000,0))="","",INDEX(營收表現!L$6:L$3000,MATCH($A1853,營收表現!$A$6:$A$3000,0))),"")</f>
        <v>-9.5500000000000007</v>
      </c>
      <c r="N1853">
        <f>IFERROR(IF(INDEX(營收表現!M$6:M$3000,MATCH($A1853,營收表現!$A$6:$A$3000,0))="","",INDEX(營收表現!M$6:M$3000,MATCH($A1853,營收表現!$A$6:$A$3000,0))),"")</f>
        <v>11.51</v>
      </c>
      <c r="O1853" t="str">
        <f>IFERROR(IF(INDEX(營收表現!N$6:N$3000,MATCH($A1853,營收表現!$A$6:$A$3000,0))="","",INDEX(營收表現!N$6:N$3000,MATCH($A1853,營收表現!$A$6:$A$3000,0))),"")</f>
        <v/>
      </c>
      <c r="P1853">
        <f>IFERROR(IF(INDEX(營收表現!O$6:O$3000,MATCH($A1853,營收表現!$A$6:$A$3000,0))="","",INDEX(營收表現!O$6:O$3000,MATCH($A1853,營收表現!$A$6:$A$3000,0))),"")</f>
        <v>49778</v>
      </c>
      <c r="Q1853">
        <f>IFERROR(IF(INDEX(營收表現!P$6:P$3000,MATCH($A1853,營收表現!$A$6:$A$3000,0))="","",INDEX(營收表現!P$6:P$3000,MATCH($A1853,營收表現!$A$6:$A$3000,0))),"")</f>
        <v>50261</v>
      </c>
      <c r="R1853">
        <f>IFERROR(IF(INDEX(營收表現!Q$6:Q$3000,MATCH($A1853,營收表現!$A$6:$A$3000,0))="","",INDEX(營收表現!Q$6:Q$3000,MATCH($A1853,營收表現!$A$6:$A$3000,0))),"")</f>
        <v>55384</v>
      </c>
      <c r="S1853">
        <f>IFERROR(IF(INDEX(營收表現!R$6:R$3000,MATCH($A1853,營收表現!$A$6:$A$3000,0))="","",INDEX(營收表現!R$6:R$3000,MATCH($A1853,營收表現!$A$6:$A$3000,0))),"")</f>
        <v>63530</v>
      </c>
      <c r="T1853">
        <f>IFERROR(IF(INDEX(營收表現!S$6:S$3000,MATCH($A1853,營收表現!$A$6:$A$3000,0))="","",INDEX(營收表現!S$6:S$3000,MATCH($A1853,營收表現!$A$6:$A$3000,0))),"")</f>
        <v>53175</v>
      </c>
      <c r="U1853" t="str">
        <f>IFERROR(IF(INDEX(營收表現!T$6:T$3000,MATCH($A1853,營收表現!$A$6:$A$3000,0))="","",INDEX(營收表現!T$6:T$3000,MATCH($A1853,營收表現!$A$6:$A$3000,0))),"")</f>
        <v/>
      </c>
    </row>
    <row r="1854" spans="1:21">
      <c r="A1854" s="30" t="str">
        <f>IF(營收表現!$A1858="","",營收表現!$A1858)</f>
        <v>8436</v>
      </c>
      <c r="B1854" t="str">
        <f>IFERROR(INDEX(營收表現!B$6:B$3000,MATCH($A1854,營收表現!$A$6:$A$3000,0)),"")</f>
        <v>大江</v>
      </c>
      <c r="C1854" t="str">
        <f>IFERROR(INDEX(類別!G$4:G$3000,MATCH($A1854,類別!$C$4:$C$3000,0)),"")</f>
        <v>醫美保健通路</v>
      </c>
      <c r="D1854">
        <f>IFERROR(IF(INDEX(營收表現!C$6:C$3000,MATCH($A1854,營收表現!$A$6:$A$3000,0))="","",INDEX(營收表現!C$6:C$3000,MATCH($A1854,營收表現!$A$6:$A$3000,0))),"")</f>
        <v>16.12</v>
      </c>
      <c r="E1854">
        <f>IFERROR(IF(INDEX(營收表現!D$6:D$3000,MATCH($A1854,營收表現!$A$6:$A$3000,0))="","",INDEX(營收表現!D$6:D$3000,MATCH($A1854,營收表現!$A$6:$A$3000,0))),"")</f>
        <v>1.58</v>
      </c>
      <c r="F1854">
        <f>IFERROR(IF(INDEX(營收表現!E$6:E$3000,MATCH($A1854,營收表現!$A$6:$A$3000,0))="","",INDEX(營收表現!E$6:E$3000,MATCH($A1854,營收表現!$A$6:$A$3000,0))),"")</f>
        <v>-24.42</v>
      </c>
      <c r="G1854">
        <f>IFERROR(IF(INDEX(營收表現!F$6:F$3000,MATCH($A1854,營收表現!$A$6:$A$3000,0))="","",INDEX(營收表現!F$6:F$3000,MATCH($A1854,營收表現!$A$6:$A$3000,0))),"")</f>
        <v>59.2</v>
      </c>
      <c r="H1854">
        <f>IFERROR(IF(INDEX(營收表現!G$6:G$3000,MATCH($A1854,營收表現!$A$6:$A$3000,0))="","",INDEX(營收表現!G$6:G$3000,MATCH($A1854,營收表現!$A$6:$A$3000,0))),"")</f>
        <v>-20.85</v>
      </c>
      <c r="I1854" t="str">
        <f>IFERROR(IF(INDEX(營收表現!H$6:H$3000,MATCH($A1854,營收表現!$A$6:$A$3000,0))="","",INDEX(營收表現!H$6:H$3000,MATCH($A1854,營收表現!$A$6:$A$3000,0))),"")</f>
        <v/>
      </c>
      <c r="J1854">
        <f>IFERROR(IF(INDEX(營收表現!I$6:I$3000,MATCH($A1854,營收表現!$A$6:$A$3000,0))="","",INDEX(營收表現!I$6:I$3000,MATCH($A1854,營收表現!$A$6:$A$3000,0))),"")</f>
        <v>-4.67</v>
      </c>
      <c r="K1854">
        <f>IFERROR(IF(INDEX(營收表現!J$6:J$3000,MATCH($A1854,營收表現!$A$6:$A$3000,0))="","",INDEX(營收表現!J$6:J$3000,MATCH($A1854,營收表現!$A$6:$A$3000,0))),"")</f>
        <v>-5.93</v>
      </c>
      <c r="L1854">
        <f>IFERROR(IF(INDEX(營收表現!K$6:K$3000,MATCH($A1854,營收表現!$A$6:$A$3000,0))="","",INDEX(營收表現!K$6:K$3000,MATCH($A1854,營收表現!$A$6:$A$3000,0))),"")</f>
        <v>-24.8</v>
      </c>
      <c r="M1854">
        <f>IFERROR(IF(INDEX(營收表現!L$6:L$3000,MATCH($A1854,營收表現!$A$6:$A$3000,0))="","",INDEX(營收表現!L$6:L$3000,MATCH($A1854,營收表現!$A$6:$A$3000,0))),"")</f>
        <v>18.149999999999999</v>
      </c>
      <c r="N1854">
        <f>IFERROR(IF(INDEX(營收表現!M$6:M$3000,MATCH($A1854,營收表現!$A$6:$A$3000,0))="","",INDEX(營收表現!M$6:M$3000,MATCH($A1854,營收表現!$A$6:$A$3000,0))),"")</f>
        <v>12.2</v>
      </c>
      <c r="O1854" t="str">
        <f>IFERROR(IF(INDEX(營收表現!N$6:N$3000,MATCH($A1854,營收表現!$A$6:$A$3000,0))="","",INDEX(營收表現!N$6:N$3000,MATCH($A1854,營收表現!$A$6:$A$3000,0))),"")</f>
        <v/>
      </c>
      <c r="P1854">
        <f>IFERROR(IF(INDEX(營收表現!O$6:O$3000,MATCH($A1854,營收表現!$A$6:$A$3000,0))="","",INDEX(營收表現!O$6:O$3000,MATCH($A1854,營收表現!$A$6:$A$3000,0))),"")</f>
        <v>620812</v>
      </c>
      <c r="Q1854">
        <f>IFERROR(IF(INDEX(營收表現!P$6:P$3000,MATCH($A1854,營收表現!$A$6:$A$3000,0))="","",INDEX(營收表現!P$6:P$3000,MATCH($A1854,營收表現!$A$6:$A$3000,0))),"")</f>
        <v>630650</v>
      </c>
      <c r="R1854">
        <f>IFERROR(IF(INDEX(營收表現!Q$6:Q$3000,MATCH($A1854,營收表現!$A$6:$A$3000,0))="","",INDEX(營收表現!Q$6:Q$3000,MATCH($A1854,營收表現!$A$6:$A$3000,0))),"")</f>
        <v>476626</v>
      </c>
      <c r="S1854">
        <f>IFERROR(IF(INDEX(營收表現!R$6:R$3000,MATCH($A1854,營收表現!$A$6:$A$3000,0))="","",INDEX(營收表現!R$6:R$3000,MATCH($A1854,營收表現!$A$6:$A$3000,0))),"")</f>
        <v>758800</v>
      </c>
      <c r="T1854">
        <f>IFERROR(IF(INDEX(營收表現!S$6:S$3000,MATCH($A1854,營收表現!$A$6:$A$3000,0))="","",INDEX(營收表現!S$6:S$3000,MATCH($A1854,營收表現!$A$6:$A$3000,0))),"")</f>
        <v>600560</v>
      </c>
      <c r="U1854" t="str">
        <f>IFERROR(IF(INDEX(營收表現!T$6:T$3000,MATCH($A1854,營收表現!$A$6:$A$3000,0))="","",INDEX(營收表現!T$6:T$3000,MATCH($A1854,營收表現!$A$6:$A$3000,0))),"")</f>
        <v/>
      </c>
    </row>
    <row r="1855" spans="1:21">
      <c r="A1855" s="30" t="str">
        <f>IF(營收表現!$A1859="","",營收表現!$A1859)</f>
        <v>8437</v>
      </c>
      <c r="B1855" t="str">
        <f>IFERROR(INDEX(營收表現!B$6:B$3000,MATCH($A1855,營收表現!$A$6:$A$3000,0)),"")</f>
        <v>大地-KY</v>
      </c>
      <c r="C1855" t="str">
        <f>IFERROR(INDEX(類別!G$4:G$3000,MATCH($A1855,類別!$C$4:$C$3000,0)),"")</f>
        <v>未分類-傳產</v>
      </c>
      <c r="D1855">
        <f>IFERROR(IF(INDEX(營收表現!C$6:C$3000,MATCH($A1855,營收表現!$A$6:$A$3000,0))="","",INDEX(營收表現!C$6:C$3000,MATCH($A1855,營收表現!$A$6:$A$3000,0))),"")</f>
        <v>123.19</v>
      </c>
      <c r="E1855">
        <f>IFERROR(IF(INDEX(營收表現!D$6:D$3000,MATCH($A1855,營收表現!$A$6:$A$3000,0))="","",INDEX(營收表現!D$6:D$3000,MATCH($A1855,營收表現!$A$6:$A$3000,0))),"")</f>
        <v>-27.18</v>
      </c>
      <c r="F1855">
        <f>IFERROR(IF(INDEX(營收表現!E$6:E$3000,MATCH($A1855,營收表現!$A$6:$A$3000,0))="","",INDEX(營收表現!E$6:E$3000,MATCH($A1855,營收表現!$A$6:$A$3000,0))),"")</f>
        <v>4.32</v>
      </c>
      <c r="G1855">
        <f>IFERROR(IF(INDEX(營收表現!F$6:F$3000,MATCH($A1855,營收表現!$A$6:$A$3000,0))="","",INDEX(營收表現!F$6:F$3000,MATCH($A1855,營收表現!$A$6:$A$3000,0))),"")</f>
        <v>-22.52</v>
      </c>
      <c r="H1855">
        <f>IFERROR(IF(INDEX(營收表現!G$6:G$3000,MATCH($A1855,營收表現!$A$6:$A$3000,0))="","",INDEX(營收表現!G$6:G$3000,MATCH($A1855,營收表現!$A$6:$A$3000,0))),"")</f>
        <v>-18.510000000000002</v>
      </c>
      <c r="I1855" t="str">
        <f>IFERROR(IF(INDEX(營收表現!H$6:H$3000,MATCH($A1855,營收表現!$A$6:$A$3000,0))="","",INDEX(營收表現!H$6:H$3000,MATCH($A1855,營收表現!$A$6:$A$3000,0))),"")</f>
        <v/>
      </c>
      <c r="J1855">
        <f>IFERROR(IF(INDEX(營收表現!I$6:I$3000,MATCH($A1855,營收表現!$A$6:$A$3000,0))="","",INDEX(營收表現!I$6:I$3000,MATCH($A1855,營收表現!$A$6:$A$3000,0))),"")</f>
        <v>-33.729999999999997</v>
      </c>
      <c r="K1855">
        <f>IFERROR(IF(INDEX(營收表現!J$6:J$3000,MATCH($A1855,營收表現!$A$6:$A$3000,0))="","",INDEX(營收表現!J$6:J$3000,MATCH($A1855,營收表現!$A$6:$A$3000,0))),"")</f>
        <v>-24.21</v>
      </c>
      <c r="L1855">
        <f>IFERROR(IF(INDEX(營收表現!K$6:K$3000,MATCH($A1855,營收表現!$A$6:$A$3000,0))="","",INDEX(營收表現!K$6:K$3000,MATCH($A1855,營收表現!$A$6:$A$3000,0))),"")</f>
        <v>-49.01</v>
      </c>
      <c r="M1855">
        <f>IFERROR(IF(INDEX(營收表現!L$6:L$3000,MATCH($A1855,營收表現!$A$6:$A$3000,0))="","",INDEX(營收表現!L$6:L$3000,MATCH($A1855,營收表現!$A$6:$A$3000,0))),"")</f>
        <v>-31.49</v>
      </c>
      <c r="N1855">
        <f>IFERROR(IF(INDEX(營收表現!M$6:M$3000,MATCH($A1855,營收表現!$A$6:$A$3000,0))="","",INDEX(營收表現!M$6:M$3000,MATCH($A1855,營收表現!$A$6:$A$3000,0))),"")</f>
        <v>13.01</v>
      </c>
      <c r="O1855" t="str">
        <f>IFERROR(IF(INDEX(營收表現!N$6:N$3000,MATCH($A1855,營收表現!$A$6:$A$3000,0))="","",INDEX(營收表現!N$6:N$3000,MATCH($A1855,營收表現!$A$6:$A$3000,0))),"")</f>
        <v/>
      </c>
      <c r="P1855">
        <f>IFERROR(IF(INDEX(營收表現!O$6:O$3000,MATCH($A1855,營收表現!$A$6:$A$3000,0))="","",INDEX(營收表現!O$6:O$3000,MATCH($A1855,營收表現!$A$6:$A$3000,0))),"")</f>
        <v>24823</v>
      </c>
      <c r="Q1855">
        <f>IFERROR(IF(INDEX(營收表現!P$6:P$3000,MATCH($A1855,營收表現!$A$6:$A$3000,0))="","",INDEX(營收表現!P$6:P$3000,MATCH($A1855,營收表現!$A$6:$A$3000,0))),"")</f>
        <v>18075</v>
      </c>
      <c r="R1855">
        <f>IFERROR(IF(INDEX(營收表現!Q$6:Q$3000,MATCH($A1855,營收表現!$A$6:$A$3000,0))="","",INDEX(營收表現!Q$6:Q$3000,MATCH($A1855,營收表現!$A$6:$A$3000,0))),"")</f>
        <v>18856</v>
      </c>
      <c r="S1855">
        <f>IFERROR(IF(INDEX(營收表現!R$6:R$3000,MATCH($A1855,營收表現!$A$6:$A$3000,0))="","",INDEX(營收表現!R$6:R$3000,MATCH($A1855,營收表現!$A$6:$A$3000,0))),"")</f>
        <v>14609</v>
      </c>
      <c r="T1855">
        <f>IFERROR(IF(INDEX(營收表現!S$6:S$3000,MATCH($A1855,營收表現!$A$6:$A$3000,0))="","",INDEX(營收表現!S$6:S$3000,MATCH($A1855,營收表現!$A$6:$A$3000,0))),"")</f>
        <v>11905</v>
      </c>
      <c r="U1855" t="str">
        <f>IFERROR(IF(INDEX(營收表現!T$6:T$3000,MATCH($A1855,營收表現!$A$6:$A$3000,0))="","",INDEX(營收表現!T$6:T$3000,MATCH($A1855,營收表現!$A$6:$A$3000,0))),"")</f>
        <v/>
      </c>
    </row>
    <row r="1856" spans="1:21">
      <c r="A1856" s="30" t="str">
        <f>IF(營收表現!$A1860="","",營收表現!$A1860)</f>
        <v>8438</v>
      </c>
      <c r="B1856" t="str">
        <f>IFERROR(INDEX(營收表現!B$6:B$3000,MATCH($A1856,營收表現!$A$6:$A$3000,0)),"")</f>
        <v>昶昕</v>
      </c>
      <c r="C1856" t="str">
        <f>IFERROR(INDEX(類別!G$4:G$3000,MATCH($A1856,類別!$C$4:$C$3000,0)),"")</f>
        <v>未分類-傳產</v>
      </c>
      <c r="D1856">
        <f>IFERROR(IF(INDEX(營收表現!C$6:C$3000,MATCH($A1856,營收表現!$A$6:$A$3000,0))="","",INDEX(營收表現!C$6:C$3000,MATCH($A1856,營收表現!$A$6:$A$3000,0))),"")</f>
        <v>2.84</v>
      </c>
      <c r="E1856">
        <f>IFERROR(IF(INDEX(營收表現!D$6:D$3000,MATCH($A1856,營收表現!$A$6:$A$3000,0))="","",INDEX(營收表現!D$6:D$3000,MATCH($A1856,營收表現!$A$6:$A$3000,0))),"")</f>
        <v>-4.91</v>
      </c>
      <c r="F1856">
        <f>IFERROR(IF(INDEX(營收表現!E$6:E$3000,MATCH($A1856,營收表現!$A$6:$A$3000,0))="","",INDEX(營收表現!E$6:E$3000,MATCH($A1856,營收表現!$A$6:$A$3000,0))),"")</f>
        <v>5.27</v>
      </c>
      <c r="G1856">
        <f>IFERROR(IF(INDEX(營收表現!F$6:F$3000,MATCH($A1856,營收表現!$A$6:$A$3000,0))="","",INDEX(營收表現!F$6:F$3000,MATCH($A1856,營收表現!$A$6:$A$3000,0))),"")</f>
        <v>8.7899999999999991</v>
      </c>
      <c r="H1856">
        <f>IFERROR(IF(INDEX(營收表現!G$6:G$3000,MATCH($A1856,營收表現!$A$6:$A$3000,0))="","",INDEX(營收表現!G$6:G$3000,MATCH($A1856,營收表現!$A$6:$A$3000,0))),"")</f>
        <v>9.35</v>
      </c>
      <c r="I1856" t="str">
        <f>IFERROR(IF(INDEX(營收表現!H$6:H$3000,MATCH($A1856,營收表現!$A$6:$A$3000,0))="","",INDEX(營收表現!H$6:H$3000,MATCH($A1856,營收表現!$A$6:$A$3000,0))),"")</f>
        <v/>
      </c>
      <c r="J1856">
        <f>IFERROR(IF(INDEX(營收表現!I$6:I$3000,MATCH($A1856,營收表現!$A$6:$A$3000,0))="","",INDEX(營收表現!I$6:I$3000,MATCH($A1856,營收表現!$A$6:$A$3000,0))),"")</f>
        <v>14.12</v>
      </c>
      <c r="K1856">
        <f>IFERROR(IF(INDEX(營收表現!J$6:J$3000,MATCH($A1856,營收表現!$A$6:$A$3000,0))="","",INDEX(營收表現!J$6:J$3000,MATCH($A1856,營收表現!$A$6:$A$3000,0))),"")</f>
        <v>19.95</v>
      </c>
      <c r="L1856">
        <f>IFERROR(IF(INDEX(營收表現!K$6:K$3000,MATCH($A1856,營收表現!$A$6:$A$3000,0))="","",INDEX(營收表現!K$6:K$3000,MATCH($A1856,營收表現!$A$6:$A$3000,0))),"")</f>
        <v>17.989999999999998</v>
      </c>
      <c r="M1856">
        <f>IFERROR(IF(INDEX(營收表現!L$6:L$3000,MATCH($A1856,營收表現!$A$6:$A$3000,0))="","",INDEX(營收表現!L$6:L$3000,MATCH($A1856,營收表現!$A$6:$A$3000,0))),"")</f>
        <v>23.36</v>
      </c>
      <c r="N1856">
        <f>IFERROR(IF(INDEX(營收表現!M$6:M$3000,MATCH($A1856,營收表現!$A$6:$A$3000,0))="","",INDEX(營收表現!M$6:M$3000,MATCH($A1856,營收表現!$A$6:$A$3000,0))),"")</f>
        <v>59.1</v>
      </c>
      <c r="O1856" t="str">
        <f>IFERROR(IF(INDEX(營收表現!N$6:N$3000,MATCH($A1856,營收表現!$A$6:$A$3000,0))="","",INDEX(營收表現!N$6:N$3000,MATCH($A1856,營收表現!$A$6:$A$3000,0))),"")</f>
        <v/>
      </c>
      <c r="P1856">
        <f>IFERROR(IF(INDEX(營收表現!O$6:O$3000,MATCH($A1856,營收表現!$A$6:$A$3000,0))="","",INDEX(營收表現!O$6:O$3000,MATCH($A1856,營收表現!$A$6:$A$3000,0))),"")</f>
        <v>343708</v>
      </c>
      <c r="Q1856">
        <f>IFERROR(IF(INDEX(營收表現!P$6:P$3000,MATCH($A1856,營收表現!$A$6:$A$3000,0))="","",INDEX(營收表現!P$6:P$3000,MATCH($A1856,營收表現!$A$6:$A$3000,0))),"")</f>
        <v>326838</v>
      </c>
      <c r="R1856">
        <f>IFERROR(IF(INDEX(營收表現!Q$6:Q$3000,MATCH($A1856,營收表現!$A$6:$A$3000,0))="","",INDEX(營收表現!Q$6:Q$3000,MATCH($A1856,營收表現!$A$6:$A$3000,0))),"")</f>
        <v>344048</v>
      </c>
      <c r="S1856">
        <f>IFERROR(IF(INDEX(營收表現!R$6:R$3000,MATCH($A1856,營收表現!$A$6:$A$3000,0))="","",INDEX(營收表現!R$6:R$3000,MATCH($A1856,營收表現!$A$6:$A$3000,0))),"")</f>
        <v>374276</v>
      </c>
      <c r="T1856">
        <f>IFERROR(IF(INDEX(營收表現!S$6:S$3000,MATCH($A1856,營收表現!$A$6:$A$3000,0))="","",INDEX(營收表現!S$6:S$3000,MATCH($A1856,營收表現!$A$6:$A$3000,0))),"")</f>
        <v>409271</v>
      </c>
      <c r="U1856" t="str">
        <f>IFERROR(IF(INDEX(營收表現!T$6:T$3000,MATCH($A1856,營收表現!$A$6:$A$3000,0))="","",INDEX(營收表現!T$6:T$3000,MATCH($A1856,營收表現!$A$6:$A$3000,0))),"")</f>
        <v/>
      </c>
    </row>
    <row r="1857" spans="1:21">
      <c r="A1857" s="30" t="str">
        <f>IF(營收表現!$A1861="","",營收表現!$A1861)</f>
        <v>8440</v>
      </c>
      <c r="B1857" t="str">
        <f>IFERROR(INDEX(營收表現!B$6:B$3000,MATCH($A1857,營收表現!$A$6:$A$3000,0)),"")</f>
        <v>綠電</v>
      </c>
      <c r="C1857" t="str">
        <f>IFERROR(INDEX(類別!G$4:G$3000,MATCH($A1857,類別!$C$4:$C$3000,0)),"")</f>
        <v>公共工程</v>
      </c>
      <c r="D1857">
        <f>IFERROR(IF(INDEX(營收表現!C$6:C$3000,MATCH($A1857,營收表現!$A$6:$A$3000,0))="","",INDEX(營收表現!C$6:C$3000,MATCH($A1857,營收表現!$A$6:$A$3000,0))),"")</f>
        <v>-14.32</v>
      </c>
      <c r="E1857">
        <f>IFERROR(IF(INDEX(營收表現!D$6:D$3000,MATCH($A1857,營收表現!$A$6:$A$3000,0))="","",INDEX(營收表現!D$6:D$3000,MATCH($A1857,營收表現!$A$6:$A$3000,0))),"")</f>
        <v>0.2</v>
      </c>
      <c r="F1857">
        <f>IFERROR(IF(INDEX(營收表現!E$6:E$3000,MATCH($A1857,營收表現!$A$6:$A$3000,0))="","",INDEX(營收表現!E$6:E$3000,MATCH($A1857,營收表現!$A$6:$A$3000,0))),"")</f>
        <v>-6.98</v>
      </c>
      <c r="G1857">
        <f>IFERROR(IF(INDEX(營收表現!F$6:F$3000,MATCH($A1857,營收表現!$A$6:$A$3000,0))="","",INDEX(營收表現!F$6:F$3000,MATCH($A1857,營收表現!$A$6:$A$3000,0))),"")</f>
        <v>-4.66</v>
      </c>
      <c r="H1857">
        <f>IFERROR(IF(INDEX(營收表現!G$6:G$3000,MATCH($A1857,營收表現!$A$6:$A$3000,0))="","",INDEX(營收表現!G$6:G$3000,MATCH($A1857,營收表現!$A$6:$A$3000,0))),"")</f>
        <v>-1.08</v>
      </c>
      <c r="I1857" t="str">
        <f>IFERROR(IF(INDEX(營收表現!H$6:H$3000,MATCH($A1857,營收表現!$A$6:$A$3000,0))="","",INDEX(營收表現!H$6:H$3000,MATCH($A1857,營收表現!$A$6:$A$3000,0))),"")</f>
        <v/>
      </c>
      <c r="J1857">
        <f>IFERROR(IF(INDEX(營收表現!I$6:I$3000,MATCH($A1857,營收表現!$A$6:$A$3000,0))="","",INDEX(營收表現!I$6:I$3000,MATCH($A1857,營收表現!$A$6:$A$3000,0))),"")</f>
        <v>-7.24</v>
      </c>
      <c r="K1857">
        <f>IFERROR(IF(INDEX(營收表現!J$6:J$3000,MATCH($A1857,營收表現!$A$6:$A$3000,0))="","",INDEX(營收表現!J$6:J$3000,MATCH($A1857,營收表現!$A$6:$A$3000,0))),"")</f>
        <v>-22.43</v>
      </c>
      <c r="L1857">
        <f>IFERROR(IF(INDEX(營收表現!K$6:K$3000,MATCH($A1857,營收表現!$A$6:$A$3000,0))="","",INDEX(營收表現!K$6:K$3000,MATCH($A1857,營收表現!$A$6:$A$3000,0))),"")</f>
        <v>-24.11</v>
      </c>
      <c r="M1857">
        <f>IFERROR(IF(INDEX(營收表現!L$6:L$3000,MATCH($A1857,營收表現!$A$6:$A$3000,0))="","",INDEX(營收表現!L$6:L$3000,MATCH($A1857,營收表現!$A$6:$A$3000,0))),"")</f>
        <v>-32.19</v>
      </c>
      <c r="N1857">
        <f>IFERROR(IF(INDEX(營收表現!M$6:M$3000,MATCH($A1857,營收表現!$A$6:$A$3000,0))="","",INDEX(營收表現!M$6:M$3000,MATCH($A1857,營收表現!$A$6:$A$3000,0))),"")</f>
        <v>-12.17</v>
      </c>
      <c r="O1857" t="str">
        <f>IFERROR(IF(INDEX(營收表現!N$6:N$3000,MATCH($A1857,營收表現!$A$6:$A$3000,0))="","",INDEX(營收表現!N$6:N$3000,MATCH($A1857,營收表現!$A$6:$A$3000,0))),"")</f>
        <v/>
      </c>
      <c r="P1857">
        <f>IFERROR(IF(INDEX(營收表現!O$6:O$3000,MATCH($A1857,營收表現!$A$6:$A$3000,0))="","",INDEX(營收表現!O$6:O$3000,MATCH($A1857,營收表現!$A$6:$A$3000,0))),"")</f>
        <v>69845</v>
      </c>
      <c r="Q1857">
        <f>IFERROR(IF(INDEX(營收表現!P$6:P$3000,MATCH($A1857,營收表現!$A$6:$A$3000,0))="","",INDEX(營收表現!P$6:P$3000,MATCH($A1857,營收表現!$A$6:$A$3000,0))),"")</f>
        <v>69985</v>
      </c>
      <c r="R1857">
        <f>IFERROR(IF(INDEX(營收表現!Q$6:Q$3000,MATCH($A1857,營收表現!$A$6:$A$3000,0))="","",INDEX(營收表現!Q$6:Q$3000,MATCH($A1857,營收表現!$A$6:$A$3000,0))),"")</f>
        <v>65101</v>
      </c>
      <c r="S1857">
        <f>IFERROR(IF(INDEX(營收表現!R$6:R$3000,MATCH($A1857,營收表現!$A$6:$A$3000,0))="","",INDEX(營收表現!R$6:R$3000,MATCH($A1857,營收表現!$A$6:$A$3000,0))),"")</f>
        <v>62069</v>
      </c>
      <c r="T1857">
        <f>IFERROR(IF(INDEX(營收表現!S$6:S$3000,MATCH($A1857,營收表現!$A$6:$A$3000,0))="","",INDEX(營收表現!S$6:S$3000,MATCH($A1857,營收表現!$A$6:$A$3000,0))),"")</f>
        <v>61399</v>
      </c>
      <c r="U1857" t="str">
        <f>IFERROR(IF(INDEX(營收表現!T$6:T$3000,MATCH($A1857,營收表現!$A$6:$A$3000,0))="","",INDEX(營收表現!T$6:T$3000,MATCH($A1857,營收表現!$A$6:$A$3000,0))),"")</f>
        <v/>
      </c>
    </row>
    <row r="1858" spans="1:21">
      <c r="A1858" s="30" t="str">
        <f>IF(營收表現!$A1862="","",營收表現!$A1862)</f>
        <v>8442</v>
      </c>
      <c r="B1858" t="str">
        <f>IFERROR(INDEX(營收表現!B$6:B$3000,MATCH($A1858,營收表現!$A$6:$A$3000,0)),"")</f>
        <v>威宏-KY</v>
      </c>
      <c r="C1858" t="str">
        <f>IFERROR(INDEX(類別!G$4:G$3000,MATCH($A1858,類別!$C$4:$C$3000,0)),"")</f>
        <v>未分類-傳產</v>
      </c>
      <c r="D1858">
        <f>IFERROR(IF(INDEX(營收表現!C$6:C$3000,MATCH($A1858,營收表現!$A$6:$A$3000,0))="","",INDEX(營收表現!C$6:C$3000,MATCH($A1858,營收表現!$A$6:$A$3000,0))),"")</f>
        <v>-1.62</v>
      </c>
      <c r="E1858">
        <f>IFERROR(IF(INDEX(營收表現!D$6:D$3000,MATCH($A1858,營收表現!$A$6:$A$3000,0))="","",INDEX(營收表現!D$6:D$3000,MATCH($A1858,營收表現!$A$6:$A$3000,0))),"")</f>
        <v>31.74</v>
      </c>
      <c r="F1858">
        <f>IFERROR(IF(INDEX(營收表現!E$6:E$3000,MATCH($A1858,營收表現!$A$6:$A$3000,0))="","",INDEX(營收表現!E$6:E$3000,MATCH($A1858,營收表現!$A$6:$A$3000,0))),"")</f>
        <v>-6.35</v>
      </c>
      <c r="G1858">
        <f>IFERROR(IF(INDEX(營收表現!F$6:F$3000,MATCH($A1858,營收表現!$A$6:$A$3000,0))="","",INDEX(營收表現!F$6:F$3000,MATCH($A1858,營收表現!$A$6:$A$3000,0))),"")</f>
        <v>-0.41</v>
      </c>
      <c r="H1858">
        <f>IFERROR(IF(INDEX(營收表現!G$6:G$3000,MATCH($A1858,營收表現!$A$6:$A$3000,0))="","",INDEX(營收表現!G$6:G$3000,MATCH($A1858,營收表現!$A$6:$A$3000,0))),"")</f>
        <v>-14.01</v>
      </c>
      <c r="I1858" t="str">
        <f>IFERROR(IF(INDEX(營收表現!H$6:H$3000,MATCH($A1858,營收表現!$A$6:$A$3000,0))="","",INDEX(營收表現!H$6:H$3000,MATCH($A1858,營收表現!$A$6:$A$3000,0))),"")</f>
        <v/>
      </c>
      <c r="J1858">
        <f>IFERROR(IF(INDEX(營收表現!I$6:I$3000,MATCH($A1858,營收表現!$A$6:$A$3000,0))="","",INDEX(營收表現!I$6:I$3000,MATCH($A1858,營收表現!$A$6:$A$3000,0))),"")</f>
        <v>-14.52</v>
      </c>
      <c r="K1858">
        <f>IFERROR(IF(INDEX(營收表現!J$6:J$3000,MATCH($A1858,營收表現!$A$6:$A$3000,0))="","",INDEX(營收表現!J$6:J$3000,MATCH($A1858,營收表現!$A$6:$A$3000,0))),"")</f>
        <v>8.9600000000000009</v>
      </c>
      <c r="L1858">
        <f>IFERROR(IF(INDEX(營收表現!K$6:K$3000,MATCH($A1858,營收表現!$A$6:$A$3000,0))="","",INDEX(營收表現!K$6:K$3000,MATCH($A1858,營收表現!$A$6:$A$3000,0))),"")</f>
        <v>-0.99</v>
      </c>
      <c r="M1858">
        <f>IFERROR(IF(INDEX(營收表現!L$6:L$3000,MATCH($A1858,營收表現!$A$6:$A$3000,0))="","",INDEX(營收表現!L$6:L$3000,MATCH($A1858,營收表現!$A$6:$A$3000,0))),"")</f>
        <v>21.66</v>
      </c>
      <c r="N1858">
        <f>IFERROR(IF(INDEX(營收表現!M$6:M$3000,MATCH($A1858,營收表現!$A$6:$A$3000,0))="","",INDEX(營收表現!M$6:M$3000,MATCH($A1858,營收表現!$A$6:$A$3000,0))),"")</f>
        <v>-8.83</v>
      </c>
      <c r="O1858" t="str">
        <f>IFERROR(IF(INDEX(營收表現!N$6:N$3000,MATCH($A1858,營收表現!$A$6:$A$3000,0))="","",INDEX(營收表現!N$6:N$3000,MATCH($A1858,營收表現!$A$6:$A$3000,0))),"")</f>
        <v/>
      </c>
      <c r="P1858">
        <f>IFERROR(IF(INDEX(營收表現!O$6:O$3000,MATCH($A1858,營收表現!$A$6:$A$3000,0))="","",INDEX(營收表現!O$6:O$3000,MATCH($A1858,營收表現!$A$6:$A$3000,0))),"")</f>
        <v>585472</v>
      </c>
      <c r="Q1858">
        <f>IFERROR(IF(INDEX(營收表現!P$6:P$3000,MATCH($A1858,營收表現!$A$6:$A$3000,0))="","",INDEX(營收表現!P$6:P$3000,MATCH($A1858,營收表現!$A$6:$A$3000,0))),"")</f>
        <v>771311</v>
      </c>
      <c r="R1858">
        <f>IFERROR(IF(INDEX(營收表現!Q$6:Q$3000,MATCH($A1858,營收表現!$A$6:$A$3000,0))="","",INDEX(營收表現!Q$6:Q$3000,MATCH($A1858,營收表現!$A$6:$A$3000,0))),"")</f>
        <v>722306</v>
      </c>
      <c r="S1858">
        <f>IFERROR(IF(INDEX(營收表現!R$6:R$3000,MATCH($A1858,營收表現!$A$6:$A$3000,0))="","",INDEX(營收表現!R$6:R$3000,MATCH($A1858,營收表現!$A$6:$A$3000,0))),"")</f>
        <v>719373</v>
      </c>
      <c r="T1858">
        <f>IFERROR(IF(INDEX(營收表現!S$6:S$3000,MATCH($A1858,營收表現!$A$6:$A$3000,0))="","",INDEX(營收表現!S$6:S$3000,MATCH($A1858,營收表現!$A$6:$A$3000,0))),"")</f>
        <v>618585</v>
      </c>
      <c r="U1858" t="str">
        <f>IFERROR(IF(INDEX(營收表現!T$6:T$3000,MATCH($A1858,營收表現!$A$6:$A$3000,0))="","",INDEX(營收表現!T$6:T$3000,MATCH($A1858,營收表現!$A$6:$A$3000,0))),"")</f>
        <v/>
      </c>
    </row>
    <row r="1859" spans="1:21">
      <c r="A1859" s="30" t="str">
        <f>IF(營收表現!$A1863="","",營收表現!$A1863)</f>
        <v>8443</v>
      </c>
      <c r="B1859" t="str">
        <f>IFERROR(INDEX(營收表現!B$6:B$3000,MATCH($A1859,營收表現!$A$6:$A$3000,0)),"")</f>
        <v>阿瘦</v>
      </c>
      <c r="C1859" t="str">
        <f>IFERROR(INDEX(類別!G$4:G$3000,MATCH($A1859,類別!$C$4:$C$3000,0)),"")</f>
        <v>觀光餐飲</v>
      </c>
      <c r="D1859">
        <f>IFERROR(IF(INDEX(營收表現!C$6:C$3000,MATCH($A1859,營收表現!$A$6:$A$3000,0))="","",INDEX(營收表現!C$6:C$3000,MATCH($A1859,營收表現!$A$6:$A$3000,0))),"")</f>
        <v>-22.02</v>
      </c>
      <c r="E1859">
        <f>IFERROR(IF(INDEX(營收表現!D$6:D$3000,MATCH($A1859,營收表現!$A$6:$A$3000,0))="","",INDEX(營收表現!D$6:D$3000,MATCH($A1859,營收表現!$A$6:$A$3000,0))),"")</f>
        <v>11.75</v>
      </c>
      <c r="F1859">
        <f>IFERROR(IF(INDEX(營收表現!E$6:E$3000,MATCH($A1859,營收表現!$A$6:$A$3000,0))="","",INDEX(營收表現!E$6:E$3000,MATCH($A1859,營收表現!$A$6:$A$3000,0))),"")</f>
        <v>18.920000000000002</v>
      </c>
      <c r="G1859">
        <f>IFERROR(IF(INDEX(營收表現!F$6:F$3000,MATCH($A1859,營收表現!$A$6:$A$3000,0))="","",INDEX(營收表現!F$6:F$3000,MATCH($A1859,營收表現!$A$6:$A$3000,0))),"")</f>
        <v>-1.47</v>
      </c>
      <c r="H1859">
        <f>IFERROR(IF(INDEX(營收表現!G$6:G$3000,MATCH($A1859,營收表現!$A$6:$A$3000,0))="","",INDEX(營收表現!G$6:G$3000,MATCH($A1859,營收表現!$A$6:$A$3000,0))),"")</f>
        <v>-5.26</v>
      </c>
      <c r="I1859" t="str">
        <f>IFERROR(IF(INDEX(營收表現!H$6:H$3000,MATCH($A1859,營收表現!$A$6:$A$3000,0))="","",INDEX(營收表現!H$6:H$3000,MATCH($A1859,營收表現!$A$6:$A$3000,0))),"")</f>
        <v/>
      </c>
      <c r="J1859">
        <f>IFERROR(IF(INDEX(營收表現!I$6:I$3000,MATCH($A1859,營收表現!$A$6:$A$3000,0))="","",INDEX(營收表現!I$6:I$3000,MATCH($A1859,營收表現!$A$6:$A$3000,0))),"")</f>
        <v>-31.04</v>
      </c>
      <c r="K1859">
        <f>IFERROR(IF(INDEX(營收表現!J$6:J$3000,MATCH($A1859,營收表現!$A$6:$A$3000,0))="","",INDEX(營收表現!J$6:J$3000,MATCH($A1859,營收表現!$A$6:$A$3000,0))),"")</f>
        <v>-4.5999999999999996</v>
      </c>
      <c r="L1859">
        <f>IFERROR(IF(INDEX(營收表現!K$6:K$3000,MATCH($A1859,營收表現!$A$6:$A$3000,0))="","",INDEX(營收表現!K$6:K$3000,MATCH($A1859,營收表現!$A$6:$A$3000,0))),"")</f>
        <v>-9.5</v>
      </c>
      <c r="M1859">
        <f>IFERROR(IF(INDEX(營收表現!L$6:L$3000,MATCH($A1859,營收表現!$A$6:$A$3000,0))="","",INDEX(營收表現!L$6:L$3000,MATCH($A1859,營收表現!$A$6:$A$3000,0))),"")</f>
        <v>-8.5399999999999991</v>
      </c>
      <c r="N1859">
        <f>IFERROR(IF(INDEX(營收表現!M$6:M$3000,MATCH($A1859,營收表現!$A$6:$A$3000,0))="","",INDEX(營收表現!M$6:M$3000,MATCH($A1859,營收表現!$A$6:$A$3000,0))),"")</f>
        <v>-12.35</v>
      </c>
      <c r="O1859" t="str">
        <f>IFERROR(IF(INDEX(營收表現!N$6:N$3000,MATCH($A1859,營收表現!$A$6:$A$3000,0))="","",INDEX(營收表現!N$6:N$3000,MATCH($A1859,營收表現!$A$6:$A$3000,0))),"")</f>
        <v/>
      </c>
      <c r="P1859">
        <f>IFERROR(IF(INDEX(營收表現!O$6:O$3000,MATCH($A1859,營收表現!$A$6:$A$3000,0))="","",INDEX(營收表現!O$6:O$3000,MATCH($A1859,營收表現!$A$6:$A$3000,0))),"")</f>
        <v>78243</v>
      </c>
      <c r="Q1859">
        <f>IFERROR(IF(INDEX(營收表現!P$6:P$3000,MATCH($A1859,營收表現!$A$6:$A$3000,0))="","",INDEX(營收表現!P$6:P$3000,MATCH($A1859,營收表現!$A$6:$A$3000,0))),"")</f>
        <v>87437</v>
      </c>
      <c r="R1859">
        <f>IFERROR(IF(INDEX(營收表現!Q$6:Q$3000,MATCH($A1859,營收表現!$A$6:$A$3000,0))="","",INDEX(營收表現!Q$6:Q$3000,MATCH($A1859,營收表現!$A$6:$A$3000,0))),"")</f>
        <v>103982</v>
      </c>
      <c r="S1859">
        <f>IFERROR(IF(INDEX(營收表現!R$6:R$3000,MATCH($A1859,營收表現!$A$6:$A$3000,0))="","",INDEX(營收表現!R$6:R$3000,MATCH($A1859,營收表現!$A$6:$A$3000,0))),"")</f>
        <v>102458</v>
      </c>
      <c r="T1859">
        <f>IFERROR(IF(INDEX(營收表現!S$6:S$3000,MATCH($A1859,營收表現!$A$6:$A$3000,0))="","",INDEX(營收表現!S$6:S$3000,MATCH($A1859,營收表現!$A$6:$A$3000,0))),"")</f>
        <v>97072</v>
      </c>
      <c r="U1859" t="str">
        <f>IFERROR(IF(INDEX(營收表現!T$6:T$3000,MATCH($A1859,營收表現!$A$6:$A$3000,0))="","",INDEX(營收表現!T$6:T$3000,MATCH($A1859,營收表現!$A$6:$A$3000,0))),"")</f>
        <v/>
      </c>
    </row>
    <row r="1860" spans="1:21">
      <c r="A1860" s="30" t="str">
        <f>IF(營收表現!$A1864="","",營收表現!$A1864)</f>
        <v>8444</v>
      </c>
      <c r="B1860" t="str">
        <f>IFERROR(INDEX(營收表現!B$6:B$3000,MATCH($A1860,營收表現!$A$6:$A$3000,0)),"")</f>
        <v>綠河-KY</v>
      </c>
      <c r="C1860" t="str">
        <f>IFERROR(INDEX(類別!G$4:G$3000,MATCH($A1860,類別!$C$4:$C$3000,0)),"")</f>
        <v>傢俱家電</v>
      </c>
      <c r="D1860">
        <f>IFERROR(IF(INDEX(營收表現!C$6:C$3000,MATCH($A1860,營收表現!$A$6:$A$3000,0))="","",INDEX(營收表現!C$6:C$3000,MATCH($A1860,營收表現!$A$6:$A$3000,0))),"")</f>
        <v>-17.95</v>
      </c>
      <c r="E1860">
        <f>IFERROR(IF(INDEX(營收表現!D$6:D$3000,MATCH($A1860,營收表現!$A$6:$A$3000,0))="","",INDEX(營收表現!D$6:D$3000,MATCH($A1860,營收表現!$A$6:$A$3000,0))),"")</f>
        <v>-2.06</v>
      </c>
      <c r="F1860">
        <f>IFERROR(IF(INDEX(營收表現!E$6:E$3000,MATCH($A1860,營收表現!$A$6:$A$3000,0))="","",INDEX(營收表現!E$6:E$3000,MATCH($A1860,營收表現!$A$6:$A$3000,0))),"")</f>
        <v>-31.33</v>
      </c>
      <c r="G1860">
        <f>IFERROR(IF(INDEX(營收表現!F$6:F$3000,MATCH($A1860,營收表現!$A$6:$A$3000,0))="","",INDEX(營收表現!F$6:F$3000,MATCH($A1860,營收表現!$A$6:$A$3000,0))),"")</f>
        <v>51.9</v>
      </c>
      <c r="H1860">
        <f>IFERROR(IF(INDEX(營收表現!G$6:G$3000,MATCH($A1860,營收表現!$A$6:$A$3000,0))="","",INDEX(營收表現!G$6:G$3000,MATCH($A1860,營收表現!$A$6:$A$3000,0))),"")</f>
        <v>-0.13</v>
      </c>
      <c r="I1860" t="str">
        <f>IFERROR(IF(INDEX(營收表現!H$6:H$3000,MATCH($A1860,營收表現!$A$6:$A$3000,0))="","",INDEX(營收表現!H$6:H$3000,MATCH($A1860,營收表現!$A$6:$A$3000,0))),"")</f>
        <v/>
      </c>
      <c r="J1860">
        <f>IFERROR(IF(INDEX(營收表現!I$6:I$3000,MATCH($A1860,營收表現!$A$6:$A$3000,0))="","",INDEX(營收表現!I$6:I$3000,MATCH($A1860,營收表現!$A$6:$A$3000,0))),"")</f>
        <v>-40.78</v>
      </c>
      <c r="K1860">
        <f>IFERROR(IF(INDEX(營收表現!J$6:J$3000,MATCH($A1860,營收表現!$A$6:$A$3000,0))="","",INDEX(營收表現!J$6:J$3000,MATCH($A1860,營收表現!$A$6:$A$3000,0))),"")</f>
        <v>-45.72</v>
      </c>
      <c r="L1860">
        <f>IFERROR(IF(INDEX(營收表現!K$6:K$3000,MATCH($A1860,營收表現!$A$6:$A$3000,0))="","",INDEX(營收表現!K$6:K$3000,MATCH($A1860,營收表現!$A$6:$A$3000,0))),"")</f>
        <v>-48.63</v>
      </c>
      <c r="M1860">
        <f>IFERROR(IF(INDEX(營收表現!L$6:L$3000,MATCH($A1860,營收表現!$A$6:$A$3000,0))="","",INDEX(營收表現!L$6:L$3000,MATCH($A1860,營收表現!$A$6:$A$3000,0))),"")</f>
        <v>-25.1</v>
      </c>
      <c r="N1860">
        <f>IFERROR(IF(INDEX(營收表現!M$6:M$3000,MATCH($A1860,營收表現!$A$6:$A$3000,0))="","",INDEX(營收表現!M$6:M$3000,MATCH($A1860,營收表現!$A$6:$A$3000,0))),"")</f>
        <v>-37.56</v>
      </c>
      <c r="O1860" t="str">
        <f>IFERROR(IF(INDEX(營收表現!N$6:N$3000,MATCH($A1860,營收表現!$A$6:$A$3000,0))="","",INDEX(營收表現!N$6:N$3000,MATCH($A1860,營收表現!$A$6:$A$3000,0))),"")</f>
        <v/>
      </c>
      <c r="P1860">
        <f>IFERROR(IF(INDEX(營收表現!O$6:O$3000,MATCH($A1860,營收表現!$A$6:$A$3000,0))="","",INDEX(營收表現!O$6:O$3000,MATCH($A1860,營收表現!$A$6:$A$3000,0))),"")</f>
        <v>215555</v>
      </c>
      <c r="Q1860">
        <f>IFERROR(IF(INDEX(營收表現!P$6:P$3000,MATCH($A1860,營收表現!$A$6:$A$3000,0))="","",INDEX(營收表現!P$6:P$3000,MATCH($A1860,營收表現!$A$6:$A$3000,0))),"")</f>
        <v>211121</v>
      </c>
      <c r="R1860">
        <f>IFERROR(IF(INDEX(營收表現!Q$6:Q$3000,MATCH($A1860,營收表現!$A$6:$A$3000,0))="","",INDEX(營收表現!Q$6:Q$3000,MATCH($A1860,營收表現!$A$6:$A$3000,0))),"")</f>
        <v>144978</v>
      </c>
      <c r="S1860">
        <f>IFERROR(IF(INDEX(營收表現!R$6:R$3000,MATCH($A1860,營收表現!$A$6:$A$3000,0))="","",INDEX(營收表現!R$6:R$3000,MATCH($A1860,營收表現!$A$6:$A$3000,0))),"")</f>
        <v>220224</v>
      </c>
      <c r="T1860">
        <f>IFERROR(IF(INDEX(營收表現!S$6:S$3000,MATCH($A1860,營收表現!$A$6:$A$3000,0))="","",INDEX(營收表現!S$6:S$3000,MATCH($A1860,營收表現!$A$6:$A$3000,0))),"")</f>
        <v>219946</v>
      </c>
      <c r="U1860" t="str">
        <f>IFERROR(IF(INDEX(營收表現!T$6:T$3000,MATCH($A1860,營收表現!$A$6:$A$3000,0))="","",INDEX(營收表現!T$6:T$3000,MATCH($A1860,營收表現!$A$6:$A$3000,0))),"")</f>
        <v/>
      </c>
    </row>
    <row r="1861" spans="1:21">
      <c r="A1861" s="30" t="str">
        <f>IF(營收表現!$A1865="","",營收表現!$A1865)</f>
        <v>8446</v>
      </c>
      <c r="B1861" t="str">
        <f>IFERROR(INDEX(營收表現!B$6:B$3000,MATCH($A1861,營收表現!$A$6:$A$3000,0)),"")</f>
        <v>華研</v>
      </c>
      <c r="C1861" t="str">
        <f>IFERROR(INDEX(類別!G$4:G$3000,MATCH($A1861,類別!$C$4:$C$3000,0)),"")</f>
        <v>未分類-傳產</v>
      </c>
      <c r="D1861">
        <f>IFERROR(IF(INDEX(營收表現!C$6:C$3000,MATCH($A1861,營收表現!$A$6:$A$3000,0))="","",INDEX(營收表現!C$6:C$3000,MATCH($A1861,營收表現!$A$6:$A$3000,0))),"")</f>
        <v>0.56000000000000005</v>
      </c>
      <c r="E1861">
        <f>IFERROR(IF(INDEX(營收表現!D$6:D$3000,MATCH($A1861,營收表現!$A$6:$A$3000,0))="","",INDEX(營收表現!D$6:D$3000,MATCH($A1861,營收表現!$A$6:$A$3000,0))),"")</f>
        <v>33.36</v>
      </c>
      <c r="F1861">
        <f>IFERROR(IF(INDEX(營收表現!E$6:E$3000,MATCH($A1861,營收表現!$A$6:$A$3000,0))="","",INDEX(營收表現!E$6:E$3000,MATCH($A1861,營收表現!$A$6:$A$3000,0))),"")</f>
        <v>0.35</v>
      </c>
      <c r="G1861">
        <f>IFERROR(IF(INDEX(營收表現!F$6:F$3000,MATCH($A1861,營收表現!$A$6:$A$3000,0))="","",INDEX(營收表現!F$6:F$3000,MATCH($A1861,營收表現!$A$6:$A$3000,0))),"")</f>
        <v>-27.59</v>
      </c>
      <c r="H1861">
        <f>IFERROR(IF(INDEX(營收表現!G$6:G$3000,MATCH($A1861,營收表現!$A$6:$A$3000,0))="","",INDEX(營收表現!G$6:G$3000,MATCH($A1861,營收表現!$A$6:$A$3000,0))),"")</f>
        <v>-4.28</v>
      </c>
      <c r="I1861" t="str">
        <f>IFERROR(IF(INDEX(營收表現!H$6:H$3000,MATCH($A1861,營收表現!$A$6:$A$3000,0))="","",INDEX(營收表現!H$6:H$3000,MATCH($A1861,營收表現!$A$6:$A$3000,0))),"")</f>
        <v/>
      </c>
      <c r="J1861">
        <f>IFERROR(IF(INDEX(營收表現!I$6:I$3000,MATCH($A1861,營收表現!$A$6:$A$3000,0))="","",INDEX(營收表現!I$6:I$3000,MATCH($A1861,營收表現!$A$6:$A$3000,0))),"")</f>
        <v>-12.99</v>
      </c>
      <c r="K1861">
        <f>IFERROR(IF(INDEX(營收表現!J$6:J$3000,MATCH($A1861,營收表現!$A$6:$A$3000,0))="","",INDEX(營收表現!J$6:J$3000,MATCH($A1861,營收表現!$A$6:$A$3000,0))),"")</f>
        <v>-0.94</v>
      </c>
      <c r="L1861">
        <f>IFERROR(IF(INDEX(營收表現!K$6:K$3000,MATCH($A1861,營收表現!$A$6:$A$3000,0))="","",INDEX(營收表現!K$6:K$3000,MATCH($A1861,營收表現!$A$6:$A$3000,0))),"")</f>
        <v>3.91</v>
      </c>
      <c r="M1861">
        <f>IFERROR(IF(INDEX(營收表現!L$6:L$3000,MATCH($A1861,營收表現!$A$6:$A$3000,0))="","",INDEX(營收表現!L$6:L$3000,MATCH($A1861,營收表現!$A$6:$A$3000,0))),"")</f>
        <v>-28.92</v>
      </c>
      <c r="N1861">
        <f>IFERROR(IF(INDEX(營收表現!M$6:M$3000,MATCH($A1861,營收表現!$A$6:$A$3000,0))="","",INDEX(營收表現!M$6:M$3000,MATCH($A1861,營收表現!$A$6:$A$3000,0))),"")</f>
        <v>3.14</v>
      </c>
      <c r="O1861" t="str">
        <f>IFERROR(IF(INDEX(營收表現!N$6:N$3000,MATCH($A1861,營收表現!$A$6:$A$3000,0))="","",INDEX(營收表現!N$6:N$3000,MATCH($A1861,營收表現!$A$6:$A$3000,0))),"")</f>
        <v/>
      </c>
      <c r="P1861">
        <f>IFERROR(IF(INDEX(營收表現!O$6:O$3000,MATCH($A1861,營收表現!$A$6:$A$3000,0))="","",INDEX(營收表現!O$6:O$3000,MATCH($A1861,營收表現!$A$6:$A$3000,0))),"")</f>
        <v>87120</v>
      </c>
      <c r="Q1861">
        <f>IFERROR(IF(INDEX(營收表現!P$6:P$3000,MATCH($A1861,營收表現!$A$6:$A$3000,0))="","",INDEX(營收表現!P$6:P$3000,MATCH($A1861,營收表現!$A$6:$A$3000,0))),"")</f>
        <v>116182</v>
      </c>
      <c r="R1861">
        <f>IFERROR(IF(INDEX(營收表現!Q$6:Q$3000,MATCH($A1861,營收表現!$A$6:$A$3000,0))="","",INDEX(營收表現!Q$6:Q$3000,MATCH($A1861,營收表現!$A$6:$A$3000,0))),"")</f>
        <v>116583</v>
      </c>
      <c r="S1861">
        <f>IFERROR(IF(INDEX(營收表現!R$6:R$3000,MATCH($A1861,營收表現!$A$6:$A$3000,0))="","",INDEX(營收表現!R$6:R$3000,MATCH($A1861,營收表現!$A$6:$A$3000,0))),"")</f>
        <v>84413</v>
      </c>
      <c r="T1861">
        <f>IFERROR(IF(INDEX(營收表現!S$6:S$3000,MATCH($A1861,營收表現!$A$6:$A$3000,0))="","",INDEX(營收表現!S$6:S$3000,MATCH($A1861,營收表現!$A$6:$A$3000,0))),"")</f>
        <v>80800</v>
      </c>
      <c r="U1861" t="str">
        <f>IFERROR(IF(INDEX(營收表現!T$6:T$3000,MATCH($A1861,營收表現!$A$6:$A$3000,0))="","",INDEX(營收表現!T$6:T$3000,MATCH($A1861,營收表現!$A$6:$A$3000,0))),"")</f>
        <v/>
      </c>
    </row>
    <row r="1862" spans="1:21">
      <c r="A1862" s="30" t="str">
        <f>IF(營收表現!$A1866="","",營收表現!$A1866)</f>
        <v>8450</v>
      </c>
      <c r="B1862" t="str">
        <f>IFERROR(INDEX(營收表現!B$6:B$3000,MATCH($A1862,營收表現!$A$6:$A$3000,0)),"")</f>
        <v>霹靂</v>
      </c>
      <c r="C1862" t="str">
        <f>IFERROR(INDEX(類別!G$4:G$3000,MATCH($A1862,類別!$C$4:$C$3000,0)),"")</f>
        <v>未分類-傳產</v>
      </c>
      <c r="D1862">
        <f>IFERROR(IF(INDEX(營收表現!C$6:C$3000,MATCH($A1862,營收表現!$A$6:$A$3000,0))="","",INDEX(營收表現!C$6:C$3000,MATCH($A1862,營收表現!$A$6:$A$3000,0))),"")</f>
        <v>6.36</v>
      </c>
      <c r="E1862">
        <f>IFERROR(IF(INDEX(營收表現!D$6:D$3000,MATCH($A1862,營收表現!$A$6:$A$3000,0))="","",INDEX(營收表現!D$6:D$3000,MATCH($A1862,營收表現!$A$6:$A$3000,0))),"")</f>
        <v>3.43</v>
      </c>
      <c r="F1862">
        <f>IFERROR(IF(INDEX(營收表現!E$6:E$3000,MATCH($A1862,營收表現!$A$6:$A$3000,0))="","",INDEX(營收表現!E$6:E$3000,MATCH($A1862,營收表現!$A$6:$A$3000,0))),"")</f>
        <v>-27.11</v>
      </c>
      <c r="G1862">
        <f>IFERROR(IF(INDEX(營收表現!F$6:F$3000,MATCH($A1862,營收表現!$A$6:$A$3000,0))="","",INDEX(營收表現!F$6:F$3000,MATCH($A1862,營收表現!$A$6:$A$3000,0))),"")</f>
        <v>24.93</v>
      </c>
      <c r="H1862">
        <f>IFERROR(IF(INDEX(營收表現!G$6:G$3000,MATCH($A1862,營收表現!$A$6:$A$3000,0))="","",INDEX(營收表現!G$6:G$3000,MATCH($A1862,營收表現!$A$6:$A$3000,0))),"")</f>
        <v>17.82</v>
      </c>
      <c r="I1862" t="str">
        <f>IFERROR(IF(INDEX(營收表現!H$6:H$3000,MATCH($A1862,營收表現!$A$6:$A$3000,0))="","",INDEX(營收表現!H$6:H$3000,MATCH($A1862,營收表現!$A$6:$A$3000,0))),"")</f>
        <v/>
      </c>
      <c r="J1862">
        <f>IFERROR(IF(INDEX(營收表現!I$6:I$3000,MATCH($A1862,營收表現!$A$6:$A$3000,0))="","",INDEX(營收表現!I$6:I$3000,MATCH($A1862,營收表現!$A$6:$A$3000,0))),"")</f>
        <v>10.76</v>
      </c>
      <c r="K1862">
        <f>IFERROR(IF(INDEX(營收表現!J$6:J$3000,MATCH($A1862,營收表現!$A$6:$A$3000,0))="","",INDEX(營收表現!J$6:J$3000,MATCH($A1862,營收表現!$A$6:$A$3000,0))),"")</f>
        <v>48.37</v>
      </c>
      <c r="L1862">
        <f>IFERROR(IF(INDEX(營收表現!K$6:K$3000,MATCH($A1862,營收表現!$A$6:$A$3000,0))="","",INDEX(營收表現!K$6:K$3000,MATCH($A1862,營收表現!$A$6:$A$3000,0))),"")</f>
        <v>-38.74</v>
      </c>
      <c r="M1862">
        <f>IFERROR(IF(INDEX(營收表現!L$6:L$3000,MATCH($A1862,營收表現!$A$6:$A$3000,0))="","",INDEX(營收表現!L$6:L$3000,MATCH($A1862,營收表現!$A$6:$A$3000,0))),"")</f>
        <v>-5.59</v>
      </c>
      <c r="N1862">
        <f>IFERROR(IF(INDEX(營收表現!M$6:M$3000,MATCH($A1862,營收表現!$A$6:$A$3000,0))="","",INDEX(營收表現!M$6:M$3000,MATCH($A1862,營收表現!$A$6:$A$3000,0))),"")</f>
        <v>8.64</v>
      </c>
      <c r="O1862" t="str">
        <f>IFERROR(IF(INDEX(營收表現!N$6:N$3000,MATCH($A1862,營收表現!$A$6:$A$3000,0))="","",INDEX(營收表現!N$6:N$3000,MATCH($A1862,營收表現!$A$6:$A$3000,0))),"")</f>
        <v/>
      </c>
      <c r="P1862">
        <f>IFERROR(IF(INDEX(營收表現!O$6:O$3000,MATCH($A1862,營收表現!$A$6:$A$3000,0))="","",INDEX(營收表現!O$6:O$3000,MATCH($A1862,營收表現!$A$6:$A$3000,0))),"")</f>
        <v>22123</v>
      </c>
      <c r="Q1862">
        <f>IFERROR(IF(INDEX(營收表現!P$6:P$3000,MATCH($A1862,營收表現!$A$6:$A$3000,0))="","",INDEX(營收表現!P$6:P$3000,MATCH($A1862,營收表現!$A$6:$A$3000,0))),"")</f>
        <v>22881</v>
      </c>
      <c r="R1862">
        <f>IFERROR(IF(INDEX(營收表現!Q$6:Q$3000,MATCH($A1862,營收表現!$A$6:$A$3000,0))="","",INDEX(營收表現!Q$6:Q$3000,MATCH($A1862,營收表現!$A$6:$A$3000,0))),"")</f>
        <v>16679</v>
      </c>
      <c r="S1862">
        <f>IFERROR(IF(INDEX(營收表現!R$6:R$3000,MATCH($A1862,營收表現!$A$6:$A$3000,0))="","",INDEX(營收表現!R$6:R$3000,MATCH($A1862,營收表現!$A$6:$A$3000,0))),"")</f>
        <v>20837</v>
      </c>
      <c r="T1862">
        <f>IFERROR(IF(INDEX(營收表現!S$6:S$3000,MATCH($A1862,營收表現!$A$6:$A$3000,0))="","",INDEX(營收表現!S$6:S$3000,MATCH($A1862,營收表現!$A$6:$A$3000,0))),"")</f>
        <v>24550</v>
      </c>
      <c r="U1862" t="str">
        <f>IFERROR(IF(INDEX(營收表現!T$6:T$3000,MATCH($A1862,營收表現!$A$6:$A$3000,0))="","",INDEX(營收表現!T$6:T$3000,MATCH($A1862,營收表現!$A$6:$A$3000,0))),"")</f>
        <v/>
      </c>
    </row>
    <row r="1863" spans="1:21">
      <c r="A1863" s="30" t="str">
        <f>IF(營收表現!$A1867="","",營收表現!$A1867)</f>
        <v>8454</v>
      </c>
      <c r="B1863" t="str">
        <f>IFERROR(INDEX(營收表現!B$6:B$3000,MATCH($A1863,營收表現!$A$6:$A$3000,0)),"")</f>
        <v>富邦媒</v>
      </c>
      <c r="C1863" t="str">
        <f>IFERROR(INDEX(類別!G$4:G$3000,MATCH($A1863,類別!$C$4:$C$3000,0)),"")</f>
        <v>百貨零售</v>
      </c>
      <c r="D1863">
        <f>IFERROR(IF(INDEX(營收表現!C$6:C$3000,MATCH($A1863,營收表現!$A$6:$A$3000,0))="","",INDEX(營收表現!C$6:C$3000,MATCH($A1863,營收表現!$A$6:$A$3000,0))),"")</f>
        <v>-6.48</v>
      </c>
      <c r="E1863">
        <f>IFERROR(IF(INDEX(營收表現!D$6:D$3000,MATCH($A1863,營收表現!$A$6:$A$3000,0))="","",INDEX(營收表現!D$6:D$3000,MATCH($A1863,營收表現!$A$6:$A$3000,0))),"")</f>
        <v>-1.75</v>
      </c>
      <c r="F1863">
        <f>IFERROR(IF(INDEX(營收表現!E$6:E$3000,MATCH($A1863,營收表現!$A$6:$A$3000,0))="","",INDEX(營收表現!E$6:E$3000,MATCH($A1863,營收表現!$A$6:$A$3000,0))),"")</f>
        <v>88.21</v>
      </c>
      <c r="G1863">
        <f>IFERROR(IF(INDEX(營收表現!F$6:F$3000,MATCH($A1863,營收表現!$A$6:$A$3000,0))="","",INDEX(營收表現!F$6:F$3000,MATCH($A1863,營收表現!$A$6:$A$3000,0))),"")</f>
        <v>-37.35</v>
      </c>
      <c r="H1863">
        <f>IFERROR(IF(INDEX(營收表現!G$6:G$3000,MATCH($A1863,營收表現!$A$6:$A$3000,0))="","",INDEX(營收表現!G$6:G$3000,MATCH($A1863,營收表現!$A$6:$A$3000,0))),"")</f>
        <v>1.37</v>
      </c>
      <c r="I1863" t="str">
        <f>IFERROR(IF(INDEX(營收表現!H$6:H$3000,MATCH($A1863,營收表現!$A$6:$A$3000,0))="","",INDEX(營收表現!H$6:H$3000,MATCH($A1863,營收表現!$A$6:$A$3000,0))),"")</f>
        <v/>
      </c>
      <c r="J1863">
        <f>IFERROR(IF(INDEX(營收表現!I$6:I$3000,MATCH($A1863,營收表現!$A$6:$A$3000,0))="","",INDEX(營收表現!I$6:I$3000,MATCH($A1863,營收表現!$A$6:$A$3000,0))),"")</f>
        <v>-3.73</v>
      </c>
      <c r="K1863">
        <f>IFERROR(IF(INDEX(營收表現!J$6:J$3000,MATCH($A1863,營收表現!$A$6:$A$3000,0))="","",INDEX(營收表現!J$6:J$3000,MATCH($A1863,營收表現!$A$6:$A$3000,0))),"")</f>
        <v>-4.38</v>
      </c>
      <c r="L1863">
        <f>IFERROR(IF(INDEX(營收表現!K$6:K$3000,MATCH($A1863,營收表現!$A$6:$A$3000,0))="","",INDEX(營收表現!K$6:K$3000,MATCH($A1863,營收表現!$A$6:$A$3000,0))),"")</f>
        <v>-5.74</v>
      </c>
      <c r="M1863">
        <f>IFERROR(IF(INDEX(營收表現!L$6:L$3000,MATCH($A1863,營收表現!$A$6:$A$3000,0))="","",INDEX(營收表現!L$6:L$3000,MATCH($A1863,營收表現!$A$6:$A$3000,0))),"")</f>
        <v>-5.65</v>
      </c>
      <c r="N1863">
        <f>IFERROR(IF(INDEX(營收表現!M$6:M$3000,MATCH($A1863,營收表現!$A$6:$A$3000,0))="","",INDEX(營收表現!M$6:M$3000,MATCH($A1863,營收表現!$A$6:$A$3000,0))),"")</f>
        <v>1.9</v>
      </c>
      <c r="O1863" t="str">
        <f>IFERROR(IF(INDEX(營收表現!N$6:N$3000,MATCH($A1863,營收表現!$A$6:$A$3000,0))="","",INDEX(營收表現!N$6:N$3000,MATCH($A1863,營收表現!$A$6:$A$3000,0))),"")</f>
        <v/>
      </c>
      <c r="P1863">
        <f>IFERROR(IF(INDEX(營收表現!O$6:O$3000,MATCH($A1863,營收表現!$A$6:$A$3000,0))="","",INDEX(營收表現!O$6:O$3000,MATCH($A1863,營收表現!$A$6:$A$3000,0))),"")</f>
        <v>7938035</v>
      </c>
      <c r="Q1863">
        <f>IFERROR(IF(INDEX(營收表現!P$6:P$3000,MATCH($A1863,營收表現!$A$6:$A$3000,0))="","",INDEX(營收表現!P$6:P$3000,MATCH($A1863,營收表現!$A$6:$A$3000,0))),"")</f>
        <v>7798989</v>
      </c>
      <c r="R1863">
        <f>IFERROR(IF(INDEX(營收表現!Q$6:Q$3000,MATCH($A1863,營收表現!$A$6:$A$3000,0))="","",INDEX(營收表現!Q$6:Q$3000,MATCH($A1863,營收表現!$A$6:$A$3000,0))),"")</f>
        <v>14678791</v>
      </c>
      <c r="S1863">
        <f>IFERROR(IF(INDEX(營收表現!R$6:R$3000,MATCH($A1863,營收表現!$A$6:$A$3000,0))="","",INDEX(營收表現!R$6:R$3000,MATCH($A1863,營收表現!$A$6:$A$3000,0))),"")</f>
        <v>9196237</v>
      </c>
      <c r="T1863">
        <f>IFERROR(IF(INDEX(營收表現!S$6:S$3000,MATCH($A1863,營收表現!$A$6:$A$3000,0))="","",INDEX(營收表現!S$6:S$3000,MATCH($A1863,營收表現!$A$6:$A$3000,0))),"")</f>
        <v>9322566</v>
      </c>
      <c r="U1863" t="str">
        <f>IFERROR(IF(INDEX(營收表現!T$6:T$3000,MATCH($A1863,營收表現!$A$6:$A$3000,0))="","",INDEX(營收表現!T$6:T$3000,MATCH($A1863,營收表現!$A$6:$A$3000,0))),"")</f>
        <v/>
      </c>
    </row>
    <row r="1864" spans="1:21">
      <c r="A1864" s="30" t="str">
        <f>IF(營收表現!$A1868="","",營收表現!$A1868)</f>
        <v>8455</v>
      </c>
      <c r="B1864" t="str">
        <f>IFERROR(INDEX(營收表現!B$6:B$3000,MATCH($A1864,營收表現!$A$6:$A$3000,0)),"")</f>
        <v>大拓-KY</v>
      </c>
      <c r="C1864" t="str">
        <f>IFERROR(INDEX(類別!G$4:G$3000,MATCH($A1864,類別!$C$4:$C$3000,0)),"")</f>
        <v>未分類-電子</v>
      </c>
      <c r="D1864">
        <f>IFERROR(IF(INDEX(營收表現!C$6:C$3000,MATCH($A1864,營收表現!$A$6:$A$3000,0))="","",INDEX(營收表現!C$6:C$3000,MATCH($A1864,營收表現!$A$6:$A$3000,0))),"")</f>
        <v>25.13</v>
      </c>
      <c r="E1864">
        <f>IFERROR(IF(INDEX(營收表現!D$6:D$3000,MATCH($A1864,營收表現!$A$6:$A$3000,0))="","",INDEX(營收表現!D$6:D$3000,MATCH($A1864,營收表現!$A$6:$A$3000,0))),"")</f>
        <v>-1.32</v>
      </c>
      <c r="F1864">
        <f>IFERROR(IF(INDEX(營收表現!E$6:E$3000,MATCH($A1864,營收表現!$A$6:$A$3000,0))="","",INDEX(營收表現!E$6:E$3000,MATCH($A1864,營收表現!$A$6:$A$3000,0))),"")</f>
        <v>-14.83</v>
      </c>
      <c r="G1864">
        <f>IFERROR(IF(INDEX(營收表現!F$6:F$3000,MATCH($A1864,營收表現!$A$6:$A$3000,0))="","",INDEX(營收表現!F$6:F$3000,MATCH($A1864,營收表現!$A$6:$A$3000,0))),"")</f>
        <v>5.98</v>
      </c>
      <c r="H1864">
        <f>IFERROR(IF(INDEX(營收表現!G$6:G$3000,MATCH($A1864,營收表現!$A$6:$A$3000,0))="","",INDEX(營收表現!G$6:G$3000,MATCH($A1864,營收表現!$A$6:$A$3000,0))),"")</f>
        <v>-21.18</v>
      </c>
      <c r="I1864" t="str">
        <f>IFERROR(IF(INDEX(營收表現!H$6:H$3000,MATCH($A1864,營收表現!$A$6:$A$3000,0))="","",INDEX(營收表現!H$6:H$3000,MATCH($A1864,營收表現!$A$6:$A$3000,0))),"")</f>
        <v/>
      </c>
      <c r="J1864">
        <f>IFERROR(IF(INDEX(營收表現!I$6:I$3000,MATCH($A1864,營收表現!$A$6:$A$3000,0))="","",INDEX(營收表現!I$6:I$3000,MATCH($A1864,營收表現!$A$6:$A$3000,0))),"")</f>
        <v>-23.98</v>
      </c>
      <c r="K1864">
        <f>IFERROR(IF(INDEX(營收表現!J$6:J$3000,MATCH($A1864,營收表現!$A$6:$A$3000,0))="","",INDEX(營收表現!J$6:J$3000,MATCH($A1864,營收表現!$A$6:$A$3000,0))),"")</f>
        <v>4.13</v>
      </c>
      <c r="L1864">
        <f>IFERROR(IF(INDEX(營收表現!K$6:K$3000,MATCH($A1864,營收表現!$A$6:$A$3000,0))="","",INDEX(營收表現!K$6:K$3000,MATCH($A1864,營收表現!$A$6:$A$3000,0))),"")</f>
        <v>-11.44</v>
      </c>
      <c r="M1864">
        <f>IFERROR(IF(INDEX(營收表現!L$6:L$3000,MATCH($A1864,營收表現!$A$6:$A$3000,0))="","",INDEX(營收表現!L$6:L$3000,MATCH($A1864,營收表現!$A$6:$A$3000,0))),"")</f>
        <v>1.0900000000000001</v>
      </c>
      <c r="N1864">
        <f>IFERROR(IF(INDEX(營收表現!M$6:M$3000,MATCH($A1864,營收表現!$A$6:$A$3000,0))="","",INDEX(營收表現!M$6:M$3000,MATCH($A1864,營收表現!$A$6:$A$3000,0))),"")</f>
        <v>-14.48</v>
      </c>
      <c r="O1864" t="str">
        <f>IFERROR(IF(INDEX(營收表現!N$6:N$3000,MATCH($A1864,營收表現!$A$6:$A$3000,0))="","",INDEX(營收表現!N$6:N$3000,MATCH($A1864,營收表現!$A$6:$A$3000,0))),"")</f>
        <v/>
      </c>
      <c r="P1864">
        <f>IFERROR(IF(INDEX(營收表現!O$6:O$3000,MATCH($A1864,營收表現!$A$6:$A$3000,0))="","",INDEX(營收表現!O$6:O$3000,MATCH($A1864,營收表現!$A$6:$A$3000,0))),"")</f>
        <v>102283</v>
      </c>
      <c r="Q1864">
        <f>IFERROR(IF(INDEX(營收表現!P$6:P$3000,MATCH($A1864,營收表現!$A$6:$A$3000,0))="","",INDEX(營收表現!P$6:P$3000,MATCH($A1864,營收表現!$A$6:$A$3000,0))),"")</f>
        <v>100929</v>
      </c>
      <c r="R1864">
        <f>IFERROR(IF(INDEX(營收表現!Q$6:Q$3000,MATCH($A1864,營收表現!$A$6:$A$3000,0))="","",INDEX(營收表現!Q$6:Q$3000,MATCH($A1864,營收表現!$A$6:$A$3000,0))),"")</f>
        <v>85959</v>
      </c>
      <c r="S1864">
        <f>IFERROR(IF(INDEX(營收表現!R$6:R$3000,MATCH($A1864,營收表現!$A$6:$A$3000,0))="","",INDEX(營收表現!R$6:R$3000,MATCH($A1864,營收表現!$A$6:$A$3000,0))),"")</f>
        <v>91098</v>
      </c>
      <c r="T1864">
        <f>IFERROR(IF(INDEX(營收表現!S$6:S$3000,MATCH($A1864,營收表現!$A$6:$A$3000,0))="","",INDEX(營收表現!S$6:S$3000,MATCH($A1864,營收表現!$A$6:$A$3000,0))),"")</f>
        <v>71807</v>
      </c>
      <c r="U1864" t="str">
        <f>IFERROR(IF(INDEX(營收表現!T$6:T$3000,MATCH($A1864,營收表現!$A$6:$A$3000,0))="","",INDEX(營收表現!T$6:T$3000,MATCH($A1864,營收表現!$A$6:$A$3000,0))),"")</f>
        <v/>
      </c>
    </row>
    <row r="1865" spans="1:21">
      <c r="A1865" s="30" t="str">
        <f>IF(營收表現!$A1869="","",營收表現!$A1869)</f>
        <v>8462</v>
      </c>
      <c r="B1865" t="str">
        <f>IFERROR(INDEX(營收表現!B$6:B$3000,MATCH($A1865,營收表現!$A$6:$A$3000,0)),"")</f>
        <v>柏文</v>
      </c>
      <c r="C1865" t="str">
        <f>IFERROR(INDEX(類別!G$4:G$3000,MATCH($A1865,類別!$C$4:$C$3000,0)),"")</f>
        <v>運動健身器材</v>
      </c>
      <c r="D1865">
        <f>IFERROR(IF(INDEX(營收表現!C$6:C$3000,MATCH($A1865,營收表現!$A$6:$A$3000,0))="","",INDEX(營收表現!C$6:C$3000,MATCH($A1865,營收表現!$A$6:$A$3000,0))),"")</f>
        <v>0.71</v>
      </c>
      <c r="E1865">
        <f>IFERROR(IF(INDEX(營收表現!D$6:D$3000,MATCH($A1865,營收表現!$A$6:$A$3000,0))="","",INDEX(營收表現!D$6:D$3000,MATCH($A1865,營收表現!$A$6:$A$3000,0))),"")</f>
        <v>1.38</v>
      </c>
      <c r="F1865">
        <f>IFERROR(IF(INDEX(營收表現!E$6:E$3000,MATCH($A1865,營收表現!$A$6:$A$3000,0))="","",INDEX(營收表現!E$6:E$3000,MATCH($A1865,營收表現!$A$6:$A$3000,0))),"")</f>
        <v>-1.17</v>
      </c>
      <c r="G1865">
        <f>IFERROR(IF(INDEX(營收表現!F$6:F$3000,MATCH($A1865,營收表現!$A$6:$A$3000,0))="","",INDEX(營收表現!F$6:F$3000,MATCH($A1865,營收表現!$A$6:$A$3000,0))),"")</f>
        <v>3.17</v>
      </c>
      <c r="H1865">
        <f>IFERROR(IF(INDEX(營收表現!G$6:G$3000,MATCH($A1865,營收表現!$A$6:$A$3000,0))="","",INDEX(營收表現!G$6:G$3000,MATCH($A1865,營收表現!$A$6:$A$3000,0))),"")</f>
        <v>0.5</v>
      </c>
      <c r="I1865" t="str">
        <f>IFERROR(IF(INDEX(營收表現!H$6:H$3000,MATCH($A1865,營收表現!$A$6:$A$3000,0))="","",INDEX(營收表現!H$6:H$3000,MATCH($A1865,營收表現!$A$6:$A$3000,0))),"")</f>
        <v/>
      </c>
      <c r="J1865">
        <f>IFERROR(IF(INDEX(營收表現!I$6:I$3000,MATCH($A1865,營收表現!$A$6:$A$3000,0))="","",INDEX(營收表現!I$6:I$3000,MATCH($A1865,營收表現!$A$6:$A$3000,0))),"")</f>
        <v>20.46</v>
      </c>
      <c r="K1865">
        <f>IFERROR(IF(INDEX(營收表現!J$6:J$3000,MATCH($A1865,營收表現!$A$6:$A$3000,0))="","",INDEX(營收表現!J$6:J$3000,MATCH($A1865,營收表現!$A$6:$A$3000,0))),"")</f>
        <v>21.59</v>
      </c>
      <c r="L1865">
        <f>IFERROR(IF(INDEX(營收表現!K$6:K$3000,MATCH($A1865,營收表現!$A$6:$A$3000,0))="","",INDEX(營收表現!K$6:K$3000,MATCH($A1865,營收表現!$A$6:$A$3000,0))),"")</f>
        <v>18.170000000000002</v>
      </c>
      <c r="M1865">
        <f>IFERROR(IF(INDEX(營收表現!L$6:L$3000,MATCH($A1865,營收表現!$A$6:$A$3000,0))="","",INDEX(營收表現!L$6:L$3000,MATCH($A1865,營收表現!$A$6:$A$3000,0))),"")</f>
        <v>21.76</v>
      </c>
      <c r="N1865">
        <f>IFERROR(IF(INDEX(營收表現!M$6:M$3000,MATCH($A1865,營收表現!$A$6:$A$3000,0))="","",INDEX(營收表現!M$6:M$3000,MATCH($A1865,營收表現!$A$6:$A$3000,0))),"")</f>
        <v>30.55</v>
      </c>
      <c r="O1865" t="str">
        <f>IFERROR(IF(INDEX(營收表現!N$6:N$3000,MATCH($A1865,營收表現!$A$6:$A$3000,0))="","",INDEX(營收表現!N$6:N$3000,MATCH($A1865,營收表現!$A$6:$A$3000,0))),"")</f>
        <v/>
      </c>
      <c r="P1865">
        <f>IFERROR(IF(INDEX(營收表現!O$6:O$3000,MATCH($A1865,營收表現!$A$6:$A$3000,0))="","",INDEX(營收表現!O$6:O$3000,MATCH($A1865,營收表現!$A$6:$A$3000,0))),"")</f>
        <v>536894</v>
      </c>
      <c r="Q1865">
        <f>IFERROR(IF(INDEX(營收表現!P$6:P$3000,MATCH($A1865,營收表現!$A$6:$A$3000,0))="","",INDEX(營收表現!P$6:P$3000,MATCH($A1865,營收表現!$A$6:$A$3000,0))),"")</f>
        <v>544296</v>
      </c>
      <c r="R1865">
        <f>IFERROR(IF(INDEX(營收表現!Q$6:Q$3000,MATCH($A1865,營收表現!$A$6:$A$3000,0))="","",INDEX(營收表現!Q$6:Q$3000,MATCH($A1865,營收表現!$A$6:$A$3000,0))),"")</f>
        <v>537942</v>
      </c>
      <c r="S1865">
        <f>IFERROR(IF(INDEX(營收表現!R$6:R$3000,MATCH($A1865,營收表現!$A$6:$A$3000,0))="","",INDEX(營收表現!R$6:R$3000,MATCH($A1865,營收表現!$A$6:$A$3000,0))),"")</f>
        <v>555008</v>
      </c>
      <c r="T1865">
        <f>IFERROR(IF(INDEX(營收表現!S$6:S$3000,MATCH($A1865,營收表現!$A$6:$A$3000,0))="","",INDEX(營收表現!S$6:S$3000,MATCH($A1865,營收表現!$A$6:$A$3000,0))),"")</f>
        <v>557796</v>
      </c>
      <c r="U1865" t="str">
        <f>IFERROR(IF(INDEX(營收表現!T$6:T$3000,MATCH($A1865,營收表現!$A$6:$A$3000,0))="","",INDEX(營收表現!T$6:T$3000,MATCH($A1865,營收表現!$A$6:$A$3000,0))),"")</f>
        <v/>
      </c>
    </row>
    <row r="1866" spans="1:21">
      <c r="A1866" s="30" t="str">
        <f>IF(營收表現!$A1870="","",營收表現!$A1870)</f>
        <v>8463</v>
      </c>
      <c r="B1866" t="str">
        <f>IFERROR(INDEX(營收表現!B$6:B$3000,MATCH($A1866,營收表現!$A$6:$A$3000,0)),"")</f>
        <v>潤泰材</v>
      </c>
      <c r="C1866" t="str">
        <f>IFERROR(INDEX(類別!G$4:G$3000,MATCH($A1866,類別!$C$4:$C$3000,0)),"")</f>
        <v>水泥建材</v>
      </c>
      <c r="D1866">
        <f>IFERROR(IF(INDEX(營收表現!C$6:C$3000,MATCH($A1866,營收表現!$A$6:$A$3000,0))="","",INDEX(營收表現!C$6:C$3000,MATCH($A1866,營收表現!$A$6:$A$3000,0))),"")</f>
        <v>3.54</v>
      </c>
      <c r="E1866">
        <f>IFERROR(IF(INDEX(營收表現!D$6:D$3000,MATCH($A1866,營收表現!$A$6:$A$3000,0))="","",INDEX(營收表現!D$6:D$3000,MATCH($A1866,營收表現!$A$6:$A$3000,0))),"")</f>
        <v>-5.34</v>
      </c>
      <c r="F1866">
        <f>IFERROR(IF(INDEX(營收表現!E$6:E$3000,MATCH($A1866,營收表現!$A$6:$A$3000,0))="","",INDEX(營收表現!E$6:E$3000,MATCH($A1866,營收表現!$A$6:$A$3000,0))),"")</f>
        <v>-1.44</v>
      </c>
      <c r="G1866">
        <f>IFERROR(IF(INDEX(營收表現!F$6:F$3000,MATCH($A1866,營收表現!$A$6:$A$3000,0))="","",INDEX(營收表現!F$6:F$3000,MATCH($A1866,營收表現!$A$6:$A$3000,0))),"")</f>
        <v>13.48</v>
      </c>
      <c r="H1866">
        <f>IFERROR(IF(INDEX(營收表現!G$6:G$3000,MATCH($A1866,營收表現!$A$6:$A$3000,0))="","",INDEX(營收表現!G$6:G$3000,MATCH($A1866,營收表現!$A$6:$A$3000,0))),"")</f>
        <v>-2.91</v>
      </c>
      <c r="I1866" t="str">
        <f>IFERROR(IF(INDEX(營收表現!H$6:H$3000,MATCH($A1866,營收表現!$A$6:$A$3000,0))="","",INDEX(營收表現!H$6:H$3000,MATCH($A1866,營收表現!$A$6:$A$3000,0))),"")</f>
        <v/>
      </c>
      <c r="J1866">
        <f>IFERROR(IF(INDEX(營收表現!I$6:I$3000,MATCH($A1866,營收表現!$A$6:$A$3000,0))="","",INDEX(營收表現!I$6:I$3000,MATCH($A1866,營收表現!$A$6:$A$3000,0))),"")</f>
        <v>5.51</v>
      </c>
      <c r="K1866">
        <f>IFERROR(IF(INDEX(營收表現!J$6:J$3000,MATCH($A1866,營收表現!$A$6:$A$3000,0))="","",INDEX(營收表現!J$6:J$3000,MATCH($A1866,營收表現!$A$6:$A$3000,0))),"")</f>
        <v>1.84</v>
      </c>
      <c r="L1866">
        <f>IFERROR(IF(INDEX(營收表現!K$6:K$3000,MATCH($A1866,營收表現!$A$6:$A$3000,0))="","",INDEX(營收表現!K$6:K$3000,MATCH($A1866,營收表現!$A$6:$A$3000,0))),"")</f>
        <v>-4.3099999999999996</v>
      </c>
      <c r="M1866">
        <f>IFERROR(IF(INDEX(營收表現!L$6:L$3000,MATCH($A1866,營收表現!$A$6:$A$3000,0))="","",INDEX(營收表現!L$6:L$3000,MATCH($A1866,營收表現!$A$6:$A$3000,0))),"")</f>
        <v>0.03</v>
      </c>
      <c r="N1866">
        <f>IFERROR(IF(INDEX(營收表現!M$6:M$3000,MATCH($A1866,營收表現!$A$6:$A$3000,0))="","",INDEX(營收表現!M$6:M$3000,MATCH($A1866,營收表現!$A$6:$A$3000,0))),"")</f>
        <v>17.79</v>
      </c>
      <c r="O1866" t="str">
        <f>IFERROR(IF(INDEX(營收表現!N$6:N$3000,MATCH($A1866,營收表現!$A$6:$A$3000,0))="","",INDEX(營收表現!N$6:N$3000,MATCH($A1866,營收表現!$A$6:$A$3000,0))),"")</f>
        <v/>
      </c>
      <c r="P1866">
        <f>IFERROR(IF(INDEX(營收表現!O$6:O$3000,MATCH($A1866,營收表現!$A$6:$A$3000,0))="","",INDEX(營收表現!O$6:O$3000,MATCH($A1866,營收表現!$A$6:$A$3000,0))),"")</f>
        <v>625565</v>
      </c>
      <c r="Q1866">
        <f>IFERROR(IF(INDEX(營收表現!P$6:P$3000,MATCH($A1866,營收表現!$A$6:$A$3000,0))="","",INDEX(營收表現!P$6:P$3000,MATCH($A1866,營收表現!$A$6:$A$3000,0))),"")</f>
        <v>592157</v>
      </c>
      <c r="R1866">
        <f>IFERROR(IF(INDEX(營收表現!Q$6:Q$3000,MATCH($A1866,營收表現!$A$6:$A$3000,0))="","",INDEX(營收表現!Q$6:Q$3000,MATCH($A1866,營收表現!$A$6:$A$3000,0))),"")</f>
        <v>583612</v>
      </c>
      <c r="S1866">
        <f>IFERROR(IF(INDEX(營收表現!R$6:R$3000,MATCH($A1866,營收表現!$A$6:$A$3000,0))="","",INDEX(營收表現!R$6:R$3000,MATCH($A1866,營收表現!$A$6:$A$3000,0))),"")</f>
        <v>662256</v>
      </c>
      <c r="T1866">
        <f>IFERROR(IF(INDEX(營收表現!S$6:S$3000,MATCH($A1866,營收表現!$A$6:$A$3000,0))="","",INDEX(營收表現!S$6:S$3000,MATCH($A1866,營收表現!$A$6:$A$3000,0))),"")</f>
        <v>642992</v>
      </c>
      <c r="U1866" t="str">
        <f>IFERROR(IF(INDEX(營收表現!T$6:T$3000,MATCH($A1866,營收表現!$A$6:$A$3000,0))="","",INDEX(營收表現!T$6:T$3000,MATCH($A1866,營收表現!$A$6:$A$3000,0))),"")</f>
        <v/>
      </c>
    </row>
    <row r="1867" spans="1:21">
      <c r="A1867" s="30" t="str">
        <f>IF(營收表現!$A1871="","",營收表現!$A1871)</f>
        <v>8464</v>
      </c>
      <c r="B1867" t="str">
        <f>IFERROR(INDEX(營收表現!B$6:B$3000,MATCH($A1867,營收表現!$A$6:$A$3000,0)),"")</f>
        <v>億豐</v>
      </c>
      <c r="C1867" t="str">
        <f>IFERROR(INDEX(類別!G$4:G$3000,MATCH($A1867,類別!$C$4:$C$3000,0)),"")</f>
        <v>傢俱家電</v>
      </c>
      <c r="D1867">
        <f>IFERROR(IF(INDEX(營收表現!C$6:C$3000,MATCH($A1867,營收表現!$A$6:$A$3000,0))="","",INDEX(營收表現!C$6:C$3000,MATCH($A1867,營收表現!$A$6:$A$3000,0))),"")</f>
        <v>-1.88</v>
      </c>
      <c r="E1867">
        <f>IFERROR(IF(INDEX(營收表現!D$6:D$3000,MATCH($A1867,營收表現!$A$6:$A$3000,0))="","",INDEX(營收表現!D$6:D$3000,MATCH($A1867,營收表現!$A$6:$A$3000,0))),"")</f>
        <v>9.83</v>
      </c>
      <c r="F1867">
        <f>IFERROR(IF(INDEX(營收表現!E$6:E$3000,MATCH($A1867,營收表現!$A$6:$A$3000,0))="","",INDEX(營收表現!E$6:E$3000,MATCH($A1867,營收表現!$A$6:$A$3000,0))),"")</f>
        <v>-3.84</v>
      </c>
      <c r="G1867">
        <f>IFERROR(IF(INDEX(營收表現!F$6:F$3000,MATCH($A1867,營收表現!$A$6:$A$3000,0))="","",INDEX(營收表現!F$6:F$3000,MATCH($A1867,營收表現!$A$6:$A$3000,0))),"")</f>
        <v>5.66</v>
      </c>
      <c r="H1867">
        <f>IFERROR(IF(INDEX(營收表現!G$6:G$3000,MATCH($A1867,營收表現!$A$6:$A$3000,0))="","",INDEX(營收表現!G$6:G$3000,MATCH($A1867,營收表現!$A$6:$A$3000,0))),"")</f>
        <v>-9.6300000000000008</v>
      </c>
      <c r="I1867" t="str">
        <f>IFERROR(IF(INDEX(營收表現!H$6:H$3000,MATCH($A1867,營收表現!$A$6:$A$3000,0))="","",INDEX(營收表現!H$6:H$3000,MATCH($A1867,營收表現!$A$6:$A$3000,0))),"")</f>
        <v/>
      </c>
      <c r="J1867">
        <f>IFERROR(IF(INDEX(營收表現!I$6:I$3000,MATCH($A1867,營收表現!$A$6:$A$3000,0))="","",INDEX(營收表現!I$6:I$3000,MATCH($A1867,營收表現!$A$6:$A$3000,0))),"")</f>
        <v>-7.17</v>
      </c>
      <c r="K1867">
        <f>IFERROR(IF(INDEX(營收表現!J$6:J$3000,MATCH($A1867,營收表現!$A$6:$A$3000,0))="","",INDEX(營收表現!J$6:J$3000,MATCH($A1867,營收表現!$A$6:$A$3000,0))),"")</f>
        <v>-2.4500000000000002</v>
      </c>
      <c r="L1867">
        <f>IFERROR(IF(INDEX(營收表現!K$6:K$3000,MATCH($A1867,營收表現!$A$6:$A$3000,0))="","",INDEX(營收表現!K$6:K$3000,MATCH($A1867,營收表現!$A$6:$A$3000,0))),"")</f>
        <v>-5.32</v>
      </c>
      <c r="M1867">
        <f>IFERROR(IF(INDEX(營收表現!L$6:L$3000,MATCH($A1867,營收表現!$A$6:$A$3000,0))="","",INDEX(營收表現!L$6:L$3000,MATCH($A1867,營收表現!$A$6:$A$3000,0))),"")</f>
        <v>-2.71</v>
      </c>
      <c r="N1867">
        <f>IFERROR(IF(INDEX(營收表現!M$6:M$3000,MATCH($A1867,營收表現!$A$6:$A$3000,0))="","",INDEX(營收表現!M$6:M$3000,MATCH($A1867,營收表現!$A$6:$A$3000,0))),"")</f>
        <v>-6.31</v>
      </c>
      <c r="O1867" t="str">
        <f>IFERROR(IF(INDEX(營收表現!N$6:N$3000,MATCH($A1867,營收表現!$A$6:$A$3000,0))="","",INDEX(營收表現!N$6:N$3000,MATCH($A1867,營收表現!$A$6:$A$3000,0))),"")</f>
        <v/>
      </c>
      <c r="P1867">
        <f>IFERROR(IF(INDEX(營收表現!O$6:O$3000,MATCH($A1867,營收表現!$A$6:$A$3000,0))="","",INDEX(營收表現!O$6:O$3000,MATCH($A1867,營收表現!$A$6:$A$3000,0))),"")</f>
        <v>2346030</v>
      </c>
      <c r="Q1867">
        <f>IFERROR(IF(INDEX(營收表現!P$6:P$3000,MATCH($A1867,營收表現!$A$6:$A$3000,0))="","",INDEX(營收表現!P$6:P$3000,MATCH($A1867,營收表現!$A$6:$A$3000,0))),"")</f>
        <v>2576619</v>
      </c>
      <c r="R1867">
        <f>IFERROR(IF(INDEX(營收表現!Q$6:Q$3000,MATCH($A1867,營收表現!$A$6:$A$3000,0))="","",INDEX(營收表現!Q$6:Q$3000,MATCH($A1867,營收表現!$A$6:$A$3000,0))),"")</f>
        <v>2477620</v>
      </c>
      <c r="S1867">
        <f>IFERROR(IF(INDEX(營收表現!R$6:R$3000,MATCH($A1867,營收表現!$A$6:$A$3000,0))="","",INDEX(營收表現!R$6:R$3000,MATCH($A1867,營收表現!$A$6:$A$3000,0))),"")</f>
        <v>2617818</v>
      </c>
      <c r="T1867">
        <f>IFERROR(IF(INDEX(營收表現!S$6:S$3000,MATCH($A1867,營收表現!$A$6:$A$3000,0))="","",INDEX(營收表現!S$6:S$3000,MATCH($A1867,營收表現!$A$6:$A$3000,0))),"")</f>
        <v>2365768</v>
      </c>
      <c r="U1867" t="str">
        <f>IFERROR(IF(INDEX(營收表現!T$6:T$3000,MATCH($A1867,營收表現!$A$6:$A$3000,0))="","",INDEX(營收表現!T$6:T$3000,MATCH($A1867,營收表現!$A$6:$A$3000,0))),"")</f>
        <v/>
      </c>
    </row>
    <row r="1868" spans="1:21">
      <c r="A1868" s="30" t="str">
        <f>IF(營收表現!$A1872="","",營收表現!$A1872)</f>
        <v>8466</v>
      </c>
      <c r="B1868" t="str">
        <f>IFERROR(INDEX(營收表現!B$6:B$3000,MATCH($A1868,營收表現!$A$6:$A$3000,0)),"")</f>
        <v>美吉吉-KY</v>
      </c>
      <c r="C1868" t="str">
        <f>IFERROR(INDEX(類別!G$4:G$3000,MATCH($A1868,類別!$C$4:$C$3000,0)),"")</f>
        <v>傢俱家電</v>
      </c>
      <c r="D1868">
        <f>IFERROR(IF(INDEX(營收表現!C$6:C$3000,MATCH($A1868,營收表現!$A$6:$A$3000,0))="","",INDEX(營收表現!C$6:C$3000,MATCH($A1868,營收表現!$A$6:$A$3000,0))),"")</f>
        <v>-10.32</v>
      </c>
      <c r="E1868">
        <f>IFERROR(IF(INDEX(營收表現!D$6:D$3000,MATCH($A1868,營收表現!$A$6:$A$3000,0))="","",INDEX(營收表現!D$6:D$3000,MATCH($A1868,營收表現!$A$6:$A$3000,0))),"")</f>
        <v>-8.56</v>
      </c>
      <c r="F1868">
        <f>IFERROR(IF(INDEX(營收表現!E$6:E$3000,MATCH($A1868,營收表現!$A$6:$A$3000,0))="","",INDEX(營收表現!E$6:E$3000,MATCH($A1868,營收表現!$A$6:$A$3000,0))),"")</f>
        <v>-3.41</v>
      </c>
      <c r="G1868">
        <f>IFERROR(IF(INDEX(營收表現!F$6:F$3000,MATCH($A1868,營收表現!$A$6:$A$3000,0))="","",INDEX(營收表現!F$6:F$3000,MATCH($A1868,營收表現!$A$6:$A$3000,0))),"")</f>
        <v>49.79</v>
      </c>
      <c r="H1868">
        <f>IFERROR(IF(INDEX(營收表現!G$6:G$3000,MATCH($A1868,營收表現!$A$6:$A$3000,0))="","",INDEX(營收表現!G$6:G$3000,MATCH($A1868,營收表現!$A$6:$A$3000,0))),"")</f>
        <v>9</v>
      </c>
      <c r="I1868" t="str">
        <f>IFERROR(IF(INDEX(營收表現!H$6:H$3000,MATCH($A1868,營收表現!$A$6:$A$3000,0))="","",INDEX(營收表現!H$6:H$3000,MATCH($A1868,營收表現!$A$6:$A$3000,0))),"")</f>
        <v/>
      </c>
      <c r="J1868">
        <f>IFERROR(IF(INDEX(營收表現!I$6:I$3000,MATCH($A1868,營收表現!$A$6:$A$3000,0))="","",INDEX(營收表現!I$6:I$3000,MATCH($A1868,營收表現!$A$6:$A$3000,0))),"")</f>
        <v>-45.61</v>
      </c>
      <c r="K1868">
        <f>IFERROR(IF(INDEX(營收表現!J$6:J$3000,MATCH($A1868,營收表現!$A$6:$A$3000,0))="","",INDEX(營收表現!J$6:J$3000,MATCH($A1868,營收表現!$A$6:$A$3000,0))),"")</f>
        <v>-46.46</v>
      </c>
      <c r="L1868">
        <f>IFERROR(IF(INDEX(營收表現!K$6:K$3000,MATCH($A1868,營收表現!$A$6:$A$3000,0))="","",INDEX(營收表現!K$6:K$3000,MATCH($A1868,營收表現!$A$6:$A$3000,0))),"")</f>
        <v>-41.42</v>
      </c>
      <c r="M1868">
        <f>IFERROR(IF(INDEX(營收表現!L$6:L$3000,MATCH($A1868,營收表現!$A$6:$A$3000,0))="","",INDEX(營收表現!L$6:L$3000,MATCH($A1868,營收表現!$A$6:$A$3000,0))),"")</f>
        <v>-18.27</v>
      </c>
      <c r="N1868">
        <f>IFERROR(IF(INDEX(營收表現!M$6:M$3000,MATCH($A1868,營收表現!$A$6:$A$3000,0))="","",INDEX(營收表現!M$6:M$3000,MATCH($A1868,營收表現!$A$6:$A$3000,0))),"")</f>
        <v>2.17</v>
      </c>
      <c r="O1868" t="str">
        <f>IFERROR(IF(INDEX(營收表現!N$6:N$3000,MATCH($A1868,營收表現!$A$6:$A$3000,0))="","",INDEX(營收表現!N$6:N$3000,MATCH($A1868,營收表現!$A$6:$A$3000,0))),"")</f>
        <v/>
      </c>
      <c r="P1868">
        <f>IFERROR(IF(INDEX(營收表現!O$6:O$3000,MATCH($A1868,營收表現!$A$6:$A$3000,0))="","",INDEX(營收表現!O$6:O$3000,MATCH($A1868,營收表現!$A$6:$A$3000,0))),"")</f>
        <v>218359</v>
      </c>
      <c r="Q1868">
        <f>IFERROR(IF(INDEX(營收表現!P$6:P$3000,MATCH($A1868,營收表現!$A$6:$A$3000,0))="","",INDEX(營收表現!P$6:P$3000,MATCH($A1868,營收表現!$A$6:$A$3000,0))),"")</f>
        <v>199674</v>
      </c>
      <c r="R1868">
        <f>IFERROR(IF(INDEX(營收表現!Q$6:Q$3000,MATCH($A1868,營收表現!$A$6:$A$3000,0))="","",INDEX(營收表現!Q$6:Q$3000,MATCH($A1868,營收表現!$A$6:$A$3000,0))),"")</f>
        <v>192870</v>
      </c>
      <c r="S1868">
        <f>IFERROR(IF(INDEX(營收表現!R$6:R$3000,MATCH($A1868,營收表現!$A$6:$A$3000,0))="","",INDEX(營收表現!R$6:R$3000,MATCH($A1868,營收表現!$A$6:$A$3000,0))),"")</f>
        <v>288900</v>
      </c>
      <c r="T1868">
        <f>IFERROR(IF(INDEX(營收表現!S$6:S$3000,MATCH($A1868,營收表現!$A$6:$A$3000,0))="","",INDEX(營收表現!S$6:S$3000,MATCH($A1868,營收表現!$A$6:$A$3000,0))),"")</f>
        <v>314904</v>
      </c>
      <c r="U1868" t="str">
        <f>IFERROR(IF(INDEX(營收表現!T$6:T$3000,MATCH($A1868,營收表現!$A$6:$A$3000,0))="","",INDEX(營收表現!T$6:T$3000,MATCH($A1868,營收表現!$A$6:$A$3000,0))),"")</f>
        <v/>
      </c>
    </row>
    <row r="1869" spans="1:21">
      <c r="A1869" s="30" t="str">
        <f>IF(營收表現!$A1873="","",營收表現!$A1873)</f>
        <v>8467</v>
      </c>
      <c r="B1869" t="str">
        <f>IFERROR(INDEX(營收表現!B$6:B$3000,MATCH($A1869,營收表現!$A$6:$A$3000,0)),"")</f>
        <v>波力-KY</v>
      </c>
      <c r="C1869" t="str">
        <f>IFERROR(INDEX(類別!G$4:G$3000,MATCH($A1869,類別!$C$4:$C$3000,0)),"")</f>
        <v>運動健身器材</v>
      </c>
      <c r="D1869">
        <f>IFERROR(IF(INDEX(營收表現!C$6:C$3000,MATCH($A1869,營收表現!$A$6:$A$3000,0))="","",INDEX(營收表現!C$6:C$3000,MATCH($A1869,營收表現!$A$6:$A$3000,0))),"")</f>
        <v>-24.76</v>
      </c>
      <c r="E1869">
        <f>IFERROR(IF(INDEX(營收表現!D$6:D$3000,MATCH($A1869,營收表現!$A$6:$A$3000,0))="","",INDEX(營收表現!D$6:D$3000,MATCH($A1869,營收表現!$A$6:$A$3000,0))),"")</f>
        <v>-25.09</v>
      </c>
      <c r="F1869">
        <f>IFERROR(IF(INDEX(營收表現!E$6:E$3000,MATCH($A1869,營收表現!$A$6:$A$3000,0))="","",INDEX(營收表現!E$6:E$3000,MATCH($A1869,營收表現!$A$6:$A$3000,0))),"")</f>
        <v>-7.49</v>
      </c>
      <c r="G1869">
        <f>IFERROR(IF(INDEX(營收表現!F$6:F$3000,MATCH($A1869,營收表現!$A$6:$A$3000,0))="","",INDEX(營收表現!F$6:F$3000,MATCH($A1869,營收表現!$A$6:$A$3000,0))),"")</f>
        <v>-3.35</v>
      </c>
      <c r="H1869">
        <f>IFERROR(IF(INDEX(營收表現!G$6:G$3000,MATCH($A1869,營收表現!$A$6:$A$3000,0))="","",INDEX(營收表現!G$6:G$3000,MATCH($A1869,營收表現!$A$6:$A$3000,0))),"")</f>
        <v>92.96</v>
      </c>
      <c r="I1869" t="str">
        <f>IFERROR(IF(INDEX(營收表現!H$6:H$3000,MATCH($A1869,營收表現!$A$6:$A$3000,0))="","",INDEX(營收表現!H$6:H$3000,MATCH($A1869,營收表現!$A$6:$A$3000,0))),"")</f>
        <v/>
      </c>
      <c r="J1869">
        <f>IFERROR(IF(INDEX(營收表現!I$6:I$3000,MATCH($A1869,營收表現!$A$6:$A$3000,0))="","",INDEX(營收表現!I$6:I$3000,MATCH($A1869,營收表現!$A$6:$A$3000,0))),"")</f>
        <v>0</v>
      </c>
      <c r="K1869">
        <f>IFERROR(IF(INDEX(營收表現!J$6:J$3000,MATCH($A1869,營收表現!$A$6:$A$3000,0))="","",INDEX(營收表現!J$6:J$3000,MATCH($A1869,營收表現!$A$6:$A$3000,0))),"")</f>
        <v>-15.25</v>
      </c>
      <c r="L1869">
        <f>IFERROR(IF(INDEX(營收表現!K$6:K$3000,MATCH($A1869,營收表現!$A$6:$A$3000,0))="","",INDEX(營收表現!K$6:K$3000,MATCH($A1869,營收表現!$A$6:$A$3000,0))),"")</f>
        <v>-38.880000000000003</v>
      </c>
      <c r="M1869">
        <f>IFERROR(IF(INDEX(營收表現!L$6:L$3000,MATCH($A1869,營收表現!$A$6:$A$3000,0))="","",INDEX(營收表現!L$6:L$3000,MATCH($A1869,營收表現!$A$6:$A$3000,0))),"")</f>
        <v>-45.28</v>
      </c>
      <c r="N1869">
        <f>IFERROR(IF(INDEX(營收表現!M$6:M$3000,MATCH($A1869,營收表現!$A$6:$A$3000,0))="","",INDEX(營收表現!M$6:M$3000,MATCH($A1869,營收表現!$A$6:$A$3000,0))),"")</f>
        <v>33.69</v>
      </c>
      <c r="O1869" t="str">
        <f>IFERROR(IF(INDEX(營收表現!N$6:N$3000,MATCH($A1869,營收表現!$A$6:$A$3000,0))="","",INDEX(營收表現!N$6:N$3000,MATCH($A1869,營收表現!$A$6:$A$3000,0))),"")</f>
        <v/>
      </c>
      <c r="P1869">
        <f>IFERROR(IF(INDEX(營收表現!O$6:O$3000,MATCH($A1869,營收表現!$A$6:$A$3000,0))="","",INDEX(營收表現!O$6:O$3000,MATCH($A1869,營收表現!$A$6:$A$3000,0))),"")</f>
        <v>202605</v>
      </c>
      <c r="Q1869">
        <f>IFERROR(IF(INDEX(營收表現!P$6:P$3000,MATCH($A1869,營收表現!$A$6:$A$3000,0))="","",INDEX(營收表現!P$6:P$3000,MATCH($A1869,營收表現!$A$6:$A$3000,0))),"")</f>
        <v>151772</v>
      </c>
      <c r="R1869">
        <f>IFERROR(IF(INDEX(營收表現!Q$6:Q$3000,MATCH($A1869,營收表現!$A$6:$A$3000,0))="","",INDEX(營收表現!Q$6:Q$3000,MATCH($A1869,營收表現!$A$6:$A$3000,0))),"")</f>
        <v>140403</v>
      </c>
      <c r="S1869">
        <f>IFERROR(IF(INDEX(營收表現!R$6:R$3000,MATCH($A1869,營收表現!$A$6:$A$3000,0))="","",INDEX(營收表現!R$6:R$3000,MATCH($A1869,營收表現!$A$6:$A$3000,0))),"")</f>
        <v>135705</v>
      </c>
      <c r="T1869">
        <f>IFERROR(IF(INDEX(營收表現!S$6:S$3000,MATCH($A1869,營收表現!$A$6:$A$3000,0))="","",INDEX(營收表現!S$6:S$3000,MATCH($A1869,營收表現!$A$6:$A$3000,0))),"")</f>
        <v>261859</v>
      </c>
      <c r="U1869" t="str">
        <f>IFERROR(IF(INDEX(營收表現!T$6:T$3000,MATCH($A1869,營收表現!$A$6:$A$3000,0))="","",INDEX(營收表現!T$6:T$3000,MATCH($A1869,營收表現!$A$6:$A$3000,0))),"")</f>
        <v/>
      </c>
    </row>
    <row r="1870" spans="1:21">
      <c r="A1870" s="30" t="str">
        <f>IF(營收表現!$A1874="","",營收表現!$A1874)</f>
        <v>8472</v>
      </c>
      <c r="B1870" t="str">
        <f>IFERROR(INDEX(營收表現!B$6:B$3000,MATCH($A1870,營收表現!$A$6:$A$3000,0)),"")</f>
        <v>夠麻吉</v>
      </c>
      <c r="C1870" t="str">
        <f>IFERROR(INDEX(類別!G$4:G$3000,MATCH($A1870,類別!$C$4:$C$3000,0)),"")</f>
        <v>百貨零售</v>
      </c>
      <c r="D1870">
        <f>IFERROR(IF(INDEX(營收表現!C$6:C$3000,MATCH($A1870,營收表現!$A$6:$A$3000,0))="","",INDEX(營收表現!C$6:C$3000,MATCH($A1870,營收表現!$A$6:$A$3000,0))),"")</f>
        <v>150.37</v>
      </c>
      <c r="E1870">
        <f>IFERROR(IF(INDEX(營收表現!D$6:D$3000,MATCH($A1870,營收表現!$A$6:$A$3000,0))="","",INDEX(營收表現!D$6:D$3000,MATCH($A1870,營收表現!$A$6:$A$3000,0))),"")</f>
        <v>-18.95</v>
      </c>
      <c r="F1870">
        <f>IFERROR(IF(INDEX(營收表現!E$6:E$3000,MATCH($A1870,營收表現!$A$6:$A$3000,0))="","",INDEX(營收表現!E$6:E$3000,MATCH($A1870,營收表現!$A$6:$A$3000,0))),"")</f>
        <v>-39.42</v>
      </c>
      <c r="G1870">
        <f>IFERROR(IF(INDEX(營收表現!F$6:F$3000,MATCH($A1870,營收表現!$A$6:$A$3000,0))="","",INDEX(營收表現!F$6:F$3000,MATCH($A1870,營收表現!$A$6:$A$3000,0))),"")</f>
        <v>33.57</v>
      </c>
      <c r="H1870">
        <f>IFERROR(IF(INDEX(營收表現!G$6:G$3000,MATCH($A1870,營收表現!$A$6:$A$3000,0))="","",INDEX(營收表現!G$6:G$3000,MATCH($A1870,營收表現!$A$6:$A$3000,0))),"")</f>
        <v>-30.9</v>
      </c>
      <c r="I1870" t="str">
        <f>IFERROR(IF(INDEX(營收表現!H$6:H$3000,MATCH($A1870,營收表現!$A$6:$A$3000,0))="","",INDEX(營收表現!H$6:H$3000,MATCH($A1870,營收表現!$A$6:$A$3000,0))),"")</f>
        <v/>
      </c>
      <c r="J1870">
        <f>IFERROR(IF(INDEX(營收表現!I$6:I$3000,MATCH($A1870,營收表現!$A$6:$A$3000,0))="","",INDEX(營收表現!I$6:I$3000,MATCH($A1870,營收表現!$A$6:$A$3000,0))),"")</f>
        <v>134.28</v>
      </c>
      <c r="K1870">
        <f>IFERROR(IF(INDEX(營收表現!J$6:J$3000,MATCH($A1870,營收表現!$A$6:$A$3000,0))="","",INDEX(營收表現!J$6:J$3000,MATCH($A1870,營收表現!$A$6:$A$3000,0))),"")</f>
        <v>128.13</v>
      </c>
      <c r="L1870">
        <f>IFERROR(IF(INDEX(營收表現!K$6:K$3000,MATCH($A1870,營收表現!$A$6:$A$3000,0))="","",INDEX(營收表現!K$6:K$3000,MATCH($A1870,營收表現!$A$6:$A$3000,0))),"")</f>
        <v>-4.83</v>
      </c>
      <c r="M1870">
        <f>IFERROR(IF(INDEX(營收表現!L$6:L$3000,MATCH($A1870,營收表現!$A$6:$A$3000,0))="","",INDEX(營收表現!L$6:L$3000,MATCH($A1870,營收表現!$A$6:$A$3000,0))),"")</f>
        <v>39.78</v>
      </c>
      <c r="N1870">
        <f>IFERROR(IF(INDEX(營收表現!M$6:M$3000,MATCH($A1870,營收表現!$A$6:$A$3000,0))="","",INDEX(營收表現!M$6:M$3000,MATCH($A1870,營收表現!$A$6:$A$3000,0))),"")</f>
        <v>30.76</v>
      </c>
      <c r="O1870" t="str">
        <f>IFERROR(IF(INDEX(營收表現!N$6:N$3000,MATCH($A1870,營收表現!$A$6:$A$3000,0))="","",INDEX(營收表現!N$6:N$3000,MATCH($A1870,營收表現!$A$6:$A$3000,0))),"")</f>
        <v/>
      </c>
      <c r="P1870">
        <f>IFERROR(IF(INDEX(營收表現!O$6:O$3000,MATCH($A1870,營收表現!$A$6:$A$3000,0))="","",INDEX(營收表現!O$6:O$3000,MATCH($A1870,營收表現!$A$6:$A$3000,0))),"")</f>
        <v>62955</v>
      </c>
      <c r="Q1870">
        <f>IFERROR(IF(INDEX(營收表現!P$6:P$3000,MATCH($A1870,營收表現!$A$6:$A$3000,0))="","",INDEX(營收表現!P$6:P$3000,MATCH($A1870,營收表現!$A$6:$A$3000,0))),"")</f>
        <v>51028</v>
      </c>
      <c r="R1870">
        <f>IFERROR(IF(INDEX(營收表現!Q$6:Q$3000,MATCH($A1870,營收表現!$A$6:$A$3000,0))="","",INDEX(營收表現!Q$6:Q$3000,MATCH($A1870,營收表現!$A$6:$A$3000,0))),"")</f>
        <v>30912</v>
      </c>
      <c r="S1870">
        <f>IFERROR(IF(INDEX(營收表現!R$6:R$3000,MATCH($A1870,營收表現!$A$6:$A$3000,0))="","",INDEX(營收表現!R$6:R$3000,MATCH($A1870,營收表現!$A$6:$A$3000,0))),"")</f>
        <v>41289</v>
      </c>
      <c r="T1870">
        <f>IFERROR(IF(INDEX(營收表現!S$6:S$3000,MATCH($A1870,營收表現!$A$6:$A$3000,0))="","",INDEX(營收表現!S$6:S$3000,MATCH($A1870,營收表現!$A$6:$A$3000,0))),"")</f>
        <v>28530</v>
      </c>
      <c r="U1870" t="str">
        <f>IFERROR(IF(INDEX(營收表現!T$6:T$3000,MATCH($A1870,營收表現!$A$6:$A$3000,0))="","",INDEX(營收表現!T$6:T$3000,MATCH($A1870,營收表現!$A$6:$A$3000,0))),"")</f>
        <v/>
      </c>
    </row>
    <row r="1871" spans="1:21">
      <c r="A1871" s="30" t="str">
        <f>IF(營收表現!$A1875="","",營收表現!$A1875)</f>
        <v>8473</v>
      </c>
      <c r="B1871" t="str">
        <f>IFERROR(INDEX(營收表現!B$6:B$3000,MATCH($A1871,營收表現!$A$6:$A$3000,0)),"")</f>
        <v>山林水</v>
      </c>
      <c r="C1871" t="str">
        <f>IFERROR(INDEX(類別!G$4:G$3000,MATCH($A1871,類別!$C$4:$C$3000,0)),"")</f>
        <v>公共工程</v>
      </c>
      <c r="D1871">
        <f>IFERROR(IF(INDEX(營收表現!C$6:C$3000,MATCH($A1871,營收表現!$A$6:$A$3000,0))="","",INDEX(營收表現!C$6:C$3000,MATCH($A1871,營收表現!$A$6:$A$3000,0))),"")</f>
        <v>143.01</v>
      </c>
      <c r="E1871">
        <f>IFERROR(IF(INDEX(營收表現!D$6:D$3000,MATCH($A1871,營收表現!$A$6:$A$3000,0))="","",INDEX(營收表現!D$6:D$3000,MATCH($A1871,營收表現!$A$6:$A$3000,0))),"")</f>
        <v>-46.79</v>
      </c>
      <c r="F1871">
        <f>IFERROR(IF(INDEX(營收表現!E$6:E$3000,MATCH($A1871,營收表現!$A$6:$A$3000,0))="","",INDEX(營收表現!E$6:E$3000,MATCH($A1871,營收表現!$A$6:$A$3000,0))),"")</f>
        <v>13.14</v>
      </c>
      <c r="G1871">
        <f>IFERROR(IF(INDEX(營收表現!F$6:F$3000,MATCH($A1871,營收表現!$A$6:$A$3000,0))="","",INDEX(營收表現!F$6:F$3000,MATCH($A1871,營收表現!$A$6:$A$3000,0))),"")</f>
        <v>16.059999999999999</v>
      </c>
      <c r="H1871">
        <f>IFERROR(IF(INDEX(營收表現!G$6:G$3000,MATCH($A1871,營收表現!$A$6:$A$3000,0))="","",INDEX(營收表現!G$6:G$3000,MATCH($A1871,營收表現!$A$6:$A$3000,0))),"")</f>
        <v>-34.729999999999997</v>
      </c>
      <c r="I1871" t="str">
        <f>IFERROR(IF(INDEX(營收表現!H$6:H$3000,MATCH($A1871,營收表現!$A$6:$A$3000,0))="","",INDEX(營收表現!H$6:H$3000,MATCH($A1871,營收表現!$A$6:$A$3000,0))),"")</f>
        <v/>
      </c>
      <c r="J1871">
        <f>IFERROR(IF(INDEX(營收表現!I$6:I$3000,MATCH($A1871,營收表現!$A$6:$A$3000,0))="","",INDEX(營收表現!I$6:I$3000,MATCH($A1871,營收表現!$A$6:$A$3000,0))),"")</f>
        <v>357.34</v>
      </c>
      <c r="K1871">
        <f>IFERROR(IF(INDEX(營收表現!J$6:J$3000,MATCH($A1871,營收表現!$A$6:$A$3000,0))="","",INDEX(營收表現!J$6:J$3000,MATCH($A1871,營收表現!$A$6:$A$3000,0))),"")</f>
        <v>81.08</v>
      </c>
      <c r="L1871">
        <f>IFERROR(IF(INDEX(營收表現!K$6:K$3000,MATCH($A1871,營收表現!$A$6:$A$3000,0))="","",INDEX(營收表現!K$6:K$3000,MATCH($A1871,營收表現!$A$6:$A$3000,0))),"")</f>
        <v>-7.7</v>
      </c>
      <c r="M1871">
        <f>IFERROR(IF(INDEX(營收表現!L$6:L$3000,MATCH($A1871,營收表現!$A$6:$A$3000,0))="","",INDEX(營收表現!L$6:L$3000,MATCH($A1871,營收表現!$A$6:$A$3000,0))),"")</f>
        <v>48.92</v>
      </c>
      <c r="N1871">
        <f>IFERROR(IF(INDEX(營收表現!M$6:M$3000,MATCH($A1871,營收表現!$A$6:$A$3000,0))="","",INDEX(營收表現!M$6:M$3000,MATCH($A1871,營收表現!$A$6:$A$3000,0))),"")</f>
        <v>24.33</v>
      </c>
      <c r="O1871" t="str">
        <f>IFERROR(IF(INDEX(營收表現!N$6:N$3000,MATCH($A1871,營收表現!$A$6:$A$3000,0))="","",INDEX(營收表現!N$6:N$3000,MATCH($A1871,營收表現!$A$6:$A$3000,0))),"")</f>
        <v/>
      </c>
      <c r="P1871">
        <f>IFERROR(IF(INDEX(營收表現!O$6:O$3000,MATCH($A1871,營收表現!$A$6:$A$3000,0))="","",INDEX(營收表現!O$6:O$3000,MATCH($A1871,營收表現!$A$6:$A$3000,0))),"")</f>
        <v>829580</v>
      </c>
      <c r="Q1871">
        <f>IFERROR(IF(INDEX(營收表現!P$6:P$3000,MATCH($A1871,營收表現!$A$6:$A$3000,0))="","",INDEX(營收表現!P$6:P$3000,MATCH($A1871,營收表現!$A$6:$A$3000,0))),"")</f>
        <v>441449</v>
      </c>
      <c r="R1871">
        <f>IFERROR(IF(INDEX(營收表現!Q$6:Q$3000,MATCH($A1871,營收表現!$A$6:$A$3000,0))="","",INDEX(營收表現!Q$6:Q$3000,MATCH($A1871,營收表現!$A$6:$A$3000,0))),"")</f>
        <v>499461</v>
      </c>
      <c r="S1871">
        <f>IFERROR(IF(INDEX(營收表現!R$6:R$3000,MATCH($A1871,營收表現!$A$6:$A$3000,0))="","",INDEX(營收表現!R$6:R$3000,MATCH($A1871,營收表現!$A$6:$A$3000,0))),"")</f>
        <v>579689</v>
      </c>
      <c r="T1871">
        <f>IFERROR(IF(INDEX(營收表現!S$6:S$3000,MATCH($A1871,營收表現!$A$6:$A$3000,0))="","",INDEX(營收表現!S$6:S$3000,MATCH($A1871,營收表現!$A$6:$A$3000,0))),"")</f>
        <v>378342</v>
      </c>
      <c r="U1871" t="str">
        <f>IFERROR(IF(INDEX(營收表現!T$6:T$3000,MATCH($A1871,營收表現!$A$6:$A$3000,0))="","",INDEX(營收表現!T$6:T$3000,MATCH($A1871,營收表現!$A$6:$A$3000,0))),"")</f>
        <v/>
      </c>
    </row>
    <row r="1872" spans="1:21">
      <c r="A1872" s="30" t="str">
        <f>IF(營收表現!$A1876="","",營收表現!$A1876)</f>
        <v>8476</v>
      </c>
      <c r="B1872" t="str">
        <f>IFERROR(INDEX(營收表現!B$6:B$3000,MATCH($A1872,營收表現!$A$6:$A$3000,0)),"")</f>
        <v>台境*</v>
      </c>
      <c r="C1872" t="str">
        <f>IFERROR(INDEX(類別!G$4:G$3000,MATCH($A1872,類別!$C$4:$C$3000,0)),"")</f>
        <v>公共工程</v>
      </c>
      <c r="D1872">
        <f>IFERROR(IF(INDEX(營收表現!C$6:C$3000,MATCH($A1872,營收表現!$A$6:$A$3000,0))="","",INDEX(營收表現!C$6:C$3000,MATCH($A1872,營收表現!$A$6:$A$3000,0))),"")</f>
        <v>-1.89</v>
      </c>
      <c r="E1872">
        <f>IFERROR(IF(INDEX(營收表現!D$6:D$3000,MATCH($A1872,營收表現!$A$6:$A$3000,0))="","",INDEX(營收表現!D$6:D$3000,MATCH($A1872,營收表現!$A$6:$A$3000,0))),"")</f>
        <v>-12.47</v>
      </c>
      <c r="F1872">
        <f>IFERROR(IF(INDEX(營收表現!E$6:E$3000,MATCH($A1872,營收表現!$A$6:$A$3000,0))="","",INDEX(營收表現!E$6:E$3000,MATCH($A1872,營收表現!$A$6:$A$3000,0))),"")</f>
        <v>-24.16</v>
      </c>
      <c r="G1872">
        <f>IFERROR(IF(INDEX(營收表現!F$6:F$3000,MATCH($A1872,營收表現!$A$6:$A$3000,0))="","",INDEX(營收表現!F$6:F$3000,MATCH($A1872,營收表現!$A$6:$A$3000,0))),"")</f>
        <v>103.88</v>
      </c>
      <c r="H1872">
        <f>IFERROR(IF(INDEX(營收表現!G$6:G$3000,MATCH($A1872,營收表現!$A$6:$A$3000,0))="","",INDEX(營收表現!G$6:G$3000,MATCH($A1872,營收表現!$A$6:$A$3000,0))),"")</f>
        <v>-13.43</v>
      </c>
      <c r="I1872" t="str">
        <f>IFERROR(IF(INDEX(營收表現!H$6:H$3000,MATCH($A1872,營收表現!$A$6:$A$3000,0))="","",INDEX(營收表現!H$6:H$3000,MATCH($A1872,營收表現!$A$6:$A$3000,0))),"")</f>
        <v/>
      </c>
      <c r="J1872">
        <f>IFERROR(IF(INDEX(營收表現!I$6:I$3000,MATCH($A1872,營收表現!$A$6:$A$3000,0))="","",INDEX(營收表現!I$6:I$3000,MATCH($A1872,營收表現!$A$6:$A$3000,0))),"")</f>
        <v>-0.93</v>
      </c>
      <c r="K1872">
        <f>IFERROR(IF(INDEX(營收表現!J$6:J$3000,MATCH($A1872,營收表現!$A$6:$A$3000,0))="","",INDEX(營收表現!J$6:J$3000,MATCH($A1872,營收表現!$A$6:$A$3000,0))),"")</f>
        <v>1.02</v>
      </c>
      <c r="L1872">
        <f>IFERROR(IF(INDEX(營收表現!K$6:K$3000,MATCH($A1872,營收表現!$A$6:$A$3000,0))="","",INDEX(營收表現!K$6:K$3000,MATCH($A1872,營收表現!$A$6:$A$3000,0))),"")</f>
        <v>-19.18</v>
      </c>
      <c r="M1872">
        <f>IFERROR(IF(INDEX(營收表現!L$6:L$3000,MATCH($A1872,營收表現!$A$6:$A$3000,0))="","",INDEX(營收表現!L$6:L$3000,MATCH($A1872,營收表現!$A$6:$A$3000,0))),"")</f>
        <v>167.52</v>
      </c>
      <c r="N1872">
        <f>IFERROR(IF(INDEX(營收表現!M$6:M$3000,MATCH($A1872,營收表現!$A$6:$A$3000,0))="","",INDEX(營收表現!M$6:M$3000,MATCH($A1872,營收表現!$A$6:$A$3000,0))),"")</f>
        <v>126.49</v>
      </c>
      <c r="O1872" t="str">
        <f>IFERROR(IF(INDEX(營收表現!N$6:N$3000,MATCH($A1872,營收表現!$A$6:$A$3000,0))="","",INDEX(營收表現!N$6:N$3000,MATCH($A1872,營收表現!$A$6:$A$3000,0))),"")</f>
        <v/>
      </c>
      <c r="P1872">
        <f>IFERROR(IF(INDEX(營收表現!O$6:O$3000,MATCH($A1872,營收表現!$A$6:$A$3000,0))="","",INDEX(營收表現!O$6:O$3000,MATCH($A1872,營收表現!$A$6:$A$3000,0))),"")</f>
        <v>101129</v>
      </c>
      <c r="Q1872">
        <f>IFERROR(IF(INDEX(營收表現!P$6:P$3000,MATCH($A1872,營收表現!$A$6:$A$3000,0))="","",INDEX(營收表現!P$6:P$3000,MATCH($A1872,營收表現!$A$6:$A$3000,0))),"")</f>
        <v>88515</v>
      </c>
      <c r="R1872">
        <f>IFERROR(IF(INDEX(營收表現!Q$6:Q$3000,MATCH($A1872,營收表現!$A$6:$A$3000,0))="","",INDEX(營收表現!Q$6:Q$3000,MATCH($A1872,營收表現!$A$6:$A$3000,0))),"")</f>
        <v>67130</v>
      </c>
      <c r="S1872">
        <f>IFERROR(IF(INDEX(營收表現!R$6:R$3000,MATCH($A1872,營收表現!$A$6:$A$3000,0))="","",INDEX(營收表現!R$6:R$3000,MATCH($A1872,營收表現!$A$6:$A$3000,0))),"")</f>
        <v>136865</v>
      </c>
      <c r="T1872">
        <f>IFERROR(IF(INDEX(營收表現!S$6:S$3000,MATCH($A1872,營收表現!$A$6:$A$3000,0))="","",INDEX(營收表現!S$6:S$3000,MATCH($A1872,營收表現!$A$6:$A$3000,0))),"")</f>
        <v>118478</v>
      </c>
      <c r="U1872" t="str">
        <f>IFERROR(IF(INDEX(營收表現!T$6:T$3000,MATCH($A1872,營收表現!$A$6:$A$3000,0))="","",INDEX(營收表現!T$6:T$3000,MATCH($A1872,營收表現!$A$6:$A$3000,0))),"")</f>
        <v/>
      </c>
    </row>
    <row r="1873" spans="1:21">
      <c r="A1873" s="30" t="str">
        <f>IF(營收表現!$A1877="","",營收表現!$A1877)</f>
        <v>8477</v>
      </c>
      <c r="B1873" t="str">
        <f>IFERROR(INDEX(營收表現!B$6:B$3000,MATCH($A1873,營收表現!$A$6:$A$3000,0)),"")</f>
        <v>創業家</v>
      </c>
      <c r="C1873" t="str">
        <f>IFERROR(INDEX(類別!G$4:G$3000,MATCH($A1873,類別!$C$4:$C$3000,0)),"")</f>
        <v>百貨零售</v>
      </c>
      <c r="D1873">
        <f>IFERROR(IF(INDEX(營收表現!C$6:C$3000,MATCH($A1873,營收表現!$A$6:$A$3000,0))="","",INDEX(營收表現!C$6:C$3000,MATCH($A1873,營收表現!$A$6:$A$3000,0))),"")</f>
        <v>6.85</v>
      </c>
      <c r="E1873">
        <f>IFERROR(IF(INDEX(營收表現!D$6:D$3000,MATCH($A1873,營收表現!$A$6:$A$3000,0))="","",INDEX(營收表現!D$6:D$3000,MATCH($A1873,營收表現!$A$6:$A$3000,0))),"")</f>
        <v>-11.97</v>
      </c>
      <c r="F1873">
        <f>IFERROR(IF(INDEX(營收表現!E$6:E$3000,MATCH($A1873,營收表現!$A$6:$A$3000,0))="","",INDEX(營收表現!E$6:E$3000,MATCH($A1873,營收表現!$A$6:$A$3000,0))),"")</f>
        <v>6.98</v>
      </c>
      <c r="G1873">
        <f>IFERROR(IF(INDEX(營收表現!F$6:F$3000,MATCH($A1873,營收表現!$A$6:$A$3000,0))="","",INDEX(營收表現!F$6:F$3000,MATCH($A1873,營收表現!$A$6:$A$3000,0))),"")</f>
        <v>1.1200000000000001</v>
      </c>
      <c r="H1873">
        <f>IFERROR(IF(INDEX(營收表現!G$6:G$3000,MATCH($A1873,營收表現!$A$6:$A$3000,0))="","",INDEX(營收表現!G$6:G$3000,MATCH($A1873,營收表現!$A$6:$A$3000,0))),"")</f>
        <v>18.55</v>
      </c>
      <c r="I1873" t="str">
        <f>IFERROR(IF(INDEX(營收表現!H$6:H$3000,MATCH($A1873,營收表現!$A$6:$A$3000,0))="","",INDEX(營收表現!H$6:H$3000,MATCH($A1873,營收表現!$A$6:$A$3000,0))),"")</f>
        <v/>
      </c>
      <c r="J1873">
        <f>IFERROR(IF(INDEX(營收表現!I$6:I$3000,MATCH($A1873,營收表現!$A$6:$A$3000,0))="","",INDEX(營收表現!I$6:I$3000,MATCH($A1873,營收表現!$A$6:$A$3000,0))),"")</f>
        <v>-47.25</v>
      </c>
      <c r="K1873">
        <f>IFERROR(IF(INDEX(營收表現!J$6:J$3000,MATCH($A1873,營收表現!$A$6:$A$3000,0))="","",INDEX(營收表現!J$6:J$3000,MATCH($A1873,營收表現!$A$6:$A$3000,0))),"")</f>
        <v>-61.73</v>
      </c>
      <c r="L1873">
        <f>IFERROR(IF(INDEX(營收表現!K$6:K$3000,MATCH($A1873,營收表現!$A$6:$A$3000,0))="","",INDEX(營收表現!K$6:K$3000,MATCH($A1873,營收表現!$A$6:$A$3000,0))),"")</f>
        <v>-59.97</v>
      </c>
      <c r="M1873">
        <f>IFERROR(IF(INDEX(營收表現!L$6:L$3000,MATCH($A1873,營收表現!$A$6:$A$3000,0))="","",INDEX(營收表現!L$6:L$3000,MATCH($A1873,營收表現!$A$6:$A$3000,0))),"")</f>
        <v>-51.35</v>
      </c>
      <c r="N1873">
        <f>IFERROR(IF(INDEX(營收表現!M$6:M$3000,MATCH($A1873,營收表現!$A$6:$A$3000,0))="","",INDEX(營收表現!M$6:M$3000,MATCH($A1873,營收表現!$A$6:$A$3000,0))),"")</f>
        <v>-36</v>
      </c>
      <c r="O1873" t="str">
        <f>IFERROR(IF(INDEX(營收表現!N$6:N$3000,MATCH($A1873,營收表現!$A$6:$A$3000,0))="","",INDEX(營收表現!N$6:N$3000,MATCH($A1873,營收表現!$A$6:$A$3000,0))),"")</f>
        <v/>
      </c>
      <c r="P1873">
        <f>IFERROR(IF(INDEX(營收表現!O$6:O$3000,MATCH($A1873,營收表現!$A$6:$A$3000,0))="","",INDEX(營收表現!O$6:O$3000,MATCH($A1873,營收表現!$A$6:$A$3000,0))),"")</f>
        <v>27219</v>
      </c>
      <c r="Q1873">
        <f>IFERROR(IF(INDEX(營收表現!P$6:P$3000,MATCH($A1873,營收表現!$A$6:$A$3000,0))="","",INDEX(營收表現!P$6:P$3000,MATCH($A1873,營收表現!$A$6:$A$3000,0))),"")</f>
        <v>23962</v>
      </c>
      <c r="R1873">
        <f>IFERROR(IF(INDEX(營收表現!Q$6:Q$3000,MATCH($A1873,營收表現!$A$6:$A$3000,0))="","",INDEX(營收表現!Q$6:Q$3000,MATCH($A1873,營收表現!$A$6:$A$3000,0))),"")</f>
        <v>25634</v>
      </c>
      <c r="S1873">
        <f>IFERROR(IF(INDEX(營收表現!R$6:R$3000,MATCH($A1873,營收表現!$A$6:$A$3000,0))="","",INDEX(營收表現!R$6:R$3000,MATCH($A1873,營收表現!$A$6:$A$3000,0))),"")</f>
        <v>25920</v>
      </c>
      <c r="T1873">
        <f>IFERROR(IF(INDEX(營收表現!S$6:S$3000,MATCH($A1873,營收表現!$A$6:$A$3000,0))="","",INDEX(營收表現!S$6:S$3000,MATCH($A1873,營收表現!$A$6:$A$3000,0))),"")</f>
        <v>30728</v>
      </c>
      <c r="U1873" t="str">
        <f>IFERROR(IF(INDEX(營收表現!T$6:T$3000,MATCH($A1873,營收表現!$A$6:$A$3000,0))="","",INDEX(營收表現!T$6:T$3000,MATCH($A1873,營收表現!$A$6:$A$3000,0))),"")</f>
        <v/>
      </c>
    </row>
    <row r="1874" spans="1:21">
      <c r="A1874" s="30" t="str">
        <f>IF(營收表現!$A1878="","",營收表現!$A1878)</f>
        <v>8478</v>
      </c>
      <c r="B1874" t="str">
        <f>IFERROR(INDEX(營收表現!B$6:B$3000,MATCH($A1874,營收表現!$A$6:$A$3000,0)),"")</f>
        <v>東哥遊艇</v>
      </c>
      <c r="C1874" t="str">
        <f>IFERROR(INDEX(類別!G$4:G$3000,MATCH($A1874,類別!$C$4:$C$3000,0)),"")</f>
        <v>未分類-傳產</v>
      </c>
      <c r="D1874">
        <f>IFERROR(IF(INDEX(營收表現!C$6:C$3000,MATCH($A1874,營收表現!$A$6:$A$3000,0))="","",INDEX(營收表現!C$6:C$3000,MATCH($A1874,營收表現!$A$6:$A$3000,0))),"")</f>
        <v>-3.53</v>
      </c>
      <c r="E1874">
        <f>IFERROR(IF(INDEX(營收表現!D$6:D$3000,MATCH($A1874,營收表現!$A$6:$A$3000,0))="","",INDEX(營收表現!D$6:D$3000,MATCH($A1874,營收表現!$A$6:$A$3000,0))),"")</f>
        <v>-46.37</v>
      </c>
      <c r="F1874">
        <f>IFERROR(IF(INDEX(營收表現!E$6:E$3000,MATCH($A1874,營收表現!$A$6:$A$3000,0))="","",INDEX(營收表現!E$6:E$3000,MATCH($A1874,營收表現!$A$6:$A$3000,0))),"")</f>
        <v>7.57</v>
      </c>
      <c r="G1874">
        <f>IFERROR(IF(INDEX(營收表現!F$6:F$3000,MATCH($A1874,營收表現!$A$6:$A$3000,0))="","",INDEX(營收表現!F$6:F$3000,MATCH($A1874,營收表現!$A$6:$A$3000,0))),"")</f>
        <v>5.93</v>
      </c>
      <c r="H1874">
        <f>IFERROR(IF(INDEX(營收表現!G$6:G$3000,MATCH($A1874,營收表現!$A$6:$A$3000,0))="","",INDEX(營收表現!G$6:G$3000,MATCH($A1874,營收表現!$A$6:$A$3000,0))),"")</f>
        <v>-91.74</v>
      </c>
      <c r="I1874" t="str">
        <f>IFERROR(IF(INDEX(營收表現!H$6:H$3000,MATCH($A1874,營收表現!$A$6:$A$3000,0))="","",INDEX(營收表現!H$6:H$3000,MATCH($A1874,營收表現!$A$6:$A$3000,0))),"")</f>
        <v/>
      </c>
      <c r="J1874">
        <f>IFERROR(IF(INDEX(營收表現!I$6:I$3000,MATCH($A1874,營收表現!$A$6:$A$3000,0))="","",INDEX(營收表現!I$6:I$3000,MATCH($A1874,營收表現!$A$6:$A$3000,0))),"")</f>
        <v>-1.92</v>
      </c>
      <c r="K1874">
        <f>IFERROR(IF(INDEX(營收表現!J$6:J$3000,MATCH($A1874,營收表現!$A$6:$A$3000,0))="","",INDEX(營收表現!J$6:J$3000,MATCH($A1874,營收表現!$A$6:$A$3000,0))),"")</f>
        <v>-21.15</v>
      </c>
      <c r="L1874">
        <f>IFERROR(IF(INDEX(營收表現!K$6:K$3000,MATCH($A1874,營收表現!$A$6:$A$3000,0))="","",INDEX(營收表現!K$6:K$3000,MATCH($A1874,營收表現!$A$6:$A$3000,0))),"")</f>
        <v>1955.2</v>
      </c>
      <c r="M1874">
        <f>IFERROR(IF(INDEX(營收表現!L$6:L$3000,MATCH($A1874,營收表現!$A$6:$A$3000,0))="","",INDEX(營收表現!L$6:L$3000,MATCH($A1874,營收表現!$A$6:$A$3000,0))),"")</f>
        <v>941.48</v>
      </c>
      <c r="N1874">
        <f>IFERROR(IF(INDEX(營收表現!M$6:M$3000,MATCH($A1874,營收表現!$A$6:$A$3000,0))="","",INDEX(營收表現!M$6:M$3000,MATCH($A1874,營收表現!$A$6:$A$3000,0))),"")</f>
        <v>-90.25</v>
      </c>
      <c r="O1874" t="str">
        <f>IFERROR(IF(INDEX(營收表現!N$6:N$3000,MATCH($A1874,營收表現!$A$6:$A$3000,0))="","",INDEX(營收表現!N$6:N$3000,MATCH($A1874,營收表現!$A$6:$A$3000,0))),"")</f>
        <v/>
      </c>
      <c r="P1874">
        <f>IFERROR(IF(INDEX(營收表現!O$6:O$3000,MATCH($A1874,營收表現!$A$6:$A$3000,0))="","",INDEX(營收表現!O$6:O$3000,MATCH($A1874,營收表現!$A$6:$A$3000,0))),"")</f>
        <v>620727</v>
      </c>
      <c r="Q1874">
        <f>IFERROR(IF(INDEX(營收表現!P$6:P$3000,MATCH($A1874,營收表現!$A$6:$A$3000,0))="","",INDEX(營收表現!P$6:P$3000,MATCH($A1874,營收表現!$A$6:$A$3000,0))),"")</f>
        <v>332907</v>
      </c>
      <c r="R1874">
        <f>IFERROR(IF(INDEX(營收表現!Q$6:Q$3000,MATCH($A1874,營收表現!$A$6:$A$3000,0))="","",INDEX(營收表現!Q$6:Q$3000,MATCH($A1874,營收表現!$A$6:$A$3000,0))),"")</f>
        <v>358119</v>
      </c>
      <c r="S1874">
        <f>IFERROR(IF(INDEX(營收表現!R$6:R$3000,MATCH($A1874,營收表現!$A$6:$A$3000,0))="","",INDEX(營收表現!R$6:R$3000,MATCH($A1874,營收表現!$A$6:$A$3000,0))),"")</f>
        <v>379368</v>
      </c>
      <c r="T1874">
        <f>IFERROR(IF(INDEX(營收表現!S$6:S$3000,MATCH($A1874,營收表現!$A$6:$A$3000,0))="","",INDEX(營收表現!S$6:S$3000,MATCH($A1874,營收表現!$A$6:$A$3000,0))),"")</f>
        <v>31328</v>
      </c>
      <c r="U1874" t="str">
        <f>IFERROR(IF(INDEX(營收表現!T$6:T$3000,MATCH($A1874,營收表現!$A$6:$A$3000,0))="","",INDEX(營收表現!T$6:T$3000,MATCH($A1874,營收表現!$A$6:$A$3000,0))),"")</f>
        <v/>
      </c>
    </row>
    <row r="1875" spans="1:21">
      <c r="A1875" s="30" t="str">
        <f>IF(營收表現!$A1879="","",營收表現!$A1879)</f>
        <v>8481</v>
      </c>
      <c r="B1875" t="str">
        <f>IFERROR(INDEX(營收表現!B$6:B$3000,MATCH($A1875,營收表現!$A$6:$A$3000,0)),"")</f>
        <v>政伸</v>
      </c>
      <c r="C1875" t="str">
        <f>IFERROR(INDEX(類別!G$4:G$3000,MATCH($A1875,類別!$C$4:$C$3000,0)),"")</f>
        <v>運動健身器材</v>
      </c>
      <c r="D1875">
        <f>IFERROR(IF(INDEX(營收表現!C$6:C$3000,MATCH($A1875,營收表現!$A$6:$A$3000,0))="","",INDEX(營收表現!C$6:C$3000,MATCH($A1875,營收表現!$A$6:$A$3000,0))),"")</f>
        <v>-4.9000000000000004</v>
      </c>
      <c r="E1875">
        <f>IFERROR(IF(INDEX(營收表現!D$6:D$3000,MATCH($A1875,營收表現!$A$6:$A$3000,0))="","",INDEX(營收表現!D$6:D$3000,MATCH($A1875,營收表現!$A$6:$A$3000,0))),"")</f>
        <v>-10.66</v>
      </c>
      <c r="F1875">
        <f>IFERROR(IF(INDEX(營收表現!E$6:E$3000,MATCH($A1875,營收表現!$A$6:$A$3000,0))="","",INDEX(營收表現!E$6:E$3000,MATCH($A1875,營收表現!$A$6:$A$3000,0))),"")</f>
        <v>12.72</v>
      </c>
      <c r="G1875">
        <f>IFERROR(IF(INDEX(營收表現!F$6:F$3000,MATCH($A1875,營收表現!$A$6:$A$3000,0))="","",INDEX(營收表現!F$6:F$3000,MATCH($A1875,營收表現!$A$6:$A$3000,0))),"")</f>
        <v>-1.01</v>
      </c>
      <c r="H1875">
        <f>IFERROR(IF(INDEX(營收表現!G$6:G$3000,MATCH($A1875,營收表現!$A$6:$A$3000,0))="","",INDEX(營收表現!G$6:G$3000,MATCH($A1875,營收表現!$A$6:$A$3000,0))),"")</f>
        <v>12.57</v>
      </c>
      <c r="I1875" t="str">
        <f>IFERROR(IF(INDEX(營收表現!H$6:H$3000,MATCH($A1875,營收表現!$A$6:$A$3000,0))="","",INDEX(營收表現!H$6:H$3000,MATCH($A1875,營收表現!$A$6:$A$3000,0))),"")</f>
        <v/>
      </c>
      <c r="J1875">
        <f>IFERROR(IF(INDEX(營收表現!I$6:I$3000,MATCH($A1875,營收表現!$A$6:$A$3000,0))="","",INDEX(營收表現!I$6:I$3000,MATCH($A1875,營收表現!$A$6:$A$3000,0))),"")</f>
        <v>-0.7</v>
      </c>
      <c r="K1875">
        <f>IFERROR(IF(INDEX(營收表現!J$6:J$3000,MATCH($A1875,營收表現!$A$6:$A$3000,0))="","",INDEX(營收表現!J$6:J$3000,MATCH($A1875,營收表現!$A$6:$A$3000,0))),"")</f>
        <v>-13.46</v>
      </c>
      <c r="L1875">
        <f>IFERROR(IF(INDEX(營收表現!K$6:K$3000,MATCH($A1875,營收表現!$A$6:$A$3000,0))="","",INDEX(營收表現!K$6:K$3000,MATCH($A1875,營收表現!$A$6:$A$3000,0))),"")</f>
        <v>-8.27</v>
      </c>
      <c r="M1875">
        <f>IFERROR(IF(INDEX(營收表現!L$6:L$3000,MATCH($A1875,營收表現!$A$6:$A$3000,0))="","",INDEX(營收表現!L$6:L$3000,MATCH($A1875,營收表現!$A$6:$A$3000,0))),"")</f>
        <v>5.91</v>
      </c>
      <c r="N1875">
        <f>IFERROR(IF(INDEX(營收表現!M$6:M$3000,MATCH($A1875,營收表現!$A$6:$A$3000,0))="","",INDEX(營收表現!M$6:M$3000,MATCH($A1875,營收表現!$A$6:$A$3000,0))),"")</f>
        <v>8.69</v>
      </c>
      <c r="O1875" t="str">
        <f>IFERROR(IF(INDEX(營收表現!N$6:N$3000,MATCH($A1875,營收表現!$A$6:$A$3000,0))="","",INDEX(營收表現!N$6:N$3000,MATCH($A1875,營收表現!$A$6:$A$3000,0))),"")</f>
        <v/>
      </c>
      <c r="P1875">
        <f>IFERROR(IF(INDEX(營收表現!O$6:O$3000,MATCH($A1875,營收表現!$A$6:$A$3000,0))="","",INDEX(營收表現!O$6:O$3000,MATCH($A1875,營收表現!$A$6:$A$3000,0))),"")</f>
        <v>100836</v>
      </c>
      <c r="Q1875">
        <f>IFERROR(IF(INDEX(營收表現!P$6:P$3000,MATCH($A1875,營收表現!$A$6:$A$3000,0))="","",INDEX(營收表現!P$6:P$3000,MATCH($A1875,營收表現!$A$6:$A$3000,0))),"")</f>
        <v>90082</v>
      </c>
      <c r="R1875">
        <f>IFERROR(IF(INDEX(營收表現!Q$6:Q$3000,MATCH($A1875,營收表現!$A$6:$A$3000,0))="","",INDEX(營收表現!Q$6:Q$3000,MATCH($A1875,營收表現!$A$6:$A$3000,0))),"")</f>
        <v>101537</v>
      </c>
      <c r="S1875">
        <f>IFERROR(IF(INDEX(營收表現!R$6:R$3000,MATCH($A1875,營收表現!$A$6:$A$3000,0))="","",INDEX(營收表現!R$6:R$3000,MATCH($A1875,營收表現!$A$6:$A$3000,0))),"")</f>
        <v>100511</v>
      </c>
      <c r="T1875">
        <f>IFERROR(IF(INDEX(營收表現!S$6:S$3000,MATCH($A1875,營收表現!$A$6:$A$3000,0))="","",INDEX(營收表現!S$6:S$3000,MATCH($A1875,營收表現!$A$6:$A$3000,0))),"")</f>
        <v>113145</v>
      </c>
      <c r="U1875" t="str">
        <f>IFERROR(IF(INDEX(營收表現!T$6:T$3000,MATCH($A1875,營收表現!$A$6:$A$3000,0))="","",INDEX(營收表現!T$6:T$3000,MATCH($A1875,營收表現!$A$6:$A$3000,0))),"")</f>
        <v/>
      </c>
    </row>
    <row r="1876" spans="1:21">
      <c r="A1876" s="30" t="str">
        <f>IF(營收表現!$A1880="","",營收表現!$A1880)</f>
        <v>8482</v>
      </c>
      <c r="B1876" t="str">
        <f>IFERROR(INDEX(營收表現!B$6:B$3000,MATCH($A1876,營收表現!$A$6:$A$3000,0)),"")</f>
        <v>商億-KY</v>
      </c>
      <c r="C1876" t="str">
        <f>IFERROR(INDEX(類別!G$4:G$3000,MATCH($A1876,類別!$C$4:$C$3000,0)),"")</f>
        <v>傢俱家電</v>
      </c>
      <c r="D1876">
        <f>IFERROR(IF(INDEX(營收表現!C$6:C$3000,MATCH($A1876,營收表現!$A$6:$A$3000,0))="","",INDEX(營收表現!C$6:C$3000,MATCH($A1876,營收表現!$A$6:$A$3000,0))),"")</f>
        <v>-16.399999999999999</v>
      </c>
      <c r="E1876">
        <f>IFERROR(IF(INDEX(營收表現!D$6:D$3000,MATCH($A1876,營收表現!$A$6:$A$3000,0))="","",INDEX(營收表現!D$6:D$3000,MATCH($A1876,營收表現!$A$6:$A$3000,0))),"")</f>
        <v>-22.18</v>
      </c>
      <c r="F1876">
        <f>IFERROR(IF(INDEX(營收表現!E$6:E$3000,MATCH($A1876,營收表現!$A$6:$A$3000,0))="","",INDEX(營收表現!E$6:E$3000,MATCH($A1876,營收表現!$A$6:$A$3000,0))),"")</f>
        <v>37.630000000000003</v>
      </c>
      <c r="G1876">
        <f>IFERROR(IF(INDEX(營收表現!F$6:F$3000,MATCH($A1876,營收表現!$A$6:$A$3000,0))="","",INDEX(營收表現!F$6:F$3000,MATCH($A1876,營收表現!$A$6:$A$3000,0))),"")</f>
        <v>13.27</v>
      </c>
      <c r="H1876">
        <f>IFERROR(IF(INDEX(營收表現!G$6:G$3000,MATCH($A1876,營收表現!$A$6:$A$3000,0))="","",INDEX(營收表現!G$6:G$3000,MATCH($A1876,營收表現!$A$6:$A$3000,0))),"")</f>
        <v>-0.8</v>
      </c>
      <c r="I1876" t="str">
        <f>IFERROR(IF(INDEX(營收表現!H$6:H$3000,MATCH($A1876,營收表現!$A$6:$A$3000,0))="","",INDEX(營收表現!H$6:H$3000,MATCH($A1876,營收表現!$A$6:$A$3000,0))),"")</f>
        <v/>
      </c>
      <c r="J1876">
        <f>IFERROR(IF(INDEX(營收表現!I$6:I$3000,MATCH($A1876,營收表現!$A$6:$A$3000,0))="","",INDEX(營收表現!I$6:I$3000,MATCH($A1876,營收表現!$A$6:$A$3000,0))),"")</f>
        <v>-9.23</v>
      </c>
      <c r="K1876">
        <f>IFERROR(IF(INDEX(營收表現!J$6:J$3000,MATCH($A1876,營收表現!$A$6:$A$3000,0))="","",INDEX(營收表現!J$6:J$3000,MATCH($A1876,營收表現!$A$6:$A$3000,0))),"")</f>
        <v>-36.270000000000003</v>
      </c>
      <c r="L1876">
        <f>IFERROR(IF(INDEX(營收表現!K$6:K$3000,MATCH($A1876,營收表現!$A$6:$A$3000,0))="","",INDEX(營收表現!K$6:K$3000,MATCH($A1876,營收表現!$A$6:$A$3000,0))),"")</f>
        <v>11.08</v>
      </c>
      <c r="M1876">
        <f>IFERROR(IF(INDEX(營收表現!L$6:L$3000,MATCH($A1876,營收表現!$A$6:$A$3000,0))="","",INDEX(營收表現!L$6:L$3000,MATCH($A1876,營收表現!$A$6:$A$3000,0))),"")</f>
        <v>-12.19</v>
      </c>
      <c r="N1876">
        <f>IFERROR(IF(INDEX(營收表現!M$6:M$3000,MATCH($A1876,營收表現!$A$6:$A$3000,0))="","",INDEX(營收表現!M$6:M$3000,MATCH($A1876,營收表現!$A$6:$A$3000,0))),"")</f>
        <v>19.61</v>
      </c>
      <c r="O1876" t="str">
        <f>IFERROR(IF(INDEX(營收表現!N$6:N$3000,MATCH($A1876,營收表現!$A$6:$A$3000,0))="","",INDEX(營收表現!N$6:N$3000,MATCH($A1876,營收表現!$A$6:$A$3000,0))),"")</f>
        <v/>
      </c>
      <c r="P1876">
        <f>IFERROR(IF(INDEX(營收表現!O$6:O$3000,MATCH($A1876,營收表現!$A$6:$A$3000,0))="","",INDEX(營收表現!O$6:O$3000,MATCH($A1876,營收表現!$A$6:$A$3000,0))),"")</f>
        <v>279883</v>
      </c>
      <c r="Q1876">
        <f>IFERROR(IF(INDEX(營收表現!P$6:P$3000,MATCH($A1876,營收表現!$A$6:$A$3000,0))="","",INDEX(營收表現!P$6:P$3000,MATCH($A1876,營收表現!$A$6:$A$3000,0))),"")</f>
        <v>217818</v>
      </c>
      <c r="R1876">
        <f>IFERROR(IF(INDEX(營收表現!Q$6:Q$3000,MATCH($A1876,營收表現!$A$6:$A$3000,0))="","",INDEX(營收表現!Q$6:Q$3000,MATCH($A1876,營收表現!$A$6:$A$3000,0))),"")</f>
        <v>299784</v>
      </c>
      <c r="S1876">
        <f>IFERROR(IF(INDEX(營收表現!R$6:R$3000,MATCH($A1876,營收表現!$A$6:$A$3000,0))="","",INDEX(營收表現!R$6:R$3000,MATCH($A1876,營收表現!$A$6:$A$3000,0))),"")</f>
        <v>339567</v>
      </c>
      <c r="T1876">
        <f>IFERROR(IF(INDEX(營收表現!S$6:S$3000,MATCH($A1876,營收表現!$A$6:$A$3000,0))="","",INDEX(營收表現!S$6:S$3000,MATCH($A1876,營收表現!$A$6:$A$3000,0))),"")</f>
        <v>336859</v>
      </c>
      <c r="U1876" t="str">
        <f>IFERROR(IF(INDEX(營收表現!T$6:T$3000,MATCH($A1876,營收表現!$A$6:$A$3000,0))="","",INDEX(營收表現!T$6:T$3000,MATCH($A1876,營收表現!$A$6:$A$3000,0))),"")</f>
        <v/>
      </c>
    </row>
    <row r="1877" spans="1:21">
      <c r="A1877" s="30" t="str">
        <f>IF(營收表現!$A1881="","",營收表現!$A1881)</f>
        <v>8487</v>
      </c>
      <c r="B1877" t="str">
        <f>IFERROR(INDEX(營收表現!B$6:B$3000,MATCH($A1877,營收表現!$A$6:$A$3000,0)),"")</f>
        <v>愛爾達-創</v>
      </c>
      <c r="C1877" t="str">
        <f>IFERROR(INDEX(類別!G$4:G$3000,MATCH($A1877,類別!$C$4:$C$3000,0)),"")</f>
        <v/>
      </c>
      <c r="D1877">
        <f>IFERROR(IF(INDEX(營收表現!C$6:C$3000,MATCH($A1877,營收表現!$A$6:$A$3000,0))="","",INDEX(營收表現!C$6:C$3000,MATCH($A1877,營收表現!$A$6:$A$3000,0))),"")</f>
        <v>-1.8</v>
      </c>
      <c r="E1877">
        <f>IFERROR(IF(INDEX(營收表現!D$6:D$3000,MATCH($A1877,營收表現!$A$6:$A$3000,0))="","",INDEX(營收表現!D$6:D$3000,MATCH($A1877,營收表現!$A$6:$A$3000,0))),"")</f>
        <v>-6.3</v>
      </c>
      <c r="F1877">
        <f>IFERROR(IF(INDEX(營收表現!E$6:E$3000,MATCH($A1877,營收表現!$A$6:$A$3000,0))="","",INDEX(營收表現!E$6:E$3000,MATCH($A1877,營收表現!$A$6:$A$3000,0))),"")</f>
        <v>-11.67</v>
      </c>
      <c r="G1877">
        <f>IFERROR(IF(INDEX(營收表現!F$6:F$3000,MATCH($A1877,營收表現!$A$6:$A$3000,0))="","",INDEX(營收表現!F$6:F$3000,MATCH($A1877,營收表現!$A$6:$A$3000,0))),"")</f>
        <v>-13.28</v>
      </c>
      <c r="H1877">
        <f>IFERROR(IF(INDEX(營收表現!G$6:G$3000,MATCH($A1877,營收表現!$A$6:$A$3000,0))="","",INDEX(營收表現!G$6:G$3000,MATCH($A1877,營收表現!$A$6:$A$3000,0))),"")</f>
        <v>-22.73</v>
      </c>
      <c r="I1877" t="str">
        <f>IFERROR(IF(INDEX(營收表現!H$6:H$3000,MATCH($A1877,營收表現!$A$6:$A$3000,0))="","",INDEX(營收表現!H$6:H$3000,MATCH($A1877,營收表現!$A$6:$A$3000,0))),"")</f>
        <v/>
      </c>
      <c r="J1877">
        <f>IFERROR(IF(INDEX(營收表現!I$6:I$3000,MATCH($A1877,營收表現!$A$6:$A$3000,0))="","",INDEX(營收表現!I$6:I$3000,MATCH($A1877,營收表現!$A$6:$A$3000,0))),"")</f>
        <v>16.72</v>
      </c>
      <c r="K1877">
        <f>IFERROR(IF(INDEX(營收表現!J$6:J$3000,MATCH($A1877,營收表現!$A$6:$A$3000,0))="","",INDEX(營收表現!J$6:J$3000,MATCH($A1877,營收表現!$A$6:$A$3000,0))),"")</f>
        <v>-6.05</v>
      </c>
      <c r="L1877">
        <f>IFERROR(IF(INDEX(營收表現!K$6:K$3000,MATCH($A1877,營收表現!$A$6:$A$3000,0))="","",INDEX(營收表現!K$6:K$3000,MATCH($A1877,營收表現!$A$6:$A$3000,0))),"")</f>
        <v>-43.93</v>
      </c>
      <c r="M1877">
        <f>IFERROR(IF(INDEX(營收表現!L$6:L$3000,MATCH($A1877,營收表現!$A$6:$A$3000,0))="","",INDEX(營收表現!L$6:L$3000,MATCH($A1877,營收表現!$A$6:$A$3000,0))),"")</f>
        <v>-24.55</v>
      </c>
      <c r="N1877">
        <f>IFERROR(IF(INDEX(營收表現!M$6:M$3000,MATCH($A1877,營收表現!$A$6:$A$3000,0))="","",INDEX(營收表現!M$6:M$3000,MATCH($A1877,營收表現!$A$6:$A$3000,0))),"")</f>
        <v>-23.05</v>
      </c>
      <c r="O1877" t="str">
        <f>IFERROR(IF(INDEX(營收表現!N$6:N$3000,MATCH($A1877,營收表現!$A$6:$A$3000,0))="","",INDEX(營收表現!N$6:N$3000,MATCH($A1877,營收表現!$A$6:$A$3000,0))),"")</f>
        <v/>
      </c>
      <c r="P1877">
        <f>IFERROR(IF(INDEX(營收表現!O$6:O$3000,MATCH($A1877,營收表現!$A$6:$A$3000,0))="","",INDEX(營收表現!O$6:O$3000,MATCH($A1877,營收表現!$A$6:$A$3000,0))),"")</f>
        <v>87183</v>
      </c>
      <c r="Q1877">
        <f>IFERROR(IF(INDEX(營收表現!P$6:P$3000,MATCH($A1877,營收表現!$A$6:$A$3000,0))="","",INDEX(營收表現!P$6:P$3000,MATCH($A1877,營收表現!$A$6:$A$3000,0))),"")</f>
        <v>81694</v>
      </c>
      <c r="R1877">
        <f>IFERROR(IF(INDEX(營收表現!Q$6:Q$3000,MATCH($A1877,營收表現!$A$6:$A$3000,0))="","",INDEX(營收表現!Q$6:Q$3000,MATCH($A1877,營收表現!$A$6:$A$3000,0))),"")</f>
        <v>72162</v>
      </c>
      <c r="S1877">
        <f>IFERROR(IF(INDEX(營收表現!R$6:R$3000,MATCH($A1877,營收表現!$A$6:$A$3000,0))="","",INDEX(營收表現!R$6:R$3000,MATCH($A1877,營收表現!$A$6:$A$3000,0))),"")</f>
        <v>62580</v>
      </c>
      <c r="T1877">
        <f>IFERROR(IF(INDEX(營收表現!S$6:S$3000,MATCH($A1877,營收表現!$A$6:$A$3000,0))="","",INDEX(營收表現!S$6:S$3000,MATCH($A1877,營收表現!$A$6:$A$3000,0))),"")</f>
        <v>48355</v>
      </c>
      <c r="U1877" t="str">
        <f>IFERROR(IF(INDEX(營收表現!T$6:T$3000,MATCH($A1877,營收表現!$A$6:$A$3000,0))="","",INDEX(營收表現!T$6:T$3000,MATCH($A1877,營收表現!$A$6:$A$3000,0))),"")</f>
        <v/>
      </c>
    </row>
    <row r="1878" spans="1:21">
      <c r="A1878" s="30" t="str">
        <f>IF(營收表現!$A1882="","",營收表現!$A1882)</f>
        <v>8488</v>
      </c>
      <c r="B1878" t="str">
        <f>IFERROR(INDEX(營收表現!B$6:B$3000,MATCH($A1878,營收表現!$A$6:$A$3000,0)),"")</f>
        <v>吉源-KY</v>
      </c>
      <c r="C1878" t="str">
        <f>IFERROR(INDEX(類別!G$4:G$3000,MATCH($A1878,類別!$C$4:$C$3000,0)),"")</f>
        <v>鋼鐵金屬</v>
      </c>
      <c r="D1878">
        <f>IFERROR(IF(INDEX(營收表現!C$6:C$3000,MATCH($A1878,營收表現!$A$6:$A$3000,0))="","",INDEX(營收表現!C$6:C$3000,MATCH($A1878,營收表現!$A$6:$A$3000,0))),"")</f>
        <v>-8.6199999999999992</v>
      </c>
      <c r="E1878">
        <f>IFERROR(IF(INDEX(營收表現!D$6:D$3000,MATCH($A1878,營收表現!$A$6:$A$3000,0))="","",INDEX(營收表現!D$6:D$3000,MATCH($A1878,營收表現!$A$6:$A$3000,0))),"")</f>
        <v>-12.63</v>
      </c>
      <c r="F1878">
        <f>IFERROR(IF(INDEX(營收表現!E$6:E$3000,MATCH($A1878,營收表現!$A$6:$A$3000,0))="","",INDEX(營收表現!E$6:E$3000,MATCH($A1878,營收表現!$A$6:$A$3000,0))),"")</f>
        <v>16.309999999999999</v>
      </c>
      <c r="G1878">
        <f>IFERROR(IF(INDEX(營收表現!F$6:F$3000,MATCH($A1878,營收表現!$A$6:$A$3000,0))="","",INDEX(營收表現!F$6:F$3000,MATCH($A1878,營收表現!$A$6:$A$3000,0))),"")</f>
        <v>36.21</v>
      </c>
      <c r="H1878">
        <f>IFERROR(IF(INDEX(營收表現!G$6:G$3000,MATCH($A1878,營收表現!$A$6:$A$3000,0))="","",INDEX(營收表現!G$6:G$3000,MATCH($A1878,營收表現!$A$6:$A$3000,0))),"")</f>
        <v>-5.74</v>
      </c>
      <c r="I1878" t="str">
        <f>IFERROR(IF(INDEX(營收表現!H$6:H$3000,MATCH($A1878,營收表現!$A$6:$A$3000,0))="","",INDEX(營收表現!H$6:H$3000,MATCH($A1878,營收表現!$A$6:$A$3000,0))),"")</f>
        <v/>
      </c>
      <c r="J1878">
        <f>IFERROR(IF(INDEX(營收表現!I$6:I$3000,MATCH($A1878,營收表現!$A$6:$A$3000,0))="","",INDEX(營收表現!I$6:I$3000,MATCH($A1878,營收表現!$A$6:$A$3000,0))),"")</f>
        <v>0.17</v>
      </c>
      <c r="K1878">
        <f>IFERROR(IF(INDEX(營收表現!J$6:J$3000,MATCH($A1878,營收表現!$A$6:$A$3000,0))="","",INDEX(營收表現!J$6:J$3000,MATCH($A1878,營收表現!$A$6:$A$3000,0))),"")</f>
        <v>14.59</v>
      </c>
      <c r="L1878">
        <f>IFERROR(IF(INDEX(營收表現!K$6:K$3000,MATCH($A1878,營收表現!$A$6:$A$3000,0))="","",INDEX(營收表現!K$6:K$3000,MATCH($A1878,營收表現!$A$6:$A$3000,0))),"")</f>
        <v>-16.739999999999998</v>
      </c>
      <c r="M1878">
        <f>IFERROR(IF(INDEX(營收表現!L$6:L$3000,MATCH($A1878,營收表現!$A$6:$A$3000,0))="","",INDEX(營收表現!L$6:L$3000,MATCH($A1878,營收表現!$A$6:$A$3000,0))),"")</f>
        <v>-6.26</v>
      </c>
      <c r="N1878">
        <f>IFERROR(IF(INDEX(營收表現!M$6:M$3000,MATCH($A1878,營收表現!$A$6:$A$3000,0))="","",INDEX(營收表現!M$6:M$3000,MATCH($A1878,營收表現!$A$6:$A$3000,0))),"")</f>
        <v>56.5</v>
      </c>
      <c r="O1878" t="str">
        <f>IFERROR(IF(INDEX(營收表現!N$6:N$3000,MATCH($A1878,營收表現!$A$6:$A$3000,0))="","",INDEX(營收表現!N$6:N$3000,MATCH($A1878,營收表現!$A$6:$A$3000,0))),"")</f>
        <v/>
      </c>
      <c r="P1878">
        <f>IFERROR(IF(INDEX(營收表現!O$6:O$3000,MATCH($A1878,營收表現!$A$6:$A$3000,0))="","",INDEX(營收表現!O$6:O$3000,MATCH($A1878,營收表現!$A$6:$A$3000,0))),"")</f>
        <v>281977</v>
      </c>
      <c r="Q1878">
        <f>IFERROR(IF(INDEX(營收表現!P$6:P$3000,MATCH($A1878,營收表現!$A$6:$A$3000,0))="","",INDEX(營收表現!P$6:P$3000,MATCH($A1878,營收表現!$A$6:$A$3000,0))),"")</f>
        <v>246362</v>
      </c>
      <c r="R1878">
        <f>IFERROR(IF(INDEX(營收表現!Q$6:Q$3000,MATCH($A1878,營收表現!$A$6:$A$3000,0))="","",INDEX(營收表現!Q$6:Q$3000,MATCH($A1878,營收表現!$A$6:$A$3000,0))),"")</f>
        <v>286547</v>
      </c>
      <c r="S1878">
        <f>IFERROR(IF(INDEX(營收表現!R$6:R$3000,MATCH($A1878,營收表現!$A$6:$A$3000,0))="","",INDEX(營收表現!R$6:R$3000,MATCH($A1878,營收表現!$A$6:$A$3000,0))),"")</f>
        <v>390295</v>
      </c>
      <c r="T1878">
        <f>IFERROR(IF(INDEX(營收表現!S$6:S$3000,MATCH($A1878,營收表現!$A$6:$A$3000,0))="","",INDEX(營收表現!S$6:S$3000,MATCH($A1878,營收表現!$A$6:$A$3000,0))),"")</f>
        <v>367882</v>
      </c>
      <c r="U1878" t="str">
        <f>IFERROR(IF(INDEX(營收表現!T$6:T$3000,MATCH($A1878,營收表現!$A$6:$A$3000,0))="","",INDEX(營收表現!T$6:T$3000,MATCH($A1878,營收表現!$A$6:$A$3000,0))),"")</f>
        <v/>
      </c>
    </row>
    <row r="1879" spans="1:21">
      <c r="A1879" s="30" t="str">
        <f>IF(營收表現!$A1883="","",營收表現!$A1883)</f>
        <v>8489</v>
      </c>
      <c r="B1879" t="str">
        <f>IFERROR(INDEX(營收表現!B$6:B$3000,MATCH($A1879,營收表現!$A$6:$A$3000,0)),"")</f>
        <v>三貝德</v>
      </c>
      <c r="C1879" t="str">
        <f>IFERROR(INDEX(類別!G$4:G$3000,MATCH($A1879,類別!$C$4:$C$3000,0)),"")</f>
        <v>未分類-傳產</v>
      </c>
      <c r="D1879">
        <f>IFERROR(IF(INDEX(營收表現!C$6:C$3000,MATCH($A1879,營收表現!$A$6:$A$3000,0))="","",INDEX(營收表現!C$6:C$3000,MATCH($A1879,營收表現!$A$6:$A$3000,0))),"")</f>
        <v>-9.2799999999999994</v>
      </c>
      <c r="E1879">
        <f>IFERROR(IF(INDEX(營收表現!D$6:D$3000,MATCH($A1879,營收表現!$A$6:$A$3000,0))="","",INDEX(營收表現!D$6:D$3000,MATCH($A1879,營收表現!$A$6:$A$3000,0))),"")</f>
        <v>4.0599999999999996</v>
      </c>
      <c r="F1879">
        <f>IFERROR(IF(INDEX(營收表現!E$6:E$3000,MATCH($A1879,營收表現!$A$6:$A$3000,0))="","",INDEX(營收表現!E$6:E$3000,MATCH($A1879,營收表現!$A$6:$A$3000,0))),"")</f>
        <v>39.159999999999997</v>
      </c>
      <c r="G1879">
        <f>IFERROR(IF(INDEX(營收表現!F$6:F$3000,MATCH($A1879,營收表現!$A$6:$A$3000,0))="","",INDEX(營收表現!F$6:F$3000,MATCH($A1879,營收表現!$A$6:$A$3000,0))),"")</f>
        <v>11.68</v>
      </c>
      <c r="H1879">
        <f>IFERROR(IF(INDEX(營收表現!G$6:G$3000,MATCH($A1879,營收表現!$A$6:$A$3000,0))="","",INDEX(營收表現!G$6:G$3000,MATCH($A1879,營收表現!$A$6:$A$3000,0))),"")</f>
        <v>-13.46</v>
      </c>
      <c r="I1879" t="str">
        <f>IFERROR(IF(INDEX(營收表現!H$6:H$3000,MATCH($A1879,營收表現!$A$6:$A$3000,0))="","",INDEX(營收表現!H$6:H$3000,MATCH($A1879,營收表現!$A$6:$A$3000,0))),"")</f>
        <v/>
      </c>
      <c r="J1879">
        <f>IFERROR(IF(INDEX(營收表現!I$6:I$3000,MATCH($A1879,營收表現!$A$6:$A$3000,0))="","",INDEX(營收表現!I$6:I$3000,MATCH($A1879,營收表現!$A$6:$A$3000,0))),"")</f>
        <v>-3.65</v>
      </c>
      <c r="K1879">
        <f>IFERROR(IF(INDEX(營收表現!J$6:J$3000,MATCH($A1879,營收表現!$A$6:$A$3000,0))="","",INDEX(營收表現!J$6:J$3000,MATCH($A1879,營收表現!$A$6:$A$3000,0))),"")</f>
        <v>6.21</v>
      </c>
      <c r="L1879">
        <f>IFERROR(IF(INDEX(營收表現!K$6:K$3000,MATCH($A1879,營收表現!$A$6:$A$3000,0))="","",INDEX(營收表現!K$6:K$3000,MATCH($A1879,營收表現!$A$6:$A$3000,0))),"")</f>
        <v>44.94</v>
      </c>
      <c r="M1879">
        <f>IFERROR(IF(INDEX(營收表現!L$6:L$3000,MATCH($A1879,營收表現!$A$6:$A$3000,0))="","",INDEX(營收表現!L$6:L$3000,MATCH($A1879,營收表現!$A$6:$A$3000,0))),"")</f>
        <v>69.180000000000007</v>
      </c>
      <c r="N1879">
        <f>IFERROR(IF(INDEX(營收表現!M$6:M$3000,MATCH($A1879,營收表現!$A$6:$A$3000,0))="","",INDEX(營收表現!M$6:M$3000,MATCH($A1879,營收表現!$A$6:$A$3000,0))),"")</f>
        <v>53.1</v>
      </c>
      <c r="O1879" t="str">
        <f>IFERROR(IF(INDEX(營收表現!N$6:N$3000,MATCH($A1879,營收表現!$A$6:$A$3000,0))="","",INDEX(營收表現!N$6:N$3000,MATCH($A1879,營收表現!$A$6:$A$3000,0))),"")</f>
        <v/>
      </c>
      <c r="P1879">
        <f>IFERROR(IF(INDEX(營收表現!O$6:O$3000,MATCH($A1879,營收表現!$A$6:$A$3000,0))="","",INDEX(營收表現!O$6:O$3000,MATCH($A1879,營收表現!$A$6:$A$3000,0))),"")</f>
        <v>114666</v>
      </c>
      <c r="Q1879">
        <f>IFERROR(IF(INDEX(營收表現!P$6:P$3000,MATCH($A1879,營收表現!$A$6:$A$3000,0))="","",INDEX(營收表現!P$6:P$3000,MATCH($A1879,營收表現!$A$6:$A$3000,0))),"")</f>
        <v>119327</v>
      </c>
      <c r="R1879">
        <f>IFERROR(IF(INDEX(營收表現!Q$6:Q$3000,MATCH($A1879,營收表現!$A$6:$A$3000,0))="","",INDEX(營收表現!Q$6:Q$3000,MATCH($A1879,營收表現!$A$6:$A$3000,0))),"")</f>
        <v>166056</v>
      </c>
      <c r="S1879">
        <f>IFERROR(IF(INDEX(營收表現!R$6:R$3000,MATCH($A1879,營收表現!$A$6:$A$3000,0))="","",INDEX(營收表現!R$6:R$3000,MATCH($A1879,營收表現!$A$6:$A$3000,0))),"")</f>
        <v>185459</v>
      </c>
      <c r="T1879">
        <f>IFERROR(IF(INDEX(營收表現!S$6:S$3000,MATCH($A1879,營收表現!$A$6:$A$3000,0))="","",INDEX(營收表現!S$6:S$3000,MATCH($A1879,營收表現!$A$6:$A$3000,0))),"")</f>
        <v>160492</v>
      </c>
      <c r="U1879" t="str">
        <f>IFERROR(IF(INDEX(營收表現!T$6:T$3000,MATCH($A1879,營收表現!$A$6:$A$3000,0))="","",INDEX(營收表現!T$6:T$3000,MATCH($A1879,營收表現!$A$6:$A$3000,0))),"")</f>
        <v/>
      </c>
    </row>
    <row r="1880" spans="1:21">
      <c r="A1880" s="30" t="str">
        <f>IF(營收表現!$A1884="","",營收表現!$A1884)</f>
        <v>8499</v>
      </c>
      <c r="B1880" t="str">
        <f>IFERROR(INDEX(營收表現!B$6:B$3000,MATCH($A1880,營收表現!$A$6:$A$3000,0)),"")</f>
        <v>鼎炫-KY</v>
      </c>
      <c r="C1880" t="str">
        <f>IFERROR(INDEX(類別!G$4:G$3000,MATCH($A1880,類別!$C$4:$C$3000,0)),"")</f>
        <v>未分類-電子</v>
      </c>
      <c r="D1880">
        <f>IFERROR(IF(INDEX(營收表現!C$6:C$3000,MATCH($A1880,營收表現!$A$6:$A$3000,0))="","",INDEX(營收表現!C$6:C$3000,MATCH($A1880,營收表現!$A$6:$A$3000,0))),"")</f>
        <v>101.23</v>
      </c>
      <c r="E1880">
        <f>IFERROR(IF(INDEX(營收表現!D$6:D$3000,MATCH($A1880,營收表現!$A$6:$A$3000,0))="","",INDEX(營收表現!D$6:D$3000,MATCH($A1880,營收表現!$A$6:$A$3000,0))),"")</f>
        <v>-8.83</v>
      </c>
      <c r="F1880">
        <f>IFERROR(IF(INDEX(營收表現!E$6:E$3000,MATCH($A1880,營收表現!$A$6:$A$3000,0))="","",INDEX(營收表現!E$6:E$3000,MATCH($A1880,營收表現!$A$6:$A$3000,0))),"")</f>
        <v>10.64</v>
      </c>
      <c r="G1880">
        <f>IFERROR(IF(INDEX(營收表現!F$6:F$3000,MATCH($A1880,營收表現!$A$6:$A$3000,0))="","",INDEX(營收表現!F$6:F$3000,MATCH($A1880,營收表現!$A$6:$A$3000,0))),"")</f>
        <v>-1.89</v>
      </c>
      <c r="H1880">
        <f>IFERROR(IF(INDEX(營收表現!G$6:G$3000,MATCH($A1880,營收表現!$A$6:$A$3000,0))="","",INDEX(營收表現!G$6:G$3000,MATCH($A1880,營收表現!$A$6:$A$3000,0))),"")</f>
        <v>-11.27</v>
      </c>
      <c r="I1880" t="str">
        <f>IFERROR(IF(INDEX(營收表現!H$6:H$3000,MATCH($A1880,營收表現!$A$6:$A$3000,0))="","",INDEX(營收表現!H$6:H$3000,MATCH($A1880,營收表現!$A$6:$A$3000,0))),"")</f>
        <v/>
      </c>
      <c r="J1880">
        <f>IFERROR(IF(INDEX(營收表現!I$6:I$3000,MATCH($A1880,營收表現!$A$6:$A$3000,0))="","",INDEX(營收表現!I$6:I$3000,MATCH($A1880,營收表現!$A$6:$A$3000,0))),"")</f>
        <v>129.01</v>
      </c>
      <c r="K1880">
        <f>IFERROR(IF(INDEX(營收表現!J$6:J$3000,MATCH($A1880,營收表現!$A$6:$A$3000,0))="","",INDEX(營收表現!J$6:J$3000,MATCH($A1880,營收表現!$A$6:$A$3000,0))),"")</f>
        <v>98.69</v>
      </c>
      <c r="L1880">
        <f>IFERROR(IF(INDEX(營收表現!K$6:K$3000,MATCH($A1880,營收表現!$A$6:$A$3000,0))="","",INDEX(營收表現!K$6:K$3000,MATCH($A1880,營收表現!$A$6:$A$3000,0))),"")</f>
        <v>141.63999999999999</v>
      </c>
      <c r="M1880">
        <f>IFERROR(IF(INDEX(營收表現!L$6:L$3000,MATCH($A1880,營收表現!$A$6:$A$3000,0))="","",INDEX(營收表現!L$6:L$3000,MATCH($A1880,營收表現!$A$6:$A$3000,0))),"")</f>
        <v>83.13</v>
      </c>
      <c r="N1880">
        <f>IFERROR(IF(INDEX(營收表現!M$6:M$3000,MATCH($A1880,營收表現!$A$6:$A$3000,0))="","",INDEX(營收表現!M$6:M$3000,MATCH($A1880,營收表現!$A$6:$A$3000,0))),"")</f>
        <v>83.71</v>
      </c>
      <c r="O1880" t="str">
        <f>IFERROR(IF(INDEX(營收表現!N$6:N$3000,MATCH($A1880,營收表現!$A$6:$A$3000,0))="","",INDEX(營收表現!N$6:N$3000,MATCH($A1880,營收表現!$A$6:$A$3000,0))),"")</f>
        <v/>
      </c>
      <c r="P1880">
        <f>IFERROR(IF(INDEX(營收表現!O$6:O$3000,MATCH($A1880,營收表現!$A$6:$A$3000,0))="","",INDEX(營收表現!O$6:O$3000,MATCH($A1880,營收表現!$A$6:$A$3000,0))),"")</f>
        <v>391769</v>
      </c>
      <c r="Q1880">
        <f>IFERROR(IF(INDEX(營收表現!P$6:P$3000,MATCH($A1880,營收表現!$A$6:$A$3000,0))="","",INDEX(營收表現!P$6:P$3000,MATCH($A1880,營收表現!$A$6:$A$3000,0))),"")</f>
        <v>357169</v>
      </c>
      <c r="R1880">
        <f>IFERROR(IF(INDEX(營收表現!Q$6:Q$3000,MATCH($A1880,營收表現!$A$6:$A$3000,0))="","",INDEX(營收表現!Q$6:Q$3000,MATCH($A1880,營收表現!$A$6:$A$3000,0))),"")</f>
        <v>395155</v>
      </c>
      <c r="S1880">
        <f>IFERROR(IF(INDEX(營收表現!R$6:R$3000,MATCH($A1880,營收表現!$A$6:$A$3000,0))="","",INDEX(營收表現!R$6:R$3000,MATCH($A1880,營收表現!$A$6:$A$3000,0))),"")</f>
        <v>387684</v>
      </c>
      <c r="T1880">
        <f>IFERROR(IF(INDEX(營收表現!S$6:S$3000,MATCH($A1880,營收表現!$A$6:$A$3000,0))="","",INDEX(營收表現!S$6:S$3000,MATCH($A1880,營收表現!$A$6:$A$3000,0))),"")</f>
        <v>343999</v>
      </c>
      <c r="U1880" t="str">
        <f>IFERROR(IF(INDEX(營收表現!T$6:T$3000,MATCH($A1880,營收表現!$A$6:$A$3000,0))="","",INDEX(營收表現!T$6:T$3000,MATCH($A1880,營收表現!$A$6:$A$3000,0))),"")</f>
        <v/>
      </c>
    </row>
    <row r="1881" spans="1:21">
      <c r="A1881" s="30" t="str">
        <f>IF(營收表現!$A1885="","",營收表現!$A1885)</f>
        <v>8905</v>
      </c>
      <c r="B1881" t="str">
        <f>IFERROR(INDEX(營收表現!B$6:B$3000,MATCH($A1881,營收表現!$A$6:$A$3000,0)),"")</f>
        <v>裕國</v>
      </c>
      <c r="C1881" t="str">
        <f>IFERROR(INDEX(類別!G$4:G$3000,MATCH($A1881,類別!$C$4:$C$3000,0)),"")</f>
        <v>食品</v>
      </c>
      <c r="D1881">
        <f>IFERROR(IF(INDEX(營收表現!C$6:C$3000,MATCH($A1881,營收表現!$A$6:$A$3000,0))="","",INDEX(營收表現!C$6:C$3000,MATCH($A1881,營收表現!$A$6:$A$3000,0))),"")</f>
        <v>38.15</v>
      </c>
      <c r="E1881">
        <f>IFERROR(IF(INDEX(營收表現!D$6:D$3000,MATCH($A1881,營收表現!$A$6:$A$3000,0))="","",INDEX(營收表現!D$6:D$3000,MATCH($A1881,營收表現!$A$6:$A$3000,0))),"")</f>
        <v>-23.41</v>
      </c>
      <c r="F1881">
        <f>IFERROR(IF(INDEX(營收表現!E$6:E$3000,MATCH($A1881,營收表現!$A$6:$A$3000,0))="","",INDEX(營收表現!E$6:E$3000,MATCH($A1881,營收表現!$A$6:$A$3000,0))),"")</f>
        <v>-19.43</v>
      </c>
      <c r="G1881">
        <f>IFERROR(IF(INDEX(營收表現!F$6:F$3000,MATCH($A1881,營收表現!$A$6:$A$3000,0))="","",INDEX(營收表現!F$6:F$3000,MATCH($A1881,營收表現!$A$6:$A$3000,0))),"")</f>
        <v>11.06</v>
      </c>
      <c r="H1881">
        <f>IFERROR(IF(INDEX(營收表現!G$6:G$3000,MATCH($A1881,營收表現!$A$6:$A$3000,0))="","",INDEX(營收表現!G$6:G$3000,MATCH($A1881,營收表現!$A$6:$A$3000,0))),"")</f>
        <v>2.57</v>
      </c>
      <c r="I1881" t="str">
        <f>IFERROR(IF(INDEX(營收表現!H$6:H$3000,MATCH($A1881,營收表現!$A$6:$A$3000,0))="","",INDEX(營收表現!H$6:H$3000,MATCH($A1881,營收表現!$A$6:$A$3000,0))),"")</f>
        <v/>
      </c>
      <c r="J1881">
        <f>IFERROR(IF(INDEX(營收表現!I$6:I$3000,MATCH($A1881,營收表現!$A$6:$A$3000,0))="","",INDEX(營收表現!I$6:I$3000,MATCH($A1881,營收表現!$A$6:$A$3000,0))),"")</f>
        <v>50.01</v>
      </c>
      <c r="K1881">
        <f>IFERROR(IF(INDEX(營收表現!J$6:J$3000,MATCH($A1881,營收表現!$A$6:$A$3000,0))="","",INDEX(營收表現!J$6:J$3000,MATCH($A1881,營收表現!$A$6:$A$3000,0))),"")</f>
        <v>27.37</v>
      </c>
      <c r="L1881">
        <f>IFERROR(IF(INDEX(營收表現!K$6:K$3000,MATCH($A1881,營收表現!$A$6:$A$3000,0))="","",INDEX(營收表現!K$6:K$3000,MATCH($A1881,營收表現!$A$6:$A$3000,0))),"")</f>
        <v>-15.6</v>
      </c>
      <c r="M1881">
        <f>IFERROR(IF(INDEX(營收表現!L$6:L$3000,MATCH($A1881,營收表現!$A$6:$A$3000,0))="","",INDEX(營收表現!L$6:L$3000,MATCH($A1881,營收表現!$A$6:$A$3000,0))),"")</f>
        <v>-16.329999999999998</v>
      </c>
      <c r="N1881">
        <f>IFERROR(IF(INDEX(營收表現!M$6:M$3000,MATCH($A1881,營收表現!$A$6:$A$3000,0))="","",INDEX(營收表現!M$6:M$3000,MATCH($A1881,營收表現!$A$6:$A$3000,0))),"")</f>
        <v>-8.3000000000000007</v>
      </c>
      <c r="O1881" t="str">
        <f>IFERROR(IF(INDEX(營收表現!N$6:N$3000,MATCH($A1881,營收表現!$A$6:$A$3000,0))="","",INDEX(營收表現!N$6:N$3000,MATCH($A1881,營收表現!$A$6:$A$3000,0))),"")</f>
        <v/>
      </c>
      <c r="P1881">
        <f>IFERROR(IF(INDEX(營收表現!O$6:O$3000,MATCH($A1881,營收表現!$A$6:$A$3000,0))="","",INDEX(營收表現!O$6:O$3000,MATCH($A1881,營收表現!$A$6:$A$3000,0))),"")</f>
        <v>253164</v>
      </c>
      <c r="Q1881">
        <f>IFERROR(IF(INDEX(營收表現!P$6:P$3000,MATCH($A1881,營收表現!$A$6:$A$3000,0))="","",INDEX(營收表現!P$6:P$3000,MATCH($A1881,營收表現!$A$6:$A$3000,0))),"")</f>
        <v>193904</v>
      </c>
      <c r="R1881">
        <f>IFERROR(IF(INDEX(營收表現!Q$6:Q$3000,MATCH($A1881,營收表現!$A$6:$A$3000,0))="","",INDEX(營收表現!Q$6:Q$3000,MATCH($A1881,營收表現!$A$6:$A$3000,0))),"")</f>
        <v>156228</v>
      </c>
      <c r="S1881">
        <f>IFERROR(IF(INDEX(營收表現!R$6:R$3000,MATCH($A1881,營收表現!$A$6:$A$3000,0))="","",INDEX(營收表現!R$6:R$3000,MATCH($A1881,營收表現!$A$6:$A$3000,0))),"")</f>
        <v>173509</v>
      </c>
      <c r="T1881">
        <f>IFERROR(IF(INDEX(營收表現!S$6:S$3000,MATCH($A1881,營收表現!$A$6:$A$3000,0))="","",INDEX(營收表現!S$6:S$3000,MATCH($A1881,營收表現!$A$6:$A$3000,0))),"")</f>
        <v>177965</v>
      </c>
      <c r="U1881" t="str">
        <f>IFERROR(IF(INDEX(營收表現!T$6:T$3000,MATCH($A1881,營收表現!$A$6:$A$3000,0))="","",INDEX(營收表現!T$6:T$3000,MATCH($A1881,營收表現!$A$6:$A$3000,0))),"")</f>
        <v/>
      </c>
    </row>
    <row r="1882" spans="1:21">
      <c r="A1882" s="30" t="str">
        <f>IF(營收表現!$A1886="","",營收表現!$A1886)</f>
        <v>8906</v>
      </c>
      <c r="B1882" t="str">
        <f>IFERROR(INDEX(營收表現!B$6:B$3000,MATCH($A1882,營收表現!$A$6:$A$3000,0)),"")</f>
        <v>花王</v>
      </c>
      <c r="C1882" t="str">
        <f>IFERROR(INDEX(類別!G$4:G$3000,MATCH($A1882,類別!$C$4:$C$3000,0)),"")</f>
        <v>未分類-傳產</v>
      </c>
      <c r="D1882">
        <f>IFERROR(IF(INDEX(營收表現!C$6:C$3000,MATCH($A1882,營收表現!$A$6:$A$3000,0))="","",INDEX(營收表現!C$6:C$3000,MATCH($A1882,營收表現!$A$6:$A$3000,0))),"")</f>
        <v>3.85</v>
      </c>
      <c r="E1882">
        <f>IFERROR(IF(INDEX(營收表現!D$6:D$3000,MATCH($A1882,營收表現!$A$6:$A$3000,0))="","",INDEX(營收表現!D$6:D$3000,MATCH($A1882,營收表現!$A$6:$A$3000,0))),"")</f>
        <v>-47.64</v>
      </c>
      <c r="F1882">
        <f>IFERROR(IF(INDEX(營收表現!E$6:E$3000,MATCH($A1882,營收表現!$A$6:$A$3000,0))="","",INDEX(營收表現!E$6:E$3000,MATCH($A1882,營收表現!$A$6:$A$3000,0))),"")</f>
        <v>87.39</v>
      </c>
      <c r="G1882">
        <f>IFERROR(IF(INDEX(營收表現!F$6:F$3000,MATCH($A1882,營收表現!$A$6:$A$3000,0))="","",INDEX(營收表現!F$6:F$3000,MATCH($A1882,營收表現!$A$6:$A$3000,0))),"")</f>
        <v>6.72</v>
      </c>
      <c r="H1882">
        <f>IFERROR(IF(INDEX(營收表現!G$6:G$3000,MATCH($A1882,營收表現!$A$6:$A$3000,0))="","",INDEX(營收表現!G$6:G$3000,MATCH($A1882,營收表現!$A$6:$A$3000,0))),"")</f>
        <v>43.5</v>
      </c>
      <c r="I1882" t="str">
        <f>IFERROR(IF(INDEX(營收表現!H$6:H$3000,MATCH($A1882,營收表現!$A$6:$A$3000,0))="","",INDEX(營收表現!H$6:H$3000,MATCH($A1882,營收表現!$A$6:$A$3000,0))),"")</f>
        <v/>
      </c>
      <c r="J1882">
        <f>IFERROR(IF(INDEX(營收表現!I$6:I$3000,MATCH($A1882,營收表現!$A$6:$A$3000,0))="","",INDEX(營收表現!I$6:I$3000,MATCH($A1882,營收表現!$A$6:$A$3000,0))),"")</f>
        <v>-13.32</v>
      </c>
      <c r="K1882">
        <f>IFERROR(IF(INDEX(營收表現!J$6:J$3000,MATCH($A1882,營收表現!$A$6:$A$3000,0))="","",INDEX(營收表現!J$6:J$3000,MATCH($A1882,營收表現!$A$6:$A$3000,0))),"")</f>
        <v>-46.9</v>
      </c>
      <c r="L1882">
        <f>IFERROR(IF(INDEX(營收表現!K$6:K$3000,MATCH($A1882,營收表現!$A$6:$A$3000,0))="","",INDEX(營收表現!K$6:K$3000,MATCH($A1882,營收表現!$A$6:$A$3000,0))),"")</f>
        <v>-7.59</v>
      </c>
      <c r="M1882">
        <f>IFERROR(IF(INDEX(營收表現!L$6:L$3000,MATCH($A1882,營收表現!$A$6:$A$3000,0))="","",INDEX(營收表現!L$6:L$3000,MATCH($A1882,營收表現!$A$6:$A$3000,0))),"")</f>
        <v>-15.17</v>
      </c>
      <c r="N1882">
        <f>IFERROR(IF(INDEX(營收表現!M$6:M$3000,MATCH($A1882,營收表現!$A$6:$A$3000,0))="","",INDEX(營收表現!M$6:M$3000,MATCH($A1882,營收表現!$A$6:$A$3000,0))),"")</f>
        <v>33.61</v>
      </c>
      <c r="O1882" t="str">
        <f>IFERROR(IF(INDEX(營收表現!N$6:N$3000,MATCH($A1882,營收表現!$A$6:$A$3000,0))="","",INDEX(營收表現!N$6:N$3000,MATCH($A1882,營收表現!$A$6:$A$3000,0))),"")</f>
        <v/>
      </c>
      <c r="P1882">
        <f>IFERROR(IF(INDEX(營收表現!O$6:O$3000,MATCH($A1882,營收表現!$A$6:$A$3000,0))="","",INDEX(營收表現!O$6:O$3000,MATCH($A1882,營收表現!$A$6:$A$3000,0))),"")</f>
        <v>18595</v>
      </c>
      <c r="Q1882">
        <f>IFERROR(IF(INDEX(營收表現!P$6:P$3000,MATCH($A1882,營收表現!$A$6:$A$3000,0))="","",INDEX(營收表現!P$6:P$3000,MATCH($A1882,營收表現!$A$6:$A$3000,0))),"")</f>
        <v>9737</v>
      </c>
      <c r="R1882">
        <f>IFERROR(IF(INDEX(營收表現!Q$6:Q$3000,MATCH($A1882,營收表現!$A$6:$A$3000,0))="","",INDEX(營收表現!Q$6:Q$3000,MATCH($A1882,營收表現!$A$6:$A$3000,0))),"")</f>
        <v>18246</v>
      </c>
      <c r="S1882">
        <f>IFERROR(IF(INDEX(營收表現!R$6:R$3000,MATCH($A1882,營收表現!$A$6:$A$3000,0))="","",INDEX(營收表現!R$6:R$3000,MATCH($A1882,營收表現!$A$6:$A$3000,0))),"")</f>
        <v>19473</v>
      </c>
      <c r="T1882">
        <f>IFERROR(IF(INDEX(營收表現!S$6:S$3000,MATCH($A1882,營收表現!$A$6:$A$3000,0))="","",INDEX(營收表現!S$6:S$3000,MATCH($A1882,營收表現!$A$6:$A$3000,0))),"")</f>
        <v>27943</v>
      </c>
      <c r="U1882" t="str">
        <f>IFERROR(IF(INDEX(營收表現!T$6:T$3000,MATCH($A1882,營收表現!$A$6:$A$3000,0))="","",INDEX(營收表現!T$6:T$3000,MATCH($A1882,營收表現!$A$6:$A$3000,0))),"")</f>
        <v/>
      </c>
    </row>
    <row r="1883" spans="1:21">
      <c r="A1883" s="30" t="str">
        <f>IF(營收表現!$A1887="","",營收表現!$A1887)</f>
        <v>8908</v>
      </c>
      <c r="B1883" t="str">
        <f>IFERROR(INDEX(營收表現!B$6:B$3000,MATCH($A1883,營收表現!$A$6:$A$3000,0)),"")</f>
        <v>欣雄</v>
      </c>
      <c r="C1883" t="str">
        <f>IFERROR(INDEX(類別!G$4:G$3000,MATCH($A1883,類別!$C$4:$C$3000,0)),"")</f>
        <v>油電氣</v>
      </c>
      <c r="D1883">
        <f>IFERROR(IF(INDEX(營收表現!C$6:C$3000,MATCH($A1883,營收表現!$A$6:$A$3000,0))="","",INDEX(營收表現!C$6:C$3000,MATCH($A1883,營收表現!$A$6:$A$3000,0))),"")</f>
        <v>2.88</v>
      </c>
      <c r="E1883">
        <f>IFERROR(IF(INDEX(營收表現!D$6:D$3000,MATCH($A1883,營收表現!$A$6:$A$3000,0))="","",INDEX(營收表現!D$6:D$3000,MATCH($A1883,營收表現!$A$6:$A$3000,0))),"")</f>
        <v>-5.01</v>
      </c>
      <c r="F1883">
        <f>IFERROR(IF(INDEX(營收表現!E$6:E$3000,MATCH($A1883,營收表現!$A$6:$A$3000,0))="","",INDEX(營收表現!E$6:E$3000,MATCH($A1883,營收表現!$A$6:$A$3000,0))),"")</f>
        <v>4.37</v>
      </c>
      <c r="G1883">
        <f>IFERROR(IF(INDEX(營收表現!F$6:F$3000,MATCH($A1883,營收表現!$A$6:$A$3000,0))="","",INDEX(營收表現!F$6:F$3000,MATCH($A1883,營收表現!$A$6:$A$3000,0))),"")</f>
        <v>1.2</v>
      </c>
      <c r="H1883">
        <f>IFERROR(IF(INDEX(營收表現!G$6:G$3000,MATCH($A1883,營收表現!$A$6:$A$3000,0))="","",INDEX(營收表現!G$6:G$3000,MATCH($A1883,營收表現!$A$6:$A$3000,0))),"")</f>
        <v>-2.76</v>
      </c>
      <c r="I1883" t="str">
        <f>IFERROR(IF(INDEX(營收表現!H$6:H$3000,MATCH($A1883,營收表現!$A$6:$A$3000,0))="","",INDEX(營收表現!H$6:H$3000,MATCH($A1883,營收表現!$A$6:$A$3000,0))),"")</f>
        <v/>
      </c>
      <c r="J1883">
        <f>IFERROR(IF(INDEX(營收表現!I$6:I$3000,MATCH($A1883,營收表現!$A$6:$A$3000,0))="","",INDEX(營收表現!I$6:I$3000,MATCH($A1883,營收表現!$A$6:$A$3000,0))),"")</f>
        <v>18.12</v>
      </c>
      <c r="K1883">
        <f>IFERROR(IF(INDEX(營收表現!J$6:J$3000,MATCH($A1883,營收表現!$A$6:$A$3000,0))="","",INDEX(營收表現!J$6:J$3000,MATCH($A1883,營收表現!$A$6:$A$3000,0))),"")</f>
        <v>8.33</v>
      </c>
      <c r="L1883">
        <f>IFERROR(IF(INDEX(營收表現!K$6:K$3000,MATCH($A1883,營收表現!$A$6:$A$3000,0))="","",INDEX(營收表現!K$6:K$3000,MATCH($A1883,營收表現!$A$6:$A$3000,0))),"")</f>
        <v>6.86</v>
      </c>
      <c r="M1883">
        <f>IFERROR(IF(INDEX(營收表現!L$6:L$3000,MATCH($A1883,營收表現!$A$6:$A$3000,0))="","",INDEX(營收表現!L$6:L$3000,MATCH($A1883,營收表現!$A$6:$A$3000,0))),"")</f>
        <v>-27.47</v>
      </c>
      <c r="N1883">
        <f>IFERROR(IF(INDEX(營收表現!M$6:M$3000,MATCH($A1883,營收表現!$A$6:$A$3000,0))="","",INDEX(營收表現!M$6:M$3000,MATCH($A1883,營收表現!$A$6:$A$3000,0))),"")</f>
        <v>7.31</v>
      </c>
      <c r="O1883" t="str">
        <f>IFERROR(IF(INDEX(營收表現!N$6:N$3000,MATCH($A1883,營收表現!$A$6:$A$3000,0))="","",INDEX(營收表現!N$6:N$3000,MATCH($A1883,營收表現!$A$6:$A$3000,0))),"")</f>
        <v/>
      </c>
      <c r="P1883">
        <f>IFERROR(IF(INDEX(營收表現!O$6:O$3000,MATCH($A1883,營收表現!$A$6:$A$3000,0))="","",INDEX(營收表現!O$6:O$3000,MATCH($A1883,營收表現!$A$6:$A$3000,0))),"")</f>
        <v>846775</v>
      </c>
      <c r="Q1883">
        <f>IFERROR(IF(INDEX(營收表現!P$6:P$3000,MATCH($A1883,營收表現!$A$6:$A$3000,0))="","",INDEX(營收表現!P$6:P$3000,MATCH($A1883,營收表現!$A$6:$A$3000,0))),"")</f>
        <v>804320</v>
      </c>
      <c r="R1883">
        <f>IFERROR(IF(INDEX(營收表現!Q$6:Q$3000,MATCH($A1883,營收表現!$A$6:$A$3000,0))="","",INDEX(營收表現!Q$6:Q$3000,MATCH($A1883,營收表現!$A$6:$A$3000,0))),"")</f>
        <v>839441</v>
      </c>
      <c r="S1883">
        <f>IFERROR(IF(INDEX(營收表現!R$6:R$3000,MATCH($A1883,營收表現!$A$6:$A$3000,0))="","",INDEX(營收表現!R$6:R$3000,MATCH($A1883,營收表現!$A$6:$A$3000,0))),"")</f>
        <v>849487</v>
      </c>
      <c r="T1883">
        <f>IFERROR(IF(INDEX(營收表現!S$6:S$3000,MATCH($A1883,營收表現!$A$6:$A$3000,0))="","",INDEX(營收表現!S$6:S$3000,MATCH($A1883,營收表現!$A$6:$A$3000,0))),"")</f>
        <v>826005</v>
      </c>
      <c r="U1883" t="str">
        <f>IFERROR(IF(INDEX(營收表現!T$6:T$3000,MATCH($A1883,營收表現!$A$6:$A$3000,0))="","",INDEX(營收表現!T$6:T$3000,MATCH($A1883,營收表現!$A$6:$A$3000,0))),"")</f>
        <v/>
      </c>
    </row>
    <row r="1884" spans="1:21">
      <c r="A1884" s="30" t="str">
        <f>IF(營收表現!$A1888="","",營收表現!$A1888)</f>
        <v>8916</v>
      </c>
      <c r="B1884" t="str">
        <f>IFERROR(INDEX(營收表現!B$6:B$3000,MATCH($A1884,營收表現!$A$6:$A$3000,0)),"")</f>
        <v>光隆</v>
      </c>
      <c r="C1884" t="str">
        <f>IFERROR(INDEX(類別!G$4:G$3000,MATCH($A1884,類別!$C$4:$C$3000,0)),"")</f>
        <v>製鞋與紡纖</v>
      </c>
      <c r="D1884">
        <f>IFERROR(IF(INDEX(營收表現!C$6:C$3000,MATCH($A1884,營收表現!$A$6:$A$3000,0))="","",INDEX(營收表現!C$6:C$3000,MATCH($A1884,營收表現!$A$6:$A$3000,0))),"")</f>
        <v>19.29</v>
      </c>
      <c r="E1884">
        <f>IFERROR(IF(INDEX(營收表現!D$6:D$3000,MATCH($A1884,營收表現!$A$6:$A$3000,0))="","",INDEX(營收表現!D$6:D$3000,MATCH($A1884,營收表現!$A$6:$A$3000,0))),"")</f>
        <v>-12.14</v>
      </c>
      <c r="F1884">
        <f>IFERROR(IF(INDEX(營收表現!E$6:E$3000,MATCH($A1884,營收表現!$A$6:$A$3000,0))="","",INDEX(營收表現!E$6:E$3000,MATCH($A1884,營收表現!$A$6:$A$3000,0))),"")</f>
        <v>51.84</v>
      </c>
      <c r="G1884">
        <f>IFERROR(IF(INDEX(營收表現!F$6:F$3000,MATCH($A1884,營收表現!$A$6:$A$3000,0))="","",INDEX(營收表現!F$6:F$3000,MATCH($A1884,營收表現!$A$6:$A$3000,0))),"")</f>
        <v>-17.850000000000001</v>
      </c>
      <c r="H1884">
        <f>IFERROR(IF(INDEX(營收表現!G$6:G$3000,MATCH($A1884,營收表現!$A$6:$A$3000,0))="","",INDEX(營收表現!G$6:G$3000,MATCH($A1884,營收表現!$A$6:$A$3000,0))),"")</f>
        <v>-37.04</v>
      </c>
      <c r="I1884" t="str">
        <f>IFERROR(IF(INDEX(營收表現!H$6:H$3000,MATCH($A1884,營收表現!$A$6:$A$3000,0))="","",INDEX(營收表現!H$6:H$3000,MATCH($A1884,營收表現!$A$6:$A$3000,0))),"")</f>
        <v/>
      </c>
      <c r="J1884">
        <f>IFERROR(IF(INDEX(營收表現!I$6:I$3000,MATCH($A1884,營收表現!$A$6:$A$3000,0))="","",INDEX(營收表現!I$6:I$3000,MATCH($A1884,營收表現!$A$6:$A$3000,0))),"")</f>
        <v>6.02</v>
      </c>
      <c r="K1884">
        <f>IFERROR(IF(INDEX(營收表現!J$6:J$3000,MATCH($A1884,營收表現!$A$6:$A$3000,0))="","",INDEX(營收表現!J$6:J$3000,MATCH($A1884,營收表現!$A$6:$A$3000,0))),"")</f>
        <v>14.13</v>
      </c>
      <c r="L1884">
        <f>IFERROR(IF(INDEX(營收表現!K$6:K$3000,MATCH($A1884,營收表現!$A$6:$A$3000,0))="","",INDEX(營收表現!K$6:K$3000,MATCH($A1884,營收表現!$A$6:$A$3000,0))),"")</f>
        <v>65.52</v>
      </c>
      <c r="M1884">
        <f>IFERROR(IF(INDEX(營收表現!L$6:L$3000,MATCH($A1884,營收表現!$A$6:$A$3000,0))="","",INDEX(營收表現!L$6:L$3000,MATCH($A1884,營收表現!$A$6:$A$3000,0))),"")</f>
        <v>44.89</v>
      </c>
      <c r="N1884">
        <f>IFERROR(IF(INDEX(營收表現!M$6:M$3000,MATCH($A1884,營收表現!$A$6:$A$3000,0))="","",INDEX(營收表現!M$6:M$3000,MATCH($A1884,營收表現!$A$6:$A$3000,0))),"")</f>
        <v>-6.7</v>
      </c>
      <c r="O1884" t="str">
        <f>IFERROR(IF(INDEX(營收表現!N$6:N$3000,MATCH($A1884,營收表現!$A$6:$A$3000,0))="","",INDEX(營收表現!N$6:N$3000,MATCH($A1884,營收表現!$A$6:$A$3000,0))),"")</f>
        <v/>
      </c>
      <c r="P1884">
        <f>IFERROR(IF(INDEX(營收表現!O$6:O$3000,MATCH($A1884,營收表現!$A$6:$A$3000,0))="","",INDEX(營收表現!O$6:O$3000,MATCH($A1884,營收表現!$A$6:$A$3000,0))),"")</f>
        <v>705787</v>
      </c>
      <c r="Q1884">
        <f>IFERROR(IF(INDEX(營收表現!P$6:P$3000,MATCH($A1884,營收表現!$A$6:$A$3000,0))="","",INDEX(營收表現!P$6:P$3000,MATCH($A1884,營收表現!$A$6:$A$3000,0))),"")</f>
        <v>620070</v>
      </c>
      <c r="R1884">
        <f>IFERROR(IF(INDEX(營收表現!Q$6:Q$3000,MATCH($A1884,營收表現!$A$6:$A$3000,0))="","",INDEX(營收表現!Q$6:Q$3000,MATCH($A1884,營收表現!$A$6:$A$3000,0))),"")</f>
        <v>941525</v>
      </c>
      <c r="S1884">
        <f>IFERROR(IF(INDEX(營收表現!R$6:R$3000,MATCH($A1884,營收表現!$A$6:$A$3000,0))="","",INDEX(營收表現!R$6:R$3000,MATCH($A1884,營收表現!$A$6:$A$3000,0))),"")</f>
        <v>773475</v>
      </c>
      <c r="T1884">
        <f>IFERROR(IF(INDEX(營收表現!S$6:S$3000,MATCH($A1884,營收表現!$A$6:$A$3000,0))="","",INDEX(營收表現!S$6:S$3000,MATCH($A1884,營收表現!$A$6:$A$3000,0))),"")</f>
        <v>487001</v>
      </c>
      <c r="U1884" t="str">
        <f>IFERROR(IF(INDEX(營收表現!T$6:T$3000,MATCH($A1884,營收表現!$A$6:$A$3000,0))="","",INDEX(營收表現!T$6:T$3000,MATCH($A1884,營收表現!$A$6:$A$3000,0))),"")</f>
        <v/>
      </c>
    </row>
    <row r="1885" spans="1:21">
      <c r="A1885" s="30" t="str">
        <f>IF(營收表現!$A1889="","",營收表現!$A1889)</f>
        <v>8917</v>
      </c>
      <c r="B1885" t="str">
        <f>IFERROR(INDEX(營收表現!B$6:B$3000,MATCH($A1885,營收表現!$A$6:$A$3000,0)),"")</f>
        <v>欣泰</v>
      </c>
      <c r="C1885" t="str">
        <f>IFERROR(INDEX(類別!G$4:G$3000,MATCH($A1885,類別!$C$4:$C$3000,0)),"")</f>
        <v>油電氣</v>
      </c>
      <c r="D1885">
        <f>IFERROR(IF(INDEX(營收表現!C$6:C$3000,MATCH($A1885,營收表現!$A$6:$A$3000,0))="","",INDEX(營收表現!C$6:C$3000,MATCH($A1885,營收表現!$A$6:$A$3000,0))),"")</f>
        <v>-3.08</v>
      </c>
      <c r="E1885">
        <f>IFERROR(IF(INDEX(營收表現!D$6:D$3000,MATCH($A1885,營收表現!$A$6:$A$3000,0))="","",INDEX(營收表現!D$6:D$3000,MATCH($A1885,營收表現!$A$6:$A$3000,0))),"")</f>
        <v>3.04</v>
      </c>
      <c r="F1885">
        <f>IFERROR(IF(INDEX(營收表現!E$6:E$3000,MATCH($A1885,營收表現!$A$6:$A$3000,0))="","",INDEX(營收表現!E$6:E$3000,MATCH($A1885,營收表現!$A$6:$A$3000,0))),"")</f>
        <v>5.97</v>
      </c>
      <c r="G1885">
        <f>IFERROR(IF(INDEX(營收表現!F$6:F$3000,MATCH($A1885,營收表現!$A$6:$A$3000,0))="","",INDEX(營收表現!F$6:F$3000,MATCH($A1885,營收表現!$A$6:$A$3000,0))),"")</f>
        <v>15.76</v>
      </c>
      <c r="H1885">
        <f>IFERROR(IF(INDEX(營收表現!G$6:G$3000,MATCH($A1885,營收表現!$A$6:$A$3000,0))="","",INDEX(營收表現!G$6:G$3000,MATCH($A1885,營收表現!$A$6:$A$3000,0))),"")</f>
        <v>-3.32</v>
      </c>
      <c r="I1885" t="str">
        <f>IFERROR(IF(INDEX(營收表現!H$6:H$3000,MATCH($A1885,營收表現!$A$6:$A$3000,0))="","",INDEX(營收表現!H$6:H$3000,MATCH($A1885,營收表現!$A$6:$A$3000,0))),"")</f>
        <v/>
      </c>
      <c r="J1885">
        <f>IFERROR(IF(INDEX(營收表現!I$6:I$3000,MATCH($A1885,營收表現!$A$6:$A$3000,0))="","",INDEX(營收表現!I$6:I$3000,MATCH($A1885,營收表現!$A$6:$A$3000,0))),"")</f>
        <v>2.02</v>
      </c>
      <c r="K1885">
        <f>IFERROR(IF(INDEX(營收表現!J$6:J$3000,MATCH($A1885,營收表現!$A$6:$A$3000,0))="","",INDEX(營收表現!J$6:J$3000,MATCH($A1885,營收表現!$A$6:$A$3000,0))),"")</f>
        <v>0.14000000000000001</v>
      </c>
      <c r="L1885">
        <f>IFERROR(IF(INDEX(營收表現!K$6:K$3000,MATCH($A1885,營收表現!$A$6:$A$3000,0))="","",INDEX(營收表現!K$6:K$3000,MATCH($A1885,營收表現!$A$6:$A$3000,0))),"")</f>
        <v>-6.62</v>
      </c>
      <c r="M1885">
        <f>IFERROR(IF(INDEX(營收表現!L$6:L$3000,MATCH($A1885,營收表現!$A$6:$A$3000,0))="","",INDEX(營收表現!L$6:L$3000,MATCH($A1885,營收表現!$A$6:$A$3000,0))),"")</f>
        <v>6.81</v>
      </c>
      <c r="N1885">
        <f>IFERROR(IF(INDEX(營收表現!M$6:M$3000,MATCH($A1885,營收表現!$A$6:$A$3000,0))="","",INDEX(營收表現!M$6:M$3000,MATCH($A1885,營收表現!$A$6:$A$3000,0))),"")</f>
        <v>7.99</v>
      </c>
      <c r="O1885" t="str">
        <f>IFERROR(IF(INDEX(營收表現!N$6:N$3000,MATCH($A1885,營收表現!$A$6:$A$3000,0))="","",INDEX(營收表現!N$6:N$3000,MATCH($A1885,營收表現!$A$6:$A$3000,0))),"")</f>
        <v/>
      </c>
      <c r="P1885">
        <f>IFERROR(IF(INDEX(營收表現!O$6:O$3000,MATCH($A1885,營收表現!$A$6:$A$3000,0))="","",INDEX(營收表現!O$6:O$3000,MATCH($A1885,營收表現!$A$6:$A$3000,0))),"")</f>
        <v>227495</v>
      </c>
      <c r="Q1885">
        <f>IFERROR(IF(INDEX(營收表現!P$6:P$3000,MATCH($A1885,營收表現!$A$6:$A$3000,0))="","",INDEX(營收表現!P$6:P$3000,MATCH($A1885,營收表現!$A$6:$A$3000,0))),"")</f>
        <v>234419</v>
      </c>
      <c r="R1885">
        <f>IFERROR(IF(INDEX(營收表現!Q$6:Q$3000,MATCH($A1885,營收表現!$A$6:$A$3000,0))="","",INDEX(營收表現!Q$6:Q$3000,MATCH($A1885,營收表現!$A$6:$A$3000,0))),"")</f>
        <v>248408</v>
      </c>
      <c r="S1885">
        <f>IFERROR(IF(INDEX(營收表現!R$6:R$3000,MATCH($A1885,營收表現!$A$6:$A$3000,0))="","",INDEX(營收表現!R$6:R$3000,MATCH($A1885,營收表現!$A$6:$A$3000,0))),"")</f>
        <v>287561</v>
      </c>
      <c r="T1885">
        <f>IFERROR(IF(INDEX(營收表現!S$6:S$3000,MATCH($A1885,營收表現!$A$6:$A$3000,0))="","",INDEX(營收表現!S$6:S$3000,MATCH($A1885,營收表現!$A$6:$A$3000,0))),"")</f>
        <v>278027</v>
      </c>
      <c r="U1885" t="str">
        <f>IFERROR(IF(INDEX(營收表現!T$6:T$3000,MATCH($A1885,營收表現!$A$6:$A$3000,0))="","",INDEX(營收表現!T$6:T$3000,MATCH($A1885,營收表現!$A$6:$A$3000,0))),"")</f>
        <v/>
      </c>
    </row>
    <row r="1886" spans="1:21">
      <c r="A1886" s="30" t="str">
        <f>IF(營收表現!$A1890="","",營收表現!$A1890)</f>
        <v>8921</v>
      </c>
      <c r="B1886" t="str">
        <f>IFERROR(INDEX(營收表現!B$6:B$3000,MATCH($A1886,營收表現!$A$6:$A$3000,0)),"")</f>
        <v>沈氏</v>
      </c>
      <c r="C1886" t="str">
        <f>IFERROR(INDEX(類別!G$4:G$3000,MATCH($A1886,類別!$C$4:$C$3000,0)),"")</f>
        <v>未分類-傳產</v>
      </c>
      <c r="D1886">
        <f>IFERROR(IF(INDEX(營收表現!C$6:C$3000,MATCH($A1886,營收表現!$A$6:$A$3000,0))="","",INDEX(營收表現!C$6:C$3000,MATCH($A1886,營收表現!$A$6:$A$3000,0))),"")</f>
        <v>8.2899999999999991</v>
      </c>
      <c r="E1886">
        <f>IFERROR(IF(INDEX(營收表現!D$6:D$3000,MATCH($A1886,營收表現!$A$6:$A$3000,0))="","",INDEX(營收表現!D$6:D$3000,MATCH($A1886,營收表現!$A$6:$A$3000,0))),"")</f>
        <v>10.48</v>
      </c>
      <c r="F1886">
        <f>IFERROR(IF(INDEX(營收表現!E$6:E$3000,MATCH($A1886,營收表現!$A$6:$A$3000,0))="","",INDEX(營收表現!E$6:E$3000,MATCH($A1886,營收表現!$A$6:$A$3000,0))),"")</f>
        <v>-6.57</v>
      </c>
      <c r="G1886">
        <f>IFERROR(IF(INDEX(營收表現!F$6:F$3000,MATCH($A1886,營收表現!$A$6:$A$3000,0))="","",INDEX(營收表現!F$6:F$3000,MATCH($A1886,營收表現!$A$6:$A$3000,0))),"")</f>
        <v>25.8</v>
      </c>
      <c r="H1886">
        <f>IFERROR(IF(INDEX(營收表現!G$6:G$3000,MATCH($A1886,營收表現!$A$6:$A$3000,0))="","",INDEX(營收表現!G$6:G$3000,MATCH($A1886,營收表現!$A$6:$A$3000,0))),"")</f>
        <v>-22.55</v>
      </c>
      <c r="I1886" t="str">
        <f>IFERROR(IF(INDEX(營收表現!H$6:H$3000,MATCH($A1886,營收表現!$A$6:$A$3000,0))="","",INDEX(營收表現!H$6:H$3000,MATCH($A1886,營收表現!$A$6:$A$3000,0))),"")</f>
        <v/>
      </c>
      <c r="J1886">
        <f>IFERROR(IF(INDEX(營收表現!I$6:I$3000,MATCH($A1886,營收表現!$A$6:$A$3000,0))="","",INDEX(營收表現!I$6:I$3000,MATCH($A1886,營收表現!$A$6:$A$3000,0))),"")</f>
        <v>5.47</v>
      </c>
      <c r="K1886">
        <f>IFERROR(IF(INDEX(營收表現!J$6:J$3000,MATCH($A1886,營收表現!$A$6:$A$3000,0))="","",INDEX(營收表現!J$6:J$3000,MATCH($A1886,營收表現!$A$6:$A$3000,0))),"")</f>
        <v>-5.35</v>
      </c>
      <c r="L1886">
        <f>IFERROR(IF(INDEX(營收表現!K$6:K$3000,MATCH($A1886,營收表現!$A$6:$A$3000,0))="","",INDEX(營收表現!K$6:K$3000,MATCH($A1886,營收表現!$A$6:$A$3000,0))),"")</f>
        <v>-5.68</v>
      </c>
      <c r="M1886">
        <f>IFERROR(IF(INDEX(營收表現!L$6:L$3000,MATCH($A1886,營收表現!$A$6:$A$3000,0))="","",INDEX(營收表現!L$6:L$3000,MATCH($A1886,營收表現!$A$6:$A$3000,0))),"")</f>
        <v>8.08</v>
      </c>
      <c r="N1886">
        <f>IFERROR(IF(INDEX(營收表現!M$6:M$3000,MATCH($A1886,營收表現!$A$6:$A$3000,0))="","",INDEX(營收表現!M$6:M$3000,MATCH($A1886,營收表現!$A$6:$A$3000,0))),"")</f>
        <v>9.5399999999999991</v>
      </c>
      <c r="O1886" t="str">
        <f>IFERROR(IF(INDEX(營收表現!N$6:N$3000,MATCH($A1886,營收表現!$A$6:$A$3000,0))="","",INDEX(營收表現!N$6:N$3000,MATCH($A1886,營收表現!$A$6:$A$3000,0))),"")</f>
        <v/>
      </c>
      <c r="P1886">
        <f>IFERROR(IF(INDEX(營收表現!O$6:O$3000,MATCH($A1886,營收表現!$A$6:$A$3000,0))="","",INDEX(營收表現!O$6:O$3000,MATCH($A1886,營收表現!$A$6:$A$3000,0))),"")</f>
        <v>54059</v>
      </c>
      <c r="Q1886">
        <f>IFERROR(IF(INDEX(營收表現!P$6:P$3000,MATCH($A1886,營收表現!$A$6:$A$3000,0))="","",INDEX(營收表現!P$6:P$3000,MATCH($A1886,營收表現!$A$6:$A$3000,0))),"")</f>
        <v>59725</v>
      </c>
      <c r="R1886">
        <f>IFERROR(IF(INDEX(營收表現!Q$6:Q$3000,MATCH($A1886,營收表現!$A$6:$A$3000,0))="","",INDEX(營收表現!Q$6:Q$3000,MATCH($A1886,營收表現!$A$6:$A$3000,0))),"")</f>
        <v>55800</v>
      </c>
      <c r="S1886">
        <f>IFERROR(IF(INDEX(營收表現!R$6:R$3000,MATCH($A1886,營收表現!$A$6:$A$3000,0))="","",INDEX(營收表現!R$6:R$3000,MATCH($A1886,營收表現!$A$6:$A$3000,0))),"")</f>
        <v>70199</v>
      </c>
      <c r="T1886">
        <f>IFERROR(IF(INDEX(營收表現!S$6:S$3000,MATCH($A1886,營收表現!$A$6:$A$3000,0))="","",INDEX(營收表現!S$6:S$3000,MATCH($A1886,營收表現!$A$6:$A$3000,0))),"")</f>
        <v>54370</v>
      </c>
      <c r="U1886" t="str">
        <f>IFERROR(IF(INDEX(營收表現!T$6:T$3000,MATCH($A1886,營收表現!$A$6:$A$3000,0))="","",INDEX(營收表現!T$6:T$3000,MATCH($A1886,營收表現!$A$6:$A$3000,0))),"")</f>
        <v/>
      </c>
    </row>
    <row r="1887" spans="1:21">
      <c r="A1887" s="30" t="str">
        <f>IF(營收表現!$A1891="","",營收表現!$A1891)</f>
        <v>8923</v>
      </c>
      <c r="B1887" t="str">
        <f>IFERROR(INDEX(營收表現!B$6:B$3000,MATCH($A1887,營收表現!$A$6:$A$3000,0)),"")</f>
        <v>時報</v>
      </c>
      <c r="C1887" t="str">
        <f>IFERROR(INDEX(類別!G$4:G$3000,MATCH($A1887,類別!$C$4:$C$3000,0)),"")</f>
        <v>未分類-傳產</v>
      </c>
      <c r="D1887">
        <f>IFERROR(IF(INDEX(營收表現!C$6:C$3000,MATCH($A1887,營收表現!$A$6:$A$3000,0))="","",INDEX(營收表現!C$6:C$3000,MATCH($A1887,營收表現!$A$6:$A$3000,0))),"")</f>
        <v>62.63</v>
      </c>
      <c r="E1887">
        <f>IFERROR(IF(INDEX(營收表現!D$6:D$3000,MATCH($A1887,營收表現!$A$6:$A$3000,0))="","",INDEX(營收表現!D$6:D$3000,MATCH($A1887,營收表現!$A$6:$A$3000,0))),"")</f>
        <v>-12.07</v>
      </c>
      <c r="F1887">
        <f>IFERROR(IF(INDEX(營收表現!E$6:E$3000,MATCH($A1887,營收表現!$A$6:$A$3000,0))="","",INDEX(營收表現!E$6:E$3000,MATCH($A1887,營收表現!$A$6:$A$3000,0))),"")</f>
        <v>30.85</v>
      </c>
      <c r="G1887">
        <f>IFERROR(IF(INDEX(營收表現!F$6:F$3000,MATCH($A1887,營收表現!$A$6:$A$3000,0))="","",INDEX(營收表現!F$6:F$3000,MATCH($A1887,營收表現!$A$6:$A$3000,0))),"")</f>
        <v>-20.21</v>
      </c>
      <c r="H1887">
        <f>IFERROR(IF(INDEX(營收表現!G$6:G$3000,MATCH($A1887,營收表現!$A$6:$A$3000,0))="","",INDEX(營收表現!G$6:G$3000,MATCH($A1887,營收表現!$A$6:$A$3000,0))),"")</f>
        <v>4.32</v>
      </c>
      <c r="I1887" t="str">
        <f>IFERROR(IF(INDEX(營收表現!H$6:H$3000,MATCH($A1887,營收表現!$A$6:$A$3000,0))="","",INDEX(營收表現!H$6:H$3000,MATCH($A1887,營收表現!$A$6:$A$3000,0))),"")</f>
        <v/>
      </c>
      <c r="J1887">
        <f>IFERROR(IF(INDEX(營收表現!I$6:I$3000,MATCH($A1887,營收表現!$A$6:$A$3000,0))="","",INDEX(營收表現!I$6:I$3000,MATCH($A1887,營收表現!$A$6:$A$3000,0))),"")</f>
        <v>12.04</v>
      </c>
      <c r="K1887">
        <f>IFERROR(IF(INDEX(營收表現!J$6:J$3000,MATCH($A1887,營收表現!$A$6:$A$3000,0))="","",INDEX(營收表現!J$6:J$3000,MATCH($A1887,營收表現!$A$6:$A$3000,0))),"")</f>
        <v>-15.36</v>
      </c>
      <c r="L1887">
        <f>IFERROR(IF(INDEX(營收表現!K$6:K$3000,MATCH($A1887,營收表現!$A$6:$A$3000,0))="","",INDEX(營收表現!K$6:K$3000,MATCH($A1887,營收表現!$A$6:$A$3000,0))),"")</f>
        <v>-12.4</v>
      </c>
      <c r="M1887">
        <f>IFERROR(IF(INDEX(營收表現!L$6:L$3000,MATCH($A1887,營收表現!$A$6:$A$3000,0))="","",INDEX(營收表現!L$6:L$3000,MATCH($A1887,營收表現!$A$6:$A$3000,0))),"")</f>
        <v>-7.63</v>
      </c>
      <c r="N1887">
        <f>IFERROR(IF(INDEX(營收表現!M$6:M$3000,MATCH($A1887,營收表現!$A$6:$A$3000,0))="","",INDEX(營收表現!M$6:M$3000,MATCH($A1887,營收表現!$A$6:$A$3000,0))),"")</f>
        <v>-22.48</v>
      </c>
      <c r="O1887" t="str">
        <f>IFERROR(IF(INDEX(營收表現!N$6:N$3000,MATCH($A1887,營收表現!$A$6:$A$3000,0))="","",INDEX(營收表現!N$6:N$3000,MATCH($A1887,營收表現!$A$6:$A$3000,0))),"")</f>
        <v/>
      </c>
      <c r="P1887">
        <f>IFERROR(IF(INDEX(營收表現!O$6:O$3000,MATCH($A1887,營收表現!$A$6:$A$3000,0))="","",INDEX(營收表現!O$6:O$3000,MATCH($A1887,營收表現!$A$6:$A$3000,0))),"")</f>
        <v>39566</v>
      </c>
      <c r="Q1887">
        <f>IFERROR(IF(INDEX(營收表現!P$6:P$3000,MATCH($A1887,營收表現!$A$6:$A$3000,0))="","",INDEX(營收表現!P$6:P$3000,MATCH($A1887,營收表現!$A$6:$A$3000,0))),"")</f>
        <v>34792</v>
      </c>
      <c r="R1887">
        <f>IFERROR(IF(INDEX(營收表現!Q$6:Q$3000,MATCH($A1887,營收表現!$A$6:$A$3000,0))="","",INDEX(營收表現!Q$6:Q$3000,MATCH($A1887,營收表現!$A$6:$A$3000,0))),"")</f>
        <v>45526</v>
      </c>
      <c r="S1887">
        <f>IFERROR(IF(INDEX(營收表現!R$6:R$3000,MATCH($A1887,營收表現!$A$6:$A$3000,0))="","",INDEX(營收表現!R$6:R$3000,MATCH($A1887,營收表現!$A$6:$A$3000,0))),"")</f>
        <v>36324</v>
      </c>
      <c r="T1887">
        <f>IFERROR(IF(INDEX(營收表現!S$6:S$3000,MATCH($A1887,營收表現!$A$6:$A$3000,0))="","",INDEX(營收表現!S$6:S$3000,MATCH($A1887,營收表現!$A$6:$A$3000,0))),"")</f>
        <v>37894</v>
      </c>
      <c r="U1887" t="str">
        <f>IFERROR(IF(INDEX(營收表現!T$6:T$3000,MATCH($A1887,營收表現!$A$6:$A$3000,0))="","",INDEX(營收表現!T$6:T$3000,MATCH($A1887,營收表現!$A$6:$A$3000,0))),"")</f>
        <v/>
      </c>
    </row>
    <row r="1888" spans="1:21">
      <c r="A1888" s="30" t="str">
        <f>IF(營收表現!$A1892="","",營收表現!$A1892)</f>
        <v>8924</v>
      </c>
      <c r="B1888" t="str">
        <f>IFERROR(INDEX(營收表現!B$6:B$3000,MATCH($A1888,營收表現!$A$6:$A$3000,0)),"")</f>
        <v>大田</v>
      </c>
      <c r="C1888" t="str">
        <f>IFERROR(INDEX(類別!G$4:G$3000,MATCH($A1888,類別!$C$4:$C$3000,0)),"")</f>
        <v>運動健身器材</v>
      </c>
      <c r="D1888">
        <f>IFERROR(IF(INDEX(營收表現!C$6:C$3000,MATCH($A1888,營收表現!$A$6:$A$3000,0))="","",INDEX(營收表現!C$6:C$3000,MATCH($A1888,營收表現!$A$6:$A$3000,0))),"")</f>
        <v>-7.39</v>
      </c>
      <c r="E1888">
        <f>IFERROR(IF(INDEX(營收表現!D$6:D$3000,MATCH($A1888,營收表現!$A$6:$A$3000,0))="","",INDEX(營收表現!D$6:D$3000,MATCH($A1888,營收表現!$A$6:$A$3000,0))),"")</f>
        <v>5.55</v>
      </c>
      <c r="F1888">
        <f>IFERROR(IF(INDEX(營收表現!E$6:E$3000,MATCH($A1888,營收表現!$A$6:$A$3000,0))="","",INDEX(營收表現!E$6:E$3000,MATCH($A1888,營收表現!$A$6:$A$3000,0))),"")</f>
        <v>2.83</v>
      </c>
      <c r="G1888">
        <f>IFERROR(IF(INDEX(營收表現!F$6:F$3000,MATCH($A1888,營收表現!$A$6:$A$3000,0))="","",INDEX(營收表現!F$6:F$3000,MATCH($A1888,營收表現!$A$6:$A$3000,0))),"")</f>
        <v>-12.92</v>
      </c>
      <c r="H1888">
        <f>IFERROR(IF(INDEX(營收表現!G$6:G$3000,MATCH($A1888,營收表現!$A$6:$A$3000,0))="","",INDEX(營收表現!G$6:G$3000,MATCH($A1888,營收表現!$A$6:$A$3000,0))),"")</f>
        <v>-3.65</v>
      </c>
      <c r="I1888" t="str">
        <f>IFERROR(IF(INDEX(營收表現!H$6:H$3000,MATCH($A1888,營收表現!$A$6:$A$3000,0))="","",INDEX(營收表現!H$6:H$3000,MATCH($A1888,營收表現!$A$6:$A$3000,0))),"")</f>
        <v/>
      </c>
      <c r="J1888">
        <f>IFERROR(IF(INDEX(營收表現!I$6:I$3000,MATCH($A1888,營收表現!$A$6:$A$3000,0))="","",INDEX(營收表現!I$6:I$3000,MATCH($A1888,營收表現!$A$6:$A$3000,0))),"")</f>
        <v>43.64</v>
      </c>
      <c r="K1888">
        <f>IFERROR(IF(INDEX(營收表現!J$6:J$3000,MATCH($A1888,營收表現!$A$6:$A$3000,0))="","",INDEX(營收表現!J$6:J$3000,MATCH($A1888,營收表現!$A$6:$A$3000,0))),"")</f>
        <v>41.75</v>
      </c>
      <c r="L1888">
        <f>IFERROR(IF(INDEX(營收表現!K$6:K$3000,MATCH($A1888,營收表現!$A$6:$A$3000,0))="","",INDEX(營收表現!K$6:K$3000,MATCH($A1888,營收表現!$A$6:$A$3000,0))),"")</f>
        <v>28.76</v>
      </c>
      <c r="M1888">
        <f>IFERROR(IF(INDEX(營收表現!L$6:L$3000,MATCH($A1888,營收表現!$A$6:$A$3000,0))="","",INDEX(營收表現!L$6:L$3000,MATCH($A1888,營收表現!$A$6:$A$3000,0))),"")</f>
        <v>60.63</v>
      </c>
      <c r="N1888">
        <f>IFERROR(IF(INDEX(營收表現!M$6:M$3000,MATCH($A1888,營收表現!$A$6:$A$3000,0))="","",INDEX(營收表現!M$6:M$3000,MATCH($A1888,營收表現!$A$6:$A$3000,0))),"")</f>
        <v>32.71</v>
      </c>
      <c r="O1888" t="str">
        <f>IFERROR(IF(INDEX(營收表現!N$6:N$3000,MATCH($A1888,營收表現!$A$6:$A$3000,0))="","",INDEX(營收表現!N$6:N$3000,MATCH($A1888,營收表現!$A$6:$A$3000,0))),"")</f>
        <v/>
      </c>
      <c r="P1888">
        <f>IFERROR(IF(INDEX(營收表現!O$6:O$3000,MATCH($A1888,營收表現!$A$6:$A$3000,0))="","",INDEX(營收表現!O$6:O$3000,MATCH($A1888,營收表現!$A$6:$A$3000,0))),"")</f>
        <v>449886</v>
      </c>
      <c r="Q1888">
        <f>IFERROR(IF(INDEX(營收表現!P$6:P$3000,MATCH($A1888,營收表現!$A$6:$A$3000,0))="","",INDEX(營收表現!P$6:P$3000,MATCH($A1888,營收表現!$A$6:$A$3000,0))),"")</f>
        <v>474845</v>
      </c>
      <c r="R1888">
        <f>IFERROR(IF(INDEX(營收表現!Q$6:Q$3000,MATCH($A1888,營收表現!$A$6:$A$3000,0))="","",INDEX(營收表現!Q$6:Q$3000,MATCH($A1888,營收表現!$A$6:$A$3000,0))),"")</f>
        <v>488277</v>
      </c>
      <c r="S1888">
        <f>IFERROR(IF(INDEX(營收表現!R$6:R$3000,MATCH($A1888,營收表現!$A$6:$A$3000,0))="","",INDEX(營收表現!R$6:R$3000,MATCH($A1888,營收表現!$A$6:$A$3000,0))),"")</f>
        <v>425204</v>
      </c>
      <c r="T1888">
        <f>IFERROR(IF(INDEX(營收表現!S$6:S$3000,MATCH($A1888,營收表現!$A$6:$A$3000,0))="","",INDEX(營收表現!S$6:S$3000,MATCH($A1888,營收表現!$A$6:$A$3000,0))),"")</f>
        <v>409688</v>
      </c>
      <c r="U1888" t="str">
        <f>IFERROR(IF(INDEX(營收表現!T$6:T$3000,MATCH($A1888,營收表現!$A$6:$A$3000,0))="","",INDEX(營收表現!T$6:T$3000,MATCH($A1888,營收表現!$A$6:$A$3000,0))),"")</f>
        <v/>
      </c>
    </row>
    <row r="1889" spans="1:21">
      <c r="A1889" s="30" t="str">
        <f>IF(營收表現!$A1893="","",營收表現!$A1893)</f>
        <v>8926</v>
      </c>
      <c r="B1889" t="str">
        <f>IFERROR(INDEX(營收表現!B$6:B$3000,MATCH($A1889,營收表現!$A$6:$A$3000,0)),"")</f>
        <v>台汽電</v>
      </c>
      <c r="C1889" t="str">
        <f>IFERROR(INDEX(類別!G$4:G$3000,MATCH($A1889,類別!$C$4:$C$3000,0)),"")</f>
        <v>油電氣</v>
      </c>
      <c r="D1889">
        <f>IFERROR(IF(INDEX(營收表現!C$6:C$3000,MATCH($A1889,營收表現!$A$6:$A$3000,0))="","",INDEX(營收表現!C$6:C$3000,MATCH($A1889,營收表現!$A$6:$A$3000,0))),"")</f>
        <v>-4.9400000000000004</v>
      </c>
      <c r="E1889">
        <f>IFERROR(IF(INDEX(營收表現!D$6:D$3000,MATCH($A1889,營收表現!$A$6:$A$3000,0))="","",INDEX(營收表現!D$6:D$3000,MATCH($A1889,營收表現!$A$6:$A$3000,0))),"")</f>
        <v>56.93</v>
      </c>
      <c r="F1889">
        <f>IFERROR(IF(INDEX(營收表現!E$6:E$3000,MATCH($A1889,營收表現!$A$6:$A$3000,0))="","",INDEX(營收表現!E$6:E$3000,MATCH($A1889,營收表現!$A$6:$A$3000,0))),"")</f>
        <v>-14.88</v>
      </c>
      <c r="G1889">
        <f>IFERROR(IF(INDEX(營收表現!F$6:F$3000,MATCH($A1889,營收表現!$A$6:$A$3000,0))="","",INDEX(營收表現!F$6:F$3000,MATCH($A1889,營收表現!$A$6:$A$3000,0))),"")</f>
        <v>-16.53</v>
      </c>
      <c r="H1889">
        <f>IFERROR(IF(INDEX(營收表現!G$6:G$3000,MATCH($A1889,營收表現!$A$6:$A$3000,0))="","",INDEX(營收表現!G$6:G$3000,MATCH($A1889,營收表現!$A$6:$A$3000,0))),"")</f>
        <v>904.02</v>
      </c>
      <c r="I1889" t="str">
        <f>IFERROR(IF(INDEX(營收表現!H$6:H$3000,MATCH($A1889,營收表現!$A$6:$A$3000,0))="","",INDEX(營收表現!H$6:H$3000,MATCH($A1889,營收表現!$A$6:$A$3000,0))),"")</f>
        <v/>
      </c>
      <c r="J1889">
        <f>IFERROR(IF(INDEX(營收表現!I$6:I$3000,MATCH($A1889,營收表現!$A$6:$A$3000,0))="","",INDEX(營收表現!I$6:I$3000,MATCH($A1889,營收表現!$A$6:$A$3000,0))),"")</f>
        <v>-30.05</v>
      </c>
      <c r="K1889">
        <f>IFERROR(IF(INDEX(營收表現!J$6:J$3000,MATCH($A1889,營收表現!$A$6:$A$3000,0))="","",INDEX(營收表現!J$6:J$3000,MATCH($A1889,營收表現!$A$6:$A$3000,0))),"")</f>
        <v>1.58</v>
      </c>
      <c r="L1889">
        <f>IFERROR(IF(INDEX(營收表現!K$6:K$3000,MATCH($A1889,營收表現!$A$6:$A$3000,0))="","",INDEX(營收表現!K$6:K$3000,MATCH($A1889,營收表現!$A$6:$A$3000,0))),"")</f>
        <v>-23.2</v>
      </c>
      <c r="M1889">
        <f>IFERROR(IF(INDEX(營收表現!L$6:L$3000,MATCH($A1889,營收表現!$A$6:$A$3000,0))="","",INDEX(營收表現!L$6:L$3000,MATCH($A1889,營收表現!$A$6:$A$3000,0))),"")</f>
        <v>-43.84</v>
      </c>
      <c r="N1889">
        <f>IFERROR(IF(INDEX(營收表現!M$6:M$3000,MATCH($A1889,營收表現!$A$6:$A$3000,0))="","",INDEX(營收表現!M$6:M$3000,MATCH($A1889,營收表現!$A$6:$A$3000,0))),"")</f>
        <v>1067.24</v>
      </c>
      <c r="O1889" t="str">
        <f>IFERROR(IF(INDEX(營收表現!N$6:N$3000,MATCH($A1889,營收表現!$A$6:$A$3000,0))="","",INDEX(營收表現!N$6:N$3000,MATCH($A1889,營收表現!$A$6:$A$3000,0))),"")</f>
        <v/>
      </c>
      <c r="P1889">
        <f>IFERROR(IF(INDEX(營收表現!O$6:O$3000,MATCH($A1889,營收表現!$A$6:$A$3000,0))="","",INDEX(營收表現!O$6:O$3000,MATCH($A1889,營收表現!$A$6:$A$3000,0))),"")</f>
        <v>490384</v>
      </c>
      <c r="Q1889">
        <f>IFERROR(IF(INDEX(營收表現!P$6:P$3000,MATCH($A1889,營收表現!$A$6:$A$3000,0))="","",INDEX(營收表現!P$6:P$3000,MATCH($A1889,營收表現!$A$6:$A$3000,0))),"")</f>
        <v>769560</v>
      </c>
      <c r="R1889">
        <f>IFERROR(IF(INDEX(營收表現!Q$6:Q$3000,MATCH($A1889,營收表現!$A$6:$A$3000,0))="","",INDEX(營收表現!Q$6:Q$3000,MATCH($A1889,營收表現!$A$6:$A$3000,0))),"")</f>
        <v>655046</v>
      </c>
      <c r="S1889">
        <f>IFERROR(IF(INDEX(營收表現!R$6:R$3000,MATCH($A1889,營收表現!$A$6:$A$3000,0))="","",INDEX(營收表現!R$6:R$3000,MATCH($A1889,營收表現!$A$6:$A$3000,0))),"")</f>
        <v>546763</v>
      </c>
      <c r="T1889">
        <f>IFERROR(IF(INDEX(營收表現!S$6:S$3000,MATCH($A1889,營收表現!$A$6:$A$3000,0))="","",INDEX(營收表現!S$6:S$3000,MATCH($A1889,營收表現!$A$6:$A$3000,0))),"")</f>
        <v>5489611</v>
      </c>
      <c r="U1889" t="str">
        <f>IFERROR(IF(INDEX(營收表現!T$6:T$3000,MATCH($A1889,營收表現!$A$6:$A$3000,0))="","",INDEX(營收表現!T$6:T$3000,MATCH($A1889,營收表現!$A$6:$A$3000,0))),"")</f>
        <v/>
      </c>
    </row>
    <row r="1890" spans="1:21">
      <c r="A1890" s="30" t="str">
        <f>IF(營收表現!$A1894="","",營收表現!$A1894)</f>
        <v>8927</v>
      </c>
      <c r="B1890" t="str">
        <f>IFERROR(INDEX(營收表現!B$6:B$3000,MATCH($A1890,營收表現!$A$6:$A$3000,0)),"")</f>
        <v>北基</v>
      </c>
      <c r="C1890" t="str">
        <f>IFERROR(INDEX(類別!G$4:G$3000,MATCH($A1890,類別!$C$4:$C$3000,0)),"")</f>
        <v>油電氣</v>
      </c>
      <c r="D1890">
        <f>IFERROR(IF(INDEX(營收表現!C$6:C$3000,MATCH($A1890,營收表現!$A$6:$A$3000,0))="","",INDEX(營收表現!C$6:C$3000,MATCH($A1890,營收表現!$A$6:$A$3000,0))),"")</f>
        <v>20.16</v>
      </c>
      <c r="E1890">
        <f>IFERROR(IF(INDEX(營收表現!D$6:D$3000,MATCH($A1890,營收表現!$A$6:$A$3000,0))="","",INDEX(營收表現!D$6:D$3000,MATCH($A1890,營收表現!$A$6:$A$3000,0))),"")</f>
        <v>18.12</v>
      </c>
      <c r="F1890">
        <f>IFERROR(IF(INDEX(營收表現!E$6:E$3000,MATCH($A1890,營收表現!$A$6:$A$3000,0))="","",INDEX(營收表現!E$6:E$3000,MATCH($A1890,營收表現!$A$6:$A$3000,0))),"")</f>
        <v>20.32</v>
      </c>
      <c r="G1890">
        <f>IFERROR(IF(INDEX(營收表現!F$6:F$3000,MATCH($A1890,營收表現!$A$6:$A$3000,0))="","",INDEX(營收表現!F$6:F$3000,MATCH($A1890,營收表現!$A$6:$A$3000,0))),"")</f>
        <v>-36.76</v>
      </c>
      <c r="H1890">
        <f>IFERROR(IF(INDEX(營收表現!G$6:G$3000,MATCH($A1890,營收表現!$A$6:$A$3000,0))="","",INDEX(營收表現!G$6:G$3000,MATCH($A1890,營收表現!$A$6:$A$3000,0))),"")</f>
        <v>27.73</v>
      </c>
      <c r="I1890" t="str">
        <f>IFERROR(IF(INDEX(營收表現!H$6:H$3000,MATCH($A1890,營收表現!$A$6:$A$3000,0))="","",INDEX(營收表現!H$6:H$3000,MATCH($A1890,營收表現!$A$6:$A$3000,0))),"")</f>
        <v/>
      </c>
      <c r="J1890">
        <f>IFERROR(IF(INDEX(營收表現!I$6:I$3000,MATCH($A1890,營收表現!$A$6:$A$3000,0))="","",INDEX(營收表現!I$6:I$3000,MATCH($A1890,營收表現!$A$6:$A$3000,0))),"")</f>
        <v>14.82</v>
      </c>
      <c r="K1890">
        <f>IFERROR(IF(INDEX(營收表現!J$6:J$3000,MATCH($A1890,營收表現!$A$6:$A$3000,0))="","",INDEX(營收表現!J$6:J$3000,MATCH($A1890,營收表現!$A$6:$A$3000,0))),"")</f>
        <v>57.76</v>
      </c>
      <c r="L1890">
        <f>IFERROR(IF(INDEX(營收表現!K$6:K$3000,MATCH($A1890,營收表現!$A$6:$A$3000,0))="","",INDEX(營收表現!K$6:K$3000,MATCH($A1890,營收表現!$A$6:$A$3000,0))),"")</f>
        <v>79.56</v>
      </c>
      <c r="M1890">
        <f>IFERROR(IF(INDEX(營收表現!L$6:L$3000,MATCH($A1890,營收表現!$A$6:$A$3000,0))="","",INDEX(營收表現!L$6:L$3000,MATCH($A1890,營收表現!$A$6:$A$3000,0))),"")</f>
        <v>11.81</v>
      </c>
      <c r="N1890">
        <f>IFERROR(IF(INDEX(營收表現!M$6:M$3000,MATCH($A1890,營收表現!$A$6:$A$3000,0))="","",INDEX(營收表現!M$6:M$3000,MATCH($A1890,營收表現!$A$6:$A$3000,0))),"")</f>
        <v>34.1</v>
      </c>
      <c r="O1890" t="str">
        <f>IFERROR(IF(INDEX(營收表現!N$6:N$3000,MATCH($A1890,營收表現!$A$6:$A$3000,0))="","",INDEX(營收表現!N$6:N$3000,MATCH($A1890,營收表現!$A$6:$A$3000,0))),"")</f>
        <v/>
      </c>
      <c r="P1890">
        <f>IFERROR(IF(INDEX(營收表現!O$6:O$3000,MATCH($A1890,營收表現!$A$6:$A$3000,0))="","",INDEX(營收表現!O$6:O$3000,MATCH($A1890,營收表現!$A$6:$A$3000,0))),"")</f>
        <v>916702</v>
      </c>
      <c r="Q1890">
        <f>IFERROR(IF(INDEX(營收表現!P$6:P$3000,MATCH($A1890,營收表現!$A$6:$A$3000,0))="","",INDEX(營收表現!P$6:P$3000,MATCH($A1890,營收表現!$A$6:$A$3000,0))),"")</f>
        <v>1082831</v>
      </c>
      <c r="R1890">
        <f>IFERROR(IF(INDEX(營收表現!Q$6:Q$3000,MATCH($A1890,營收表現!$A$6:$A$3000,0))="","",INDEX(營收表現!Q$6:Q$3000,MATCH($A1890,營收表現!$A$6:$A$3000,0))),"")</f>
        <v>1302890</v>
      </c>
      <c r="S1890">
        <f>IFERROR(IF(INDEX(營收表現!R$6:R$3000,MATCH($A1890,營收表現!$A$6:$A$3000,0))="","",INDEX(營收表現!R$6:R$3000,MATCH($A1890,營收表現!$A$6:$A$3000,0))),"")</f>
        <v>823958</v>
      </c>
      <c r="T1890">
        <f>IFERROR(IF(INDEX(營收表現!S$6:S$3000,MATCH($A1890,營收表現!$A$6:$A$3000,0))="","",INDEX(營收表現!S$6:S$3000,MATCH($A1890,營收表現!$A$6:$A$3000,0))),"")</f>
        <v>1052467</v>
      </c>
      <c r="U1890" t="str">
        <f>IFERROR(IF(INDEX(營收表現!T$6:T$3000,MATCH($A1890,營收表現!$A$6:$A$3000,0))="","",INDEX(營收表現!T$6:T$3000,MATCH($A1890,營收表現!$A$6:$A$3000,0))),"")</f>
        <v/>
      </c>
    </row>
    <row r="1891" spans="1:21">
      <c r="A1891" s="30" t="str">
        <f>IF(營收表現!$A1895="","",營收表現!$A1895)</f>
        <v>8928</v>
      </c>
      <c r="B1891" t="str">
        <f>IFERROR(INDEX(營收表現!B$6:B$3000,MATCH($A1891,營收表現!$A$6:$A$3000,0)),"")</f>
        <v>鉅明</v>
      </c>
      <c r="C1891" t="str">
        <f>IFERROR(INDEX(類別!G$4:G$3000,MATCH($A1891,類別!$C$4:$C$3000,0)),"")</f>
        <v>運動健身器材</v>
      </c>
      <c r="D1891">
        <f>IFERROR(IF(INDEX(營收表現!C$6:C$3000,MATCH($A1891,營收表現!$A$6:$A$3000,0))="","",INDEX(營收表現!C$6:C$3000,MATCH($A1891,營收表現!$A$6:$A$3000,0))),"")</f>
        <v>57.07</v>
      </c>
      <c r="E1891">
        <f>IFERROR(IF(INDEX(營收表現!D$6:D$3000,MATCH($A1891,營收表現!$A$6:$A$3000,0))="","",INDEX(營收表現!D$6:D$3000,MATCH($A1891,營收表現!$A$6:$A$3000,0))),"")</f>
        <v>33.380000000000003</v>
      </c>
      <c r="F1891">
        <f>IFERROR(IF(INDEX(營收表現!E$6:E$3000,MATCH($A1891,營收表現!$A$6:$A$3000,0))="","",INDEX(營收表現!E$6:E$3000,MATCH($A1891,營收表現!$A$6:$A$3000,0))),"")</f>
        <v>-14.41</v>
      </c>
      <c r="G1891">
        <f>IFERROR(IF(INDEX(營收表現!F$6:F$3000,MATCH($A1891,營收表現!$A$6:$A$3000,0))="","",INDEX(營收表現!F$6:F$3000,MATCH($A1891,營收表現!$A$6:$A$3000,0))),"")</f>
        <v>1.1000000000000001</v>
      </c>
      <c r="H1891">
        <f>IFERROR(IF(INDEX(營收表現!G$6:G$3000,MATCH($A1891,營收表現!$A$6:$A$3000,0))="","",INDEX(營收表現!G$6:G$3000,MATCH($A1891,營收表現!$A$6:$A$3000,0))),"")</f>
        <v>-24.51</v>
      </c>
      <c r="I1891" t="str">
        <f>IFERROR(IF(INDEX(營收表現!H$6:H$3000,MATCH($A1891,營收表現!$A$6:$A$3000,0))="","",INDEX(營收表現!H$6:H$3000,MATCH($A1891,營收表現!$A$6:$A$3000,0))),"")</f>
        <v/>
      </c>
      <c r="J1891">
        <f>IFERROR(IF(INDEX(營收表現!I$6:I$3000,MATCH($A1891,營收表現!$A$6:$A$3000,0))="","",INDEX(營收表現!I$6:I$3000,MATCH($A1891,營收表現!$A$6:$A$3000,0))),"")</f>
        <v>90.6</v>
      </c>
      <c r="K1891">
        <f>IFERROR(IF(INDEX(營收表現!J$6:J$3000,MATCH($A1891,營收表現!$A$6:$A$3000,0))="","",INDEX(營收表現!J$6:J$3000,MATCH($A1891,營收表現!$A$6:$A$3000,0))),"")</f>
        <v>23.35</v>
      </c>
      <c r="L1891">
        <f>IFERROR(IF(INDEX(營收表現!K$6:K$3000,MATCH($A1891,營收表現!$A$6:$A$3000,0))="","",INDEX(營收表現!K$6:K$3000,MATCH($A1891,營收表現!$A$6:$A$3000,0))),"")</f>
        <v>-15.12</v>
      </c>
      <c r="M1891">
        <f>IFERROR(IF(INDEX(營收表現!L$6:L$3000,MATCH($A1891,營收表現!$A$6:$A$3000,0))="","",INDEX(營收表現!L$6:L$3000,MATCH($A1891,營收表現!$A$6:$A$3000,0))),"")</f>
        <v>-6.06</v>
      </c>
      <c r="N1891">
        <f>IFERROR(IF(INDEX(營收表現!M$6:M$3000,MATCH($A1891,營收表現!$A$6:$A$3000,0))="","",INDEX(營收表現!M$6:M$3000,MATCH($A1891,營收表現!$A$6:$A$3000,0))),"")</f>
        <v>-29.53</v>
      </c>
      <c r="O1891" t="str">
        <f>IFERROR(IF(INDEX(營收表現!N$6:N$3000,MATCH($A1891,營收表現!$A$6:$A$3000,0))="","",INDEX(營收表現!N$6:N$3000,MATCH($A1891,營收表現!$A$6:$A$3000,0))),"")</f>
        <v/>
      </c>
      <c r="P1891">
        <f>IFERROR(IF(INDEX(營收表現!O$6:O$3000,MATCH($A1891,營收表現!$A$6:$A$3000,0))="","",INDEX(營收表現!O$6:O$3000,MATCH($A1891,營收表現!$A$6:$A$3000,0))),"")</f>
        <v>284953</v>
      </c>
      <c r="Q1891">
        <f>IFERROR(IF(INDEX(營收表現!P$6:P$3000,MATCH($A1891,營收表現!$A$6:$A$3000,0))="","",INDEX(營收表現!P$6:P$3000,MATCH($A1891,營收表現!$A$6:$A$3000,0))),"")</f>
        <v>380074</v>
      </c>
      <c r="R1891">
        <f>IFERROR(IF(INDEX(營收表現!Q$6:Q$3000,MATCH($A1891,營收表現!$A$6:$A$3000,0))="","",INDEX(營收表現!Q$6:Q$3000,MATCH($A1891,營收表現!$A$6:$A$3000,0))),"")</f>
        <v>325319</v>
      </c>
      <c r="S1891">
        <f>IFERROR(IF(INDEX(營收表現!R$6:R$3000,MATCH($A1891,營收表現!$A$6:$A$3000,0))="","",INDEX(營收表現!R$6:R$3000,MATCH($A1891,營收表現!$A$6:$A$3000,0))),"")</f>
        <v>328911</v>
      </c>
      <c r="T1891">
        <f>IFERROR(IF(INDEX(營收表現!S$6:S$3000,MATCH($A1891,營收表現!$A$6:$A$3000,0))="","",INDEX(營收表現!S$6:S$3000,MATCH($A1891,營收表現!$A$6:$A$3000,0))),"")</f>
        <v>248304</v>
      </c>
      <c r="U1891" t="str">
        <f>IFERROR(IF(INDEX(營收表現!T$6:T$3000,MATCH($A1891,營收表現!$A$6:$A$3000,0))="","",INDEX(營收表現!T$6:T$3000,MATCH($A1891,營收表現!$A$6:$A$3000,0))),"")</f>
        <v/>
      </c>
    </row>
    <row r="1892" spans="1:21">
      <c r="A1892" s="30" t="str">
        <f>IF(營收表現!$A1896="","",營收表現!$A1896)</f>
        <v>8929</v>
      </c>
      <c r="B1892" t="str">
        <f>IFERROR(INDEX(營收表現!B$6:B$3000,MATCH($A1892,營收表現!$A$6:$A$3000,0)),"")</f>
        <v>富堡</v>
      </c>
      <c r="C1892" t="str">
        <f>IFERROR(INDEX(類別!G$4:G$3000,MATCH($A1892,類別!$C$4:$C$3000,0)),"")</f>
        <v>未分類-傳產</v>
      </c>
      <c r="D1892">
        <f>IFERROR(IF(INDEX(營收表現!C$6:C$3000,MATCH($A1892,營收表現!$A$6:$A$3000,0))="","",INDEX(營收表現!C$6:C$3000,MATCH($A1892,營收表現!$A$6:$A$3000,0))),"")</f>
        <v>26.5</v>
      </c>
      <c r="E1892">
        <f>IFERROR(IF(INDEX(營收表現!D$6:D$3000,MATCH($A1892,營收表現!$A$6:$A$3000,0))="","",INDEX(營收表現!D$6:D$3000,MATCH($A1892,營收表現!$A$6:$A$3000,0))),"")</f>
        <v>-5.75</v>
      </c>
      <c r="F1892">
        <f>IFERROR(IF(INDEX(營收表現!E$6:E$3000,MATCH($A1892,營收表現!$A$6:$A$3000,0))="","",INDEX(營收表現!E$6:E$3000,MATCH($A1892,營收表現!$A$6:$A$3000,0))),"")</f>
        <v>-12.29</v>
      </c>
      <c r="G1892">
        <f>IFERROR(IF(INDEX(營收表現!F$6:F$3000,MATCH($A1892,營收表現!$A$6:$A$3000,0))="","",INDEX(營收表現!F$6:F$3000,MATCH($A1892,營收表現!$A$6:$A$3000,0))),"")</f>
        <v>18.59</v>
      </c>
      <c r="H1892">
        <f>IFERROR(IF(INDEX(營收表現!G$6:G$3000,MATCH($A1892,營收表現!$A$6:$A$3000,0))="","",INDEX(營收表現!G$6:G$3000,MATCH($A1892,營收表現!$A$6:$A$3000,0))),"")</f>
        <v>-5.23</v>
      </c>
      <c r="I1892" t="str">
        <f>IFERROR(IF(INDEX(營收表現!H$6:H$3000,MATCH($A1892,營收表現!$A$6:$A$3000,0))="","",INDEX(營收表現!H$6:H$3000,MATCH($A1892,營收表現!$A$6:$A$3000,0))),"")</f>
        <v/>
      </c>
      <c r="J1892">
        <f>IFERROR(IF(INDEX(營收表現!I$6:I$3000,MATCH($A1892,營收表現!$A$6:$A$3000,0))="","",INDEX(營收表現!I$6:I$3000,MATCH($A1892,營收表現!$A$6:$A$3000,0))),"")</f>
        <v>21.74</v>
      </c>
      <c r="K1892">
        <f>IFERROR(IF(INDEX(營收表現!J$6:J$3000,MATCH($A1892,營收表現!$A$6:$A$3000,0))="","",INDEX(營收表現!J$6:J$3000,MATCH($A1892,營收表現!$A$6:$A$3000,0))),"")</f>
        <v>-5.34</v>
      </c>
      <c r="L1892">
        <f>IFERROR(IF(INDEX(營收表現!K$6:K$3000,MATCH($A1892,營收表現!$A$6:$A$3000,0))="","",INDEX(營收表現!K$6:K$3000,MATCH($A1892,營收表現!$A$6:$A$3000,0))),"")</f>
        <v>0.69</v>
      </c>
      <c r="M1892">
        <f>IFERROR(IF(INDEX(營收表現!L$6:L$3000,MATCH($A1892,營收表現!$A$6:$A$3000,0))="","",INDEX(營收表現!L$6:L$3000,MATCH($A1892,營收表現!$A$6:$A$3000,0))),"")</f>
        <v>-6.3</v>
      </c>
      <c r="N1892">
        <f>IFERROR(IF(INDEX(營收表現!M$6:M$3000,MATCH($A1892,營收表現!$A$6:$A$3000,0))="","",INDEX(營收表現!M$6:M$3000,MATCH($A1892,營收表現!$A$6:$A$3000,0))),"")</f>
        <v>8.7100000000000009</v>
      </c>
      <c r="O1892" t="str">
        <f>IFERROR(IF(INDEX(營收表現!N$6:N$3000,MATCH($A1892,營收表現!$A$6:$A$3000,0))="","",INDEX(營收表現!N$6:N$3000,MATCH($A1892,營收表現!$A$6:$A$3000,0))),"")</f>
        <v/>
      </c>
      <c r="P1892">
        <f>IFERROR(IF(INDEX(營收表現!O$6:O$3000,MATCH($A1892,營收表現!$A$6:$A$3000,0))="","",INDEX(營收表現!O$6:O$3000,MATCH($A1892,營收表現!$A$6:$A$3000,0))),"")</f>
        <v>69378</v>
      </c>
      <c r="Q1892">
        <f>IFERROR(IF(INDEX(營收表現!P$6:P$3000,MATCH($A1892,營收表現!$A$6:$A$3000,0))="","",INDEX(營收表現!P$6:P$3000,MATCH($A1892,營收表現!$A$6:$A$3000,0))),"")</f>
        <v>65391</v>
      </c>
      <c r="R1892">
        <f>IFERROR(IF(INDEX(營收表現!Q$6:Q$3000,MATCH($A1892,營收表現!$A$6:$A$3000,0))="","",INDEX(營收表現!Q$6:Q$3000,MATCH($A1892,營收表現!$A$6:$A$3000,0))),"")</f>
        <v>57353</v>
      </c>
      <c r="S1892">
        <f>IFERROR(IF(INDEX(營收表現!R$6:R$3000,MATCH($A1892,營收表現!$A$6:$A$3000,0))="","",INDEX(營收表現!R$6:R$3000,MATCH($A1892,營收表現!$A$6:$A$3000,0))),"")</f>
        <v>68013</v>
      </c>
      <c r="T1892">
        <f>IFERROR(IF(INDEX(營收表現!S$6:S$3000,MATCH($A1892,營收表現!$A$6:$A$3000,0))="","",INDEX(營收表現!S$6:S$3000,MATCH($A1892,營收表現!$A$6:$A$3000,0))),"")</f>
        <v>64456</v>
      </c>
      <c r="U1892" t="str">
        <f>IFERROR(IF(INDEX(營收表現!T$6:T$3000,MATCH($A1892,營收表現!$A$6:$A$3000,0))="","",INDEX(營收表現!T$6:T$3000,MATCH($A1892,營收表現!$A$6:$A$3000,0))),"")</f>
        <v/>
      </c>
    </row>
    <row r="1893" spans="1:21">
      <c r="A1893" s="30" t="str">
        <f>IF(營收表現!$A1897="","",營收表現!$A1897)</f>
        <v>8930</v>
      </c>
      <c r="B1893" t="str">
        <f>IFERROR(INDEX(營收表現!B$6:B$3000,MATCH($A1893,營收表現!$A$6:$A$3000,0)),"")</f>
        <v>青鋼</v>
      </c>
      <c r="C1893" t="str">
        <f>IFERROR(INDEX(類別!G$4:G$3000,MATCH($A1893,類別!$C$4:$C$3000,0)),"")</f>
        <v>鋼鐵金屬</v>
      </c>
      <c r="D1893">
        <f>IFERROR(IF(INDEX(營收表現!C$6:C$3000,MATCH($A1893,營收表現!$A$6:$A$3000,0))="","",INDEX(營收表現!C$6:C$3000,MATCH($A1893,營收表現!$A$6:$A$3000,0))),"")</f>
        <v>-2.82</v>
      </c>
      <c r="E1893">
        <f>IFERROR(IF(INDEX(營收表現!D$6:D$3000,MATCH($A1893,營收表現!$A$6:$A$3000,0))="","",INDEX(營收表現!D$6:D$3000,MATCH($A1893,營收表現!$A$6:$A$3000,0))),"")</f>
        <v>-6.54</v>
      </c>
      <c r="F1893">
        <f>IFERROR(IF(INDEX(營收表現!E$6:E$3000,MATCH($A1893,營收表現!$A$6:$A$3000,0))="","",INDEX(營收表現!E$6:E$3000,MATCH($A1893,營收表現!$A$6:$A$3000,0))),"")</f>
        <v>-3.76</v>
      </c>
      <c r="G1893">
        <f>IFERROR(IF(INDEX(營收表現!F$6:F$3000,MATCH($A1893,營收表現!$A$6:$A$3000,0))="","",INDEX(營收表現!F$6:F$3000,MATCH($A1893,營收表現!$A$6:$A$3000,0))),"")</f>
        <v>20.86</v>
      </c>
      <c r="H1893">
        <f>IFERROR(IF(INDEX(營收表現!G$6:G$3000,MATCH($A1893,營收表現!$A$6:$A$3000,0))="","",INDEX(營收表現!G$6:G$3000,MATCH($A1893,營收表現!$A$6:$A$3000,0))),"")</f>
        <v>6.25</v>
      </c>
      <c r="I1893" t="str">
        <f>IFERROR(IF(INDEX(營收表現!H$6:H$3000,MATCH($A1893,營收表現!$A$6:$A$3000,0))="","",INDEX(營收表現!H$6:H$3000,MATCH($A1893,營收表現!$A$6:$A$3000,0))),"")</f>
        <v/>
      </c>
      <c r="J1893">
        <f>IFERROR(IF(INDEX(營收表現!I$6:I$3000,MATCH($A1893,營收表現!$A$6:$A$3000,0))="","",INDEX(營收表現!I$6:I$3000,MATCH($A1893,營收表現!$A$6:$A$3000,0))),"")</f>
        <v>-1.93</v>
      </c>
      <c r="K1893">
        <f>IFERROR(IF(INDEX(營收表現!J$6:J$3000,MATCH($A1893,營收表現!$A$6:$A$3000,0))="","",INDEX(營收表現!J$6:J$3000,MATCH($A1893,營收表現!$A$6:$A$3000,0))),"")</f>
        <v>-9.58</v>
      </c>
      <c r="L1893">
        <f>IFERROR(IF(INDEX(營收表現!K$6:K$3000,MATCH($A1893,營收表現!$A$6:$A$3000,0))="","",INDEX(營收表現!K$6:K$3000,MATCH($A1893,營收表現!$A$6:$A$3000,0))),"")</f>
        <v>-20.94</v>
      </c>
      <c r="M1893">
        <f>IFERROR(IF(INDEX(營收表現!L$6:L$3000,MATCH($A1893,營收表現!$A$6:$A$3000,0))="","",INDEX(營收表現!L$6:L$3000,MATCH($A1893,營收表現!$A$6:$A$3000,0))),"")</f>
        <v>-14.89</v>
      </c>
      <c r="N1893">
        <f>IFERROR(IF(INDEX(營收表現!M$6:M$3000,MATCH($A1893,營收表現!$A$6:$A$3000,0))="","",INDEX(營收表現!M$6:M$3000,MATCH($A1893,營收表現!$A$6:$A$3000,0))),"")</f>
        <v>58.91</v>
      </c>
      <c r="O1893" t="str">
        <f>IFERROR(IF(INDEX(營收表現!N$6:N$3000,MATCH($A1893,營收表現!$A$6:$A$3000,0))="","",INDEX(營收表現!N$6:N$3000,MATCH($A1893,營收表現!$A$6:$A$3000,0))),"")</f>
        <v/>
      </c>
      <c r="P1893">
        <f>IFERROR(IF(INDEX(營收表現!O$6:O$3000,MATCH($A1893,營收表現!$A$6:$A$3000,0))="","",INDEX(營收表現!O$6:O$3000,MATCH($A1893,營收表現!$A$6:$A$3000,0))),"")</f>
        <v>114956</v>
      </c>
      <c r="Q1893">
        <f>IFERROR(IF(INDEX(營收表現!P$6:P$3000,MATCH($A1893,營收表現!$A$6:$A$3000,0))="","",INDEX(營收表現!P$6:P$3000,MATCH($A1893,營收表現!$A$6:$A$3000,0))),"")</f>
        <v>107441</v>
      </c>
      <c r="R1893">
        <f>IFERROR(IF(INDEX(營收表現!Q$6:Q$3000,MATCH($A1893,營收表現!$A$6:$A$3000,0))="","",INDEX(營收表現!Q$6:Q$3000,MATCH($A1893,營收表現!$A$6:$A$3000,0))),"")</f>
        <v>103403</v>
      </c>
      <c r="S1893">
        <f>IFERROR(IF(INDEX(營收表現!R$6:R$3000,MATCH($A1893,營收表現!$A$6:$A$3000,0))="","",INDEX(營收表現!R$6:R$3000,MATCH($A1893,營收表現!$A$6:$A$3000,0))),"")</f>
        <v>124976</v>
      </c>
      <c r="T1893">
        <f>IFERROR(IF(INDEX(營收表現!S$6:S$3000,MATCH($A1893,營收表現!$A$6:$A$3000,0))="","",INDEX(營收表現!S$6:S$3000,MATCH($A1893,營收表現!$A$6:$A$3000,0))),"")</f>
        <v>132791</v>
      </c>
      <c r="U1893" t="str">
        <f>IFERROR(IF(INDEX(營收表現!T$6:T$3000,MATCH($A1893,營收表現!$A$6:$A$3000,0))="","",INDEX(營收表現!T$6:T$3000,MATCH($A1893,營收表現!$A$6:$A$3000,0))),"")</f>
        <v/>
      </c>
    </row>
    <row r="1894" spans="1:21">
      <c r="A1894" s="30" t="str">
        <f>IF(營收表現!$A1898="","",營收表現!$A1898)</f>
        <v>8931</v>
      </c>
      <c r="B1894" t="str">
        <f>IFERROR(INDEX(營收表現!B$6:B$3000,MATCH($A1894,營收表現!$A$6:$A$3000,0)),"")</f>
        <v>大汽電</v>
      </c>
      <c r="C1894" t="str">
        <f>IFERROR(INDEX(類別!G$4:G$3000,MATCH($A1894,類別!$C$4:$C$3000,0)),"")</f>
        <v>油電氣</v>
      </c>
      <c r="D1894">
        <f>IFERROR(IF(INDEX(營收表現!C$6:C$3000,MATCH($A1894,營收表現!$A$6:$A$3000,0))="","",INDEX(營收表現!C$6:C$3000,MATCH($A1894,營收表現!$A$6:$A$3000,0))),"")</f>
        <v>-3.83</v>
      </c>
      <c r="E1894">
        <f>IFERROR(IF(INDEX(營收表現!D$6:D$3000,MATCH($A1894,營收表現!$A$6:$A$3000,0))="","",INDEX(營收表現!D$6:D$3000,MATCH($A1894,營收表現!$A$6:$A$3000,0))),"")</f>
        <v>-10.79</v>
      </c>
      <c r="F1894">
        <f>IFERROR(IF(INDEX(營收表現!E$6:E$3000,MATCH($A1894,營收表現!$A$6:$A$3000,0))="","",INDEX(營收表現!E$6:E$3000,MATCH($A1894,營收表現!$A$6:$A$3000,0))),"")</f>
        <v>-6.62</v>
      </c>
      <c r="G1894">
        <f>IFERROR(IF(INDEX(營收表現!F$6:F$3000,MATCH($A1894,營收表現!$A$6:$A$3000,0))="","",INDEX(營收表現!F$6:F$3000,MATCH($A1894,營收表現!$A$6:$A$3000,0))),"")</f>
        <v>4.8099999999999996</v>
      </c>
      <c r="H1894">
        <f>IFERROR(IF(INDEX(營收表現!G$6:G$3000,MATCH($A1894,營收表現!$A$6:$A$3000,0))="","",INDEX(營收表現!G$6:G$3000,MATCH($A1894,營收表現!$A$6:$A$3000,0))),"")</f>
        <v>23.32</v>
      </c>
      <c r="I1894" t="str">
        <f>IFERROR(IF(INDEX(營收表現!H$6:H$3000,MATCH($A1894,營收表現!$A$6:$A$3000,0))="","",INDEX(營收表現!H$6:H$3000,MATCH($A1894,營收表現!$A$6:$A$3000,0))),"")</f>
        <v/>
      </c>
      <c r="J1894">
        <f>IFERROR(IF(INDEX(營收表現!I$6:I$3000,MATCH($A1894,營收表現!$A$6:$A$3000,0))="","",INDEX(營收表現!I$6:I$3000,MATCH($A1894,營收表現!$A$6:$A$3000,0))),"")</f>
        <v>2.23</v>
      </c>
      <c r="K1894">
        <f>IFERROR(IF(INDEX(營收表現!J$6:J$3000,MATCH($A1894,營收表現!$A$6:$A$3000,0))="","",INDEX(營收表現!J$6:J$3000,MATCH($A1894,營收表現!$A$6:$A$3000,0))),"")</f>
        <v>-10.73</v>
      </c>
      <c r="L1894">
        <f>IFERROR(IF(INDEX(營收表現!K$6:K$3000,MATCH($A1894,營收表現!$A$6:$A$3000,0))="","",INDEX(營收表現!K$6:K$3000,MATCH($A1894,營收表現!$A$6:$A$3000,0))),"")</f>
        <v>-11.19</v>
      </c>
      <c r="M1894">
        <f>IFERROR(IF(INDEX(營收表現!L$6:L$3000,MATCH($A1894,營收表現!$A$6:$A$3000,0))="","",INDEX(營收表現!L$6:L$3000,MATCH($A1894,營收表現!$A$6:$A$3000,0))),"")</f>
        <v>-16.79</v>
      </c>
      <c r="N1894">
        <f>IFERROR(IF(INDEX(營收表現!M$6:M$3000,MATCH($A1894,營收表現!$A$6:$A$3000,0))="","",INDEX(營收表現!M$6:M$3000,MATCH($A1894,營收表現!$A$6:$A$3000,0))),"")</f>
        <v>26.28</v>
      </c>
      <c r="O1894" t="str">
        <f>IFERROR(IF(INDEX(營收表現!N$6:N$3000,MATCH($A1894,營收表現!$A$6:$A$3000,0))="","",INDEX(營收表現!N$6:N$3000,MATCH($A1894,營收表現!$A$6:$A$3000,0))),"")</f>
        <v/>
      </c>
      <c r="P1894">
        <f>IFERROR(IF(INDEX(營收表現!O$6:O$3000,MATCH($A1894,營收表現!$A$6:$A$3000,0))="","",INDEX(營收表現!O$6:O$3000,MATCH($A1894,營收表現!$A$6:$A$3000,0))),"")</f>
        <v>218434</v>
      </c>
      <c r="Q1894">
        <f>IFERROR(IF(INDEX(營收表現!P$6:P$3000,MATCH($A1894,營收表現!$A$6:$A$3000,0))="","",INDEX(營收表現!P$6:P$3000,MATCH($A1894,營收表現!$A$6:$A$3000,0))),"")</f>
        <v>194872</v>
      </c>
      <c r="R1894">
        <f>IFERROR(IF(INDEX(營收表現!Q$6:Q$3000,MATCH($A1894,營收表現!$A$6:$A$3000,0))="","",INDEX(營收表現!Q$6:Q$3000,MATCH($A1894,營收表現!$A$6:$A$3000,0))),"")</f>
        <v>181970</v>
      </c>
      <c r="S1894">
        <f>IFERROR(IF(INDEX(營收表現!R$6:R$3000,MATCH($A1894,營收表現!$A$6:$A$3000,0))="","",INDEX(營收表現!R$6:R$3000,MATCH($A1894,營收表現!$A$6:$A$3000,0))),"")</f>
        <v>190724</v>
      </c>
      <c r="T1894">
        <f>IFERROR(IF(INDEX(營收表現!S$6:S$3000,MATCH($A1894,營收表現!$A$6:$A$3000,0))="","",INDEX(營收表現!S$6:S$3000,MATCH($A1894,營收表現!$A$6:$A$3000,0))),"")</f>
        <v>235196</v>
      </c>
      <c r="U1894" t="str">
        <f>IFERROR(IF(INDEX(營收表現!T$6:T$3000,MATCH($A1894,營收表現!$A$6:$A$3000,0))="","",INDEX(營收表現!T$6:T$3000,MATCH($A1894,營收表現!$A$6:$A$3000,0))),"")</f>
        <v/>
      </c>
    </row>
    <row r="1895" spans="1:21">
      <c r="A1895" s="30" t="str">
        <f>IF(營收表現!$A1899="","",營收表現!$A1899)</f>
        <v>8932</v>
      </c>
      <c r="B1895" t="str">
        <f>IFERROR(INDEX(營收表現!B$6:B$3000,MATCH($A1895,營收表現!$A$6:$A$3000,0)),"")</f>
        <v>智通*</v>
      </c>
      <c r="C1895" t="str">
        <f>IFERROR(INDEX(類別!G$4:G$3000,MATCH($A1895,類別!$C$4:$C$3000,0)),"")</f>
        <v>未分類-傳產</v>
      </c>
      <c r="D1895">
        <f>IFERROR(IF(INDEX(營收表現!C$6:C$3000,MATCH($A1895,營收表現!$A$6:$A$3000,0))="","",INDEX(營收表現!C$6:C$3000,MATCH($A1895,營收表現!$A$6:$A$3000,0))),"")</f>
        <v>14.45</v>
      </c>
      <c r="E1895">
        <f>IFERROR(IF(INDEX(營收表現!D$6:D$3000,MATCH($A1895,營收表現!$A$6:$A$3000,0))="","",INDEX(營收表現!D$6:D$3000,MATCH($A1895,營收表現!$A$6:$A$3000,0))),"")</f>
        <v>-11.32</v>
      </c>
      <c r="F1895">
        <f>IFERROR(IF(INDEX(營收表現!E$6:E$3000,MATCH($A1895,營收表現!$A$6:$A$3000,0))="","",INDEX(營收表現!E$6:E$3000,MATCH($A1895,營收表現!$A$6:$A$3000,0))),"")</f>
        <v>-2.57</v>
      </c>
      <c r="G1895">
        <f>IFERROR(IF(INDEX(營收表現!F$6:F$3000,MATCH($A1895,營收表現!$A$6:$A$3000,0))="","",INDEX(營收表現!F$6:F$3000,MATCH($A1895,營收表現!$A$6:$A$3000,0))),"")</f>
        <v>2.16</v>
      </c>
      <c r="H1895">
        <f>IFERROR(IF(INDEX(營收表現!G$6:G$3000,MATCH($A1895,營收表現!$A$6:$A$3000,0))="","",INDEX(營收表現!G$6:G$3000,MATCH($A1895,營收表現!$A$6:$A$3000,0))),"")</f>
        <v>8.2100000000000009</v>
      </c>
      <c r="I1895" t="str">
        <f>IFERROR(IF(INDEX(營收表現!H$6:H$3000,MATCH($A1895,營收表現!$A$6:$A$3000,0))="","",INDEX(營收表現!H$6:H$3000,MATCH($A1895,營收表現!$A$6:$A$3000,0))),"")</f>
        <v/>
      </c>
      <c r="J1895">
        <f>IFERROR(IF(INDEX(營收表現!I$6:I$3000,MATCH($A1895,營收表現!$A$6:$A$3000,0))="","",INDEX(營收表現!I$6:I$3000,MATCH($A1895,營收表現!$A$6:$A$3000,0))),"")</f>
        <v>35.869999999999997</v>
      </c>
      <c r="K1895">
        <f>IFERROR(IF(INDEX(營收表現!J$6:J$3000,MATCH($A1895,營收表現!$A$6:$A$3000,0))="","",INDEX(營收表現!J$6:J$3000,MATCH($A1895,營收表現!$A$6:$A$3000,0))),"")</f>
        <v>37.01</v>
      </c>
      <c r="L1895">
        <f>IFERROR(IF(INDEX(營收表現!K$6:K$3000,MATCH($A1895,營收表現!$A$6:$A$3000,0))="","",INDEX(營收表現!K$6:K$3000,MATCH($A1895,營收表現!$A$6:$A$3000,0))),"")</f>
        <v>28.28</v>
      </c>
      <c r="M1895">
        <f>IFERROR(IF(INDEX(營收表現!L$6:L$3000,MATCH($A1895,營收表現!$A$6:$A$3000,0))="","",INDEX(營收表現!L$6:L$3000,MATCH($A1895,營收表現!$A$6:$A$3000,0))),"")</f>
        <v>12.05</v>
      </c>
      <c r="N1895">
        <f>IFERROR(IF(INDEX(營收表現!M$6:M$3000,MATCH($A1895,營收表現!$A$6:$A$3000,0))="","",INDEX(營收表現!M$6:M$3000,MATCH($A1895,營收表現!$A$6:$A$3000,0))),"")</f>
        <v>30.79</v>
      </c>
      <c r="O1895" t="str">
        <f>IFERROR(IF(INDEX(營收表現!N$6:N$3000,MATCH($A1895,營收表現!$A$6:$A$3000,0))="","",INDEX(營收表現!N$6:N$3000,MATCH($A1895,營收表現!$A$6:$A$3000,0))),"")</f>
        <v/>
      </c>
      <c r="P1895">
        <f>IFERROR(IF(INDEX(營收表現!O$6:O$3000,MATCH($A1895,營收表現!$A$6:$A$3000,0))="","",INDEX(營收表現!O$6:O$3000,MATCH($A1895,營收表現!$A$6:$A$3000,0))),"")</f>
        <v>209369</v>
      </c>
      <c r="Q1895">
        <f>IFERROR(IF(INDEX(營收表現!P$6:P$3000,MATCH($A1895,營收表現!$A$6:$A$3000,0))="","",INDEX(營收表現!P$6:P$3000,MATCH($A1895,營收表現!$A$6:$A$3000,0))),"")</f>
        <v>185668</v>
      </c>
      <c r="R1895">
        <f>IFERROR(IF(INDEX(營收表現!Q$6:Q$3000,MATCH($A1895,營收表現!$A$6:$A$3000,0))="","",INDEX(營收表現!Q$6:Q$3000,MATCH($A1895,營收表現!$A$6:$A$3000,0))),"")</f>
        <v>180905</v>
      </c>
      <c r="S1895">
        <f>IFERROR(IF(INDEX(營收表現!R$6:R$3000,MATCH($A1895,營收表現!$A$6:$A$3000,0))="","",INDEX(營收表現!R$6:R$3000,MATCH($A1895,營收表現!$A$6:$A$3000,0))),"")</f>
        <v>184816</v>
      </c>
      <c r="T1895">
        <f>IFERROR(IF(INDEX(營收表現!S$6:S$3000,MATCH($A1895,營收表現!$A$6:$A$3000,0))="","",INDEX(營收表現!S$6:S$3000,MATCH($A1895,營收表現!$A$6:$A$3000,0))),"")</f>
        <v>199986</v>
      </c>
      <c r="U1895" t="str">
        <f>IFERROR(IF(INDEX(營收表現!T$6:T$3000,MATCH($A1895,營收表現!$A$6:$A$3000,0))="","",INDEX(營收表現!T$6:T$3000,MATCH($A1895,營收表現!$A$6:$A$3000,0))),"")</f>
        <v/>
      </c>
    </row>
    <row r="1896" spans="1:21">
      <c r="A1896" s="30" t="str">
        <f>IF(營收表現!$A1900="","",營收表現!$A1900)</f>
        <v>8933</v>
      </c>
      <c r="B1896" t="str">
        <f>IFERROR(INDEX(營收表現!B$6:B$3000,MATCH($A1896,營收表現!$A$6:$A$3000,0)),"")</f>
        <v>愛地雅</v>
      </c>
      <c r="C1896" t="str">
        <f>IFERROR(INDEX(類別!G$4:G$3000,MATCH($A1896,類別!$C$4:$C$3000,0)),"")</f>
        <v>運動健身器材</v>
      </c>
      <c r="D1896">
        <f>IFERROR(IF(INDEX(營收表現!C$6:C$3000,MATCH($A1896,營收表現!$A$6:$A$3000,0))="","",INDEX(營收表現!C$6:C$3000,MATCH($A1896,營收表現!$A$6:$A$3000,0))),"")</f>
        <v>-1.01</v>
      </c>
      <c r="E1896">
        <f>IFERROR(IF(INDEX(營收表現!D$6:D$3000,MATCH($A1896,營收表現!$A$6:$A$3000,0))="","",INDEX(營收表現!D$6:D$3000,MATCH($A1896,營收表現!$A$6:$A$3000,0))),"")</f>
        <v>-51.03</v>
      </c>
      <c r="F1896">
        <f>IFERROR(IF(INDEX(營收表現!E$6:E$3000,MATCH($A1896,營收表現!$A$6:$A$3000,0))="","",INDEX(營收表現!E$6:E$3000,MATCH($A1896,營收表現!$A$6:$A$3000,0))),"")</f>
        <v>-9.1</v>
      </c>
      <c r="G1896">
        <f>IFERROR(IF(INDEX(營收表現!F$6:F$3000,MATCH($A1896,營收表現!$A$6:$A$3000,0))="","",INDEX(營收表現!F$6:F$3000,MATCH($A1896,營收表現!$A$6:$A$3000,0))),"")</f>
        <v>131.32</v>
      </c>
      <c r="H1896">
        <f>IFERROR(IF(INDEX(營收表現!G$6:G$3000,MATCH($A1896,營收表現!$A$6:$A$3000,0))="","",INDEX(營收表現!G$6:G$3000,MATCH($A1896,營收表現!$A$6:$A$3000,0))),"")</f>
        <v>-20.74</v>
      </c>
      <c r="I1896" t="str">
        <f>IFERROR(IF(INDEX(營收表現!H$6:H$3000,MATCH($A1896,營收表現!$A$6:$A$3000,0))="","",INDEX(營收表現!H$6:H$3000,MATCH($A1896,營收表現!$A$6:$A$3000,0))),"")</f>
        <v/>
      </c>
      <c r="J1896">
        <f>IFERROR(IF(INDEX(營收表現!I$6:I$3000,MATCH($A1896,營收表現!$A$6:$A$3000,0))="","",INDEX(營收表現!I$6:I$3000,MATCH($A1896,營收表現!$A$6:$A$3000,0))),"")</f>
        <v>-0.64</v>
      </c>
      <c r="K1896">
        <f>IFERROR(IF(INDEX(營收表現!J$6:J$3000,MATCH($A1896,營收表現!$A$6:$A$3000,0))="","",INDEX(營收表現!J$6:J$3000,MATCH($A1896,營收表現!$A$6:$A$3000,0))),"")</f>
        <v>-73.16</v>
      </c>
      <c r="L1896">
        <f>IFERROR(IF(INDEX(營收表現!K$6:K$3000,MATCH($A1896,營收表現!$A$6:$A$3000,0))="","",INDEX(營收表現!K$6:K$3000,MATCH($A1896,營收表現!$A$6:$A$3000,0))),"")</f>
        <v>-57.8</v>
      </c>
      <c r="M1896">
        <f>IFERROR(IF(INDEX(營收表現!L$6:L$3000,MATCH($A1896,營收表現!$A$6:$A$3000,0))="","",INDEX(營收表現!L$6:L$3000,MATCH($A1896,營收表現!$A$6:$A$3000,0))),"")</f>
        <v>-55.23</v>
      </c>
      <c r="N1896">
        <f>IFERROR(IF(INDEX(營收表現!M$6:M$3000,MATCH($A1896,營收表現!$A$6:$A$3000,0))="","",INDEX(營收表現!M$6:M$3000,MATCH($A1896,營收表現!$A$6:$A$3000,0))),"")</f>
        <v>-53.16</v>
      </c>
      <c r="O1896" t="str">
        <f>IFERROR(IF(INDEX(營收表現!N$6:N$3000,MATCH($A1896,營收表現!$A$6:$A$3000,0))="","",INDEX(營收表現!N$6:N$3000,MATCH($A1896,營收表現!$A$6:$A$3000,0))),"")</f>
        <v/>
      </c>
      <c r="P1896">
        <f>IFERROR(IF(INDEX(營收表現!O$6:O$3000,MATCH($A1896,營收表現!$A$6:$A$3000,0))="","",INDEX(營收表現!O$6:O$3000,MATCH($A1896,營收表現!$A$6:$A$3000,0))),"")</f>
        <v>143652</v>
      </c>
      <c r="Q1896">
        <f>IFERROR(IF(INDEX(營收表現!P$6:P$3000,MATCH($A1896,營收表現!$A$6:$A$3000,0))="","",INDEX(營收表現!P$6:P$3000,MATCH($A1896,營收表現!$A$6:$A$3000,0))),"")</f>
        <v>70345</v>
      </c>
      <c r="R1896">
        <f>IFERROR(IF(INDEX(營收表現!Q$6:Q$3000,MATCH($A1896,營收表現!$A$6:$A$3000,0))="","",INDEX(營收表現!Q$6:Q$3000,MATCH($A1896,營收表現!$A$6:$A$3000,0))),"")</f>
        <v>63941</v>
      </c>
      <c r="S1896">
        <f>IFERROR(IF(INDEX(營收表現!R$6:R$3000,MATCH($A1896,營收表現!$A$6:$A$3000,0))="","",INDEX(營收表現!R$6:R$3000,MATCH($A1896,營收表現!$A$6:$A$3000,0))),"")</f>
        <v>147907</v>
      </c>
      <c r="T1896">
        <f>IFERROR(IF(INDEX(營收表現!S$6:S$3000,MATCH($A1896,營收表現!$A$6:$A$3000,0))="","",INDEX(營收表現!S$6:S$3000,MATCH($A1896,營收表現!$A$6:$A$3000,0))),"")</f>
        <v>117226</v>
      </c>
      <c r="U1896" t="str">
        <f>IFERROR(IF(INDEX(營收表現!T$6:T$3000,MATCH($A1896,營收表現!$A$6:$A$3000,0))="","",INDEX(營收表現!T$6:T$3000,MATCH($A1896,營收表現!$A$6:$A$3000,0))),"")</f>
        <v/>
      </c>
    </row>
    <row r="1897" spans="1:21">
      <c r="A1897" s="30" t="str">
        <f>IF(營收表現!$A1901="","",營收表現!$A1901)</f>
        <v>8935</v>
      </c>
      <c r="B1897" t="str">
        <f>IFERROR(INDEX(營收表現!B$6:B$3000,MATCH($A1897,營收表現!$A$6:$A$3000,0)),"")</f>
        <v>邦泰</v>
      </c>
      <c r="C1897" t="str">
        <f>IFERROR(INDEX(類別!G$4:G$3000,MATCH($A1897,類別!$C$4:$C$3000,0)),"")</f>
        <v>未分類-傳產</v>
      </c>
      <c r="D1897">
        <f>IFERROR(IF(INDEX(營收表現!C$6:C$3000,MATCH($A1897,營收表現!$A$6:$A$3000,0))="","",INDEX(營收表現!C$6:C$3000,MATCH($A1897,營收表現!$A$6:$A$3000,0))),"")</f>
        <v>1.19</v>
      </c>
      <c r="E1897">
        <f>IFERROR(IF(INDEX(營收表現!D$6:D$3000,MATCH($A1897,營收表現!$A$6:$A$3000,0))="","",INDEX(營收表現!D$6:D$3000,MATCH($A1897,營收表現!$A$6:$A$3000,0))),"")</f>
        <v>-15.82</v>
      </c>
      <c r="F1897">
        <f>IFERROR(IF(INDEX(營收表現!E$6:E$3000,MATCH($A1897,營收表現!$A$6:$A$3000,0))="","",INDEX(營收表現!E$6:E$3000,MATCH($A1897,營收表現!$A$6:$A$3000,0))),"")</f>
        <v>2.11</v>
      </c>
      <c r="G1897">
        <f>IFERROR(IF(INDEX(營收表現!F$6:F$3000,MATCH($A1897,營收表現!$A$6:$A$3000,0))="","",INDEX(營收表現!F$6:F$3000,MATCH($A1897,營收表現!$A$6:$A$3000,0))),"")</f>
        <v>3.34</v>
      </c>
      <c r="H1897">
        <f>IFERROR(IF(INDEX(營收表現!G$6:G$3000,MATCH($A1897,營收表現!$A$6:$A$3000,0))="","",INDEX(營收表現!G$6:G$3000,MATCH($A1897,營收表現!$A$6:$A$3000,0))),"")</f>
        <v>6.17</v>
      </c>
      <c r="I1897" t="str">
        <f>IFERROR(IF(INDEX(營收表現!H$6:H$3000,MATCH($A1897,營收表現!$A$6:$A$3000,0))="","",INDEX(營收表現!H$6:H$3000,MATCH($A1897,營收表現!$A$6:$A$3000,0))),"")</f>
        <v/>
      </c>
      <c r="J1897">
        <f>IFERROR(IF(INDEX(營收表現!I$6:I$3000,MATCH($A1897,營收表現!$A$6:$A$3000,0))="","",INDEX(營收表現!I$6:I$3000,MATCH($A1897,營收表現!$A$6:$A$3000,0))),"")</f>
        <v>9.83</v>
      </c>
      <c r="K1897">
        <f>IFERROR(IF(INDEX(營收表現!J$6:J$3000,MATCH($A1897,營收表現!$A$6:$A$3000,0))="","",INDEX(營收表現!J$6:J$3000,MATCH($A1897,營收表現!$A$6:$A$3000,0))),"")</f>
        <v>-28.05</v>
      </c>
      <c r="L1897">
        <f>IFERROR(IF(INDEX(營收表現!K$6:K$3000,MATCH($A1897,營收表現!$A$6:$A$3000,0))="","",INDEX(營收表現!K$6:K$3000,MATCH($A1897,營收表現!$A$6:$A$3000,0))),"")</f>
        <v>-24.59</v>
      </c>
      <c r="M1897">
        <f>IFERROR(IF(INDEX(營收表現!L$6:L$3000,MATCH($A1897,營收表現!$A$6:$A$3000,0))="","",INDEX(營收表現!L$6:L$3000,MATCH($A1897,營收表現!$A$6:$A$3000,0))),"")</f>
        <v>-5.59</v>
      </c>
      <c r="N1897">
        <f>IFERROR(IF(INDEX(營收表現!M$6:M$3000,MATCH($A1897,營收表現!$A$6:$A$3000,0))="","",INDEX(營收表現!M$6:M$3000,MATCH($A1897,營收表現!$A$6:$A$3000,0))),"")</f>
        <v>3.2</v>
      </c>
      <c r="O1897" t="str">
        <f>IFERROR(IF(INDEX(營收表現!N$6:N$3000,MATCH($A1897,營收表現!$A$6:$A$3000,0))="","",INDEX(營收表現!N$6:N$3000,MATCH($A1897,營收表現!$A$6:$A$3000,0))),"")</f>
        <v/>
      </c>
      <c r="P1897">
        <f>IFERROR(IF(INDEX(營收表現!O$6:O$3000,MATCH($A1897,營收表現!$A$6:$A$3000,0))="","",INDEX(營收表現!O$6:O$3000,MATCH($A1897,營收表現!$A$6:$A$3000,0))),"")</f>
        <v>44097</v>
      </c>
      <c r="Q1897">
        <f>IFERROR(IF(INDEX(營收表現!P$6:P$3000,MATCH($A1897,營收表現!$A$6:$A$3000,0))="","",INDEX(營收表現!P$6:P$3000,MATCH($A1897,營收表現!$A$6:$A$3000,0))),"")</f>
        <v>37121</v>
      </c>
      <c r="R1897">
        <f>IFERROR(IF(INDEX(營收表現!Q$6:Q$3000,MATCH($A1897,營收表現!$A$6:$A$3000,0))="","",INDEX(營收表現!Q$6:Q$3000,MATCH($A1897,營收表現!$A$6:$A$3000,0))),"")</f>
        <v>37905</v>
      </c>
      <c r="S1897">
        <f>IFERROR(IF(INDEX(營收表現!R$6:R$3000,MATCH($A1897,營收表現!$A$6:$A$3000,0))="","",INDEX(營收表現!R$6:R$3000,MATCH($A1897,營收表現!$A$6:$A$3000,0))),"")</f>
        <v>39172</v>
      </c>
      <c r="T1897">
        <f>IFERROR(IF(INDEX(營收表現!S$6:S$3000,MATCH($A1897,營收表現!$A$6:$A$3000,0))="","",INDEX(營收表現!S$6:S$3000,MATCH($A1897,營收表現!$A$6:$A$3000,0))),"")</f>
        <v>41589</v>
      </c>
      <c r="U1897" t="str">
        <f>IFERROR(IF(INDEX(營收表現!T$6:T$3000,MATCH($A1897,營收表現!$A$6:$A$3000,0))="","",INDEX(營收表現!T$6:T$3000,MATCH($A1897,營收表現!$A$6:$A$3000,0))),"")</f>
        <v/>
      </c>
    </row>
    <row r="1898" spans="1:21">
      <c r="A1898" s="30" t="str">
        <f>IF(營收表現!$A1902="","",營收表現!$A1902)</f>
        <v>8936</v>
      </c>
      <c r="B1898" t="str">
        <f>IFERROR(INDEX(營收表現!B$6:B$3000,MATCH($A1898,營收表現!$A$6:$A$3000,0)),"")</f>
        <v>國統</v>
      </c>
      <c r="C1898" t="str">
        <f>IFERROR(INDEX(類別!G$4:G$3000,MATCH($A1898,類別!$C$4:$C$3000,0)),"")</f>
        <v>公共工程</v>
      </c>
      <c r="D1898">
        <f>IFERROR(IF(INDEX(營收表現!C$6:C$3000,MATCH($A1898,營收表現!$A$6:$A$3000,0))="","",INDEX(營收表現!C$6:C$3000,MATCH($A1898,營收表現!$A$6:$A$3000,0))),"")</f>
        <v>47.93</v>
      </c>
      <c r="E1898">
        <f>IFERROR(IF(INDEX(營收表現!D$6:D$3000,MATCH($A1898,營收表現!$A$6:$A$3000,0))="","",INDEX(營收表現!D$6:D$3000,MATCH($A1898,營收表現!$A$6:$A$3000,0))),"")</f>
        <v>-24.91</v>
      </c>
      <c r="F1898">
        <f>IFERROR(IF(INDEX(營收表現!E$6:E$3000,MATCH($A1898,營收表現!$A$6:$A$3000,0))="","",INDEX(營收表現!E$6:E$3000,MATCH($A1898,營收表現!$A$6:$A$3000,0))),"")</f>
        <v>10.36</v>
      </c>
      <c r="G1898">
        <f>IFERROR(IF(INDEX(營收表現!F$6:F$3000,MATCH($A1898,營收表現!$A$6:$A$3000,0))="","",INDEX(營收表現!F$6:F$3000,MATCH($A1898,營收表現!$A$6:$A$3000,0))),"")</f>
        <v>7.94</v>
      </c>
      <c r="H1898">
        <f>IFERROR(IF(INDEX(營收表現!G$6:G$3000,MATCH($A1898,營收表現!$A$6:$A$3000,0))="","",INDEX(營收表現!G$6:G$3000,MATCH($A1898,營收表現!$A$6:$A$3000,0))),"")</f>
        <v>0.25</v>
      </c>
      <c r="I1898" t="str">
        <f>IFERROR(IF(INDEX(營收表現!H$6:H$3000,MATCH($A1898,營收表現!$A$6:$A$3000,0))="","",INDEX(營收表現!H$6:H$3000,MATCH($A1898,營收表現!$A$6:$A$3000,0))),"")</f>
        <v/>
      </c>
      <c r="J1898">
        <f>IFERROR(IF(INDEX(營收表現!I$6:I$3000,MATCH($A1898,營收表現!$A$6:$A$3000,0))="","",INDEX(營收表現!I$6:I$3000,MATCH($A1898,營收表現!$A$6:$A$3000,0))),"")</f>
        <v>57.23</v>
      </c>
      <c r="K1898">
        <f>IFERROR(IF(INDEX(營收表現!J$6:J$3000,MATCH($A1898,營收表現!$A$6:$A$3000,0))="","",INDEX(營收表現!J$6:J$3000,MATCH($A1898,營收表現!$A$6:$A$3000,0))),"")</f>
        <v>54.69</v>
      </c>
      <c r="L1898">
        <f>IFERROR(IF(INDEX(營收表現!K$6:K$3000,MATCH($A1898,營收表現!$A$6:$A$3000,0))="","",INDEX(營收表現!K$6:K$3000,MATCH($A1898,營收表現!$A$6:$A$3000,0))),"")</f>
        <v>38.450000000000003</v>
      </c>
      <c r="M1898">
        <f>IFERROR(IF(INDEX(營收表現!L$6:L$3000,MATCH($A1898,營收表現!$A$6:$A$3000,0))="","",INDEX(營收表現!L$6:L$3000,MATCH($A1898,營收表現!$A$6:$A$3000,0))),"")</f>
        <v>2.4900000000000002</v>
      </c>
      <c r="N1898">
        <f>IFERROR(IF(INDEX(營收表現!M$6:M$3000,MATCH($A1898,營收表現!$A$6:$A$3000,0))="","",INDEX(營收表現!M$6:M$3000,MATCH($A1898,營收表現!$A$6:$A$3000,0))),"")</f>
        <v>29.8</v>
      </c>
      <c r="O1898" t="str">
        <f>IFERROR(IF(INDEX(營收表現!N$6:N$3000,MATCH($A1898,營收表現!$A$6:$A$3000,0))="","",INDEX(營收表現!N$6:N$3000,MATCH($A1898,營收表現!$A$6:$A$3000,0))),"")</f>
        <v/>
      </c>
      <c r="P1898">
        <f>IFERROR(IF(INDEX(營收表現!O$6:O$3000,MATCH($A1898,營收表現!$A$6:$A$3000,0))="","",INDEX(營收表現!O$6:O$3000,MATCH($A1898,營收表現!$A$6:$A$3000,0))),"")</f>
        <v>732677</v>
      </c>
      <c r="Q1898">
        <f>IFERROR(IF(INDEX(營收表現!P$6:P$3000,MATCH($A1898,營收表現!$A$6:$A$3000,0))="","",INDEX(營收表現!P$6:P$3000,MATCH($A1898,營收表現!$A$6:$A$3000,0))),"")</f>
        <v>550173</v>
      </c>
      <c r="R1898">
        <f>IFERROR(IF(INDEX(營收表現!Q$6:Q$3000,MATCH($A1898,營收表現!$A$6:$A$3000,0))="","",INDEX(營收表現!Q$6:Q$3000,MATCH($A1898,營收表現!$A$6:$A$3000,0))),"")</f>
        <v>607157</v>
      </c>
      <c r="S1898">
        <f>IFERROR(IF(INDEX(營收表現!R$6:R$3000,MATCH($A1898,營收表現!$A$6:$A$3000,0))="","",INDEX(營收表現!R$6:R$3000,MATCH($A1898,營收表現!$A$6:$A$3000,0))),"")</f>
        <v>655383</v>
      </c>
      <c r="T1898">
        <f>IFERROR(IF(INDEX(營收表現!S$6:S$3000,MATCH($A1898,營收表現!$A$6:$A$3000,0))="","",INDEX(營收表現!S$6:S$3000,MATCH($A1898,營收表現!$A$6:$A$3000,0))),"")</f>
        <v>657031</v>
      </c>
      <c r="U1898" t="str">
        <f>IFERROR(IF(INDEX(營收表現!T$6:T$3000,MATCH($A1898,營收表現!$A$6:$A$3000,0))="","",INDEX(營收表現!T$6:T$3000,MATCH($A1898,營收表現!$A$6:$A$3000,0))),"")</f>
        <v/>
      </c>
    </row>
    <row r="1899" spans="1:21">
      <c r="A1899" s="30" t="str">
        <f>IF(營收表現!$A1903="","",營收表現!$A1903)</f>
        <v>8937</v>
      </c>
      <c r="B1899" t="str">
        <f>IFERROR(INDEX(營收表現!B$6:B$3000,MATCH($A1899,營收表現!$A$6:$A$3000,0)),"")</f>
        <v>合騏</v>
      </c>
      <c r="C1899" t="str">
        <f>IFERROR(INDEX(類別!G$4:G$3000,MATCH($A1899,類別!$C$4:$C$3000,0)),"")</f>
        <v>汽機車製造或代理</v>
      </c>
      <c r="D1899">
        <f>IFERROR(IF(INDEX(營收表現!C$6:C$3000,MATCH($A1899,營收表現!$A$6:$A$3000,0))="","",INDEX(營收表現!C$6:C$3000,MATCH($A1899,營收表現!$A$6:$A$3000,0))),"")</f>
        <v>-15.6</v>
      </c>
      <c r="E1899">
        <f>IFERROR(IF(INDEX(營收表現!D$6:D$3000,MATCH($A1899,營收表現!$A$6:$A$3000,0))="","",INDEX(營收表現!D$6:D$3000,MATCH($A1899,營收表現!$A$6:$A$3000,0))),"")</f>
        <v>-29.8</v>
      </c>
      <c r="F1899">
        <f>IFERROR(IF(INDEX(營收表現!E$6:E$3000,MATCH($A1899,營收表現!$A$6:$A$3000,0))="","",INDEX(營收表現!E$6:E$3000,MATCH($A1899,營收表現!$A$6:$A$3000,0))),"")</f>
        <v>35.369999999999997</v>
      </c>
      <c r="G1899">
        <f>IFERROR(IF(INDEX(營收表現!F$6:F$3000,MATCH($A1899,營收表現!$A$6:$A$3000,0))="","",INDEX(營收表現!F$6:F$3000,MATCH($A1899,營收表現!$A$6:$A$3000,0))),"")</f>
        <v>23.88</v>
      </c>
      <c r="H1899">
        <f>IFERROR(IF(INDEX(營收表現!G$6:G$3000,MATCH($A1899,營收表現!$A$6:$A$3000,0))="","",INDEX(營收表現!G$6:G$3000,MATCH($A1899,營收表現!$A$6:$A$3000,0))),"")</f>
        <v>-55.54</v>
      </c>
      <c r="I1899" t="str">
        <f>IFERROR(IF(INDEX(營收表現!H$6:H$3000,MATCH($A1899,營收表現!$A$6:$A$3000,0))="","",INDEX(營收表現!H$6:H$3000,MATCH($A1899,營收表現!$A$6:$A$3000,0))),"")</f>
        <v/>
      </c>
      <c r="J1899">
        <f>IFERROR(IF(INDEX(營收表現!I$6:I$3000,MATCH($A1899,營收表現!$A$6:$A$3000,0))="","",INDEX(營收表現!I$6:I$3000,MATCH($A1899,營收表現!$A$6:$A$3000,0))),"")</f>
        <v>-56.98</v>
      </c>
      <c r="K1899">
        <f>IFERROR(IF(INDEX(營收表現!J$6:J$3000,MATCH($A1899,營收表現!$A$6:$A$3000,0))="","",INDEX(營收表現!J$6:J$3000,MATCH($A1899,營收表現!$A$6:$A$3000,0))),"")</f>
        <v>-73.86</v>
      </c>
      <c r="L1899">
        <f>IFERROR(IF(INDEX(營收表現!K$6:K$3000,MATCH($A1899,營收表現!$A$6:$A$3000,0))="","",INDEX(營收表現!K$6:K$3000,MATCH($A1899,營收表現!$A$6:$A$3000,0))),"")</f>
        <v>-18.690000000000001</v>
      </c>
      <c r="M1899">
        <f>IFERROR(IF(INDEX(營收表現!L$6:L$3000,MATCH($A1899,營收表現!$A$6:$A$3000,0))="","",INDEX(營收表現!L$6:L$3000,MATCH($A1899,營收表現!$A$6:$A$3000,0))),"")</f>
        <v>-8.3000000000000007</v>
      </c>
      <c r="N1899">
        <f>IFERROR(IF(INDEX(營收表現!M$6:M$3000,MATCH($A1899,營收表現!$A$6:$A$3000,0))="","",INDEX(營收表現!M$6:M$3000,MATCH($A1899,營收表現!$A$6:$A$3000,0))),"")</f>
        <v>-75.900000000000006</v>
      </c>
      <c r="O1899" t="str">
        <f>IFERROR(IF(INDEX(營收表現!N$6:N$3000,MATCH($A1899,營收表現!$A$6:$A$3000,0))="","",INDEX(營收表現!N$6:N$3000,MATCH($A1899,營收表現!$A$6:$A$3000,0))),"")</f>
        <v/>
      </c>
      <c r="P1899">
        <f>IFERROR(IF(INDEX(營收表現!O$6:O$3000,MATCH($A1899,營收表現!$A$6:$A$3000,0))="","",INDEX(營收表現!O$6:O$3000,MATCH($A1899,營收表現!$A$6:$A$3000,0))),"")</f>
        <v>4362</v>
      </c>
      <c r="Q1899">
        <f>IFERROR(IF(INDEX(營收表現!P$6:P$3000,MATCH($A1899,營收表現!$A$6:$A$3000,0))="","",INDEX(營收表現!P$6:P$3000,MATCH($A1899,營收表現!$A$6:$A$3000,0))),"")</f>
        <v>3062</v>
      </c>
      <c r="R1899">
        <f>IFERROR(IF(INDEX(營收表現!Q$6:Q$3000,MATCH($A1899,營收表現!$A$6:$A$3000,0))="","",INDEX(營收表現!Q$6:Q$3000,MATCH($A1899,營收表現!$A$6:$A$3000,0))),"")</f>
        <v>4145</v>
      </c>
      <c r="S1899">
        <f>IFERROR(IF(INDEX(營收表現!R$6:R$3000,MATCH($A1899,營收表現!$A$6:$A$3000,0))="","",INDEX(營收表現!R$6:R$3000,MATCH($A1899,營收表現!$A$6:$A$3000,0))),"")</f>
        <v>5135</v>
      </c>
      <c r="T1899">
        <f>IFERROR(IF(INDEX(營收表現!S$6:S$3000,MATCH($A1899,營收表現!$A$6:$A$3000,0))="","",INDEX(營收表現!S$6:S$3000,MATCH($A1899,營收表現!$A$6:$A$3000,0))),"")</f>
        <v>2283</v>
      </c>
      <c r="U1899" t="str">
        <f>IFERROR(IF(INDEX(營收表現!T$6:T$3000,MATCH($A1899,營收表現!$A$6:$A$3000,0))="","",INDEX(營收表現!T$6:T$3000,MATCH($A1899,營收表現!$A$6:$A$3000,0))),"")</f>
        <v/>
      </c>
    </row>
    <row r="1900" spans="1:21">
      <c r="A1900" s="30" t="str">
        <f>IF(營收表現!$A1904="","",營收表現!$A1904)</f>
        <v>8938</v>
      </c>
      <c r="B1900" t="str">
        <f>IFERROR(INDEX(營收表現!B$6:B$3000,MATCH($A1900,營收表現!$A$6:$A$3000,0)),"")</f>
        <v>明安</v>
      </c>
      <c r="C1900" t="str">
        <f>IFERROR(INDEX(類別!G$4:G$3000,MATCH($A1900,類別!$C$4:$C$3000,0)),"")</f>
        <v>運動健身器材</v>
      </c>
      <c r="D1900">
        <f>IFERROR(IF(INDEX(營收表現!C$6:C$3000,MATCH($A1900,營收表現!$A$6:$A$3000,0))="","",INDEX(營收表現!C$6:C$3000,MATCH($A1900,營收表現!$A$6:$A$3000,0))),"")</f>
        <v>15.23</v>
      </c>
      <c r="E1900">
        <f>IFERROR(IF(INDEX(營收表現!D$6:D$3000,MATCH($A1900,營收表現!$A$6:$A$3000,0))="","",INDEX(營收表現!D$6:D$3000,MATCH($A1900,營收表現!$A$6:$A$3000,0))),"")</f>
        <v>37.08</v>
      </c>
      <c r="F1900">
        <f>IFERROR(IF(INDEX(營收表現!E$6:E$3000,MATCH($A1900,營收表現!$A$6:$A$3000,0))="","",INDEX(營收表現!E$6:E$3000,MATCH($A1900,營收表現!$A$6:$A$3000,0))),"")</f>
        <v>23.24</v>
      </c>
      <c r="G1900">
        <f>IFERROR(IF(INDEX(營收表現!F$6:F$3000,MATCH($A1900,營收表現!$A$6:$A$3000,0))="","",INDEX(營收表現!F$6:F$3000,MATCH($A1900,營收表現!$A$6:$A$3000,0))),"")</f>
        <v>0.1</v>
      </c>
      <c r="H1900">
        <f>IFERROR(IF(INDEX(營收表現!G$6:G$3000,MATCH($A1900,營收表現!$A$6:$A$3000,0))="","",INDEX(營收表現!G$6:G$3000,MATCH($A1900,營收表現!$A$6:$A$3000,0))),"")</f>
        <v>2.4</v>
      </c>
      <c r="I1900" t="str">
        <f>IFERROR(IF(INDEX(營收表現!H$6:H$3000,MATCH($A1900,營收表現!$A$6:$A$3000,0))="","",INDEX(營收表現!H$6:H$3000,MATCH($A1900,營收表現!$A$6:$A$3000,0))),"")</f>
        <v/>
      </c>
      <c r="J1900">
        <f>IFERROR(IF(INDEX(營收表現!I$6:I$3000,MATCH($A1900,營收表現!$A$6:$A$3000,0))="","",INDEX(營收表現!I$6:I$3000,MATCH($A1900,營收表現!$A$6:$A$3000,0))),"")</f>
        <v>7.35</v>
      </c>
      <c r="K1900">
        <f>IFERROR(IF(INDEX(營收表現!J$6:J$3000,MATCH($A1900,營收表現!$A$6:$A$3000,0))="","",INDEX(營收表現!J$6:J$3000,MATCH($A1900,營收表現!$A$6:$A$3000,0))),"")</f>
        <v>14.63</v>
      </c>
      <c r="L1900">
        <f>IFERROR(IF(INDEX(營收表現!K$6:K$3000,MATCH($A1900,營收表現!$A$6:$A$3000,0))="","",INDEX(營收表現!K$6:K$3000,MATCH($A1900,營收表現!$A$6:$A$3000,0))),"")</f>
        <v>6.21</v>
      </c>
      <c r="M1900">
        <f>IFERROR(IF(INDEX(營收表現!L$6:L$3000,MATCH($A1900,營收表現!$A$6:$A$3000,0))="","",INDEX(營收表現!L$6:L$3000,MATCH($A1900,營收表現!$A$6:$A$3000,0))),"")</f>
        <v>3.48</v>
      </c>
      <c r="N1900">
        <f>IFERROR(IF(INDEX(營收表現!M$6:M$3000,MATCH($A1900,營收表現!$A$6:$A$3000,0))="","",INDEX(營收表現!M$6:M$3000,MATCH($A1900,營收表現!$A$6:$A$3000,0))),"")</f>
        <v>-1.31</v>
      </c>
      <c r="O1900" t="str">
        <f>IFERROR(IF(INDEX(營收表現!N$6:N$3000,MATCH($A1900,營收表現!$A$6:$A$3000,0))="","",INDEX(營收表現!N$6:N$3000,MATCH($A1900,營收表現!$A$6:$A$3000,0))),"")</f>
        <v/>
      </c>
      <c r="P1900">
        <f>IFERROR(IF(INDEX(營收表現!O$6:O$3000,MATCH($A1900,營收表現!$A$6:$A$3000,0))="","",INDEX(營收表現!O$6:O$3000,MATCH($A1900,營收表現!$A$6:$A$3000,0))),"")</f>
        <v>993696</v>
      </c>
      <c r="Q1900">
        <f>IFERROR(IF(INDEX(營收表現!P$6:P$3000,MATCH($A1900,營收表現!$A$6:$A$3000,0))="","",INDEX(營收表現!P$6:P$3000,MATCH($A1900,營收表現!$A$6:$A$3000,0))),"")</f>
        <v>1362202</v>
      </c>
      <c r="R1900">
        <f>IFERROR(IF(INDEX(營收表現!Q$6:Q$3000,MATCH($A1900,營收表現!$A$6:$A$3000,0))="","",INDEX(營收表現!Q$6:Q$3000,MATCH($A1900,營收表現!$A$6:$A$3000,0))),"")</f>
        <v>1678837</v>
      </c>
      <c r="S1900">
        <f>IFERROR(IF(INDEX(營收表現!R$6:R$3000,MATCH($A1900,營收表現!$A$6:$A$3000,0))="","",INDEX(營收表現!R$6:R$3000,MATCH($A1900,營收表現!$A$6:$A$3000,0))),"")</f>
        <v>1680533</v>
      </c>
      <c r="T1900">
        <f>IFERROR(IF(INDEX(營收表現!S$6:S$3000,MATCH($A1900,營收表現!$A$6:$A$3000,0))="","",INDEX(營收表現!S$6:S$3000,MATCH($A1900,營收表現!$A$6:$A$3000,0))),"")</f>
        <v>1720821</v>
      </c>
      <c r="U1900" t="str">
        <f>IFERROR(IF(INDEX(營收表現!T$6:T$3000,MATCH($A1900,營收表現!$A$6:$A$3000,0))="","",INDEX(營收表現!T$6:T$3000,MATCH($A1900,營收表現!$A$6:$A$3000,0))),"")</f>
        <v/>
      </c>
    </row>
    <row r="1901" spans="1:21">
      <c r="A1901" s="30" t="str">
        <f>IF(營收表現!$A1905="","",營收表現!$A1905)</f>
        <v>8940</v>
      </c>
      <c r="B1901" t="str">
        <f>IFERROR(INDEX(營收表現!B$6:B$3000,MATCH($A1901,營收表現!$A$6:$A$3000,0)),"")</f>
        <v>新天地</v>
      </c>
      <c r="C1901" t="str">
        <f>IFERROR(INDEX(類別!G$4:G$3000,MATCH($A1901,類別!$C$4:$C$3000,0)),"")</f>
        <v>觀光餐飲</v>
      </c>
      <c r="D1901">
        <f>IFERROR(IF(INDEX(營收表現!C$6:C$3000,MATCH($A1901,營收表現!$A$6:$A$3000,0))="","",INDEX(營收表現!C$6:C$3000,MATCH($A1901,營收表現!$A$6:$A$3000,0))),"")</f>
        <v>-10.83</v>
      </c>
      <c r="E1901">
        <f>IFERROR(IF(INDEX(營收表現!D$6:D$3000,MATCH($A1901,營收表現!$A$6:$A$3000,0))="","",INDEX(營收表現!D$6:D$3000,MATCH($A1901,營收表現!$A$6:$A$3000,0))),"")</f>
        <v>118.01</v>
      </c>
      <c r="F1901">
        <f>IFERROR(IF(INDEX(營收表現!E$6:E$3000,MATCH($A1901,營收表現!$A$6:$A$3000,0))="","",INDEX(營收表現!E$6:E$3000,MATCH($A1901,營收表現!$A$6:$A$3000,0))),"")</f>
        <v>38.56</v>
      </c>
      <c r="G1901">
        <f>IFERROR(IF(INDEX(營收表現!F$6:F$3000,MATCH($A1901,營收表現!$A$6:$A$3000,0))="","",INDEX(營收表現!F$6:F$3000,MATCH($A1901,營收表現!$A$6:$A$3000,0))),"")</f>
        <v>-13.26</v>
      </c>
      <c r="H1901">
        <f>IFERROR(IF(INDEX(營收表現!G$6:G$3000,MATCH($A1901,營收表現!$A$6:$A$3000,0))="","",INDEX(營收表現!G$6:G$3000,MATCH($A1901,營收表現!$A$6:$A$3000,0))),"")</f>
        <v>56.22</v>
      </c>
      <c r="I1901" t="str">
        <f>IFERROR(IF(INDEX(營收表現!H$6:H$3000,MATCH($A1901,營收表現!$A$6:$A$3000,0))="","",INDEX(營收表現!H$6:H$3000,MATCH($A1901,營收表現!$A$6:$A$3000,0))),"")</f>
        <v/>
      </c>
      <c r="J1901">
        <f>IFERROR(IF(INDEX(營收表現!I$6:I$3000,MATCH($A1901,營收表現!$A$6:$A$3000,0))="","",INDEX(營收表現!I$6:I$3000,MATCH($A1901,營收表現!$A$6:$A$3000,0))),"")</f>
        <v>-53.87</v>
      </c>
      <c r="K1901">
        <f>IFERROR(IF(INDEX(營收表現!J$6:J$3000,MATCH($A1901,營收表現!$A$6:$A$3000,0))="","",INDEX(營收表現!J$6:J$3000,MATCH($A1901,營收表現!$A$6:$A$3000,0))),"")</f>
        <v>31.31</v>
      </c>
      <c r="L1901">
        <f>IFERROR(IF(INDEX(營收表現!K$6:K$3000,MATCH($A1901,營收表現!$A$6:$A$3000,0))="","",INDEX(營收表現!K$6:K$3000,MATCH($A1901,營收表現!$A$6:$A$3000,0))),"")</f>
        <v>-0.15</v>
      </c>
      <c r="M1901">
        <f>IFERROR(IF(INDEX(營收表現!L$6:L$3000,MATCH($A1901,營收表現!$A$6:$A$3000,0))="","",INDEX(營收表現!L$6:L$3000,MATCH($A1901,營收表現!$A$6:$A$3000,0))),"")</f>
        <v>-7.63</v>
      </c>
      <c r="N1901">
        <f>IFERROR(IF(INDEX(營收表現!M$6:M$3000,MATCH($A1901,營收表現!$A$6:$A$3000,0))="","",INDEX(營收表現!M$6:M$3000,MATCH($A1901,營收表現!$A$6:$A$3000,0))),"")</f>
        <v>-24.04</v>
      </c>
      <c r="O1901" t="str">
        <f>IFERROR(IF(INDEX(營收表現!N$6:N$3000,MATCH($A1901,營收表現!$A$6:$A$3000,0))="","",INDEX(營收表現!N$6:N$3000,MATCH($A1901,營收表現!$A$6:$A$3000,0))),"")</f>
        <v/>
      </c>
      <c r="P1901">
        <f>IFERROR(IF(INDEX(營收表現!O$6:O$3000,MATCH($A1901,營收表現!$A$6:$A$3000,0))="","",INDEX(營收表現!O$6:O$3000,MATCH($A1901,營收表現!$A$6:$A$3000,0))),"")</f>
        <v>61416</v>
      </c>
      <c r="Q1901">
        <f>IFERROR(IF(INDEX(營收表現!P$6:P$3000,MATCH($A1901,營收表現!$A$6:$A$3000,0))="","",INDEX(營收表現!P$6:P$3000,MATCH($A1901,營收表現!$A$6:$A$3000,0))),"")</f>
        <v>133891</v>
      </c>
      <c r="R1901">
        <f>IFERROR(IF(INDEX(營收表現!Q$6:Q$3000,MATCH($A1901,營收表現!$A$6:$A$3000,0))="","",INDEX(營收表現!Q$6:Q$3000,MATCH($A1901,營收表現!$A$6:$A$3000,0))),"")</f>
        <v>185518</v>
      </c>
      <c r="S1901">
        <f>IFERROR(IF(INDEX(營收表現!R$6:R$3000,MATCH($A1901,營收表現!$A$6:$A$3000,0))="","",INDEX(營收表現!R$6:R$3000,MATCH($A1901,營收表現!$A$6:$A$3000,0))),"")</f>
        <v>160927</v>
      </c>
      <c r="T1901">
        <f>IFERROR(IF(INDEX(營收表現!S$6:S$3000,MATCH($A1901,營收表現!$A$6:$A$3000,0))="","",INDEX(營收表現!S$6:S$3000,MATCH($A1901,營收表現!$A$6:$A$3000,0))),"")</f>
        <v>251395</v>
      </c>
      <c r="U1901" t="str">
        <f>IFERROR(IF(INDEX(營收表現!T$6:T$3000,MATCH($A1901,營收表現!$A$6:$A$3000,0))="","",INDEX(營收表現!T$6:T$3000,MATCH($A1901,營收表現!$A$6:$A$3000,0))),"")</f>
        <v/>
      </c>
    </row>
    <row r="1902" spans="1:21">
      <c r="A1902" s="30" t="str">
        <f>IF(營收表現!$A1906="","",營收表現!$A1906)</f>
        <v>8941</v>
      </c>
      <c r="B1902" t="str">
        <f>IFERROR(INDEX(營收表現!B$6:B$3000,MATCH($A1902,營收表現!$A$6:$A$3000,0)),"")</f>
        <v>關中</v>
      </c>
      <c r="C1902" t="str">
        <f>IFERROR(INDEX(類別!G$4:G$3000,MATCH($A1902,類別!$C$4:$C$3000,0)),"")</f>
        <v>未分類-傳產</v>
      </c>
      <c r="D1902">
        <f>IFERROR(IF(INDEX(營收表現!C$6:C$3000,MATCH($A1902,營收表現!$A$6:$A$3000,0))="","",INDEX(營收表現!C$6:C$3000,MATCH($A1902,營收表現!$A$6:$A$3000,0))),"")</f>
        <v>5.53</v>
      </c>
      <c r="E1902">
        <f>IFERROR(IF(INDEX(營收表現!D$6:D$3000,MATCH($A1902,營收表現!$A$6:$A$3000,0))="","",INDEX(營收表現!D$6:D$3000,MATCH($A1902,營收表現!$A$6:$A$3000,0))),"")</f>
        <v>-15.9</v>
      </c>
      <c r="F1902">
        <f>IFERROR(IF(INDEX(營收表現!E$6:E$3000,MATCH($A1902,營收表現!$A$6:$A$3000,0))="","",INDEX(營收表現!E$6:E$3000,MATCH($A1902,營收表現!$A$6:$A$3000,0))),"")</f>
        <v>25.54</v>
      </c>
      <c r="G1902">
        <f>IFERROR(IF(INDEX(營收表現!F$6:F$3000,MATCH($A1902,營收表現!$A$6:$A$3000,0))="","",INDEX(營收表現!F$6:F$3000,MATCH($A1902,營收表現!$A$6:$A$3000,0))),"")</f>
        <v>-10.71</v>
      </c>
      <c r="H1902">
        <f>IFERROR(IF(INDEX(營收表現!G$6:G$3000,MATCH($A1902,營收表現!$A$6:$A$3000,0))="","",INDEX(營收表現!G$6:G$3000,MATCH($A1902,營收表現!$A$6:$A$3000,0))),"")</f>
        <v>-10.07</v>
      </c>
      <c r="I1902" t="str">
        <f>IFERROR(IF(INDEX(營收表現!H$6:H$3000,MATCH($A1902,營收表現!$A$6:$A$3000,0))="","",INDEX(營收表現!H$6:H$3000,MATCH($A1902,營收表現!$A$6:$A$3000,0))),"")</f>
        <v/>
      </c>
      <c r="J1902">
        <f>IFERROR(IF(INDEX(營收表現!I$6:I$3000,MATCH($A1902,營收表現!$A$6:$A$3000,0))="","",INDEX(營收表現!I$6:I$3000,MATCH($A1902,營收表現!$A$6:$A$3000,0))),"")</f>
        <v>-4.38</v>
      </c>
      <c r="K1902">
        <f>IFERROR(IF(INDEX(營收表現!J$6:J$3000,MATCH($A1902,營收表現!$A$6:$A$3000,0))="","",INDEX(營收表現!J$6:J$3000,MATCH($A1902,營收表現!$A$6:$A$3000,0))),"")</f>
        <v>-20.3</v>
      </c>
      <c r="L1902">
        <f>IFERROR(IF(INDEX(營收表現!K$6:K$3000,MATCH($A1902,營收表現!$A$6:$A$3000,0))="","",INDEX(營收表現!K$6:K$3000,MATCH($A1902,營收表現!$A$6:$A$3000,0))),"")</f>
        <v>12.93</v>
      </c>
      <c r="M1902">
        <f>IFERROR(IF(INDEX(營收表現!L$6:L$3000,MATCH($A1902,營收表現!$A$6:$A$3000,0))="","",INDEX(營收表現!L$6:L$3000,MATCH($A1902,營收表現!$A$6:$A$3000,0))),"")</f>
        <v>-9.5500000000000007</v>
      </c>
      <c r="N1902">
        <f>IFERROR(IF(INDEX(營收表現!M$6:M$3000,MATCH($A1902,營收表現!$A$6:$A$3000,0))="","",INDEX(營收表現!M$6:M$3000,MATCH($A1902,營收表現!$A$6:$A$3000,0))),"")</f>
        <v>9.73</v>
      </c>
      <c r="O1902" t="str">
        <f>IFERROR(IF(INDEX(營收表現!N$6:N$3000,MATCH($A1902,營收表現!$A$6:$A$3000,0))="","",INDEX(營收表現!N$6:N$3000,MATCH($A1902,營收表現!$A$6:$A$3000,0))),"")</f>
        <v/>
      </c>
      <c r="P1902">
        <f>IFERROR(IF(INDEX(營收表現!O$6:O$3000,MATCH($A1902,營收表現!$A$6:$A$3000,0))="","",INDEX(營收表現!O$6:O$3000,MATCH($A1902,營收表現!$A$6:$A$3000,0))),"")</f>
        <v>265279</v>
      </c>
      <c r="Q1902">
        <f>IFERROR(IF(INDEX(營收表現!P$6:P$3000,MATCH($A1902,營收表現!$A$6:$A$3000,0))="","",INDEX(營收表現!P$6:P$3000,MATCH($A1902,營收表現!$A$6:$A$3000,0))),"")</f>
        <v>223106</v>
      </c>
      <c r="R1902">
        <f>IFERROR(IF(INDEX(營收表現!Q$6:Q$3000,MATCH($A1902,營收表現!$A$6:$A$3000,0))="","",INDEX(營收表現!Q$6:Q$3000,MATCH($A1902,營收表現!$A$6:$A$3000,0))),"")</f>
        <v>280094</v>
      </c>
      <c r="S1902">
        <f>IFERROR(IF(INDEX(營收表現!R$6:R$3000,MATCH($A1902,營收表現!$A$6:$A$3000,0))="","",INDEX(營收表現!R$6:R$3000,MATCH($A1902,營收表現!$A$6:$A$3000,0))),"")</f>
        <v>250108</v>
      </c>
      <c r="T1902">
        <f>IFERROR(IF(INDEX(營收表現!S$6:S$3000,MATCH($A1902,營收表現!$A$6:$A$3000,0))="","",INDEX(營收表現!S$6:S$3000,MATCH($A1902,營收表現!$A$6:$A$3000,0))),"")</f>
        <v>224922</v>
      </c>
      <c r="U1902" t="str">
        <f>IFERROR(IF(INDEX(營收表現!T$6:T$3000,MATCH($A1902,營收表現!$A$6:$A$3000,0))="","",INDEX(營收表現!T$6:T$3000,MATCH($A1902,營收表現!$A$6:$A$3000,0))),"")</f>
        <v/>
      </c>
    </row>
    <row r="1903" spans="1:21">
      <c r="A1903" s="30" t="str">
        <f>IF(營收表現!$A1907="","",營收表現!$A1907)</f>
        <v>8942</v>
      </c>
      <c r="B1903" t="str">
        <f>IFERROR(INDEX(營收表現!B$6:B$3000,MATCH($A1903,營收表現!$A$6:$A$3000,0)),"")</f>
        <v>森鉅</v>
      </c>
      <c r="C1903" t="str">
        <f>IFERROR(INDEX(類別!G$4:G$3000,MATCH($A1903,類別!$C$4:$C$3000,0)),"")</f>
        <v>鋼鐵金屬</v>
      </c>
      <c r="D1903">
        <f>IFERROR(IF(INDEX(營收表現!C$6:C$3000,MATCH($A1903,營收表現!$A$6:$A$3000,0))="","",INDEX(營收表現!C$6:C$3000,MATCH($A1903,營收表現!$A$6:$A$3000,0))),"")</f>
        <v>-36.020000000000003</v>
      </c>
      <c r="E1903">
        <f>IFERROR(IF(INDEX(營收表現!D$6:D$3000,MATCH($A1903,營收表現!$A$6:$A$3000,0))="","",INDEX(營收表現!D$6:D$3000,MATCH($A1903,營收表現!$A$6:$A$3000,0))),"")</f>
        <v>1.21</v>
      </c>
      <c r="F1903">
        <f>IFERROR(IF(INDEX(營收表現!E$6:E$3000,MATCH($A1903,營收表現!$A$6:$A$3000,0))="","",INDEX(營收表現!E$6:E$3000,MATCH($A1903,營收表現!$A$6:$A$3000,0))),"")</f>
        <v>1.34</v>
      </c>
      <c r="G1903">
        <f>IFERROR(IF(INDEX(營收表現!F$6:F$3000,MATCH($A1903,營收表現!$A$6:$A$3000,0))="","",INDEX(營收表現!F$6:F$3000,MATCH($A1903,營收表現!$A$6:$A$3000,0))),"")</f>
        <v>-12.16</v>
      </c>
      <c r="H1903">
        <f>IFERROR(IF(INDEX(營收表現!G$6:G$3000,MATCH($A1903,營收表現!$A$6:$A$3000,0))="","",INDEX(營收表現!G$6:G$3000,MATCH($A1903,營收表現!$A$6:$A$3000,0))),"")</f>
        <v>16.690000000000001</v>
      </c>
      <c r="I1903">
        <f>IFERROR(IF(INDEX(營收表現!H$6:H$3000,MATCH($A1903,營收表現!$A$6:$A$3000,0))="","",INDEX(營收表現!H$6:H$3000,MATCH($A1903,營收表現!$A$6:$A$3000,0))),"")</f>
        <v>0.2</v>
      </c>
      <c r="J1903">
        <f>IFERROR(IF(INDEX(營收表現!I$6:I$3000,MATCH($A1903,營收表現!$A$6:$A$3000,0))="","",INDEX(營收表現!I$6:I$3000,MATCH($A1903,營收表現!$A$6:$A$3000,0))),"")</f>
        <v>-59.86</v>
      </c>
      <c r="K1903">
        <f>IFERROR(IF(INDEX(營收表現!J$6:J$3000,MATCH($A1903,營收表現!$A$6:$A$3000,0))="","",INDEX(營收表現!J$6:J$3000,MATCH($A1903,營收表現!$A$6:$A$3000,0))),"")</f>
        <v>-59.47</v>
      </c>
      <c r="L1903">
        <f>IFERROR(IF(INDEX(營收表現!K$6:K$3000,MATCH($A1903,營收表現!$A$6:$A$3000,0))="","",INDEX(營收表現!K$6:K$3000,MATCH($A1903,營收表現!$A$6:$A$3000,0))),"")</f>
        <v>-67.08</v>
      </c>
      <c r="M1903">
        <f>IFERROR(IF(INDEX(營收表現!L$6:L$3000,MATCH($A1903,營收表現!$A$6:$A$3000,0))="","",INDEX(營收表現!L$6:L$3000,MATCH($A1903,營收表現!$A$6:$A$3000,0))),"")</f>
        <v>-75.89</v>
      </c>
      <c r="N1903">
        <f>IFERROR(IF(INDEX(營收表現!M$6:M$3000,MATCH($A1903,營收表現!$A$6:$A$3000,0))="","",INDEX(營收表現!M$6:M$3000,MATCH($A1903,營收表現!$A$6:$A$3000,0))),"")</f>
        <v>-67.819999999999993</v>
      </c>
      <c r="O1903">
        <f>IFERROR(IF(INDEX(營收表現!N$6:N$3000,MATCH($A1903,營收表現!$A$6:$A$3000,0))="","",INDEX(營收表現!N$6:N$3000,MATCH($A1903,營收表現!$A$6:$A$3000,0))),"")</f>
        <v>-68.14</v>
      </c>
      <c r="P1903">
        <f>IFERROR(IF(INDEX(營收表現!O$6:O$3000,MATCH($A1903,營收表現!$A$6:$A$3000,0))="","",INDEX(營收表現!O$6:O$3000,MATCH($A1903,營收表現!$A$6:$A$3000,0))),"")</f>
        <v>128597</v>
      </c>
      <c r="Q1903">
        <f>IFERROR(IF(INDEX(營收表現!P$6:P$3000,MATCH($A1903,營收表現!$A$6:$A$3000,0))="","",INDEX(營收表現!P$6:P$3000,MATCH($A1903,營收表現!$A$6:$A$3000,0))),"")</f>
        <v>130151</v>
      </c>
      <c r="R1903">
        <f>IFERROR(IF(INDEX(營收表現!Q$6:Q$3000,MATCH($A1903,營收表現!$A$6:$A$3000,0))="","",INDEX(營收表現!Q$6:Q$3000,MATCH($A1903,營收表現!$A$6:$A$3000,0))),"")</f>
        <v>131897</v>
      </c>
      <c r="S1903">
        <f>IFERROR(IF(INDEX(營收表現!R$6:R$3000,MATCH($A1903,營收表現!$A$6:$A$3000,0))="","",INDEX(營收表現!R$6:R$3000,MATCH($A1903,營收表現!$A$6:$A$3000,0))),"")</f>
        <v>115861</v>
      </c>
      <c r="T1903">
        <f>IFERROR(IF(INDEX(營收表現!S$6:S$3000,MATCH($A1903,營收表現!$A$6:$A$3000,0))="","",INDEX(營收表現!S$6:S$3000,MATCH($A1903,營收表現!$A$6:$A$3000,0))),"")</f>
        <v>135196</v>
      </c>
      <c r="U1903">
        <f>IFERROR(IF(INDEX(營收表現!T$6:T$3000,MATCH($A1903,營收表現!$A$6:$A$3000,0))="","",INDEX(營收表現!T$6:T$3000,MATCH($A1903,營收表現!$A$6:$A$3000,0))),"")</f>
        <v>135464</v>
      </c>
    </row>
    <row r="1904" spans="1:21">
      <c r="A1904" s="30" t="str">
        <f>IF(營收表現!$A1908="","",營收表現!$A1908)</f>
        <v>8996</v>
      </c>
      <c r="B1904" t="str">
        <f>IFERROR(INDEX(營收表現!B$6:B$3000,MATCH($A1904,營收表現!$A$6:$A$3000,0)),"")</f>
        <v>高力</v>
      </c>
      <c r="C1904" t="str">
        <f>IFERROR(INDEX(類別!G$4:G$3000,MATCH($A1904,類別!$C$4:$C$3000,0)),"")</f>
        <v>電池</v>
      </c>
      <c r="D1904">
        <f>IFERROR(IF(INDEX(營收表現!C$6:C$3000,MATCH($A1904,營收表現!$A$6:$A$3000,0))="","",INDEX(營收表現!C$6:C$3000,MATCH($A1904,營收表現!$A$6:$A$3000,0))),"")</f>
        <v>12.58</v>
      </c>
      <c r="E1904">
        <f>IFERROR(IF(INDEX(營收表現!D$6:D$3000,MATCH($A1904,營收表現!$A$6:$A$3000,0))="","",INDEX(營收表現!D$6:D$3000,MATCH($A1904,營收表現!$A$6:$A$3000,0))),"")</f>
        <v>5.71</v>
      </c>
      <c r="F1904">
        <f>IFERROR(IF(INDEX(營收表現!E$6:E$3000,MATCH($A1904,營收表現!$A$6:$A$3000,0))="","",INDEX(營收表現!E$6:E$3000,MATCH($A1904,營收表現!$A$6:$A$3000,0))),"")</f>
        <v>1.32</v>
      </c>
      <c r="G1904">
        <f>IFERROR(IF(INDEX(營收表現!F$6:F$3000,MATCH($A1904,營收表現!$A$6:$A$3000,0))="","",INDEX(營收表現!F$6:F$3000,MATCH($A1904,營收表現!$A$6:$A$3000,0))),"")</f>
        <v>37.17</v>
      </c>
      <c r="H1904">
        <f>IFERROR(IF(INDEX(營收表現!G$6:G$3000,MATCH($A1904,營收表現!$A$6:$A$3000,0))="","",INDEX(營收表現!G$6:G$3000,MATCH($A1904,營收表現!$A$6:$A$3000,0))),"")</f>
        <v>29.97</v>
      </c>
      <c r="I1904" t="str">
        <f>IFERROR(IF(INDEX(營收表現!H$6:H$3000,MATCH($A1904,營收表現!$A$6:$A$3000,0))="","",INDEX(營收表現!H$6:H$3000,MATCH($A1904,營收表現!$A$6:$A$3000,0))),"")</f>
        <v/>
      </c>
      <c r="J1904">
        <f>IFERROR(IF(INDEX(營收表現!I$6:I$3000,MATCH($A1904,營收表現!$A$6:$A$3000,0))="","",INDEX(營收表現!I$6:I$3000,MATCH($A1904,營收表現!$A$6:$A$3000,0))),"")</f>
        <v>66.73</v>
      </c>
      <c r="K1904">
        <f>IFERROR(IF(INDEX(營收表現!J$6:J$3000,MATCH($A1904,營收表現!$A$6:$A$3000,0))="","",INDEX(營收表現!J$6:J$3000,MATCH($A1904,營收表現!$A$6:$A$3000,0))),"")</f>
        <v>94.54</v>
      </c>
      <c r="L1904">
        <f>IFERROR(IF(INDEX(營收表現!K$6:K$3000,MATCH($A1904,營收表現!$A$6:$A$3000,0))="","",INDEX(營收表現!K$6:K$3000,MATCH($A1904,營收表現!$A$6:$A$3000,0))),"")</f>
        <v>123.09</v>
      </c>
      <c r="M1904">
        <f>IFERROR(IF(INDEX(營收表現!L$6:L$3000,MATCH($A1904,營收表現!$A$6:$A$3000,0))="","",INDEX(營收表現!L$6:L$3000,MATCH($A1904,營收表現!$A$6:$A$3000,0))),"")</f>
        <v>172.02</v>
      </c>
      <c r="N1904">
        <f>IFERROR(IF(INDEX(營收表現!M$6:M$3000,MATCH($A1904,營收表現!$A$6:$A$3000,0))="","",INDEX(營收表現!M$6:M$3000,MATCH($A1904,營收表現!$A$6:$A$3000,0))),"")</f>
        <v>317.19</v>
      </c>
      <c r="O1904" t="str">
        <f>IFERROR(IF(INDEX(營收表現!N$6:N$3000,MATCH($A1904,營收表現!$A$6:$A$3000,0))="","",INDEX(營收表現!N$6:N$3000,MATCH($A1904,營收表現!$A$6:$A$3000,0))),"")</f>
        <v/>
      </c>
      <c r="P1904">
        <f>IFERROR(IF(INDEX(營收表現!O$6:O$3000,MATCH($A1904,營收表現!$A$6:$A$3000,0))="","",INDEX(營收表現!O$6:O$3000,MATCH($A1904,營收表現!$A$6:$A$3000,0))),"")</f>
        <v>636816</v>
      </c>
      <c r="Q1904">
        <f>IFERROR(IF(INDEX(營收表現!P$6:P$3000,MATCH($A1904,營收表現!$A$6:$A$3000,0))="","",INDEX(營收表現!P$6:P$3000,MATCH($A1904,營收表現!$A$6:$A$3000,0))),"")</f>
        <v>673208</v>
      </c>
      <c r="R1904">
        <f>IFERROR(IF(INDEX(營收表現!Q$6:Q$3000,MATCH($A1904,營收表現!$A$6:$A$3000,0))="","",INDEX(營收表現!Q$6:Q$3000,MATCH($A1904,營收表現!$A$6:$A$3000,0))),"")</f>
        <v>682097</v>
      </c>
      <c r="S1904">
        <f>IFERROR(IF(INDEX(營收表現!R$6:R$3000,MATCH($A1904,營收表現!$A$6:$A$3000,0))="","",INDEX(營收表現!R$6:R$3000,MATCH($A1904,營收表現!$A$6:$A$3000,0))),"")</f>
        <v>935641</v>
      </c>
      <c r="T1904">
        <f>IFERROR(IF(INDEX(營收表現!S$6:S$3000,MATCH($A1904,營收表現!$A$6:$A$3000,0))="","",INDEX(營收表現!S$6:S$3000,MATCH($A1904,營收表現!$A$6:$A$3000,0))),"")</f>
        <v>1216032</v>
      </c>
      <c r="U1904" t="str">
        <f>IFERROR(IF(INDEX(營收表現!T$6:T$3000,MATCH($A1904,營收表現!$A$6:$A$3000,0))="","",INDEX(營收表現!T$6:T$3000,MATCH($A1904,營收表現!$A$6:$A$3000,0))),"")</f>
        <v/>
      </c>
    </row>
    <row r="1905" spans="1:21">
      <c r="A1905" s="30" t="str">
        <f>IF(營收表現!$A1909="","",營收表現!$A1909)</f>
        <v>9103</v>
      </c>
      <c r="B1905" t="str">
        <f>IFERROR(INDEX(營收表現!B$6:B$3000,MATCH($A1905,營收表現!$A$6:$A$3000,0)),"")</f>
        <v>美德醫療-DR</v>
      </c>
      <c r="C1905" t="str">
        <f>IFERROR(INDEX(類別!G$4:G$3000,MATCH($A1905,類別!$C$4:$C$3000,0)),"")</f>
        <v>未分類-傳產</v>
      </c>
      <c r="D1905" t="str">
        <f>IFERROR(IF(INDEX(營收表現!C$6:C$3000,MATCH($A1905,營收表現!$A$6:$A$3000,0))="","",INDEX(營收表現!C$6:C$3000,MATCH($A1905,營收表現!$A$6:$A$3000,0))),"")</f>
        <v/>
      </c>
      <c r="E1905" t="str">
        <f>IFERROR(IF(INDEX(營收表現!D$6:D$3000,MATCH($A1905,營收表現!$A$6:$A$3000,0))="","",INDEX(營收表現!D$6:D$3000,MATCH($A1905,營收表現!$A$6:$A$3000,0))),"")</f>
        <v/>
      </c>
      <c r="F1905" t="str">
        <f>IFERROR(IF(INDEX(營收表現!E$6:E$3000,MATCH($A1905,營收表現!$A$6:$A$3000,0))="","",INDEX(營收表現!E$6:E$3000,MATCH($A1905,營收表現!$A$6:$A$3000,0))),"")</f>
        <v/>
      </c>
      <c r="G1905" t="str">
        <f>IFERROR(IF(INDEX(營收表現!F$6:F$3000,MATCH($A1905,營收表現!$A$6:$A$3000,0))="","",INDEX(營收表現!F$6:F$3000,MATCH($A1905,營收表現!$A$6:$A$3000,0))),"")</f>
        <v/>
      </c>
      <c r="H1905" t="str">
        <f>IFERROR(IF(INDEX(營收表現!G$6:G$3000,MATCH($A1905,營收表現!$A$6:$A$3000,0))="","",INDEX(營收表現!G$6:G$3000,MATCH($A1905,營收表現!$A$6:$A$3000,0))),"")</f>
        <v/>
      </c>
      <c r="I1905" t="str">
        <f>IFERROR(IF(INDEX(營收表現!H$6:H$3000,MATCH($A1905,營收表現!$A$6:$A$3000,0))="","",INDEX(營收表現!H$6:H$3000,MATCH($A1905,營收表現!$A$6:$A$3000,0))),"")</f>
        <v/>
      </c>
      <c r="J1905" t="str">
        <f>IFERROR(IF(INDEX(營收表現!I$6:I$3000,MATCH($A1905,營收表現!$A$6:$A$3000,0))="","",INDEX(營收表現!I$6:I$3000,MATCH($A1905,營收表現!$A$6:$A$3000,0))),"")</f>
        <v/>
      </c>
      <c r="K1905" t="str">
        <f>IFERROR(IF(INDEX(營收表現!J$6:J$3000,MATCH($A1905,營收表現!$A$6:$A$3000,0))="","",INDEX(營收表現!J$6:J$3000,MATCH($A1905,營收表現!$A$6:$A$3000,0))),"")</f>
        <v/>
      </c>
      <c r="L1905" t="str">
        <f>IFERROR(IF(INDEX(營收表現!K$6:K$3000,MATCH($A1905,營收表現!$A$6:$A$3000,0))="","",INDEX(營收表現!K$6:K$3000,MATCH($A1905,營收表現!$A$6:$A$3000,0))),"")</f>
        <v/>
      </c>
      <c r="M1905" t="str">
        <f>IFERROR(IF(INDEX(營收表現!L$6:L$3000,MATCH($A1905,營收表現!$A$6:$A$3000,0))="","",INDEX(營收表現!L$6:L$3000,MATCH($A1905,營收表現!$A$6:$A$3000,0))),"")</f>
        <v/>
      </c>
      <c r="N1905" t="str">
        <f>IFERROR(IF(INDEX(營收表現!M$6:M$3000,MATCH($A1905,營收表現!$A$6:$A$3000,0))="","",INDEX(營收表現!M$6:M$3000,MATCH($A1905,營收表現!$A$6:$A$3000,0))),"")</f>
        <v/>
      </c>
      <c r="O1905" t="str">
        <f>IFERROR(IF(INDEX(營收表現!N$6:N$3000,MATCH($A1905,營收表現!$A$6:$A$3000,0))="","",INDEX(營收表現!N$6:N$3000,MATCH($A1905,營收表現!$A$6:$A$3000,0))),"")</f>
        <v/>
      </c>
      <c r="P1905" t="str">
        <f>IFERROR(IF(INDEX(營收表現!O$6:O$3000,MATCH($A1905,營收表現!$A$6:$A$3000,0))="","",INDEX(營收表現!O$6:O$3000,MATCH($A1905,營收表現!$A$6:$A$3000,0))),"")</f>
        <v/>
      </c>
      <c r="Q1905" t="str">
        <f>IFERROR(IF(INDEX(營收表現!P$6:P$3000,MATCH($A1905,營收表現!$A$6:$A$3000,0))="","",INDEX(營收表現!P$6:P$3000,MATCH($A1905,營收表現!$A$6:$A$3000,0))),"")</f>
        <v/>
      </c>
      <c r="R1905" t="str">
        <f>IFERROR(IF(INDEX(營收表現!Q$6:Q$3000,MATCH($A1905,營收表現!$A$6:$A$3000,0))="","",INDEX(營收表現!Q$6:Q$3000,MATCH($A1905,營收表現!$A$6:$A$3000,0))),"")</f>
        <v/>
      </c>
      <c r="S1905" t="str">
        <f>IFERROR(IF(INDEX(營收表現!R$6:R$3000,MATCH($A1905,營收表現!$A$6:$A$3000,0))="","",INDEX(營收表現!R$6:R$3000,MATCH($A1905,營收表現!$A$6:$A$3000,0))),"")</f>
        <v/>
      </c>
      <c r="T1905" t="str">
        <f>IFERROR(IF(INDEX(營收表現!S$6:S$3000,MATCH($A1905,營收表現!$A$6:$A$3000,0))="","",INDEX(營收表現!S$6:S$3000,MATCH($A1905,營收表現!$A$6:$A$3000,0))),"")</f>
        <v/>
      </c>
      <c r="U1905" t="str">
        <f>IFERROR(IF(INDEX(營收表現!T$6:T$3000,MATCH($A1905,營收表現!$A$6:$A$3000,0))="","",INDEX(營收表現!T$6:T$3000,MATCH($A1905,營收表現!$A$6:$A$3000,0))),"")</f>
        <v/>
      </c>
    </row>
    <row r="1906" spans="1:21">
      <c r="A1906" s="30" t="str">
        <f>IF(營收表現!$A1910="","",營收表現!$A1910)</f>
        <v>910322</v>
      </c>
      <c r="B1906" t="str">
        <f>IFERROR(INDEX(營收表現!B$6:B$3000,MATCH($A1906,營收表現!$A$6:$A$3000,0)),"")</f>
        <v>康師傅-DR</v>
      </c>
      <c r="C1906" t="str">
        <f>IFERROR(INDEX(類別!G$4:G$3000,MATCH($A1906,類別!$C$4:$C$3000,0)),"")</f>
        <v>未分類-傳產</v>
      </c>
      <c r="D1906" t="str">
        <f>IFERROR(IF(INDEX(營收表現!C$6:C$3000,MATCH($A1906,營收表現!$A$6:$A$3000,0))="","",INDEX(營收表現!C$6:C$3000,MATCH($A1906,營收表現!$A$6:$A$3000,0))),"")</f>
        <v/>
      </c>
      <c r="E1906" t="str">
        <f>IFERROR(IF(INDEX(營收表現!D$6:D$3000,MATCH($A1906,營收表現!$A$6:$A$3000,0))="","",INDEX(營收表現!D$6:D$3000,MATCH($A1906,營收表現!$A$6:$A$3000,0))),"")</f>
        <v/>
      </c>
      <c r="F1906" t="str">
        <f>IFERROR(IF(INDEX(營收表現!E$6:E$3000,MATCH($A1906,營收表現!$A$6:$A$3000,0))="","",INDEX(營收表現!E$6:E$3000,MATCH($A1906,營收表現!$A$6:$A$3000,0))),"")</f>
        <v/>
      </c>
      <c r="G1906" t="str">
        <f>IFERROR(IF(INDEX(營收表現!F$6:F$3000,MATCH($A1906,營收表現!$A$6:$A$3000,0))="","",INDEX(營收表現!F$6:F$3000,MATCH($A1906,營收表現!$A$6:$A$3000,0))),"")</f>
        <v/>
      </c>
      <c r="H1906" t="str">
        <f>IFERROR(IF(INDEX(營收表現!G$6:G$3000,MATCH($A1906,營收表現!$A$6:$A$3000,0))="","",INDEX(營收表現!G$6:G$3000,MATCH($A1906,營收表現!$A$6:$A$3000,0))),"")</f>
        <v/>
      </c>
      <c r="I1906" t="str">
        <f>IFERROR(IF(INDEX(營收表現!H$6:H$3000,MATCH($A1906,營收表現!$A$6:$A$3000,0))="","",INDEX(營收表現!H$6:H$3000,MATCH($A1906,營收表現!$A$6:$A$3000,0))),"")</f>
        <v/>
      </c>
      <c r="J1906" t="str">
        <f>IFERROR(IF(INDEX(營收表現!I$6:I$3000,MATCH($A1906,營收表現!$A$6:$A$3000,0))="","",INDEX(營收表現!I$6:I$3000,MATCH($A1906,營收表現!$A$6:$A$3000,0))),"")</f>
        <v/>
      </c>
      <c r="K1906" t="str">
        <f>IFERROR(IF(INDEX(營收表現!J$6:J$3000,MATCH($A1906,營收表現!$A$6:$A$3000,0))="","",INDEX(營收表現!J$6:J$3000,MATCH($A1906,營收表現!$A$6:$A$3000,0))),"")</f>
        <v/>
      </c>
      <c r="L1906" t="str">
        <f>IFERROR(IF(INDEX(營收表現!K$6:K$3000,MATCH($A1906,營收表現!$A$6:$A$3000,0))="","",INDEX(營收表現!K$6:K$3000,MATCH($A1906,營收表現!$A$6:$A$3000,0))),"")</f>
        <v/>
      </c>
      <c r="M1906" t="str">
        <f>IFERROR(IF(INDEX(營收表現!L$6:L$3000,MATCH($A1906,營收表現!$A$6:$A$3000,0))="","",INDEX(營收表現!L$6:L$3000,MATCH($A1906,營收表現!$A$6:$A$3000,0))),"")</f>
        <v/>
      </c>
      <c r="N1906" t="str">
        <f>IFERROR(IF(INDEX(營收表現!M$6:M$3000,MATCH($A1906,營收表現!$A$6:$A$3000,0))="","",INDEX(營收表現!M$6:M$3000,MATCH($A1906,營收表現!$A$6:$A$3000,0))),"")</f>
        <v/>
      </c>
      <c r="O1906" t="str">
        <f>IFERROR(IF(INDEX(營收表現!N$6:N$3000,MATCH($A1906,營收表現!$A$6:$A$3000,0))="","",INDEX(營收表現!N$6:N$3000,MATCH($A1906,營收表現!$A$6:$A$3000,0))),"")</f>
        <v/>
      </c>
      <c r="P1906" t="str">
        <f>IFERROR(IF(INDEX(營收表現!O$6:O$3000,MATCH($A1906,營收表現!$A$6:$A$3000,0))="","",INDEX(營收表現!O$6:O$3000,MATCH($A1906,營收表現!$A$6:$A$3000,0))),"")</f>
        <v/>
      </c>
      <c r="Q1906" t="str">
        <f>IFERROR(IF(INDEX(營收表現!P$6:P$3000,MATCH($A1906,營收表現!$A$6:$A$3000,0))="","",INDEX(營收表現!P$6:P$3000,MATCH($A1906,營收表現!$A$6:$A$3000,0))),"")</f>
        <v/>
      </c>
      <c r="R1906" t="str">
        <f>IFERROR(IF(INDEX(營收表現!Q$6:Q$3000,MATCH($A1906,營收表現!$A$6:$A$3000,0))="","",INDEX(營收表現!Q$6:Q$3000,MATCH($A1906,營收表現!$A$6:$A$3000,0))),"")</f>
        <v/>
      </c>
      <c r="S1906" t="str">
        <f>IFERROR(IF(INDEX(營收表現!R$6:R$3000,MATCH($A1906,營收表現!$A$6:$A$3000,0))="","",INDEX(營收表現!R$6:R$3000,MATCH($A1906,營收表現!$A$6:$A$3000,0))),"")</f>
        <v/>
      </c>
      <c r="T1906" t="str">
        <f>IFERROR(IF(INDEX(營收表現!S$6:S$3000,MATCH($A1906,營收表現!$A$6:$A$3000,0))="","",INDEX(營收表現!S$6:S$3000,MATCH($A1906,營收表現!$A$6:$A$3000,0))),"")</f>
        <v/>
      </c>
      <c r="U1906" t="str">
        <f>IFERROR(IF(INDEX(營收表現!T$6:T$3000,MATCH($A1906,營收表現!$A$6:$A$3000,0))="","",INDEX(營收表現!T$6:T$3000,MATCH($A1906,營收表現!$A$6:$A$3000,0))),"")</f>
        <v/>
      </c>
    </row>
    <row r="1907" spans="1:21">
      <c r="A1907" s="30" t="str">
        <f>IF(營收表現!$A1911="","",營收表現!$A1911)</f>
        <v>9105</v>
      </c>
      <c r="B1907" t="str">
        <f>IFERROR(INDEX(營收表現!B$6:B$3000,MATCH($A1907,營收表現!$A$6:$A$3000,0)),"")</f>
        <v>泰金寶-DR</v>
      </c>
      <c r="C1907" t="str">
        <f>IFERROR(INDEX(類別!G$4:G$3000,MATCH($A1907,類別!$C$4:$C$3000,0)),"")</f>
        <v>電腦週邊</v>
      </c>
      <c r="D1907">
        <f>IFERROR(IF(INDEX(營收表現!C$6:C$3000,MATCH($A1907,營收表現!$A$6:$A$3000,0))="","",INDEX(營收表現!C$6:C$3000,MATCH($A1907,營收表現!$A$6:$A$3000,0))),"")</f>
        <v>101.3</v>
      </c>
      <c r="E1907">
        <f>IFERROR(IF(INDEX(營收表現!D$6:D$3000,MATCH($A1907,營收表現!$A$6:$A$3000,0))="","",INDEX(營收表現!D$6:D$3000,MATCH($A1907,營收表現!$A$6:$A$3000,0))),"")</f>
        <v>-23.15</v>
      </c>
      <c r="F1907">
        <f>IFERROR(IF(INDEX(營收表現!E$6:E$3000,MATCH($A1907,營收表現!$A$6:$A$3000,0))="","",INDEX(營收表現!E$6:E$3000,MATCH($A1907,營收表現!$A$6:$A$3000,0))),"")</f>
        <v>-13.95</v>
      </c>
      <c r="G1907">
        <f>IFERROR(IF(INDEX(營收表現!F$6:F$3000,MATCH($A1907,營收表現!$A$6:$A$3000,0))="","",INDEX(營收表現!F$6:F$3000,MATCH($A1907,營收表現!$A$6:$A$3000,0))),"")</f>
        <v>-2.21</v>
      </c>
      <c r="H1907">
        <f>IFERROR(IF(INDEX(營收表現!G$6:G$3000,MATCH($A1907,營收表現!$A$6:$A$3000,0))="","",INDEX(營收表現!G$6:G$3000,MATCH($A1907,營收表現!$A$6:$A$3000,0))),"")</f>
        <v>3.45</v>
      </c>
      <c r="I1907" t="str">
        <f>IFERROR(IF(INDEX(營收表現!H$6:H$3000,MATCH($A1907,營收表現!$A$6:$A$3000,0))="","",INDEX(營收表現!H$6:H$3000,MATCH($A1907,營收表現!$A$6:$A$3000,0))),"")</f>
        <v/>
      </c>
      <c r="J1907">
        <f>IFERROR(IF(INDEX(營收表現!I$6:I$3000,MATCH($A1907,營收表現!$A$6:$A$3000,0))="","",INDEX(營收表現!I$6:I$3000,MATCH($A1907,營收表現!$A$6:$A$3000,0))),"")</f>
        <v>7.43</v>
      </c>
      <c r="K1907">
        <f>IFERROR(IF(INDEX(營收表現!J$6:J$3000,MATCH($A1907,營收表現!$A$6:$A$3000,0))="","",INDEX(營收表現!J$6:J$3000,MATCH($A1907,營收表現!$A$6:$A$3000,0))),"")</f>
        <v>-6.27</v>
      </c>
      <c r="L1907">
        <f>IFERROR(IF(INDEX(營收表現!K$6:K$3000,MATCH($A1907,營收表現!$A$6:$A$3000,0))="","",INDEX(營收表現!K$6:K$3000,MATCH($A1907,營收表現!$A$6:$A$3000,0))),"")</f>
        <v>-16.89</v>
      </c>
      <c r="M1907">
        <f>IFERROR(IF(INDEX(營收表現!L$6:L$3000,MATCH($A1907,營收表現!$A$6:$A$3000,0))="","",INDEX(營收表現!L$6:L$3000,MATCH($A1907,營收表現!$A$6:$A$3000,0))),"")</f>
        <v>-5.22</v>
      </c>
      <c r="N1907">
        <f>IFERROR(IF(INDEX(營收表現!M$6:M$3000,MATCH($A1907,營收表現!$A$6:$A$3000,0))="","",INDEX(營收表現!M$6:M$3000,MATCH($A1907,營收表現!$A$6:$A$3000,0))),"")</f>
        <v>-7.15</v>
      </c>
      <c r="O1907" t="str">
        <f>IFERROR(IF(INDEX(營收表現!N$6:N$3000,MATCH($A1907,營收表現!$A$6:$A$3000,0))="","",INDEX(營收表現!N$6:N$3000,MATCH($A1907,營收表現!$A$6:$A$3000,0))),"")</f>
        <v/>
      </c>
      <c r="P1907">
        <f>IFERROR(IF(INDEX(營收表現!O$6:O$3000,MATCH($A1907,營收表現!$A$6:$A$3000,0))="","",INDEX(營收表現!O$6:O$3000,MATCH($A1907,營收表現!$A$6:$A$3000,0))),"")</f>
        <v>16715601</v>
      </c>
      <c r="Q1907">
        <f>IFERROR(IF(INDEX(營收表現!P$6:P$3000,MATCH($A1907,營收表現!$A$6:$A$3000,0))="","",INDEX(營收表現!P$6:P$3000,MATCH($A1907,營收表現!$A$6:$A$3000,0))),"")</f>
        <v>12846347</v>
      </c>
      <c r="R1907">
        <f>IFERROR(IF(INDEX(營收表現!Q$6:Q$3000,MATCH($A1907,營收表現!$A$6:$A$3000,0))="","",INDEX(營收表現!Q$6:Q$3000,MATCH($A1907,營收表現!$A$6:$A$3000,0))),"")</f>
        <v>11054807</v>
      </c>
      <c r="S1907">
        <f>IFERROR(IF(INDEX(營收表現!R$6:R$3000,MATCH($A1907,營收表現!$A$6:$A$3000,0))="","",INDEX(營收表現!R$6:R$3000,MATCH($A1907,營收表現!$A$6:$A$3000,0))),"")</f>
        <v>10810888</v>
      </c>
      <c r="T1907">
        <f>IFERROR(IF(INDEX(營收表現!S$6:S$3000,MATCH($A1907,營收表現!$A$6:$A$3000,0))="","",INDEX(營收表現!S$6:S$3000,MATCH($A1907,營收表現!$A$6:$A$3000,0))),"")</f>
        <v>11183616</v>
      </c>
      <c r="U1907" t="str">
        <f>IFERROR(IF(INDEX(營收表現!T$6:T$3000,MATCH($A1907,營收表現!$A$6:$A$3000,0))="","",INDEX(營收表現!T$6:T$3000,MATCH($A1907,營收表現!$A$6:$A$3000,0))),"")</f>
        <v/>
      </c>
    </row>
    <row r="1908" spans="1:21">
      <c r="A1908" s="30" t="str">
        <f>IF(營收表現!$A1912="","",營收表現!$A1912)</f>
        <v>910861</v>
      </c>
      <c r="B1908" t="str">
        <f>IFERROR(INDEX(營收表現!B$6:B$3000,MATCH($A1908,營收表現!$A$6:$A$3000,0)),"")</f>
        <v>神州-DR</v>
      </c>
      <c r="C1908" t="str">
        <f>IFERROR(INDEX(類別!G$4:G$3000,MATCH($A1908,類別!$C$4:$C$3000,0)),"")</f>
        <v>未分類-電子</v>
      </c>
      <c r="D1908" t="str">
        <f>IFERROR(IF(INDEX(營收表現!C$6:C$3000,MATCH($A1908,營收表現!$A$6:$A$3000,0))="","",INDEX(營收表現!C$6:C$3000,MATCH($A1908,營收表現!$A$6:$A$3000,0))),"")</f>
        <v/>
      </c>
      <c r="E1908" t="str">
        <f>IFERROR(IF(INDEX(營收表現!D$6:D$3000,MATCH($A1908,營收表現!$A$6:$A$3000,0))="","",INDEX(營收表現!D$6:D$3000,MATCH($A1908,營收表現!$A$6:$A$3000,0))),"")</f>
        <v/>
      </c>
      <c r="F1908" t="str">
        <f>IFERROR(IF(INDEX(營收表現!E$6:E$3000,MATCH($A1908,營收表現!$A$6:$A$3000,0))="","",INDEX(營收表現!E$6:E$3000,MATCH($A1908,營收表現!$A$6:$A$3000,0))),"")</f>
        <v/>
      </c>
      <c r="G1908" t="str">
        <f>IFERROR(IF(INDEX(營收表現!F$6:F$3000,MATCH($A1908,營收表現!$A$6:$A$3000,0))="","",INDEX(營收表現!F$6:F$3000,MATCH($A1908,營收表現!$A$6:$A$3000,0))),"")</f>
        <v/>
      </c>
      <c r="H1908" t="str">
        <f>IFERROR(IF(INDEX(營收表現!G$6:G$3000,MATCH($A1908,營收表現!$A$6:$A$3000,0))="","",INDEX(營收表現!G$6:G$3000,MATCH($A1908,營收表現!$A$6:$A$3000,0))),"")</f>
        <v/>
      </c>
      <c r="I1908" t="str">
        <f>IFERROR(IF(INDEX(營收表現!H$6:H$3000,MATCH($A1908,營收表現!$A$6:$A$3000,0))="","",INDEX(營收表現!H$6:H$3000,MATCH($A1908,營收表現!$A$6:$A$3000,0))),"")</f>
        <v/>
      </c>
      <c r="J1908" t="str">
        <f>IFERROR(IF(INDEX(營收表現!I$6:I$3000,MATCH($A1908,營收表現!$A$6:$A$3000,0))="","",INDEX(營收表現!I$6:I$3000,MATCH($A1908,營收表現!$A$6:$A$3000,0))),"")</f>
        <v/>
      </c>
      <c r="K1908" t="str">
        <f>IFERROR(IF(INDEX(營收表現!J$6:J$3000,MATCH($A1908,營收表現!$A$6:$A$3000,0))="","",INDEX(營收表現!J$6:J$3000,MATCH($A1908,營收表現!$A$6:$A$3000,0))),"")</f>
        <v/>
      </c>
      <c r="L1908" t="str">
        <f>IFERROR(IF(INDEX(營收表現!K$6:K$3000,MATCH($A1908,營收表現!$A$6:$A$3000,0))="","",INDEX(營收表現!K$6:K$3000,MATCH($A1908,營收表現!$A$6:$A$3000,0))),"")</f>
        <v/>
      </c>
      <c r="M1908" t="str">
        <f>IFERROR(IF(INDEX(營收表現!L$6:L$3000,MATCH($A1908,營收表現!$A$6:$A$3000,0))="","",INDEX(營收表現!L$6:L$3000,MATCH($A1908,營收表現!$A$6:$A$3000,0))),"")</f>
        <v/>
      </c>
      <c r="N1908" t="str">
        <f>IFERROR(IF(INDEX(營收表現!M$6:M$3000,MATCH($A1908,營收表現!$A$6:$A$3000,0))="","",INDEX(營收表現!M$6:M$3000,MATCH($A1908,營收表現!$A$6:$A$3000,0))),"")</f>
        <v/>
      </c>
      <c r="O1908" t="str">
        <f>IFERROR(IF(INDEX(營收表現!N$6:N$3000,MATCH($A1908,營收表現!$A$6:$A$3000,0))="","",INDEX(營收表現!N$6:N$3000,MATCH($A1908,營收表現!$A$6:$A$3000,0))),"")</f>
        <v/>
      </c>
      <c r="P1908" t="str">
        <f>IFERROR(IF(INDEX(營收表現!O$6:O$3000,MATCH($A1908,營收表現!$A$6:$A$3000,0))="","",INDEX(營收表現!O$6:O$3000,MATCH($A1908,營收表現!$A$6:$A$3000,0))),"")</f>
        <v/>
      </c>
      <c r="Q1908" t="str">
        <f>IFERROR(IF(INDEX(營收表現!P$6:P$3000,MATCH($A1908,營收表現!$A$6:$A$3000,0))="","",INDEX(營收表現!P$6:P$3000,MATCH($A1908,營收表現!$A$6:$A$3000,0))),"")</f>
        <v/>
      </c>
      <c r="R1908" t="str">
        <f>IFERROR(IF(INDEX(營收表現!Q$6:Q$3000,MATCH($A1908,營收表現!$A$6:$A$3000,0))="","",INDEX(營收表現!Q$6:Q$3000,MATCH($A1908,營收表現!$A$6:$A$3000,0))),"")</f>
        <v/>
      </c>
      <c r="S1908" t="str">
        <f>IFERROR(IF(INDEX(營收表現!R$6:R$3000,MATCH($A1908,營收表現!$A$6:$A$3000,0))="","",INDEX(營收表現!R$6:R$3000,MATCH($A1908,營收表現!$A$6:$A$3000,0))),"")</f>
        <v/>
      </c>
      <c r="T1908" t="str">
        <f>IFERROR(IF(INDEX(營收表現!S$6:S$3000,MATCH($A1908,營收表現!$A$6:$A$3000,0))="","",INDEX(營收表現!S$6:S$3000,MATCH($A1908,營收表現!$A$6:$A$3000,0))),"")</f>
        <v/>
      </c>
      <c r="U1908" t="str">
        <f>IFERROR(IF(INDEX(營收表現!T$6:T$3000,MATCH($A1908,營收表現!$A$6:$A$3000,0))="","",INDEX(營收表現!T$6:T$3000,MATCH($A1908,營收表現!$A$6:$A$3000,0))),"")</f>
        <v/>
      </c>
    </row>
    <row r="1909" spans="1:21">
      <c r="A1909" s="30" t="str">
        <f>IF(營收表現!$A1913="","",營收表現!$A1913)</f>
        <v>9110</v>
      </c>
      <c r="B1909" t="str">
        <f>IFERROR(INDEX(營收表現!B$6:B$3000,MATCH($A1909,營收表現!$A$6:$A$3000,0)),"")</f>
        <v>越南控-DR</v>
      </c>
      <c r="C1909" t="str">
        <f>IFERROR(INDEX(類別!G$4:G$3000,MATCH($A1909,類別!$C$4:$C$3000,0)),"")</f>
        <v>未分類-傳產</v>
      </c>
      <c r="D1909" t="str">
        <f>IFERROR(IF(INDEX(營收表現!C$6:C$3000,MATCH($A1909,營收表現!$A$6:$A$3000,0))="","",INDEX(營收表現!C$6:C$3000,MATCH($A1909,營收表現!$A$6:$A$3000,0))),"")</f>
        <v/>
      </c>
      <c r="E1909" t="str">
        <f>IFERROR(IF(INDEX(營收表現!D$6:D$3000,MATCH($A1909,營收表現!$A$6:$A$3000,0))="","",INDEX(營收表現!D$6:D$3000,MATCH($A1909,營收表現!$A$6:$A$3000,0))),"")</f>
        <v/>
      </c>
      <c r="F1909" t="str">
        <f>IFERROR(IF(INDEX(營收表現!E$6:E$3000,MATCH($A1909,營收表現!$A$6:$A$3000,0))="","",INDEX(營收表現!E$6:E$3000,MATCH($A1909,營收表現!$A$6:$A$3000,0))),"")</f>
        <v/>
      </c>
      <c r="G1909" t="str">
        <f>IFERROR(IF(INDEX(營收表現!F$6:F$3000,MATCH($A1909,營收表現!$A$6:$A$3000,0))="","",INDEX(營收表現!F$6:F$3000,MATCH($A1909,營收表現!$A$6:$A$3000,0))),"")</f>
        <v/>
      </c>
      <c r="H1909" t="str">
        <f>IFERROR(IF(INDEX(營收表現!G$6:G$3000,MATCH($A1909,營收表現!$A$6:$A$3000,0))="","",INDEX(營收表現!G$6:G$3000,MATCH($A1909,營收表現!$A$6:$A$3000,0))),"")</f>
        <v/>
      </c>
      <c r="I1909" t="str">
        <f>IFERROR(IF(INDEX(營收表現!H$6:H$3000,MATCH($A1909,營收表現!$A$6:$A$3000,0))="","",INDEX(營收表現!H$6:H$3000,MATCH($A1909,營收表現!$A$6:$A$3000,0))),"")</f>
        <v/>
      </c>
      <c r="J1909" t="str">
        <f>IFERROR(IF(INDEX(營收表現!I$6:I$3000,MATCH($A1909,營收表現!$A$6:$A$3000,0))="","",INDEX(營收表現!I$6:I$3000,MATCH($A1909,營收表現!$A$6:$A$3000,0))),"")</f>
        <v/>
      </c>
      <c r="K1909" t="str">
        <f>IFERROR(IF(INDEX(營收表現!J$6:J$3000,MATCH($A1909,營收表現!$A$6:$A$3000,0))="","",INDEX(營收表現!J$6:J$3000,MATCH($A1909,營收表現!$A$6:$A$3000,0))),"")</f>
        <v/>
      </c>
      <c r="L1909" t="str">
        <f>IFERROR(IF(INDEX(營收表現!K$6:K$3000,MATCH($A1909,營收表現!$A$6:$A$3000,0))="","",INDEX(營收表現!K$6:K$3000,MATCH($A1909,營收表現!$A$6:$A$3000,0))),"")</f>
        <v/>
      </c>
      <c r="M1909" t="str">
        <f>IFERROR(IF(INDEX(營收表現!L$6:L$3000,MATCH($A1909,營收表現!$A$6:$A$3000,0))="","",INDEX(營收表現!L$6:L$3000,MATCH($A1909,營收表現!$A$6:$A$3000,0))),"")</f>
        <v/>
      </c>
      <c r="N1909" t="str">
        <f>IFERROR(IF(INDEX(營收表現!M$6:M$3000,MATCH($A1909,營收表現!$A$6:$A$3000,0))="","",INDEX(營收表現!M$6:M$3000,MATCH($A1909,營收表現!$A$6:$A$3000,0))),"")</f>
        <v/>
      </c>
      <c r="O1909" t="str">
        <f>IFERROR(IF(INDEX(營收表現!N$6:N$3000,MATCH($A1909,營收表現!$A$6:$A$3000,0))="","",INDEX(營收表現!N$6:N$3000,MATCH($A1909,營收表現!$A$6:$A$3000,0))),"")</f>
        <v/>
      </c>
      <c r="P1909" t="str">
        <f>IFERROR(IF(INDEX(營收表現!O$6:O$3000,MATCH($A1909,營收表現!$A$6:$A$3000,0))="","",INDEX(營收表現!O$6:O$3000,MATCH($A1909,營收表現!$A$6:$A$3000,0))),"")</f>
        <v/>
      </c>
      <c r="Q1909" t="str">
        <f>IFERROR(IF(INDEX(營收表現!P$6:P$3000,MATCH($A1909,營收表現!$A$6:$A$3000,0))="","",INDEX(營收表現!P$6:P$3000,MATCH($A1909,營收表現!$A$6:$A$3000,0))),"")</f>
        <v/>
      </c>
      <c r="R1909" t="str">
        <f>IFERROR(IF(INDEX(營收表現!Q$6:Q$3000,MATCH($A1909,營收表現!$A$6:$A$3000,0))="","",INDEX(營收表現!Q$6:Q$3000,MATCH($A1909,營收表現!$A$6:$A$3000,0))),"")</f>
        <v/>
      </c>
      <c r="S1909" t="str">
        <f>IFERROR(IF(INDEX(營收表現!R$6:R$3000,MATCH($A1909,營收表現!$A$6:$A$3000,0))="","",INDEX(營收表現!R$6:R$3000,MATCH($A1909,營收表現!$A$6:$A$3000,0))),"")</f>
        <v/>
      </c>
      <c r="T1909" t="str">
        <f>IFERROR(IF(INDEX(營收表現!S$6:S$3000,MATCH($A1909,營收表現!$A$6:$A$3000,0))="","",INDEX(營收表現!S$6:S$3000,MATCH($A1909,營收表現!$A$6:$A$3000,0))),"")</f>
        <v/>
      </c>
      <c r="U1909" t="str">
        <f>IFERROR(IF(INDEX(營收表現!T$6:T$3000,MATCH($A1909,營收表現!$A$6:$A$3000,0))="","",INDEX(營收表現!T$6:T$3000,MATCH($A1909,營收表現!$A$6:$A$3000,0))),"")</f>
        <v/>
      </c>
    </row>
    <row r="1910" spans="1:21">
      <c r="A1910" s="30" t="str">
        <f>IF(營收表現!$A1914="","",營收表現!$A1914)</f>
        <v>911608</v>
      </c>
      <c r="B1910" t="str">
        <f>IFERROR(INDEX(營收表現!B$6:B$3000,MATCH($A1910,營收表現!$A$6:$A$3000,0)),"")</f>
        <v>明輝-DR</v>
      </c>
      <c r="C1910" t="str">
        <f>IFERROR(INDEX(類別!G$4:G$3000,MATCH($A1910,類別!$C$4:$C$3000,0)),"")</f>
        <v>未分類-傳產</v>
      </c>
      <c r="D1910" t="str">
        <f>IFERROR(IF(INDEX(營收表現!C$6:C$3000,MATCH($A1910,營收表現!$A$6:$A$3000,0))="","",INDEX(營收表現!C$6:C$3000,MATCH($A1910,營收表現!$A$6:$A$3000,0))),"")</f>
        <v/>
      </c>
      <c r="E1910" t="str">
        <f>IFERROR(IF(INDEX(營收表現!D$6:D$3000,MATCH($A1910,營收表現!$A$6:$A$3000,0))="","",INDEX(營收表現!D$6:D$3000,MATCH($A1910,營收表現!$A$6:$A$3000,0))),"")</f>
        <v/>
      </c>
      <c r="F1910" t="str">
        <f>IFERROR(IF(INDEX(營收表現!E$6:E$3000,MATCH($A1910,營收表現!$A$6:$A$3000,0))="","",INDEX(營收表現!E$6:E$3000,MATCH($A1910,營收表現!$A$6:$A$3000,0))),"")</f>
        <v/>
      </c>
      <c r="G1910" t="str">
        <f>IFERROR(IF(INDEX(營收表現!F$6:F$3000,MATCH($A1910,營收表現!$A$6:$A$3000,0))="","",INDEX(營收表現!F$6:F$3000,MATCH($A1910,營收表現!$A$6:$A$3000,0))),"")</f>
        <v/>
      </c>
      <c r="H1910" t="str">
        <f>IFERROR(IF(INDEX(營收表現!G$6:G$3000,MATCH($A1910,營收表現!$A$6:$A$3000,0))="","",INDEX(營收表現!G$6:G$3000,MATCH($A1910,營收表現!$A$6:$A$3000,0))),"")</f>
        <v/>
      </c>
      <c r="I1910" t="str">
        <f>IFERROR(IF(INDEX(營收表現!H$6:H$3000,MATCH($A1910,營收表現!$A$6:$A$3000,0))="","",INDEX(營收表現!H$6:H$3000,MATCH($A1910,營收表現!$A$6:$A$3000,0))),"")</f>
        <v/>
      </c>
      <c r="J1910" t="str">
        <f>IFERROR(IF(INDEX(營收表現!I$6:I$3000,MATCH($A1910,營收表現!$A$6:$A$3000,0))="","",INDEX(營收表現!I$6:I$3000,MATCH($A1910,營收表現!$A$6:$A$3000,0))),"")</f>
        <v/>
      </c>
      <c r="K1910" t="str">
        <f>IFERROR(IF(INDEX(營收表現!J$6:J$3000,MATCH($A1910,營收表現!$A$6:$A$3000,0))="","",INDEX(營收表現!J$6:J$3000,MATCH($A1910,營收表現!$A$6:$A$3000,0))),"")</f>
        <v/>
      </c>
      <c r="L1910" t="str">
        <f>IFERROR(IF(INDEX(營收表現!K$6:K$3000,MATCH($A1910,營收表現!$A$6:$A$3000,0))="","",INDEX(營收表現!K$6:K$3000,MATCH($A1910,營收表現!$A$6:$A$3000,0))),"")</f>
        <v/>
      </c>
      <c r="M1910" t="str">
        <f>IFERROR(IF(INDEX(營收表現!L$6:L$3000,MATCH($A1910,營收表現!$A$6:$A$3000,0))="","",INDEX(營收表現!L$6:L$3000,MATCH($A1910,營收表現!$A$6:$A$3000,0))),"")</f>
        <v/>
      </c>
      <c r="N1910" t="str">
        <f>IFERROR(IF(INDEX(營收表現!M$6:M$3000,MATCH($A1910,營收表現!$A$6:$A$3000,0))="","",INDEX(營收表現!M$6:M$3000,MATCH($A1910,營收表現!$A$6:$A$3000,0))),"")</f>
        <v/>
      </c>
      <c r="O1910" t="str">
        <f>IFERROR(IF(INDEX(營收表現!N$6:N$3000,MATCH($A1910,營收表現!$A$6:$A$3000,0))="","",INDEX(營收表現!N$6:N$3000,MATCH($A1910,營收表現!$A$6:$A$3000,0))),"")</f>
        <v/>
      </c>
      <c r="P1910" t="str">
        <f>IFERROR(IF(INDEX(營收表現!O$6:O$3000,MATCH($A1910,營收表現!$A$6:$A$3000,0))="","",INDEX(營收表現!O$6:O$3000,MATCH($A1910,營收表現!$A$6:$A$3000,0))),"")</f>
        <v/>
      </c>
      <c r="Q1910" t="str">
        <f>IFERROR(IF(INDEX(營收表現!P$6:P$3000,MATCH($A1910,營收表現!$A$6:$A$3000,0))="","",INDEX(營收表現!P$6:P$3000,MATCH($A1910,營收表現!$A$6:$A$3000,0))),"")</f>
        <v/>
      </c>
      <c r="R1910" t="str">
        <f>IFERROR(IF(INDEX(營收表現!Q$6:Q$3000,MATCH($A1910,營收表現!$A$6:$A$3000,0))="","",INDEX(營收表現!Q$6:Q$3000,MATCH($A1910,營收表現!$A$6:$A$3000,0))),"")</f>
        <v/>
      </c>
      <c r="S1910" t="str">
        <f>IFERROR(IF(INDEX(營收表現!R$6:R$3000,MATCH($A1910,營收表現!$A$6:$A$3000,0))="","",INDEX(營收表現!R$6:R$3000,MATCH($A1910,營收表現!$A$6:$A$3000,0))),"")</f>
        <v/>
      </c>
      <c r="T1910" t="str">
        <f>IFERROR(IF(INDEX(營收表現!S$6:S$3000,MATCH($A1910,營收表現!$A$6:$A$3000,0))="","",INDEX(營收表現!S$6:S$3000,MATCH($A1910,營收表現!$A$6:$A$3000,0))),"")</f>
        <v/>
      </c>
      <c r="U1910" t="str">
        <f>IFERROR(IF(INDEX(營收表現!T$6:T$3000,MATCH($A1910,營收表現!$A$6:$A$3000,0))="","",INDEX(營收表現!T$6:T$3000,MATCH($A1910,營收表現!$A$6:$A$3000,0))),"")</f>
        <v/>
      </c>
    </row>
    <row r="1911" spans="1:21">
      <c r="A1911" s="30" t="str">
        <f>IF(營收表現!$A1915="","",營收表現!$A1915)</f>
        <v>911622</v>
      </c>
      <c r="B1911" t="str">
        <f>IFERROR(INDEX(營收表現!B$6:B$3000,MATCH($A1911,營收表現!$A$6:$A$3000,0)),"")</f>
        <v>泰聚亨-DR</v>
      </c>
      <c r="C1911" t="str">
        <f>IFERROR(INDEX(類別!G$4:G$3000,MATCH($A1911,類別!$C$4:$C$3000,0)),"")</f>
        <v>未分類-傳產</v>
      </c>
      <c r="D1911" t="str">
        <f>IFERROR(IF(INDEX(營收表現!C$6:C$3000,MATCH($A1911,營收表現!$A$6:$A$3000,0))="","",INDEX(營收表現!C$6:C$3000,MATCH($A1911,營收表現!$A$6:$A$3000,0))),"")</f>
        <v/>
      </c>
      <c r="E1911" t="str">
        <f>IFERROR(IF(INDEX(營收表現!D$6:D$3000,MATCH($A1911,營收表現!$A$6:$A$3000,0))="","",INDEX(營收表現!D$6:D$3000,MATCH($A1911,營收表現!$A$6:$A$3000,0))),"")</f>
        <v/>
      </c>
      <c r="F1911" t="str">
        <f>IFERROR(IF(INDEX(營收表現!E$6:E$3000,MATCH($A1911,營收表現!$A$6:$A$3000,0))="","",INDEX(營收表現!E$6:E$3000,MATCH($A1911,營收表現!$A$6:$A$3000,0))),"")</f>
        <v/>
      </c>
      <c r="G1911" t="str">
        <f>IFERROR(IF(INDEX(營收表現!F$6:F$3000,MATCH($A1911,營收表現!$A$6:$A$3000,0))="","",INDEX(營收表現!F$6:F$3000,MATCH($A1911,營收表現!$A$6:$A$3000,0))),"")</f>
        <v/>
      </c>
      <c r="H1911" t="str">
        <f>IFERROR(IF(INDEX(營收表現!G$6:G$3000,MATCH($A1911,營收表現!$A$6:$A$3000,0))="","",INDEX(營收表現!G$6:G$3000,MATCH($A1911,營收表現!$A$6:$A$3000,0))),"")</f>
        <v/>
      </c>
      <c r="I1911" t="str">
        <f>IFERROR(IF(INDEX(營收表現!H$6:H$3000,MATCH($A1911,營收表現!$A$6:$A$3000,0))="","",INDEX(營收表現!H$6:H$3000,MATCH($A1911,營收表現!$A$6:$A$3000,0))),"")</f>
        <v/>
      </c>
      <c r="J1911" t="str">
        <f>IFERROR(IF(INDEX(營收表現!I$6:I$3000,MATCH($A1911,營收表現!$A$6:$A$3000,0))="","",INDEX(營收表現!I$6:I$3000,MATCH($A1911,營收表現!$A$6:$A$3000,0))),"")</f>
        <v/>
      </c>
      <c r="K1911" t="str">
        <f>IFERROR(IF(INDEX(營收表現!J$6:J$3000,MATCH($A1911,營收表現!$A$6:$A$3000,0))="","",INDEX(營收表現!J$6:J$3000,MATCH($A1911,營收表現!$A$6:$A$3000,0))),"")</f>
        <v/>
      </c>
      <c r="L1911" t="str">
        <f>IFERROR(IF(INDEX(營收表現!K$6:K$3000,MATCH($A1911,營收表現!$A$6:$A$3000,0))="","",INDEX(營收表現!K$6:K$3000,MATCH($A1911,營收表現!$A$6:$A$3000,0))),"")</f>
        <v/>
      </c>
      <c r="M1911" t="str">
        <f>IFERROR(IF(INDEX(營收表現!L$6:L$3000,MATCH($A1911,營收表現!$A$6:$A$3000,0))="","",INDEX(營收表現!L$6:L$3000,MATCH($A1911,營收表現!$A$6:$A$3000,0))),"")</f>
        <v/>
      </c>
      <c r="N1911" t="str">
        <f>IFERROR(IF(INDEX(營收表現!M$6:M$3000,MATCH($A1911,營收表現!$A$6:$A$3000,0))="","",INDEX(營收表現!M$6:M$3000,MATCH($A1911,營收表現!$A$6:$A$3000,0))),"")</f>
        <v/>
      </c>
      <c r="O1911" t="str">
        <f>IFERROR(IF(INDEX(營收表現!N$6:N$3000,MATCH($A1911,營收表現!$A$6:$A$3000,0))="","",INDEX(營收表現!N$6:N$3000,MATCH($A1911,營收表現!$A$6:$A$3000,0))),"")</f>
        <v/>
      </c>
      <c r="P1911" t="str">
        <f>IFERROR(IF(INDEX(營收表現!O$6:O$3000,MATCH($A1911,營收表現!$A$6:$A$3000,0))="","",INDEX(營收表現!O$6:O$3000,MATCH($A1911,營收表現!$A$6:$A$3000,0))),"")</f>
        <v/>
      </c>
      <c r="Q1911" t="str">
        <f>IFERROR(IF(INDEX(營收表現!P$6:P$3000,MATCH($A1911,營收表現!$A$6:$A$3000,0))="","",INDEX(營收表現!P$6:P$3000,MATCH($A1911,營收表現!$A$6:$A$3000,0))),"")</f>
        <v/>
      </c>
      <c r="R1911" t="str">
        <f>IFERROR(IF(INDEX(營收表現!Q$6:Q$3000,MATCH($A1911,營收表現!$A$6:$A$3000,0))="","",INDEX(營收表現!Q$6:Q$3000,MATCH($A1911,營收表現!$A$6:$A$3000,0))),"")</f>
        <v/>
      </c>
      <c r="S1911" t="str">
        <f>IFERROR(IF(INDEX(營收表現!R$6:R$3000,MATCH($A1911,營收表現!$A$6:$A$3000,0))="","",INDEX(營收表現!R$6:R$3000,MATCH($A1911,營收表現!$A$6:$A$3000,0))),"")</f>
        <v/>
      </c>
      <c r="T1911" t="str">
        <f>IFERROR(IF(INDEX(營收表現!S$6:S$3000,MATCH($A1911,營收表現!$A$6:$A$3000,0))="","",INDEX(營收表現!S$6:S$3000,MATCH($A1911,營收表現!$A$6:$A$3000,0))),"")</f>
        <v/>
      </c>
      <c r="U1911" t="str">
        <f>IFERROR(IF(INDEX(營收表現!T$6:T$3000,MATCH($A1911,營收表現!$A$6:$A$3000,0))="","",INDEX(營收表現!T$6:T$3000,MATCH($A1911,營收表現!$A$6:$A$3000,0))),"")</f>
        <v/>
      </c>
    </row>
    <row r="1912" spans="1:21">
      <c r="A1912" s="30" t="str">
        <f>IF(營收表現!$A1916="","",營收表現!$A1916)</f>
        <v>911868</v>
      </c>
      <c r="B1912" t="str">
        <f>IFERROR(INDEX(營收表現!B$6:B$3000,MATCH($A1912,營收表現!$A$6:$A$3000,0)),"")</f>
        <v>同方友友-DR</v>
      </c>
      <c r="C1912" t="str">
        <f>IFERROR(INDEX(類別!G$4:G$3000,MATCH($A1912,類別!$C$4:$C$3000,0)),"")</f>
        <v>未分類-電子</v>
      </c>
      <c r="D1912" t="str">
        <f>IFERROR(IF(INDEX(營收表現!C$6:C$3000,MATCH($A1912,營收表現!$A$6:$A$3000,0))="","",INDEX(營收表現!C$6:C$3000,MATCH($A1912,營收表現!$A$6:$A$3000,0))),"")</f>
        <v/>
      </c>
      <c r="E1912" t="str">
        <f>IFERROR(IF(INDEX(營收表現!D$6:D$3000,MATCH($A1912,營收表現!$A$6:$A$3000,0))="","",INDEX(營收表現!D$6:D$3000,MATCH($A1912,營收表現!$A$6:$A$3000,0))),"")</f>
        <v/>
      </c>
      <c r="F1912" t="str">
        <f>IFERROR(IF(INDEX(營收表現!E$6:E$3000,MATCH($A1912,營收表現!$A$6:$A$3000,0))="","",INDEX(營收表現!E$6:E$3000,MATCH($A1912,營收表現!$A$6:$A$3000,0))),"")</f>
        <v/>
      </c>
      <c r="G1912" t="str">
        <f>IFERROR(IF(INDEX(營收表現!F$6:F$3000,MATCH($A1912,營收表現!$A$6:$A$3000,0))="","",INDEX(營收表現!F$6:F$3000,MATCH($A1912,營收表現!$A$6:$A$3000,0))),"")</f>
        <v/>
      </c>
      <c r="H1912" t="str">
        <f>IFERROR(IF(INDEX(營收表現!G$6:G$3000,MATCH($A1912,營收表現!$A$6:$A$3000,0))="","",INDEX(營收表現!G$6:G$3000,MATCH($A1912,營收表現!$A$6:$A$3000,0))),"")</f>
        <v/>
      </c>
      <c r="I1912" t="str">
        <f>IFERROR(IF(INDEX(營收表現!H$6:H$3000,MATCH($A1912,營收表現!$A$6:$A$3000,0))="","",INDEX(營收表現!H$6:H$3000,MATCH($A1912,營收表現!$A$6:$A$3000,0))),"")</f>
        <v/>
      </c>
      <c r="J1912" t="str">
        <f>IFERROR(IF(INDEX(營收表現!I$6:I$3000,MATCH($A1912,營收表現!$A$6:$A$3000,0))="","",INDEX(營收表現!I$6:I$3000,MATCH($A1912,營收表現!$A$6:$A$3000,0))),"")</f>
        <v/>
      </c>
      <c r="K1912" t="str">
        <f>IFERROR(IF(INDEX(營收表現!J$6:J$3000,MATCH($A1912,營收表現!$A$6:$A$3000,0))="","",INDEX(營收表現!J$6:J$3000,MATCH($A1912,營收表現!$A$6:$A$3000,0))),"")</f>
        <v/>
      </c>
      <c r="L1912" t="str">
        <f>IFERROR(IF(INDEX(營收表現!K$6:K$3000,MATCH($A1912,營收表現!$A$6:$A$3000,0))="","",INDEX(營收表現!K$6:K$3000,MATCH($A1912,營收表現!$A$6:$A$3000,0))),"")</f>
        <v/>
      </c>
      <c r="M1912" t="str">
        <f>IFERROR(IF(INDEX(營收表現!L$6:L$3000,MATCH($A1912,營收表現!$A$6:$A$3000,0))="","",INDEX(營收表現!L$6:L$3000,MATCH($A1912,營收表現!$A$6:$A$3000,0))),"")</f>
        <v/>
      </c>
      <c r="N1912" t="str">
        <f>IFERROR(IF(INDEX(營收表現!M$6:M$3000,MATCH($A1912,營收表現!$A$6:$A$3000,0))="","",INDEX(營收表現!M$6:M$3000,MATCH($A1912,營收表現!$A$6:$A$3000,0))),"")</f>
        <v/>
      </c>
      <c r="O1912" t="str">
        <f>IFERROR(IF(INDEX(營收表現!N$6:N$3000,MATCH($A1912,營收表現!$A$6:$A$3000,0))="","",INDEX(營收表現!N$6:N$3000,MATCH($A1912,營收表現!$A$6:$A$3000,0))),"")</f>
        <v/>
      </c>
      <c r="P1912" t="str">
        <f>IFERROR(IF(INDEX(營收表現!O$6:O$3000,MATCH($A1912,營收表現!$A$6:$A$3000,0))="","",INDEX(營收表現!O$6:O$3000,MATCH($A1912,營收表現!$A$6:$A$3000,0))),"")</f>
        <v/>
      </c>
      <c r="Q1912" t="str">
        <f>IFERROR(IF(INDEX(營收表現!P$6:P$3000,MATCH($A1912,營收表現!$A$6:$A$3000,0))="","",INDEX(營收表現!P$6:P$3000,MATCH($A1912,營收表現!$A$6:$A$3000,0))),"")</f>
        <v/>
      </c>
      <c r="R1912" t="str">
        <f>IFERROR(IF(INDEX(營收表現!Q$6:Q$3000,MATCH($A1912,營收表現!$A$6:$A$3000,0))="","",INDEX(營收表現!Q$6:Q$3000,MATCH($A1912,營收表現!$A$6:$A$3000,0))),"")</f>
        <v/>
      </c>
      <c r="S1912" t="str">
        <f>IFERROR(IF(INDEX(營收表現!R$6:R$3000,MATCH($A1912,營收表現!$A$6:$A$3000,0))="","",INDEX(營收表現!R$6:R$3000,MATCH($A1912,營收表現!$A$6:$A$3000,0))),"")</f>
        <v/>
      </c>
      <c r="T1912" t="str">
        <f>IFERROR(IF(INDEX(營收表現!S$6:S$3000,MATCH($A1912,營收表現!$A$6:$A$3000,0))="","",INDEX(營收表現!S$6:S$3000,MATCH($A1912,營收表現!$A$6:$A$3000,0))),"")</f>
        <v/>
      </c>
      <c r="U1912" t="str">
        <f>IFERROR(IF(INDEX(營收表現!T$6:T$3000,MATCH($A1912,營收表現!$A$6:$A$3000,0))="","",INDEX(營收表現!T$6:T$3000,MATCH($A1912,營收表現!$A$6:$A$3000,0))),"")</f>
        <v/>
      </c>
    </row>
    <row r="1913" spans="1:21">
      <c r="A1913" s="30" t="str">
        <f>IF(營收表現!$A1917="","",營收表現!$A1917)</f>
        <v>912000</v>
      </c>
      <c r="B1913" t="str">
        <f>IFERROR(INDEX(營收表現!B$6:B$3000,MATCH($A1913,營收表現!$A$6:$A$3000,0)),"")</f>
        <v>晨訊科-DR</v>
      </c>
      <c r="C1913" t="str">
        <f>IFERROR(INDEX(類別!G$4:G$3000,MATCH($A1913,類別!$C$4:$C$3000,0)),"")</f>
        <v>未分類-電子</v>
      </c>
      <c r="D1913">
        <f>IFERROR(IF(INDEX(營收表現!C$6:C$3000,MATCH($A1913,營收表現!$A$6:$A$3000,0))="","",INDEX(營收表現!C$6:C$3000,MATCH($A1913,營收表現!$A$6:$A$3000,0))),"")</f>
        <v>11.29</v>
      </c>
      <c r="E1913">
        <f>IFERROR(IF(INDEX(營收表現!D$6:D$3000,MATCH($A1913,營收表現!$A$6:$A$3000,0))="","",INDEX(營收表現!D$6:D$3000,MATCH($A1913,營收表現!$A$6:$A$3000,0))),"")</f>
        <v>39.42</v>
      </c>
      <c r="F1913">
        <f>IFERROR(IF(INDEX(營收表現!E$6:E$3000,MATCH($A1913,營收表現!$A$6:$A$3000,0))="","",INDEX(營收表現!E$6:E$3000,MATCH($A1913,營收表現!$A$6:$A$3000,0))),"")</f>
        <v>51.32</v>
      </c>
      <c r="G1913">
        <f>IFERROR(IF(INDEX(營收表現!F$6:F$3000,MATCH($A1913,營收表現!$A$6:$A$3000,0))="","",INDEX(營收表現!F$6:F$3000,MATCH($A1913,營收表現!$A$6:$A$3000,0))),"")</f>
        <v>18.84</v>
      </c>
      <c r="H1913">
        <f>IFERROR(IF(INDEX(營收表現!G$6:G$3000,MATCH($A1913,營收表現!$A$6:$A$3000,0))="","",INDEX(營收表現!G$6:G$3000,MATCH($A1913,營收表現!$A$6:$A$3000,0))),"")</f>
        <v>-41.28</v>
      </c>
      <c r="I1913" t="str">
        <f>IFERROR(IF(INDEX(營收表現!H$6:H$3000,MATCH($A1913,營收表現!$A$6:$A$3000,0))="","",INDEX(營收表現!H$6:H$3000,MATCH($A1913,營收表現!$A$6:$A$3000,0))),"")</f>
        <v/>
      </c>
      <c r="J1913">
        <f>IFERROR(IF(INDEX(營收表現!I$6:I$3000,MATCH($A1913,營收表現!$A$6:$A$3000,0))="","",INDEX(營收表現!I$6:I$3000,MATCH($A1913,營收表現!$A$6:$A$3000,0))),"")</f>
        <v>-37.75</v>
      </c>
      <c r="K1913">
        <f>IFERROR(IF(INDEX(營收表現!J$6:J$3000,MATCH($A1913,營收表現!$A$6:$A$3000,0))="","",INDEX(營收表現!J$6:J$3000,MATCH($A1913,營收表現!$A$6:$A$3000,0))),"")</f>
        <v>-8.76</v>
      </c>
      <c r="L1913">
        <f>IFERROR(IF(INDEX(營收表現!K$6:K$3000,MATCH($A1913,營收表現!$A$6:$A$3000,0))="","",INDEX(營收表現!K$6:K$3000,MATCH($A1913,營收表現!$A$6:$A$3000,0))),"")</f>
        <v>15.65</v>
      </c>
      <c r="M1913">
        <f>IFERROR(IF(INDEX(營收表現!L$6:L$3000,MATCH($A1913,營收表現!$A$6:$A$3000,0))="","",INDEX(營收表現!L$6:L$3000,MATCH($A1913,營收表現!$A$6:$A$3000,0))),"")</f>
        <v>-26.17</v>
      </c>
      <c r="N1913">
        <f>IFERROR(IF(INDEX(營收表現!M$6:M$3000,MATCH($A1913,營收表現!$A$6:$A$3000,0))="","",INDEX(營收表現!M$6:M$3000,MATCH($A1913,營收表現!$A$6:$A$3000,0))),"")</f>
        <v>-29.92</v>
      </c>
      <c r="O1913" t="str">
        <f>IFERROR(IF(INDEX(營收表現!N$6:N$3000,MATCH($A1913,營收表現!$A$6:$A$3000,0))="","",INDEX(營收表現!N$6:N$3000,MATCH($A1913,營收表現!$A$6:$A$3000,0))),"")</f>
        <v/>
      </c>
      <c r="P1913">
        <f>IFERROR(IF(INDEX(營收表現!O$6:O$3000,MATCH($A1913,營收表現!$A$6:$A$3000,0))="","",INDEX(營收表現!O$6:O$3000,MATCH($A1913,營收表現!$A$6:$A$3000,0))),"")</f>
        <v>84626</v>
      </c>
      <c r="Q1913">
        <f>IFERROR(IF(INDEX(營收表現!P$6:P$3000,MATCH($A1913,營收表現!$A$6:$A$3000,0))="","",INDEX(營收表現!P$6:P$3000,MATCH($A1913,營收表現!$A$6:$A$3000,0))),"")</f>
        <v>117989</v>
      </c>
      <c r="R1913">
        <f>IFERROR(IF(INDEX(營收表現!Q$6:Q$3000,MATCH($A1913,營收表現!$A$6:$A$3000,0))="","",INDEX(營收表現!Q$6:Q$3000,MATCH($A1913,營收表現!$A$6:$A$3000,0))),"")</f>
        <v>178536</v>
      </c>
      <c r="S1913">
        <f>IFERROR(IF(INDEX(營收表現!R$6:R$3000,MATCH($A1913,營收表現!$A$6:$A$3000,0))="","",INDEX(營收表現!R$6:R$3000,MATCH($A1913,營收表現!$A$6:$A$3000,0))),"")</f>
        <v>212164</v>
      </c>
      <c r="T1913">
        <f>IFERROR(IF(INDEX(營收表現!S$6:S$3000,MATCH($A1913,營收表現!$A$6:$A$3000,0))="","",INDEX(營收表現!S$6:S$3000,MATCH($A1913,營收表現!$A$6:$A$3000,0))),"")</f>
        <v>124585</v>
      </c>
      <c r="U1913" t="str">
        <f>IFERROR(IF(INDEX(營收表現!T$6:T$3000,MATCH($A1913,營收表現!$A$6:$A$3000,0))="","",INDEX(營收表現!T$6:T$3000,MATCH($A1913,營收表現!$A$6:$A$3000,0))),"")</f>
        <v/>
      </c>
    </row>
    <row r="1914" spans="1:21">
      <c r="A1914" s="30" t="str">
        <f>IF(營收表現!$A1918="","",營收表現!$A1918)</f>
        <v>9136</v>
      </c>
      <c r="B1914" t="str">
        <f>IFERROR(INDEX(營收表現!B$6:B$3000,MATCH($A1914,營收表現!$A$6:$A$3000,0)),"")</f>
        <v>巨騰-DR</v>
      </c>
      <c r="C1914" t="str">
        <f>IFERROR(INDEX(類別!G$4:G$3000,MATCH($A1914,類別!$C$4:$C$3000,0)),"")</f>
        <v>資訊機構件</v>
      </c>
      <c r="D1914" t="str">
        <f>IFERROR(IF(INDEX(營收表現!C$6:C$3000,MATCH($A1914,營收表現!$A$6:$A$3000,0))="","",INDEX(營收表現!C$6:C$3000,MATCH($A1914,營收表現!$A$6:$A$3000,0))),"")</f>
        <v/>
      </c>
      <c r="E1914" t="str">
        <f>IFERROR(IF(INDEX(營收表現!D$6:D$3000,MATCH($A1914,營收表現!$A$6:$A$3000,0))="","",INDEX(營收表現!D$6:D$3000,MATCH($A1914,營收表現!$A$6:$A$3000,0))),"")</f>
        <v/>
      </c>
      <c r="F1914" t="str">
        <f>IFERROR(IF(INDEX(營收表現!E$6:E$3000,MATCH($A1914,營收表現!$A$6:$A$3000,0))="","",INDEX(營收表現!E$6:E$3000,MATCH($A1914,營收表現!$A$6:$A$3000,0))),"")</f>
        <v/>
      </c>
      <c r="G1914" t="str">
        <f>IFERROR(IF(INDEX(營收表現!F$6:F$3000,MATCH($A1914,營收表現!$A$6:$A$3000,0))="","",INDEX(營收表現!F$6:F$3000,MATCH($A1914,營收表現!$A$6:$A$3000,0))),"")</f>
        <v/>
      </c>
      <c r="H1914" t="str">
        <f>IFERROR(IF(INDEX(營收表現!G$6:G$3000,MATCH($A1914,營收表現!$A$6:$A$3000,0))="","",INDEX(營收表現!G$6:G$3000,MATCH($A1914,營收表現!$A$6:$A$3000,0))),"")</f>
        <v/>
      </c>
      <c r="I1914" t="str">
        <f>IFERROR(IF(INDEX(營收表現!H$6:H$3000,MATCH($A1914,營收表現!$A$6:$A$3000,0))="","",INDEX(營收表現!H$6:H$3000,MATCH($A1914,營收表現!$A$6:$A$3000,0))),"")</f>
        <v/>
      </c>
      <c r="J1914" t="str">
        <f>IFERROR(IF(INDEX(營收表現!I$6:I$3000,MATCH($A1914,營收表現!$A$6:$A$3000,0))="","",INDEX(營收表現!I$6:I$3000,MATCH($A1914,營收表現!$A$6:$A$3000,0))),"")</f>
        <v/>
      </c>
      <c r="K1914" t="str">
        <f>IFERROR(IF(INDEX(營收表現!J$6:J$3000,MATCH($A1914,營收表現!$A$6:$A$3000,0))="","",INDEX(營收表現!J$6:J$3000,MATCH($A1914,營收表現!$A$6:$A$3000,0))),"")</f>
        <v/>
      </c>
      <c r="L1914" t="str">
        <f>IFERROR(IF(INDEX(營收表現!K$6:K$3000,MATCH($A1914,營收表現!$A$6:$A$3000,0))="","",INDEX(營收表現!K$6:K$3000,MATCH($A1914,營收表現!$A$6:$A$3000,0))),"")</f>
        <v/>
      </c>
      <c r="M1914" t="str">
        <f>IFERROR(IF(INDEX(營收表現!L$6:L$3000,MATCH($A1914,營收表現!$A$6:$A$3000,0))="","",INDEX(營收表現!L$6:L$3000,MATCH($A1914,營收表現!$A$6:$A$3000,0))),"")</f>
        <v/>
      </c>
      <c r="N1914" t="str">
        <f>IFERROR(IF(INDEX(營收表現!M$6:M$3000,MATCH($A1914,營收表現!$A$6:$A$3000,0))="","",INDEX(營收表現!M$6:M$3000,MATCH($A1914,營收表現!$A$6:$A$3000,0))),"")</f>
        <v/>
      </c>
      <c r="O1914" t="str">
        <f>IFERROR(IF(INDEX(營收表現!N$6:N$3000,MATCH($A1914,營收表現!$A$6:$A$3000,0))="","",INDEX(營收表現!N$6:N$3000,MATCH($A1914,營收表現!$A$6:$A$3000,0))),"")</f>
        <v/>
      </c>
      <c r="P1914" t="str">
        <f>IFERROR(IF(INDEX(營收表現!O$6:O$3000,MATCH($A1914,營收表現!$A$6:$A$3000,0))="","",INDEX(營收表現!O$6:O$3000,MATCH($A1914,營收表現!$A$6:$A$3000,0))),"")</f>
        <v/>
      </c>
      <c r="Q1914" t="str">
        <f>IFERROR(IF(INDEX(營收表現!P$6:P$3000,MATCH($A1914,營收表現!$A$6:$A$3000,0))="","",INDEX(營收表現!P$6:P$3000,MATCH($A1914,營收表現!$A$6:$A$3000,0))),"")</f>
        <v/>
      </c>
      <c r="R1914" t="str">
        <f>IFERROR(IF(INDEX(營收表現!Q$6:Q$3000,MATCH($A1914,營收表現!$A$6:$A$3000,0))="","",INDEX(營收表現!Q$6:Q$3000,MATCH($A1914,營收表現!$A$6:$A$3000,0))),"")</f>
        <v/>
      </c>
      <c r="S1914" t="str">
        <f>IFERROR(IF(INDEX(營收表現!R$6:R$3000,MATCH($A1914,營收表現!$A$6:$A$3000,0))="","",INDEX(營收表現!R$6:R$3000,MATCH($A1914,營收表現!$A$6:$A$3000,0))),"")</f>
        <v/>
      </c>
      <c r="T1914" t="str">
        <f>IFERROR(IF(INDEX(營收表現!S$6:S$3000,MATCH($A1914,營收表現!$A$6:$A$3000,0))="","",INDEX(營收表現!S$6:S$3000,MATCH($A1914,營收表現!$A$6:$A$3000,0))),"")</f>
        <v/>
      </c>
      <c r="U1914" t="str">
        <f>IFERROR(IF(INDEX(營收表現!T$6:T$3000,MATCH($A1914,營收表現!$A$6:$A$3000,0))="","",INDEX(營收表現!T$6:T$3000,MATCH($A1914,營收表現!$A$6:$A$3000,0))),"")</f>
        <v/>
      </c>
    </row>
    <row r="1915" spans="1:21">
      <c r="A1915" s="30" t="str">
        <f>IF(營收表現!$A1919="","",營收表現!$A1919)</f>
        <v>9802</v>
      </c>
      <c r="B1915" t="str">
        <f>IFERROR(INDEX(營收表現!B$6:B$3000,MATCH($A1915,營收表現!$A$6:$A$3000,0)),"")</f>
        <v>鈺齊-KY</v>
      </c>
      <c r="C1915" t="str">
        <f>IFERROR(INDEX(類別!G$4:G$3000,MATCH($A1915,類別!$C$4:$C$3000,0)),"")</f>
        <v>製鞋與紡纖</v>
      </c>
      <c r="D1915">
        <f>IFERROR(IF(INDEX(營收表現!C$6:C$3000,MATCH($A1915,營收表現!$A$6:$A$3000,0))="","",INDEX(營收表現!C$6:C$3000,MATCH($A1915,營收表現!$A$6:$A$3000,0))),"")</f>
        <v>-25.82</v>
      </c>
      <c r="E1915">
        <f>IFERROR(IF(INDEX(營收表現!D$6:D$3000,MATCH($A1915,營收表現!$A$6:$A$3000,0))="","",INDEX(營收表現!D$6:D$3000,MATCH($A1915,營收表現!$A$6:$A$3000,0))),"")</f>
        <v>52.69</v>
      </c>
      <c r="F1915">
        <f>IFERROR(IF(INDEX(營收表現!E$6:E$3000,MATCH($A1915,營收表現!$A$6:$A$3000,0))="","",INDEX(營收表現!E$6:E$3000,MATCH($A1915,營收表現!$A$6:$A$3000,0))),"")</f>
        <v>-0.41</v>
      </c>
      <c r="G1915">
        <f>IFERROR(IF(INDEX(營收表現!F$6:F$3000,MATCH($A1915,營收表現!$A$6:$A$3000,0))="","",INDEX(營收表現!F$6:F$3000,MATCH($A1915,營收表現!$A$6:$A$3000,0))),"")</f>
        <v>23.52</v>
      </c>
      <c r="H1915">
        <f>IFERROR(IF(INDEX(營收表現!G$6:G$3000,MATCH($A1915,營收表現!$A$6:$A$3000,0))="","",INDEX(營收表現!G$6:G$3000,MATCH($A1915,營收表現!$A$6:$A$3000,0))),"")</f>
        <v>-16.75</v>
      </c>
      <c r="I1915" t="str">
        <f>IFERROR(IF(INDEX(營收表現!H$6:H$3000,MATCH($A1915,營收表現!$A$6:$A$3000,0))="","",INDEX(營收表現!H$6:H$3000,MATCH($A1915,營收表現!$A$6:$A$3000,0))),"")</f>
        <v/>
      </c>
      <c r="J1915">
        <f>IFERROR(IF(INDEX(營收表現!I$6:I$3000,MATCH($A1915,營收表現!$A$6:$A$3000,0))="","",INDEX(營收表現!I$6:I$3000,MATCH($A1915,營收表現!$A$6:$A$3000,0))),"")</f>
        <v>-1.38</v>
      </c>
      <c r="K1915">
        <f>IFERROR(IF(INDEX(營收表現!J$6:J$3000,MATCH($A1915,營收表現!$A$6:$A$3000,0))="","",INDEX(營收表現!J$6:J$3000,MATCH($A1915,營收表現!$A$6:$A$3000,0))),"")</f>
        <v>10.8</v>
      </c>
      <c r="L1915">
        <f>IFERROR(IF(INDEX(營收表現!K$6:K$3000,MATCH($A1915,營收表現!$A$6:$A$3000,0))="","",INDEX(營收表現!K$6:K$3000,MATCH($A1915,營收表現!$A$6:$A$3000,0))),"")</f>
        <v>6.61</v>
      </c>
      <c r="M1915">
        <f>IFERROR(IF(INDEX(營收表現!L$6:L$3000,MATCH($A1915,營收表現!$A$6:$A$3000,0))="","",INDEX(營收表現!L$6:L$3000,MATCH($A1915,營收表現!$A$6:$A$3000,0))),"")</f>
        <v>-2.17</v>
      </c>
      <c r="N1915">
        <f>IFERROR(IF(INDEX(營收表現!M$6:M$3000,MATCH($A1915,營收表現!$A$6:$A$3000,0))="","",INDEX(營收表現!M$6:M$3000,MATCH($A1915,營收表現!$A$6:$A$3000,0))),"")</f>
        <v>-5.07</v>
      </c>
      <c r="O1915" t="str">
        <f>IFERROR(IF(INDEX(營收表現!N$6:N$3000,MATCH($A1915,營收表現!$A$6:$A$3000,0))="","",INDEX(營收表現!N$6:N$3000,MATCH($A1915,營收表現!$A$6:$A$3000,0))),"")</f>
        <v/>
      </c>
      <c r="P1915">
        <f>IFERROR(IF(INDEX(營收表現!O$6:O$3000,MATCH($A1915,營收表現!$A$6:$A$3000,0))="","",INDEX(營收表現!O$6:O$3000,MATCH($A1915,營收表現!$A$6:$A$3000,0))),"")</f>
        <v>928831</v>
      </c>
      <c r="Q1915">
        <f>IFERROR(IF(INDEX(營收表現!P$6:P$3000,MATCH($A1915,營收表現!$A$6:$A$3000,0))="","",INDEX(營收表現!P$6:P$3000,MATCH($A1915,營收表現!$A$6:$A$3000,0))),"")</f>
        <v>1418222</v>
      </c>
      <c r="R1915">
        <f>IFERROR(IF(INDEX(營收表現!Q$6:Q$3000,MATCH($A1915,營收表現!$A$6:$A$3000,0))="","",INDEX(營收表現!Q$6:Q$3000,MATCH($A1915,營收表現!$A$6:$A$3000,0))),"")</f>
        <v>1412420</v>
      </c>
      <c r="S1915">
        <f>IFERROR(IF(INDEX(營收表現!R$6:R$3000,MATCH($A1915,營收表現!$A$6:$A$3000,0))="","",INDEX(營收表現!R$6:R$3000,MATCH($A1915,營收表現!$A$6:$A$3000,0))),"")</f>
        <v>1744644</v>
      </c>
      <c r="T1915">
        <f>IFERROR(IF(INDEX(營收表現!S$6:S$3000,MATCH($A1915,營收表現!$A$6:$A$3000,0))="","",INDEX(營收表現!S$6:S$3000,MATCH($A1915,營收表現!$A$6:$A$3000,0))),"")</f>
        <v>1452365</v>
      </c>
      <c r="U1915" t="str">
        <f>IFERROR(IF(INDEX(營收表現!T$6:T$3000,MATCH($A1915,營收表現!$A$6:$A$3000,0))="","",INDEX(營收表現!T$6:T$3000,MATCH($A1915,營收表現!$A$6:$A$3000,0))),"")</f>
        <v/>
      </c>
    </row>
    <row r="1916" spans="1:21">
      <c r="A1916" s="30" t="str">
        <f>IF(營收表現!$A1920="","",營收表現!$A1920)</f>
        <v>9902</v>
      </c>
      <c r="B1916" t="str">
        <f>IFERROR(INDEX(營收表現!B$6:B$3000,MATCH($A1916,營收表現!$A$6:$A$3000,0)),"")</f>
        <v>台火</v>
      </c>
      <c r="C1916" t="str">
        <f>IFERROR(INDEX(類別!G$4:G$3000,MATCH($A1916,類別!$C$4:$C$3000,0)),"")</f>
        <v>百貨零售</v>
      </c>
      <c r="D1916">
        <f>IFERROR(IF(INDEX(營收表現!C$6:C$3000,MATCH($A1916,營收表現!$A$6:$A$3000,0))="","",INDEX(營收表現!C$6:C$3000,MATCH($A1916,營收表現!$A$6:$A$3000,0))),"")</f>
        <v>-43.88</v>
      </c>
      <c r="E1916">
        <f>IFERROR(IF(INDEX(營收表現!D$6:D$3000,MATCH($A1916,營收表現!$A$6:$A$3000,0))="","",INDEX(營收表現!D$6:D$3000,MATCH($A1916,營收表現!$A$6:$A$3000,0))),"")</f>
        <v>1127.82</v>
      </c>
      <c r="F1916">
        <f>IFERROR(IF(INDEX(營收表現!E$6:E$3000,MATCH($A1916,營收表現!$A$6:$A$3000,0))="","",INDEX(營收表現!E$6:E$3000,MATCH($A1916,營收表現!$A$6:$A$3000,0))),"")</f>
        <v>28.49</v>
      </c>
      <c r="G1916">
        <f>IFERROR(IF(INDEX(營收表現!F$6:F$3000,MATCH($A1916,營收表現!$A$6:$A$3000,0))="","",INDEX(營收表現!F$6:F$3000,MATCH($A1916,營收表現!$A$6:$A$3000,0))),"")</f>
        <v>-45.38</v>
      </c>
      <c r="H1916">
        <f>IFERROR(IF(INDEX(營收表現!G$6:G$3000,MATCH($A1916,營收表現!$A$6:$A$3000,0))="","",INDEX(營收表現!G$6:G$3000,MATCH($A1916,營收表現!$A$6:$A$3000,0))),"")</f>
        <v>-92.85</v>
      </c>
      <c r="I1916" t="str">
        <f>IFERROR(IF(INDEX(營收表現!H$6:H$3000,MATCH($A1916,營收表現!$A$6:$A$3000,0))="","",INDEX(營收表現!H$6:H$3000,MATCH($A1916,營收表現!$A$6:$A$3000,0))),"")</f>
        <v/>
      </c>
      <c r="J1916">
        <f>IFERROR(IF(INDEX(營收表現!I$6:I$3000,MATCH($A1916,營收表現!$A$6:$A$3000,0))="","",INDEX(營收表現!I$6:I$3000,MATCH($A1916,營收表現!$A$6:$A$3000,0))),"")</f>
        <v>178.53</v>
      </c>
      <c r="K1916">
        <f>IFERROR(IF(INDEX(營收表現!J$6:J$3000,MATCH($A1916,營收表現!$A$6:$A$3000,0))="","",INDEX(營收表現!J$6:J$3000,MATCH($A1916,營收表現!$A$6:$A$3000,0))),"")</f>
        <v>536.88</v>
      </c>
      <c r="L1916">
        <f>IFERROR(IF(INDEX(營收表現!K$6:K$3000,MATCH($A1916,營收表現!$A$6:$A$3000,0))="","",INDEX(營收表現!K$6:K$3000,MATCH($A1916,營收表現!$A$6:$A$3000,0))),"")</f>
        <v>196.13</v>
      </c>
      <c r="M1916">
        <f>IFERROR(IF(INDEX(營收表現!L$6:L$3000,MATCH($A1916,營收表現!$A$6:$A$3000,0))="","",INDEX(營收表現!L$6:L$3000,MATCH($A1916,營收表現!$A$6:$A$3000,0))),"")</f>
        <v>169.88</v>
      </c>
      <c r="N1916">
        <f>IFERROR(IF(INDEX(營收表現!M$6:M$3000,MATCH($A1916,營收表現!$A$6:$A$3000,0))="","",INDEX(營收表現!M$6:M$3000,MATCH($A1916,營收表現!$A$6:$A$3000,0))),"")</f>
        <v>65.930000000000007</v>
      </c>
      <c r="O1916" t="str">
        <f>IFERROR(IF(INDEX(營收表現!N$6:N$3000,MATCH($A1916,營收表現!$A$6:$A$3000,0))="","",INDEX(營收表現!N$6:N$3000,MATCH($A1916,營收表現!$A$6:$A$3000,0))),"")</f>
        <v/>
      </c>
      <c r="P1916">
        <f>IFERROR(IF(INDEX(營收表現!O$6:O$3000,MATCH($A1916,營收表現!$A$6:$A$3000,0))="","",INDEX(營收表現!O$6:O$3000,MATCH($A1916,營收表現!$A$6:$A$3000,0))),"")</f>
        <v>6668</v>
      </c>
      <c r="Q1916">
        <f>IFERROR(IF(INDEX(營收表現!P$6:P$3000,MATCH($A1916,營收表現!$A$6:$A$3000,0))="","",INDEX(營收表現!P$6:P$3000,MATCH($A1916,營收表現!$A$6:$A$3000,0))),"")</f>
        <v>81871</v>
      </c>
      <c r="R1916">
        <f>IFERROR(IF(INDEX(營收表現!Q$6:Q$3000,MATCH($A1916,營收表現!$A$6:$A$3000,0))="","",INDEX(營收表現!Q$6:Q$3000,MATCH($A1916,營收表現!$A$6:$A$3000,0))),"")</f>
        <v>105198</v>
      </c>
      <c r="S1916">
        <f>IFERROR(IF(INDEX(營收表現!R$6:R$3000,MATCH($A1916,營收表現!$A$6:$A$3000,0))="","",INDEX(營收表現!R$6:R$3000,MATCH($A1916,營收表現!$A$6:$A$3000,0))),"")</f>
        <v>57463</v>
      </c>
      <c r="T1916">
        <f>IFERROR(IF(INDEX(營收表現!S$6:S$3000,MATCH($A1916,營收表現!$A$6:$A$3000,0))="","",INDEX(營收表現!S$6:S$3000,MATCH($A1916,營收表現!$A$6:$A$3000,0))),"")</f>
        <v>4110</v>
      </c>
      <c r="U1916" t="str">
        <f>IFERROR(IF(INDEX(營收表現!T$6:T$3000,MATCH($A1916,營收表現!$A$6:$A$3000,0))="","",INDEX(營收表現!T$6:T$3000,MATCH($A1916,營收表現!$A$6:$A$3000,0))),"")</f>
        <v/>
      </c>
    </row>
    <row r="1917" spans="1:21">
      <c r="A1917" s="30" t="str">
        <f>IF(營收表現!$A1921="","",營收表現!$A1921)</f>
        <v>9904</v>
      </c>
      <c r="B1917" t="str">
        <f>IFERROR(INDEX(營收表現!B$6:B$3000,MATCH($A1917,營收表現!$A$6:$A$3000,0)),"")</f>
        <v>寶成</v>
      </c>
      <c r="C1917" t="str">
        <f>IFERROR(INDEX(類別!G$4:G$3000,MATCH($A1917,類別!$C$4:$C$3000,0)),"")</f>
        <v>製鞋與紡纖</v>
      </c>
      <c r="D1917">
        <f>IFERROR(IF(INDEX(營收表現!C$6:C$3000,MATCH($A1917,營收表現!$A$6:$A$3000,0))="","",INDEX(營收表現!C$6:C$3000,MATCH($A1917,營收表現!$A$6:$A$3000,0))),"")</f>
        <v>-1.96</v>
      </c>
      <c r="E1917">
        <f>IFERROR(IF(INDEX(營收表現!D$6:D$3000,MATCH($A1917,營收表現!$A$6:$A$3000,0))="","",INDEX(營收表現!D$6:D$3000,MATCH($A1917,營收表現!$A$6:$A$3000,0))),"")</f>
        <v>11.28</v>
      </c>
      <c r="F1917">
        <f>IFERROR(IF(INDEX(營收表現!E$6:E$3000,MATCH($A1917,營收表現!$A$6:$A$3000,0))="","",INDEX(營收表現!E$6:E$3000,MATCH($A1917,營收表現!$A$6:$A$3000,0))),"")</f>
        <v>-3.86</v>
      </c>
      <c r="G1917">
        <f>IFERROR(IF(INDEX(營收表現!F$6:F$3000,MATCH($A1917,營收表現!$A$6:$A$3000,0))="","",INDEX(營收表現!F$6:F$3000,MATCH($A1917,營收表現!$A$6:$A$3000,0))),"")</f>
        <v>-1.33</v>
      </c>
      <c r="H1917">
        <f>IFERROR(IF(INDEX(營收表現!G$6:G$3000,MATCH($A1917,營收表現!$A$6:$A$3000,0))="","",INDEX(營收表現!G$6:G$3000,MATCH($A1917,營收表現!$A$6:$A$3000,0))),"")</f>
        <v>9.24</v>
      </c>
      <c r="I1917" t="str">
        <f>IFERROR(IF(INDEX(營收表現!H$6:H$3000,MATCH($A1917,營收表現!$A$6:$A$3000,0))="","",INDEX(營收表現!H$6:H$3000,MATCH($A1917,營收表現!$A$6:$A$3000,0))),"")</f>
        <v/>
      </c>
      <c r="J1917">
        <f>IFERROR(IF(INDEX(營收表現!I$6:I$3000,MATCH($A1917,營收表現!$A$6:$A$3000,0))="","",INDEX(營收表現!I$6:I$3000,MATCH($A1917,營收表現!$A$6:$A$3000,0))),"")</f>
        <v>-9.16</v>
      </c>
      <c r="K1917">
        <f>IFERROR(IF(INDEX(營收表現!J$6:J$3000,MATCH($A1917,營收表現!$A$6:$A$3000,0))="","",INDEX(營收表現!J$6:J$3000,MATCH($A1917,營收表現!$A$6:$A$3000,0))),"")</f>
        <v>-9.91</v>
      </c>
      <c r="L1917">
        <f>IFERROR(IF(INDEX(營收表現!K$6:K$3000,MATCH($A1917,營收表現!$A$6:$A$3000,0))="","",INDEX(營收表現!K$6:K$3000,MATCH($A1917,營收表現!$A$6:$A$3000,0))),"")</f>
        <v>-6.33</v>
      </c>
      <c r="M1917">
        <f>IFERROR(IF(INDEX(營收表現!L$6:L$3000,MATCH($A1917,營收表現!$A$6:$A$3000,0))="","",INDEX(營收表現!L$6:L$3000,MATCH($A1917,營收表現!$A$6:$A$3000,0))),"")</f>
        <v>-8.3699999999999992</v>
      </c>
      <c r="N1917">
        <f>IFERROR(IF(INDEX(營收表現!M$6:M$3000,MATCH($A1917,營收表現!$A$6:$A$3000,0))="","",INDEX(營收表現!M$6:M$3000,MATCH($A1917,營收表現!$A$6:$A$3000,0))),"")</f>
        <v>-15.98</v>
      </c>
      <c r="O1917" t="str">
        <f>IFERROR(IF(INDEX(營收表現!N$6:N$3000,MATCH($A1917,營收表現!$A$6:$A$3000,0))="","",INDEX(營收表現!N$6:N$3000,MATCH($A1917,營收表現!$A$6:$A$3000,0))),"")</f>
        <v/>
      </c>
      <c r="P1917">
        <f>IFERROR(IF(INDEX(營收表現!O$6:O$3000,MATCH($A1917,營收表現!$A$6:$A$3000,0))="","",INDEX(營收表現!O$6:O$3000,MATCH($A1917,營收表現!$A$6:$A$3000,0))),"")</f>
        <v>19380257</v>
      </c>
      <c r="Q1917">
        <f>IFERROR(IF(INDEX(營收表現!P$6:P$3000,MATCH($A1917,營收表現!$A$6:$A$3000,0))="","",INDEX(營收表現!P$6:P$3000,MATCH($A1917,營收表現!$A$6:$A$3000,0))),"")</f>
        <v>21565670</v>
      </c>
      <c r="R1917">
        <f>IFERROR(IF(INDEX(營收表現!Q$6:Q$3000,MATCH($A1917,營收表現!$A$6:$A$3000,0))="","",INDEX(營收表現!Q$6:Q$3000,MATCH($A1917,營收表現!$A$6:$A$3000,0))),"")</f>
        <v>20733230</v>
      </c>
      <c r="S1917">
        <f>IFERROR(IF(INDEX(營收表現!R$6:R$3000,MATCH($A1917,營收表現!$A$6:$A$3000,0))="","",INDEX(營收表現!R$6:R$3000,MATCH($A1917,營收表現!$A$6:$A$3000,0))),"")</f>
        <v>20457885</v>
      </c>
      <c r="T1917">
        <f>IFERROR(IF(INDEX(營收表現!S$6:S$3000,MATCH($A1917,營收表現!$A$6:$A$3000,0))="","",INDEX(營收表現!S$6:S$3000,MATCH($A1917,營收表現!$A$6:$A$3000,0))),"")</f>
        <v>22348118</v>
      </c>
      <c r="U1917" t="str">
        <f>IFERROR(IF(INDEX(營收表現!T$6:T$3000,MATCH($A1917,營收表現!$A$6:$A$3000,0))="","",INDEX(營收表現!T$6:T$3000,MATCH($A1917,營收表現!$A$6:$A$3000,0))),"")</f>
        <v/>
      </c>
    </row>
    <row r="1918" spans="1:21">
      <c r="A1918" s="30" t="str">
        <f>IF(營收表現!$A1922="","",營收表現!$A1922)</f>
        <v>9905</v>
      </c>
      <c r="B1918" t="str">
        <f>IFERROR(INDEX(營收表現!B$6:B$3000,MATCH($A1918,營收表現!$A$6:$A$3000,0)),"")</f>
        <v>大華</v>
      </c>
      <c r="C1918" t="str">
        <f>IFERROR(INDEX(類別!G$4:G$3000,MATCH($A1918,類別!$C$4:$C$3000,0)),"")</f>
        <v>未分類-傳產</v>
      </c>
      <c r="D1918">
        <f>IFERROR(IF(INDEX(營收表現!C$6:C$3000,MATCH($A1918,營收表現!$A$6:$A$3000,0))="","",INDEX(營收表現!C$6:C$3000,MATCH($A1918,營收表現!$A$6:$A$3000,0))),"")</f>
        <v>-8.2899999999999991</v>
      </c>
      <c r="E1918">
        <f>IFERROR(IF(INDEX(營收表現!D$6:D$3000,MATCH($A1918,營收表現!$A$6:$A$3000,0))="","",INDEX(營收表現!D$6:D$3000,MATCH($A1918,營收表現!$A$6:$A$3000,0))),"")</f>
        <v>-27.87</v>
      </c>
      <c r="F1918">
        <f>IFERROR(IF(INDEX(營收表現!E$6:E$3000,MATCH($A1918,營收表現!$A$6:$A$3000,0))="","",INDEX(營收表現!E$6:E$3000,MATCH($A1918,營收表現!$A$6:$A$3000,0))),"")</f>
        <v>1.23</v>
      </c>
      <c r="G1918">
        <f>IFERROR(IF(INDEX(營收表現!F$6:F$3000,MATCH($A1918,營收表現!$A$6:$A$3000,0))="","",INDEX(營收表現!F$6:F$3000,MATCH($A1918,營收表現!$A$6:$A$3000,0))),"")</f>
        <v>53.61</v>
      </c>
      <c r="H1918">
        <f>IFERROR(IF(INDEX(營收表現!G$6:G$3000,MATCH($A1918,營收表現!$A$6:$A$3000,0))="","",INDEX(營收表現!G$6:G$3000,MATCH($A1918,營收表現!$A$6:$A$3000,0))),"")</f>
        <v>24.3</v>
      </c>
      <c r="I1918" t="str">
        <f>IFERROR(IF(INDEX(營收表現!H$6:H$3000,MATCH($A1918,營收表現!$A$6:$A$3000,0))="","",INDEX(營收表現!H$6:H$3000,MATCH($A1918,營收表現!$A$6:$A$3000,0))),"")</f>
        <v/>
      </c>
      <c r="J1918">
        <f>IFERROR(IF(INDEX(營收表現!I$6:I$3000,MATCH($A1918,營收表現!$A$6:$A$3000,0))="","",INDEX(營收表現!I$6:I$3000,MATCH($A1918,營收表現!$A$6:$A$3000,0))),"")</f>
        <v>-2.67</v>
      </c>
      <c r="K1918">
        <f>IFERROR(IF(INDEX(營收表現!J$6:J$3000,MATCH($A1918,營收表現!$A$6:$A$3000,0))="","",INDEX(營收表現!J$6:J$3000,MATCH($A1918,營收表現!$A$6:$A$3000,0))),"")</f>
        <v>3.08</v>
      </c>
      <c r="L1918">
        <f>IFERROR(IF(INDEX(營收表現!K$6:K$3000,MATCH($A1918,營收表現!$A$6:$A$3000,0))="","",INDEX(營收表現!K$6:K$3000,MATCH($A1918,營收表現!$A$6:$A$3000,0))),"")</f>
        <v>-10.74</v>
      </c>
      <c r="M1918">
        <f>IFERROR(IF(INDEX(營收表現!L$6:L$3000,MATCH($A1918,營收表現!$A$6:$A$3000,0))="","",INDEX(營收表現!L$6:L$3000,MATCH($A1918,營收表現!$A$6:$A$3000,0))),"")</f>
        <v>12.22</v>
      </c>
      <c r="N1918">
        <f>IFERROR(IF(INDEX(營收表現!M$6:M$3000,MATCH($A1918,營收表現!$A$6:$A$3000,0))="","",INDEX(營收表現!M$6:M$3000,MATCH($A1918,營收表現!$A$6:$A$3000,0))),"")</f>
        <v>38.049999999999997</v>
      </c>
      <c r="O1918" t="str">
        <f>IFERROR(IF(INDEX(營收表現!N$6:N$3000,MATCH($A1918,營收表現!$A$6:$A$3000,0))="","",INDEX(營收表現!N$6:N$3000,MATCH($A1918,營收表現!$A$6:$A$3000,0))),"")</f>
        <v/>
      </c>
      <c r="P1918">
        <f>IFERROR(IF(INDEX(營收表現!O$6:O$3000,MATCH($A1918,營收表現!$A$6:$A$3000,0))="","",INDEX(營收表現!O$6:O$3000,MATCH($A1918,營收表現!$A$6:$A$3000,0))),"")</f>
        <v>703815</v>
      </c>
      <c r="Q1918">
        <f>IFERROR(IF(INDEX(營收表現!P$6:P$3000,MATCH($A1918,營收表現!$A$6:$A$3000,0))="","",INDEX(營收表現!P$6:P$3000,MATCH($A1918,營收表現!$A$6:$A$3000,0))),"")</f>
        <v>507637</v>
      </c>
      <c r="R1918">
        <f>IFERROR(IF(INDEX(營收表現!Q$6:Q$3000,MATCH($A1918,營收表現!$A$6:$A$3000,0))="","",INDEX(營收表現!Q$6:Q$3000,MATCH($A1918,營收表現!$A$6:$A$3000,0))),"")</f>
        <v>513869</v>
      </c>
      <c r="S1918">
        <f>IFERROR(IF(INDEX(營收表現!R$6:R$3000,MATCH($A1918,營收表現!$A$6:$A$3000,0))="","",INDEX(營收表現!R$6:R$3000,MATCH($A1918,營收表現!$A$6:$A$3000,0))),"")</f>
        <v>789357</v>
      </c>
      <c r="T1918">
        <f>IFERROR(IF(INDEX(營收表現!S$6:S$3000,MATCH($A1918,營收表現!$A$6:$A$3000,0))="","",INDEX(營收表現!S$6:S$3000,MATCH($A1918,營收表現!$A$6:$A$3000,0))),"")</f>
        <v>981185</v>
      </c>
      <c r="U1918" t="str">
        <f>IFERROR(IF(INDEX(營收表現!T$6:T$3000,MATCH($A1918,營收表現!$A$6:$A$3000,0))="","",INDEX(營收表現!T$6:T$3000,MATCH($A1918,營收表現!$A$6:$A$3000,0))),"")</f>
        <v/>
      </c>
    </row>
    <row r="1919" spans="1:21">
      <c r="A1919" s="30" t="str">
        <f>IF(營收表現!$A1923="","",營收表現!$A1923)</f>
        <v>9906</v>
      </c>
      <c r="B1919" t="str">
        <f>IFERROR(INDEX(營收表現!B$6:B$3000,MATCH($A1919,營收表現!$A$6:$A$3000,0)),"")</f>
        <v>欣巴巴</v>
      </c>
      <c r="C1919" t="str">
        <f>IFERROR(INDEX(類別!G$4:G$3000,MATCH($A1919,類別!$C$4:$C$3000,0)),"")</f>
        <v>營建與營造</v>
      </c>
      <c r="D1919">
        <f>IFERROR(IF(INDEX(營收表現!C$6:C$3000,MATCH($A1919,營收表現!$A$6:$A$3000,0))="","",INDEX(營收表現!C$6:C$3000,MATCH($A1919,營收表現!$A$6:$A$3000,0))),"")</f>
        <v>-87.97</v>
      </c>
      <c r="E1919">
        <f>IFERROR(IF(INDEX(營收表現!D$6:D$3000,MATCH($A1919,營收表現!$A$6:$A$3000,0))="","",INDEX(營收表現!D$6:D$3000,MATCH($A1919,營收表現!$A$6:$A$3000,0))),"")</f>
        <v>-99.92</v>
      </c>
      <c r="F1919">
        <f>IFERROR(IF(INDEX(營收表現!E$6:E$3000,MATCH($A1919,營收表現!$A$6:$A$3000,0))="","",INDEX(營收表現!E$6:E$3000,MATCH($A1919,營收表現!$A$6:$A$3000,0))),"")</f>
        <v>1053271</v>
      </c>
      <c r="G1919">
        <f>IFERROR(IF(INDEX(營收表現!F$6:F$3000,MATCH($A1919,營收表現!$A$6:$A$3000,0))="","",INDEX(營收表現!F$6:F$3000,MATCH($A1919,營收表現!$A$6:$A$3000,0))),"")</f>
        <v>393.23</v>
      </c>
      <c r="H1919">
        <f>IFERROR(IF(INDEX(營收表現!G$6:G$3000,MATCH($A1919,營收表現!$A$6:$A$3000,0))="","",INDEX(營收表現!G$6:G$3000,MATCH($A1919,營收表現!$A$6:$A$3000,0))),"")</f>
        <v>-59.83</v>
      </c>
      <c r="I1919" t="str">
        <f>IFERROR(IF(INDEX(營收表現!H$6:H$3000,MATCH($A1919,營收表現!$A$6:$A$3000,0))="","",INDEX(營收表現!H$6:H$3000,MATCH($A1919,營收表現!$A$6:$A$3000,0))),"")</f>
        <v/>
      </c>
      <c r="J1919">
        <f>IFERROR(IF(INDEX(營收表現!I$6:I$3000,MATCH($A1919,營收表現!$A$6:$A$3000,0))="","",INDEX(營收表現!I$6:I$3000,MATCH($A1919,營收表現!$A$6:$A$3000,0))),"")</f>
        <v>-88.86</v>
      </c>
      <c r="K1919">
        <f>IFERROR(IF(INDEX(營收表現!J$6:J$3000,MATCH($A1919,營收表現!$A$6:$A$3000,0))="","",INDEX(營收表現!J$6:J$3000,MATCH($A1919,營收表現!$A$6:$A$3000,0))),"")</f>
        <v>-99.99</v>
      </c>
      <c r="L1919">
        <f>IFERROR(IF(INDEX(營收表現!K$6:K$3000,MATCH($A1919,營收表現!$A$6:$A$3000,0))="","",INDEX(營收表現!K$6:K$3000,MATCH($A1919,營收表現!$A$6:$A$3000,0))),"")</f>
        <v>-68.09</v>
      </c>
      <c r="M1919">
        <f>IFERROR(IF(INDEX(營收表現!L$6:L$3000,MATCH($A1919,營收表現!$A$6:$A$3000,0))="","",INDEX(營收表現!L$6:L$3000,MATCH($A1919,營收表現!$A$6:$A$3000,0))),"")</f>
        <v>-4.8099999999999996</v>
      </c>
      <c r="N1919">
        <f>IFERROR(IF(INDEX(營收表現!M$6:M$3000,MATCH($A1919,營收表現!$A$6:$A$3000,0))="","",INDEX(營收表現!M$6:M$3000,MATCH($A1919,營收表現!$A$6:$A$3000,0))),"")</f>
        <v>647.69000000000005</v>
      </c>
      <c r="O1919" t="str">
        <f>IFERROR(IF(INDEX(營收表現!N$6:N$3000,MATCH($A1919,營收表現!$A$6:$A$3000,0))="","",INDEX(營收表現!N$6:N$3000,MATCH($A1919,營收表現!$A$6:$A$3000,0))),"")</f>
        <v/>
      </c>
      <c r="P1919">
        <f>IFERROR(IF(INDEX(營收表現!O$6:O$3000,MATCH($A1919,營收表現!$A$6:$A$3000,0))="","",INDEX(營收表現!O$6:O$3000,MATCH($A1919,營收表現!$A$6:$A$3000,0))),"")</f>
        <v>16732</v>
      </c>
      <c r="Q1919">
        <f>IFERROR(IF(INDEX(營收表現!P$6:P$3000,MATCH($A1919,營收表現!$A$6:$A$3000,0))="","",INDEX(營收表現!P$6:P$3000,MATCH($A1919,營收表現!$A$6:$A$3000,0))),"")</f>
        <v>14</v>
      </c>
      <c r="R1919">
        <f>IFERROR(IF(INDEX(營收表現!Q$6:Q$3000,MATCH($A1919,營收表現!$A$6:$A$3000,0))="","",INDEX(營收表現!Q$6:Q$3000,MATCH($A1919,營收表現!$A$6:$A$3000,0))),"")</f>
        <v>147472</v>
      </c>
      <c r="S1919">
        <f>IFERROR(IF(INDEX(營收表現!R$6:R$3000,MATCH($A1919,營收表現!$A$6:$A$3000,0))="","",INDEX(營收表現!R$6:R$3000,MATCH($A1919,營收表現!$A$6:$A$3000,0))),"")</f>
        <v>727379</v>
      </c>
      <c r="T1919">
        <f>IFERROR(IF(INDEX(營收表現!S$6:S$3000,MATCH($A1919,營收表現!$A$6:$A$3000,0))="","",INDEX(營收表現!S$6:S$3000,MATCH($A1919,營收表現!$A$6:$A$3000,0))),"")</f>
        <v>292204</v>
      </c>
      <c r="U1919" t="str">
        <f>IFERROR(IF(INDEX(營收表現!T$6:T$3000,MATCH($A1919,營收表現!$A$6:$A$3000,0))="","",INDEX(營收表現!T$6:T$3000,MATCH($A1919,營收表現!$A$6:$A$3000,0))),"")</f>
        <v/>
      </c>
    </row>
    <row r="1920" spans="1:21">
      <c r="A1920" s="30" t="str">
        <f>IF(營收表現!$A1924="","",營收表現!$A1924)</f>
        <v>9907</v>
      </c>
      <c r="B1920" t="str">
        <f>IFERROR(INDEX(營收表現!B$6:B$3000,MATCH($A1920,營收表現!$A$6:$A$3000,0)),"")</f>
        <v>統一實</v>
      </c>
      <c r="C1920" t="str">
        <f>IFERROR(INDEX(類別!G$4:G$3000,MATCH($A1920,類別!$C$4:$C$3000,0)),"")</f>
        <v>未分類-傳產</v>
      </c>
      <c r="D1920">
        <f>IFERROR(IF(INDEX(營收表現!C$6:C$3000,MATCH($A1920,營收表現!$A$6:$A$3000,0))="","",INDEX(營收表現!C$6:C$3000,MATCH($A1920,營收表現!$A$6:$A$3000,0))),"")</f>
        <v>4.46</v>
      </c>
      <c r="E1920">
        <f>IFERROR(IF(INDEX(營收表現!D$6:D$3000,MATCH($A1920,營收表現!$A$6:$A$3000,0))="","",INDEX(營收表現!D$6:D$3000,MATCH($A1920,營收表現!$A$6:$A$3000,0))),"")</f>
        <v>-29.56</v>
      </c>
      <c r="F1920">
        <f>IFERROR(IF(INDEX(營收表現!E$6:E$3000,MATCH($A1920,營收表現!$A$6:$A$3000,0))="","",INDEX(營收表現!E$6:E$3000,MATCH($A1920,營收表現!$A$6:$A$3000,0))),"")</f>
        <v>-0.94</v>
      </c>
      <c r="G1920">
        <f>IFERROR(IF(INDEX(營收表現!F$6:F$3000,MATCH($A1920,營收表現!$A$6:$A$3000,0))="","",INDEX(營收表現!F$6:F$3000,MATCH($A1920,營收表現!$A$6:$A$3000,0))),"")</f>
        <v>40.549999999999997</v>
      </c>
      <c r="H1920">
        <f>IFERROR(IF(INDEX(營收表現!G$6:G$3000,MATCH($A1920,營收表現!$A$6:$A$3000,0))="","",INDEX(營收表現!G$6:G$3000,MATCH($A1920,營收表現!$A$6:$A$3000,0))),"")</f>
        <v>8.57</v>
      </c>
      <c r="I1920" t="str">
        <f>IFERROR(IF(INDEX(營收表現!H$6:H$3000,MATCH($A1920,營收表現!$A$6:$A$3000,0))="","",INDEX(營收表現!H$6:H$3000,MATCH($A1920,營收表現!$A$6:$A$3000,0))),"")</f>
        <v/>
      </c>
      <c r="J1920">
        <f>IFERROR(IF(INDEX(營收表現!I$6:I$3000,MATCH($A1920,營收表現!$A$6:$A$3000,0))="","",INDEX(營收表現!I$6:I$3000,MATCH($A1920,營收表現!$A$6:$A$3000,0))),"")</f>
        <v>-1.77</v>
      </c>
      <c r="K1920">
        <f>IFERROR(IF(INDEX(營收表現!J$6:J$3000,MATCH($A1920,營收表現!$A$6:$A$3000,0))="","",INDEX(營收表現!J$6:J$3000,MATCH($A1920,營收表現!$A$6:$A$3000,0))),"")</f>
        <v>-19.45</v>
      </c>
      <c r="L1920">
        <f>IFERROR(IF(INDEX(營收表現!K$6:K$3000,MATCH($A1920,營收表現!$A$6:$A$3000,0))="","",INDEX(營收表現!K$6:K$3000,MATCH($A1920,營收表現!$A$6:$A$3000,0))),"")</f>
        <v>-15.33</v>
      </c>
      <c r="M1920">
        <f>IFERROR(IF(INDEX(營收表現!L$6:L$3000,MATCH($A1920,營收表現!$A$6:$A$3000,0))="","",INDEX(營收表現!L$6:L$3000,MATCH($A1920,營收表現!$A$6:$A$3000,0))),"")</f>
        <v>-11.61</v>
      </c>
      <c r="N1920">
        <f>IFERROR(IF(INDEX(營收表現!M$6:M$3000,MATCH($A1920,營收表現!$A$6:$A$3000,0))="","",INDEX(營收表現!M$6:M$3000,MATCH($A1920,營收表現!$A$6:$A$3000,0))),"")</f>
        <v>13.02</v>
      </c>
      <c r="O1920" t="str">
        <f>IFERROR(IF(INDEX(營收表現!N$6:N$3000,MATCH($A1920,營收表現!$A$6:$A$3000,0))="","",INDEX(營收表現!N$6:N$3000,MATCH($A1920,營收表現!$A$6:$A$3000,0))),"")</f>
        <v/>
      </c>
      <c r="P1920">
        <f>IFERROR(IF(INDEX(營收表現!O$6:O$3000,MATCH($A1920,營收表現!$A$6:$A$3000,0))="","",INDEX(營收表現!O$6:O$3000,MATCH($A1920,營收表現!$A$6:$A$3000,0))),"")</f>
        <v>4052430</v>
      </c>
      <c r="Q1920">
        <f>IFERROR(IF(INDEX(營收表現!P$6:P$3000,MATCH($A1920,營收表現!$A$6:$A$3000,0))="","",INDEX(營收表現!P$6:P$3000,MATCH($A1920,營收表現!$A$6:$A$3000,0))),"")</f>
        <v>2854501</v>
      </c>
      <c r="R1920">
        <f>IFERROR(IF(INDEX(營收表現!Q$6:Q$3000,MATCH($A1920,營收表現!$A$6:$A$3000,0))="","",INDEX(營收表現!Q$6:Q$3000,MATCH($A1920,營收表現!$A$6:$A$3000,0))),"")</f>
        <v>2827628</v>
      </c>
      <c r="S1920">
        <f>IFERROR(IF(INDEX(營收表現!R$6:R$3000,MATCH($A1920,營收表現!$A$6:$A$3000,0))="","",INDEX(營收表現!R$6:R$3000,MATCH($A1920,營收表現!$A$6:$A$3000,0))),"")</f>
        <v>3974178</v>
      </c>
      <c r="T1920">
        <f>IFERROR(IF(INDEX(營收表現!S$6:S$3000,MATCH($A1920,營收表現!$A$6:$A$3000,0))="","",INDEX(營收表現!S$6:S$3000,MATCH($A1920,營收表現!$A$6:$A$3000,0))),"")</f>
        <v>4314609</v>
      </c>
      <c r="U1920" t="str">
        <f>IFERROR(IF(INDEX(營收表現!T$6:T$3000,MATCH($A1920,營收表現!$A$6:$A$3000,0))="","",INDEX(營收表現!T$6:T$3000,MATCH($A1920,營收表現!$A$6:$A$3000,0))),"")</f>
        <v/>
      </c>
    </row>
    <row r="1921" spans="1:21">
      <c r="A1921" s="30" t="str">
        <f>IF(營收表現!$A1925="","",營收表現!$A1925)</f>
        <v>9908</v>
      </c>
      <c r="B1921" t="str">
        <f>IFERROR(INDEX(營收表現!B$6:B$3000,MATCH($A1921,營收表現!$A$6:$A$3000,0)),"")</f>
        <v>大台北</v>
      </c>
      <c r="C1921" t="str">
        <f>IFERROR(INDEX(類別!G$4:G$3000,MATCH($A1921,類別!$C$4:$C$3000,0)),"")</f>
        <v>油電氣</v>
      </c>
      <c r="D1921">
        <f>IFERROR(IF(INDEX(營收表現!C$6:C$3000,MATCH($A1921,營收表現!$A$6:$A$3000,0))="","",INDEX(營收表現!C$6:C$3000,MATCH($A1921,營收表現!$A$6:$A$3000,0))),"")</f>
        <v>-1.79</v>
      </c>
      <c r="E1921">
        <f>IFERROR(IF(INDEX(營收表現!D$6:D$3000,MATCH($A1921,營收表現!$A$6:$A$3000,0))="","",INDEX(營收表現!D$6:D$3000,MATCH($A1921,營收表現!$A$6:$A$3000,0))),"")</f>
        <v>1.46</v>
      </c>
      <c r="F1921">
        <f>IFERROR(IF(INDEX(營收表現!E$6:E$3000,MATCH($A1921,營收表現!$A$6:$A$3000,0))="","",INDEX(營收表現!E$6:E$3000,MATCH($A1921,營收表現!$A$6:$A$3000,0))),"")</f>
        <v>9.7100000000000009</v>
      </c>
      <c r="G1921">
        <f>IFERROR(IF(INDEX(營收表現!F$6:F$3000,MATCH($A1921,營收表現!$A$6:$A$3000,0))="","",INDEX(營收表現!F$6:F$3000,MATCH($A1921,營收表現!$A$6:$A$3000,0))),"")</f>
        <v>2.87</v>
      </c>
      <c r="H1921">
        <f>IFERROR(IF(INDEX(營收表現!G$6:G$3000,MATCH($A1921,營收表現!$A$6:$A$3000,0))="","",INDEX(營收表現!G$6:G$3000,MATCH($A1921,營收表現!$A$6:$A$3000,0))),"")</f>
        <v>14.45</v>
      </c>
      <c r="I1921" t="str">
        <f>IFERROR(IF(INDEX(營收表現!H$6:H$3000,MATCH($A1921,營收表現!$A$6:$A$3000,0))="","",INDEX(營收表現!H$6:H$3000,MATCH($A1921,營收表現!$A$6:$A$3000,0))),"")</f>
        <v/>
      </c>
      <c r="J1921">
        <f>IFERROR(IF(INDEX(營收表現!I$6:I$3000,MATCH($A1921,營收表現!$A$6:$A$3000,0))="","",INDEX(營收表現!I$6:I$3000,MATCH($A1921,營收表現!$A$6:$A$3000,0))),"")</f>
        <v>7.36</v>
      </c>
      <c r="K1921">
        <f>IFERROR(IF(INDEX(營收表現!J$6:J$3000,MATCH($A1921,營收表現!$A$6:$A$3000,0))="","",INDEX(營收表現!J$6:J$3000,MATCH($A1921,營收表現!$A$6:$A$3000,0))),"")</f>
        <v>-0.73</v>
      </c>
      <c r="L1921">
        <f>IFERROR(IF(INDEX(營收表現!K$6:K$3000,MATCH($A1921,營收表現!$A$6:$A$3000,0))="","",INDEX(營收表現!K$6:K$3000,MATCH($A1921,營收表現!$A$6:$A$3000,0))),"")</f>
        <v>-0.68</v>
      </c>
      <c r="M1921">
        <f>IFERROR(IF(INDEX(營收表現!L$6:L$3000,MATCH($A1921,營收表現!$A$6:$A$3000,0))="","",INDEX(營收表現!L$6:L$3000,MATCH($A1921,營收表現!$A$6:$A$3000,0))),"")</f>
        <v>-6.16</v>
      </c>
      <c r="N1921">
        <f>IFERROR(IF(INDEX(營收表現!M$6:M$3000,MATCH($A1921,營收表現!$A$6:$A$3000,0))="","",INDEX(營收表現!M$6:M$3000,MATCH($A1921,營收表現!$A$6:$A$3000,0))),"")</f>
        <v>4.57</v>
      </c>
      <c r="O1921" t="str">
        <f>IFERROR(IF(INDEX(營收表現!N$6:N$3000,MATCH($A1921,營收表現!$A$6:$A$3000,0))="","",INDEX(營收表現!N$6:N$3000,MATCH($A1921,營收表現!$A$6:$A$3000,0))),"")</f>
        <v/>
      </c>
      <c r="P1921">
        <f>IFERROR(IF(INDEX(營收表現!O$6:O$3000,MATCH($A1921,營收表現!$A$6:$A$3000,0))="","",INDEX(營收表現!O$6:O$3000,MATCH($A1921,營收表現!$A$6:$A$3000,0))),"")</f>
        <v>251321</v>
      </c>
      <c r="Q1921">
        <f>IFERROR(IF(INDEX(營收表現!P$6:P$3000,MATCH($A1921,營收表現!$A$6:$A$3000,0))="","",INDEX(營收表現!P$6:P$3000,MATCH($A1921,營收表現!$A$6:$A$3000,0))),"")</f>
        <v>254978</v>
      </c>
      <c r="R1921">
        <f>IFERROR(IF(INDEX(營收表現!Q$6:Q$3000,MATCH($A1921,營收表現!$A$6:$A$3000,0))="","",INDEX(營收表現!Q$6:Q$3000,MATCH($A1921,營收表現!$A$6:$A$3000,0))),"")</f>
        <v>279730</v>
      </c>
      <c r="S1921">
        <f>IFERROR(IF(INDEX(營收表現!R$6:R$3000,MATCH($A1921,營收表現!$A$6:$A$3000,0))="","",INDEX(營收表現!R$6:R$3000,MATCH($A1921,營收表現!$A$6:$A$3000,0))),"")</f>
        <v>287754</v>
      </c>
      <c r="T1921">
        <f>IFERROR(IF(INDEX(營收表現!S$6:S$3000,MATCH($A1921,營收表現!$A$6:$A$3000,0))="","",INDEX(營收表現!S$6:S$3000,MATCH($A1921,營收表現!$A$6:$A$3000,0))),"")</f>
        <v>329343</v>
      </c>
      <c r="U1921" t="str">
        <f>IFERROR(IF(INDEX(營收表現!T$6:T$3000,MATCH($A1921,營收表現!$A$6:$A$3000,0))="","",INDEX(營收表現!T$6:T$3000,MATCH($A1921,營收表現!$A$6:$A$3000,0))),"")</f>
        <v/>
      </c>
    </row>
    <row r="1922" spans="1:21">
      <c r="A1922" s="30" t="str">
        <f>IF(營收表現!$A1926="","",營收表現!$A1926)</f>
        <v>9910</v>
      </c>
      <c r="B1922" t="str">
        <f>IFERROR(INDEX(營收表現!B$6:B$3000,MATCH($A1922,營收表現!$A$6:$A$3000,0)),"")</f>
        <v>豐泰</v>
      </c>
      <c r="C1922" t="str">
        <f>IFERROR(INDEX(類別!G$4:G$3000,MATCH($A1922,類別!$C$4:$C$3000,0)),"")</f>
        <v>製鞋與紡纖</v>
      </c>
      <c r="D1922">
        <f>IFERROR(IF(INDEX(營收表現!C$6:C$3000,MATCH($A1922,營收表現!$A$6:$A$3000,0))="","",INDEX(營收表現!C$6:C$3000,MATCH($A1922,營收表現!$A$6:$A$3000,0))),"")</f>
        <v>-10.81</v>
      </c>
      <c r="E1922">
        <f>IFERROR(IF(INDEX(營收表現!D$6:D$3000,MATCH($A1922,營收表現!$A$6:$A$3000,0))="","",INDEX(營收表現!D$6:D$3000,MATCH($A1922,營收表現!$A$6:$A$3000,0))),"")</f>
        <v>2.02</v>
      </c>
      <c r="F1922">
        <f>IFERROR(IF(INDEX(營收表現!E$6:E$3000,MATCH($A1922,營收表現!$A$6:$A$3000,0))="","",INDEX(營收表現!E$6:E$3000,MATCH($A1922,營收表現!$A$6:$A$3000,0))),"")</f>
        <v>3.83</v>
      </c>
      <c r="G1922">
        <f>IFERROR(IF(INDEX(營收表現!F$6:F$3000,MATCH($A1922,營收表現!$A$6:$A$3000,0))="","",INDEX(營收表現!F$6:F$3000,MATCH($A1922,營收表現!$A$6:$A$3000,0))),"")</f>
        <v>-7.01</v>
      </c>
      <c r="H1922">
        <f>IFERROR(IF(INDEX(營收表現!G$6:G$3000,MATCH($A1922,營收表現!$A$6:$A$3000,0))="","",INDEX(營收表現!G$6:G$3000,MATCH($A1922,營收表現!$A$6:$A$3000,0))),"")</f>
        <v>2.4700000000000002</v>
      </c>
      <c r="I1922" t="str">
        <f>IFERROR(IF(INDEX(營收表現!H$6:H$3000,MATCH($A1922,營收表現!$A$6:$A$3000,0))="","",INDEX(營收表現!H$6:H$3000,MATCH($A1922,營收表現!$A$6:$A$3000,0))),"")</f>
        <v/>
      </c>
      <c r="J1922">
        <f>IFERROR(IF(INDEX(營收表現!I$6:I$3000,MATCH($A1922,營收表現!$A$6:$A$3000,0))="","",INDEX(營收表現!I$6:I$3000,MATCH($A1922,營收表現!$A$6:$A$3000,0))),"")</f>
        <v>-0.87</v>
      </c>
      <c r="K1922">
        <f>IFERROR(IF(INDEX(營收表現!J$6:J$3000,MATCH($A1922,營收表現!$A$6:$A$3000,0))="","",INDEX(營收表現!J$6:J$3000,MATCH($A1922,營收表現!$A$6:$A$3000,0))),"")</f>
        <v>-2.2599999999999998</v>
      </c>
      <c r="L1922">
        <f>IFERROR(IF(INDEX(營收表現!K$6:K$3000,MATCH($A1922,營收表現!$A$6:$A$3000,0))="","",INDEX(營收表現!K$6:K$3000,MATCH($A1922,營收表現!$A$6:$A$3000,0))),"")</f>
        <v>-11.82</v>
      </c>
      <c r="M1922">
        <f>IFERROR(IF(INDEX(營收表現!L$6:L$3000,MATCH($A1922,營收表現!$A$6:$A$3000,0))="","",INDEX(營收表現!L$6:L$3000,MATCH($A1922,營收表現!$A$6:$A$3000,0))),"")</f>
        <v>-0.62</v>
      </c>
      <c r="N1922">
        <f>IFERROR(IF(INDEX(營收表現!M$6:M$3000,MATCH($A1922,營收表現!$A$6:$A$3000,0))="","",INDEX(營收表現!M$6:M$3000,MATCH($A1922,營收表現!$A$6:$A$3000,0))),"")</f>
        <v>-1.78</v>
      </c>
      <c r="O1922" t="str">
        <f>IFERROR(IF(INDEX(營收表現!N$6:N$3000,MATCH($A1922,營收表現!$A$6:$A$3000,0))="","",INDEX(營收表現!N$6:N$3000,MATCH($A1922,營收表現!$A$6:$A$3000,0))),"")</f>
        <v/>
      </c>
      <c r="P1922">
        <f>IFERROR(IF(INDEX(營收表現!O$6:O$3000,MATCH($A1922,營收表現!$A$6:$A$3000,0))="","",INDEX(營收表現!O$6:O$3000,MATCH($A1922,營收表現!$A$6:$A$3000,0))),"")</f>
        <v>6762836</v>
      </c>
      <c r="Q1922">
        <f>IFERROR(IF(INDEX(營收表現!P$6:P$3000,MATCH($A1922,營收表現!$A$6:$A$3000,0))="","",INDEX(營收表現!P$6:P$3000,MATCH($A1922,營收表現!$A$6:$A$3000,0))),"")</f>
        <v>6899291</v>
      </c>
      <c r="R1922">
        <f>IFERROR(IF(INDEX(營收表現!Q$6:Q$3000,MATCH($A1922,營收表現!$A$6:$A$3000,0))="","",INDEX(營收表現!Q$6:Q$3000,MATCH($A1922,營收表現!$A$6:$A$3000,0))),"")</f>
        <v>7163258</v>
      </c>
      <c r="S1922">
        <f>IFERROR(IF(INDEX(營收表現!R$6:R$3000,MATCH($A1922,營收表現!$A$6:$A$3000,0))="","",INDEX(營收表現!R$6:R$3000,MATCH($A1922,營收表現!$A$6:$A$3000,0))),"")</f>
        <v>6660941</v>
      </c>
      <c r="T1922">
        <f>IFERROR(IF(INDEX(營收表現!S$6:S$3000,MATCH($A1922,營收表現!$A$6:$A$3000,0))="","",INDEX(營收表現!S$6:S$3000,MATCH($A1922,營收表現!$A$6:$A$3000,0))),"")</f>
        <v>6825722</v>
      </c>
      <c r="U1922" t="str">
        <f>IFERROR(IF(INDEX(營收表現!T$6:T$3000,MATCH($A1922,營收表現!$A$6:$A$3000,0))="","",INDEX(營收表現!T$6:T$3000,MATCH($A1922,營收表現!$A$6:$A$3000,0))),"")</f>
        <v/>
      </c>
    </row>
    <row r="1923" spans="1:21">
      <c r="A1923" s="30" t="str">
        <f>IF(營收表現!$A1927="","",營收表現!$A1927)</f>
        <v>9911</v>
      </c>
      <c r="B1923" t="str">
        <f>IFERROR(INDEX(營收表現!B$6:B$3000,MATCH($A1923,營收表現!$A$6:$A$3000,0)),"")</f>
        <v>櫻花</v>
      </c>
      <c r="C1923" t="str">
        <f>IFERROR(INDEX(類別!G$4:G$3000,MATCH($A1923,類別!$C$4:$C$3000,0)),"")</f>
        <v>傢俱家電</v>
      </c>
      <c r="D1923">
        <f>IFERROR(IF(INDEX(營收表現!C$6:C$3000,MATCH($A1923,營收表現!$A$6:$A$3000,0))="","",INDEX(營收表現!C$6:C$3000,MATCH($A1923,營收表現!$A$6:$A$3000,0))),"")</f>
        <v>11.13</v>
      </c>
      <c r="E1923">
        <f>IFERROR(IF(INDEX(營收表現!D$6:D$3000,MATCH($A1923,營收表現!$A$6:$A$3000,0))="","",INDEX(營收表現!D$6:D$3000,MATCH($A1923,營收表現!$A$6:$A$3000,0))),"")</f>
        <v>-9.49</v>
      </c>
      <c r="F1923">
        <f>IFERROR(IF(INDEX(營收表現!E$6:E$3000,MATCH($A1923,營收表現!$A$6:$A$3000,0))="","",INDEX(營收表現!E$6:E$3000,MATCH($A1923,營收表現!$A$6:$A$3000,0))),"")</f>
        <v>-2.89</v>
      </c>
      <c r="G1923">
        <f>IFERROR(IF(INDEX(營收表現!F$6:F$3000,MATCH($A1923,營收表現!$A$6:$A$3000,0))="","",INDEX(營收表現!F$6:F$3000,MATCH($A1923,營收表現!$A$6:$A$3000,0))),"")</f>
        <v>18.559999999999999</v>
      </c>
      <c r="H1923">
        <f>IFERROR(IF(INDEX(營收表現!G$6:G$3000,MATCH($A1923,營收表現!$A$6:$A$3000,0))="","",INDEX(營收表現!G$6:G$3000,MATCH($A1923,營收表現!$A$6:$A$3000,0))),"")</f>
        <v>16.46</v>
      </c>
      <c r="I1923" t="str">
        <f>IFERROR(IF(INDEX(營收表現!H$6:H$3000,MATCH($A1923,營收表現!$A$6:$A$3000,0))="","",INDEX(營收表現!H$6:H$3000,MATCH($A1923,營收表現!$A$6:$A$3000,0))),"")</f>
        <v/>
      </c>
      <c r="J1923">
        <f>IFERROR(IF(INDEX(營收表現!I$6:I$3000,MATCH($A1923,營收表現!$A$6:$A$3000,0))="","",INDEX(營收表現!I$6:I$3000,MATCH($A1923,營收表現!$A$6:$A$3000,0))),"")</f>
        <v>6.08</v>
      </c>
      <c r="K1923">
        <f>IFERROR(IF(INDEX(營收表現!J$6:J$3000,MATCH($A1923,營收表現!$A$6:$A$3000,0))="","",INDEX(營收表現!J$6:J$3000,MATCH($A1923,營收表現!$A$6:$A$3000,0))),"")</f>
        <v>-1.61</v>
      </c>
      <c r="L1923">
        <f>IFERROR(IF(INDEX(營收表現!K$6:K$3000,MATCH($A1923,營收表現!$A$6:$A$3000,0))="","",INDEX(營收表現!K$6:K$3000,MATCH($A1923,營收表現!$A$6:$A$3000,0))),"")</f>
        <v>4</v>
      </c>
      <c r="M1923">
        <f>IFERROR(IF(INDEX(營收表現!L$6:L$3000,MATCH($A1923,營收表現!$A$6:$A$3000,0))="","",INDEX(營收表現!L$6:L$3000,MATCH($A1923,營收表現!$A$6:$A$3000,0))),"")</f>
        <v>13.8</v>
      </c>
      <c r="N1923">
        <f>IFERROR(IF(INDEX(營收表現!M$6:M$3000,MATCH($A1923,營收表現!$A$6:$A$3000,0))="","",INDEX(營收表現!M$6:M$3000,MATCH($A1923,營收表現!$A$6:$A$3000,0))),"")</f>
        <v>11.09</v>
      </c>
      <c r="O1923" t="str">
        <f>IFERROR(IF(INDEX(營收表現!N$6:N$3000,MATCH($A1923,營收表現!$A$6:$A$3000,0))="","",INDEX(營收表現!N$6:N$3000,MATCH($A1923,營收表現!$A$6:$A$3000,0))),"")</f>
        <v/>
      </c>
      <c r="P1923">
        <f>IFERROR(IF(INDEX(營收表現!O$6:O$3000,MATCH($A1923,營收表現!$A$6:$A$3000,0))="","",INDEX(營收表現!O$6:O$3000,MATCH($A1923,營收表現!$A$6:$A$3000,0))),"")</f>
        <v>904144</v>
      </c>
      <c r="Q1923">
        <f>IFERROR(IF(INDEX(營收表現!P$6:P$3000,MATCH($A1923,營收表現!$A$6:$A$3000,0))="","",INDEX(營收表現!P$6:P$3000,MATCH($A1923,營收表現!$A$6:$A$3000,0))),"")</f>
        <v>818384</v>
      </c>
      <c r="R1923">
        <f>IFERROR(IF(INDEX(營收表現!Q$6:Q$3000,MATCH($A1923,營收表現!$A$6:$A$3000,0))="","",INDEX(營收表現!Q$6:Q$3000,MATCH($A1923,營收表現!$A$6:$A$3000,0))),"")</f>
        <v>794750</v>
      </c>
      <c r="S1923">
        <f>IFERROR(IF(INDEX(營收表現!R$6:R$3000,MATCH($A1923,營收表現!$A$6:$A$3000,0))="","",INDEX(營收表現!R$6:R$3000,MATCH($A1923,營收表現!$A$6:$A$3000,0))),"")</f>
        <v>942279</v>
      </c>
      <c r="T1923">
        <f>IFERROR(IF(INDEX(營收表現!S$6:S$3000,MATCH($A1923,營收表現!$A$6:$A$3000,0))="","",INDEX(營收表現!S$6:S$3000,MATCH($A1923,營收表現!$A$6:$A$3000,0))),"")</f>
        <v>1097374</v>
      </c>
      <c r="U1923" t="str">
        <f>IFERROR(IF(INDEX(營收表現!T$6:T$3000,MATCH($A1923,營收表現!$A$6:$A$3000,0))="","",INDEX(營收表現!T$6:T$3000,MATCH($A1923,營收表現!$A$6:$A$3000,0))),"")</f>
        <v/>
      </c>
    </row>
    <row r="1924" spans="1:21">
      <c r="A1924" s="30" t="str">
        <f>IF(營收表現!$A1928="","",營收表現!$A1928)</f>
        <v>9912</v>
      </c>
      <c r="B1924" t="str">
        <f>IFERROR(INDEX(營收表現!B$6:B$3000,MATCH($A1924,營收表現!$A$6:$A$3000,0)),"")</f>
        <v>偉聯</v>
      </c>
      <c r="C1924" t="str">
        <f>IFERROR(INDEX(類別!G$4:G$3000,MATCH($A1924,類別!$C$4:$C$3000,0)),"")</f>
        <v>未分類-電子</v>
      </c>
      <c r="D1924">
        <f>IFERROR(IF(INDEX(營收表現!C$6:C$3000,MATCH($A1924,營收表現!$A$6:$A$3000,0))="","",INDEX(營收表現!C$6:C$3000,MATCH($A1924,營收表現!$A$6:$A$3000,0))),"")</f>
        <v>28.03</v>
      </c>
      <c r="E1924">
        <f>IFERROR(IF(INDEX(營收表現!D$6:D$3000,MATCH($A1924,營收表現!$A$6:$A$3000,0))="","",INDEX(營收表現!D$6:D$3000,MATCH($A1924,營收表現!$A$6:$A$3000,0))),"")</f>
        <v>-2.58</v>
      </c>
      <c r="F1924">
        <f>IFERROR(IF(INDEX(營收表現!E$6:E$3000,MATCH($A1924,營收表現!$A$6:$A$3000,0))="","",INDEX(營收表現!E$6:E$3000,MATCH($A1924,營收表現!$A$6:$A$3000,0))),"")</f>
        <v>11.64</v>
      </c>
      <c r="G1924">
        <f>IFERROR(IF(INDEX(營收表現!F$6:F$3000,MATCH($A1924,營收表現!$A$6:$A$3000,0))="","",INDEX(營收表現!F$6:F$3000,MATCH($A1924,營收表現!$A$6:$A$3000,0))),"")</f>
        <v>-9.99</v>
      </c>
      <c r="H1924">
        <f>IFERROR(IF(INDEX(營收表現!G$6:G$3000,MATCH($A1924,營收表現!$A$6:$A$3000,0))="","",INDEX(營收表現!G$6:G$3000,MATCH($A1924,營收表現!$A$6:$A$3000,0))),"")</f>
        <v>-12.01</v>
      </c>
      <c r="I1924" t="str">
        <f>IFERROR(IF(INDEX(營收表現!H$6:H$3000,MATCH($A1924,營收表現!$A$6:$A$3000,0))="","",INDEX(營收表現!H$6:H$3000,MATCH($A1924,營收表現!$A$6:$A$3000,0))),"")</f>
        <v/>
      </c>
      <c r="J1924">
        <f>IFERROR(IF(INDEX(營收表現!I$6:I$3000,MATCH($A1924,營收表現!$A$6:$A$3000,0))="","",INDEX(營收表現!I$6:I$3000,MATCH($A1924,營收表現!$A$6:$A$3000,0))),"")</f>
        <v>23.41</v>
      </c>
      <c r="K1924">
        <f>IFERROR(IF(INDEX(營收表現!J$6:J$3000,MATCH($A1924,營收表現!$A$6:$A$3000,0))="","",INDEX(營收表現!J$6:J$3000,MATCH($A1924,營收表現!$A$6:$A$3000,0))),"")</f>
        <v>8.83</v>
      </c>
      <c r="L1924">
        <f>IFERROR(IF(INDEX(營收表現!K$6:K$3000,MATCH($A1924,營收表現!$A$6:$A$3000,0))="","",INDEX(營收表現!K$6:K$3000,MATCH($A1924,營收表現!$A$6:$A$3000,0))),"")</f>
        <v>15.1</v>
      </c>
      <c r="M1924">
        <f>IFERROR(IF(INDEX(營收表現!L$6:L$3000,MATCH($A1924,營收表現!$A$6:$A$3000,0))="","",INDEX(營收表現!L$6:L$3000,MATCH($A1924,營收表現!$A$6:$A$3000,0))),"")</f>
        <v>32.159999999999997</v>
      </c>
      <c r="N1924">
        <f>IFERROR(IF(INDEX(營收表現!M$6:M$3000,MATCH($A1924,營收表現!$A$6:$A$3000,0))="","",INDEX(營收表現!M$6:M$3000,MATCH($A1924,營收表現!$A$6:$A$3000,0))),"")</f>
        <v>6.84</v>
      </c>
      <c r="O1924" t="str">
        <f>IFERROR(IF(INDEX(營收表現!N$6:N$3000,MATCH($A1924,營收表現!$A$6:$A$3000,0))="","",INDEX(營收表現!N$6:N$3000,MATCH($A1924,營收表現!$A$6:$A$3000,0))),"")</f>
        <v/>
      </c>
      <c r="P1924">
        <f>IFERROR(IF(INDEX(營收表現!O$6:O$3000,MATCH($A1924,營收表現!$A$6:$A$3000,0))="","",INDEX(營收表現!O$6:O$3000,MATCH($A1924,營收表現!$A$6:$A$3000,0))),"")</f>
        <v>47281</v>
      </c>
      <c r="Q1924">
        <f>IFERROR(IF(INDEX(營收表現!P$6:P$3000,MATCH($A1924,營收表現!$A$6:$A$3000,0))="","",INDEX(營收表現!P$6:P$3000,MATCH($A1924,營收表現!$A$6:$A$3000,0))),"")</f>
        <v>46059</v>
      </c>
      <c r="R1924">
        <f>IFERROR(IF(INDEX(營收表現!Q$6:Q$3000,MATCH($A1924,營收表現!$A$6:$A$3000,0))="","",INDEX(營收表現!Q$6:Q$3000,MATCH($A1924,營收表現!$A$6:$A$3000,0))),"")</f>
        <v>51419</v>
      </c>
      <c r="S1924">
        <f>IFERROR(IF(INDEX(營收表現!R$6:R$3000,MATCH($A1924,營收表現!$A$6:$A$3000,0))="","",INDEX(營收表現!R$6:R$3000,MATCH($A1924,營收表現!$A$6:$A$3000,0))),"")</f>
        <v>46280</v>
      </c>
      <c r="T1924">
        <f>IFERROR(IF(INDEX(營收表現!S$6:S$3000,MATCH($A1924,營收表現!$A$6:$A$3000,0))="","",INDEX(營收表現!S$6:S$3000,MATCH($A1924,營收表現!$A$6:$A$3000,0))),"")</f>
        <v>40720</v>
      </c>
      <c r="U1924" t="str">
        <f>IFERROR(IF(INDEX(營收表現!T$6:T$3000,MATCH($A1924,營收表現!$A$6:$A$3000,0))="","",INDEX(營收表現!T$6:T$3000,MATCH($A1924,營收表現!$A$6:$A$3000,0))),"")</f>
        <v/>
      </c>
    </row>
    <row r="1925" spans="1:21">
      <c r="A1925" s="30" t="str">
        <f>IF(營收表現!$A1929="","",營收表現!$A1929)</f>
        <v>9914</v>
      </c>
      <c r="B1925" t="str">
        <f>IFERROR(INDEX(營收表現!B$6:B$3000,MATCH($A1925,營收表現!$A$6:$A$3000,0)),"")</f>
        <v>美利達</v>
      </c>
      <c r="C1925" t="str">
        <f>IFERROR(INDEX(類別!G$4:G$3000,MATCH($A1925,類別!$C$4:$C$3000,0)),"")</f>
        <v>運動健身器材</v>
      </c>
      <c r="D1925">
        <f>IFERROR(IF(INDEX(營收表現!C$6:C$3000,MATCH($A1925,營收表現!$A$6:$A$3000,0))="","",INDEX(營收表現!C$6:C$3000,MATCH($A1925,營收表現!$A$6:$A$3000,0))),"")</f>
        <v>-8.14</v>
      </c>
      <c r="E1925">
        <f>IFERROR(IF(INDEX(營收表現!D$6:D$3000,MATCH($A1925,營收表現!$A$6:$A$3000,0))="","",INDEX(營收表現!D$6:D$3000,MATCH($A1925,營收表現!$A$6:$A$3000,0))),"")</f>
        <v>-26.19</v>
      </c>
      <c r="F1925">
        <f>IFERROR(IF(INDEX(營收表現!E$6:E$3000,MATCH($A1925,營收表現!$A$6:$A$3000,0))="","",INDEX(營收表現!E$6:E$3000,MATCH($A1925,營收表現!$A$6:$A$3000,0))),"")</f>
        <v>-1.0900000000000001</v>
      </c>
      <c r="G1925">
        <f>IFERROR(IF(INDEX(營收表現!F$6:F$3000,MATCH($A1925,營收表現!$A$6:$A$3000,0))="","",INDEX(營收表現!F$6:F$3000,MATCH($A1925,營收表現!$A$6:$A$3000,0))),"")</f>
        <v>-3.63</v>
      </c>
      <c r="H1925">
        <f>IFERROR(IF(INDEX(營收表現!G$6:G$3000,MATCH($A1925,營收表現!$A$6:$A$3000,0))="","",INDEX(營收表現!G$6:G$3000,MATCH($A1925,營收表現!$A$6:$A$3000,0))),"")</f>
        <v>-12.85</v>
      </c>
      <c r="I1925" t="str">
        <f>IFERROR(IF(INDEX(營收表現!H$6:H$3000,MATCH($A1925,營收表現!$A$6:$A$3000,0))="","",INDEX(營收表現!H$6:H$3000,MATCH($A1925,營收表現!$A$6:$A$3000,0))),"")</f>
        <v/>
      </c>
      <c r="J1925">
        <f>IFERROR(IF(INDEX(營收表現!I$6:I$3000,MATCH($A1925,營收表現!$A$6:$A$3000,0))="","",INDEX(營收表現!I$6:I$3000,MATCH($A1925,營收表現!$A$6:$A$3000,0))),"")</f>
        <v>-11.22</v>
      </c>
      <c r="K1925">
        <f>IFERROR(IF(INDEX(營收表現!J$6:J$3000,MATCH($A1925,營收表現!$A$6:$A$3000,0))="","",INDEX(營收表現!J$6:J$3000,MATCH($A1925,營收表現!$A$6:$A$3000,0))),"")</f>
        <v>-16.079999999999998</v>
      </c>
      <c r="L1925">
        <f>IFERROR(IF(INDEX(營收表現!K$6:K$3000,MATCH($A1925,營收表現!$A$6:$A$3000,0))="","",INDEX(營收表現!K$6:K$3000,MATCH($A1925,營收表現!$A$6:$A$3000,0))),"")</f>
        <v>-16.29</v>
      </c>
      <c r="M1925">
        <f>IFERROR(IF(INDEX(營收表現!L$6:L$3000,MATCH($A1925,營收表現!$A$6:$A$3000,0))="","",INDEX(營收表現!L$6:L$3000,MATCH($A1925,營收表現!$A$6:$A$3000,0))),"")</f>
        <v>-11.17</v>
      </c>
      <c r="N1925">
        <f>IFERROR(IF(INDEX(營收表現!M$6:M$3000,MATCH($A1925,營收表現!$A$6:$A$3000,0))="","",INDEX(營收表現!M$6:M$3000,MATCH($A1925,營收表現!$A$6:$A$3000,0))),"")</f>
        <v>-44.36</v>
      </c>
      <c r="O1925" t="str">
        <f>IFERROR(IF(INDEX(營收表現!N$6:N$3000,MATCH($A1925,營收表現!$A$6:$A$3000,0))="","",INDEX(營收表現!N$6:N$3000,MATCH($A1925,營收表現!$A$6:$A$3000,0))),"")</f>
        <v/>
      </c>
      <c r="P1925">
        <f>IFERROR(IF(INDEX(營收表現!O$6:O$3000,MATCH($A1925,營收表現!$A$6:$A$3000,0))="","",INDEX(營收表現!O$6:O$3000,MATCH($A1925,營收表現!$A$6:$A$3000,0))),"")</f>
        <v>2269282</v>
      </c>
      <c r="Q1925">
        <f>IFERROR(IF(INDEX(營收表現!P$6:P$3000,MATCH($A1925,營收表現!$A$6:$A$3000,0))="","",INDEX(營收表現!P$6:P$3000,MATCH($A1925,營收表現!$A$6:$A$3000,0))),"")</f>
        <v>1674884</v>
      </c>
      <c r="R1925">
        <f>IFERROR(IF(INDEX(營收表現!Q$6:Q$3000,MATCH($A1925,營收表現!$A$6:$A$3000,0))="","",INDEX(營收表現!Q$6:Q$3000,MATCH($A1925,營收表現!$A$6:$A$3000,0))),"")</f>
        <v>1656655</v>
      </c>
      <c r="S1925">
        <f>IFERROR(IF(INDEX(營收表現!R$6:R$3000,MATCH($A1925,營收表現!$A$6:$A$3000,0))="","",INDEX(營收表現!R$6:R$3000,MATCH($A1925,營收表現!$A$6:$A$3000,0))),"")</f>
        <v>1596527</v>
      </c>
      <c r="T1925">
        <f>IFERROR(IF(INDEX(營收表現!S$6:S$3000,MATCH($A1925,營收表現!$A$6:$A$3000,0))="","",INDEX(營收表現!S$6:S$3000,MATCH($A1925,營收表現!$A$6:$A$3000,0))),"")</f>
        <v>1391355</v>
      </c>
      <c r="U1925" t="str">
        <f>IFERROR(IF(INDEX(營收表現!T$6:T$3000,MATCH($A1925,營收表現!$A$6:$A$3000,0))="","",INDEX(營收表現!T$6:T$3000,MATCH($A1925,營收表現!$A$6:$A$3000,0))),"")</f>
        <v/>
      </c>
    </row>
    <row r="1926" spans="1:21">
      <c r="A1926" s="30" t="str">
        <f>IF(營收表現!$A1930="","",營收表現!$A1930)</f>
        <v>9917</v>
      </c>
      <c r="B1926" t="str">
        <f>IFERROR(INDEX(營收表現!B$6:B$3000,MATCH($A1926,營收表現!$A$6:$A$3000,0)),"")</f>
        <v>中保科</v>
      </c>
      <c r="C1926" t="str">
        <f>IFERROR(INDEX(類別!G$4:G$3000,MATCH($A1926,類別!$C$4:$C$3000,0)),"")</f>
        <v>影像與監控</v>
      </c>
      <c r="D1926">
        <f>IFERROR(IF(INDEX(營收表現!C$6:C$3000,MATCH($A1926,營收表現!$A$6:$A$3000,0))="","",INDEX(營收表現!C$6:C$3000,MATCH($A1926,營收表現!$A$6:$A$3000,0))),"")</f>
        <v>1.28</v>
      </c>
      <c r="E1926">
        <f>IFERROR(IF(INDEX(營收表現!D$6:D$3000,MATCH($A1926,營收表現!$A$6:$A$3000,0))="","",INDEX(營收表現!D$6:D$3000,MATCH($A1926,營收表現!$A$6:$A$3000,0))),"")</f>
        <v>-2.98</v>
      </c>
      <c r="F1926">
        <f>IFERROR(IF(INDEX(營收表現!E$6:E$3000,MATCH($A1926,營收表現!$A$6:$A$3000,0))="","",INDEX(營收表現!E$6:E$3000,MATCH($A1926,營收表現!$A$6:$A$3000,0))),"")</f>
        <v>7.87</v>
      </c>
      <c r="G1926">
        <f>IFERROR(IF(INDEX(營收表現!F$6:F$3000,MATCH($A1926,營收表現!$A$6:$A$3000,0))="","",INDEX(營收表現!F$6:F$3000,MATCH($A1926,營收表現!$A$6:$A$3000,0))),"")</f>
        <v>3.62</v>
      </c>
      <c r="H1926">
        <f>IFERROR(IF(INDEX(營收表現!G$6:G$3000,MATCH($A1926,營收表現!$A$6:$A$3000,0))="","",INDEX(營收表現!G$6:G$3000,MATCH($A1926,營收表現!$A$6:$A$3000,0))),"")</f>
        <v>-7.75</v>
      </c>
      <c r="I1926" t="str">
        <f>IFERROR(IF(INDEX(營收表現!H$6:H$3000,MATCH($A1926,營收表現!$A$6:$A$3000,0))="","",INDEX(營收表現!H$6:H$3000,MATCH($A1926,營收表現!$A$6:$A$3000,0))),"")</f>
        <v/>
      </c>
      <c r="J1926">
        <f>IFERROR(IF(INDEX(營收表現!I$6:I$3000,MATCH($A1926,營收表現!$A$6:$A$3000,0))="","",INDEX(營收表現!I$6:I$3000,MATCH($A1926,營收表現!$A$6:$A$3000,0))),"")</f>
        <v>5.24</v>
      </c>
      <c r="K1926">
        <f>IFERROR(IF(INDEX(營收表現!J$6:J$3000,MATCH($A1926,營收表現!$A$6:$A$3000,0))="","",INDEX(營收表現!J$6:J$3000,MATCH($A1926,營收表現!$A$6:$A$3000,0))),"")</f>
        <v>3.61</v>
      </c>
      <c r="L1926">
        <f>IFERROR(IF(INDEX(營收表現!K$6:K$3000,MATCH($A1926,營收表現!$A$6:$A$3000,0))="","",INDEX(營收表現!K$6:K$3000,MATCH($A1926,營收表現!$A$6:$A$3000,0))),"")</f>
        <v>6.21</v>
      </c>
      <c r="M1926">
        <f>IFERROR(IF(INDEX(營收表現!L$6:L$3000,MATCH($A1926,營收表現!$A$6:$A$3000,0))="","",INDEX(營收表現!L$6:L$3000,MATCH($A1926,營收表現!$A$6:$A$3000,0))),"")</f>
        <v>0.09</v>
      </c>
      <c r="N1926">
        <f>IFERROR(IF(INDEX(營收表現!M$6:M$3000,MATCH($A1926,營收表現!$A$6:$A$3000,0))="","",INDEX(營收表現!M$6:M$3000,MATCH($A1926,營收表現!$A$6:$A$3000,0))),"")</f>
        <v>6.37</v>
      </c>
      <c r="O1926" t="str">
        <f>IFERROR(IF(INDEX(營收表現!N$6:N$3000,MATCH($A1926,營收表現!$A$6:$A$3000,0))="","",INDEX(營收表現!N$6:N$3000,MATCH($A1926,營收表現!$A$6:$A$3000,0))),"")</f>
        <v/>
      </c>
      <c r="P1926">
        <f>IFERROR(IF(INDEX(營收表現!O$6:O$3000,MATCH($A1926,營收表現!$A$6:$A$3000,0))="","",INDEX(營收表現!O$6:O$3000,MATCH($A1926,營收表現!$A$6:$A$3000,0))),"")</f>
        <v>1587007</v>
      </c>
      <c r="Q1926">
        <f>IFERROR(IF(INDEX(營收表現!P$6:P$3000,MATCH($A1926,營收表現!$A$6:$A$3000,0))="","",INDEX(營收表現!P$6:P$3000,MATCH($A1926,營收表現!$A$6:$A$3000,0))),"")</f>
        <v>1539667</v>
      </c>
      <c r="R1926">
        <f>IFERROR(IF(INDEX(營收表現!Q$6:Q$3000,MATCH($A1926,營收表現!$A$6:$A$3000,0))="","",INDEX(營收表現!Q$6:Q$3000,MATCH($A1926,營收表現!$A$6:$A$3000,0))),"")</f>
        <v>1660853</v>
      </c>
      <c r="S1926">
        <f>IFERROR(IF(INDEX(營收表現!R$6:R$3000,MATCH($A1926,營收表現!$A$6:$A$3000,0))="","",INDEX(營收表現!R$6:R$3000,MATCH($A1926,營收表現!$A$6:$A$3000,0))),"")</f>
        <v>1720894</v>
      </c>
      <c r="T1926">
        <f>IFERROR(IF(INDEX(營收表現!S$6:S$3000,MATCH($A1926,營收表現!$A$6:$A$3000,0))="","",INDEX(營收表現!S$6:S$3000,MATCH($A1926,營收表現!$A$6:$A$3000,0))),"")</f>
        <v>1587466</v>
      </c>
      <c r="U1926" t="str">
        <f>IFERROR(IF(INDEX(營收表現!T$6:T$3000,MATCH($A1926,營收表現!$A$6:$A$3000,0))="","",INDEX(營收表現!T$6:T$3000,MATCH($A1926,營收表現!$A$6:$A$3000,0))),"")</f>
        <v/>
      </c>
    </row>
    <row r="1927" spans="1:21">
      <c r="A1927" s="30" t="str">
        <f>IF(營收表現!$A1931="","",營收表現!$A1931)</f>
        <v>9918</v>
      </c>
      <c r="B1927" t="str">
        <f>IFERROR(INDEX(營收表現!B$6:B$3000,MATCH($A1927,營收表現!$A$6:$A$3000,0)),"")</f>
        <v>欣天然</v>
      </c>
      <c r="C1927" t="str">
        <f>IFERROR(INDEX(類別!G$4:G$3000,MATCH($A1927,類別!$C$4:$C$3000,0)),"")</f>
        <v>油電氣</v>
      </c>
      <c r="D1927">
        <f>IFERROR(IF(INDEX(營收表現!C$6:C$3000,MATCH($A1927,營收表現!$A$6:$A$3000,0))="","",INDEX(營收表現!C$6:C$3000,MATCH($A1927,營收表現!$A$6:$A$3000,0))),"")</f>
        <v>1.97</v>
      </c>
      <c r="E1927">
        <f>IFERROR(IF(INDEX(營收表現!D$6:D$3000,MATCH($A1927,營收表現!$A$6:$A$3000,0))="","",INDEX(營收表現!D$6:D$3000,MATCH($A1927,營收表現!$A$6:$A$3000,0))),"")</f>
        <v>2.0499999999999998</v>
      </c>
      <c r="F1927">
        <f>IFERROR(IF(INDEX(營收表現!E$6:E$3000,MATCH($A1927,營收表現!$A$6:$A$3000,0))="","",INDEX(營收表現!E$6:E$3000,MATCH($A1927,營收表現!$A$6:$A$3000,0))),"")</f>
        <v>4.41</v>
      </c>
      <c r="G1927">
        <f>IFERROR(IF(INDEX(營收表現!F$6:F$3000,MATCH($A1927,營收表現!$A$6:$A$3000,0))="","",INDEX(營收表現!F$6:F$3000,MATCH($A1927,營收表現!$A$6:$A$3000,0))),"")</f>
        <v>18.510000000000002</v>
      </c>
      <c r="H1927">
        <f>IFERROR(IF(INDEX(營收表現!G$6:G$3000,MATCH($A1927,營收表現!$A$6:$A$3000,0))="","",INDEX(營收表現!G$6:G$3000,MATCH($A1927,營收表現!$A$6:$A$3000,0))),"")</f>
        <v>41.92</v>
      </c>
      <c r="I1927" t="str">
        <f>IFERROR(IF(INDEX(營收表現!H$6:H$3000,MATCH($A1927,營收表現!$A$6:$A$3000,0))="","",INDEX(營收表現!H$6:H$3000,MATCH($A1927,營收表現!$A$6:$A$3000,0))),"")</f>
        <v/>
      </c>
      <c r="J1927">
        <f>IFERROR(IF(INDEX(營收表現!I$6:I$3000,MATCH($A1927,營收表現!$A$6:$A$3000,0))="","",INDEX(營收表現!I$6:I$3000,MATCH($A1927,營收表現!$A$6:$A$3000,0))),"")</f>
        <v>15.73</v>
      </c>
      <c r="K1927">
        <f>IFERROR(IF(INDEX(營收表現!J$6:J$3000,MATCH($A1927,營收表現!$A$6:$A$3000,0))="","",INDEX(營收表現!J$6:J$3000,MATCH($A1927,營收表現!$A$6:$A$3000,0))),"")</f>
        <v>-2.29</v>
      </c>
      <c r="L1927">
        <f>IFERROR(IF(INDEX(營收表現!K$6:K$3000,MATCH($A1927,營收表現!$A$6:$A$3000,0))="","",INDEX(營收表現!K$6:K$3000,MATCH($A1927,營收表現!$A$6:$A$3000,0))),"")</f>
        <v>-3.1</v>
      </c>
      <c r="M1927">
        <f>IFERROR(IF(INDEX(營收表現!L$6:L$3000,MATCH($A1927,營收表現!$A$6:$A$3000,0))="","",INDEX(營收表現!L$6:L$3000,MATCH($A1927,營收表現!$A$6:$A$3000,0))),"")</f>
        <v>-5.54</v>
      </c>
      <c r="N1927">
        <f>IFERROR(IF(INDEX(營收表現!M$6:M$3000,MATCH($A1927,營收表現!$A$6:$A$3000,0))="","",INDEX(營收表現!M$6:M$3000,MATCH($A1927,營收表現!$A$6:$A$3000,0))),"")</f>
        <v>-8.83</v>
      </c>
      <c r="O1927" t="str">
        <f>IFERROR(IF(INDEX(營收表現!N$6:N$3000,MATCH($A1927,營收表現!$A$6:$A$3000,0))="","",INDEX(營收表現!N$6:N$3000,MATCH($A1927,營收表現!$A$6:$A$3000,0))),"")</f>
        <v/>
      </c>
      <c r="P1927">
        <f>IFERROR(IF(INDEX(營收表現!O$6:O$3000,MATCH($A1927,營收表現!$A$6:$A$3000,0))="","",INDEX(營收表現!O$6:O$3000,MATCH($A1927,營收表現!$A$6:$A$3000,0))),"")</f>
        <v>134292</v>
      </c>
      <c r="Q1927">
        <f>IFERROR(IF(INDEX(營收表現!P$6:P$3000,MATCH($A1927,營收表現!$A$6:$A$3000,0))="","",INDEX(營收表現!P$6:P$3000,MATCH($A1927,營收表現!$A$6:$A$3000,0))),"")</f>
        <v>137041</v>
      </c>
      <c r="R1927">
        <f>IFERROR(IF(INDEX(營收表現!Q$6:Q$3000,MATCH($A1927,營收表現!$A$6:$A$3000,0))="","",INDEX(營收表現!Q$6:Q$3000,MATCH($A1927,營收表現!$A$6:$A$3000,0))),"")</f>
        <v>143083</v>
      </c>
      <c r="S1927">
        <f>IFERROR(IF(INDEX(營收表現!R$6:R$3000,MATCH($A1927,營收表現!$A$6:$A$3000,0))="","",INDEX(營收表現!R$6:R$3000,MATCH($A1927,營收表現!$A$6:$A$3000,0))),"")</f>
        <v>169569</v>
      </c>
      <c r="T1927">
        <f>IFERROR(IF(INDEX(營收表現!S$6:S$3000,MATCH($A1927,營收表現!$A$6:$A$3000,0))="","",INDEX(營收表現!S$6:S$3000,MATCH($A1927,營收表現!$A$6:$A$3000,0))),"")</f>
        <v>240657</v>
      </c>
      <c r="U1927" t="str">
        <f>IFERROR(IF(INDEX(營收表現!T$6:T$3000,MATCH($A1927,營收表現!$A$6:$A$3000,0))="","",INDEX(營收表現!T$6:T$3000,MATCH($A1927,營收表現!$A$6:$A$3000,0))),"")</f>
        <v/>
      </c>
    </row>
    <row r="1928" spans="1:21">
      <c r="A1928" s="30" t="str">
        <f>IF(營收表現!$A1932="","",營收表現!$A1932)</f>
        <v>9919</v>
      </c>
      <c r="B1928" t="str">
        <f>IFERROR(INDEX(營收表現!B$6:B$3000,MATCH($A1928,營收表現!$A$6:$A$3000,0)),"")</f>
        <v>康那香</v>
      </c>
      <c r="C1928" t="str">
        <f>IFERROR(INDEX(類別!G$4:G$3000,MATCH($A1928,類別!$C$4:$C$3000,0)),"")</f>
        <v>未分類-傳產</v>
      </c>
      <c r="D1928">
        <f>IFERROR(IF(INDEX(營收表現!C$6:C$3000,MATCH($A1928,營收表現!$A$6:$A$3000,0))="","",INDEX(營收表現!C$6:C$3000,MATCH($A1928,營收表現!$A$6:$A$3000,0))),"")</f>
        <v>14.87</v>
      </c>
      <c r="E1928">
        <f>IFERROR(IF(INDEX(營收表現!D$6:D$3000,MATCH($A1928,營收表現!$A$6:$A$3000,0))="","",INDEX(營收表現!D$6:D$3000,MATCH($A1928,營收表現!$A$6:$A$3000,0))),"")</f>
        <v>-4.3</v>
      </c>
      <c r="F1928">
        <f>IFERROR(IF(INDEX(營收表現!E$6:E$3000,MATCH($A1928,營收表現!$A$6:$A$3000,0))="","",INDEX(營收表現!E$6:E$3000,MATCH($A1928,營收表現!$A$6:$A$3000,0))),"")</f>
        <v>0.2</v>
      </c>
      <c r="G1928">
        <f>IFERROR(IF(INDEX(營收表現!F$6:F$3000,MATCH($A1928,營收表現!$A$6:$A$3000,0))="","",INDEX(營收表現!F$6:F$3000,MATCH($A1928,營收表現!$A$6:$A$3000,0))),"")</f>
        <v>-2.13</v>
      </c>
      <c r="H1928">
        <f>IFERROR(IF(INDEX(營收表現!G$6:G$3000,MATCH($A1928,營收表現!$A$6:$A$3000,0))="","",INDEX(營收表現!G$6:G$3000,MATCH($A1928,營收表現!$A$6:$A$3000,0))),"")</f>
        <v>11.25</v>
      </c>
      <c r="I1928" t="str">
        <f>IFERROR(IF(INDEX(營收表現!H$6:H$3000,MATCH($A1928,營收表現!$A$6:$A$3000,0))="","",INDEX(營收表現!H$6:H$3000,MATCH($A1928,營收表現!$A$6:$A$3000,0))),"")</f>
        <v/>
      </c>
      <c r="J1928">
        <f>IFERROR(IF(INDEX(營收表現!I$6:I$3000,MATCH($A1928,營收表現!$A$6:$A$3000,0))="","",INDEX(營收表現!I$6:I$3000,MATCH($A1928,營收表現!$A$6:$A$3000,0))),"")</f>
        <v>-16.78</v>
      </c>
      <c r="K1928">
        <f>IFERROR(IF(INDEX(營收表現!J$6:J$3000,MATCH($A1928,營收表現!$A$6:$A$3000,0))="","",INDEX(營收表現!J$6:J$3000,MATCH($A1928,營收表現!$A$6:$A$3000,0))),"")</f>
        <v>0.24</v>
      </c>
      <c r="L1928">
        <f>IFERROR(IF(INDEX(營收表現!K$6:K$3000,MATCH($A1928,營收表現!$A$6:$A$3000,0))="","",INDEX(營收表現!K$6:K$3000,MATCH($A1928,營收表現!$A$6:$A$3000,0))),"")</f>
        <v>0.66</v>
      </c>
      <c r="M1928">
        <f>IFERROR(IF(INDEX(營收表現!L$6:L$3000,MATCH($A1928,營收表現!$A$6:$A$3000,0))="","",INDEX(營收表現!L$6:L$3000,MATCH($A1928,營收表現!$A$6:$A$3000,0))),"")</f>
        <v>-26.45</v>
      </c>
      <c r="N1928">
        <f>IFERROR(IF(INDEX(營收表現!M$6:M$3000,MATCH($A1928,營收表現!$A$6:$A$3000,0))="","",INDEX(營收表現!M$6:M$3000,MATCH($A1928,營收表現!$A$6:$A$3000,0))),"")</f>
        <v>3</v>
      </c>
      <c r="O1928" t="str">
        <f>IFERROR(IF(INDEX(營收表現!N$6:N$3000,MATCH($A1928,營收表現!$A$6:$A$3000,0))="","",INDEX(營收表現!N$6:N$3000,MATCH($A1928,營收表現!$A$6:$A$3000,0))),"")</f>
        <v/>
      </c>
      <c r="P1928">
        <f>IFERROR(IF(INDEX(營收表現!O$6:O$3000,MATCH($A1928,營收表現!$A$6:$A$3000,0))="","",INDEX(營收表現!O$6:O$3000,MATCH($A1928,營收表現!$A$6:$A$3000,0))),"")</f>
        <v>231612</v>
      </c>
      <c r="Q1928">
        <f>IFERROR(IF(INDEX(營收表現!P$6:P$3000,MATCH($A1928,營收表現!$A$6:$A$3000,0))="","",INDEX(營收表現!P$6:P$3000,MATCH($A1928,營收表現!$A$6:$A$3000,0))),"")</f>
        <v>221655</v>
      </c>
      <c r="R1928">
        <f>IFERROR(IF(INDEX(營收表現!Q$6:Q$3000,MATCH($A1928,營收表現!$A$6:$A$3000,0))="","",INDEX(營收表現!Q$6:Q$3000,MATCH($A1928,營收表現!$A$6:$A$3000,0))),"")</f>
        <v>222098</v>
      </c>
      <c r="S1928">
        <f>IFERROR(IF(INDEX(營收表現!R$6:R$3000,MATCH($A1928,營收表現!$A$6:$A$3000,0))="","",INDEX(營收表現!R$6:R$3000,MATCH($A1928,營收表現!$A$6:$A$3000,0))),"")</f>
        <v>217358</v>
      </c>
      <c r="T1928">
        <f>IFERROR(IF(INDEX(營收表現!S$6:S$3000,MATCH($A1928,營收表現!$A$6:$A$3000,0))="","",INDEX(營收表現!S$6:S$3000,MATCH($A1928,營收表現!$A$6:$A$3000,0))),"")</f>
        <v>241818</v>
      </c>
      <c r="U1928" t="str">
        <f>IFERROR(IF(INDEX(營收表現!T$6:T$3000,MATCH($A1928,營收表現!$A$6:$A$3000,0))="","",INDEX(營收表現!T$6:T$3000,MATCH($A1928,營收表現!$A$6:$A$3000,0))),"")</f>
        <v/>
      </c>
    </row>
    <row r="1929" spans="1:21">
      <c r="A1929" s="30" t="str">
        <f>IF(營收表現!$A1933="","",營收表現!$A1933)</f>
        <v>9921</v>
      </c>
      <c r="B1929" t="str">
        <f>IFERROR(INDEX(營收表現!B$6:B$3000,MATCH($A1929,營收表現!$A$6:$A$3000,0)),"")</f>
        <v>巨大</v>
      </c>
      <c r="C1929" t="str">
        <f>IFERROR(INDEX(類別!G$4:G$3000,MATCH($A1929,類別!$C$4:$C$3000,0)),"")</f>
        <v>運動健身器材</v>
      </c>
      <c r="D1929">
        <f>IFERROR(IF(INDEX(營收表現!C$6:C$3000,MATCH($A1929,營收表現!$A$6:$A$3000,0))="","",INDEX(營收表現!C$6:C$3000,MATCH($A1929,營收表現!$A$6:$A$3000,0))),"")</f>
        <v>3.84</v>
      </c>
      <c r="E1929">
        <f>IFERROR(IF(INDEX(營收表現!D$6:D$3000,MATCH($A1929,營收表現!$A$6:$A$3000,0))="","",INDEX(營收表現!D$6:D$3000,MATCH($A1929,營收表現!$A$6:$A$3000,0))),"")</f>
        <v>-12.5</v>
      </c>
      <c r="F1929">
        <f>IFERROR(IF(INDEX(營收表現!E$6:E$3000,MATCH($A1929,營收表現!$A$6:$A$3000,0))="","",INDEX(營收表現!E$6:E$3000,MATCH($A1929,營收表現!$A$6:$A$3000,0))),"")</f>
        <v>-9.25</v>
      </c>
      <c r="G1929">
        <f>IFERROR(IF(INDEX(營收表現!F$6:F$3000,MATCH($A1929,營收表現!$A$6:$A$3000,0))="","",INDEX(營收表現!F$6:F$3000,MATCH($A1929,營收表現!$A$6:$A$3000,0))),"")</f>
        <v>-13.26</v>
      </c>
      <c r="H1929">
        <f>IFERROR(IF(INDEX(營收表現!G$6:G$3000,MATCH($A1929,營收表現!$A$6:$A$3000,0))="","",INDEX(營收表現!G$6:G$3000,MATCH($A1929,營收表現!$A$6:$A$3000,0))),"")</f>
        <v>2.25</v>
      </c>
      <c r="I1929" t="str">
        <f>IFERROR(IF(INDEX(營收表現!H$6:H$3000,MATCH($A1929,營收表現!$A$6:$A$3000,0))="","",INDEX(營收表現!H$6:H$3000,MATCH($A1929,營收表現!$A$6:$A$3000,0))),"")</f>
        <v/>
      </c>
      <c r="J1929">
        <f>IFERROR(IF(INDEX(營收表現!I$6:I$3000,MATCH($A1929,營收表現!$A$6:$A$3000,0))="","",INDEX(營收表現!I$6:I$3000,MATCH($A1929,營收表現!$A$6:$A$3000,0))),"")</f>
        <v>-13.45</v>
      </c>
      <c r="K1929">
        <f>IFERROR(IF(INDEX(營收表現!J$6:J$3000,MATCH($A1929,營收表現!$A$6:$A$3000,0))="","",INDEX(營收表現!J$6:J$3000,MATCH($A1929,營收表現!$A$6:$A$3000,0))),"")</f>
        <v>-6.27</v>
      </c>
      <c r="L1929">
        <f>IFERROR(IF(INDEX(營收表現!K$6:K$3000,MATCH($A1929,營收表現!$A$6:$A$3000,0))="","",INDEX(營收表現!K$6:K$3000,MATCH($A1929,營收表現!$A$6:$A$3000,0))),"")</f>
        <v>-9.69</v>
      </c>
      <c r="M1929">
        <f>IFERROR(IF(INDEX(營收表現!L$6:L$3000,MATCH($A1929,營收表現!$A$6:$A$3000,0))="","",INDEX(營收表現!L$6:L$3000,MATCH($A1929,營收表現!$A$6:$A$3000,0))),"")</f>
        <v>-12.54</v>
      </c>
      <c r="N1929">
        <f>IFERROR(IF(INDEX(營收表現!M$6:M$3000,MATCH($A1929,營收表現!$A$6:$A$3000,0))="","",INDEX(營收表現!M$6:M$3000,MATCH($A1929,營收表現!$A$6:$A$3000,0))),"")</f>
        <v>-21.6</v>
      </c>
      <c r="O1929" t="str">
        <f>IFERROR(IF(INDEX(營收表現!N$6:N$3000,MATCH($A1929,營收表現!$A$6:$A$3000,0))="","",INDEX(營收表現!N$6:N$3000,MATCH($A1929,營收表現!$A$6:$A$3000,0))),"")</f>
        <v/>
      </c>
      <c r="P1929">
        <f>IFERROR(IF(INDEX(營收表現!O$6:O$3000,MATCH($A1929,營收表現!$A$6:$A$3000,0))="","",INDEX(營收表現!O$6:O$3000,MATCH($A1929,營收表現!$A$6:$A$3000,0))),"")</f>
        <v>5217590</v>
      </c>
      <c r="Q1929">
        <f>IFERROR(IF(INDEX(營收表現!P$6:P$3000,MATCH($A1929,營收表現!$A$6:$A$3000,0))="","",INDEX(營收表現!P$6:P$3000,MATCH($A1929,營收表現!$A$6:$A$3000,0))),"")</f>
        <v>4565647</v>
      </c>
      <c r="R1929">
        <f>IFERROR(IF(INDEX(營收表現!Q$6:Q$3000,MATCH($A1929,營收表現!$A$6:$A$3000,0))="","",INDEX(營收表現!Q$6:Q$3000,MATCH($A1929,營收表現!$A$6:$A$3000,0))),"")</f>
        <v>4143530</v>
      </c>
      <c r="S1929">
        <f>IFERROR(IF(INDEX(營收表現!R$6:R$3000,MATCH($A1929,營收表現!$A$6:$A$3000,0))="","",INDEX(營收表現!R$6:R$3000,MATCH($A1929,營收表現!$A$6:$A$3000,0))),"")</f>
        <v>3594024</v>
      </c>
      <c r="T1929">
        <f>IFERROR(IF(INDEX(營收表現!S$6:S$3000,MATCH($A1929,營收表現!$A$6:$A$3000,0))="","",INDEX(營收表現!S$6:S$3000,MATCH($A1929,營收表現!$A$6:$A$3000,0))),"")</f>
        <v>3674829</v>
      </c>
      <c r="U1929" t="str">
        <f>IFERROR(IF(INDEX(營收表現!T$6:T$3000,MATCH($A1929,營收表現!$A$6:$A$3000,0))="","",INDEX(營收表現!T$6:T$3000,MATCH($A1929,營收表現!$A$6:$A$3000,0))),"")</f>
        <v/>
      </c>
    </row>
    <row r="1930" spans="1:21">
      <c r="A1930" s="30" t="str">
        <f>IF(營收表現!$A1934="","",營收表現!$A1934)</f>
        <v>9924</v>
      </c>
      <c r="B1930" t="str">
        <f>IFERROR(INDEX(營收表現!B$6:B$3000,MATCH($A1930,營收表現!$A$6:$A$3000,0)),"")</f>
        <v>福興</v>
      </c>
      <c r="C1930" t="str">
        <f>IFERROR(INDEX(類別!G$4:G$3000,MATCH($A1930,類別!$C$4:$C$3000,0)),"")</f>
        <v>傢俱家電</v>
      </c>
      <c r="D1930">
        <f>IFERROR(IF(INDEX(營收表現!C$6:C$3000,MATCH($A1930,營收表現!$A$6:$A$3000,0))="","",INDEX(營收表現!C$6:C$3000,MATCH($A1930,營收表現!$A$6:$A$3000,0))),"")</f>
        <v>3.8</v>
      </c>
      <c r="E1930">
        <f>IFERROR(IF(INDEX(營收表現!D$6:D$3000,MATCH($A1930,營收表現!$A$6:$A$3000,0))="","",INDEX(營收表現!D$6:D$3000,MATCH($A1930,營收表現!$A$6:$A$3000,0))),"")</f>
        <v>-13.13</v>
      </c>
      <c r="F1930">
        <f>IFERROR(IF(INDEX(營收表現!E$6:E$3000,MATCH($A1930,營收表現!$A$6:$A$3000,0))="","",INDEX(營收表現!E$6:E$3000,MATCH($A1930,營收表現!$A$6:$A$3000,0))),"")</f>
        <v>10.81</v>
      </c>
      <c r="G1930">
        <f>IFERROR(IF(INDEX(營收表現!F$6:F$3000,MATCH($A1930,營收表現!$A$6:$A$3000,0))="","",INDEX(營收表現!F$6:F$3000,MATCH($A1930,營收表現!$A$6:$A$3000,0))),"")</f>
        <v>-4.12</v>
      </c>
      <c r="H1930">
        <f>IFERROR(IF(INDEX(營收表現!G$6:G$3000,MATCH($A1930,營收表現!$A$6:$A$3000,0))="","",INDEX(營收表現!G$6:G$3000,MATCH($A1930,營收表現!$A$6:$A$3000,0))),"")</f>
        <v>-0.01</v>
      </c>
      <c r="I1930" t="str">
        <f>IFERROR(IF(INDEX(營收表現!H$6:H$3000,MATCH($A1930,營收表現!$A$6:$A$3000,0))="","",INDEX(營收表現!H$6:H$3000,MATCH($A1930,營收表現!$A$6:$A$3000,0))),"")</f>
        <v/>
      </c>
      <c r="J1930">
        <f>IFERROR(IF(INDEX(營收表現!I$6:I$3000,MATCH($A1930,營收表現!$A$6:$A$3000,0))="","",INDEX(營收表現!I$6:I$3000,MATCH($A1930,營收表現!$A$6:$A$3000,0))),"")</f>
        <v>11.89</v>
      </c>
      <c r="K1930">
        <f>IFERROR(IF(INDEX(營收表現!J$6:J$3000,MATCH($A1930,營收表現!$A$6:$A$3000,0))="","",INDEX(營收表現!J$6:J$3000,MATCH($A1930,營收表現!$A$6:$A$3000,0))),"")</f>
        <v>-15.43</v>
      </c>
      <c r="L1930">
        <f>IFERROR(IF(INDEX(營收表現!K$6:K$3000,MATCH($A1930,營收表現!$A$6:$A$3000,0))="","",INDEX(營收表現!K$6:K$3000,MATCH($A1930,營收表現!$A$6:$A$3000,0))),"")</f>
        <v>-8.24</v>
      </c>
      <c r="M1930">
        <f>IFERROR(IF(INDEX(營收表現!L$6:L$3000,MATCH($A1930,營收表現!$A$6:$A$3000,0))="","",INDEX(營收表現!L$6:L$3000,MATCH($A1930,營收表現!$A$6:$A$3000,0))),"")</f>
        <v>-11.39</v>
      </c>
      <c r="N1930">
        <f>IFERROR(IF(INDEX(營收表現!M$6:M$3000,MATCH($A1930,營收表現!$A$6:$A$3000,0))="","",INDEX(營收表現!M$6:M$3000,MATCH($A1930,營收表現!$A$6:$A$3000,0))),"")</f>
        <v>-12.43</v>
      </c>
      <c r="O1930" t="str">
        <f>IFERROR(IF(INDEX(營收表現!N$6:N$3000,MATCH($A1930,營收表現!$A$6:$A$3000,0))="","",INDEX(營收表現!N$6:N$3000,MATCH($A1930,營收表現!$A$6:$A$3000,0))),"")</f>
        <v/>
      </c>
      <c r="P1930">
        <f>IFERROR(IF(INDEX(營收表現!O$6:O$3000,MATCH($A1930,營收表現!$A$6:$A$3000,0))="","",INDEX(營收表現!O$6:O$3000,MATCH($A1930,營收表現!$A$6:$A$3000,0))),"")</f>
        <v>620992</v>
      </c>
      <c r="Q1930">
        <f>IFERROR(IF(INDEX(營收表現!P$6:P$3000,MATCH($A1930,營收表現!$A$6:$A$3000,0))="","",INDEX(營收表現!P$6:P$3000,MATCH($A1930,營收表現!$A$6:$A$3000,0))),"")</f>
        <v>539438</v>
      </c>
      <c r="R1930">
        <f>IFERROR(IF(INDEX(營收表現!Q$6:Q$3000,MATCH($A1930,營收表現!$A$6:$A$3000,0))="","",INDEX(營收表現!Q$6:Q$3000,MATCH($A1930,營收表現!$A$6:$A$3000,0))),"")</f>
        <v>597758</v>
      </c>
      <c r="S1930">
        <f>IFERROR(IF(INDEX(營收表現!R$6:R$3000,MATCH($A1930,營收表現!$A$6:$A$3000,0))="","",INDEX(營收表現!R$6:R$3000,MATCH($A1930,營收表現!$A$6:$A$3000,0))),"")</f>
        <v>573151</v>
      </c>
      <c r="T1930">
        <f>IFERROR(IF(INDEX(營收表現!S$6:S$3000,MATCH($A1930,營收表現!$A$6:$A$3000,0))="","",INDEX(營收表現!S$6:S$3000,MATCH($A1930,營收表現!$A$6:$A$3000,0))),"")</f>
        <v>573076</v>
      </c>
      <c r="U1930" t="str">
        <f>IFERROR(IF(INDEX(營收表現!T$6:T$3000,MATCH($A1930,營收表現!$A$6:$A$3000,0))="","",INDEX(營收表現!T$6:T$3000,MATCH($A1930,營收表現!$A$6:$A$3000,0))),"")</f>
        <v/>
      </c>
    </row>
    <row r="1931" spans="1:21">
      <c r="A1931" s="30" t="str">
        <f>IF(營收表現!$A1935="","",營收表現!$A1935)</f>
        <v>9925</v>
      </c>
      <c r="B1931" t="str">
        <f>IFERROR(INDEX(營收表現!B$6:B$3000,MATCH($A1931,營收表現!$A$6:$A$3000,0)),"")</f>
        <v>新保</v>
      </c>
      <c r="C1931" t="str">
        <f>IFERROR(INDEX(類別!G$4:G$3000,MATCH($A1931,類別!$C$4:$C$3000,0)),"")</f>
        <v>未分類-傳產</v>
      </c>
      <c r="D1931">
        <f>IFERROR(IF(INDEX(營收表現!C$6:C$3000,MATCH($A1931,營收表現!$A$6:$A$3000,0))="","",INDEX(營收表現!C$6:C$3000,MATCH($A1931,營收表現!$A$6:$A$3000,0))),"")</f>
        <v>0.28000000000000003</v>
      </c>
      <c r="E1931">
        <f>IFERROR(IF(INDEX(營收表現!D$6:D$3000,MATCH($A1931,營收表現!$A$6:$A$3000,0))="","",INDEX(營收表現!D$6:D$3000,MATCH($A1931,營收表現!$A$6:$A$3000,0))),"")</f>
        <v>-1.65</v>
      </c>
      <c r="F1931">
        <f>IFERROR(IF(INDEX(營收表現!E$6:E$3000,MATCH($A1931,營收表現!$A$6:$A$3000,0))="","",INDEX(營收表現!E$6:E$3000,MATCH($A1931,營收表現!$A$6:$A$3000,0))),"")</f>
        <v>2.76</v>
      </c>
      <c r="G1931">
        <f>IFERROR(IF(INDEX(營收表現!F$6:F$3000,MATCH($A1931,營收表現!$A$6:$A$3000,0))="","",INDEX(營收表現!F$6:F$3000,MATCH($A1931,營收表現!$A$6:$A$3000,0))),"")</f>
        <v>8.67</v>
      </c>
      <c r="H1931">
        <f>IFERROR(IF(INDEX(營收表現!G$6:G$3000,MATCH($A1931,營收表現!$A$6:$A$3000,0))="","",INDEX(營收表現!G$6:G$3000,MATCH($A1931,營收表現!$A$6:$A$3000,0))),"")</f>
        <v>-4.99</v>
      </c>
      <c r="I1931" t="str">
        <f>IFERROR(IF(INDEX(營收表現!H$6:H$3000,MATCH($A1931,營收表現!$A$6:$A$3000,0))="","",INDEX(營收表現!H$6:H$3000,MATCH($A1931,營收表現!$A$6:$A$3000,0))),"")</f>
        <v/>
      </c>
      <c r="J1931">
        <f>IFERROR(IF(INDEX(營收表現!I$6:I$3000,MATCH($A1931,營收表現!$A$6:$A$3000,0))="","",INDEX(營收表現!I$6:I$3000,MATCH($A1931,營收表現!$A$6:$A$3000,0))),"")</f>
        <v>5.22</v>
      </c>
      <c r="K1931">
        <f>IFERROR(IF(INDEX(營收表現!J$6:J$3000,MATCH($A1931,營收表現!$A$6:$A$3000,0))="","",INDEX(營收表現!J$6:J$3000,MATCH($A1931,營收表現!$A$6:$A$3000,0))),"")</f>
        <v>0.5</v>
      </c>
      <c r="L1931">
        <f>IFERROR(IF(INDEX(營收表現!K$6:K$3000,MATCH($A1931,營收表現!$A$6:$A$3000,0))="","",INDEX(營收表現!K$6:K$3000,MATCH($A1931,營收表現!$A$6:$A$3000,0))),"")</f>
        <v>4.99</v>
      </c>
      <c r="M1931">
        <f>IFERROR(IF(INDEX(營收表現!L$6:L$3000,MATCH($A1931,營收表現!$A$6:$A$3000,0))="","",INDEX(營收表現!L$6:L$3000,MATCH($A1931,營收表現!$A$6:$A$3000,0))),"")</f>
        <v>16.93</v>
      </c>
      <c r="N1931">
        <f>IFERROR(IF(INDEX(營收表現!M$6:M$3000,MATCH($A1931,營收表現!$A$6:$A$3000,0))="","",INDEX(營收表現!M$6:M$3000,MATCH($A1931,營收表現!$A$6:$A$3000,0))),"")</f>
        <v>9.0299999999999994</v>
      </c>
      <c r="O1931" t="str">
        <f>IFERROR(IF(INDEX(營收表現!N$6:N$3000,MATCH($A1931,營收表現!$A$6:$A$3000,0))="","",INDEX(營收表現!N$6:N$3000,MATCH($A1931,營收表現!$A$6:$A$3000,0))),"")</f>
        <v/>
      </c>
      <c r="P1931">
        <f>IFERROR(IF(INDEX(營收表現!O$6:O$3000,MATCH($A1931,營收表現!$A$6:$A$3000,0))="","",INDEX(營收表現!O$6:O$3000,MATCH($A1931,營收表現!$A$6:$A$3000,0))),"")</f>
        <v>682067</v>
      </c>
      <c r="Q1931">
        <f>IFERROR(IF(INDEX(營收表現!P$6:P$3000,MATCH($A1931,營收表現!$A$6:$A$3000,0))="","",INDEX(營收表現!P$6:P$3000,MATCH($A1931,營收表現!$A$6:$A$3000,0))),"")</f>
        <v>670842</v>
      </c>
      <c r="R1931">
        <f>IFERROR(IF(INDEX(營收表現!Q$6:Q$3000,MATCH($A1931,營收表現!$A$6:$A$3000,0))="","",INDEX(營收表現!Q$6:Q$3000,MATCH($A1931,營收表現!$A$6:$A$3000,0))),"")</f>
        <v>689329</v>
      </c>
      <c r="S1931">
        <f>IFERROR(IF(INDEX(營收表現!R$6:R$3000,MATCH($A1931,營收表現!$A$6:$A$3000,0))="","",INDEX(營收表現!R$6:R$3000,MATCH($A1931,營收表現!$A$6:$A$3000,0))),"")</f>
        <v>749068</v>
      </c>
      <c r="T1931">
        <f>IFERROR(IF(INDEX(營收表現!S$6:S$3000,MATCH($A1931,營收表現!$A$6:$A$3000,0))="","",INDEX(營收表現!S$6:S$3000,MATCH($A1931,營收表現!$A$6:$A$3000,0))),"")</f>
        <v>711716</v>
      </c>
      <c r="U1931" t="str">
        <f>IFERROR(IF(INDEX(營收表現!T$6:T$3000,MATCH($A1931,營收表現!$A$6:$A$3000,0))="","",INDEX(營收表現!T$6:T$3000,MATCH($A1931,營收表現!$A$6:$A$3000,0))),"")</f>
        <v/>
      </c>
    </row>
    <row r="1932" spans="1:21">
      <c r="A1932" s="30" t="str">
        <f>IF(營收表現!$A1936="","",營收表現!$A1936)</f>
        <v>9926</v>
      </c>
      <c r="B1932" t="str">
        <f>IFERROR(INDEX(營收表現!B$6:B$3000,MATCH($A1932,營收表現!$A$6:$A$3000,0)),"")</f>
        <v>新海</v>
      </c>
      <c r="C1932" t="str">
        <f>IFERROR(INDEX(類別!G$4:G$3000,MATCH($A1932,類別!$C$4:$C$3000,0)),"")</f>
        <v>油電氣</v>
      </c>
      <c r="D1932">
        <f>IFERROR(IF(INDEX(營收表現!C$6:C$3000,MATCH($A1932,營收表現!$A$6:$A$3000,0))="","",INDEX(營收表現!C$6:C$3000,MATCH($A1932,營收表現!$A$6:$A$3000,0))),"")</f>
        <v>0.9</v>
      </c>
      <c r="E1932">
        <f>IFERROR(IF(INDEX(營收表現!D$6:D$3000,MATCH($A1932,營收表現!$A$6:$A$3000,0))="","",INDEX(營收表現!D$6:D$3000,MATCH($A1932,營收表現!$A$6:$A$3000,0))),"")</f>
        <v>-1.97</v>
      </c>
      <c r="F1932">
        <f>IFERROR(IF(INDEX(營收表現!E$6:E$3000,MATCH($A1932,營收表現!$A$6:$A$3000,0))="","",INDEX(營收表現!E$6:E$3000,MATCH($A1932,營收表現!$A$6:$A$3000,0))),"")</f>
        <v>11.95</v>
      </c>
      <c r="G1932">
        <f>IFERROR(IF(INDEX(營收表現!F$6:F$3000,MATCH($A1932,營收表現!$A$6:$A$3000,0))="","",INDEX(營收表現!F$6:F$3000,MATCH($A1932,營收表現!$A$6:$A$3000,0))),"")</f>
        <v>10.32</v>
      </c>
      <c r="H1932">
        <f>IFERROR(IF(INDEX(營收表現!G$6:G$3000,MATCH($A1932,營收表現!$A$6:$A$3000,0))="","",INDEX(營收表現!G$6:G$3000,MATCH($A1932,營收表現!$A$6:$A$3000,0))),"")</f>
        <v>18.53</v>
      </c>
      <c r="I1932" t="str">
        <f>IFERROR(IF(INDEX(營收表現!H$6:H$3000,MATCH($A1932,營收表現!$A$6:$A$3000,0))="","",INDEX(營收表現!H$6:H$3000,MATCH($A1932,營收表現!$A$6:$A$3000,0))),"")</f>
        <v/>
      </c>
      <c r="J1932">
        <f>IFERROR(IF(INDEX(營收表現!I$6:I$3000,MATCH($A1932,營收表現!$A$6:$A$3000,0))="","",INDEX(營收表現!I$6:I$3000,MATCH($A1932,營收表現!$A$6:$A$3000,0))),"")</f>
        <v>4.12</v>
      </c>
      <c r="K1932">
        <f>IFERROR(IF(INDEX(營收表現!J$6:J$3000,MATCH($A1932,營收表現!$A$6:$A$3000,0))="","",INDEX(營收表現!J$6:J$3000,MATCH($A1932,營收表現!$A$6:$A$3000,0))),"")</f>
        <v>2.92</v>
      </c>
      <c r="L1932">
        <f>IFERROR(IF(INDEX(營收表現!K$6:K$3000,MATCH($A1932,營收表現!$A$6:$A$3000,0))="","",INDEX(營收表現!K$6:K$3000,MATCH($A1932,營收表現!$A$6:$A$3000,0))),"")</f>
        <v>10.210000000000001</v>
      </c>
      <c r="M1932">
        <f>IFERROR(IF(INDEX(營收表現!L$6:L$3000,MATCH($A1932,營收表現!$A$6:$A$3000,0))="","",INDEX(營收表現!L$6:L$3000,MATCH($A1932,營收表現!$A$6:$A$3000,0))),"")</f>
        <v>3.44</v>
      </c>
      <c r="N1932">
        <f>IFERROR(IF(INDEX(營收表現!M$6:M$3000,MATCH($A1932,營收表現!$A$6:$A$3000,0))="","",INDEX(營收表現!M$6:M$3000,MATCH($A1932,營收表現!$A$6:$A$3000,0))),"")</f>
        <v>0.01</v>
      </c>
      <c r="O1932" t="str">
        <f>IFERROR(IF(INDEX(營收表現!N$6:N$3000,MATCH($A1932,營收表現!$A$6:$A$3000,0))="","",INDEX(營收表現!N$6:N$3000,MATCH($A1932,營收表現!$A$6:$A$3000,0))),"")</f>
        <v/>
      </c>
      <c r="P1932">
        <f>IFERROR(IF(INDEX(營收表現!O$6:O$3000,MATCH($A1932,營收表現!$A$6:$A$3000,0))="","",INDEX(營收表現!O$6:O$3000,MATCH($A1932,營收表現!$A$6:$A$3000,0))),"")</f>
        <v>180321</v>
      </c>
      <c r="Q1932">
        <f>IFERROR(IF(INDEX(營收表現!P$6:P$3000,MATCH($A1932,營收表現!$A$6:$A$3000,0))="","",INDEX(營收表現!P$6:P$3000,MATCH($A1932,營收表現!$A$6:$A$3000,0))),"")</f>
        <v>176762</v>
      </c>
      <c r="R1932">
        <f>IFERROR(IF(INDEX(營收表現!Q$6:Q$3000,MATCH($A1932,營收表現!$A$6:$A$3000,0))="","",INDEX(營收表現!Q$6:Q$3000,MATCH($A1932,營收表現!$A$6:$A$3000,0))),"")</f>
        <v>197886</v>
      </c>
      <c r="S1932">
        <f>IFERROR(IF(INDEX(營收表現!R$6:R$3000,MATCH($A1932,營收表現!$A$6:$A$3000,0))="","",INDEX(營收表現!R$6:R$3000,MATCH($A1932,營收表現!$A$6:$A$3000,0))),"")</f>
        <v>218308</v>
      </c>
      <c r="T1932">
        <f>IFERROR(IF(INDEX(營收表現!S$6:S$3000,MATCH($A1932,營收表現!$A$6:$A$3000,0))="","",INDEX(營收表現!S$6:S$3000,MATCH($A1932,營收表現!$A$6:$A$3000,0))),"")</f>
        <v>258769</v>
      </c>
      <c r="U1932" t="str">
        <f>IFERROR(IF(INDEX(營收表現!T$6:T$3000,MATCH($A1932,營收表現!$A$6:$A$3000,0))="","",INDEX(營收表現!T$6:T$3000,MATCH($A1932,營收表現!$A$6:$A$3000,0))),"")</f>
        <v/>
      </c>
    </row>
    <row r="1933" spans="1:21">
      <c r="A1933" s="30" t="str">
        <f>IF(營收表現!$A1937="","",營收表現!$A1937)</f>
        <v>9927</v>
      </c>
      <c r="B1933" t="str">
        <f>IFERROR(INDEX(營收表現!B$6:B$3000,MATCH($A1933,營收表現!$A$6:$A$3000,0)),"")</f>
        <v>泰銘</v>
      </c>
      <c r="C1933" t="str">
        <f>IFERROR(INDEX(類別!G$4:G$3000,MATCH($A1933,類別!$C$4:$C$3000,0)),"")</f>
        <v>鋼鐵金屬</v>
      </c>
      <c r="D1933">
        <f>IFERROR(IF(INDEX(營收表現!C$6:C$3000,MATCH($A1933,營收表現!$A$6:$A$3000,0))="","",INDEX(營收表現!C$6:C$3000,MATCH($A1933,營收表現!$A$6:$A$3000,0))),"")</f>
        <v>-3.35</v>
      </c>
      <c r="E1933">
        <f>IFERROR(IF(INDEX(營收表現!D$6:D$3000,MATCH($A1933,營收表現!$A$6:$A$3000,0))="","",INDEX(營收表現!D$6:D$3000,MATCH($A1933,營收表現!$A$6:$A$3000,0))),"")</f>
        <v>1.96</v>
      </c>
      <c r="F1933">
        <f>IFERROR(IF(INDEX(營收表現!E$6:E$3000,MATCH($A1933,營收表現!$A$6:$A$3000,0))="","",INDEX(營收表現!E$6:E$3000,MATCH($A1933,營收表現!$A$6:$A$3000,0))),"")</f>
        <v>17.62</v>
      </c>
      <c r="G1933">
        <f>IFERROR(IF(INDEX(營收表現!F$6:F$3000,MATCH($A1933,營收表現!$A$6:$A$3000,0))="","",INDEX(營收表現!F$6:F$3000,MATCH($A1933,營收表現!$A$6:$A$3000,0))),"")</f>
        <v>7.64</v>
      </c>
      <c r="H1933">
        <f>IFERROR(IF(INDEX(營收表現!G$6:G$3000,MATCH($A1933,營收表現!$A$6:$A$3000,0))="","",INDEX(營收表現!G$6:G$3000,MATCH($A1933,營收表現!$A$6:$A$3000,0))),"")</f>
        <v>-5.47</v>
      </c>
      <c r="I1933" t="str">
        <f>IFERROR(IF(INDEX(營收表現!H$6:H$3000,MATCH($A1933,營收表現!$A$6:$A$3000,0))="","",INDEX(營收表現!H$6:H$3000,MATCH($A1933,營收表現!$A$6:$A$3000,0))),"")</f>
        <v/>
      </c>
      <c r="J1933">
        <f>IFERROR(IF(INDEX(營收表現!I$6:I$3000,MATCH($A1933,營收表現!$A$6:$A$3000,0))="","",INDEX(營收表現!I$6:I$3000,MATCH($A1933,營收表現!$A$6:$A$3000,0))),"")</f>
        <v>-14.78</v>
      </c>
      <c r="K1933">
        <f>IFERROR(IF(INDEX(營收表現!J$6:J$3000,MATCH($A1933,營收表現!$A$6:$A$3000,0))="","",INDEX(營收表現!J$6:J$3000,MATCH($A1933,營收表現!$A$6:$A$3000,0))),"")</f>
        <v>-5.99</v>
      </c>
      <c r="L1933">
        <f>IFERROR(IF(INDEX(營收表現!K$6:K$3000,MATCH($A1933,營收表現!$A$6:$A$3000,0))="","",INDEX(營收表現!K$6:K$3000,MATCH($A1933,營收表現!$A$6:$A$3000,0))),"")</f>
        <v>1.34</v>
      </c>
      <c r="M1933">
        <f>IFERROR(IF(INDEX(營收表現!L$6:L$3000,MATCH($A1933,營收表現!$A$6:$A$3000,0))="","",INDEX(營收表現!L$6:L$3000,MATCH($A1933,營收表現!$A$6:$A$3000,0))),"")</f>
        <v>16.350000000000001</v>
      </c>
      <c r="N1933">
        <f>IFERROR(IF(INDEX(營收表現!M$6:M$3000,MATCH($A1933,營收表現!$A$6:$A$3000,0))="","",INDEX(營收表現!M$6:M$3000,MATCH($A1933,營收表現!$A$6:$A$3000,0))),"")</f>
        <v>12.4</v>
      </c>
      <c r="O1933" t="str">
        <f>IFERROR(IF(INDEX(營收表現!N$6:N$3000,MATCH($A1933,營收表現!$A$6:$A$3000,0))="","",INDEX(營收表現!N$6:N$3000,MATCH($A1933,營收表現!$A$6:$A$3000,0))),"")</f>
        <v/>
      </c>
      <c r="P1933">
        <f>IFERROR(IF(INDEX(營收表現!O$6:O$3000,MATCH($A1933,營收表現!$A$6:$A$3000,0))="","",INDEX(營收表現!O$6:O$3000,MATCH($A1933,營收表現!$A$6:$A$3000,0))),"")</f>
        <v>607874</v>
      </c>
      <c r="Q1933">
        <f>IFERROR(IF(INDEX(營收表現!P$6:P$3000,MATCH($A1933,營收表現!$A$6:$A$3000,0))="","",INDEX(營收表現!P$6:P$3000,MATCH($A1933,營收表現!$A$6:$A$3000,0))),"")</f>
        <v>619775</v>
      </c>
      <c r="R1933">
        <f>IFERROR(IF(INDEX(營收表現!Q$6:Q$3000,MATCH($A1933,營收表現!$A$6:$A$3000,0))="","",INDEX(營收表現!Q$6:Q$3000,MATCH($A1933,營收表現!$A$6:$A$3000,0))),"")</f>
        <v>728966</v>
      </c>
      <c r="S1933">
        <f>IFERROR(IF(INDEX(營收表現!R$6:R$3000,MATCH($A1933,營收表現!$A$6:$A$3000,0))="","",INDEX(營收表現!R$6:R$3000,MATCH($A1933,營收表現!$A$6:$A$3000,0))),"")</f>
        <v>784626</v>
      </c>
      <c r="T1933">
        <f>IFERROR(IF(INDEX(營收表現!S$6:S$3000,MATCH($A1933,營收表現!$A$6:$A$3000,0))="","",INDEX(營收表現!S$6:S$3000,MATCH($A1933,營收表現!$A$6:$A$3000,0))),"")</f>
        <v>741736</v>
      </c>
      <c r="U1933" t="str">
        <f>IFERROR(IF(INDEX(營收表現!T$6:T$3000,MATCH($A1933,營收表現!$A$6:$A$3000,0))="","",INDEX(營收表現!T$6:T$3000,MATCH($A1933,營收表現!$A$6:$A$3000,0))),"")</f>
        <v/>
      </c>
    </row>
    <row r="1934" spans="1:21">
      <c r="A1934" s="30" t="str">
        <f>IF(營收表現!$A1938="","",營收表現!$A1938)</f>
        <v>9928</v>
      </c>
      <c r="B1934" t="str">
        <f>IFERROR(INDEX(營收表現!B$6:B$3000,MATCH($A1934,營收表現!$A$6:$A$3000,0)),"")</f>
        <v>中視</v>
      </c>
      <c r="C1934" t="str">
        <f>IFERROR(INDEX(類別!G$4:G$3000,MATCH($A1934,類別!$C$4:$C$3000,0)),"")</f>
        <v>電信媒體</v>
      </c>
      <c r="D1934">
        <f>IFERROR(IF(INDEX(營收表現!C$6:C$3000,MATCH($A1934,營收表現!$A$6:$A$3000,0))="","",INDEX(營收表現!C$6:C$3000,MATCH($A1934,營收表現!$A$6:$A$3000,0))),"")</f>
        <v>-7.09</v>
      </c>
      <c r="E1934">
        <f>IFERROR(IF(INDEX(營收表現!D$6:D$3000,MATCH($A1934,營收表現!$A$6:$A$3000,0))="","",INDEX(營收表現!D$6:D$3000,MATCH($A1934,營收表現!$A$6:$A$3000,0))),"")</f>
        <v>37.82</v>
      </c>
      <c r="F1934">
        <f>IFERROR(IF(INDEX(營收表現!E$6:E$3000,MATCH($A1934,營收表現!$A$6:$A$3000,0))="","",INDEX(營收表現!E$6:E$3000,MATCH($A1934,營收表現!$A$6:$A$3000,0))),"")</f>
        <v>-4.47</v>
      </c>
      <c r="G1934">
        <f>IFERROR(IF(INDEX(營收表現!F$6:F$3000,MATCH($A1934,營收表現!$A$6:$A$3000,0))="","",INDEX(營收表現!F$6:F$3000,MATCH($A1934,營收表現!$A$6:$A$3000,0))),"")</f>
        <v>46.15</v>
      </c>
      <c r="H1934">
        <f>IFERROR(IF(INDEX(營收表現!G$6:G$3000,MATCH($A1934,營收表現!$A$6:$A$3000,0))="","",INDEX(營收表現!G$6:G$3000,MATCH($A1934,營收表現!$A$6:$A$3000,0))),"")</f>
        <v>-18.96</v>
      </c>
      <c r="I1934" t="str">
        <f>IFERROR(IF(INDEX(營收表現!H$6:H$3000,MATCH($A1934,營收表現!$A$6:$A$3000,0))="","",INDEX(營收表現!H$6:H$3000,MATCH($A1934,營收表現!$A$6:$A$3000,0))),"")</f>
        <v/>
      </c>
      <c r="J1934">
        <f>IFERROR(IF(INDEX(營收表現!I$6:I$3000,MATCH($A1934,營收表現!$A$6:$A$3000,0))="","",INDEX(營收表現!I$6:I$3000,MATCH($A1934,營收表現!$A$6:$A$3000,0))),"")</f>
        <v>-11.84</v>
      </c>
      <c r="K1934">
        <f>IFERROR(IF(INDEX(營收表現!J$6:J$3000,MATCH($A1934,營收表現!$A$6:$A$3000,0))="","",INDEX(營收表現!J$6:J$3000,MATCH($A1934,營收表現!$A$6:$A$3000,0))),"")</f>
        <v>13.17</v>
      </c>
      <c r="L1934">
        <f>IFERROR(IF(INDEX(營收表現!K$6:K$3000,MATCH($A1934,營收表現!$A$6:$A$3000,0))="","",INDEX(營收表現!K$6:K$3000,MATCH($A1934,營收表現!$A$6:$A$3000,0))),"")</f>
        <v>-2.0099999999999998</v>
      </c>
      <c r="M1934">
        <f>IFERROR(IF(INDEX(營收表現!L$6:L$3000,MATCH($A1934,營收表現!$A$6:$A$3000,0))="","",INDEX(營收表現!L$6:L$3000,MATCH($A1934,營收表現!$A$6:$A$3000,0))),"")</f>
        <v>39.24</v>
      </c>
      <c r="N1934">
        <f>IFERROR(IF(INDEX(營收表現!M$6:M$3000,MATCH($A1934,營收表現!$A$6:$A$3000,0))="","",INDEX(營收表現!M$6:M$3000,MATCH($A1934,營收表現!$A$6:$A$3000,0))),"")</f>
        <v>4.62</v>
      </c>
      <c r="O1934" t="str">
        <f>IFERROR(IF(INDEX(營收表現!N$6:N$3000,MATCH($A1934,營收表現!$A$6:$A$3000,0))="","",INDEX(營收表現!N$6:N$3000,MATCH($A1934,營收表現!$A$6:$A$3000,0))),"")</f>
        <v/>
      </c>
      <c r="P1934">
        <f>IFERROR(IF(INDEX(營收表現!O$6:O$3000,MATCH($A1934,營收表現!$A$6:$A$3000,0))="","",INDEX(營收表現!O$6:O$3000,MATCH($A1934,營收表現!$A$6:$A$3000,0))),"")</f>
        <v>61477</v>
      </c>
      <c r="Q1934">
        <f>IFERROR(IF(INDEX(營收表現!P$6:P$3000,MATCH($A1934,營收表現!$A$6:$A$3000,0))="","",INDEX(營收表現!P$6:P$3000,MATCH($A1934,營收表現!$A$6:$A$3000,0))),"")</f>
        <v>84729</v>
      </c>
      <c r="R1934">
        <f>IFERROR(IF(INDEX(營收表現!Q$6:Q$3000,MATCH($A1934,營收表現!$A$6:$A$3000,0))="","",INDEX(營收表現!Q$6:Q$3000,MATCH($A1934,營收表現!$A$6:$A$3000,0))),"")</f>
        <v>80944</v>
      </c>
      <c r="S1934">
        <f>IFERROR(IF(INDEX(營收表現!R$6:R$3000,MATCH($A1934,營收表現!$A$6:$A$3000,0))="","",INDEX(營收表現!R$6:R$3000,MATCH($A1934,營收表現!$A$6:$A$3000,0))),"")</f>
        <v>118298</v>
      </c>
      <c r="T1934">
        <f>IFERROR(IF(INDEX(營收表現!S$6:S$3000,MATCH($A1934,營收表現!$A$6:$A$3000,0))="","",INDEX(營收表現!S$6:S$3000,MATCH($A1934,營收表現!$A$6:$A$3000,0))),"")</f>
        <v>95872</v>
      </c>
      <c r="U1934" t="str">
        <f>IFERROR(IF(INDEX(營收表現!T$6:T$3000,MATCH($A1934,營收表現!$A$6:$A$3000,0))="","",INDEX(營收表現!T$6:T$3000,MATCH($A1934,營收表現!$A$6:$A$3000,0))),"")</f>
        <v/>
      </c>
    </row>
    <row r="1935" spans="1:21">
      <c r="A1935" s="30" t="str">
        <f>IF(營收表現!$A1939="","",營收表現!$A1939)</f>
        <v>9929</v>
      </c>
      <c r="B1935" t="str">
        <f>IFERROR(INDEX(營收表現!B$6:B$3000,MATCH($A1935,營收表現!$A$6:$A$3000,0)),"")</f>
        <v>秋雨</v>
      </c>
      <c r="C1935" t="str">
        <f>IFERROR(INDEX(類別!G$4:G$3000,MATCH($A1935,類別!$C$4:$C$3000,0)),"")</f>
        <v>未分類-傳產</v>
      </c>
      <c r="D1935">
        <f>IFERROR(IF(INDEX(營收表現!C$6:C$3000,MATCH($A1935,營收表現!$A$6:$A$3000,0))="","",INDEX(營收表現!C$6:C$3000,MATCH($A1935,營收表現!$A$6:$A$3000,0))),"")</f>
        <v>-1.66</v>
      </c>
      <c r="E1935">
        <f>IFERROR(IF(INDEX(營收表現!D$6:D$3000,MATCH($A1935,營收表現!$A$6:$A$3000,0))="","",INDEX(營收表現!D$6:D$3000,MATCH($A1935,營收表現!$A$6:$A$3000,0))),"")</f>
        <v>5.19</v>
      </c>
      <c r="F1935">
        <f>IFERROR(IF(INDEX(營收表現!E$6:E$3000,MATCH($A1935,營收表現!$A$6:$A$3000,0))="","",INDEX(營收表現!E$6:E$3000,MATCH($A1935,營收表現!$A$6:$A$3000,0))),"")</f>
        <v>25.1</v>
      </c>
      <c r="G1935">
        <f>IFERROR(IF(INDEX(營收表現!F$6:F$3000,MATCH($A1935,營收表現!$A$6:$A$3000,0))="","",INDEX(營收表現!F$6:F$3000,MATCH($A1935,營收表現!$A$6:$A$3000,0))),"")</f>
        <v>-16.440000000000001</v>
      </c>
      <c r="H1935">
        <f>IFERROR(IF(INDEX(營收表現!G$6:G$3000,MATCH($A1935,營收表現!$A$6:$A$3000,0))="","",INDEX(營收表現!G$6:G$3000,MATCH($A1935,營收表現!$A$6:$A$3000,0))),"")</f>
        <v>-7</v>
      </c>
      <c r="I1935" t="str">
        <f>IFERROR(IF(INDEX(營收表現!H$6:H$3000,MATCH($A1935,營收表現!$A$6:$A$3000,0))="","",INDEX(營收表現!H$6:H$3000,MATCH($A1935,營收表現!$A$6:$A$3000,0))),"")</f>
        <v/>
      </c>
      <c r="J1935">
        <f>IFERROR(IF(INDEX(營收表現!I$6:I$3000,MATCH($A1935,營收表現!$A$6:$A$3000,0))="","",INDEX(營收表現!I$6:I$3000,MATCH($A1935,營收表現!$A$6:$A$3000,0))),"")</f>
        <v>-1.18</v>
      </c>
      <c r="K1935">
        <f>IFERROR(IF(INDEX(營收表現!J$6:J$3000,MATCH($A1935,營收表現!$A$6:$A$3000,0))="","",INDEX(營收表現!J$6:J$3000,MATCH($A1935,營收表現!$A$6:$A$3000,0))),"")</f>
        <v>12.15</v>
      </c>
      <c r="L1935">
        <f>IFERROR(IF(INDEX(營收表現!K$6:K$3000,MATCH($A1935,營收表現!$A$6:$A$3000,0))="","",INDEX(營收表現!K$6:K$3000,MATCH($A1935,營收表現!$A$6:$A$3000,0))),"")</f>
        <v>20.05</v>
      </c>
      <c r="M1935">
        <f>IFERROR(IF(INDEX(營收表現!L$6:L$3000,MATCH($A1935,營收表現!$A$6:$A$3000,0))="","",INDEX(營收表現!L$6:L$3000,MATCH($A1935,營收表現!$A$6:$A$3000,0))),"")</f>
        <v>-6.72</v>
      </c>
      <c r="N1935">
        <f>IFERROR(IF(INDEX(營收表現!M$6:M$3000,MATCH($A1935,營收表現!$A$6:$A$3000,0))="","",INDEX(營收表現!M$6:M$3000,MATCH($A1935,營收表現!$A$6:$A$3000,0))),"")</f>
        <v>6.03</v>
      </c>
      <c r="O1935" t="str">
        <f>IFERROR(IF(INDEX(營收表現!N$6:N$3000,MATCH($A1935,營收表現!$A$6:$A$3000,0))="","",INDEX(營收表現!N$6:N$3000,MATCH($A1935,營收表現!$A$6:$A$3000,0))),"")</f>
        <v/>
      </c>
      <c r="P1935">
        <f>IFERROR(IF(INDEX(營收表現!O$6:O$3000,MATCH($A1935,營收表現!$A$6:$A$3000,0))="","",INDEX(營收表現!O$6:O$3000,MATCH($A1935,營收表現!$A$6:$A$3000,0))),"")</f>
        <v>50849</v>
      </c>
      <c r="Q1935">
        <f>IFERROR(IF(INDEX(營收表現!P$6:P$3000,MATCH($A1935,營收表現!$A$6:$A$3000,0))="","",INDEX(營收表現!P$6:P$3000,MATCH($A1935,營收表現!$A$6:$A$3000,0))),"")</f>
        <v>53487</v>
      </c>
      <c r="R1935">
        <f>IFERROR(IF(INDEX(營收表現!Q$6:Q$3000,MATCH($A1935,營收表現!$A$6:$A$3000,0))="","",INDEX(營收表現!Q$6:Q$3000,MATCH($A1935,營收表現!$A$6:$A$3000,0))),"")</f>
        <v>66914</v>
      </c>
      <c r="S1935">
        <f>IFERROR(IF(INDEX(營收表現!R$6:R$3000,MATCH($A1935,營收表現!$A$6:$A$3000,0))="","",INDEX(營收表現!R$6:R$3000,MATCH($A1935,營收表現!$A$6:$A$3000,0))),"")</f>
        <v>55916</v>
      </c>
      <c r="T1935">
        <f>IFERROR(IF(INDEX(營收表現!S$6:S$3000,MATCH($A1935,營收表現!$A$6:$A$3000,0))="","",INDEX(營收表現!S$6:S$3000,MATCH($A1935,營收表現!$A$6:$A$3000,0))),"")</f>
        <v>52003</v>
      </c>
      <c r="U1935" t="str">
        <f>IFERROR(IF(INDEX(營收表現!T$6:T$3000,MATCH($A1935,營收表現!$A$6:$A$3000,0))="","",INDEX(營收表現!T$6:T$3000,MATCH($A1935,營收表現!$A$6:$A$3000,0))),"")</f>
        <v/>
      </c>
    </row>
    <row r="1936" spans="1:21">
      <c r="A1936" s="30" t="str">
        <f>IF(營收表現!$A1940="","",營收表現!$A1940)</f>
        <v>9930</v>
      </c>
      <c r="B1936" t="str">
        <f>IFERROR(INDEX(營收表現!B$6:B$3000,MATCH($A1936,營收表現!$A$6:$A$3000,0)),"")</f>
        <v>中聯資源</v>
      </c>
      <c r="C1936" t="str">
        <f>IFERROR(INDEX(類別!G$4:G$3000,MATCH($A1936,類別!$C$4:$C$3000,0)),"")</f>
        <v>公共工程</v>
      </c>
      <c r="D1936">
        <f>IFERROR(IF(INDEX(營收表現!C$6:C$3000,MATCH($A1936,營收表現!$A$6:$A$3000,0))="","",INDEX(營收表現!C$6:C$3000,MATCH($A1936,營收表現!$A$6:$A$3000,0))),"")</f>
        <v>7.55</v>
      </c>
      <c r="E1936">
        <f>IFERROR(IF(INDEX(營收表現!D$6:D$3000,MATCH($A1936,營收表現!$A$6:$A$3000,0))="","",INDEX(營收表現!D$6:D$3000,MATCH($A1936,營收表現!$A$6:$A$3000,0))),"")</f>
        <v>-2.44</v>
      </c>
      <c r="F1936">
        <f>IFERROR(IF(INDEX(營收表現!E$6:E$3000,MATCH($A1936,營收表現!$A$6:$A$3000,0))="","",INDEX(營收表現!E$6:E$3000,MATCH($A1936,營收表現!$A$6:$A$3000,0))),"")</f>
        <v>0.41</v>
      </c>
      <c r="G1936">
        <f>IFERROR(IF(INDEX(營收表現!F$6:F$3000,MATCH($A1936,營收表現!$A$6:$A$3000,0))="","",INDEX(營收表現!F$6:F$3000,MATCH($A1936,營收表現!$A$6:$A$3000,0))),"")</f>
        <v>8.7799999999999994</v>
      </c>
      <c r="H1936">
        <f>IFERROR(IF(INDEX(營收表現!G$6:G$3000,MATCH($A1936,營收表現!$A$6:$A$3000,0))="","",INDEX(營收表現!G$6:G$3000,MATCH($A1936,營收表現!$A$6:$A$3000,0))),"")</f>
        <v>-0.13</v>
      </c>
      <c r="I1936" t="str">
        <f>IFERROR(IF(INDEX(營收表現!H$6:H$3000,MATCH($A1936,營收表現!$A$6:$A$3000,0))="","",INDEX(營收表現!H$6:H$3000,MATCH($A1936,營收表現!$A$6:$A$3000,0))),"")</f>
        <v/>
      </c>
      <c r="J1936">
        <f>IFERROR(IF(INDEX(營收表現!I$6:I$3000,MATCH($A1936,營收表現!$A$6:$A$3000,0))="","",INDEX(營收表現!I$6:I$3000,MATCH($A1936,營收表現!$A$6:$A$3000,0))),"")</f>
        <v>2.5299999999999998</v>
      </c>
      <c r="K1936">
        <f>IFERROR(IF(INDEX(營收表現!J$6:J$3000,MATCH($A1936,營收表現!$A$6:$A$3000,0))="","",INDEX(營收表現!J$6:J$3000,MATCH($A1936,營收表現!$A$6:$A$3000,0))),"")</f>
        <v>2.3199999999999998</v>
      </c>
      <c r="L1936">
        <f>IFERROR(IF(INDEX(營收表現!K$6:K$3000,MATCH($A1936,營收表現!$A$6:$A$3000,0))="","",INDEX(營收表現!K$6:K$3000,MATCH($A1936,營收表現!$A$6:$A$3000,0))),"")</f>
        <v>-1.82</v>
      </c>
      <c r="M1936">
        <f>IFERROR(IF(INDEX(營收表現!L$6:L$3000,MATCH($A1936,營收表現!$A$6:$A$3000,0))="","",INDEX(營收表現!L$6:L$3000,MATCH($A1936,營收表現!$A$6:$A$3000,0))),"")</f>
        <v>-2.36</v>
      </c>
      <c r="N1936">
        <f>IFERROR(IF(INDEX(營收表現!M$6:M$3000,MATCH($A1936,營收表現!$A$6:$A$3000,0))="","",INDEX(營收表現!M$6:M$3000,MATCH($A1936,營收表現!$A$6:$A$3000,0))),"")</f>
        <v>10.210000000000001</v>
      </c>
      <c r="O1936" t="str">
        <f>IFERROR(IF(INDEX(營收表現!N$6:N$3000,MATCH($A1936,營收表現!$A$6:$A$3000,0))="","",INDEX(營收表現!N$6:N$3000,MATCH($A1936,營收表現!$A$6:$A$3000,0))),"")</f>
        <v/>
      </c>
      <c r="P1936">
        <f>IFERROR(IF(INDEX(營收表現!O$6:O$3000,MATCH($A1936,營收表現!$A$6:$A$3000,0))="","",INDEX(營收表現!O$6:O$3000,MATCH($A1936,營收表現!$A$6:$A$3000,0))),"")</f>
        <v>1167109</v>
      </c>
      <c r="Q1936">
        <f>IFERROR(IF(INDEX(營收表現!P$6:P$3000,MATCH($A1936,營收表現!$A$6:$A$3000,0))="","",INDEX(營收表現!P$6:P$3000,MATCH($A1936,營收表現!$A$6:$A$3000,0))),"")</f>
        <v>1138627</v>
      </c>
      <c r="R1936">
        <f>IFERROR(IF(INDEX(營收表現!Q$6:Q$3000,MATCH($A1936,營收表現!$A$6:$A$3000,0))="","",INDEX(營收表現!Q$6:Q$3000,MATCH($A1936,營收表現!$A$6:$A$3000,0))),"")</f>
        <v>1143273</v>
      </c>
      <c r="S1936">
        <f>IFERROR(IF(INDEX(營收表現!R$6:R$3000,MATCH($A1936,營收表現!$A$6:$A$3000,0))="","",INDEX(營收表現!R$6:R$3000,MATCH($A1936,營收表現!$A$6:$A$3000,0))),"")</f>
        <v>1243621</v>
      </c>
      <c r="T1936">
        <f>IFERROR(IF(INDEX(營收表現!S$6:S$3000,MATCH($A1936,營收表現!$A$6:$A$3000,0))="","",INDEX(營收表現!S$6:S$3000,MATCH($A1936,營收表現!$A$6:$A$3000,0))),"")</f>
        <v>1242039</v>
      </c>
      <c r="U1936" t="str">
        <f>IFERROR(IF(INDEX(營收表現!T$6:T$3000,MATCH($A1936,營收表現!$A$6:$A$3000,0))="","",INDEX(營收表現!T$6:T$3000,MATCH($A1936,營收表現!$A$6:$A$3000,0))),"")</f>
        <v/>
      </c>
    </row>
    <row r="1937" spans="1:21">
      <c r="A1937" s="30" t="str">
        <f>IF(營收表現!$A1941="","",營收表現!$A1941)</f>
        <v>9931</v>
      </c>
      <c r="B1937" t="str">
        <f>IFERROR(INDEX(營收表現!B$6:B$3000,MATCH($A1937,營收表現!$A$6:$A$3000,0)),"")</f>
        <v>欣高</v>
      </c>
      <c r="C1937" t="str">
        <f>IFERROR(INDEX(類別!G$4:G$3000,MATCH($A1937,類別!$C$4:$C$3000,0)),"")</f>
        <v>油電氣</v>
      </c>
      <c r="D1937">
        <f>IFERROR(IF(INDEX(營收表現!C$6:C$3000,MATCH($A1937,營收表現!$A$6:$A$3000,0))="","",INDEX(營收表現!C$6:C$3000,MATCH($A1937,營收表現!$A$6:$A$3000,0))),"")</f>
        <v>-1.97</v>
      </c>
      <c r="E1937">
        <f>IFERROR(IF(INDEX(營收表現!D$6:D$3000,MATCH($A1937,營收表現!$A$6:$A$3000,0))="","",INDEX(營收表現!D$6:D$3000,MATCH($A1937,營收表現!$A$6:$A$3000,0))),"")</f>
        <v>9.39</v>
      </c>
      <c r="F1937">
        <f>IFERROR(IF(INDEX(營收表現!E$6:E$3000,MATCH($A1937,營收表現!$A$6:$A$3000,0))="","",INDEX(營收表現!E$6:E$3000,MATCH($A1937,營收表現!$A$6:$A$3000,0))),"")</f>
        <v>8.4499999999999993</v>
      </c>
      <c r="G1937">
        <f>IFERROR(IF(INDEX(營收表現!F$6:F$3000,MATCH($A1937,營收表現!$A$6:$A$3000,0))="","",INDEX(營收表現!F$6:F$3000,MATCH($A1937,營收表現!$A$6:$A$3000,0))),"")</f>
        <v>0.11</v>
      </c>
      <c r="H1937">
        <f>IFERROR(IF(INDEX(營收表現!G$6:G$3000,MATCH($A1937,營收表現!$A$6:$A$3000,0))="","",INDEX(營收表現!G$6:G$3000,MATCH($A1937,營收表現!$A$6:$A$3000,0))),"")</f>
        <v>1.0900000000000001</v>
      </c>
      <c r="I1937" t="str">
        <f>IFERROR(IF(INDEX(營收表現!H$6:H$3000,MATCH($A1937,營收表現!$A$6:$A$3000,0))="","",INDEX(營收表現!H$6:H$3000,MATCH($A1937,營收表現!$A$6:$A$3000,0))),"")</f>
        <v/>
      </c>
      <c r="J1937">
        <f>IFERROR(IF(INDEX(營收表現!I$6:I$3000,MATCH($A1937,營收表現!$A$6:$A$3000,0))="","",INDEX(營收表現!I$6:I$3000,MATCH($A1937,營收表現!$A$6:$A$3000,0))),"")</f>
        <v>-0.63</v>
      </c>
      <c r="K1937">
        <f>IFERROR(IF(INDEX(營收表現!J$6:J$3000,MATCH($A1937,營收表現!$A$6:$A$3000,0))="","",INDEX(營收表現!J$6:J$3000,MATCH($A1937,營收表現!$A$6:$A$3000,0))),"")</f>
        <v>15.83</v>
      </c>
      <c r="L1937">
        <f>IFERROR(IF(INDEX(營收表現!K$6:K$3000,MATCH($A1937,營收表現!$A$6:$A$3000,0))="","",INDEX(營收表現!K$6:K$3000,MATCH($A1937,營收表現!$A$6:$A$3000,0))),"")</f>
        <v>32.26</v>
      </c>
      <c r="M1937">
        <f>IFERROR(IF(INDEX(營收表現!L$6:L$3000,MATCH($A1937,營收表現!$A$6:$A$3000,0))="","",INDEX(營收表現!L$6:L$3000,MATCH($A1937,營收表現!$A$6:$A$3000,0))),"")</f>
        <v>14.23</v>
      </c>
      <c r="N1937">
        <f>IFERROR(IF(INDEX(營收表現!M$6:M$3000,MATCH($A1937,營收表現!$A$6:$A$3000,0))="","",INDEX(營收表現!M$6:M$3000,MATCH($A1937,營收表現!$A$6:$A$3000,0))),"")</f>
        <v>14.03</v>
      </c>
      <c r="O1937" t="str">
        <f>IFERROR(IF(INDEX(營收表現!N$6:N$3000,MATCH($A1937,營收表現!$A$6:$A$3000,0))="","",INDEX(營收表現!N$6:N$3000,MATCH($A1937,營收表現!$A$6:$A$3000,0))),"")</f>
        <v/>
      </c>
      <c r="P1937">
        <f>IFERROR(IF(INDEX(營收表現!O$6:O$3000,MATCH($A1937,營收表現!$A$6:$A$3000,0))="","",INDEX(營收表現!O$6:O$3000,MATCH($A1937,營收表現!$A$6:$A$3000,0))),"")</f>
        <v>115493</v>
      </c>
      <c r="Q1937">
        <f>IFERROR(IF(INDEX(營收表現!P$6:P$3000,MATCH($A1937,營收表現!$A$6:$A$3000,0))="","",INDEX(營收表現!P$6:P$3000,MATCH($A1937,營收表現!$A$6:$A$3000,0))),"")</f>
        <v>126334</v>
      </c>
      <c r="R1937">
        <f>IFERROR(IF(INDEX(營收表現!Q$6:Q$3000,MATCH($A1937,營收表現!$A$6:$A$3000,0))="","",INDEX(營收表現!Q$6:Q$3000,MATCH($A1937,營收表現!$A$6:$A$3000,0))),"")</f>
        <v>137006</v>
      </c>
      <c r="S1937">
        <f>IFERROR(IF(INDEX(營收表現!R$6:R$3000,MATCH($A1937,營收表現!$A$6:$A$3000,0))="","",INDEX(營收表現!R$6:R$3000,MATCH($A1937,營收表現!$A$6:$A$3000,0))),"")</f>
        <v>137151</v>
      </c>
      <c r="T1937">
        <f>IFERROR(IF(INDEX(營收表現!S$6:S$3000,MATCH($A1937,營收表現!$A$6:$A$3000,0))="","",INDEX(營收表現!S$6:S$3000,MATCH($A1937,營收表現!$A$6:$A$3000,0))),"")</f>
        <v>138640</v>
      </c>
      <c r="U1937" t="str">
        <f>IFERROR(IF(INDEX(營收表現!T$6:T$3000,MATCH($A1937,營收表現!$A$6:$A$3000,0))="","",INDEX(營收表現!T$6:T$3000,MATCH($A1937,營收表現!$A$6:$A$3000,0))),"")</f>
        <v/>
      </c>
    </row>
    <row r="1938" spans="1:21">
      <c r="A1938" s="30" t="str">
        <f>IF(營收表現!$A1942="","",營收表現!$A1942)</f>
        <v>9933</v>
      </c>
      <c r="B1938" t="str">
        <f>IFERROR(INDEX(營收表現!B$6:B$3000,MATCH($A1938,營收表現!$A$6:$A$3000,0)),"")</f>
        <v>中鼎</v>
      </c>
      <c r="C1938" t="str">
        <f>IFERROR(INDEX(類別!G$4:G$3000,MATCH($A1938,類別!$C$4:$C$3000,0)),"")</f>
        <v>公共工程</v>
      </c>
      <c r="D1938">
        <f>IFERROR(IF(INDEX(營收表現!C$6:C$3000,MATCH($A1938,營收表現!$A$6:$A$3000,0))="","",INDEX(營收表現!C$6:C$3000,MATCH($A1938,營收表現!$A$6:$A$3000,0))),"")</f>
        <v>20.59</v>
      </c>
      <c r="E1938">
        <f>IFERROR(IF(INDEX(營收表現!D$6:D$3000,MATCH($A1938,營收表現!$A$6:$A$3000,0))="","",INDEX(營收表現!D$6:D$3000,MATCH($A1938,營收表現!$A$6:$A$3000,0))),"")</f>
        <v>-26.84</v>
      </c>
      <c r="F1938">
        <f>IFERROR(IF(INDEX(營收表現!E$6:E$3000,MATCH($A1938,營收表現!$A$6:$A$3000,0))="","",INDEX(營收表現!E$6:E$3000,MATCH($A1938,營收表現!$A$6:$A$3000,0))),"")</f>
        <v>15.03</v>
      </c>
      <c r="G1938">
        <f>IFERROR(IF(INDEX(營收表現!F$6:F$3000,MATCH($A1938,營收表現!$A$6:$A$3000,0))="","",INDEX(營收表現!F$6:F$3000,MATCH($A1938,營收表現!$A$6:$A$3000,0))),"")</f>
        <v>71.36</v>
      </c>
      <c r="H1938">
        <f>IFERROR(IF(INDEX(營收表現!G$6:G$3000,MATCH($A1938,營收表現!$A$6:$A$3000,0))="","",INDEX(營收表現!G$6:G$3000,MATCH($A1938,營收表現!$A$6:$A$3000,0))),"")</f>
        <v>-51.5</v>
      </c>
      <c r="I1938" t="str">
        <f>IFERROR(IF(INDEX(營收表現!H$6:H$3000,MATCH($A1938,營收表現!$A$6:$A$3000,0))="","",INDEX(營收表現!H$6:H$3000,MATCH($A1938,營收表現!$A$6:$A$3000,0))),"")</f>
        <v/>
      </c>
      <c r="J1938">
        <f>IFERROR(IF(INDEX(營收表現!I$6:I$3000,MATCH($A1938,營收表現!$A$6:$A$3000,0))="","",INDEX(營收表現!I$6:I$3000,MATCH($A1938,營收表現!$A$6:$A$3000,0))),"")</f>
        <v>-11.7</v>
      </c>
      <c r="K1938">
        <f>IFERROR(IF(INDEX(營收表現!J$6:J$3000,MATCH($A1938,營收表現!$A$6:$A$3000,0))="","",INDEX(營收表現!J$6:J$3000,MATCH($A1938,營收表現!$A$6:$A$3000,0))),"")</f>
        <v>-29.45</v>
      </c>
      <c r="L1938">
        <f>IFERROR(IF(INDEX(營收表現!K$6:K$3000,MATCH($A1938,營收表現!$A$6:$A$3000,0))="","",INDEX(營收表現!K$6:K$3000,MATCH($A1938,營收表現!$A$6:$A$3000,0))),"")</f>
        <v>-29.28</v>
      </c>
      <c r="M1938">
        <f>IFERROR(IF(INDEX(營收表現!L$6:L$3000,MATCH($A1938,營收表現!$A$6:$A$3000,0))="","",INDEX(營收表現!L$6:L$3000,MATCH($A1938,營收表現!$A$6:$A$3000,0))),"")</f>
        <v>-15.29</v>
      </c>
      <c r="N1938">
        <f>IFERROR(IF(INDEX(營收表現!M$6:M$3000,MATCH($A1938,營收表現!$A$6:$A$3000,0))="","",INDEX(營收表現!M$6:M$3000,MATCH($A1938,營收表現!$A$6:$A$3000,0))),"")</f>
        <v>-4.74</v>
      </c>
      <c r="O1938" t="str">
        <f>IFERROR(IF(INDEX(營收表現!N$6:N$3000,MATCH($A1938,營收表現!$A$6:$A$3000,0))="","",INDEX(營收表現!N$6:N$3000,MATCH($A1938,營收表現!$A$6:$A$3000,0))),"")</f>
        <v/>
      </c>
      <c r="P1938">
        <f>IFERROR(IF(INDEX(營收表現!O$6:O$3000,MATCH($A1938,營收表現!$A$6:$A$3000,0))="","",INDEX(營收表現!O$6:O$3000,MATCH($A1938,營收表現!$A$6:$A$3000,0))),"")</f>
        <v>8015887</v>
      </c>
      <c r="Q1938">
        <f>IFERROR(IF(INDEX(營收表現!P$6:P$3000,MATCH($A1938,營收表現!$A$6:$A$3000,0))="","",INDEX(營收表現!P$6:P$3000,MATCH($A1938,營收表現!$A$6:$A$3000,0))),"")</f>
        <v>5864265</v>
      </c>
      <c r="R1938">
        <f>IFERROR(IF(INDEX(營收表現!Q$6:Q$3000,MATCH($A1938,營收表現!$A$6:$A$3000,0))="","",INDEX(營收表現!Q$6:Q$3000,MATCH($A1938,營收表現!$A$6:$A$3000,0))),"")</f>
        <v>6745884</v>
      </c>
      <c r="S1938">
        <f>IFERROR(IF(INDEX(營收表現!R$6:R$3000,MATCH($A1938,營收表現!$A$6:$A$3000,0))="","",INDEX(營收表現!R$6:R$3000,MATCH($A1938,營收表現!$A$6:$A$3000,0))),"")</f>
        <v>11559711</v>
      </c>
      <c r="T1938">
        <f>IFERROR(IF(INDEX(營收表現!S$6:S$3000,MATCH($A1938,營收表現!$A$6:$A$3000,0))="","",INDEX(營收表現!S$6:S$3000,MATCH($A1938,營收表現!$A$6:$A$3000,0))),"")</f>
        <v>5606993</v>
      </c>
      <c r="U1938" t="str">
        <f>IFERROR(IF(INDEX(營收表現!T$6:T$3000,MATCH($A1938,營收表現!$A$6:$A$3000,0))="","",INDEX(營收表現!T$6:T$3000,MATCH($A1938,營收表現!$A$6:$A$3000,0))),"")</f>
        <v/>
      </c>
    </row>
    <row r="1939" spans="1:21">
      <c r="A1939" s="30" t="str">
        <f>IF(營收表現!$A1943="","",營收表現!$A1943)</f>
        <v>9934</v>
      </c>
      <c r="B1939" t="str">
        <f>IFERROR(INDEX(營收表現!B$6:B$3000,MATCH($A1939,營收表現!$A$6:$A$3000,0)),"")</f>
        <v>成霖</v>
      </c>
      <c r="C1939" t="str">
        <f>IFERROR(INDEX(類別!G$4:G$3000,MATCH($A1939,類別!$C$4:$C$3000,0)),"")</f>
        <v>傢俱家電</v>
      </c>
      <c r="D1939">
        <f>IFERROR(IF(INDEX(營收表現!C$6:C$3000,MATCH($A1939,營收表現!$A$6:$A$3000,0))="","",INDEX(營收表現!C$6:C$3000,MATCH($A1939,營收表現!$A$6:$A$3000,0))),"")</f>
        <v>8.51</v>
      </c>
      <c r="E1939">
        <f>IFERROR(IF(INDEX(營收表現!D$6:D$3000,MATCH($A1939,營收表現!$A$6:$A$3000,0))="","",INDEX(營收表現!D$6:D$3000,MATCH($A1939,營收表現!$A$6:$A$3000,0))),"")</f>
        <v>6.56</v>
      </c>
      <c r="F1939">
        <f>IFERROR(IF(INDEX(營收表現!E$6:E$3000,MATCH($A1939,營收表現!$A$6:$A$3000,0))="","",INDEX(營收表現!E$6:E$3000,MATCH($A1939,營收表現!$A$6:$A$3000,0))),"")</f>
        <v>-7.7</v>
      </c>
      <c r="G1939">
        <f>IFERROR(IF(INDEX(營收表現!F$6:F$3000,MATCH($A1939,營收表現!$A$6:$A$3000,0))="","",INDEX(營收表現!F$6:F$3000,MATCH($A1939,營收表現!$A$6:$A$3000,0))),"")</f>
        <v>-16.61</v>
      </c>
      <c r="H1939">
        <f>IFERROR(IF(INDEX(營收表現!G$6:G$3000,MATCH($A1939,營收表現!$A$6:$A$3000,0))="","",INDEX(營收表現!G$6:G$3000,MATCH($A1939,營收表現!$A$6:$A$3000,0))),"")</f>
        <v>21.05</v>
      </c>
      <c r="I1939" t="str">
        <f>IFERROR(IF(INDEX(營收表現!H$6:H$3000,MATCH($A1939,營收表現!$A$6:$A$3000,0))="","",INDEX(營收表現!H$6:H$3000,MATCH($A1939,營收表現!$A$6:$A$3000,0))),"")</f>
        <v/>
      </c>
      <c r="J1939">
        <f>IFERROR(IF(INDEX(營收表現!I$6:I$3000,MATCH($A1939,營收表現!$A$6:$A$3000,0))="","",INDEX(營收表現!I$6:I$3000,MATCH($A1939,營收表現!$A$6:$A$3000,0))),"")</f>
        <v>3.98</v>
      </c>
      <c r="K1939">
        <f>IFERROR(IF(INDEX(營收表現!J$6:J$3000,MATCH($A1939,營收表現!$A$6:$A$3000,0))="","",INDEX(營收表現!J$6:J$3000,MATCH($A1939,營收表現!$A$6:$A$3000,0))),"")</f>
        <v>1.47</v>
      </c>
      <c r="L1939">
        <f>IFERROR(IF(INDEX(營收表現!K$6:K$3000,MATCH($A1939,營收表現!$A$6:$A$3000,0))="","",INDEX(營收表現!K$6:K$3000,MATCH($A1939,營收表現!$A$6:$A$3000,0))),"")</f>
        <v>2.31</v>
      </c>
      <c r="M1939">
        <f>IFERROR(IF(INDEX(營收表現!L$6:L$3000,MATCH($A1939,營收表現!$A$6:$A$3000,0))="","",INDEX(營收表現!L$6:L$3000,MATCH($A1939,營收表現!$A$6:$A$3000,0))),"")</f>
        <v>-7.15</v>
      </c>
      <c r="N1939">
        <f>IFERROR(IF(INDEX(營收表現!M$6:M$3000,MATCH($A1939,營收表現!$A$6:$A$3000,0))="","",INDEX(營收表現!M$6:M$3000,MATCH($A1939,營收表現!$A$6:$A$3000,0))),"")</f>
        <v>2.84</v>
      </c>
      <c r="O1939" t="str">
        <f>IFERROR(IF(INDEX(營收表現!N$6:N$3000,MATCH($A1939,營收表現!$A$6:$A$3000,0))="","",INDEX(營收表現!N$6:N$3000,MATCH($A1939,營收表現!$A$6:$A$3000,0))),"")</f>
        <v/>
      </c>
      <c r="P1939">
        <f>IFERROR(IF(INDEX(營收表現!O$6:O$3000,MATCH($A1939,營收表現!$A$6:$A$3000,0))="","",INDEX(營收表現!O$6:O$3000,MATCH($A1939,營收表現!$A$6:$A$3000,0))),"")</f>
        <v>1521379</v>
      </c>
      <c r="Q1939">
        <f>IFERROR(IF(INDEX(營收表現!P$6:P$3000,MATCH($A1939,營收表現!$A$6:$A$3000,0))="","",INDEX(營收表現!P$6:P$3000,MATCH($A1939,營收表現!$A$6:$A$3000,0))),"")</f>
        <v>1621249</v>
      </c>
      <c r="R1939">
        <f>IFERROR(IF(INDEX(營收表現!Q$6:Q$3000,MATCH($A1939,營收表現!$A$6:$A$3000,0))="","",INDEX(營收表現!Q$6:Q$3000,MATCH($A1939,營收表現!$A$6:$A$3000,0))),"")</f>
        <v>1496454</v>
      </c>
      <c r="S1939">
        <f>IFERROR(IF(INDEX(營收表現!R$6:R$3000,MATCH($A1939,營收表現!$A$6:$A$3000,0))="","",INDEX(營收表現!R$6:R$3000,MATCH($A1939,營收表現!$A$6:$A$3000,0))),"")</f>
        <v>1247827</v>
      </c>
      <c r="T1939">
        <f>IFERROR(IF(INDEX(營收表現!S$6:S$3000,MATCH($A1939,營收表現!$A$6:$A$3000,0))="","",INDEX(營收表現!S$6:S$3000,MATCH($A1939,營收表現!$A$6:$A$3000,0))),"")</f>
        <v>1510464</v>
      </c>
      <c r="U1939" t="str">
        <f>IFERROR(IF(INDEX(營收表現!T$6:T$3000,MATCH($A1939,營收表現!$A$6:$A$3000,0))="","",INDEX(營收表現!T$6:T$3000,MATCH($A1939,營收表現!$A$6:$A$3000,0))),"")</f>
        <v/>
      </c>
    </row>
    <row r="1940" spans="1:21">
      <c r="A1940" s="30" t="str">
        <f>IF(營收表現!$A1944="","",營收表現!$A1944)</f>
        <v>9935</v>
      </c>
      <c r="B1940" t="str">
        <f>IFERROR(INDEX(營收表現!B$6:B$3000,MATCH($A1940,營收表現!$A$6:$A$3000,0)),"")</f>
        <v>慶豐富</v>
      </c>
      <c r="C1940" t="str">
        <f>IFERROR(INDEX(類別!G$4:G$3000,MATCH($A1940,類別!$C$4:$C$3000,0)),"")</f>
        <v>傢俱家電</v>
      </c>
      <c r="D1940">
        <f>IFERROR(IF(INDEX(營收表現!C$6:C$3000,MATCH($A1940,營收表現!$A$6:$A$3000,0))="","",INDEX(營收表現!C$6:C$3000,MATCH($A1940,營收表現!$A$6:$A$3000,0))),"")</f>
        <v>-6.9</v>
      </c>
      <c r="E1940">
        <f>IFERROR(IF(INDEX(營收表現!D$6:D$3000,MATCH($A1940,營收表現!$A$6:$A$3000,0))="","",INDEX(營收表現!D$6:D$3000,MATCH($A1940,營收表現!$A$6:$A$3000,0))),"")</f>
        <v>-9.43</v>
      </c>
      <c r="F1940">
        <f>IFERROR(IF(INDEX(營收表現!E$6:E$3000,MATCH($A1940,營收表現!$A$6:$A$3000,0))="","",INDEX(營收表現!E$6:E$3000,MATCH($A1940,營收表現!$A$6:$A$3000,0))),"")</f>
        <v>20.81</v>
      </c>
      <c r="G1940">
        <f>IFERROR(IF(INDEX(營收表現!F$6:F$3000,MATCH($A1940,營收表現!$A$6:$A$3000,0))="","",INDEX(營收表現!F$6:F$3000,MATCH($A1940,營收表現!$A$6:$A$3000,0))),"")</f>
        <v>-10.41</v>
      </c>
      <c r="H1940">
        <f>IFERROR(IF(INDEX(營收表現!G$6:G$3000,MATCH($A1940,營收表現!$A$6:$A$3000,0))="","",INDEX(營收表現!G$6:G$3000,MATCH($A1940,營收表現!$A$6:$A$3000,0))),"")</f>
        <v>0.38</v>
      </c>
      <c r="I1940" t="str">
        <f>IFERROR(IF(INDEX(營收表現!H$6:H$3000,MATCH($A1940,營收表現!$A$6:$A$3000,0))="","",INDEX(營收表現!H$6:H$3000,MATCH($A1940,營收表現!$A$6:$A$3000,0))),"")</f>
        <v/>
      </c>
      <c r="J1940">
        <f>IFERROR(IF(INDEX(營收表現!I$6:I$3000,MATCH($A1940,營收表現!$A$6:$A$3000,0))="","",INDEX(營收表現!I$6:I$3000,MATCH($A1940,營收表現!$A$6:$A$3000,0))),"")</f>
        <v>-18.32</v>
      </c>
      <c r="K1940">
        <f>IFERROR(IF(INDEX(營收表現!J$6:J$3000,MATCH($A1940,營收表現!$A$6:$A$3000,0))="","",INDEX(營收表現!J$6:J$3000,MATCH($A1940,營收表現!$A$6:$A$3000,0))),"")</f>
        <v>-26.77</v>
      </c>
      <c r="L1940">
        <f>IFERROR(IF(INDEX(營收表現!K$6:K$3000,MATCH($A1940,營收表現!$A$6:$A$3000,0))="","",INDEX(營收表現!K$6:K$3000,MATCH($A1940,營收表現!$A$6:$A$3000,0))),"")</f>
        <v>2.79</v>
      </c>
      <c r="M1940">
        <f>IFERROR(IF(INDEX(營收表現!L$6:L$3000,MATCH($A1940,營收表現!$A$6:$A$3000,0))="","",INDEX(營收表現!L$6:L$3000,MATCH($A1940,營收表現!$A$6:$A$3000,0))),"")</f>
        <v>-8.69</v>
      </c>
      <c r="N1940">
        <f>IFERROR(IF(INDEX(營收表現!M$6:M$3000,MATCH($A1940,營收表現!$A$6:$A$3000,0))="","",INDEX(營收表現!M$6:M$3000,MATCH($A1940,營收表現!$A$6:$A$3000,0))),"")</f>
        <v>1.03</v>
      </c>
      <c r="O1940" t="str">
        <f>IFERROR(IF(INDEX(營收表現!N$6:N$3000,MATCH($A1940,營收表現!$A$6:$A$3000,0))="","",INDEX(營收表現!N$6:N$3000,MATCH($A1940,營收表現!$A$6:$A$3000,0))),"")</f>
        <v/>
      </c>
      <c r="P1940">
        <f>IFERROR(IF(INDEX(營收表現!O$6:O$3000,MATCH($A1940,營收表現!$A$6:$A$3000,0))="","",INDEX(營收表現!O$6:O$3000,MATCH($A1940,營收表現!$A$6:$A$3000,0))),"")</f>
        <v>423233</v>
      </c>
      <c r="Q1940">
        <f>IFERROR(IF(INDEX(營收表現!P$6:P$3000,MATCH($A1940,營收表現!$A$6:$A$3000,0))="","",INDEX(營收表現!P$6:P$3000,MATCH($A1940,營收表現!$A$6:$A$3000,0))),"")</f>
        <v>383338</v>
      </c>
      <c r="R1940">
        <f>IFERROR(IF(INDEX(營收表現!Q$6:Q$3000,MATCH($A1940,營收表現!$A$6:$A$3000,0))="","",INDEX(營收表現!Q$6:Q$3000,MATCH($A1940,營收表現!$A$6:$A$3000,0))),"")</f>
        <v>463124</v>
      </c>
      <c r="S1940">
        <f>IFERROR(IF(INDEX(營收表現!R$6:R$3000,MATCH($A1940,營收表現!$A$6:$A$3000,0))="","",INDEX(營收表現!R$6:R$3000,MATCH($A1940,營收表現!$A$6:$A$3000,0))),"")</f>
        <v>414935</v>
      </c>
      <c r="T1940">
        <f>IFERROR(IF(INDEX(營收表現!S$6:S$3000,MATCH($A1940,營收表現!$A$6:$A$3000,0))="","",INDEX(營收表現!S$6:S$3000,MATCH($A1940,營收表現!$A$6:$A$3000,0))),"")</f>
        <v>416492</v>
      </c>
      <c r="U1940" t="str">
        <f>IFERROR(IF(INDEX(營收表現!T$6:T$3000,MATCH($A1940,營收表現!$A$6:$A$3000,0))="","",INDEX(營收表現!T$6:T$3000,MATCH($A1940,營收表現!$A$6:$A$3000,0))),"")</f>
        <v/>
      </c>
    </row>
    <row r="1941" spans="1:21">
      <c r="A1941" s="30" t="str">
        <f>IF(營收表現!$A1945="","",營收表現!$A1945)</f>
        <v>9937</v>
      </c>
      <c r="B1941" t="str">
        <f>IFERROR(INDEX(營收表現!B$6:B$3000,MATCH($A1941,營收表現!$A$6:$A$3000,0)),"")</f>
        <v>全國</v>
      </c>
      <c r="C1941" t="str">
        <f>IFERROR(INDEX(類別!G$4:G$3000,MATCH($A1941,類別!$C$4:$C$3000,0)),"")</f>
        <v>油電氣</v>
      </c>
      <c r="D1941">
        <f>IFERROR(IF(INDEX(營收表現!C$6:C$3000,MATCH($A1941,營收表現!$A$6:$A$3000,0))="","",INDEX(營收表現!C$6:C$3000,MATCH($A1941,營收表現!$A$6:$A$3000,0))),"")</f>
        <v>-3.28</v>
      </c>
      <c r="E1941">
        <f>IFERROR(IF(INDEX(營收表現!D$6:D$3000,MATCH($A1941,營收表現!$A$6:$A$3000,0))="","",INDEX(營收表現!D$6:D$3000,MATCH($A1941,營收表現!$A$6:$A$3000,0))),"")</f>
        <v>2.21</v>
      </c>
      <c r="F1941">
        <f>IFERROR(IF(INDEX(營收表現!E$6:E$3000,MATCH($A1941,營收表現!$A$6:$A$3000,0))="","",INDEX(營收表現!E$6:E$3000,MATCH($A1941,營收表現!$A$6:$A$3000,0))),"")</f>
        <v>-5.98</v>
      </c>
      <c r="G1941">
        <f>IFERROR(IF(INDEX(營收表現!F$6:F$3000,MATCH($A1941,營收表現!$A$6:$A$3000,0))="","",INDEX(營收表現!F$6:F$3000,MATCH($A1941,營收表現!$A$6:$A$3000,0))),"")</f>
        <v>4.75</v>
      </c>
      <c r="H1941">
        <f>IFERROR(IF(INDEX(營收表現!G$6:G$3000,MATCH($A1941,營收表現!$A$6:$A$3000,0))="","",INDEX(營收表現!G$6:G$3000,MATCH($A1941,營收表現!$A$6:$A$3000,0))),"")</f>
        <v>-3.47</v>
      </c>
      <c r="I1941" t="str">
        <f>IFERROR(IF(INDEX(營收表現!H$6:H$3000,MATCH($A1941,營收表現!$A$6:$A$3000,0))="","",INDEX(營收表現!H$6:H$3000,MATCH($A1941,營收表現!$A$6:$A$3000,0))),"")</f>
        <v/>
      </c>
      <c r="J1941">
        <f>IFERROR(IF(INDEX(營收表現!I$6:I$3000,MATCH($A1941,營收表現!$A$6:$A$3000,0))="","",INDEX(營收表現!I$6:I$3000,MATCH($A1941,營收表現!$A$6:$A$3000,0))),"")</f>
        <v>-8.6</v>
      </c>
      <c r="K1941">
        <f>IFERROR(IF(INDEX(營收表現!J$6:J$3000,MATCH($A1941,營收表現!$A$6:$A$3000,0))="","",INDEX(營收表現!J$6:J$3000,MATCH($A1941,營收表現!$A$6:$A$3000,0))),"")</f>
        <v>-2.87</v>
      </c>
      <c r="L1941">
        <f>IFERROR(IF(INDEX(營收表現!K$6:K$3000,MATCH($A1941,營收表現!$A$6:$A$3000,0))="","",INDEX(營收表現!K$6:K$3000,MATCH($A1941,營收表現!$A$6:$A$3000,0))),"")</f>
        <v>-9.94</v>
      </c>
      <c r="M1941">
        <f>IFERROR(IF(INDEX(營收表現!L$6:L$3000,MATCH($A1941,營收表現!$A$6:$A$3000,0))="","",INDEX(營收表現!L$6:L$3000,MATCH($A1941,營收表現!$A$6:$A$3000,0))),"")</f>
        <v>-7.55</v>
      </c>
      <c r="N1941">
        <f>IFERROR(IF(INDEX(營收表現!M$6:M$3000,MATCH($A1941,營收表現!$A$6:$A$3000,0))="","",INDEX(營收表現!M$6:M$3000,MATCH($A1941,營收表現!$A$6:$A$3000,0))),"")</f>
        <v>-8.6199999999999992</v>
      </c>
      <c r="O1941" t="str">
        <f>IFERROR(IF(INDEX(營收表現!N$6:N$3000,MATCH($A1941,營收表現!$A$6:$A$3000,0))="","",INDEX(營收表現!N$6:N$3000,MATCH($A1941,營收表現!$A$6:$A$3000,0))),"")</f>
        <v/>
      </c>
      <c r="P1941">
        <f>IFERROR(IF(INDEX(營收表現!O$6:O$3000,MATCH($A1941,營收表現!$A$6:$A$3000,0))="","",INDEX(營收表現!O$6:O$3000,MATCH($A1941,營收表現!$A$6:$A$3000,0))),"")</f>
        <v>1853972</v>
      </c>
      <c r="Q1941">
        <f>IFERROR(IF(INDEX(營收表現!P$6:P$3000,MATCH($A1941,營收表現!$A$6:$A$3000,0))="","",INDEX(營收表現!P$6:P$3000,MATCH($A1941,營收表現!$A$6:$A$3000,0))),"")</f>
        <v>1894950</v>
      </c>
      <c r="R1941">
        <f>IFERROR(IF(INDEX(營收表現!Q$6:Q$3000,MATCH($A1941,營收表現!$A$6:$A$3000,0))="","",INDEX(營收表現!Q$6:Q$3000,MATCH($A1941,營收表現!$A$6:$A$3000,0))),"")</f>
        <v>1781725</v>
      </c>
      <c r="S1941">
        <f>IFERROR(IF(INDEX(營收表現!R$6:R$3000,MATCH($A1941,營收表現!$A$6:$A$3000,0))="","",INDEX(營收表現!R$6:R$3000,MATCH($A1941,營收表現!$A$6:$A$3000,0))),"")</f>
        <v>1866399</v>
      </c>
      <c r="T1941">
        <f>IFERROR(IF(INDEX(營收表現!S$6:S$3000,MATCH($A1941,營收表現!$A$6:$A$3000,0))="","",INDEX(營收表現!S$6:S$3000,MATCH($A1941,營收表現!$A$6:$A$3000,0))),"")</f>
        <v>1801649</v>
      </c>
      <c r="U1941" t="str">
        <f>IFERROR(IF(INDEX(營收表現!T$6:T$3000,MATCH($A1941,營收表現!$A$6:$A$3000,0))="","",INDEX(營收表現!T$6:T$3000,MATCH($A1941,營收表現!$A$6:$A$3000,0))),"")</f>
        <v/>
      </c>
    </row>
    <row r="1942" spans="1:21">
      <c r="A1942" s="30" t="str">
        <f>IF(營收表現!$A1946="","",營收表現!$A1946)</f>
        <v>9938</v>
      </c>
      <c r="B1942" t="str">
        <f>IFERROR(INDEX(營收表現!B$6:B$3000,MATCH($A1942,營收表現!$A$6:$A$3000,0)),"")</f>
        <v>百和</v>
      </c>
      <c r="C1942" t="str">
        <f>IFERROR(INDEX(類別!G$4:G$3000,MATCH($A1942,類別!$C$4:$C$3000,0)),"")</f>
        <v>製鞋與紡纖</v>
      </c>
      <c r="D1942">
        <f>IFERROR(IF(INDEX(營收表現!C$6:C$3000,MATCH($A1942,營收表現!$A$6:$A$3000,0))="","",INDEX(營收表現!C$6:C$3000,MATCH($A1942,營收表現!$A$6:$A$3000,0))),"")</f>
        <v>-5.4</v>
      </c>
      <c r="E1942">
        <f>IFERROR(IF(INDEX(營收表現!D$6:D$3000,MATCH($A1942,營收表現!$A$6:$A$3000,0))="","",INDEX(營收表現!D$6:D$3000,MATCH($A1942,營收表現!$A$6:$A$3000,0))),"")</f>
        <v>-11.5</v>
      </c>
      <c r="F1942">
        <f>IFERROR(IF(INDEX(營收表現!E$6:E$3000,MATCH($A1942,營收表現!$A$6:$A$3000,0))="","",INDEX(營收表現!E$6:E$3000,MATCH($A1942,營收表現!$A$6:$A$3000,0))),"")</f>
        <v>-5.81</v>
      </c>
      <c r="G1942">
        <f>IFERROR(IF(INDEX(營收表現!F$6:F$3000,MATCH($A1942,營收表現!$A$6:$A$3000,0))="","",INDEX(營收表現!F$6:F$3000,MATCH($A1942,營收表現!$A$6:$A$3000,0))),"")</f>
        <v>14.92</v>
      </c>
      <c r="H1942">
        <f>IFERROR(IF(INDEX(營收表現!G$6:G$3000,MATCH($A1942,營收表現!$A$6:$A$3000,0))="","",INDEX(營收表現!G$6:G$3000,MATCH($A1942,營收表現!$A$6:$A$3000,0))),"")</f>
        <v>16.09</v>
      </c>
      <c r="I1942" t="str">
        <f>IFERROR(IF(INDEX(營收表現!H$6:H$3000,MATCH($A1942,營收表現!$A$6:$A$3000,0))="","",INDEX(營收表現!H$6:H$3000,MATCH($A1942,營收表現!$A$6:$A$3000,0))),"")</f>
        <v/>
      </c>
      <c r="J1942">
        <f>IFERROR(IF(INDEX(營收表現!I$6:I$3000,MATCH($A1942,營收表現!$A$6:$A$3000,0))="","",INDEX(營收表現!I$6:I$3000,MATCH($A1942,營收表現!$A$6:$A$3000,0))),"")</f>
        <v>-2.09</v>
      </c>
      <c r="K1942">
        <f>IFERROR(IF(INDEX(營收表現!J$6:J$3000,MATCH($A1942,營收表現!$A$6:$A$3000,0))="","",INDEX(營收表現!J$6:J$3000,MATCH($A1942,營收表現!$A$6:$A$3000,0))),"")</f>
        <v>-5.1100000000000003</v>
      </c>
      <c r="L1942">
        <f>IFERROR(IF(INDEX(營收表現!K$6:K$3000,MATCH($A1942,營收表現!$A$6:$A$3000,0))="","",INDEX(營收表現!K$6:K$3000,MATCH($A1942,營收表現!$A$6:$A$3000,0))),"")</f>
        <v>-8.65</v>
      </c>
      <c r="M1942">
        <f>IFERROR(IF(INDEX(營收表現!L$6:L$3000,MATCH($A1942,營收表現!$A$6:$A$3000,0))="","",INDEX(營收表現!L$6:L$3000,MATCH($A1942,營收表現!$A$6:$A$3000,0))),"")</f>
        <v>6.6</v>
      </c>
      <c r="N1942">
        <f>IFERROR(IF(INDEX(營收表現!M$6:M$3000,MATCH($A1942,營收表現!$A$6:$A$3000,0))="","",INDEX(營收表現!M$6:M$3000,MATCH($A1942,營收表現!$A$6:$A$3000,0))),"")</f>
        <v>21.82</v>
      </c>
      <c r="O1942" t="str">
        <f>IFERROR(IF(INDEX(營收表現!N$6:N$3000,MATCH($A1942,營收表現!$A$6:$A$3000,0))="","",INDEX(營收表現!N$6:N$3000,MATCH($A1942,營收表現!$A$6:$A$3000,0))),"")</f>
        <v/>
      </c>
      <c r="P1942">
        <f>IFERROR(IF(INDEX(營收表現!O$6:O$3000,MATCH($A1942,營收表現!$A$6:$A$3000,0))="","",INDEX(營收表現!O$6:O$3000,MATCH($A1942,營收表現!$A$6:$A$3000,0))),"")</f>
        <v>1407572</v>
      </c>
      <c r="Q1942">
        <f>IFERROR(IF(INDEX(營收表現!P$6:P$3000,MATCH($A1942,營收表現!$A$6:$A$3000,0))="","",INDEX(營收表現!P$6:P$3000,MATCH($A1942,營收表現!$A$6:$A$3000,0))),"")</f>
        <v>1245681</v>
      </c>
      <c r="R1942">
        <f>IFERROR(IF(INDEX(營收表現!Q$6:Q$3000,MATCH($A1942,營收表現!$A$6:$A$3000,0))="","",INDEX(營收表現!Q$6:Q$3000,MATCH($A1942,營收表現!$A$6:$A$3000,0))),"")</f>
        <v>1173339</v>
      </c>
      <c r="S1942">
        <f>IFERROR(IF(INDEX(營收表現!R$6:R$3000,MATCH($A1942,營收表現!$A$6:$A$3000,0))="","",INDEX(營收表現!R$6:R$3000,MATCH($A1942,營收表現!$A$6:$A$3000,0))),"")</f>
        <v>1348442</v>
      </c>
      <c r="T1942">
        <f>IFERROR(IF(INDEX(營收表現!S$6:S$3000,MATCH($A1942,營收表現!$A$6:$A$3000,0))="","",INDEX(營收表現!S$6:S$3000,MATCH($A1942,營收表現!$A$6:$A$3000,0))),"")</f>
        <v>1565417</v>
      </c>
      <c r="U1942" t="str">
        <f>IFERROR(IF(INDEX(營收表現!T$6:T$3000,MATCH($A1942,營收表現!$A$6:$A$3000,0))="","",INDEX(營收表現!T$6:T$3000,MATCH($A1942,營收表現!$A$6:$A$3000,0))),"")</f>
        <v/>
      </c>
    </row>
    <row r="1943" spans="1:21">
      <c r="A1943" s="30" t="str">
        <f>IF(營收表現!$A1947="","",營收表現!$A1947)</f>
        <v>9939</v>
      </c>
      <c r="B1943" t="str">
        <f>IFERROR(INDEX(營收表現!B$6:B$3000,MATCH($A1943,營收表現!$A$6:$A$3000,0)),"")</f>
        <v>宏全</v>
      </c>
      <c r="C1943" t="str">
        <f>IFERROR(INDEX(類別!G$4:G$3000,MATCH($A1943,類別!$C$4:$C$3000,0)),"")</f>
        <v>未分類-傳產</v>
      </c>
      <c r="D1943">
        <f>IFERROR(IF(INDEX(營收表現!C$6:C$3000,MATCH($A1943,營收表現!$A$6:$A$3000,0))="","",INDEX(營收表現!C$6:C$3000,MATCH($A1943,營收表現!$A$6:$A$3000,0))),"")</f>
        <v>-7.81</v>
      </c>
      <c r="E1943">
        <f>IFERROR(IF(INDEX(營收表現!D$6:D$3000,MATCH($A1943,營收表現!$A$6:$A$3000,0))="","",INDEX(營收表現!D$6:D$3000,MATCH($A1943,營收表現!$A$6:$A$3000,0))),"")</f>
        <v>-16.63</v>
      </c>
      <c r="F1943">
        <f>IFERROR(IF(INDEX(營收表現!E$6:E$3000,MATCH($A1943,營收表現!$A$6:$A$3000,0))="","",INDEX(營收表現!E$6:E$3000,MATCH($A1943,營收表現!$A$6:$A$3000,0))),"")</f>
        <v>-6.25</v>
      </c>
      <c r="G1943">
        <f>IFERROR(IF(INDEX(營收表現!F$6:F$3000,MATCH($A1943,營收表現!$A$6:$A$3000,0))="","",INDEX(營收表現!F$6:F$3000,MATCH($A1943,營收表現!$A$6:$A$3000,0))),"")</f>
        <v>5.82</v>
      </c>
      <c r="H1943">
        <f>IFERROR(IF(INDEX(營收表現!G$6:G$3000,MATCH($A1943,營收表現!$A$6:$A$3000,0))="","",INDEX(營收表現!G$6:G$3000,MATCH($A1943,營收表現!$A$6:$A$3000,0))),"")</f>
        <v>16.600000000000001</v>
      </c>
      <c r="I1943" t="str">
        <f>IFERROR(IF(INDEX(營收表現!H$6:H$3000,MATCH($A1943,營收表現!$A$6:$A$3000,0))="","",INDEX(營收表現!H$6:H$3000,MATCH($A1943,營收表現!$A$6:$A$3000,0))),"")</f>
        <v/>
      </c>
      <c r="J1943">
        <f>IFERROR(IF(INDEX(營收表現!I$6:I$3000,MATCH($A1943,營收表現!$A$6:$A$3000,0))="","",INDEX(營收表現!I$6:I$3000,MATCH($A1943,營收表現!$A$6:$A$3000,0))),"")</f>
        <v>4.38</v>
      </c>
      <c r="K1943">
        <f>IFERROR(IF(INDEX(營收表現!J$6:J$3000,MATCH($A1943,營收表現!$A$6:$A$3000,0))="","",INDEX(營收表現!J$6:J$3000,MATCH($A1943,營收表現!$A$6:$A$3000,0))),"")</f>
        <v>-4.75</v>
      </c>
      <c r="L1943">
        <f>IFERROR(IF(INDEX(營收表現!K$6:K$3000,MATCH($A1943,營收表現!$A$6:$A$3000,0))="","",INDEX(營收表現!K$6:K$3000,MATCH($A1943,營收表現!$A$6:$A$3000,0))),"")</f>
        <v>-12.18</v>
      </c>
      <c r="M1943">
        <f>IFERROR(IF(INDEX(營收表現!L$6:L$3000,MATCH($A1943,營收表現!$A$6:$A$3000,0))="","",INDEX(營收表現!L$6:L$3000,MATCH($A1943,營收表現!$A$6:$A$3000,0))),"")</f>
        <v>-8.86</v>
      </c>
      <c r="N1943">
        <f>IFERROR(IF(INDEX(營收表現!M$6:M$3000,MATCH($A1943,營收表現!$A$6:$A$3000,0))="","",INDEX(營收表現!M$6:M$3000,MATCH($A1943,營收表現!$A$6:$A$3000,0))),"")</f>
        <v>2.4700000000000002</v>
      </c>
      <c r="O1943" t="str">
        <f>IFERROR(IF(INDEX(營收表現!N$6:N$3000,MATCH($A1943,營收表現!$A$6:$A$3000,0))="","",INDEX(營收表現!N$6:N$3000,MATCH($A1943,營收表現!$A$6:$A$3000,0))),"")</f>
        <v/>
      </c>
      <c r="P1943">
        <f>IFERROR(IF(INDEX(營收表現!O$6:O$3000,MATCH($A1943,營收表現!$A$6:$A$3000,0))="","",INDEX(營收表現!O$6:O$3000,MATCH($A1943,營收表現!$A$6:$A$3000,0))),"")</f>
        <v>2447348</v>
      </c>
      <c r="Q1943">
        <f>IFERROR(IF(INDEX(營收表現!P$6:P$3000,MATCH($A1943,營收表現!$A$6:$A$3000,0))="","",INDEX(營收表現!P$6:P$3000,MATCH($A1943,營收表現!$A$6:$A$3000,0))),"")</f>
        <v>2040381</v>
      </c>
      <c r="R1943">
        <f>IFERROR(IF(INDEX(營收表現!Q$6:Q$3000,MATCH($A1943,營收表現!$A$6:$A$3000,0))="","",INDEX(營收表現!Q$6:Q$3000,MATCH($A1943,營收表現!$A$6:$A$3000,0))),"")</f>
        <v>1912958</v>
      </c>
      <c r="S1943">
        <f>IFERROR(IF(INDEX(營收表現!R$6:R$3000,MATCH($A1943,營收表現!$A$6:$A$3000,0))="","",INDEX(營收表現!R$6:R$3000,MATCH($A1943,營收表現!$A$6:$A$3000,0))),"")</f>
        <v>2024330</v>
      </c>
      <c r="T1943">
        <f>IFERROR(IF(INDEX(營收表現!S$6:S$3000,MATCH($A1943,營收表現!$A$6:$A$3000,0))="","",INDEX(營收表現!S$6:S$3000,MATCH($A1943,營收表現!$A$6:$A$3000,0))),"")</f>
        <v>2360339</v>
      </c>
      <c r="U1943" t="str">
        <f>IFERROR(IF(INDEX(營收表現!T$6:T$3000,MATCH($A1943,營收表現!$A$6:$A$3000,0))="","",INDEX(營收表現!T$6:T$3000,MATCH($A1943,營收表現!$A$6:$A$3000,0))),"")</f>
        <v/>
      </c>
    </row>
    <row r="1944" spans="1:21">
      <c r="A1944" s="30" t="str">
        <f>IF(營收表現!$A1948="","",營收表現!$A1948)</f>
        <v>9940</v>
      </c>
      <c r="B1944" t="str">
        <f>IFERROR(INDEX(營收表現!B$6:B$3000,MATCH($A1944,營收表現!$A$6:$A$3000,0)),"")</f>
        <v>信義</v>
      </c>
      <c r="C1944" t="str">
        <f>IFERROR(INDEX(類別!G$4:G$3000,MATCH($A1944,類別!$C$4:$C$3000,0)),"")</f>
        <v>營建與營造</v>
      </c>
      <c r="D1944">
        <f>IFERROR(IF(INDEX(營收表現!C$6:C$3000,MATCH($A1944,營收表現!$A$6:$A$3000,0))="","",INDEX(營收表現!C$6:C$3000,MATCH($A1944,營收表現!$A$6:$A$3000,0))),"")</f>
        <v>7.1</v>
      </c>
      <c r="E1944">
        <f>IFERROR(IF(INDEX(營收表現!D$6:D$3000,MATCH($A1944,營收表現!$A$6:$A$3000,0))="","",INDEX(營收表現!D$6:D$3000,MATCH($A1944,營收表現!$A$6:$A$3000,0))),"")</f>
        <v>-0.7</v>
      </c>
      <c r="F1944">
        <f>IFERROR(IF(INDEX(營收表現!E$6:E$3000,MATCH($A1944,營收表現!$A$6:$A$3000,0))="","",INDEX(營收表現!E$6:E$3000,MATCH($A1944,營收表現!$A$6:$A$3000,0))),"")</f>
        <v>24.06</v>
      </c>
      <c r="G1944">
        <f>IFERROR(IF(INDEX(營收表現!F$6:F$3000,MATCH($A1944,營收表現!$A$6:$A$3000,0))="","",INDEX(營收表現!F$6:F$3000,MATCH($A1944,營收表現!$A$6:$A$3000,0))),"")</f>
        <v>180.7</v>
      </c>
      <c r="H1944">
        <f>IFERROR(IF(INDEX(營收表現!G$6:G$3000,MATCH($A1944,營收表現!$A$6:$A$3000,0))="","",INDEX(營收表現!G$6:G$3000,MATCH($A1944,營收表現!$A$6:$A$3000,0))),"")</f>
        <v>-62.8</v>
      </c>
      <c r="I1944" t="str">
        <f>IFERROR(IF(INDEX(營收表現!H$6:H$3000,MATCH($A1944,營收表現!$A$6:$A$3000,0))="","",INDEX(營收表現!H$6:H$3000,MATCH($A1944,營收表現!$A$6:$A$3000,0))),"")</f>
        <v/>
      </c>
      <c r="J1944">
        <f>IFERROR(IF(INDEX(營收表現!I$6:I$3000,MATCH($A1944,營收表現!$A$6:$A$3000,0))="","",INDEX(營收表現!I$6:I$3000,MATCH($A1944,營收表現!$A$6:$A$3000,0))),"")</f>
        <v>-2.2000000000000002</v>
      </c>
      <c r="K1944">
        <f>IFERROR(IF(INDEX(營收表現!J$6:J$3000,MATCH($A1944,營收表現!$A$6:$A$3000,0))="","",INDEX(營收表現!J$6:J$3000,MATCH($A1944,營收表現!$A$6:$A$3000,0))),"")</f>
        <v>3.14</v>
      </c>
      <c r="L1944">
        <f>IFERROR(IF(INDEX(營收表現!K$6:K$3000,MATCH($A1944,營收表現!$A$6:$A$3000,0))="","",INDEX(營收表現!K$6:K$3000,MATCH($A1944,營收表現!$A$6:$A$3000,0))),"")</f>
        <v>38.590000000000003</v>
      </c>
      <c r="M1944">
        <f>IFERROR(IF(INDEX(營收表現!L$6:L$3000,MATCH($A1944,營收表現!$A$6:$A$3000,0))="","",INDEX(營收表現!L$6:L$3000,MATCH($A1944,營收表現!$A$6:$A$3000,0))),"")</f>
        <v>219.85</v>
      </c>
      <c r="N1944">
        <f>IFERROR(IF(INDEX(營收表現!M$6:M$3000,MATCH($A1944,營收表現!$A$6:$A$3000,0))="","",INDEX(營收表現!M$6:M$3000,MATCH($A1944,營收表現!$A$6:$A$3000,0))),"")</f>
        <v>80.84</v>
      </c>
      <c r="O1944" t="str">
        <f>IFERROR(IF(INDEX(營收表現!N$6:N$3000,MATCH($A1944,營收表現!$A$6:$A$3000,0))="","",INDEX(營收表現!N$6:N$3000,MATCH($A1944,營收表現!$A$6:$A$3000,0))),"")</f>
        <v/>
      </c>
      <c r="P1944">
        <f>IFERROR(IF(INDEX(營收表現!O$6:O$3000,MATCH($A1944,營收表現!$A$6:$A$3000,0))="","",INDEX(營收表現!O$6:O$3000,MATCH($A1944,營收表現!$A$6:$A$3000,0))),"")</f>
        <v>817834</v>
      </c>
      <c r="Q1944">
        <f>IFERROR(IF(INDEX(營收表現!P$6:P$3000,MATCH($A1944,營收表現!$A$6:$A$3000,0))="","",INDEX(營收表現!P$6:P$3000,MATCH($A1944,營收表現!$A$6:$A$3000,0))),"")</f>
        <v>812107</v>
      </c>
      <c r="R1944">
        <f>IFERROR(IF(INDEX(營收表現!Q$6:Q$3000,MATCH($A1944,營收表現!$A$6:$A$3000,0))="","",INDEX(營收表現!Q$6:Q$3000,MATCH($A1944,營收表現!$A$6:$A$3000,0))),"")</f>
        <v>1007497</v>
      </c>
      <c r="S1944">
        <f>IFERROR(IF(INDEX(營收表現!R$6:R$3000,MATCH($A1944,營收表現!$A$6:$A$3000,0))="","",INDEX(營收表現!R$6:R$3000,MATCH($A1944,營收表現!$A$6:$A$3000,0))),"")</f>
        <v>2828058</v>
      </c>
      <c r="T1944">
        <f>IFERROR(IF(INDEX(營收表現!S$6:S$3000,MATCH($A1944,營收表現!$A$6:$A$3000,0))="","",INDEX(營收表現!S$6:S$3000,MATCH($A1944,營收表現!$A$6:$A$3000,0))),"")</f>
        <v>1052053</v>
      </c>
      <c r="U1944" t="str">
        <f>IFERROR(IF(INDEX(營收表現!T$6:T$3000,MATCH($A1944,營收表現!$A$6:$A$3000,0))="","",INDEX(營收表現!T$6:T$3000,MATCH($A1944,營收表現!$A$6:$A$3000,0))),"")</f>
        <v/>
      </c>
    </row>
    <row r="1945" spans="1:21">
      <c r="A1945" s="30" t="str">
        <f>IF(營收表現!$A1949="","",營收表現!$A1949)</f>
        <v>9941</v>
      </c>
      <c r="B1945" t="str">
        <f>IFERROR(INDEX(營收表現!B$6:B$3000,MATCH($A1945,營收表現!$A$6:$A$3000,0)),"")</f>
        <v>裕融</v>
      </c>
      <c r="C1945" t="str">
        <f>IFERROR(INDEX(類別!G$4:G$3000,MATCH($A1945,類別!$C$4:$C$3000,0)),"")</f>
        <v>金融租賃</v>
      </c>
      <c r="D1945">
        <f>IFERROR(IF(INDEX(營收表現!C$6:C$3000,MATCH($A1945,營收表現!$A$6:$A$3000,0))="","",INDEX(營收表現!C$6:C$3000,MATCH($A1945,營收表現!$A$6:$A$3000,0))),"")</f>
        <v>-0.5</v>
      </c>
      <c r="E1945">
        <f>IFERROR(IF(INDEX(營收表現!D$6:D$3000,MATCH($A1945,營收表現!$A$6:$A$3000,0))="","",INDEX(營收表現!D$6:D$3000,MATCH($A1945,營收表現!$A$6:$A$3000,0))),"")</f>
        <v>-2.58</v>
      </c>
      <c r="F1945">
        <f>IFERROR(IF(INDEX(營收表現!E$6:E$3000,MATCH($A1945,營收表現!$A$6:$A$3000,0))="","",INDEX(營收表現!E$6:E$3000,MATCH($A1945,營收表現!$A$6:$A$3000,0))),"")</f>
        <v>2.2200000000000002</v>
      </c>
      <c r="G1945">
        <f>IFERROR(IF(INDEX(營收表現!F$6:F$3000,MATCH($A1945,營收表現!$A$6:$A$3000,0))="","",INDEX(營收表現!F$6:F$3000,MATCH($A1945,營收表現!$A$6:$A$3000,0))),"")</f>
        <v>4.53</v>
      </c>
      <c r="H1945">
        <f>IFERROR(IF(INDEX(營收表現!G$6:G$3000,MATCH($A1945,營收表現!$A$6:$A$3000,0))="","",INDEX(營收表現!G$6:G$3000,MATCH($A1945,營收表現!$A$6:$A$3000,0))),"")</f>
        <v>-3.55</v>
      </c>
      <c r="I1945" t="str">
        <f>IFERROR(IF(INDEX(營收表現!H$6:H$3000,MATCH($A1945,營收表現!$A$6:$A$3000,0))="","",INDEX(營收表現!H$6:H$3000,MATCH($A1945,營收表現!$A$6:$A$3000,0))),"")</f>
        <v/>
      </c>
      <c r="J1945">
        <f>IFERROR(IF(INDEX(營收表現!I$6:I$3000,MATCH($A1945,營收表現!$A$6:$A$3000,0))="","",INDEX(營收表現!I$6:I$3000,MATCH($A1945,營收表現!$A$6:$A$3000,0))),"")</f>
        <v>-4.97</v>
      </c>
      <c r="K1945">
        <f>IFERROR(IF(INDEX(營收表現!J$6:J$3000,MATCH($A1945,營收表現!$A$6:$A$3000,0))="","",INDEX(營收表現!J$6:J$3000,MATCH($A1945,營收表現!$A$6:$A$3000,0))),"")</f>
        <v>-4.7</v>
      </c>
      <c r="L1945">
        <f>IFERROR(IF(INDEX(營收表現!K$6:K$3000,MATCH($A1945,營收表現!$A$6:$A$3000,0))="","",INDEX(營收表現!K$6:K$3000,MATCH($A1945,營收表現!$A$6:$A$3000,0))),"")</f>
        <v>-1.34</v>
      </c>
      <c r="M1945">
        <f>IFERROR(IF(INDEX(營收表現!L$6:L$3000,MATCH($A1945,營收表現!$A$6:$A$3000,0))="","",INDEX(營收表現!L$6:L$3000,MATCH($A1945,營收表現!$A$6:$A$3000,0))),"")</f>
        <v>-3.49</v>
      </c>
      <c r="N1945">
        <f>IFERROR(IF(INDEX(營收表現!M$6:M$3000,MATCH($A1945,營收表現!$A$6:$A$3000,0))="","",INDEX(營收表現!M$6:M$3000,MATCH($A1945,營收表現!$A$6:$A$3000,0))),"")</f>
        <v>1.29</v>
      </c>
      <c r="O1945" t="str">
        <f>IFERROR(IF(INDEX(營收表現!N$6:N$3000,MATCH($A1945,營收表現!$A$6:$A$3000,0))="","",INDEX(營收表現!N$6:N$3000,MATCH($A1945,營收表現!$A$6:$A$3000,0))),"")</f>
        <v/>
      </c>
      <c r="P1945">
        <f>IFERROR(IF(INDEX(營收表現!O$6:O$3000,MATCH($A1945,營收表現!$A$6:$A$3000,0))="","",INDEX(營收表現!O$6:O$3000,MATCH($A1945,營收表現!$A$6:$A$3000,0))),"")</f>
        <v>3245977</v>
      </c>
      <c r="Q1945">
        <f>IFERROR(IF(INDEX(營收表現!P$6:P$3000,MATCH($A1945,營收表現!$A$6:$A$3000,0))="","",INDEX(營收表現!P$6:P$3000,MATCH($A1945,營收表現!$A$6:$A$3000,0))),"")</f>
        <v>3162279</v>
      </c>
      <c r="R1945">
        <f>IFERROR(IF(INDEX(營收表現!Q$6:Q$3000,MATCH($A1945,營收表現!$A$6:$A$3000,0))="","",INDEX(營收表現!Q$6:Q$3000,MATCH($A1945,營收表現!$A$6:$A$3000,0))),"")</f>
        <v>3232414</v>
      </c>
      <c r="S1945">
        <f>IFERROR(IF(INDEX(營收表現!R$6:R$3000,MATCH($A1945,營收表現!$A$6:$A$3000,0))="","",INDEX(營收表現!R$6:R$3000,MATCH($A1945,營收表現!$A$6:$A$3000,0))),"")</f>
        <v>3378768</v>
      </c>
      <c r="T1945">
        <f>IFERROR(IF(INDEX(營收表現!S$6:S$3000,MATCH($A1945,營收表現!$A$6:$A$3000,0))="","",INDEX(營收表現!S$6:S$3000,MATCH($A1945,營收表現!$A$6:$A$3000,0))),"")</f>
        <v>3258710</v>
      </c>
      <c r="U1945" t="str">
        <f>IFERROR(IF(INDEX(營收表現!T$6:T$3000,MATCH($A1945,營收表現!$A$6:$A$3000,0))="","",INDEX(營收表現!T$6:T$3000,MATCH($A1945,營收表現!$A$6:$A$3000,0))),"")</f>
        <v/>
      </c>
    </row>
    <row r="1946" spans="1:21">
      <c r="A1946" s="30" t="str">
        <f>IF(營收表現!$A1950="","",營收表現!$A1950)</f>
        <v>9942</v>
      </c>
      <c r="B1946" t="str">
        <f>IFERROR(INDEX(營收表現!B$6:B$3000,MATCH($A1946,營收表現!$A$6:$A$3000,0)),"")</f>
        <v>茂順</v>
      </c>
      <c r="C1946" t="str">
        <f>IFERROR(INDEX(類別!G$4:G$3000,MATCH($A1946,類別!$C$4:$C$3000,0)),"")</f>
        <v>汽機車零組件</v>
      </c>
      <c r="D1946">
        <f>IFERROR(IF(INDEX(營收表現!C$6:C$3000,MATCH($A1946,營收表現!$A$6:$A$3000,0))="","",INDEX(營收表現!C$6:C$3000,MATCH($A1946,營收表現!$A$6:$A$3000,0))),"")</f>
        <v>0.6</v>
      </c>
      <c r="E1946">
        <f>IFERROR(IF(INDEX(營收表現!D$6:D$3000,MATCH($A1946,營收表現!$A$6:$A$3000,0))="","",INDEX(營收表現!D$6:D$3000,MATCH($A1946,營收表現!$A$6:$A$3000,0))),"")</f>
        <v>-5.86</v>
      </c>
      <c r="F1946">
        <f>IFERROR(IF(INDEX(營收表現!E$6:E$3000,MATCH($A1946,營收表現!$A$6:$A$3000,0))="","",INDEX(營收表現!E$6:E$3000,MATCH($A1946,營收表現!$A$6:$A$3000,0))),"")</f>
        <v>5.25</v>
      </c>
      <c r="G1946">
        <f>IFERROR(IF(INDEX(營收表現!F$6:F$3000,MATCH($A1946,營收表現!$A$6:$A$3000,0))="","",INDEX(營收表現!F$6:F$3000,MATCH($A1946,營收表現!$A$6:$A$3000,0))),"")</f>
        <v>8.0299999999999994</v>
      </c>
      <c r="H1946">
        <f>IFERROR(IF(INDEX(營收表現!G$6:G$3000,MATCH($A1946,營收表現!$A$6:$A$3000,0))="","",INDEX(營收表現!G$6:G$3000,MATCH($A1946,營收表現!$A$6:$A$3000,0))),"")</f>
        <v>11.98</v>
      </c>
      <c r="I1946" t="str">
        <f>IFERROR(IF(INDEX(營收表現!H$6:H$3000,MATCH($A1946,營收表現!$A$6:$A$3000,0))="","",INDEX(營收表現!H$6:H$3000,MATCH($A1946,營收表現!$A$6:$A$3000,0))),"")</f>
        <v/>
      </c>
      <c r="J1946">
        <f>IFERROR(IF(INDEX(營收表現!I$6:I$3000,MATCH($A1946,營收表現!$A$6:$A$3000,0))="","",INDEX(營收表現!I$6:I$3000,MATCH($A1946,營收表現!$A$6:$A$3000,0))),"")</f>
        <v>3.87</v>
      </c>
      <c r="K1946">
        <f>IFERROR(IF(INDEX(營收表現!J$6:J$3000,MATCH($A1946,營收表現!$A$6:$A$3000,0))="","",INDEX(營收表現!J$6:J$3000,MATCH($A1946,營收表現!$A$6:$A$3000,0))),"")</f>
        <v>-4.3099999999999996</v>
      </c>
      <c r="L1946">
        <f>IFERROR(IF(INDEX(營收表現!K$6:K$3000,MATCH($A1946,營收表現!$A$6:$A$3000,0))="","",INDEX(營收表現!K$6:K$3000,MATCH($A1946,營收表現!$A$6:$A$3000,0))),"")</f>
        <v>-2.08</v>
      </c>
      <c r="M1946">
        <f>IFERROR(IF(INDEX(營收表現!L$6:L$3000,MATCH($A1946,營收表現!$A$6:$A$3000,0))="","",INDEX(營收表現!L$6:L$3000,MATCH($A1946,營收表現!$A$6:$A$3000,0))),"")</f>
        <v>11.28</v>
      </c>
      <c r="N1946">
        <f>IFERROR(IF(INDEX(營收表現!M$6:M$3000,MATCH($A1946,營收表現!$A$6:$A$3000,0))="","",INDEX(營收表現!M$6:M$3000,MATCH($A1946,營收表現!$A$6:$A$3000,0))),"")</f>
        <v>39.94</v>
      </c>
      <c r="O1946" t="str">
        <f>IFERROR(IF(INDEX(營收表現!N$6:N$3000,MATCH($A1946,營收表現!$A$6:$A$3000,0))="","",INDEX(營收表現!N$6:N$3000,MATCH($A1946,營收表現!$A$6:$A$3000,0))),"")</f>
        <v/>
      </c>
      <c r="P1946">
        <f>IFERROR(IF(INDEX(營收表現!O$6:O$3000,MATCH($A1946,營收表現!$A$6:$A$3000,0))="","",INDEX(營收表現!O$6:O$3000,MATCH($A1946,營收表現!$A$6:$A$3000,0))),"")</f>
        <v>335081</v>
      </c>
      <c r="Q1946">
        <f>IFERROR(IF(INDEX(營收表現!P$6:P$3000,MATCH($A1946,營收表現!$A$6:$A$3000,0))="","",INDEX(營收表現!P$6:P$3000,MATCH($A1946,營收表現!$A$6:$A$3000,0))),"")</f>
        <v>315453</v>
      </c>
      <c r="R1946">
        <f>IFERROR(IF(INDEX(營收表現!Q$6:Q$3000,MATCH($A1946,營收表現!$A$6:$A$3000,0))="","",INDEX(營收表現!Q$6:Q$3000,MATCH($A1946,營收表現!$A$6:$A$3000,0))),"")</f>
        <v>332022</v>
      </c>
      <c r="S1946">
        <f>IFERROR(IF(INDEX(營收表現!R$6:R$3000,MATCH($A1946,營收表現!$A$6:$A$3000,0))="","",INDEX(營收表現!R$6:R$3000,MATCH($A1946,營收表現!$A$6:$A$3000,0))),"")</f>
        <v>358684</v>
      </c>
      <c r="T1946">
        <f>IFERROR(IF(INDEX(營收表現!S$6:S$3000,MATCH($A1946,營收表現!$A$6:$A$3000,0))="","",INDEX(營收表現!S$6:S$3000,MATCH($A1946,營收表現!$A$6:$A$3000,0))),"")</f>
        <v>401646</v>
      </c>
      <c r="U1946" t="str">
        <f>IFERROR(IF(INDEX(營收表現!T$6:T$3000,MATCH($A1946,營收表現!$A$6:$A$3000,0))="","",INDEX(營收表現!T$6:T$3000,MATCH($A1946,營收表現!$A$6:$A$3000,0))),"")</f>
        <v/>
      </c>
    </row>
    <row r="1947" spans="1:21">
      <c r="A1947" s="30" t="str">
        <f>IF(營收表現!$A1951="","",營收表現!$A1951)</f>
        <v>9943</v>
      </c>
      <c r="B1947" t="str">
        <f>IFERROR(INDEX(營收表現!B$6:B$3000,MATCH($A1947,營收表現!$A$6:$A$3000,0)),"")</f>
        <v>好樂迪</v>
      </c>
      <c r="C1947" t="str">
        <f>IFERROR(INDEX(類別!G$4:G$3000,MATCH($A1947,類別!$C$4:$C$3000,0)),"")</f>
        <v>觀光餐飲</v>
      </c>
      <c r="D1947">
        <f>IFERROR(IF(INDEX(營收表現!C$6:C$3000,MATCH($A1947,營收表現!$A$6:$A$3000,0))="","",INDEX(營收表現!C$6:C$3000,MATCH($A1947,營收表現!$A$6:$A$3000,0))),"")</f>
        <v>-14.26</v>
      </c>
      <c r="E1947">
        <f>IFERROR(IF(INDEX(營收表現!D$6:D$3000,MATCH($A1947,營收表現!$A$6:$A$3000,0))="","",INDEX(營收表現!D$6:D$3000,MATCH($A1947,營收表現!$A$6:$A$3000,0))),"")</f>
        <v>13.95</v>
      </c>
      <c r="F1947">
        <f>IFERROR(IF(INDEX(營收表現!E$6:E$3000,MATCH($A1947,營收表現!$A$6:$A$3000,0))="","",INDEX(營收表現!E$6:E$3000,MATCH($A1947,營收表現!$A$6:$A$3000,0))),"")</f>
        <v>-4.07</v>
      </c>
      <c r="G1947">
        <f>IFERROR(IF(INDEX(營收表現!F$6:F$3000,MATCH($A1947,營收表現!$A$6:$A$3000,0))="","",INDEX(營收表現!F$6:F$3000,MATCH($A1947,營收表現!$A$6:$A$3000,0))),"")</f>
        <v>10.4</v>
      </c>
      <c r="H1947">
        <f>IFERROR(IF(INDEX(營收表現!G$6:G$3000,MATCH($A1947,營收表現!$A$6:$A$3000,0))="","",INDEX(營收表現!G$6:G$3000,MATCH($A1947,營收表現!$A$6:$A$3000,0))),"")</f>
        <v>3.4</v>
      </c>
      <c r="I1947" t="str">
        <f>IFERROR(IF(INDEX(營收表現!H$6:H$3000,MATCH($A1947,營收表現!$A$6:$A$3000,0))="","",INDEX(營收表現!H$6:H$3000,MATCH($A1947,營收表現!$A$6:$A$3000,0))),"")</f>
        <v/>
      </c>
      <c r="J1947">
        <f>IFERROR(IF(INDEX(營收表現!I$6:I$3000,MATCH($A1947,營收表現!$A$6:$A$3000,0))="","",INDEX(營收表現!I$6:I$3000,MATCH($A1947,營收表現!$A$6:$A$3000,0))),"")</f>
        <v>-14.47</v>
      </c>
      <c r="K1947">
        <f>IFERROR(IF(INDEX(營收表現!J$6:J$3000,MATCH($A1947,營收表現!$A$6:$A$3000,0))="","",INDEX(營收表現!J$6:J$3000,MATCH($A1947,營收表現!$A$6:$A$3000,0))),"")</f>
        <v>-11.01</v>
      </c>
      <c r="L1947">
        <f>IFERROR(IF(INDEX(營收表現!K$6:K$3000,MATCH($A1947,營收表現!$A$6:$A$3000,0))="","",INDEX(營收表現!K$6:K$3000,MATCH($A1947,營收表現!$A$6:$A$3000,0))),"")</f>
        <v>-0.93</v>
      </c>
      <c r="M1947">
        <f>IFERROR(IF(INDEX(營收表現!L$6:L$3000,MATCH($A1947,營收表現!$A$6:$A$3000,0))="","",INDEX(營收表現!L$6:L$3000,MATCH($A1947,營收表現!$A$6:$A$3000,0))),"")</f>
        <v>-10.11</v>
      </c>
      <c r="N1947">
        <f>IFERROR(IF(INDEX(營收表現!M$6:M$3000,MATCH($A1947,營收表現!$A$6:$A$3000,0))="","",INDEX(營收表現!M$6:M$3000,MATCH($A1947,營收表現!$A$6:$A$3000,0))),"")</f>
        <v>-20.97</v>
      </c>
      <c r="O1947" t="str">
        <f>IFERROR(IF(INDEX(營收表現!N$6:N$3000,MATCH($A1947,營收表現!$A$6:$A$3000,0))="","",INDEX(營收表現!N$6:N$3000,MATCH($A1947,營收表現!$A$6:$A$3000,0))),"")</f>
        <v/>
      </c>
      <c r="P1947">
        <f>IFERROR(IF(INDEX(營收表現!O$6:O$3000,MATCH($A1947,營收表現!$A$6:$A$3000,0))="","",INDEX(營收表現!O$6:O$3000,MATCH($A1947,營收表現!$A$6:$A$3000,0))),"")</f>
        <v>173362</v>
      </c>
      <c r="Q1947">
        <f>IFERROR(IF(INDEX(營收表現!P$6:P$3000,MATCH($A1947,營收表現!$A$6:$A$3000,0))="","",INDEX(營收表現!P$6:P$3000,MATCH($A1947,營收表現!$A$6:$A$3000,0))),"")</f>
        <v>197542</v>
      </c>
      <c r="R1947">
        <f>IFERROR(IF(INDEX(營收表現!Q$6:Q$3000,MATCH($A1947,營收表現!$A$6:$A$3000,0))="","",INDEX(營收表現!Q$6:Q$3000,MATCH($A1947,營收表現!$A$6:$A$3000,0))),"")</f>
        <v>189506</v>
      </c>
      <c r="S1947">
        <f>IFERROR(IF(INDEX(營收表現!R$6:R$3000,MATCH($A1947,營收表現!$A$6:$A$3000,0))="","",INDEX(營收表現!R$6:R$3000,MATCH($A1947,營收表現!$A$6:$A$3000,0))),"")</f>
        <v>209212</v>
      </c>
      <c r="T1947">
        <f>IFERROR(IF(INDEX(營收表現!S$6:S$3000,MATCH($A1947,營收表現!$A$6:$A$3000,0))="","",INDEX(營收表現!S$6:S$3000,MATCH($A1947,營收表現!$A$6:$A$3000,0))),"")</f>
        <v>216320</v>
      </c>
      <c r="U1947" t="str">
        <f>IFERROR(IF(INDEX(營收表現!T$6:T$3000,MATCH($A1947,營收表現!$A$6:$A$3000,0))="","",INDEX(營收表現!T$6:T$3000,MATCH($A1947,營收表現!$A$6:$A$3000,0))),"")</f>
        <v/>
      </c>
    </row>
    <row r="1948" spans="1:21">
      <c r="A1948" s="30" t="str">
        <f>IF(營收表現!$A1952="","",營收表現!$A1952)</f>
        <v>9944</v>
      </c>
      <c r="B1948" t="str">
        <f>IFERROR(INDEX(營收表現!B$6:B$3000,MATCH($A1948,營收表現!$A$6:$A$3000,0)),"")</f>
        <v>新麗</v>
      </c>
      <c r="C1948" t="str">
        <f>IFERROR(INDEX(類別!G$4:G$3000,MATCH($A1948,類別!$C$4:$C$3000,0)),"")</f>
        <v>未分類-傳產</v>
      </c>
      <c r="D1948">
        <f>IFERROR(IF(INDEX(營收表現!C$6:C$3000,MATCH($A1948,營收表現!$A$6:$A$3000,0))="","",INDEX(營收表現!C$6:C$3000,MATCH($A1948,營收表現!$A$6:$A$3000,0))),"")</f>
        <v>2.5099999999999998</v>
      </c>
      <c r="E1948">
        <f>IFERROR(IF(INDEX(營收表現!D$6:D$3000,MATCH($A1948,營收表現!$A$6:$A$3000,0))="","",INDEX(營收表現!D$6:D$3000,MATCH($A1948,營收表現!$A$6:$A$3000,0))),"")</f>
        <v>-0.86</v>
      </c>
      <c r="F1948">
        <f>IFERROR(IF(INDEX(營收表現!E$6:E$3000,MATCH($A1948,營收表現!$A$6:$A$3000,0))="","",INDEX(營收表現!E$6:E$3000,MATCH($A1948,營收表現!$A$6:$A$3000,0))),"")</f>
        <v>1.87</v>
      </c>
      <c r="G1948">
        <f>IFERROR(IF(INDEX(營收表現!F$6:F$3000,MATCH($A1948,營收表現!$A$6:$A$3000,0))="","",INDEX(營收表現!F$6:F$3000,MATCH($A1948,營收表現!$A$6:$A$3000,0))),"")</f>
        <v>11.85</v>
      </c>
      <c r="H1948">
        <f>IFERROR(IF(INDEX(營收表現!G$6:G$3000,MATCH($A1948,營收表現!$A$6:$A$3000,0))="","",INDEX(營收表現!G$6:G$3000,MATCH($A1948,營收表現!$A$6:$A$3000,0))),"")</f>
        <v>37.44</v>
      </c>
      <c r="I1948" t="str">
        <f>IFERROR(IF(INDEX(營收表現!H$6:H$3000,MATCH($A1948,營收表現!$A$6:$A$3000,0))="","",INDEX(營收表現!H$6:H$3000,MATCH($A1948,營收表現!$A$6:$A$3000,0))),"")</f>
        <v/>
      </c>
      <c r="J1948">
        <f>IFERROR(IF(INDEX(營收表現!I$6:I$3000,MATCH($A1948,營收表現!$A$6:$A$3000,0))="","",INDEX(營收表現!I$6:I$3000,MATCH($A1948,營收表現!$A$6:$A$3000,0))),"")</f>
        <v>13.38</v>
      </c>
      <c r="K1948">
        <f>IFERROR(IF(INDEX(營收表現!J$6:J$3000,MATCH($A1948,營收表現!$A$6:$A$3000,0))="","",INDEX(營收表現!J$6:J$3000,MATCH($A1948,營收表現!$A$6:$A$3000,0))),"")</f>
        <v>9.92</v>
      </c>
      <c r="L1948">
        <f>IFERROR(IF(INDEX(營收表現!K$6:K$3000,MATCH($A1948,營收表現!$A$6:$A$3000,0))="","",INDEX(營收表現!K$6:K$3000,MATCH($A1948,營收表現!$A$6:$A$3000,0))),"")</f>
        <v>6.28</v>
      </c>
      <c r="M1948">
        <f>IFERROR(IF(INDEX(營收表現!L$6:L$3000,MATCH($A1948,營收表現!$A$6:$A$3000,0))="","",INDEX(營收表現!L$6:L$3000,MATCH($A1948,營收表現!$A$6:$A$3000,0))),"")</f>
        <v>15.27</v>
      </c>
      <c r="N1948">
        <f>IFERROR(IF(INDEX(營收表現!M$6:M$3000,MATCH($A1948,營收表現!$A$6:$A$3000,0))="","",INDEX(營收表現!M$6:M$3000,MATCH($A1948,營收表現!$A$6:$A$3000,0))),"")</f>
        <v>40.74</v>
      </c>
      <c r="O1948" t="str">
        <f>IFERROR(IF(INDEX(營收表現!N$6:N$3000,MATCH($A1948,營收表現!$A$6:$A$3000,0))="","",INDEX(營收表現!N$6:N$3000,MATCH($A1948,營收表現!$A$6:$A$3000,0))),"")</f>
        <v/>
      </c>
      <c r="P1948">
        <f>IFERROR(IF(INDEX(營收表現!O$6:O$3000,MATCH($A1948,營收表現!$A$6:$A$3000,0))="","",INDEX(營收表現!O$6:O$3000,MATCH($A1948,營收表現!$A$6:$A$3000,0))),"")</f>
        <v>163881</v>
      </c>
      <c r="Q1948">
        <f>IFERROR(IF(INDEX(營收表現!P$6:P$3000,MATCH($A1948,營收表現!$A$6:$A$3000,0))="","",INDEX(營收表現!P$6:P$3000,MATCH($A1948,營收表現!$A$6:$A$3000,0))),"")</f>
        <v>162476</v>
      </c>
      <c r="R1948">
        <f>IFERROR(IF(INDEX(營收表現!Q$6:Q$3000,MATCH($A1948,營收表現!$A$6:$A$3000,0))="","",INDEX(營收表現!Q$6:Q$3000,MATCH($A1948,營收表現!$A$6:$A$3000,0))),"")</f>
        <v>165520</v>
      </c>
      <c r="S1948">
        <f>IFERROR(IF(INDEX(營收表現!R$6:R$3000,MATCH($A1948,營收表現!$A$6:$A$3000,0))="","",INDEX(營收表現!R$6:R$3000,MATCH($A1948,營收表現!$A$6:$A$3000,0))),"")</f>
        <v>185138</v>
      </c>
      <c r="T1948">
        <f>IFERROR(IF(INDEX(營收表現!S$6:S$3000,MATCH($A1948,營收表現!$A$6:$A$3000,0))="","",INDEX(營收表現!S$6:S$3000,MATCH($A1948,營收表現!$A$6:$A$3000,0))),"")</f>
        <v>254450</v>
      </c>
      <c r="U1948" t="str">
        <f>IFERROR(IF(INDEX(營收表現!T$6:T$3000,MATCH($A1948,營收表現!$A$6:$A$3000,0))="","",INDEX(營收表現!T$6:T$3000,MATCH($A1948,營收表現!$A$6:$A$3000,0))),"")</f>
        <v/>
      </c>
    </row>
    <row r="1949" spans="1:21">
      <c r="A1949" s="30" t="str">
        <f>IF(營收表現!$A1953="","",營收表現!$A1953)</f>
        <v>9945</v>
      </c>
      <c r="B1949" t="str">
        <f>IFERROR(INDEX(營收表現!B$6:B$3000,MATCH($A1949,營收表現!$A$6:$A$3000,0)),"")</f>
        <v>潤泰新</v>
      </c>
      <c r="C1949" t="str">
        <f>IFERROR(INDEX(類別!G$4:G$3000,MATCH($A1949,類別!$C$4:$C$3000,0)),"")</f>
        <v>營建與營造</v>
      </c>
      <c r="D1949">
        <f>IFERROR(IF(INDEX(營收表現!C$6:C$3000,MATCH($A1949,營收表現!$A$6:$A$3000,0))="","",INDEX(營收表現!C$6:C$3000,MATCH($A1949,營收表現!$A$6:$A$3000,0))),"")</f>
        <v>32.69</v>
      </c>
      <c r="E1949">
        <f>IFERROR(IF(INDEX(營收表現!D$6:D$3000,MATCH($A1949,營收表現!$A$6:$A$3000,0))="","",INDEX(營收表現!D$6:D$3000,MATCH($A1949,營收表現!$A$6:$A$3000,0))),"")</f>
        <v>-13.62</v>
      </c>
      <c r="F1949">
        <f>IFERROR(IF(INDEX(營收表現!E$6:E$3000,MATCH($A1949,營收表現!$A$6:$A$3000,0))="","",INDEX(營收表現!E$6:E$3000,MATCH($A1949,營收表現!$A$6:$A$3000,0))),"")</f>
        <v>32.369999999999997</v>
      </c>
      <c r="G1949">
        <f>IFERROR(IF(INDEX(營收表現!F$6:F$3000,MATCH($A1949,營收表現!$A$6:$A$3000,0))="","",INDEX(營收表現!F$6:F$3000,MATCH($A1949,營收表現!$A$6:$A$3000,0))),"")</f>
        <v>83.54</v>
      </c>
      <c r="H1949">
        <f>IFERROR(IF(INDEX(營收表現!G$6:G$3000,MATCH($A1949,營收表現!$A$6:$A$3000,0))="","",INDEX(營收表現!G$6:G$3000,MATCH($A1949,營收表現!$A$6:$A$3000,0))),"")</f>
        <v>-49.59</v>
      </c>
      <c r="I1949" t="str">
        <f>IFERROR(IF(INDEX(營收表現!H$6:H$3000,MATCH($A1949,營收表現!$A$6:$A$3000,0))="","",INDEX(營收表現!H$6:H$3000,MATCH($A1949,營收表現!$A$6:$A$3000,0))),"")</f>
        <v/>
      </c>
      <c r="J1949">
        <f>IFERROR(IF(INDEX(營收表現!I$6:I$3000,MATCH($A1949,營收表現!$A$6:$A$3000,0))="","",INDEX(營收表現!I$6:I$3000,MATCH($A1949,營收表現!$A$6:$A$3000,0))),"")</f>
        <v>13.24</v>
      </c>
      <c r="K1949">
        <f>IFERROR(IF(INDEX(營收表現!J$6:J$3000,MATCH($A1949,營收表現!$A$6:$A$3000,0))="","",INDEX(營收表現!J$6:J$3000,MATCH($A1949,營收表現!$A$6:$A$3000,0))),"")</f>
        <v>24.61</v>
      </c>
      <c r="L1949">
        <f>IFERROR(IF(INDEX(營收表現!K$6:K$3000,MATCH($A1949,營收表現!$A$6:$A$3000,0))="","",INDEX(營收表現!K$6:K$3000,MATCH($A1949,營收表現!$A$6:$A$3000,0))),"")</f>
        <v>46.87</v>
      </c>
      <c r="M1949">
        <f>IFERROR(IF(INDEX(營收表現!L$6:L$3000,MATCH($A1949,營收表現!$A$6:$A$3000,0))="","",INDEX(營收表現!L$6:L$3000,MATCH($A1949,營收表現!$A$6:$A$3000,0))),"")</f>
        <v>84.2</v>
      </c>
      <c r="N1949">
        <f>IFERROR(IF(INDEX(營收表現!M$6:M$3000,MATCH($A1949,營收表現!$A$6:$A$3000,0))="","",INDEX(營收表現!M$6:M$3000,MATCH($A1949,營收表現!$A$6:$A$3000,0))),"")</f>
        <v>58.08</v>
      </c>
      <c r="O1949" t="str">
        <f>IFERROR(IF(INDEX(營收表現!N$6:N$3000,MATCH($A1949,營收表現!$A$6:$A$3000,0))="","",INDEX(營收表現!N$6:N$3000,MATCH($A1949,營收表現!$A$6:$A$3000,0))),"")</f>
        <v/>
      </c>
      <c r="P1949">
        <f>IFERROR(IF(INDEX(營收表現!O$6:O$3000,MATCH($A1949,營收表現!$A$6:$A$3000,0))="","",INDEX(營收表現!O$6:O$3000,MATCH($A1949,營收表現!$A$6:$A$3000,0))),"")</f>
        <v>3330320</v>
      </c>
      <c r="Q1949">
        <f>IFERROR(IF(INDEX(營收表現!P$6:P$3000,MATCH($A1949,營收表現!$A$6:$A$3000,0))="","",INDEX(營收表現!P$6:P$3000,MATCH($A1949,營收表現!$A$6:$A$3000,0))),"")</f>
        <v>2876671</v>
      </c>
      <c r="R1949">
        <f>IFERROR(IF(INDEX(營收表現!Q$6:Q$3000,MATCH($A1949,營收表現!$A$6:$A$3000,0))="","",INDEX(營收表現!Q$6:Q$3000,MATCH($A1949,營收表現!$A$6:$A$3000,0))),"")</f>
        <v>3807905</v>
      </c>
      <c r="S1949">
        <f>IFERROR(IF(INDEX(營收表現!R$6:R$3000,MATCH($A1949,營收表現!$A$6:$A$3000,0))="","",INDEX(營收表現!R$6:R$3000,MATCH($A1949,營收表現!$A$6:$A$3000,0))),"")</f>
        <v>6988950</v>
      </c>
      <c r="T1949">
        <f>IFERROR(IF(INDEX(營收表現!S$6:S$3000,MATCH($A1949,營收表現!$A$6:$A$3000,0))="","",INDEX(營收表現!S$6:S$3000,MATCH($A1949,營收表現!$A$6:$A$3000,0))),"")</f>
        <v>3522822</v>
      </c>
      <c r="U1949" t="str">
        <f>IFERROR(IF(INDEX(營收表現!T$6:T$3000,MATCH($A1949,營收表現!$A$6:$A$3000,0))="","",INDEX(營收表現!T$6:T$3000,MATCH($A1949,營收表現!$A$6:$A$3000,0))),"")</f>
        <v/>
      </c>
    </row>
    <row r="1950" spans="1:21">
      <c r="A1950" s="30" t="str">
        <f>IF(營收表現!$A1954="","",營收表現!$A1954)</f>
        <v>9946</v>
      </c>
      <c r="B1950" t="str">
        <f>IFERROR(INDEX(營收表現!B$6:B$3000,MATCH($A1950,營收表現!$A$6:$A$3000,0)),"")</f>
        <v>三發地產</v>
      </c>
      <c r="C1950" t="str">
        <f>IFERROR(INDEX(類別!G$4:G$3000,MATCH($A1950,類別!$C$4:$C$3000,0)),"")</f>
        <v>營建與營造</v>
      </c>
      <c r="D1950">
        <f>IFERROR(IF(INDEX(營收表現!C$6:C$3000,MATCH($A1950,營收表現!$A$6:$A$3000,0))="","",INDEX(營收表現!C$6:C$3000,MATCH($A1950,營收表現!$A$6:$A$3000,0))),"")</f>
        <v>-86.27</v>
      </c>
      <c r="E1950">
        <f>IFERROR(IF(INDEX(營收表現!D$6:D$3000,MATCH($A1950,營收表現!$A$6:$A$3000,0))="","",INDEX(營收表現!D$6:D$3000,MATCH($A1950,營收表現!$A$6:$A$3000,0))),"")</f>
        <v>847.16</v>
      </c>
      <c r="F1950">
        <f>IFERROR(IF(INDEX(營收表現!E$6:E$3000,MATCH($A1950,營收表現!$A$6:$A$3000,0))="","",INDEX(營收表現!E$6:E$3000,MATCH($A1950,營收表現!$A$6:$A$3000,0))),"")</f>
        <v>-87.53</v>
      </c>
      <c r="G1950">
        <f>IFERROR(IF(INDEX(營收表現!F$6:F$3000,MATCH($A1950,營收表現!$A$6:$A$3000,0))="","",INDEX(營收表現!F$6:F$3000,MATCH($A1950,營收表現!$A$6:$A$3000,0))),"")</f>
        <v>35296.04</v>
      </c>
      <c r="H1950">
        <f>IFERROR(IF(INDEX(營收表現!G$6:G$3000,MATCH($A1950,營收表現!$A$6:$A$3000,0))="","",INDEX(營收表現!G$6:G$3000,MATCH($A1950,營收表現!$A$6:$A$3000,0))),"")</f>
        <v>-33.21</v>
      </c>
      <c r="I1950" t="str">
        <f>IFERROR(IF(INDEX(營收表現!H$6:H$3000,MATCH($A1950,營收表現!$A$6:$A$3000,0))="","",INDEX(營收表現!H$6:H$3000,MATCH($A1950,營收表現!$A$6:$A$3000,0))),"")</f>
        <v/>
      </c>
      <c r="J1950">
        <f>IFERROR(IF(INDEX(營收表現!I$6:I$3000,MATCH($A1950,營收表現!$A$6:$A$3000,0))="","",INDEX(營收表現!I$6:I$3000,MATCH($A1950,營收表現!$A$6:$A$3000,0))),"")</f>
        <v>-75.7</v>
      </c>
      <c r="K1950">
        <f>IFERROR(IF(INDEX(營收表現!J$6:J$3000,MATCH($A1950,營收表現!$A$6:$A$3000,0))="","",INDEX(營收表現!J$6:J$3000,MATCH($A1950,營收表現!$A$6:$A$3000,0))),"")</f>
        <v>59.44</v>
      </c>
      <c r="L1950">
        <f>IFERROR(IF(INDEX(營收表現!K$6:K$3000,MATCH($A1950,營收表現!$A$6:$A$3000,0))="","",INDEX(營收表現!K$6:K$3000,MATCH($A1950,營收表現!$A$6:$A$3000,0))),"")</f>
        <v>-98.03</v>
      </c>
      <c r="M1950">
        <f>IFERROR(IF(INDEX(營收表現!L$6:L$3000,MATCH($A1950,營收表現!$A$6:$A$3000,0))="","",INDEX(營收表現!L$6:L$3000,MATCH($A1950,營收表現!$A$6:$A$3000,0))),"")</f>
        <v>186.64</v>
      </c>
      <c r="N1950">
        <f>IFERROR(IF(INDEX(營收表現!M$6:M$3000,MATCH($A1950,營收表現!$A$6:$A$3000,0))="","",INDEX(營收表現!M$6:M$3000,MATCH($A1950,營收表現!$A$6:$A$3000,0))),"")</f>
        <v>28125.5</v>
      </c>
      <c r="O1950" t="str">
        <f>IFERROR(IF(INDEX(營收表現!N$6:N$3000,MATCH($A1950,營收表現!$A$6:$A$3000,0))="","",INDEX(營收表現!N$6:N$3000,MATCH($A1950,營收表現!$A$6:$A$3000,0))),"")</f>
        <v/>
      </c>
      <c r="P1950">
        <f>IFERROR(IF(INDEX(營收表現!O$6:O$3000,MATCH($A1950,營收表現!$A$6:$A$3000,0))="","",INDEX(營收表現!O$6:O$3000,MATCH($A1950,營收表現!$A$6:$A$3000,0))),"")</f>
        <v>3253</v>
      </c>
      <c r="Q1950">
        <f>IFERROR(IF(INDEX(營收表現!P$6:P$3000,MATCH($A1950,營收表現!$A$6:$A$3000,0))="","",INDEX(營收表現!P$6:P$3000,MATCH($A1950,營收表現!$A$6:$A$3000,0))),"")</f>
        <v>30811</v>
      </c>
      <c r="R1950">
        <f>IFERROR(IF(INDEX(營收表現!Q$6:Q$3000,MATCH($A1950,營收表現!$A$6:$A$3000,0))="","",INDEX(營收表現!Q$6:Q$3000,MATCH($A1950,營收表現!$A$6:$A$3000,0))),"")</f>
        <v>3843</v>
      </c>
      <c r="S1950">
        <f>IFERROR(IF(INDEX(營收表現!R$6:R$3000,MATCH($A1950,營收表現!$A$6:$A$3000,0))="","",INDEX(營收表現!R$6:R$3000,MATCH($A1950,營收表現!$A$6:$A$3000,0))),"")</f>
        <v>1360270</v>
      </c>
      <c r="T1950">
        <f>IFERROR(IF(INDEX(營收表現!S$6:S$3000,MATCH($A1950,營收表現!$A$6:$A$3000,0))="","",INDEX(營收表現!S$6:S$3000,MATCH($A1950,營收表現!$A$6:$A$3000,0))),"")</f>
        <v>908579</v>
      </c>
      <c r="U1950" t="str">
        <f>IFERROR(IF(INDEX(營收表現!T$6:T$3000,MATCH($A1950,營收表現!$A$6:$A$3000,0))="","",INDEX(營收表現!T$6:T$3000,MATCH($A1950,營收表現!$A$6:$A$3000,0))),"")</f>
        <v/>
      </c>
    </row>
    <row r="1951" spans="1:21">
      <c r="A1951" s="30" t="str">
        <f>IF(營收表現!$A1955="","",營收表現!$A1955)</f>
        <v>9949</v>
      </c>
      <c r="B1951" t="str">
        <f>IFERROR(INDEX(營收表現!B$6:B$3000,MATCH($A1951,營收表現!$A$6:$A$3000,0)),"")</f>
        <v>琉園</v>
      </c>
      <c r="C1951" t="str">
        <f>IFERROR(INDEX(類別!G$4:G$3000,MATCH($A1951,類別!$C$4:$C$3000,0)),"")</f>
        <v>觀光餐飲</v>
      </c>
      <c r="D1951">
        <f>IFERROR(IF(INDEX(營收表現!C$6:C$3000,MATCH($A1951,營收表現!$A$6:$A$3000,0))="","",INDEX(營收表現!C$6:C$3000,MATCH($A1951,營收表現!$A$6:$A$3000,0))),"")</f>
        <v>-24.3</v>
      </c>
      <c r="E1951">
        <f>IFERROR(IF(INDEX(營收表現!D$6:D$3000,MATCH($A1951,營收表現!$A$6:$A$3000,0))="","",INDEX(營收表現!D$6:D$3000,MATCH($A1951,營收表現!$A$6:$A$3000,0))),"")</f>
        <v>24.77</v>
      </c>
      <c r="F1951">
        <f>IFERROR(IF(INDEX(營收表現!E$6:E$3000,MATCH($A1951,營收表現!$A$6:$A$3000,0))="","",INDEX(營收表現!E$6:E$3000,MATCH($A1951,營收表現!$A$6:$A$3000,0))),"")</f>
        <v>77.13</v>
      </c>
      <c r="G1951">
        <f>IFERROR(IF(INDEX(營收表現!F$6:F$3000,MATCH($A1951,營收表現!$A$6:$A$3000,0))="","",INDEX(營收表現!F$6:F$3000,MATCH($A1951,營收表現!$A$6:$A$3000,0))),"")</f>
        <v>-15.69</v>
      </c>
      <c r="H1951">
        <f>IFERROR(IF(INDEX(營收表現!G$6:G$3000,MATCH($A1951,營收表現!$A$6:$A$3000,0))="","",INDEX(營收表現!G$6:G$3000,MATCH($A1951,營收表現!$A$6:$A$3000,0))),"")</f>
        <v>-15.73</v>
      </c>
      <c r="I1951" t="str">
        <f>IFERROR(IF(INDEX(營收表現!H$6:H$3000,MATCH($A1951,營收表現!$A$6:$A$3000,0))="","",INDEX(營收表現!H$6:H$3000,MATCH($A1951,營收表現!$A$6:$A$3000,0))),"")</f>
        <v/>
      </c>
      <c r="J1951">
        <f>IFERROR(IF(INDEX(營收表現!I$6:I$3000,MATCH($A1951,營收表現!$A$6:$A$3000,0))="","",INDEX(營收表現!I$6:I$3000,MATCH($A1951,營收表現!$A$6:$A$3000,0))),"")</f>
        <v>-13.57</v>
      </c>
      <c r="K1951">
        <f>IFERROR(IF(INDEX(營收表現!J$6:J$3000,MATCH($A1951,營收表現!$A$6:$A$3000,0))="","",INDEX(營收表現!J$6:J$3000,MATCH($A1951,營收表現!$A$6:$A$3000,0))),"")</f>
        <v>-40.090000000000003</v>
      </c>
      <c r="L1951">
        <f>IFERROR(IF(INDEX(營收表現!K$6:K$3000,MATCH($A1951,營收表現!$A$6:$A$3000,0))="","",INDEX(營收表現!K$6:K$3000,MATCH($A1951,營收表現!$A$6:$A$3000,0))),"")</f>
        <v>15.3</v>
      </c>
      <c r="M1951">
        <f>IFERROR(IF(INDEX(營收表現!L$6:L$3000,MATCH($A1951,營收表現!$A$6:$A$3000,0))="","",INDEX(營收表現!L$6:L$3000,MATCH($A1951,營收表現!$A$6:$A$3000,0))),"")</f>
        <v>-10.27</v>
      </c>
      <c r="N1951">
        <f>IFERROR(IF(INDEX(營收表現!M$6:M$3000,MATCH($A1951,營收表現!$A$6:$A$3000,0))="","",INDEX(營收表現!M$6:M$3000,MATCH($A1951,營收表現!$A$6:$A$3000,0))),"")</f>
        <v>5.54</v>
      </c>
      <c r="O1951" t="str">
        <f>IFERROR(IF(INDEX(營收表現!N$6:N$3000,MATCH($A1951,營收表現!$A$6:$A$3000,0))="","",INDEX(營收表現!N$6:N$3000,MATCH($A1951,營收表現!$A$6:$A$3000,0))),"")</f>
        <v/>
      </c>
      <c r="P1951">
        <f>IFERROR(IF(INDEX(營收表現!O$6:O$3000,MATCH($A1951,營收表現!$A$6:$A$3000,0))="","",INDEX(營收表現!O$6:O$3000,MATCH($A1951,營收表現!$A$6:$A$3000,0))),"")</f>
        <v>8576</v>
      </c>
      <c r="Q1951">
        <f>IFERROR(IF(INDEX(營收表現!P$6:P$3000,MATCH($A1951,營收表現!$A$6:$A$3000,0))="","",INDEX(營收表現!P$6:P$3000,MATCH($A1951,營收表現!$A$6:$A$3000,0))),"")</f>
        <v>10700</v>
      </c>
      <c r="R1951">
        <f>IFERROR(IF(INDEX(營收表現!Q$6:Q$3000,MATCH($A1951,營收表現!$A$6:$A$3000,0))="","",INDEX(營收表現!Q$6:Q$3000,MATCH($A1951,營收表現!$A$6:$A$3000,0))),"")</f>
        <v>18953</v>
      </c>
      <c r="S1951">
        <f>IFERROR(IF(INDEX(營收表現!R$6:R$3000,MATCH($A1951,營收表現!$A$6:$A$3000,0))="","",INDEX(營收表現!R$6:R$3000,MATCH($A1951,營收表現!$A$6:$A$3000,0))),"")</f>
        <v>15980</v>
      </c>
      <c r="T1951">
        <f>IFERROR(IF(INDEX(營收表現!S$6:S$3000,MATCH($A1951,營收表現!$A$6:$A$3000,0))="","",INDEX(營收表現!S$6:S$3000,MATCH($A1951,營收表現!$A$6:$A$3000,0))),"")</f>
        <v>13466</v>
      </c>
      <c r="U1951" t="str">
        <f>IFERROR(IF(INDEX(營收表現!T$6:T$3000,MATCH($A1951,營收表現!$A$6:$A$3000,0))="","",INDEX(營收表現!T$6:T$3000,MATCH($A1951,營收表現!$A$6:$A$3000,0))),"")</f>
        <v/>
      </c>
    </row>
    <row r="1952" spans="1:21">
      <c r="A1952" s="30" t="str">
        <f>IF(營收表現!$A1956="","",營收表現!$A1956)</f>
        <v>9950</v>
      </c>
      <c r="B1952" t="str">
        <f>IFERROR(INDEX(營收表現!B$6:B$3000,MATCH($A1952,營收表現!$A$6:$A$3000,0)),"")</f>
        <v>萬國通</v>
      </c>
      <c r="C1952" t="str">
        <f>IFERROR(INDEX(類別!G$4:G$3000,MATCH($A1952,類別!$C$4:$C$3000,0)),"")</f>
        <v>未分類-傳產</v>
      </c>
      <c r="D1952">
        <f>IFERROR(IF(INDEX(營收表現!C$6:C$3000,MATCH($A1952,營收表現!$A$6:$A$3000,0))="","",INDEX(營收表現!C$6:C$3000,MATCH($A1952,營收表現!$A$6:$A$3000,0))),"")</f>
        <v>-31.25</v>
      </c>
      <c r="E1952">
        <f>IFERROR(IF(INDEX(營收表現!D$6:D$3000,MATCH($A1952,營收表現!$A$6:$A$3000,0))="","",INDEX(營收表現!D$6:D$3000,MATCH($A1952,營收表現!$A$6:$A$3000,0))),"")</f>
        <v>25.23</v>
      </c>
      <c r="F1952">
        <f>IFERROR(IF(INDEX(營收表現!E$6:E$3000,MATCH($A1952,營收表現!$A$6:$A$3000,0))="","",INDEX(營收表現!E$6:E$3000,MATCH($A1952,營收表現!$A$6:$A$3000,0))),"")</f>
        <v>-12.78</v>
      </c>
      <c r="G1952">
        <f>IFERROR(IF(INDEX(營收表現!F$6:F$3000,MATCH($A1952,營收表現!$A$6:$A$3000,0))="","",INDEX(營收表現!F$6:F$3000,MATCH($A1952,營收表現!$A$6:$A$3000,0))),"")</f>
        <v>53.18</v>
      </c>
      <c r="H1952">
        <f>IFERROR(IF(INDEX(營收表現!G$6:G$3000,MATCH($A1952,營收表現!$A$6:$A$3000,0))="","",INDEX(營收表現!G$6:G$3000,MATCH($A1952,營收表現!$A$6:$A$3000,0))),"")</f>
        <v>10.94</v>
      </c>
      <c r="I1952" t="str">
        <f>IFERROR(IF(INDEX(營收表現!H$6:H$3000,MATCH($A1952,營收表現!$A$6:$A$3000,0))="","",INDEX(營收表現!H$6:H$3000,MATCH($A1952,營收表現!$A$6:$A$3000,0))),"")</f>
        <v/>
      </c>
      <c r="J1952">
        <f>IFERROR(IF(INDEX(營收表現!I$6:I$3000,MATCH($A1952,營收表現!$A$6:$A$3000,0))="","",INDEX(營收表現!I$6:I$3000,MATCH($A1952,營收表現!$A$6:$A$3000,0))),"")</f>
        <v>-49.08</v>
      </c>
      <c r="K1952">
        <f>IFERROR(IF(INDEX(營收表現!J$6:J$3000,MATCH($A1952,營收表現!$A$6:$A$3000,0))="","",INDEX(營收表現!J$6:J$3000,MATCH($A1952,營收表現!$A$6:$A$3000,0))),"")</f>
        <v>-3.42</v>
      </c>
      <c r="L1952">
        <f>IFERROR(IF(INDEX(營收表現!K$6:K$3000,MATCH($A1952,營收表現!$A$6:$A$3000,0))="","",INDEX(營收表現!K$6:K$3000,MATCH($A1952,營收表現!$A$6:$A$3000,0))),"")</f>
        <v>-31.36</v>
      </c>
      <c r="M1952">
        <f>IFERROR(IF(INDEX(營收表現!L$6:L$3000,MATCH($A1952,營收表現!$A$6:$A$3000,0))="","",INDEX(營收表現!L$6:L$3000,MATCH($A1952,營收表現!$A$6:$A$3000,0))),"")</f>
        <v>14.16</v>
      </c>
      <c r="N1952">
        <f>IFERROR(IF(INDEX(營收表現!M$6:M$3000,MATCH($A1952,營收表現!$A$6:$A$3000,0))="","",INDEX(營收表現!M$6:M$3000,MATCH($A1952,營收表現!$A$6:$A$3000,0))),"")</f>
        <v>2.82</v>
      </c>
      <c r="O1952" t="str">
        <f>IFERROR(IF(INDEX(營收表現!N$6:N$3000,MATCH($A1952,營收表現!$A$6:$A$3000,0))="","",INDEX(營收表現!N$6:N$3000,MATCH($A1952,營收表現!$A$6:$A$3000,0))),"")</f>
        <v/>
      </c>
      <c r="P1952">
        <f>IFERROR(IF(INDEX(營收表現!O$6:O$3000,MATCH($A1952,營收表現!$A$6:$A$3000,0))="","",INDEX(營收表現!O$6:O$3000,MATCH($A1952,營收表現!$A$6:$A$3000,0))),"")</f>
        <v>121237</v>
      </c>
      <c r="Q1952">
        <f>IFERROR(IF(INDEX(營收表現!P$6:P$3000,MATCH($A1952,營收表現!$A$6:$A$3000,0))="","",INDEX(營收表現!P$6:P$3000,MATCH($A1952,營收表現!$A$6:$A$3000,0))),"")</f>
        <v>151822</v>
      </c>
      <c r="R1952">
        <f>IFERROR(IF(INDEX(營收表現!Q$6:Q$3000,MATCH($A1952,營收表現!$A$6:$A$3000,0))="","",INDEX(營收表現!Q$6:Q$3000,MATCH($A1952,營收表現!$A$6:$A$3000,0))),"")</f>
        <v>132419</v>
      </c>
      <c r="S1952">
        <f>IFERROR(IF(INDEX(營收表現!R$6:R$3000,MATCH($A1952,營收表現!$A$6:$A$3000,0))="","",INDEX(營收表現!R$6:R$3000,MATCH($A1952,營收表現!$A$6:$A$3000,0))),"")</f>
        <v>202839</v>
      </c>
      <c r="T1952">
        <f>IFERROR(IF(INDEX(營收表現!S$6:S$3000,MATCH($A1952,營收表現!$A$6:$A$3000,0))="","",INDEX(營收表現!S$6:S$3000,MATCH($A1952,營收表現!$A$6:$A$3000,0))),"")</f>
        <v>225022</v>
      </c>
      <c r="U1952" t="str">
        <f>IFERROR(IF(INDEX(營收表現!T$6:T$3000,MATCH($A1952,營收表現!$A$6:$A$3000,0))="","",INDEX(營收表現!T$6:T$3000,MATCH($A1952,營收表現!$A$6:$A$3000,0))),"")</f>
        <v/>
      </c>
    </row>
    <row r="1953" spans="1:21">
      <c r="A1953" s="30" t="str">
        <f>IF(營收表現!$A1957="","",營收表現!$A1957)</f>
        <v>9951</v>
      </c>
      <c r="B1953" t="str">
        <f>IFERROR(INDEX(營收表現!B$6:B$3000,MATCH($A1953,營收表現!$A$6:$A$3000,0)),"")</f>
        <v>皇田</v>
      </c>
      <c r="C1953" t="str">
        <f>IFERROR(INDEX(類別!G$4:G$3000,MATCH($A1953,類別!$C$4:$C$3000,0)),"")</f>
        <v>汽機車零組件</v>
      </c>
      <c r="D1953">
        <f>IFERROR(IF(INDEX(營收表現!C$6:C$3000,MATCH($A1953,營收表現!$A$6:$A$3000,0))="","",INDEX(營收表現!C$6:C$3000,MATCH($A1953,營收表現!$A$6:$A$3000,0))),"")</f>
        <v>9.58</v>
      </c>
      <c r="E1953">
        <f>IFERROR(IF(INDEX(營收表現!D$6:D$3000,MATCH($A1953,營收表現!$A$6:$A$3000,0))="","",INDEX(營收表現!D$6:D$3000,MATCH($A1953,營收表現!$A$6:$A$3000,0))),"")</f>
        <v>10.51</v>
      </c>
      <c r="F1953">
        <f>IFERROR(IF(INDEX(營收表現!E$6:E$3000,MATCH($A1953,營收表現!$A$6:$A$3000,0))="","",INDEX(營收表現!E$6:E$3000,MATCH($A1953,營收表現!$A$6:$A$3000,0))),"")</f>
        <v>-3.18</v>
      </c>
      <c r="G1953">
        <f>IFERROR(IF(INDEX(營收表現!F$6:F$3000,MATCH($A1953,營收表現!$A$6:$A$3000,0))="","",INDEX(營收表現!F$6:F$3000,MATCH($A1953,營收表現!$A$6:$A$3000,0))),"")</f>
        <v>-4.55</v>
      </c>
      <c r="H1953">
        <f>IFERROR(IF(INDEX(營收表現!G$6:G$3000,MATCH($A1953,營收表現!$A$6:$A$3000,0))="","",INDEX(營收表現!G$6:G$3000,MATCH($A1953,營收表現!$A$6:$A$3000,0))),"")</f>
        <v>4.63</v>
      </c>
      <c r="I1953" t="str">
        <f>IFERROR(IF(INDEX(營收表現!H$6:H$3000,MATCH($A1953,營收表現!$A$6:$A$3000,0))="","",INDEX(營收表現!H$6:H$3000,MATCH($A1953,營收表現!$A$6:$A$3000,0))),"")</f>
        <v/>
      </c>
      <c r="J1953">
        <f>IFERROR(IF(INDEX(營收表現!I$6:I$3000,MATCH($A1953,營收表現!$A$6:$A$3000,0))="","",INDEX(營收表現!I$6:I$3000,MATCH($A1953,營收表現!$A$6:$A$3000,0))),"")</f>
        <v>22.49</v>
      </c>
      <c r="K1953">
        <f>IFERROR(IF(INDEX(營收表現!J$6:J$3000,MATCH($A1953,營收表現!$A$6:$A$3000,0))="","",INDEX(營收表現!J$6:J$3000,MATCH($A1953,營收表現!$A$6:$A$3000,0))),"")</f>
        <v>11.73</v>
      </c>
      <c r="L1953">
        <f>IFERROR(IF(INDEX(營收表現!K$6:K$3000,MATCH($A1953,營收表現!$A$6:$A$3000,0))="","",INDEX(營收表現!K$6:K$3000,MATCH($A1953,營收表現!$A$6:$A$3000,0))),"")</f>
        <v>13.33</v>
      </c>
      <c r="M1953">
        <f>IFERROR(IF(INDEX(營收表現!L$6:L$3000,MATCH($A1953,營收表現!$A$6:$A$3000,0))="","",INDEX(營收表現!L$6:L$3000,MATCH($A1953,營收表現!$A$6:$A$3000,0))),"")</f>
        <v>-1.74</v>
      </c>
      <c r="N1953">
        <f>IFERROR(IF(INDEX(營收表現!M$6:M$3000,MATCH($A1953,營收表現!$A$6:$A$3000,0))="","",INDEX(營收表現!M$6:M$3000,MATCH($A1953,營收表現!$A$6:$A$3000,0))),"")</f>
        <v>13.95</v>
      </c>
      <c r="O1953" t="str">
        <f>IFERROR(IF(INDEX(營收表現!N$6:N$3000,MATCH($A1953,營收表現!$A$6:$A$3000,0))="","",INDEX(營收表現!N$6:N$3000,MATCH($A1953,營收表現!$A$6:$A$3000,0))),"")</f>
        <v/>
      </c>
      <c r="P1953">
        <f>IFERROR(IF(INDEX(營收表現!O$6:O$3000,MATCH($A1953,營收表現!$A$6:$A$3000,0))="","",INDEX(營收表現!O$6:O$3000,MATCH($A1953,營收表現!$A$6:$A$3000,0))),"")</f>
        <v>543813</v>
      </c>
      <c r="Q1953">
        <f>IFERROR(IF(INDEX(營收表現!P$6:P$3000,MATCH($A1953,營收表現!$A$6:$A$3000,0))="","",INDEX(營收表現!P$6:P$3000,MATCH($A1953,營收表現!$A$6:$A$3000,0))),"")</f>
        <v>600967</v>
      </c>
      <c r="R1953">
        <f>IFERROR(IF(INDEX(營收表現!Q$6:Q$3000,MATCH($A1953,營收表現!$A$6:$A$3000,0))="","",INDEX(營收表現!Q$6:Q$3000,MATCH($A1953,營收表現!$A$6:$A$3000,0))),"")</f>
        <v>581830</v>
      </c>
      <c r="S1953">
        <f>IFERROR(IF(INDEX(營收表現!R$6:R$3000,MATCH($A1953,營收表現!$A$6:$A$3000,0))="","",INDEX(營收表現!R$6:R$3000,MATCH($A1953,營收表現!$A$6:$A$3000,0))),"")</f>
        <v>555355</v>
      </c>
      <c r="T1953">
        <f>IFERROR(IF(INDEX(營收表現!S$6:S$3000,MATCH($A1953,營收表現!$A$6:$A$3000,0))="","",INDEX(營收表現!S$6:S$3000,MATCH($A1953,營收表現!$A$6:$A$3000,0))),"")</f>
        <v>581042</v>
      </c>
      <c r="U1953" t="str">
        <f>IFERROR(IF(INDEX(營收表現!T$6:T$3000,MATCH($A1953,營收表現!$A$6:$A$3000,0))="","",INDEX(營收表現!T$6:T$3000,MATCH($A1953,營收表現!$A$6:$A$3000,0))),"")</f>
        <v/>
      </c>
    </row>
    <row r="1954" spans="1:21">
      <c r="A1954" s="30" t="str">
        <f>IF(營收表現!$A1958="","",營收表現!$A1958)</f>
        <v>9955</v>
      </c>
      <c r="B1954" t="str">
        <f>IFERROR(INDEX(營收表現!B$6:B$3000,MATCH($A1954,營收表現!$A$6:$A$3000,0)),"")</f>
        <v>佳龍</v>
      </c>
      <c r="C1954" t="str">
        <f>IFERROR(INDEX(類別!G$4:G$3000,MATCH($A1954,類別!$C$4:$C$3000,0)),"")</f>
        <v>公共工程</v>
      </c>
      <c r="D1954">
        <f>IFERROR(IF(INDEX(營收表現!C$6:C$3000,MATCH($A1954,營收表現!$A$6:$A$3000,0))="","",INDEX(營收表現!C$6:C$3000,MATCH($A1954,營收表現!$A$6:$A$3000,0))),"")</f>
        <v>5.67</v>
      </c>
      <c r="E1954">
        <f>IFERROR(IF(INDEX(營收表現!D$6:D$3000,MATCH($A1954,營收表現!$A$6:$A$3000,0))="","",INDEX(營收表現!D$6:D$3000,MATCH($A1954,營收表現!$A$6:$A$3000,0))),"")</f>
        <v>-16</v>
      </c>
      <c r="F1954">
        <f>IFERROR(IF(INDEX(營收表現!E$6:E$3000,MATCH($A1954,營收表現!$A$6:$A$3000,0))="","",INDEX(營收表現!E$6:E$3000,MATCH($A1954,營收表現!$A$6:$A$3000,0))),"")</f>
        <v>6.8</v>
      </c>
      <c r="G1954">
        <f>IFERROR(IF(INDEX(營收表現!F$6:F$3000,MATCH($A1954,營收表現!$A$6:$A$3000,0))="","",INDEX(營收表現!F$6:F$3000,MATCH($A1954,營收表現!$A$6:$A$3000,0))),"")</f>
        <v>59.69</v>
      </c>
      <c r="H1954">
        <f>IFERROR(IF(INDEX(營收表現!G$6:G$3000,MATCH($A1954,營收表現!$A$6:$A$3000,0))="","",INDEX(營收表現!G$6:G$3000,MATCH($A1954,營收表現!$A$6:$A$3000,0))),"")</f>
        <v>-34.22</v>
      </c>
      <c r="I1954" t="str">
        <f>IFERROR(IF(INDEX(營收表現!H$6:H$3000,MATCH($A1954,營收表現!$A$6:$A$3000,0))="","",INDEX(營收表現!H$6:H$3000,MATCH($A1954,營收表現!$A$6:$A$3000,0))),"")</f>
        <v/>
      </c>
      <c r="J1954">
        <f>IFERROR(IF(INDEX(營收表現!I$6:I$3000,MATCH($A1954,營收表現!$A$6:$A$3000,0))="","",INDEX(營收表現!I$6:I$3000,MATCH($A1954,營收表現!$A$6:$A$3000,0))),"")</f>
        <v>53.62</v>
      </c>
      <c r="K1954">
        <f>IFERROR(IF(INDEX(營收表現!J$6:J$3000,MATCH($A1954,營收表現!$A$6:$A$3000,0))="","",INDEX(營收表現!J$6:J$3000,MATCH($A1954,營收表現!$A$6:$A$3000,0))),"")</f>
        <v>15.27</v>
      </c>
      <c r="L1954">
        <f>IFERROR(IF(INDEX(營收表現!K$6:K$3000,MATCH($A1954,營收表現!$A$6:$A$3000,0))="","",INDEX(營收表現!K$6:K$3000,MATCH($A1954,營收表現!$A$6:$A$3000,0))),"")</f>
        <v>42.71</v>
      </c>
      <c r="M1954">
        <f>IFERROR(IF(INDEX(營收表現!L$6:L$3000,MATCH($A1954,營收表現!$A$6:$A$3000,0))="","",INDEX(營收表現!L$6:L$3000,MATCH($A1954,營收表現!$A$6:$A$3000,0))),"")</f>
        <v>100.25</v>
      </c>
      <c r="N1954">
        <f>IFERROR(IF(INDEX(營收表現!M$6:M$3000,MATCH($A1954,營收表現!$A$6:$A$3000,0))="","",INDEX(營收表現!M$6:M$3000,MATCH($A1954,營收表現!$A$6:$A$3000,0))),"")</f>
        <v>56.54</v>
      </c>
      <c r="O1954" t="str">
        <f>IFERROR(IF(INDEX(營收表現!N$6:N$3000,MATCH($A1954,營收表現!$A$6:$A$3000,0))="","",INDEX(營收表現!N$6:N$3000,MATCH($A1954,營收表現!$A$6:$A$3000,0))),"")</f>
        <v/>
      </c>
      <c r="P1954">
        <f>IFERROR(IF(INDEX(營收表現!O$6:O$3000,MATCH($A1954,營收表現!$A$6:$A$3000,0))="","",INDEX(營收表現!O$6:O$3000,MATCH($A1954,營收表現!$A$6:$A$3000,0))),"")</f>
        <v>135793</v>
      </c>
      <c r="Q1954">
        <f>IFERROR(IF(INDEX(營收表現!P$6:P$3000,MATCH($A1954,營收表現!$A$6:$A$3000,0))="","",INDEX(營收表現!P$6:P$3000,MATCH($A1954,營收表現!$A$6:$A$3000,0))),"")</f>
        <v>114064</v>
      </c>
      <c r="R1954">
        <f>IFERROR(IF(INDEX(營收表現!Q$6:Q$3000,MATCH($A1954,營收表現!$A$6:$A$3000,0))="","",INDEX(營收表現!Q$6:Q$3000,MATCH($A1954,營收表現!$A$6:$A$3000,0))),"")</f>
        <v>121816</v>
      </c>
      <c r="S1954">
        <f>IFERROR(IF(INDEX(營收表現!R$6:R$3000,MATCH($A1954,營收表現!$A$6:$A$3000,0))="","",INDEX(營收表現!R$6:R$3000,MATCH($A1954,營收表現!$A$6:$A$3000,0))),"")</f>
        <v>194523</v>
      </c>
      <c r="T1954">
        <f>IFERROR(IF(INDEX(營收表現!S$6:S$3000,MATCH($A1954,營收表現!$A$6:$A$3000,0))="","",INDEX(營收表現!S$6:S$3000,MATCH($A1954,營收表現!$A$6:$A$3000,0))),"")</f>
        <v>127961</v>
      </c>
      <c r="U1954" t="str">
        <f>IFERROR(IF(INDEX(營收表現!T$6:T$3000,MATCH($A1954,營收表現!$A$6:$A$3000,0))="","",INDEX(營收表現!T$6:T$3000,MATCH($A1954,營收表現!$A$6:$A$3000,0))),"")</f>
        <v/>
      </c>
    </row>
    <row r="1955" spans="1:21">
      <c r="A1955" s="30" t="str">
        <f>IF(營收表現!$A1959="","",營收表現!$A1959)</f>
        <v>9958</v>
      </c>
      <c r="B1955" t="str">
        <f>IFERROR(INDEX(營收表現!B$6:B$3000,MATCH($A1955,營收表現!$A$6:$A$3000,0)),"")</f>
        <v>世紀鋼</v>
      </c>
      <c r="C1955" t="str">
        <f>IFERROR(INDEX(類別!G$4:G$3000,MATCH($A1955,類別!$C$4:$C$3000,0)),"")</f>
        <v>新能源</v>
      </c>
      <c r="D1955">
        <f>IFERROR(IF(INDEX(營收表現!C$6:C$3000,MATCH($A1955,營收表現!$A$6:$A$3000,0))="","",INDEX(營收表現!C$6:C$3000,MATCH($A1955,營收表現!$A$6:$A$3000,0))),"")</f>
        <v>13.13</v>
      </c>
      <c r="E1955">
        <f>IFERROR(IF(INDEX(營收表現!D$6:D$3000,MATCH($A1955,營收表現!$A$6:$A$3000,0))="","",INDEX(營收表現!D$6:D$3000,MATCH($A1955,營收表現!$A$6:$A$3000,0))),"")</f>
        <v>7.56</v>
      </c>
      <c r="F1955">
        <f>IFERROR(IF(INDEX(營收表現!E$6:E$3000,MATCH($A1955,營收表現!$A$6:$A$3000,0))="","",INDEX(營收表現!E$6:E$3000,MATCH($A1955,營收表現!$A$6:$A$3000,0))),"")</f>
        <v>0.28999999999999998</v>
      </c>
      <c r="G1955">
        <f>IFERROR(IF(INDEX(營收表現!F$6:F$3000,MATCH($A1955,營收表現!$A$6:$A$3000,0))="","",INDEX(營收表現!F$6:F$3000,MATCH($A1955,營收表現!$A$6:$A$3000,0))),"")</f>
        <v>9.1</v>
      </c>
      <c r="H1955">
        <f>IFERROR(IF(INDEX(營收表現!G$6:G$3000,MATCH($A1955,營收表現!$A$6:$A$3000,0))="","",INDEX(營收表現!G$6:G$3000,MATCH($A1955,營收表現!$A$6:$A$3000,0))),"")</f>
        <v>14.21</v>
      </c>
      <c r="I1955" t="str">
        <f>IFERROR(IF(INDEX(營收表現!H$6:H$3000,MATCH($A1955,營收表現!$A$6:$A$3000,0))="","",INDEX(營收表現!H$6:H$3000,MATCH($A1955,營收表現!$A$6:$A$3000,0))),"")</f>
        <v/>
      </c>
      <c r="J1955">
        <f>IFERROR(IF(INDEX(營收表現!I$6:I$3000,MATCH($A1955,營收表現!$A$6:$A$3000,0))="","",INDEX(營收表現!I$6:I$3000,MATCH($A1955,營收表現!$A$6:$A$3000,0))),"")</f>
        <v>4.18</v>
      </c>
      <c r="K1955">
        <f>IFERROR(IF(INDEX(營收表現!J$6:J$3000,MATCH($A1955,營收表現!$A$6:$A$3000,0))="","",INDEX(營收表現!J$6:J$3000,MATCH($A1955,營收表現!$A$6:$A$3000,0))),"")</f>
        <v>10.88</v>
      </c>
      <c r="L1955">
        <f>IFERROR(IF(INDEX(營收表現!K$6:K$3000,MATCH($A1955,營收表現!$A$6:$A$3000,0))="","",INDEX(營收表現!K$6:K$3000,MATCH($A1955,營收表現!$A$6:$A$3000,0))),"")</f>
        <v>12.59</v>
      </c>
      <c r="M1955">
        <f>IFERROR(IF(INDEX(營收表現!L$6:L$3000,MATCH($A1955,營收表現!$A$6:$A$3000,0))="","",INDEX(營收表現!L$6:L$3000,MATCH($A1955,營收表現!$A$6:$A$3000,0))),"")</f>
        <v>-7.84</v>
      </c>
      <c r="N1955">
        <f>IFERROR(IF(INDEX(營收表現!M$6:M$3000,MATCH($A1955,營收表現!$A$6:$A$3000,0))="","",INDEX(營收表現!M$6:M$3000,MATCH($A1955,營收表現!$A$6:$A$3000,0))),"")</f>
        <v>3.39</v>
      </c>
      <c r="O1955" t="str">
        <f>IFERROR(IF(INDEX(營收表現!N$6:N$3000,MATCH($A1955,營收表現!$A$6:$A$3000,0))="","",INDEX(營收表現!N$6:N$3000,MATCH($A1955,營收表現!$A$6:$A$3000,0))),"")</f>
        <v/>
      </c>
      <c r="P1955">
        <f>IFERROR(IF(INDEX(營收表現!O$6:O$3000,MATCH($A1955,營收表現!$A$6:$A$3000,0))="","",INDEX(營收表現!O$6:O$3000,MATCH($A1955,營收表現!$A$6:$A$3000,0))),"")</f>
        <v>1068557</v>
      </c>
      <c r="Q1955">
        <f>IFERROR(IF(INDEX(營收表現!P$6:P$3000,MATCH($A1955,營收表現!$A$6:$A$3000,0))="","",INDEX(營收表現!P$6:P$3000,MATCH($A1955,營收表現!$A$6:$A$3000,0))),"")</f>
        <v>1149298</v>
      </c>
      <c r="R1955">
        <f>IFERROR(IF(INDEX(營收表現!Q$6:Q$3000,MATCH($A1955,營收表現!$A$6:$A$3000,0))="","",INDEX(營收表現!Q$6:Q$3000,MATCH($A1955,營收表現!$A$6:$A$3000,0))),"")</f>
        <v>1152612</v>
      </c>
      <c r="S1955">
        <f>IFERROR(IF(INDEX(營收表現!R$6:R$3000,MATCH($A1955,營收表現!$A$6:$A$3000,0))="","",INDEX(營收表現!R$6:R$3000,MATCH($A1955,營收表現!$A$6:$A$3000,0))),"")</f>
        <v>1257517</v>
      </c>
      <c r="T1955">
        <f>IFERROR(IF(INDEX(營收表現!S$6:S$3000,MATCH($A1955,營收表現!$A$6:$A$3000,0))="","",INDEX(營收表現!S$6:S$3000,MATCH($A1955,營收表現!$A$6:$A$3000,0))),"")</f>
        <v>1436160</v>
      </c>
      <c r="U1955" t="str">
        <f>IFERROR(IF(INDEX(營收表現!T$6:T$3000,MATCH($A1955,營收表現!$A$6:$A$3000,0))="","",INDEX(營收表現!T$6:T$3000,MATCH($A1955,營收表現!$A$6:$A$3000,0))),"")</f>
        <v/>
      </c>
    </row>
    <row r="1956" spans="1:21">
      <c r="A1956" s="30" t="str">
        <f>IF(營收表現!$A1960="","",營收表現!$A1960)</f>
        <v>9960</v>
      </c>
      <c r="B1956" t="str">
        <f>IFERROR(INDEX(營收表現!B$6:B$3000,MATCH($A1956,營收表現!$A$6:$A$3000,0)),"")</f>
        <v>邁達康</v>
      </c>
      <c r="C1956" t="str">
        <f>IFERROR(INDEX(類別!G$4:G$3000,MATCH($A1956,類別!$C$4:$C$3000,0)),"")</f>
        <v>運動健身器材</v>
      </c>
      <c r="D1956">
        <f>IFERROR(IF(INDEX(營收表現!C$6:C$3000,MATCH($A1956,營收表現!$A$6:$A$3000,0))="","",INDEX(營收表現!C$6:C$3000,MATCH($A1956,營收表現!$A$6:$A$3000,0))),"")</f>
        <v>25.22</v>
      </c>
      <c r="E1956">
        <f>IFERROR(IF(INDEX(營收表現!D$6:D$3000,MATCH($A1956,營收表現!$A$6:$A$3000,0))="","",INDEX(營收表現!D$6:D$3000,MATCH($A1956,營收表現!$A$6:$A$3000,0))),"")</f>
        <v>-6.27</v>
      </c>
      <c r="F1956">
        <f>IFERROR(IF(INDEX(營收表現!E$6:E$3000,MATCH($A1956,營收表現!$A$6:$A$3000,0))="","",INDEX(營收表現!E$6:E$3000,MATCH($A1956,營收表現!$A$6:$A$3000,0))),"")</f>
        <v>-17.25</v>
      </c>
      <c r="G1956">
        <f>IFERROR(IF(INDEX(營收表現!F$6:F$3000,MATCH($A1956,營收表現!$A$6:$A$3000,0))="","",INDEX(營收表現!F$6:F$3000,MATCH($A1956,營收表現!$A$6:$A$3000,0))),"")</f>
        <v>46.23</v>
      </c>
      <c r="H1956">
        <f>IFERROR(IF(INDEX(營收表現!G$6:G$3000,MATCH($A1956,營收表現!$A$6:$A$3000,0))="","",INDEX(營收表現!G$6:G$3000,MATCH($A1956,營收表現!$A$6:$A$3000,0))),"")</f>
        <v>-19.63</v>
      </c>
      <c r="I1956" t="str">
        <f>IFERROR(IF(INDEX(營收表現!H$6:H$3000,MATCH($A1956,營收表現!$A$6:$A$3000,0))="","",INDEX(營收表現!H$6:H$3000,MATCH($A1956,營收表現!$A$6:$A$3000,0))),"")</f>
        <v/>
      </c>
      <c r="J1956">
        <f>IFERROR(IF(INDEX(營收表現!I$6:I$3000,MATCH($A1956,營收表現!$A$6:$A$3000,0))="","",INDEX(營收表現!I$6:I$3000,MATCH($A1956,營收表現!$A$6:$A$3000,0))),"")</f>
        <v>15.41</v>
      </c>
      <c r="K1956">
        <f>IFERROR(IF(INDEX(營收表現!J$6:J$3000,MATCH($A1956,營收表現!$A$6:$A$3000,0))="","",INDEX(營收表現!J$6:J$3000,MATCH($A1956,營收表現!$A$6:$A$3000,0))),"")</f>
        <v>-5.15</v>
      </c>
      <c r="L1956">
        <f>IFERROR(IF(INDEX(營收表現!K$6:K$3000,MATCH($A1956,營收表現!$A$6:$A$3000,0))="","",INDEX(營收表現!K$6:K$3000,MATCH($A1956,營收表現!$A$6:$A$3000,0))),"")</f>
        <v>-14.52</v>
      </c>
      <c r="M1956">
        <f>IFERROR(IF(INDEX(營收表現!L$6:L$3000,MATCH($A1956,營收表現!$A$6:$A$3000,0))="","",INDEX(營收表現!L$6:L$3000,MATCH($A1956,營收表現!$A$6:$A$3000,0))),"")</f>
        <v>10.8</v>
      </c>
      <c r="N1956">
        <f>IFERROR(IF(INDEX(營收表現!M$6:M$3000,MATCH($A1956,營收表現!$A$6:$A$3000,0))="","",INDEX(營收表現!M$6:M$3000,MATCH($A1956,營收表現!$A$6:$A$3000,0))),"")</f>
        <v>23.17</v>
      </c>
      <c r="O1956" t="str">
        <f>IFERROR(IF(INDEX(營收表現!N$6:N$3000,MATCH($A1956,營收表現!$A$6:$A$3000,0))="","",INDEX(營收表現!N$6:N$3000,MATCH($A1956,營收表現!$A$6:$A$3000,0))),"")</f>
        <v/>
      </c>
      <c r="P1956">
        <f>IFERROR(IF(INDEX(營收表現!O$6:O$3000,MATCH($A1956,營收表現!$A$6:$A$3000,0))="","",INDEX(營收表現!O$6:O$3000,MATCH($A1956,營收表現!$A$6:$A$3000,0))),"")</f>
        <v>65828</v>
      </c>
      <c r="Q1956">
        <f>IFERROR(IF(INDEX(營收表現!P$6:P$3000,MATCH($A1956,營收表現!$A$6:$A$3000,0))="","",INDEX(營收表現!P$6:P$3000,MATCH($A1956,營收表現!$A$6:$A$3000,0))),"")</f>
        <v>61699</v>
      </c>
      <c r="R1956">
        <f>IFERROR(IF(INDEX(營收表現!Q$6:Q$3000,MATCH($A1956,營收表現!$A$6:$A$3000,0))="","",INDEX(營收表現!Q$6:Q$3000,MATCH($A1956,營收表現!$A$6:$A$3000,0))),"")</f>
        <v>51057</v>
      </c>
      <c r="S1956">
        <f>IFERROR(IF(INDEX(營收表現!R$6:R$3000,MATCH($A1956,營收表現!$A$6:$A$3000,0))="","",INDEX(營收表現!R$6:R$3000,MATCH($A1956,營收表現!$A$6:$A$3000,0))),"")</f>
        <v>74661</v>
      </c>
      <c r="T1956">
        <f>IFERROR(IF(INDEX(營收表現!S$6:S$3000,MATCH($A1956,營收表現!$A$6:$A$3000,0))="","",INDEX(營收表現!S$6:S$3000,MATCH($A1956,營收表現!$A$6:$A$3000,0))),"")</f>
        <v>60008</v>
      </c>
      <c r="U1956" t="str">
        <f>IFERROR(IF(INDEX(營收表現!T$6:T$3000,MATCH($A1956,營收表現!$A$6:$A$3000,0))="","",INDEX(營收表現!T$6:T$3000,MATCH($A1956,營收表現!$A$6:$A$3000,0))),"")</f>
        <v/>
      </c>
    </row>
    <row r="1957" spans="1:21">
      <c r="A1957" s="30" t="str">
        <f>IF(營收表現!$A1961="","",營收表現!$A1961)</f>
        <v>9962</v>
      </c>
      <c r="B1957" t="str">
        <f>IFERROR(INDEX(營收表現!B$6:B$3000,MATCH($A1957,營收表現!$A$6:$A$3000,0)),"")</f>
        <v>有益</v>
      </c>
      <c r="C1957" t="str">
        <f>IFERROR(INDEX(類別!G$4:G$3000,MATCH($A1957,類別!$C$4:$C$3000,0)),"")</f>
        <v>鋼鐵金屬</v>
      </c>
      <c r="D1957">
        <f>IFERROR(IF(INDEX(營收表現!C$6:C$3000,MATCH($A1957,營收表現!$A$6:$A$3000,0))="","",INDEX(營收表現!C$6:C$3000,MATCH($A1957,營收表現!$A$6:$A$3000,0))),"")</f>
        <v>2.0099999999999998</v>
      </c>
      <c r="E1957">
        <f>IFERROR(IF(INDEX(營收表現!D$6:D$3000,MATCH($A1957,營收表現!$A$6:$A$3000,0))="","",INDEX(營收表現!D$6:D$3000,MATCH($A1957,營收表現!$A$6:$A$3000,0))),"")</f>
        <v>5.82</v>
      </c>
      <c r="F1957">
        <f>IFERROR(IF(INDEX(營收表現!E$6:E$3000,MATCH($A1957,營收表現!$A$6:$A$3000,0))="","",INDEX(營收表現!E$6:E$3000,MATCH($A1957,營收表現!$A$6:$A$3000,0))),"")</f>
        <v>6.47</v>
      </c>
      <c r="G1957">
        <f>IFERROR(IF(INDEX(營收表現!F$6:F$3000,MATCH($A1957,營收表現!$A$6:$A$3000,0))="","",INDEX(營收表現!F$6:F$3000,MATCH($A1957,營收表現!$A$6:$A$3000,0))),"")</f>
        <v>15.51</v>
      </c>
      <c r="H1957">
        <f>IFERROR(IF(INDEX(營收表現!G$6:G$3000,MATCH($A1957,營收表現!$A$6:$A$3000,0))="","",INDEX(營收表現!G$6:G$3000,MATCH($A1957,營收表現!$A$6:$A$3000,0))),"")</f>
        <v>-22.59</v>
      </c>
      <c r="I1957" t="str">
        <f>IFERROR(IF(INDEX(營收表現!H$6:H$3000,MATCH($A1957,營收表現!$A$6:$A$3000,0))="","",INDEX(營收表現!H$6:H$3000,MATCH($A1957,營收表現!$A$6:$A$3000,0))),"")</f>
        <v/>
      </c>
      <c r="J1957">
        <f>IFERROR(IF(INDEX(營收表現!I$6:I$3000,MATCH($A1957,營收表現!$A$6:$A$3000,0))="","",INDEX(營收表現!I$6:I$3000,MATCH($A1957,營收表現!$A$6:$A$3000,0))),"")</f>
        <v>-33.24</v>
      </c>
      <c r="K1957">
        <f>IFERROR(IF(INDEX(營收表現!J$6:J$3000,MATCH($A1957,營收表現!$A$6:$A$3000,0))="","",INDEX(營收表現!J$6:J$3000,MATCH($A1957,營收表現!$A$6:$A$3000,0))),"")</f>
        <v>-28.09</v>
      </c>
      <c r="L1957">
        <f>IFERROR(IF(INDEX(營收表現!K$6:K$3000,MATCH($A1957,營收表現!$A$6:$A$3000,0))="","",INDEX(營收表現!K$6:K$3000,MATCH($A1957,營收表現!$A$6:$A$3000,0))),"")</f>
        <v>-33.26</v>
      </c>
      <c r="M1957">
        <f>IFERROR(IF(INDEX(營收表現!L$6:L$3000,MATCH($A1957,營收表現!$A$6:$A$3000,0))="","",INDEX(營收表現!L$6:L$3000,MATCH($A1957,營收表現!$A$6:$A$3000,0))),"")</f>
        <v>-8.11</v>
      </c>
      <c r="N1957">
        <f>IFERROR(IF(INDEX(營收表現!M$6:M$3000,MATCH($A1957,營收表現!$A$6:$A$3000,0))="","",INDEX(營收表現!M$6:M$3000,MATCH($A1957,營收表現!$A$6:$A$3000,0))),"")</f>
        <v>-47.2</v>
      </c>
      <c r="O1957" t="str">
        <f>IFERROR(IF(INDEX(營收表現!N$6:N$3000,MATCH($A1957,營收表現!$A$6:$A$3000,0))="","",INDEX(營收表現!N$6:N$3000,MATCH($A1957,營收表現!$A$6:$A$3000,0))),"")</f>
        <v/>
      </c>
      <c r="P1957">
        <f>IFERROR(IF(INDEX(營收表現!O$6:O$3000,MATCH($A1957,營收表現!$A$6:$A$3000,0))="","",INDEX(營收表現!O$6:O$3000,MATCH($A1957,營收表現!$A$6:$A$3000,0))),"")</f>
        <v>123005</v>
      </c>
      <c r="Q1957">
        <f>IFERROR(IF(INDEX(營收表現!P$6:P$3000,MATCH($A1957,營收表現!$A$6:$A$3000,0))="","",INDEX(營收表現!P$6:P$3000,MATCH($A1957,營收表現!$A$6:$A$3000,0))),"")</f>
        <v>130159</v>
      </c>
      <c r="R1957">
        <f>IFERROR(IF(INDEX(營收表現!Q$6:Q$3000,MATCH($A1957,營收表現!$A$6:$A$3000,0))="","",INDEX(營收表現!Q$6:Q$3000,MATCH($A1957,營收表現!$A$6:$A$3000,0))),"")</f>
        <v>138574</v>
      </c>
      <c r="S1957">
        <f>IFERROR(IF(INDEX(營收表現!R$6:R$3000,MATCH($A1957,營收表現!$A$6:$A$3000,0))="","",INDEX(營收表現!R$6:R$3000,MATCH($A1957,營收表現!$A$6:$A$3000,0))),"")</f>
        <v>160066</v>
      </c>
      <c r="T1957">
        <f>IFERROR(IF(INDEX(營收表現!S$6:S$3000,MATCH($A1957,營收表現!$A$6:$A$3000,0))="","",INDEX(營收表現!S$6:S$3000,MATCH($A1957,營收表現!$A$6:$A$3000,0))),"")</f>
        <v>123906</v>
      </c>
      <c r="U1957" t="str">
        <f>IFERROR(IF(INDEX(營收表現!T$6:T$3000,MATCH($A1957,營收表現!$A$6:$A$3000,0))="","",INDEX(營收表現!T$6:T$3000,MATCH($A1957,營收表現!$A$6:$A$3000,0))),"")</f>
        <v/>
      </c>
    </row>
    <row r="1958" spans="1:21">
      <c r="A1958" s="30" t="str">
        <f>IF(營收表現!$A1962="","",營收表現!$A1962)</f>
        <v/>
      </c>
      <c r="B1958" t="str">
        <f>IFERROR(INDEX(營收表現!B$6:B$3000,MATCH($A1958,營收表現!$A$6:$A$3000,0)),"")</f>
        <v/>
      </c>
      <c r="C1958" t="str">
        <f>IFERROR(INDEX(類別!G$4:G$3000,MATCH($A1958,類別!$C$4:$C$3000,0)),"")</f>
        <v/>
      </c>
      <c r="D1958" t="str">
        <f>IFERROR(IF(INDEX(營收表現!C$6:C$3000,MATCH($A1958,營收表現!$A$6:$A$3000,0))="","",INDEX(營收表現!C$6:C$3000,MATCH($A1958,營收表現!$A$6:$A$3000,0))),"")</f>
        <v/>
      </c>
      <c r="E1958" t="str">
        <f>IFERROR(IF(INDEX(營收表現!D$6:D$3000,MATCH($A1958,營收表現!$A$6:$A$3000,0))="","",INDEX(營收表現!D$6:D$3000,MATCH($A1958,營收表現!$A$6:$A$3000,0))),"")</f>
        <v/>
      </c>
      <c r="F1958" t="str">
        <f>IFERROR(IF(INDEX(營收表現!E$6:E$3000,MATCH($A1958,營收表現!$A$6:$A$3000,0))="","",INDEX(營收表現!E$6:E$3000,MATCH($A1958,營收表現!$A$6:$A$3000,0))),"")</f>
        <v/>
      </c>
      <c r="G1958" t="str">
        <f>IFERROR(IF(INDEX(營收表現!F$6:F$3000,MATCH($A1958,營收表現!$A$6:$A$3000,0))="","",INDEX(營收表現!F$6:F$3000,MATCH($A1958,營收表現!$A$6:$A$3000,0))),"")</f>
        <v/>
      </c>
      <c r="H1958" t="str">
        <f>IFERROR(IF(INDEX(營收表現!G$6:G$3000,MATCH($A1958,營收表現!$A$6:$A$3000,0))="","",INDEX(營收表現!G$6:G$3000,MATCH($A1958,營收表現!$A$6:$A$3000,0))),"")</f>
        <v/>
      </c>
      <c r="I1958" t="str">
        <f>IFERROR(IF(INDEX(營收表現!H$6:H$3000,MATCH($A1958,營收表現!$A$6:$A$3000,0))="","",INDEX(營收表現!H$6:H$3000,MATCH($A1958,營收表現!$A$6:$A$3000,0))),"")</f>
        <v/>
      </c>
      <c r="J1958" t="str">
        <f>IFERROR(IF(INDEX(營收表現!I$6:I$3000,MATCH($A1958,營收表現!$A$6:$A$3000,0))="","",INDEX(營收表現!I$6:I$3000,MATCH($A1958,營收表現!$A$6:$A$3000,0))),"")</f>
        <v/>
      </c>
      <c r="K1958" t="str">
        <f>IFERROR(IF(INDEX(營收表現!J$6:J$3000,MATCH($A1958,營收表現!$A$6:$A$3000,0))="","",INDEX(營收表現!J$6:J$3000,MATCH($A1958,營收表現!$A$6:$A$3000,0))),"")</f>
        <v/>
      </c>
      <c r="L1958" t="str">
        <f>IFERROR(IF(INDEX(營收表現!K$6:K$3000,MATCH($A1958,營收表現!$A$6:$A$3000,0))="","",INDEX(營收表現!K$6:K$3000,MATCH($A1958,營收表現!$A$6:$A$3000,0))),"")</f>
        <v/>
      </c>
      <c r="M1958" t="str">
        <f>IFERROR(IF(INDEX(營收表現!L$6:L$3000,MATCH($A1958,營收表現!$A$6:$A$3000,0))="","",INDEX(營收表現!L$6:L$3000,MATCH($A1958,營收表現!$A$6:$A$3000,0))),"")</f>
        <v/>
      </c>
      <c r="N1958" t="str">
        <f>IFERROR(IF(INDEX(營收表現!M$6:M$3000,MATCH($A1958,營收表現!$A$6:$A$3000,0))="","",INDEX(營收表現!M$6:M$3000,MATCH($A1958,營收表現!$A$6:$A$3000,0))),"")</f>
        <v/>
      </c>
      <c r="O1958" t="str">
        <f>IFERROR(IF(INDEX(營收表現!N$6:N$3000,MATCH($A1958,營收表現!$A$6:$A$3000,0))="","",INDEX(營收表現!N$6:N$3000,MATCH($A1958,營收表現!$A$6:$A$3000,0))),"")</f>
        <v/>
      </c>
      <c r="P1958" t="str">
        <f>IFERROR(IF(INDEX(營收表現!O$6:O$3000,MATCH($A1958,營收表現!$A$6:$A$3000,0))="","",INDEX(營收表現!O$6:O$3000,MATCH($A1958,營收表現!$A$6:$A$3000,0))),"")</f>
        <v/>
      </c>
      <c r="Q1958" t="str">
        <f>IFERROR(IF(INDEX(營收表現!P$6:P$3000,MATCH($A1958,營收表現!$A$6:$A$3000,0))="","",INDEX(營收表現!P$6:P$3000,MATCH($A1958,營收表現!$A$6:$A$3000,0))),"")</f>
        <v/>
      </c>
      <c r="R1958" t="str">
        <f>IFERROR(IF(INDEX(營收表現!Q$6:Q$3000,MATCH($A1958,營收表現!$A$6:$A$3000,0))="","",INDEX(營收表現!Q$6:Q$3000,MATCH($A1958,營收表現!$A$6:$A$3000,0))),"")</f>
        <v/>
      </c>
      <c r="S1958" t="str">
        <f>IFERROR(IF(INDEX(營收表現!R$6:R$3000,MATCH($A1958,營收表現!$A$6:$A$3000,0))="","",INDEX(營收表現!R$6:R$3000,MATCH($A1958,營收表現!$A$6:$A$3000,0))),"")</f>
        <v/>
      </c>
      <c r="T1958" t="str">
        <f>IFERROR(IF(INDEX(營收表現!S$6:S$3000,MATCH($A1958,營收表現!$A$6:$A$3000,0))="","",INDEX(營收表現!S$6:S$3000,MATCH($A1958,營收表現!$A$6:$A$3000,0))),"")</f>
        <v/>
      </c>
      <c r="U1958" t="str">
        <f>IFERROR(IF(INDEX(營收表現!T$6:T$3000,MATCH($A1958,營收表現!$A$6:$A$3000,0))="","",INDEX(營收表現!T$6:T$3000,MATCH($A1958,營收表現!$A$6:$A$3000,0))),"")</f>
        <v/>
      </c>
    </row>
    <row r="1959" spans="1:21">
      <c r="A1959" s="30" t="str">
        <f>IF(營收表現!$A1963="","",營收表現!$A1963)</f>
        <v/>
      </c>
      <c r="B1959" t="str">
        <f>IFERROR(INDEX(營收表現!B$6:B$3000,MATCH($A1959,營收表現!$A$6:$A$3000,0)),"")</f>
        <v/>
      </c>
      <c r="C1959" t="str">
        <f>IFERROR(INDEX(類別!G$4:G$3000,MATCH($A1959,類別!$C$4:$C$3000,0)),"")</f>
        <v/>
      </c>
      <c r="D1959" t="str">
        <f>IFERROR(IF(INDEX(營收表現!C$6:C$3000,MATCH($A1959,營收表現!$A$6:$A$3000,0))="","",INDEX(營收表現!C$6:C$3000,MATCH($A1959,營收表現!$A$6:$A$3000,0))),"")</f>
        <v/>
      </c>
      <c r="E1959" t="str">
        <f>IFERROR(IF(INDEX(營收表現!D$6:D$3000,MATCH($A1959,營收表現!$A$6:$A$3000,0))="","",INDEX(營收表現!D$6:D$3000,MATCH($A1959,營收表現!$A$6:$A$3000,0))),"")</f>
        <v/>
      </c>
      <c r="F1959" t="str">
        <f>IFERROR(IF(INDEX(營收表現!E$6:E$3000,MATCH($A1959,營收表現!$A$6:$A$3000,0))="","",INDEX(營收表現!E$6:E$3000,MATCH($A1959,營收表現!$A$6:$A$3000,0))),"")</f>
        <v/>
      </c>
      <c r="G1959" t="str">
        <f>IFERROR(IF(INDEX(營收表現!F$6:F$3000,MATCH($A1959,營收表現!$A$6:$A$3000,0))="","",INDEX(營收表現!F$6:F$3000,MATCH($A1959,營收表現!$A$6:$A$3000,0))),"")</f>
        <v/>
      </c>
      <c r="H1959" t="str">
        <f>IFERROR(IF(INDEX(營收表現!G$6:G$3000,MATCH($A1959,營收表現!$A$6:$A$3000,0))="","",INDEX(營收表現!G$6:G$3000,MATCH($A1959,營收表現!$A$6:$A$3000,0))),"")</f>
        <v/>
      </c>
      <c r="I1959" t="str">
        <f>IFERROR(IF(INDEX(營收表現!H$6:H$3000,MATCH($A1959,營收表現!$A$6:$A$3000,0))="","",INDEX(營收表現!H$6:H$3000,MATCH($A1959,營收表現!$A$6:$A$3000,0))),"")</f>
        <v/>
      </c>
      <c r="J1959" t="str">
        <f>IFERROR(IF(INDEX(營收表現!I$6:I$3000,MATCH($A1959,營收表現!$A$6:$A$3000,0))="","",INDEX(營收表現!I$6:I$3000,MATCH($A1959,營收表現!$A$6:$A$3000,0))),"")</f>
        <v/>
      </c>
      <c r="K1959" t="str">
        <f>IFERROR(IF(INDEX(營收表現!J$6:J$3000,MATCH($A1959,營收表現!$A$6:$A$3000,0))="","",INDEX(營收表現!J$6:J$3000,MATCH($A1959,營收表現!$A$6:$A$3000,0))),"")</f>
        <v/>
      </c>
      <c r="L1959" t="str">
        <f>IFERROR(IF(INDEX(營收表現!K$6:K$3000,MATCH($A1959,營收表現!$A$6:$A$3000,0))="","",INDEX(營收表現!K$6:K$3000,MATCH($A1959,營收表現!$A$6:$A$3000,0))),"")</f>
        <v/>
      </c>
      <c r="M1959" t="str">
        <f>IFERROR(IF(INDEX(營收表現!L$6:L$3000,MATCH($A1959,營收表現!$A$6:$A$3000,0))="","",INDEX(營收表現!L$6:L$3000,MATCH($A1959,營收表現!$A$6:$A$3000,0))),"")</f>
        <v/>
      </c>
      <c r="N1959" t="str">
        <f>IFERROR(IF(INDEX(營收表現!M$6:M$3000,MATCH($A1959,營收表現!$A$6:$A$3000,0))="","",INDEX(營收表現!M$6:M$3000,MATCH($A1959,營收表現!$A$6:$A$3000,0))),"")</f>
        <v/>
      </c>
      <c r="O1959" t="str">
        <f>IFERROR(IF(INDEX(營收表現!N$6:N$3000,MATCH($A1959,營收表現!$A$6:$A$3000,0))="","",INDEX(營收表現!N$6:N$3000,MATCH($A1959,營收表現!$A$6:$A$3000,0))),"")</f>
        <v/>
      </c>
      <c r="P1959" t="str">
        <f>IFERROR(IF(INDEX(營收表現!O$6:O$3000,MATCH($A1959,營收表現!$A$6:$A$3000,0))="","",INDEX(營收表現!O$6:O$3000,MATCH($A1959,營收表現!$A$6:$A$3000,0))),"")</f>
        <v/>
      </c>
      <c r="Q1959" t="str">
        <f>IFERROR(IF(INDEX(營收表現!P$6:P$3000,MATCH($A1959,營收表現!$A$6:$A$3000,0))="","",INDEX(營收表現!P$6:P$3000,MATCH($A1959,營收表現!$A$6:$A$3000,0))),"")</f>
        <v/>
      </c>
      <c r="R1959" t="str">
        <f>IFERROR(IF(INDEX(營收表現!Q$6:Q$3000,MATCH($A1959,營收表現!$A$6:$A$3000,0))="","",INDEX(營收表現!Q$6:Q$3000,MATCH($A1959,營收表現!$A$6:$A$3000,0))),"")</f>
        <v/>
      </c>
      <c r="S1959" t="str">
        <f>IFERROR(IF(INDEX(營收表現!R$6:R$3000,MATCH($A1959,營收表現!$A$6:$A$3000,0))="","",INDEX(營收表現!R$6:R$3000,MATCH($A1959,營收表現!$A$6:$A$3000,0))),"")</f>
        <v/>
      </c>
      <c r="T1959" t="str">
        <f>IFERROR(IF(INDEX(營收表現!S$6:S$3000,MATCH($A1959,營收表現!$A$6:$A$3000,0))="","",INDEX(營收表現!S$6:S$3000,MATCH($A1959,營收表現!$A$6:$A$3000,0))),"")</f>
        <v/>
      </c>
      <c r="U1959" t="str">
        <f>IFERROR(IF(INDEX(營收表現!T$6:T$3000,MATCH($A1959,營收表現!$A$6:$A$3000,0))="","",INDEX(營收表現!T$6:T$3000,MATCH($A1959,營收表現!$A$6:$A$3000,0))),"")</f>
        <v/>
      </c>
    </row>
    <row r="1960" spans="1:21">
      <c r="A1960" s="30" t="str">
        <f>IF(營收表現!$A1964="","",營收表現!$A1964)</f>
        <v/>
      </c>
      <c r="B1960" t="str">
        <f>IFERROR(INDEX(營收表現!B$6:B$3000,MATCH($A1960,營收表現!$A$6:$A$3000,0)),"")</f>
        <v/>
      </c>
      <c r="C1960" t="str">
        <f>IFERROR(INDEX(類別!G$4:G$3000,MATCH($A1960,類別!$C$4:$C$3000,0)),"")</f>
        <v/>
      </c>
      <c r="D1960" t="str">
        <f>IFERROR(IF(INDEX(營收表現!C$6:C$3000,MATCH($A1960,營收表現!$A$6:$A$3000,0))="","",INDEX(營收表現!C$6:C$3000,MATCH($A1960,營收表現!$A$6:$A$3000,0))),"")</f>
        <v/>
      </c>
      <c r="E1960" t="str">
        <f>IFERROR(IF(INDEX(營收表現!D$6:D$3000,MATCH($A1960,營收表現!$A$6:$A$3000,0))="","",INDEX(營收表現!D$6:D$3000,MATCH($A1960,營收表現!$A$6:$A$3000,0))),"")</f>
        <v/>
      </c>
      <c r="F1960" t="str">
        <f>IFERROR(IF(INDEX(營收表現!E$6:E$3000,MATCH($A1960,營收表現!$A$6:$A$3000,0))="","",INDEX(營收表現!E$6:E$3000,MATCH($A1960,營收表現!$A$6:$A$3000,0))),"")</f>
        <v/>
      </c>
      <c r="G1960" t="str">
        <f>IFERROR(IF(INDEX(營收表現!F$6:F$3000,MATCH($A1960,營收表現!$A$6:$A$3000,0))="","",INDEX(營收表現!F$6:F$3000,MATCH($A1960,營收表現!$A$6:$A$3000,0))),"")</f>
        <v/>
      </c>
      <c r="H1960" t="str">
        <f>IFERROR(IF(INDEX(營收表現!G$6:G$3000,MATCH($A1960,營收表現!$A$6:$A$3000,0))="","",INDEX(營收表現!G$6:G$3000,MATCH($A1960,營收表現!$A$6:$A$3000,0))),"")</f>
        <v/>
      </c>
      <c r="I1960" t="str">
        <f>IFERROR(IF(INDEX(營收表現!H$6:H$3000,MATCH($A1960,營收表現!$A$6:$A$3000,0))="","",INDEX(營收表現!H$6:H$3000,MATCH($A1960,營收表現!$A$6:$A$3000,0))),"")</f>
        <v/>
      </c>
      <c r="J1960" t="str">
        <f>IFERROR(IF(INDEX(營收表現!I$6:I$3000,MATCH($A1960,營收表現!$A$6:$A$3000,0))="","",INDEX(營收表現!I$6:I$3000,MATCH($A1960,營收表現!$A$6:$A$3000,0))),"")</f>
        <v/>
      </c>
      <c r="K1960" t="str">
        <f>IFERROR(IF(INDEX(營收表現!J$6:J$3000,MATCH($A1960,營收表現!$A$6:$A$3000,0))="","",INDEX(營收表現!J$6:J$3000,MATCH($A1960,營收表現!$A$6:$A$3000,0))),"")</f>
        <v/>
      </c>
      <c r="L1960" t="str">
        <f>IFERROR(IF(INDEX(營收表現!K$6:K$3000,MATCH($A1960,營收表現!$A$6:$A$3000,0))="","",INDEX(營收表現!K$6:K$3000,MATCH($A1960,營收表現!$A$6:$A$3000,0))),"")</f>
        <v/>
      </c>
      <c r="M1960" t="str">
        <f>IFERROR(IF(INDEX(營收表現!L$6:L$3000,MATCH($A1960,營收表現!$A$6:$A$3000,0))="","",INDEX(營收表現!L$6:L$3000,MATCH($A1960,營收表現!$A$6:$A$3000,0))),"")</f>
        <v/>
      </c>
      <c r="N1960" t="str">
        <f>IFERROR(IF(INDEX(營收表現!M$6:M$3000,MATCH($A1960,營收表現!$A$6:$A$3000,0))="","",INDEX(營收表現!M$6:M$3000,MATCH($A1960,營收表現!$A$6:$A$3000,0))),"")</f>
        <v/>
      </c>
      <c r="O1960" t="str">
        <f>IFERROR(IF(INDEX(營收表現!N$6:N$3000,MATCH($A1960,營收表現!$A$6:$A$3000,0))="","",INDEX(營收表現!N$6:N$3000,MATCH($A1960,營收表現!$A$6:$A$3000,0))),"")</f>
        <v/>
      </c>
      <c r="P1960" t="str">
        <f>IFERROR(IF(INDEX(營收表現!O$6:O$3000,MATCH($A1960,營收表現!$A$6:$A$3000,0))="","",INDEX(營收表現!O$6:O$3000,MATCH($A1960,營收表現!$A$6:$A$3000,0))),"")</f>
        <v/>
      </c>
      <c r="Q1960" t="str">
        <f>IFERROR(IF(INDEX(營收表現!P$6:P$3000,MATCH($A1960,營收表現!$A$6:$A$3000,0))="","",INDEX(營收表現!P$6:P$3000,MATCH($A1960,營收表現!$A$6:$A$3000,0))),"")</f>
        <v/>
      </c>
      <c r="R1960" t="str">
        <f>IFERROR(IF(INDEX(營收表現!Q$6:Q$3000,MATCH($A1960,營收表現!$A$6:$A$3000,0))="","",INDEX(營收表現!Q$6:Q$3000,MATCH($A1960,營收表現!$A$6:$A$3000,0))),"")</f>
        <v/>
      </c>
      <c r="S1960" t="str">
        <f>IFERROR(IF(INDEX(營收表現!R$6:R$3000,MATCH($A1960,營收表現!$A$6:$A$3000,0))="","",INDEX(營收表現!R$6:R$3000,MATCH($A1960,營收表現!$A$6:$A$3000,0))),"")</f>
        <v/>
      </c>
      <c r="T1960" t="str">
        <f>IFERROR(IF(INDEX(營收表現!S$6:S$3000,MATCH($A1960,營收表現!$A$6:$A$3000,0))="","",INDEX(營收表現!S$6:S$3000,MATCH($A1960,營收表現!$A$6:$A$3000,0))),"")</f>
        <v/>
      </c>
      <c r="U1960" t="str">
        <f>IFERROR(IF(INDEX(營收表現!T$6:T$3000,MATCH($A1960,營收表現!$A$6:$A$3000,0))="","",INDEX(營收表現!T$6:T$3000,MATCH($A1960,營收表現!$A$6:$A$3000,0))),"")</f>
        <v/>
      </c>
    </row>
    <row r="1961" spans="1:21">
      <c r="A1961" s="30" t="str">
        <f>IF(營收表現!$A1965="","",營收表現!$A1965)</f>
        <v/>
      </c>
      <c r="B1961" t="str">
        <f>IFERROR(INDEX(營收表現!B$6:B$3000,MATCH($A1961,營收表現!$A$6:$A$3000,0)),"")</f>
        <v/>
      </c>
      <c r="C1961" t="str">
        <f>IFERROR(INDEX(類別!G$4:G$3000,MATCH($A1961,類別!$C$4:$C$3000,0)),"")</f>
        <v/>
      </c>
      <c r="D1961" t="str">
        <f>IFERROR(IF(INDEX(營收表現!C$6:C$3000,MATCH($A1961,營收表現!$A$6:$A$3000,0))="","",INDEX(營收表現!C$6:C$3000,MATCH($A1961,營收表現!$A$6:$A$3000,0))),"")</f>
        <v/>
      </c>
      <c r="E1961" t="str">
        <f>IFERROR(IF(INDEX(營收表現!D$6:D$3000,MATCH($A1961,營收表現!$A$6:$A$3000,0))="","",INDEX(營收表現!D$6:D$3000,MATCH($A1961,營收表現!$A$6:$A$3000,0))),"")</f>
        <v/>
      </c>
      <c r="F1961" t="str">
        <f>IFERROR(IF(INDEX(營收表現!E$6:E$3000,MATCH($A1961,營收表現!$A$6:$A$3000,0))="","",INDEX(營收表現!E$6:E$3000,MATCH($A1961,營收表現!$A$6:$A$3000,0))),"")</f>
        <v/>
      </c>
      <c r="G1961" t="str">
        <f>IFERROR(IF(INDEX(營收表現!F$6:F$3000,MATCH($A1961,營收表現!$A$6:$A$3000,0))="","",INDEX(營收表現!F$6:F$3000,MATCH($A1961,營收表現!$A$6:$A$3000,0))),"")</f>
        <v/>
      </c>
      <c r="H1961" t="str">
        <f>IFERROR(IF(INDEX(營收表現!G$6:G$3000,MATCH($A1961,營收表現!$A$6:$A$3000,0))="","",INDEX(營收表現!G$6:G$3000,MATCH($A1961,營收表現!$A$6:$A$3000,0))),"")</f>
        <v/>
      </c>
      <c r="I1961" t="str">
        <f>IFERROR(IF(INDEX(營收表現!H$6:H$3000,MATCH($A1961,營收表現!$A$6:$A$3000,0))="","",INDEX(營收表現!H$6:H$3000,MATCH($A1961,營收表現!$A$6:$A$3000,0))),"")</f>
        <v/>
      </c>
      <c r="J1961" t="str">
        <f>IFERROR(IF(INDEX(營收表現!I$6:I$3000,MATCH($A1961,營收表現!$A$6:$A$3000,0))="","",INDEX(營收表現!I$6:I$3000,MATCH($A1961,營收表現!$A$6:$A$3000,0))),"")</f>
        <v/>
      </c>
      <c r="K1961" t="str">
        <f>IFERROR(IF(INDEX(營收表現!J$6:J$3000,MATCH($A1961,營收表現!$A$6:$A$3000,0))="","",INDEX(營收表現!J$6:J$3000,MATCH($A1961,營收表現!$A$6:$A$3000,0))),"")</f>
        <v/>
      </c>
      <c r="L1961" t="str">
        <f>IFERROR(IF(INDEX(營收表現!K$6:K$3000,MATCH($A1961,營收表現!$A$6:$A$3000,0))="","",INDEX(營收表現!K$6:K$3000,MATCH($A1961,營收表現!$A$6:$A$3000,0))),"")</f>
        <v/>
      </c>
      <c r="M1961" t="str">
        <f>IFERROR(IF(INDEX(營收表現!L$6:L$3000,MATCH($A1961,營收表現!$A$6:$A$3000,0))="","",INDEX(營收表現!L$6:L$3000,MATCH($A1961,營收表現!$A$6:$A$3000,0))),"")</f>
        <v/>
      </c>
      <c r="N1961" t="str">
        <f>IFERROR(IF(INDEX(營收表現!M$6:M$3000,MATCH($A1961,營收表現!$A$6:$A$3000,0))="","",INDEX(營收表現!M$6:M$3000,MATCH($A1961,營收表現!$A$6:$A$3000,0))),"")</f>
        <v/>
      </c>
      <c r="O1961" t="str">
        <f>IFERROR(IF(INDEX(營收表現!N$6:N$3000,MATCH($A1961,營收表現!$A$6:$A$3000,0))="","",INDEX(營收表現!N$6:N$3000,MATCH($A1961,營收表現!$A$6:$A$3000,0))),"")</f>
        <v/>
      </c>
      <c r="P1961" t="str">
        <f>IFERROR(IF(INDEX(營收表現!O$6:O$3000,MATCH($A1961,營收表現!$A$6:$A$3000,0))="","",INDEX(營收表現!O$6:O$3000,MATCH($A1961,營收表現!$A$6:$A$3000,0))),"")</f>
        <v/>
      </c>
      <c r="Q1961" t="str">
        <f>IFERROR(IF(INDEX(營收表現!P$6:P$3000,MATCH($A1961,營收表現!$A$6:$A$3000,0))="","",INDEX(營收表現!P$6:P$3000,MATCH($A1961,營收表現!$A$6:$A$3000,0))),"")</f>
        <v/>
      </c>
      <c r="R1961" t="str">
        <f>IFERROR(IF(INDEX(營收表現!Q$6:Q$3000,MATCH($A1961,營收表現!$A$6:$A$3000,0))="","",INDEX(營收表現!Q$6:Q$3000,MATCH($A1961,營收表現!$A$6:$A$3000,0))),"")</f>
        <v/>
      </c>
      <c r="S1961" t="str">
        <f>IFERROR(IF(INDEX(營收表現!R$6:R$3000,MATCH($A1961,營收表現!$A$6:$A$3000,0))="","",INDEX(營收表現!R$6:R$3000,MATCH($A1961,營收表現!$A$6:$A$3000,0))),"")</f>
        <v/>
      </c>
      <c r="T1961" t="str">
        <f>IFERROR(IF(INDEX(營收表現!S$6:S$3000,MATCH($A1961,營收表現!$A$6:$A$3000,0))="","",INDEX(營收表現!S$6:S$3000,MATCH($A1961,營收表現!$A$6:$A$3000,0))),"")</f>
        <v/>
      </c>
      <c r="U1961" t="str">
        <f>IFERROR(IF(INDEX(營收表現!T$6:T$3000,MATCH($A1961,營收表現!$A$6:$A$3000,0))="","",INDEX(營收表現!T$6:T$3000,MATCH($A1961,營收表現!$A$6:$A$3000,0))),"")</f>
        <v/>
      </c>
    </row>
    <row r="1962" spans="1:21">
      <c r="A1962" s="30" t="str">
        <f>IF(營收表現!$A1966="","",營收表現!$A1966)</f>
        <v/>
      </c>
      <c r="B1962" t="str">
        <f>IFERROR(INDEX(營收表現!B$6:B$3000,MATCH($A1962,營收表現!$A$6:$A$3000,0)),"")</f>
        <v/>
      </c>
      <c r="C1962" t="str">
        <f>IFERROR(INDEX(類別!G$4:G$3000,MATCH($A1962,類別!$C$4:$C$3000,0)),"")</f>
        <v/>
      </c>
      <c r="D1962" t="str">
        <f>IFERROR(IF(INDEX(營收表現!C$6:C$3000,MATCH($A1962,營收表現!$A$6:$A$3000,0))="","",INDEX(營收表現!C$6:C$3000,MATCH($A1962,營收表現!$A$6:$A$3000,0))),"")</f>
        <v/>
      </c>
      <c r="E1962" t="str">
        <f>IFERROR(IF(INDEX(營收表現!D$6:D$3000,MATCH($A1962,營收表現!$A$6:$A$3000,0))="","",INDEX(營收表現!D$6:D$3000,MATCH($A1962,營收表現!$A$6:$A$3000,0))),"")</f>
        <v/>
      </c>
      <c r="F1962" t="str">
        <f>IFERROR(IF(INDEX(營收表現!E$6:E$3000,MATCH($A1962,營收表現!$A$6:$A$3000,0))="","",INDEX(營收表現!E$6:E$3000,MATCH($A1962,營收表現!$A$6:$A$3000,0))),"")</f>
        <v/>
      </c>
      <c r="G1962" t="str">
        <f>IFERROR(IF(INDEX(營收表現!F$6:F$3000,MATCH($A1962,營收表現!$A$6:$A$3000,0))="","",INDEX(營收表現!F$6:F$3000,MATCH($A1962,營收表現!$A$6:$A$3000,0))),"")</f>
        <v/>
      </c>
      <c r="H1962" t="str">
        <f>IFERROR(IF(INDEX(營收表現!G$6:G$3000,MATCH($A1962,營收表現!$A$6:$A$3000,0))="","",INDEX(營收表現!G$6:G$3000,MATCH($A1962,營收表現!$A$6:$A$3000,0))),"")</f>
        <v/>
      </c>
      <c r="I1962" t="str">
        <f>IFERROR(IF(INDEX(營收表現!H$6:H$3000,MATCH($A1962,營收表現!$A$6:$A$3000,0))="","",INDEX(營收表現!H$6:H$3000,MATCH($A1962,營收表現!$A$6:$A$3000,0))),"")</f>
        <v/>
      </c>
      <c r="J1962" t="str">
        <f>IFERROR(IF(INDEX(營收表現!I$6:I$3000,MATCH($A1962,營收表現!$A$6:$A$3000,0))="","",INDEX(營收表現!I$6:I$3000,MATCH($A1962,營收表現!$A$6:$A$3000,0))),"")</f>
        <v/>
      </c>
      <c r="K1962" t="str">
        <f>IFERROR(IF(INDEX(營收表現!J$6:J$3000,MATCH($A1962,營收表現!$A$6:$A$3000,0))="","",INDEX(營收表現!J$6:J$3000,MATCH($A1962,營收表現!$A$6:$A$3000,0))),"")</f>
        <v/>
      </c>
      <c r="L1962" t="str">
        <f>IFERROR(IF(INDEX(營收表現!K$6:K$3000,MATCH($A1962,營收表現!$A$6:$A$3000,0))="","",INDEX(營收表現!K$6:K$3000,MATCH($A1962,營收表現!$A$6:$A$3000,0))),"")</f>
        <v/>
      </c>
      <c r="M1962" t="str">
        <f>IFERROR(IF(INDEX(營收表現!L$6:L$3000,MATCH($A1962,營收表現!$A$6:$A$3000,0))="","",INDEX(營收表現!L$6:L$3000,MATCH($A1962,營收表現!$A$6:$A$3000,0))),"")</f>
        <v/>
      </c>
      <c r="N1962" t="str">
        <f>IFERROR(IF(INDEX(營收表現!M$6:M$3000,MATCH($A1962,營收表現!$A$6:$A$3000,0))="","",INDEX(營收表現!M$6:M$3000,MATCH($A1962,營收表現!$A$6:$A$3000,0))),"")</f>
        <v/>
      </c>
      <c r="O1962" t="str">
        <f>IFERROR(IF(INDEX(營收表現!N$6:N$3000,MATCH($A1962,營收表現!$A$6:$A$3000,0))="","",INDEX(營收表現!N$6:N$3000,MATCH($A1962,營收表現!$A$6:$A$3000,0))),"")</f>
        <v/>
      </c>
      <c r="P1962" t="str">
        <f>IFERROR(IF(INDEX(營收表現!O$6:O$3000,MATCH($A1962,營收表現!$A$6:$A$3000,0))="","",INDEX(營收表現!O$6:O$3000,MATCH($A1962,營收表現!$A$6:$A$3000,0))),"")</f>
        <v/>
      </c>
      <c r="Q1962" t="str">
        <f>IFERROR(IF(INDEX(營收表現!P$6:P$3000,MATCH($A1962,營收表現!$A$6:$A$3000,0))="","",INDEX(營收表現!P$6:P$3000,MATCH($A1962,營收表現!$A$6:$A$3000,0))),"")</f>
        <v/>
      </c>
      <c r="R1962" t="str">
        <f>IFERROR(IF(INDEX(營收表現!Q$6:Q$3000,MATCH($A1962,營收表現!$A$6:$A$3000,0))="","",INDEX(營收表現!Q$6:Q$3000,MATCH($A1962,營收表現!$A$6:$A$3000,0))),"")</f>
        <v/>
      </c>
      <c r="S1962" t="str">
        <f>IFERROR(IF(INDEX(營收表現!R$6:R$3000,MATCH($A1962,營收表現!$A$6:$A$3000,0))="","",INDEX(營收表現!R$6:R$3000,MATCH($A1962,營收表現!$A$6:$A$3000,0))),"")</f>
        <v/>
      </c>
      <c r="T1962" t="str">
        <f>IFERROR(IF(INDEX(營收表現!S$6:S$3000,MATCH($A1962,營收表現!$A$6:$A$3000,0))="","",INDEX(營收表現!S$6:S$3000,MATCH($A1962,營收表現!$A$6:$A$3000,0))),"")</f>
        <v/>
      </c>
      <c r="U1962" t="str">
        <f>IFERROR(IF(INDEX(營收表現!T$6:T$3000,MATCH($A1962,營收表現!$A$6:$A$3000,0))="","",INDEX(營收表現!T$6:T$3000,MATCH($A1962,營收表現!$A$6:$A$3000,0))),"")</f>
        <v/>
      </c>
    </row>
    <row r="1963" spans="1:21">
      <c r="A1963" s="30" t="str">
        <f>IF(營收表現!$A1967="","",營收表現!$A1967)</f>
        <v/>
      </c>
      <c r="B1963" t="str">
        <f>IFERROR(INDEX(營收表現!B$6:B$3000,MATCH($A1963,營收表現!$A$6:$A$3000,0)),"")</f>
        <v/>
      </c>
      <c r="C1963" t="str">
        <f>IFERROR(INDEX(類別!G$4:G$3000,MATCH($A1963,類別!$C$4:$C$3000,0)),"")</f>
        <v/>
      </c>
      <c r="D1963" t="str">
        <f>IFERROR(IF(INDEX(營收表現!C$6:C$3000,MATCH($A1963,營收表現!$A$6:$A$3000,0))="","",INDEX(營收表現!C$6:C$3000,MATCH($A1963,營收表現!$A$6:$A$3000,0))),"")</f>
        <v/>
      </c>
      <c r="E1963" t="str">
        <f>IFERROR(IF(INDEX(營收表現!D$6:D$3000,MATCH($A1963,營收表現!$A$6:$A$3000,0))="","",INDEX(營收表現!D$6:D$3000,MATCH($A1963,營收表現!$A$6:$A$3000,0))),"")</f>
        <v/>
      </c>
      <c r="F1963" t="str">
        <f>IFERROR(IF(INDEX(營收表現!E$6:E$3000,MATCH($A1963,營收表現!$A$6:$A$3000,0))="","",INDEX(營收表現!E$6:E$3000,MATCH($A1963,營收表現!$A$6:$A$3000,0))),"")</f>
        <v/>
      </c>
      <c r="G1963" t="str">
        <f>IFERROR(IF(INDEX(營收表現!F$6:F$3000,MATCH($A1963,營收表現!$A$6:$A$3000,0))="","",INDEX(營收表現!F$6:F$3000,MATCH($A1963,營收表現!$A$6:$A$3000,0))),"")</f>
        <v/>
      </c>
      <c r="H1963" t="str">
        <f>IFERROR(IF(INDEX(營收表現!G$6:G$3000,MATCH($A1963,營收表現!$A$6:$A$3000,0))="","",INDEX(營收表現!G$6:G$3000,MATCH($A1963,營收表現!$A$6:$A$3000,0))),"")</f>
        <v/>
      </c>
      <c r="I1963" t="str">
        <f>IFERROR(IF(INDEX(營收表現!H$6:H$3000,MATCH($A1963,營收表現!$A$6:$A$3000,0))="","",INDEX(營收表現!H$6:H$3000,MATCH($A1963,營收表現!$A$6:$A$3000,0))),"")</f>
        <v/>
      </c>
      <c r="J1963" t="str">
        <f>IFERROR(IF(INDEX(營收表現!I$6:I$3000,MATCH($A1963,營收表現!$A$6:$A$3000,0))="","",INDEX(營收表現!I$6:I$3000,MATCH($A1963,營收表現!$A$6:$A$3000,0))),"")</f>
        <v/>
      </c>
      <c r="K1963" t="str">
        <f>IFERROR(IF(INDEX(營收表現!J$6:J$3000,MATCH($A1963,營收表現!$A$6:$A$3000,0))="","",INDEX(營收表現!J$6:J$3000,MATCH($A1963,營收表現!$A$6:$A$3000,0))),"")</f>
        <v/>
      </c>
      <c r="L1963" t="str">
        <f>IFERROR(IF(INDEX(營收表現!K$6:K$3000,MATCH($A1963,營收表現!$A$6:$A$3000,0))="","",INDEX(營收表現!K$6:K$3000,MATCH($A1963,營收表現!$A$6:$A$3000,0))),"")</f>
        <v/>
      </c>
      <c r="M1963" t="str">
        <f>IFERROR(IF(INDEX(營收表現!L$6:L$3000,MATCH($A1963,營收表現!$A$6:$A$3000,0))="","",INDEX(營收表現!L$6:L$3000,MATCH($A1963,營收表現!$A$6:$A$3000,0))),"")</f>
        <v/>
      </c>
      <c r="N1963" t="str">
        <f>IFERROR(IF(INDEX(營收表現!M$6:M$3000,MATCH($A1963,營收表現!$A$6:$A$3000,0))="","",INDEX(營收表現!M$6:M$3000,MATCH($A1963,營收表現!$A$6:$A$3000,0))),"")</f>
        <v/>
      </c>
      <c r="O1963" t="str">
        <f>IFERROR(IF(INDEX(營收表現!N$6:N$3000,MATCH($A1963,營收表現!$A$6:$A$3000,0))="","",INDEX(營收表現!N$6:N$3000,MATCH($A1963,營收表現!$A$6:$A$3000,0))),"")</f>
        <v/>
      </c>
      <c r="P1963" t="str">
        <f>IFERROR(IF(INDEX(營收表現!O$6:O$3000,MATCH($A1963,營收表現!$A$6:$A$3000,0))="","",INDEX(營收表現!O$6:O$3000,MATCH($A1963,營收表現!$A$6:$A$3000,0))),"")</f>
        <v/>
      </c>
      <c r="Q1963" t="str">
        <f>IFERROR(IF(INDEX(營收表現!P$6:P$3000,MATCH($A1963,營收表現!$A$6:$A$3000,0))="","",INDEX(營收表現!P$6:P$3000,MATCH($A1963,營收表現!$A$6:$A$3000,0))),"")</f>
        <v/>
      </c>
      <c r="R1963" t="str">
        <f>IFERROR(IF(INDEX(營收表現!Q$6:Q$3000,MATCH($A1963,營收表現!$A$6:$A$3000,0))="","",INDEX(營收表現!Q$6:Q$3000,MATCH($A1963,營收表現!$A$6:$A$3000,0))),"")</f>
        <v/>
      </c>
      <c r="S1963" t="str">
        <f>IFERROR(IF(INDEX(營收表現!R$6:R$3000,MATCH($A1963,營收表現!$A$6:$A$3000,0))="","",INDEX(營收表現!R$6:R$3000,MATCH($A1963,營收表現!$A$6:$A$3000,0))),"")</f>
        <v/>
      </c>
      <c r="T1963" t="str">
        <f>IFERROR(IF(INDEX(營收表現!S$6:S$3000,MATCH($A1963,營收表現!$A$6:$A$3000,0))="","",INDEX(營收表現!S$6:S$3000,MATCH($A1963,營收表現!$A$6:$A$3000,0))),"")</f>
        <v/>
      </c>
      <c r="U1963" t="str">
        <f>IFERROR(IF(INDEX(營收表現!T$6:T$3000,MATCH($A1963,營收表現!$A$6:$A$3000,0))="","",INDEX(營收表現!T$6:T$3000,MATCH($A1963,營收表現!$A$6:$A$3000,0))),"")</f>
        <v/>
      </c>
    </row>
    <row r="1964" spans="1:21">
      <c r="A1964" s="30" t="str">
        <f>IF(營收表現!$A1968="","",營收表現!$A1968)</f>
        <v/>
      </c>
      <c r="B1964" t="str">
        <f>IFERROR(INDEX(營收表現!B$6:B$3000,MATCH($A1964,營收表現!$A$6:$A$3000,0)),"")</f>
        <v/>
      </c>
      <c r="C1964" t="str">
        <f>IFERROR(INDEX(類別!G$4:G$3000,MATCH($A1964,類別!$C$4:$C$3000,0)),"")</f>
        <v/>
      </c>
      <c r="D1964" t="str">
        <f>IFERROR(IF(INDEX(營收表現!C$6:C$3000,MATCH($A1964,營收表現!$A$6:$A$3000,0))="","",INDEX(營收表現!C$6:C$3000,MATCH($A1964,營收表現!$A$6:$A$3000,0))),"")</f>
        <v/>
      </c>
      <c r="E1964" t="str">
        <f>IFERROR(IF(INDEX(營收表現!D$6:D$3000,MATCH($A1964,營收表現!$A$6:$A$3000,0))="","",INDEX(營收表現!D$6:D$3000,MATCH($A1964,營收表現!$A$6:$A$3000,0))),"")</f>
        <v/>
      </c>
      <c r="F1964" t="str">
        <f>IFERROR(IF(INDEX(營收表現!E$6:E$3000,MATCH($A1964,營收表現!$A$6:$A$3000,0))="","",INDEX(營收表現!E$6:E$3000,MATCH($A1964,營收表現!$A$6:$A$3000,0))),"")</f>
        <v/>
      </c>
      <c r="G1964" t="str">
        <f>IFERROR(IF(INDEX(營收表現!F$6:F$3000,MATCH($A1964,營收表現!$A$6:$A$3000,0))="","",INDEX(營收表現!F$6:F$3000,MATCH($A1964,營收表現!$A$6:$A$3000,0))),"")</f>
        <v/>
      </c>
      <c r="H1964" t="str">
        <f>IFERROR(IF(INDEX(營收表現!G$6:G$3000,MATCH($A1964,營收表現!$A$6:$A$3000,0))="","",INDEX(營收表現!G$6:G$3000,MATCH($A1964,營收表現!$A$6:$A$3000,0))),"")</f>
        <v/>
      </c>
      <c r="I1964" t="str">
        <f>IFERROR(IF(INDEX(營收表現!H$6:H$3000,MATCH($A1964,營收表現!$A$6:$A$3000,0))="","",INDEX(營收表現!H$6:H$3000,MATCH($A1964,營收表現!$A$6:$A$3000,0))),"")</f>
        <v/>
      </c>
      <c r="J1964" t="str">
        <f>IFERROR(IF(INDEX(營收表現!I$6:I$3000,MATCH($A1964,營收表現!$A$6:$A$3000,0))="","",INDEX(營收表現!I$6:I$3000,MATCH($A1964,營收表現!$A$6:$A$3000,0))),"")</f>
        <v/>
      </c>
      <c r="K1964" t="str">
        <f>IFERROR(IF(INDEX(營收表現!J$6:J$3000,MATCH($A1964,營收表現!$A$6:$A$3000,0))="","",INDEX(營收表現!J$6:J$3000,MATCH($A1964,營收表現!$A$6:$A$3000,0))),"")</f>
        <v/>
      </c>
      <c r="L1964" t="str">
        <f>IFERROR(IF(INDEX(營收表現!K$6:K$3000,MATCH($A1964,營收表現!$A$6:$A$3000,0))="","",INDEX(營收表現!K$6:K$3000,MATCH($A1964,營收表現!$A$6:$A$3000,0))),"")</f>
        <v/>
      </c>
      <c r="M1964" t="str">
        <f>IFERROR(IF(INDEX(營收表現!L$6:L$3000,MATCH($A1964,營收表現!$A$6:$A$3000,0))="","",INDEX(營收表現!L$6:L$3000,MATCH($A1964,營收表現!$A$6:$A$3000,0))),"")</f>
        <v/>
      </c>
      <c r="N1964" t="str">
        <f>IFERROR(IF(INDEX(營收表現!M$6:M$3000,MATCH($A1964,營收表現!$A$6:$A$3000,0))="","",INDEX(營收表現!M$6:M$3000,MATCH($A1964,營收表現!$A$6:$A$3000,0))),"")</f>
        <v/>
      </c>
      <c r="O1964" t="str">
        <f>IFERROR(IF(INDEX(營收表現!N$6:N$3000,MATCH($A1964,營收表現!$A$6:$A$3000,0))="","",INDEX(營收表現!N$6:N$3000,MATCH($A1964,營收表現!$A$6:$A$3000,0))),"")</f>
        <v/>
      </c>
      <c r="P1964" t="str">
        <f>IFERROR(IF(INDEX(營收表現!O$6:O$3000,MATCH($A1964,營收表現!$A$6:$A$3000,0))="","",INDEX(營收表現!O$6:O$3000,MATCH($A1964,營收表現!$A$6:$A$3000,0))),"")</f>
        <v/>
      </c>
      <c r="Q1964" t="str">
        <f>IFERROR(IF(INDEX(營收表現!P$6:P$3000,MATCH($A1964,營收表現!$A$6:$A$3000,0))="","",INDEX(營收表現!P$6:P$3000,MATCH($A1964,營收表現!$A$6:$A$3000,0))),"")</f>
        <v/>
      </c>
      <c r="R1964" t="str">
        <f>IFERROR(IF(INDEX(營收表現!Q$6:Q$3000,MATCH($A1964,營收表現!$A$6:$A$3000,0))="","",INDEX(營收表現!Q$6:Q$3000,MATCH($A1964,營收表現!$A$6:$A$3000,0))),"")</f>
        <v/>
      </c>
      <c r="S1964" t="str">
        <f>IFERROR(IF(INDEX(營收表現!R$6:R$3000,MATCH($A1964,營收表現!$A$6:$A$3000,0))="","",INDEX(營收表現!R$6:R$3000,MATCH($A1964,營收表現!$A$6:$A$3000,0))),"")</f>
        <v/>
      </c>
      <c r="T1964" t="str">
        <f>IFERROR(IF(INDEX(營收表現!S$6:S$3000,MATCH($A1964,營收表現!$A$6:$A$3000,0))="","",INDEX(營收表現!S$6:S$3000,MATCH($A1964,營收表現!$A$6:$A$3000,0))),"")</f>
        <v/>
      </c>
      <c r="U1964" t="str">
        <f>IFERROR(IF(INDEX(營收表現!T$6:T$3000,MATCH($A1964,營收表現!$A$6:$A$3000,0))="","",INDEX(營收表現!T$6:T$3000,MATCH($A1964,營收表現!$A$6:$A$3000,0))),"")</f>
        <v/>
      </c>
    </row>
    <row r="1965" spans="1:21">
      <c r="A1965" s="30" t="str">
        <f>IF(營收表現!$A1969="","",營收表現!$A1969)</f>
        <v/>
      </c>
      <c r="B1965" t="str">
        <f>IFERROR(INDEX(營收表現!B$6:B$3000,MATCH($A1965,營收表現!$A$6:$A$3000,0)),"")</f>
        <v/>
      </c>
      <c r="C1965" t="str">
        <f>IFERROR(INDEX(類別!G$4:G$3000,MATCH($A1965,類別!$C$4:$C$3000,0)),"")</f>
        <v/>
      </c>
      <c r="D1965" t="str">
        <f>IFERROR(IF(INDEX(營收表現!C$6:C$3000,MATCH($A1965,營收表現!$A$6:$A$3000,0))="","",INDEX(營收表現!C$6:C$3000,MATCH($A1965,營收表現!$A$6:$A$3000,0))),"")</f>
        <v/>
      </c>
      <c r="E1965" t="str">
        <f>IFERROR(IF(INDEX(營收表現!D$6:D$3000,MATCH($A1965,營收表現!$A$6:$A$3000,0))="","",INDEX(營收表現!D$6:D$3000,MATCH($A1965,營收表現!$A$6:$A$3000,0))),"")</f>
        <v/>
      </c>
      <c r="F1965" t="str">
        <f>IFERROR(IF(INDEX(營收表現!E$6:E$3000,MATCH($A1965,營收表現!$A$6:$A$3000,0))="","",INDEX(營收表現!E$6:E$3000,MATCH($A1965,營收表現!$A$6:$A$3000,0))),"")</f>
        <v/>
      </c>
      <c r="G1965" t="str">
        <f>IFERROR(IF(INDEX(營收表現!F$6:F$3000,MATCH($A1965,營收表現!$A$6:$A$3000,0))="","",INDEX(營收表現!F$6:F$3000,MATCH($A1965,營收表現!$A$6:$A$3000,0))),"")</f>
        <v/>
      </c>
      <c r="H1965" t="str">
        <f>IFERROR(IF(INDEX(營收表現!G$6:G$3000,MATCH($A1965,營收表現!$A$6:$A$3000,0))="","",INDEX(營收表現!G$6:G$3000,MATCH($A1965,營收表現!$A$6:$A$3000,0))),"")</f>
        <v/>
      </c>
      <c r="I1965" t="str">
        <f>IFERROR(IF(INDEX(營收表現!H$6:H$3000,MATCH($A1965,營收表現!$A$6:$A$3000,0))="","",INDEX(營收表現!H$6:H$3000,MATCH($A1965,營收表現!$A$6:$A$3000,0))),"")</f>
        <v/>
      </c>
      <c r="J1965" t="str">
        <f>IFERROR(IF(INDEX(營收表現!I$6:I$3000,MATCH($A1965,營收表現!$A$6:$A$3000,0))="","",INDEX(營收表現!I$6:I$3000,MATCH($A1965,營收表現!$A$6:$A$3000,0))),"")</f>
        <v/>
      </c>
      <c r="K1965" t="str">
        <f>IFERROR(IF(INDEX(營收表現!J$6:J$3000,MATCH($A1965,營收表現!$A$6:$A$3000,0))="","",INDEX(營收表現!J$6:J$3000,MATCH($A1965,營收表現!$A$6:$A$3000,0))),"")</f>
        <v/>
      </c>
      <c r="L1965" t="str">
        <f>IFERROR(IF(INDEX(營收表現!K$6:K$3000,MATCH($A1965,營收表現!$A$6:$A$3000,0))="","",INDEX(營收表現!K$6:K$3000,MATCH($A1965,營收表現!$A$6:$A$3000,0))),"")</f>
        <v/>
      </c>
      <c r="M1965" t="str">
        <f>IFERROR(IF(INDEX(營收表現!L$6:L$3000,MATCH($A1965,營收表現!$A$6:$A$3000,0))="","",INDEX(營收表現!L$6:L$3000,MATCH($A1965,營收表現!$A$6:$A$3000,0))),"")</f>
        <v/>
      </c>
      <c r="N1965" t="str">
        <f>IFERROR(IF(INDEX(營收表現!M$6:M$3000,MATCH($A1965,營收表現!$A$6:$A$3000,0))="","",INDEX(營收表現!M$6:M$3000,MATCH($A1965,營收表現!$A$6:$A$3000,0))),"")</f>
        <v/>
      </c>
      <c r="O1965" t="str">
        <f>IFERROR(IF(INDEX(營收表現!N$6:N$3000,MATCH($A1965,營收表現!$A$6:$A$3000,0))="","",INDEX(營收表現!N$6:N$3000,MATCH($A1965,營收表現!$A$6:$A$3000,0))),"")</f>
        <v/>
      </c>
      <c r="P1965" t="str">
        <f>IFERROR(IF(INDEX(營收表現!O$6:O$3000,MATCH($A1965,營收表現!$A$6:$A$3000,0))="","",INDEX(營收表現!O$6:O$3000,MATCH($A1965,營收表現!$A$6:$A$3000,0))),"")</f>
        <v/>
      </c>
      <c r="Q1965" t="str">
        <f>IFERROR(IF(INDEX(營收表現!P$6:P$3000,MATCH($A1965,營收表現!$A$6:$A$3000,0))="","",INDEX(營收表現!P$6:P$3000,MATCH($A1965,營收表現!$A$6:$A$3000,0))),"")</f>
        <v/>
      </c>
      <c r="R1965" t="str">
        <f>IFERROR(IF(INDEX(營收表現!Q$6:Q$3000,MATCH($A1965,營收表現!$A$6:$A$3000,0))="","",INDEX(營收表現!Q$6:Q$3000,MATCH($A1965,營收表現!$A$6:$A$3000,0))),"")</f>
        <v/>
      </c>
      <c r="S1965" t="str">
        <f>IFERROR(IF(INDEX(營收表現!R$6:R$3000,MATCH($A1965,營收表現!$A$6:$A$3000,0))="","",INDEX(營收表現!R$6:R$3000,MATCH($A1965,營收表現!$A$6:$A$3000,0))),"")</f>
        <v/>
      </c>
      <c r="T1965" t="str">
        <f>IFERROR(IF(INDEX(營收表現!S$6:S$3000,MATCH($A1965,營收表現!$A$6:$A$3000,0))="","",INDEX(營收表現!S$6:S$3000,MATCH($A1965,營收表現!$A$6:$A$3000,0))),"")</f>
        <v/>
      </c>
      <c r="U1965" t="str">
        <f>IFERROR(IF(INDEX(營收表現!T$6:T$3000,MATCH($A1965,營收表現!$A$6:$A$3000,0))="","",INDEX(營收表現!T$6:T$3000,MATCH($A1965,營收表現!$A$6:$A$3000,0))),"")</f>
        <v/>
      </c>
    </row>
    <row r="1966" spans="1:21">
      <c r="A1966" s="30" t="str">
        <f>IF(營收表現!$A1970="","",營收表現!$A1970)</f>
        <v/>
      </c>
      <c r="B1966" t="str">
        <f>IFERROR(INDEX(營收表現!B$6:B$3000,MATCH($A1966,營收表現!$A$6:$A$3000,0)),"")</f>
        <v/>
      </c>
      <c r="C1966" t="str">
        <f>IFERROR(INDEX(類別!G$4:G$3000,MATCH($A1966,類別!$C$4:$C$3000,0)),"")</f>
        <v/>
      </c>
      <c r="D1966" t="str">
        <f>IFERROR(IF(INDEX(營收表現!C$6:C$3000,MATCH($A1966,營收表現!$A$6:$A$3000,0))="","",INDEX(營收表現!C$6:C$3000,MATCH($A1966,營收表現!$A$6:$A$3000,0))),"")</f>
        <v/>
      </c>
      <c r="E1966" t="str">
        <f>IFERROR(IF(INDEX(營收表現!D$6:D$3000,MATCH($A1966,營收表現!$A$6:$A$3000,0))="","",INDEX(營收表現!D$6:D$3000,MATCH($A1966,營收表現!$A$6:$A$3000,0))),"")</f>
        <v/>
      </c>
      <c r="F1966" t="str">
        <f>IFERROR(IF(INDEX(營收表現!E$6:E$3000,MATCH($A1966,營收表現!$A$6:$A$3000,0))="","",INDEX(營收表現!E$6:E$3000,MATCH($A1966,營收表現!$A$6:$A$3000,0))),"")</f>
        <v/>
      </c>
      <c r="G1966" t="str">
        <f>IFERROR(IF(INDEX(營收表現!F$6:F$3000,MATCH($A1966,營收表現!$A$6:$A$3000,0))="","",INDEX(營收表現!F$6:F$3000,MATCH($A1966,營收表現!$A$6:$A$3000,0))),"")</f>
        <v/>
      </c>
      <c r="H1966" t="str">
        <f>IFERROR(IF(INDEX(營收表現!G$6:G$3000,MATCH($A1966,營收表現!$A$6:$A$3000,0))="","",INDEX(營收表現!G$6:G$3000,MATCH($A1966,營收表現!$A$6:$A$3000,0))),"")</f>
        <v/>
      </c>
      <c r="I1966" t="str">
        <f>IFERROR(IF(INDEX(營收表現!H$6:H$3000,MATCH($A1966,營收表現!$A$6:$A$3000,0))="","",INDEX(營收表現!H$6:H$3000,MATCH($A1966,營收表現!$A$6:$A$3000,0))),"")</f>
        <v/>
      </c>
      <c r="J1966" t="str">
        <f>IFERROR(IF(INDEX(營收表現!I$6:I$3000,MATCH($A1966,營收表現!$A$6:$A$3000,0))="","",INDEX(營收表現!I$6:I$3000,MATCH($A1966,營收表現!$A$6:$A$3000,0))),"")</f>
        <v/>
      </c>
      <c r="K1966" t="str">
        <f>IFERROR(IF(INDEX(營收表現!J$6:J$3000,MATCH($A1966,營收表現!$A$6:$A$3000,0))="","",INDEX(營收表現!J$6:J$3000,MATCH($A1966,營收表現!$A$6:$A$3000,0))),"")</f>
        <v/>
      </c>
      <c r="L1966" t="str">
        <f>IFERROR(IF(INDEX(營收表現!K$6:K$3000,MATCH($A1966,營收表現!$A$6:$A$3000,0))="","",INDEX(營收表現!K$6:K$3000,MATCH($A1966,營收表現!$A$6:$A$3000,0))),"")</f>
        <v/>
      </c>
      <c r="M1966" t="str">
        <f>IFERROR(IF(INDEX(營收表現!L$6:L$3000,MATCH($A1966,營收表現!$A$6:$A$3000,0))="","",INDEX(營收表現!L$6:L$3000,MATCH($A1966,營收表現!$A$6:$A$3000,0))),"")</f>
        <v/>
      </c>
      <c r="N1966" t="str">
        <f>IFERROR(IF(INDEX(營收表現!M$6:M$3000,MATCH($A1966,營收表現!$A$6:$A$3000,0))="","",INDEX(營收表現!M$6:M$3000,MATCH($A1966,營收表現!$A$6:$A$3000,0))),"")</f>
        <v/>
      </c>
      <c r="O1966" t="str">
        <f>IFERROR(IF(INDEX(營收表現!N$6:N$3000,MATCH($A1966,營收表現!$A$6:$A$3000,0))="","",INDEX(營收表現!N$6:N$3000,MATCH($A1966,營收表現!$A$6:$A$3000,0))),"")</f>
        <v/>
      </c>
      <c r="P1966" t="str">
        <f>IFERROR(IF(INDEX(營收表現!O$6:O$3000,MATCH($A1966,營收表現!$A$6:$A$3000,0))="","",INDEX(營收表現!O$6:O$3000,MATCH($A1966,營收表現!$A$6:$A$3000,0))),"")</f>
        <v/>
      </c>
      <c r="Q1966" t="str">
        <f>IFERROR(IF(INDEX(營收表現!P$6:P$3000,MATCH($A1966,營收表現!$A$6:$A$3000,0))="","",INDEX(營收表現!P$6:P$3000,MATCH($A1966,營收表現!$A$6:$A$3000,0))),"")</f>
        <v/>
      </c>
      <c r="R1966" t="str">
        <f>IFERROR(IF(INDEX(營收表現!Q$6:Q$3000,MATCH($A1966,營收表現!$A$6:$A$3000,0))="","",INDEX(營收表現!Q$6:Q$3000,MATCH($A1966,營收表現!$A$6:$A$3000,0))),"")</f>
        <v/>
      </c>
      <c r="S1966" t="str">
        <f>IFERROR(IF(INDEX(營收表現!R$6:R$3000,MATCH($A1966,營收表現!$A$6:$A$3000,0))="","",INDEX(營收表現!R$6:R$3000,MATCH($A1966,營收表現!$A$6:$A$3000,0))),"")</f>
        <v/>
      </c>
      <c r="T1966" t="str">
        <f>IFERROR(IF(INDEX(營收表現!S$6:S$3000,MATCH($A1966,營收表現!$A$6:$A$3000,0))="","",INDEX(營收表現!S$6:S$3000,MATCH($A1966,營收表現!$A$6:$A$3000,0))),"")</f>
        <v/>
      </c>
      <c r="U1966" t="str">
        <f>IFERROR(IF(INDEX(營收表現!T$6:T$3000,MATCH($A1966,營收表現!$A$6:$A$3000,0))="","",INDEX(營收表現!T$6:T$3000,MATCH($A1966,營收表現!$A$6:$A$3000,0))),"")</f>
        <v/>
      </c>
    </row>
    <row r="1967" spans="1:21">
      <c r="A1967" s="30" t="str">
        <f>IF(營收表現!$A1971="","",營收表現!$A1971)</f>
        <v/>
      </c>
      <c r="B1967" t="str">
        <f>IFERROR(INDEX(營收表現!B$6:B$3000,MATCH($A1967,營收表現!$A$6:$A$3000,0)),"")</f>
        <v/>
      </c>
      <c r="C1967" t="str">
        <f>IFERROR(INDEX(類別!G$4:G$3000,MATCH($A1967,類別!$C$4:$C$3000,0)),"")</f>
        <v/>
      </c>
      <c r="D1967" t="str">
        <f>IFERROR(IF(INDEX(營收表現!C$6:C$3000,MATCH($A1967,營收表現!$A$6:$A$3000,0))="","",INDEX(營收表現!C$6:C$3000,MATCH($A1967,營收表現!$A$6:$A$3000,0))),"")</f>
        <v/>
      </c>
      <c r="E1967" t="str">
        <f>IFERROR(IF(INDEX(營收表現!D$6:D$3000,MATCH($A1967,營收表現!$A$6:$A$3000,0))="","",INDEX(營收表現!D$6:D$3000,MATCH($A1967,營收表現!$A$6:$A$3000,0))),"")</f>
        <v/>
      </c>
      <c r="F1967" t="str">
        <f>IFERROR(IF(INDEX(營收表現!E$6:E$3000,MATCH($A1967,營收表現!$A$6:$A$3000,0))="","",INDEX(營收表現!E$6:E$3000,MATCH($A1967,營收表現!$A$6:$A$3000,0))),"")</f>
        <v/>
      </c>
      <c r="G1967" t="str">
        <f>IFERROR(IF(INDEX(營收表現!F$6:F$3000,MATCH($A1967,營收表現!$A$6:$A$3000,0))="","",INDEX(營收表現!F$6:F$3000,MATCH($A1967,營收表現!$A$6:$A$3000,0))),"")</f>
        <v/>
      </c>
      <c r="H1967" t="str">
        <f>IFERROR(IF(INDEX(營收表現!G$6:G$3000,MATCH($A1967,營收表現!$A$6:$A$3000,0))="","",INDEX(營收表現!G$6:G$3000,MATCH($A1967,營收表現!$A$6:$A$3000,0))),"")</f>
        <v/>
      </c>
      <c r="I1967" t="str">
        <f>IFERROR(IF(INDEX(營收表現!H$6:H$3000,MATCH($A1967,營收表現!$A$6:$A$3000,0))="","",INDEX(營收表現!H$6:H$3000,MATCH($A1967,營收表現!$A$6:$A$3000,0))),"")</f>
        <v/>
      </c>
      <c r="J1967" t="str">
        <f>IFERROR(IF(INDEX(營收表現!I$6:I$3000,MATCH($A1967,營收表現!$A$6:$A$3000,0))="","",INDEX(營收表現!I$6:I$3000,MATCH($A1967,營收表現!$A$6:$A$3000,0))),"")</f>
        <v/>
      </c>
      <c r="K1967" t="str">
        <f>IFERROR(IF(INDEX(營收表現!J$6:J$3000,MATCH($A1967,營收表現!$A$6:$A$3000,0))="","",INDEX(營收表現!J$6:J$3000,MATCH($A1967,營收表現!$A$6:$A$3000,0))),"")</f>
        <v/>
      </c>
      <c r="L1967" t="str">
        <f>IFERROR(IF(INDEX(營收表現!K$6:K$3000,MATCH($A1967,營收表現!$A$6:$A$3000,0))="","",INDEX(營收表現!K$6:K$3000,MATCH($A1967,營收表現!$A$6:$A$3000,0))),"")</f>
        <v/>
      </c>
      <c r="M1967" t="str">
        <f>IFERROR(IF(INDEX(營收表現!L$6:L$3000,MATCH($A1967,營收表現!$A$6:$A$3000,0))="","",INDEX(營收表現!L$6:L$3000,MATCH($A1967,營收表現!$A$6:$A$3000,0))),"")</f>
        <v/>
      </c>
      <c r="N1967" t="str">
        <f>IFERROR(IF(INDEX(營收表現!M$6:M$3000,MATCH($A1967,營收表現!$A$6:$A$3000,0))="","",INDEX(營收表現!M$6:M$3000,MATCH($A1967,營收表現!$A$6:$A$3000,0))),"")</f>
        <v/>
      </c>
      <c r="O1967" t="str">
        <f>IFERROR(IF(INDEX(營收表現!N$6:N$3000,MATCH($A1967,營收表現!$A$6:$A$3000,0))="","",INDEX(營收表現!N$6:N$3000,MATCH($A1967,營收表現!$A$6:$A$3000,0))),"")</f>
        <v/>
      </c>
      <c r="P1967" t="str">
        <f>IFERROR(IF(INDEX(營收表現!O$6:O$3000,MATCH($A1967,營收表現!$A$6:$A$3000,0))="","",INDEX(營收表現!O$6:O$3000,MATCH($A1967,營收表現!$A$6:$A$3000,0))),"")</f>
        <v/>
      </c>
      <c r="Q1967" t="str">
        <f>IFERROR(IF(INDEX(營收表現!P$6:P$3000,MATCH($A1967,營收表現!$A$6:$A$3000,0))="","",INDEX(營收表現!P$6:P$3000,MATCH($A1967,營收表現!$A$6:$A$3000,0))),"")</f>
        <v/>
      </c>
      <c r="R1967" t="str">
        <f>IFERROR(IF(INDEX(營收表現!Q$6:Q$3000,MATCH($A1967,營收表現!$A$6:$A$3000,0))="","",INDEX(營收表現!Q$6:Q$3000,MATCH($A1967,營收表現!$A$6:$A$3000,0))),"")</f>
        <v/>
      </c>
      <c r="S1967" t="str">
        <f>IFERROR(IF(INDEX(營收表現!R$6:R$3000,MATCH($A1967,營收表現!$A$6:$A$3000,0))="","",INDEX(營收表現!R$6:R$3000,MATCH($A1967,營收表現!$A$6:$A$3000,0))),"")</f>
        <v/>
      </c>
      <c r="T1967" t="str">
        <f>IFERROR(IF(INDEX(營收表現!S$6:S$3000,MATCH($A1967,營收表現!$A$6:$A$3000,0))="","",INDEX(營收表現!S$6:S$3000,MATCH($A1967,營收表現!$A$6:$A$3000,0))),"")</f>
        <v/>
      </c>
      <c r="U1967" t="str">
        <f>IFERROR(IF(INDEX(營收表現!T$6:T$3000,MATCH($A1967,營收表現!$A$6:$A$3000,0))="","",INDEX(營收表現!T$6:T$3000,MATCH($A1967,營收表現!$A$6:$A$3000,0))),"")</f>
        <v/>
      </c>
    </row>
    <row r="1968" spans="1:21">
      <c r="A1968" s="30" t="str">
        <f>IF(營收表現!$A1972="","",營收表現!$A1972)</f>
        <v/>
      </c>
      <c r="B1968" t="str">
        <f>IFERROR(INDEX(營收表現!B$6:B$3000,MATCH($A1968,營收表現!$A$6:$A$3000,0)),"")</f>
        <v/>
      </c>
      <c r="C1968" t="str">
        <f>IFERROR(INDEX(類別!G$4:G$3000,MATCH($A1968,類別!$C$4:$C$3000,0)),"")</f>
        <v/>
      </c>
      <c r="D1968" t="str">
        <f>IFERROR(IF(INDEX(營收表現!C$6:C$3000,MATCH($A1968,營收表現!$A$6:$A$3000,0))="","",INDEX(營收表現!C$6:C$3000,MATCH($A1968,營收表現!$A$6:$A$3000,0))),"")</f>
        <v/>
      </c>
      <c r="E1968" t="str">
        <f>IFERROR(IF(INDEX(營收表現!D$6:D$3000,MATCH($A1968,營收表現!$A$6:$A$3000,0))="","",INDEX(營收表現!D$6:D$3000,MATCH($A1968,營收表現!$A$6:$A$3000,0))),"")</f>
        <v/>
      </c>
      <c r="F1968" t="str">
        <f>IFERROR(IF(INDEX(營收表現!E$6:E$3000,MATCH($A1968,營收表現!$A$6:$A$3000,0))="","",INDEX(營收表現!E$6:E$3000,MATCH($A1968,營收表現!$A$6:$A$3000,0))),"")</f>
        <v/>
      </c>
      <c r="G1968" t="str">
        <f>IFERROR(IF(INDEX(營收表現!F$6:F$3000,MATCH($A1968,營收表現!$A$6:$A$3000,0))="","",INDEX(營收表現!F$6:F$3000,MATCH($A1968,營收表現!$A$6:$A$3000,0))),"")</f>
        <v/>
      </c>
      <c r="H1968" t="str">
        <f>IFERROR(IF(INDEX(營收表現!G$6:G$3000,MATCH($A1968,營收表現!$A$6:$A$3000,0))="","",INDEX(營收表現!G$6:G$3000,MATCH($A1968,營收表現!$A$6:$A$3000,0))),"")</f>
        <v/>
      </c>
      <c r="I1968" t="str">
        <f>IFERROR(IF(INDEX(營收表現!H$6:H$3000,MATCH($A1968,營收表現!$A$6:$A$3000,0))="","",INDEX(營收表現!H$6:H$3000,MATCH($A1968,營收表現!$A$6:$A$3000,0))),"")</f>
        <v/>
      </c>
      <c r="J1968" t="str">
        <f>IFERROR(IF(INDEX(營收表現!I$6:I$3000,MATCH($A1968,營收表現!$A$6:$A$3000,0))="","",INDEX(營收表現!I$6:I$3000,MATCH($A1968,營收表現!$A$6:$A$3000,0))),"")</f>
        <v/>
      </c>
      <c r="K1968" t="str">
        <f>IFERROR(IF(INDEX(營收表現!J$6:J$3000,MATCH($A1968,營收表現!$A$6:$A$3000,0))="","",INDEX(營收表現!J$6:J$3000,MATCH($A1968,營收表現!$A$6:$A$3000,0))),"")</f>
        <v/>
      </c>
      <c r="L1968" t="str">
        <f>IFERROR(IF(INDEX(營收表現!K$6:K$3000,MATCH($A1968,營收表現!$A$6:$A$3000,0))="","",INDEX(營收表現!K$6:K$3000,MATCH($A1968,營收表現!$A$6:$A$3000,0))),"")</f>
        <v/>
      </c>
      <c r="M1968" t="str">
        <f>IFERROR(IF(INDEX(營收表現!L$6:L$3000,MATCH($A1968,營收表現!$A$6:$A$3000,0))="","",INDEX(營收表現!L$6:L$3000,MATCH($A1968,營收表現!$A$6:$A$3000,0))),"")</f>
        <v/>
      </c>
      <c r="N1968" t="str">
        <f>IFERROR(IF(INDEX(營收表現!M$6:M$3000,MATCH($A1968,營收表現!$A$6:$A$3000,0))="","",INDEX(營收表現!M$6:M$3000,MATCH($A1968,營收表現!$A$6:$A$3000,0))),"")</f>
        <v/>
      </c>
      <c r="O1968" t="str">
        <f>IFERROR(IF(INDEX(營收表現!N$6:N$3000,MATCH($A1968,營收表現!$A$6:$A$3000,0))="","",INDEX(營收表現!N$6:N$3000,MATCH($A1968,營收表現!$A$6:$A$3000,0))),"")</f>
        <v/>
      </c>
      <c r="P1968" t="str">
        <f>IFERROR(IF(INDEX(營收表現!O$6:O$3000,MATCH($A1968,營收表現!$A$6:$A$3000,0))="","",INDEX(營收表現!O$6:O$3000,MATCH($A1968,營收表現!$A$6:$A$3000,0))),"")</f>
        <v/>
      </c>
      <c r="Q1968" t="str">
        <f>IFERROR(IF(INDEX(營收表現!P$6:P$3000,MATCH($A1968,營收表現!$A$6:$A$3000,0))="","",INDEX(營收表現!P$6:P$3000,MATCH($A1968,營收表現!$A$6:$A$3000,0))),"")</f>
        <v/>
      </c>
      <c r="R1968" t="str">
        <f>IFERROR(IF(INDEX(營收表現!Q$6:Q$3000,MATCH($A1968,營收表現!$A$6:$A$3000,0))="","",INDEX(營收表現!Q$6:Q$3000,MATCH($A1968,營收表現!$A$6:$A$3000,0))),"")</f>
        <v/>
      </c>
      <c r="S1968" t="str">
        <f>IFERROR(IF(INDEX(營收表現!R$6:R$3000,MATCH($A1968,營收表現!$A$6:$A$3000,0))="","",INDEX(營收表現!R$6:R$3000,MATCH($A1968,營收表現!$A$6:$A$3000,0))),"")</f>
        <v/>
      </c>
      <c r="T1968" t="str">
        <f>IFERROR(IF(INDEX(營收表現!S$6:S$3000,MATCH($A1968,營收表現!$A$6:$A$3000,0))="","",INDEX(營收表現!S$6:S$3000,MATCH($A1968,營收表現!$A$6:$A$3000,0))),"")</f>
        <v/>
      </c>
      <c r="U1968" t="str">
        <f>IFERROR(IF(INDEX(營收表現!T$6:T$3000,MATCH($A1968,營收表現!$A$6:$A$3000,0))="","",INDEX(營收表現!T$6:T$3000,MATCH($A1968,營收表現!$A$6:$A$3000,0))),"")</f>
        <v/>
      </c>
    </row>
    <row r="1969" spans="1:21">
      <c r="A1969" s="30" t="str">
        <f>IF(營收表現!$A1973="","",營收表現!$A1973)</f>
        <v/>
      </c>
      <c r="B1969" t="str">
        <f>IFERROR(INDEX(營收表現!B$6:B$3000,MATCH($A1969,營收表現!$A$6:$A$3000,0)),"")</f>
        <v/>
      </c>
      <c r="C1969" t="str">
        <f>IFERROR(INDEX(類別!G$4:G$3000,MATCH($A1969,類別!$C$4:$C$3000,0)),"")</f>
        <v/>
      </c>
      <c r="D1969" t="str">
        <f>IFERROR(IF(INDEX(營收表現!C$6:C$3000,MATCH($A1969,營收表現!$A$6:$A$3000,0))="","",INDEX(營收表現!C$6:C$3000,MATCH($A1969,營收表現!$A$6:$A$3000,0))),"")</f>
        <v/>
      </c>
      <c r="E1969" t="str">
        <f>IFERROR(IF(INDEX(營收表現!D$6:D$3000,MATCH($A1969,營收表現!$A$6:$A$3000,0))="","",INDEX(營收表現!D$6:D$3000,MATCH($A1969,營收表現!$A$6:$A$3000,0))),"")</f>
        <v/>
      </c>
      <c r="F1969" t="str">
        <f>IFERROR(IF(INDEX(營收表現!E$6:E$3000,MATCH($A1969,營收表現!$A$6:$A$3000,0))="","",INDEX(營收表現!E$6:E$3000,MATCH($A1969,營收表現!$A$6:$A$3000,0))),"")</f>
        <v/>
      </c>
      <c r="G1969" t="str">
        <f>IFERROR(IF(INDEX(營收表現!F$6:F$3000,MATCH($A1969,營收表現!$A$6:$A$3000,0))="","",INDEX(營收表現!F$6:F$3000,MATCH($A1969,營收表現!$A$6:$A$3000,0))),"")</f>
        <v/>
      </c>
      <c r="H1969" t="str">
        <f>IFERROR(IF(INDEX(營收表現!G$6:G$3000,MATCH($A1969,營收表現!$A$6:$A$3000,0))="","",INDEX(營收表現!G$6:G$3000,MATCH($A1969,營收表現!$A$6:$A$3000,0))),"")</f>
        <v/>
      </c>
      <c r="I1969" t="str">
        <f>IFERROR(IF(INDEX(營收表現!H$6:H$3000,MATCH($A1969,營收表現!$A$6:$A$3000,0))="","",INDEX(營收表現!H$6:H$3000,MATCH($A1969,營收表現!$A$6:$A$3000,0))),"")</f>
        <v/>
      </c>
      <c r="J1969" t="str">
        <f>IFERROR(IF(INDEX(營收表現!I$6:I$3000,MATCH($A1969,營收表現!$A$6:$A$3000,0))="","",INDEX(營收表現!I$6:I$3000,MATCH($A1969,營收表現!$A$6:$A$3000,0))),"")</f>
        <v/>
      </c>
      <c r="K1969" t="str">
        <f>IFERROR(IF(INDEX(營收表現!J$6:J$3000,MATCH($A1969,營收表現!$A$6:$A$3000,0))="","",INDEX(營收表現!J$6:J$3000,MATCH($A1969,營收表現!$A$6:$A$3000,0))),"")</f>
        <v/>
      </c>
      <c r="L1969" t="str">
        <f>IFERROR(IF(INDEX(營收表現!K$6:K$3000,MATCH($A1969,營收表現!$A$6:$A$3000,0))="","",INDEX(營收表現!K$6:K$3000,MATCH($A1969,營收表現!$A$6:$A$3000,0))),"")</f>
        <v/>
      </c>
      <c r="M1969" t="str">
        <f>IFERROR(IF(INDEX(營收表現!L$6:L$3000,MATCH($A1969,營收表現!$A$6:$A$3000,0))="","",INDEX(營收表現!L$6:L$3000,MATCH($A1969,營收表現!$A$6:$A$3000,0))),"")</f>
        <v/>
      </c>
      <c r="N1969" t="str">
        <f>IFERROR(IF(INDEX(營收表現!M$6:M$3000,MATCH($A1969,營收表現!$A$6:$A$3000,0))="","",INDEX(營收表現!M$6:M$3000,MATCH($A1969,營收表現!$A$6:$A$3000,0))),"")</f>
        <v/>
      </c>
      <c r="O1969" t="str">
        <f>IFERROR(IF(INDEX(營收表現!N$6:N$3000,MATCH($A1969,營收表現!$A$6:$A$3000,0))="","",INDEX(營收表現!N$6:N$3000,MATCH($A1969,營收表現!$A$6:$A$3000,0))),"")</f>
        <v/>
      </c>
      <c r="P1969" t="str">
        <f>IFERROR(IF(INDEX(營收表現!O$6:O$3000,MATCH($A1969,營收表現!$A$6:$A$3000,0))="","",INDEX(營收表現!O$6:O$3000,MATCH($A1969,營收表現!$A$6:$A$3000,0))),"")</f>
        <v/>
      </c>
      <c r="Q1969" t="str">
        <f>IFERROR(IF(INDEX(營收表現!P$6:P$3000,MATCH($A1969,營收表現!$A$6:$A$3000,0))="","",INDEX(營收表現!P$6:P$3000,MATCH($A1969,營收表現!$A$6:$A$3000,0))),"")</f>
        <v/>
      </c>
      <c r="R1969" t="str">
        <f>IFERROR(IF(INDEX(營收表現!Q$6:Q$3000,MATCH($A1969,營收表現!$A$6:$A$3000,0))="","",INDEX(營收表現!Q$6:Q$3000,MATCH($A1969,營收表現!$A$6:$A$3000,0))),"")</f>
        <v/>
      </c>
      <c r="S1969" t="str">
        <f>IFERROR(IF(INDEX(營收表現!R$6:R$3000,MATCH($A1969,營收表現!$A$6:$A$3000,0))="","",INDEX(營收表現!R$6:R$3000,MATCH($A1969,營收表現!$A$6:$A$3000,0))),"")</f>
        <v/>
      </c>
      <c r="T1969" t="str">
        <f>IFERROR(IF(INDEX(營收表現!S$6:S$3000,MATCH($A1969,營收表現!$A$6:$A$3000,0))="","",INDEX(營收表現!S$6:S$3000,MATCH($A1969,營收表現!$A$6:$A$3000,0))),"")</f>
        <v/>
      </c>
      <c r="U1969" t="str">
        <f>IFERROR(IF(INDEX(營收表現!T$6:T$3000,MATCH($A1969,營收表現!$A$6:$A$3000,0))="","",INDEX(營收表現!T$6:T$3000,MATCH($A1969,營收表現!$A$6:$A$3000,0))),"")</f>
        <v/>
      </c>
    </row>
    <row r="1970" spans="1:21">
      <c r="A1970" s="30" t="str">
        <f>IF(營收表現!$A1974="","",營收表現!$A1974)</f>
        <v/>
      </c>
      <c r="B1970" t="str">
        <f>IFERROR(INDEX(營收表現!B$6:B$3000,MATCH($A1970,營收表現!$A$6:$A$3000,0)),"")</f>
        <v/>
      </c>
      <c r="C1970" t="str">
        <f>IFERROR(INDEX(類別!G$4:G$3000,MATCH($A1970,類別!$C$4:$C$3000,0)),"")</f>
        <v/>
      </c>
      <c r="D1970" t="str">
        <f>IFERROR(IF(INDEX(營收表現!C$6:C$3000,MATCH($A1970,營收表現!$A$6:$A$3000,0))="","",INDEX(營收表現!C$6:C$3000,MATCH($A1970,營收表現!$A$6:$A$3000,0))),"")</f>
        <v/>
      </c>
      <c r="E1970" t="str">
        <f>IFERROR(IF(INDEX(營收表現!D$6:D$3000,MATCH($A1970,營收表現!$A$6:$A$3000,0))="","",INDEX(營收表現!D$6:D$3000,MATCH($A1970,營收表現!$A$6:$A$3000,0))),"")</f>
        <v/>
      </c>
      <c r="F1970" t="str">
        <f>IFERROR(IF(INDEX(營收表現!E$6:E$3000,MATCH($A1970,營收表現!$A$6:$A$3000,0))="","",INDEX(營收表現!E$6:E$3000,MATCH($A1970,營收表現!$A$6:$A$3000,0))),"")</f>
        <v/>
      </c>
      <c r="G1970" t="str">
        <f>IFERROR(IF(INDEX(營收表現!F$6:F$3000,MATCH($A1970,營收表現!$A$6:$A$3000,0))="","",INDEX(營收表現!F$6:F$3000,MATCH($A1970,營收表現!$A$6:$A$3000,0))),"")</f>
        <v/>
      </c>
      <c r="H1970" t="str">
        <f>IFERROR(IF(INDEX(營收表現!G$6:G$3000,MATCH($A1970,營收表現!$A$6:$A$3000,0))="","",INDEX(營收表現!G$6:G$3000,MATCH($A1970,營收表現!$A$6:$A$3000,0))),"")</f>
        <v/>
      </c>
      <c r="I1970" t="str">
        <f>IFERROR(IF(INDEX(營收表現!H$6:H$3000,MATCH($A1970,營收表現!$A$6:$A$3000,0))="","",INDEX(營收表現!H$6:H$3000,MATCH($A1970,營收表現!$A$6:$A$3000,0))),"")</f>
        <v/>
      </c>
      <c r="J1970" t="str">
        <f>IFERROR(IF(INDEX(營收表現!I$6:I$3000,MATCH($A1970,營收表現!$A$6:$A$3000,0))="","",INDEX(營收表現!I$6:I$3000,MATCH($A1970,營收表現!$A$6:$A$3000,0))),"")</f>
        <v/>
      </c>
      <c r="K1970" t="str">
        <f>IFERROR(IF(INDEX(營收表現!J$6:J$3000,MATCH($A1970,營收表現!$A$6:$A$3000,0))="","",INDEX(營收表現!J$6:J$3000,MATCH($A1970,營收表現!$A$6:$A$3000,0))),"")</f>
        <v/>
      </c>
      <c r="L1970" t="str">
        <f>IFERROR(IF(INDEX(營收表現!K$6:K$3000,MATCH($A1970,營收表現!$A$6:$A$3000,0))="","",INDEX(營收表現!K$6:K$3000,MATCH($A1970,營收表現!$A$6:$A$3000,0))),"")</f>
        <v/>
      </c>
      <c r="M1970" t="str">
        <f>IFERROR(IF(INDEX(營收表現!L$6:L$3000,MATCH($A1970,營收表現!$A$6:$A$3000,0))="","",INDEX(營收表現!L$6:L$3000,MATCH($A1970,營收表現!$A$6:$A$3000,0))),"")</f>
        <v/>
      </c>
      <c r="N1970" t="str">
        <f>IFERROR(IF(INDEX(營收表現!M$6:M$3000,MATCH($A1970,營收表現!$A$6:$A$3000,0))="","",INDEX(營收表現!M$6:M$3000,MATCH($A1970,營收表現!$A$6:$A$3000,0))),"")</f>
        <v/>
      </c>
      <c r="O1970" t="str">
        <f>IFERROR(IF(INDEX(營收表現!N$6:N$3000,MATCH($A1970,營收表現!$A$6:$A$3000,0))="","",INDEX(營收表現!N$6:N$3000,MATCH($A1970,營收表現!$A$6:$A$3000,0))),"")</f>
        <v/>
      </c>
      <c r="P1970" t="str">
        <f>IFERROR(IF(INDEX(營收表現!O$6:O$3000,MATCH($A1970,營收表現!$A$6:$A$3000,0))="","",INDEX(營收表現!O$6:O$3000,MATCH($A1970,營收表現!$A$6:$A$3000,0))),"")</f>
        <v/>
      </c>
      <c r="Q1970" t="str">
        <f>IFERROR(IF(INDEX(營收表現!P$6:P$3000,MATCH($A1970,營收表現!$A$6:$A$3000,0))="","",INDEX(營收表現!P$6:P$3000,MATCH($A1970,營收表現!$A$6:$A$3000,0))),"")</f>
        <v/>
      </c>
      <c r="R1970" t="str">
        <f>IFERROR(IF(INDEX(營收表現!Q$6:Q$3000,MATCH($A1970,營收表現!$A$6:$A$3000,0))="","",INDEX(營收表現!Q$6:Q$3000,MATCH($A1970,營收表現!$A$6:$A$3000,0))),"")</f>
        <v/>
      </c>
      <c r="S1970" t="str">
        <f>IFERROR(IF(INDEX(營收表現!R$6:R$3000,MATCH($A1970,營收表現!$A$6:$A$3000,0))="","",INDEX(營收表現!R$6:R$3000,MATCH($A1970,營收表現!$A$6:$A$3000,0))),"")</f>
        <v/>
      </c>
      <c r="T1970" t="str">
        <f>IFERROR(IF(INDEX(營收表現!S$6:S$3000,MATCH($A1970,營收表現!$A$6:$A$3000,0))="","",INDEX(營收表現!S$6:S$3000,MATCH($A1970,營收表現!$A$6:$A$3000,0))),"")</f>
        <v/>
      </c>
      <c r="U1970" t="str">
        <f>IFERROR(IF(INDEX(營收表現!T$6:T$3000,MATCH($A1970,營收表現!$A$6:$A$3000,0))="","",INDEX(營收表現!T$6:T$3000,MATCH($A1970,營收表現!$A$6:$A$3000,0))),"")</f>
        <v/>
      </c>
    </row>
    <row r="1971" spans="1:21">
      <c r="A1971" s="30" t="str">
        <f>IF(營收表現!$A1975="","",營收表現!$A1975)</f>
        <v/>
      </c>
      <c r="B1971" t="str">
        <f>IFERROR(INDEX(營收表現!B$6:B$3000,MATCH($A1971,營收表現!$A$6:$A$3000,0)),"")</f>
        <v/>
      </c>
      <c r="C1971" t="str">
        <f>IFERROR(INDEX(類別!G$4:G$3000,MATCH($A1971,類別!$C$4:$C$3000,0)),"")</f>
        <v/>
      </c>
      <c r="D1971" t="str">
        <f>IFERROR(IF(INDEX(營收表現!C$6:C$3000,MATCH($A1971,營收表現!$A$6:$A$3000,0))="","",INDEX(營收表現!C$6:C$3000,MATCH($A1971,營收表現!$A$6:$A$3000,0))),"")</f>
        <v/>
      </c>
      <c r="E1971" t="str">
        <f>IFERROR(IF(INDEX(營收表現!D$6:D$3000,MATCH($A1971,營收表現!$A$6:$A$3000,0))="","",INDEX(營收表現!D$6:D$3000,MATCH($A1971,營收表現!$A$6:$A$3000,0))),"")</f>
        <v/>
      </c>
      <c r="F1971" t="str">
        <f>IFERROR(IF(INDEX(營收表現!E$6:E$3000,MATCH($A1971,營收表現!$A$6:$A$3000,0))="","",INDEX(營收表現!E$6:E$3000,MATCH($A1971,營收表現!$A$6:$A$3000,0))),"")</f>
        <v/>
      </c>
      <c r="G1971" t="str">
        <f>IFERROR(IF(INDEX(營收表現!F$6:F$3000,MATCH($A1971,營收表現!$A$6:$A$3000,0))="","",INDEX(營收表現!F$6:F$3000,MATCH($A1971,營收表現!$A$6:$A$3000,0))),"")</f>
        <v/>
      </c>
      <c r="H1971" t="str">
        <f>IFERROR(IF(INDEX(營收表現!G$6:G$3000,MATCH($A1971,營收表現!$A$6:$A$3000,0))="","",INDEX(營收表現!G$6:G$3000,MATCH($A1971,營收表現!$A$6:$A$3000,0))),"")</f>
        <v/>
      </c>
      <c r="I1971" t="str">
        <f>IFERROR(IF(INDEX(營收表現!H$6:H$3000,MATCH($A1971,營收表現!$A$6:$A$3000,0))="","",INDEX(營收表現!H$6:H$3000,MATCH($A1971,營收表現!$A$6:$A$3000,0))),"")</f>
        <v/>
      </c>
      <c r="J1971" t="str">
        <f>IFERROR(IF(INDEX(營收表現!I$6:I$3000,MATCH($A1971,營收表現!$A$6:$A$3000,0))="","",INDEX(營收表現!I$6:I$3000,MATCH($A1971,營收表現!$A$6:$A$3000,0))),"")</f>
        <v/>
      </c>
      <c r="K1971" t="str">
        <f>IFERROR(IF(INDEX(營收表現!J$6:J$3000,MATCH($A1971,營收表現!$A$6:$A$3000,0))="","",INDEX(營收表現!J$6:J$3000,MATCH($A1971,營收表現!$A$6:$A$3000,0))),"")</f>
        <v/>
      </c>
      <c r="L1971" t="str">
        <f>IFERROR(IF(INDEX(營收表現!K$6:K$3000,MATCH($A1971,營收表現!$A$6:$A$3000,0))="","",INDEX(營收表現!K$6:K$3000,MATCH($A1971,營收表現!$A$6:$A$3000,0))),"")</f>
        <v/>
      </c>
      <c r="M1971" t="str">
        <f>IFERROR(IF(INDEX(營收表現!L$6:L$3000,MATCH($A1971,營收表現!$A$6:$A$3000,0))="","",INDEX(營收表現!L$6:L$3000,MATCH($A1971,營收表現!$A$6:$A$3000,0))),"")</f>
        <v/>
      </c>
      <c r="N1971" t="str">
        <f>IFERROR(IF(INDEX(營收表現!M$6:M$3000,MATCH($A1971,營收表現!$A$6:$A$3000,0))="","",INDEX(營收表現!M$6:M$3000,MATCH($A1971,營收表現!$A$6:$A$3000,0))),"")</f>
        <v/>
      </c>
      <c r="O1971" t="str">
        <f>IFERROR(IF(INDEX(營收表現!N$6:N$3000,MATCH($A1971,營收表現!$A$6:$A$3000,0))="","",INDEX(營收表現!N$6:N$3000,MATCH($A1971,營收表現!$A$6:$A$3000,0))),"")</f>
        <v/>
      </c>
      <c r="P1971" t="str">
        <f>IFERROR(IF(INDEX(營收表現!O$6:O$3000,MATCH($A1971,營收表現!$A$6:$A$3000,0))="","",INDEX(營收表現!O$6:O$3000,MATCH($A1971,營收表現!$A$6:$A$3000,0))),"")</f>
        <v/>
      </c>
      <c r="Q1971" t="str">
        <f>IFERROR(IF(INDEX(營收表現!P$6:P$3000,MATCH($A1971,營收表現!$A$6:$A$3000,0))="","",INDEX(營收表現!P$6:P$3000,MATCH($A1971,營收表現!$A$6:$A$3000,0))),"")</f>
        <v/>
      </c>
      <c r="R1971" t="str">
        <f>IFERROR(IF(INDEX(營收表現!Q$6:Q$3000,MATCH($A1971,營收表現!$A$6:$A$3000,0))="","",INDEX(營收表現!Q$6:Q$3000,MATCH($A1971,營收表現!$A$6:$A$3000,0))),"")</f>
        <v/>
      </c>
      <c r="S1971" t="str">
        <f>IFERROR(IF(INDEX(營收表現!R$6:R$3000,MATCH($A1971,營收表現!$A$6:$A$3000,0))="","",INDEX(營收表現!R$6:R$3000,MATCH($A1971,營收表現!$A$6:$A$3000,0))),"")</f>
        <v/>
      </c>
      <c r="T1971" t="str">
        <f>IFERROR(IF(INDEX(營收表現!S$6:S$3000,MATCH($A1971,營收表現!$A$6:$A$3000,0))="","",INDEX(營收表現!S$6:S$3000,MATCH($A1971,營收表現!$A$6:$A$3000,0))),"")</f>
        <v/>
      </c>
      <c r="U1971" t="str">
        <f>IFERROR(IF(INDEX(營收表現!T$6:T$3000,MATCH($A1971,營收表現!$A$6:$A$3000,0))="","",INDEX(營收表現!T$6:T$3000,MATCH($A1971,營收表現!$A$6:$A$3000,0))),"")</f>
        <v/>
      </c>
    </row>
    <row r="1972" spans="1:21">
      <c r="A1972" s="30" t="str">
        <f>IF(營收表現!$A1976="","",營收表現!$A1976)</f>
        <v/>
      </c>
      <c r="B1972" t="str">
        <f>IFERROR(INDEX(營收表現!B$6:B$3000,MATCH($A1972,營收表現!$A$6:$A$3000,0)),"")</f>
        <v/>
      </c>
      <c r="C1972" t="str">
        <f>IFERROR(INDEX(類別!G$4:G$3000,MATCH($A1972,類別!$C$4:$C$3000,0)),"")</f>
        <v/>
      </c>
      <c r="D1972" t="str">
        <f>IFERROR(IF(INDEX(營收表現!C$6:C$3000,MATCH($A1972,營收表現!$A$6:$A$3000,0))="","",INDEX(營收表現!C$6:C$3000,MATCH($A1972,營收表現!$A$6:$A$3000,0))),"")</f>
        <v/>
      </c>
      <c r="E1972" t="str">
        <f>IFERROR(IF(INDEX(營收表現!D$6:D$3000,MATCH($A1972,營收表現!$A$6:$A$3000,0))="","",INDEX(營收表現!D$6:D$3000,MATCH($A1972,營收表現!$A$6:$A$3000,0))),"")</f>
        <v/>
      </c>
      <c r="F1972" t="str">
        <f>IFERROR(IF(INDEX(營收表現!E$6:E$3000,MATCH($A1972,營收表現!$A$6:$A$3000,0))="","",INDEX(營收表現!E$6:E$3000,MATCH($A1972,營收表現!$A$6:$A$3000,0))),"")</f>
        <v/>
      </c>
      <c r="G1972" t="str">
        <f>IFERROR(IF(INDEX(營收表現!F$6:F$3000,MATCH($A1972,營收表現!$A$6:$A$3000,0))="","",INDEX(營收表現!F$6:F$3000,MATCH($A1972,營收表現!$A$6:$A$3000,0))),"")</f>
        <v/>
      </c>
      <c r="H1972" t="str">
        <f>IFERROR(IF(INDEX(營收表現!G$6:G$3000,MATCH($A1972,營收表現!$A$6:$A$3000,0))="","",INDEX(營收表現!G$6:G$3000,MATCH($A1972,營收表現!$A$6:$A$3000,0))),"")</f>
        <v/>
      </c>
      <c r="I1972" t="str">
        <f>IFERROR(IF(INDEX(營收表現!H$6:H$3000,MATCH($A1972,營收表現!$A$6:$A$3000,0))="","",INDEX(營收表現!H$6:H$3000,MATCH($A1972,營收表現!$A$6:$A$3000,0))),"")</f>
        <v/>
      </c>
      <c r="J1972" t="str">
        <f>IFERROR(IF(INDEX(營收表現!I$6:I$3000,MATCH($A1972,營收表現!$A$6:$A$3000,0))="","",INDEX(營收表現!I$6:I$3000,MATCH($A1972,營收表現!$A$6:$A$3000,0))),"")</f>
        <v/>
      </c>
      <c r="K1972" t="str">
        <f>IFERROR(IF(INDEX(營收表現!J$6:J$3000,MATCH($A1972,營收表現!$A$6:$A$3000,0))="","",INDEX(營收表現!J$6:J$3000,MATCH($A1972,營收表現!$A$6:$A$3000,0))),"")</f>
        <v/>
      </c>
      <c r="L1972" t="str">
        <f>IFERROR(IF(INDEX(營收表現!K$6:K$3000,MATCH($A1972,營收表現!$A$6:$A$3000,0))="","",INDEX(營收表現!K$6:K$3000,MATCH($A1972,營收表現!$A$6:$A$3000,0))),"")</f>
        <v/>
      </c>
      <c r="M1972" t="str">
        <f>IFERROR(IF(INDEX(營收表現!L$6:L$3000,MATCH($A1972,營收表現!$A$6:$A$3000,0))="","",INDEX(營收表現!L$6:L$3000,MATCH($A1972,營收表現!$A$6:$A$3000,0))),"")</f>
        <v/>
      </c>
      <c r="N1972" t="str">
        <f>IFERROR(IF(INDEX(營收表現!M$6:M$3000,MATCH($A1972,營收表現!$A$6:$A$3000,0))="","",INDEX(營收表現!M$6:M$3000,MATCH($A1972,營收表現!$A$6:$A$3000,0))),"")</f>
        <v/>
      </c>
      <c r="O1972" t="str">
        <f>IFERROR(IF(INDEX(營收表現!N$6:N$3000,MATCH($A1972,營收表現!$A$6:$A$3000,0))="","",INDEX(營收表現!N$6:N$3000,MATCH($A1972,營收表現!$A$6:$A$3000,0))),"")</f>
        <v/>
      </c>
      <c r="P1972" t="str">
        <f>IFERROR(IF(INDEX(營收表現!O$6:O$3000,MATCH($A1972,營收表現!$A$6:$A$3000,0))="","",INDEX(營收表現!O$6:O$3000,MATCH($A1972,營收表現!$A$6:$A$3000,0))),"")</f>
        <v/>
      </c>
      <c r="Q1972" t="str">
        <f>IFERROR(IF(INDEX(營收表現!P$6:P$3000,MATCH($A1972,營收表現!$A$6:$A$3000,0))="","",INDEX(營收表現!P$6:P$3000,MATCH($A1972,營收表現!$A$6:$A$3000,0))),"")</f>
        <v/>
      </c>
      <c r="R1972" t="str">
        <f>IFERROR(IF(INDEX(營收表現!Q$6:Q$3000,MATCH($A1972,營收表現!$A$6:$A$3000,0))="","",INDEX(營收表現!Q$6:Q$3000,MATCH($A1972,營收表現!$A$6:$A$3000,0))),"")</f>
        <v/>
      </c>
      <c r="S1972" t="str">
        <f>IFERROR(IF(INDEX(營收表現!R$6:R$3000,MATCH($A1972,營收表現!$A$6:$A$3000,0))="","",INDEX(營收表現!R$6:R$3000,MATCH($A1972,營收表現!$A$6:$A$3000,0))),"")</f>
        <v/>
      </c>
      <c r="T1972" t="str">
        <f>IFERROR(IF(INDEX(營收表現!S$6:S$3000,MATCH($A1972,營收表現!$A$6:$A$3000,0))="","",INDEX(營收表現!S$6:S$3000,MATCH($A1972,營收表現!$A$6:$A$3000,0))),"")</f>
        <v/>
      </c>
      <c r="U1972" t="str">
        <f>IFERROR(IF(INDEX(營收表現!T$6:T$3000,MATCH($A1972,營收表現!$A$6:$A$3000,0))="","",INDEX(營收表現!T$6:T$3000,MATCH($A1972,營收表現!$A$6:$A$3000,0))),"")</f>
        <v/>
      </c>
    </row>
    <row r="1973" spans="1:21">
      <c r="A1973" s="30" t="str">
        <f>IF(營收表現!$A1977="","",營收表現!$A1977)</f>
        <v/>
      </c>
      <c r="B1973" t="str">
        <f>IFERROR(INDEX(營收表現!B$6:B$3000,MATCH($A1973,營收表現!$A$6:$A$3000,0)),"")</f>
        <v/>
      </c>
      <c r="C1973" t="str">
        <f>IFERROR(INDEX(類別!G$4:G$3000,MATCH($A1973,類別!$C$4:$C$3000,0)),"")</f>
        <v/>
      </c>
      <c r="D1973" t="str">
        <f>IFERROR(IF(INDEX(營收表現!C$6:C$3000,MATCH($A1973,營收表現!$A$6:$A$3000,0))="","",INDEX(營收表現!C$6:C$3000,MATCH($A1973,營收表現!$A$6:$A$3000,0))),"")</f>
        <v/>
      </c>
      <c r="E1973" t="str">
        <f>IFERROR(IF(INDEX(營收表現!D$6:D$3000,MATCH($A1973,營收表現!$A$6:$A$3000,0))="","",INDEX(營收表現!D$6:D$3000,MATCH($A1973,營收表現!$A$6:$A$3000,0))),"")</f>
        <v/>
      </c>
      <c r="F1973" t="str">
        <f>IFERROR(IF(INDEX(營收表現!E$6:E$3000,MATCH($A1973,營收表現!$A$6:$A$3000,0))="","",INDEX(營收表現!E$6:E$3000,MATCH($A1973,營收表現!$A$6:$A$3000,0))),"")</f>
        <v/>
      </c>
      <c r="G1973" t="str">
        <f>IFERROR(IF(INDEX(營收表現!F$6:F$3000,MATCH($A1973,營收表現!$A$6:$A$3000,0))="","",INDEX(營收表現!F$6:F$3000,MATCH($A1973,營收表現!$A$6:$A$3000,0))),"")</f>
        <v/>
      </c>
      <c r="H1973" t="str">
        <f>IFERROR(IF(INDEX(營收表現!G$6:G$3000,MATCH($A1973,營收表現!$A$6:$A$3000,0))="","",INDEX(營收表現!G$6:G$3000,MATCH($A1973,營收表現!$A$6:$A$3000,0))),"")</f>
        <v/>
      </c>
      <c r="I1973" t="str">
        <f>IFERROR(IF(INDEX(營收表現!H$6:H$3000,MATCH($A1973,營收表現!$A$6:$A$3000,0))="","",INDEX(營收表現!H$6:H$3000,MATCH($A1973,營收表現!$A$6:$A$3000,0))),"")</f>
        <v/>
      </c>
      <c r="J1973" t="str">
        <f>IFERROR(IF(INDEX(營收表現!I$6:I$3000,MATCH($A1973,營收表現!$A$6:$A$3000,0))="","",INDEX(營收表現!I$6:I$3000,MATCH($A1973,營收表現!$A$6:$A$3000,0))),"")</f>
        <v/>
      </c>
      <c r="K1973" t="str">
        <f>IFERROR(IF(INDEX(營收表現!J$6:J$3000,MATCH($A1973,營收表現!$A$6:$A$3000,0))="","",INDEX(營收表現!J$6:J$3000,MATCH($A1973,營收表現!$A$6:$A$3000,0))),"")</f>
        <v/>
      </c>
      <c r="L1973" t="str">
        <f>IFERROR(IF(INDEX(營收表現!K$6:K$3000,MATCH($A1973,營收表現!$A$6:$A$3000,0))="","",INDEX(營收表現!K$6:K$3000,MATCH($A1973,營收表現!$A$6:$A$3000,0))),"")</f>
        <v/>
      </c>
      <c r="M1973" t="str">
        <f>IFERROR(IF(INDEX(營收表現!L$6:L$3000,MATCH($A1973,營收表現!$A$6:$A$3000,0))="","",INDEX(營收表現!L$6:L$3000,MATCH($A1973,營收表現!$A$6:$A$3000,0))),"")</f>
        <v/>
      </c>
      <c r="N1973" t="str">
        <f>IFERROR(IF(INDEX(營收表現!M$6:M$3000,MATCH($A1973,營收表現!$A$6:$A$3000,0))="","",INDEX(營收表現!M$6:M$3000,MATCH($A1973,營收表現!$A$6:$A$3000,0))),"")</f>
        <v/>
      </c>
      <c r="O1973" t="str">
        <f>IFERROR(IF(INDEX(營收表現!N$6:N$3000,MATCH($A1973,營收表現!$A$6:$A$3000,0))="","",INDEX(營收表現!N$6:N$3000,MATCH($A1973,營收表現!$A$6:$A$3000,0))),"")</f>
        <v/>
      </c>
      <c r="P1973" t="str">
        <f>IFERROR(IF(INDEX(營收表現!O$6:O$3000,MATCH($A1973,營收表現!$A$6:$A$3000,0))="","",INDEX(營收表現!O$6:O$3000,MATCH($A1973,營收表現!$A$6:$A$3000,0))),"")</f>
        <v/>
      </c>
      <c r="Q1973" t="str">
        <f>IFERROR(IF(INDEX(營收表現!P$6:P$3000,MATCH($A1973,營收表現!$A$6:$A$3000,0))="","",INDEX(營收表現!P$6:P$3000,MATCH($A1973,營收表現!$A$6:$A$3000,0))),"")</f>
        <v/>
      </c>
      <c r="R1973" t="str">
        <f>IFERROR(IF(INDEX(營收表現!Q$6:Q$3000,MATCH($A1973,營收表現!$A$6:$A$3000,0))="","",INDEX(營收表現!Q$6:Q$3000,MATCH($A1973,營收表現!$A$6:$A$3000,0))),"")</f>
        <v/>
      </c>
      <c r="S1973" t="str">
        <f>IFERROR(IF(INDEX(營收表現!R$6:R$3000,MATCH($A1973,營收表現!$A$6:$A$3000,0))="","",INDEX(營收表現!R$6:R$3000,MATCH($A1973,營收表現!$A$6:$A$3000,0))),"")</f>
        <v/>
      </c>
      <c r="T1973" t="str">
        <f>IFERROR(IF(INDEX(營收表現!S$6:S$3000,MATCH($A1973,營收表現!$A$6:$A$3000,0))="","",INDEX(營收表現!S$6:S$3000,MATCH($A1973,營收表現!$A$6:$A$3000,0))),"")</f>
        <v/>
      </c>
      <c r="U1973" t="str">
        <f>IFERROR(IF(INDEX(營收表現!T$6:T$3000,MATCH($A1973,營收表現!$A$6:$A$3000,0))="","",INDEX(營收表現!T$6:T$3000,MATCH($A1973,營收表現!$A$6:$A$3000,0))),"")</f>
        <v/>
      </c>
    </row>
    <row r="1974" spans="1:21">
      <c r="A1974" s="30" t="str">
        <f>IF(營收表現!$A1978="","",營收表現!$A1978)</f>
        <v/>
      </c>
      <c r="B1974" t="str">
        <f>IFERROR(INDEX(營收表現!B$6:B$3000,MATCH($A1974,營收表現!$A$6:$A$3000,0)),"")</f>
        <v/>
      </c>
      <c r="C1974" t="str">
        <f>IFERROR(INDEX(類別!G$4:G$3000,MATCH($A1974,類別!$C$4:$C$3000,0)),"")</f>
        <v/>
      </c>
      <c r="D1974" t="str">
        <f>IFERROR(IF(INDEX(營收表現!C$6:C$3000,MATCH($A1974,營收表現!$A$6:$A$3000,0))="","",INDEX(營收表現!C$6:C$3000,MATCH($A1974,營收表現!$A$6:$A$3000,0))),"")</f>
        <v/>
      </c>
      <c r="E1974" t="str">
        <f>IFERROR(IF(INDEX(營收表現!D$6:D$3000,MATCH($A1974,營收表現!$A$6:$A$3000,0))="","",INDEX(營收表現!D$6:D$3000,MATCH($A1974,營收表現!$A$6:$A$3000,0))),"")</f>
        <v/>
      </c>
      <c r="F1974" t="str">
        <f>IFERROR(IF(INDEX(營收表現!E$6:E$3000,MATCH($A1974,營收表現!$A$6:$A$3000,0))="","",INDEX(營收表現!E$6:E$3000,MATCH($A1974,營收表現!$A$6:$A$3000,0))),"")</f>
        <v/>
      </c>
      <c r="G1974" t="str">
        <f>IFERROR(IF(INDEX(營收表現!F$6:F$3000,MATCH($A1974,營收表現!$A$6:$A$3000,0))="","",INDEX(營收表現!F$6:F$3000,MATCH($A1974,營收表現!$A$6:$A$3000,0))),"")</f>
        <v/>
      </c>
      <c r="H1974" t="str">
        <f>IFERROR(IF(INDEX(營收表現!G$6:G$3000,MATCH($A1974,營收表現!$A$6:$A$3000,0))="","",INDEX(營收表現!G$6:G$3000,MATCH($A1974,營收表現!$A$6:$A$3000,0))),"")</f>
        <v/>
      </c>
      <c r="I1974" t="str">
        <f>IFERROR(IF(INDEX(營收表現!H$6:H$3000,MATCH($A1974,營收表現!$A$6:$A$3000,0))="","",INDEX(營收表現!H$6:H$3000,MATCH($A1974,營收表現!$A$6:$A$3000,0))),"")</f>
        <v/>
      </c>
      <c r="J1974" t="str">
        <f>IFERROR(IF(INDEX(營收表現!I$6:I$3000,MATCH($A1974,營收表現!$A$6:$A$3000,0))="","",INDEX(營收表現!I$6:I$3000,MATCH($A1974,營收表現!$A$6:$A$3000,0))),"")</f>
        <v/>
      </c>
      <c r="K1974" t="str">
        <f>IFERROR(IF(INDEX(營收表現!J$6:J$3000,MATCH($A1974,營收表現!$A$6:$A$3000,0))="","",INDEX(營收表現!J$6:J$3000,MATCH($A1974,營收表現!$A$6:$A$3000,0))),"")</f>
        <v/>
      </c>
      <c r="L1974" t="str">
        <f>IFERROR(IF(INDEX(營收表現!K$6:K$3000,MATCH($A1974,營收表現!$A$6:$A$3000,0))="","",INDEX(營收表現!K$6:K$3000,MATCH($A1974,營收表現!$A$6:$A$3000,0))),"")</f>
        <v/>
      </c>
      <c r="M1974" t="str">
        <f>IFERROR(IF(INDEX(營收表現!L$6:L$3000,MATCH($A1974,營收表現!$A$6:$A$3000,0))="","",INDEX(營收表現!L$6:L$3000,MATCH($A1974,營收表現!$A$6:$A$3000,0))),"")</f>
        <v/>
      </c>
      <c r="N1974" t="str">
        <f>IFERROR(IF(INDEX(營收表現!M$6:M$3000,MATCH($A1974,營收表現!$A$6:$A$3000,0))="","",INDEX(營收表現!M$6:M$3000,MATCH($A1974,營收表現!$A$6:$A$3000,0))),"")</f>
        <v/>
      </c>
      <c r="O1974" t="str">
        <f>IFERROR(IF(INDEX(營收表現!N$6:N$3000,MATCH($A1974,營收表現!$A$6:$A$3000,0))="","",INDEX(營收表現!N$6:N$3000,MATCH($A1974,營收表現!$A$6:$A$3000,0))),"")</f>
        <v/>
      </c>
      <c r="P1974" t="str">
        <f>IFERROR(IF(INDEX(營收表現!O$6:O$3000,MATCH($A1974,營收表現!$A$6:$A$3000,0))="","",INDEX(營收表現!O$6:O$3000,MATCH($A1974,營收表現!$A$6:$A$3000,0))),"")</f>
        <v/>
      </c>
      <c r="Q1974" t="str">
        <f>IFERROR(IF(INDEX(營收表現!P$6:P$3000,MATCH($A1974,營收表現!$A$6:$A$3000,0))="","",INDEX(營收表現!P$6:P$3000,MATCH($A1974,營收表現!$A$6:$A$3000,0))),"")</f>
        <v/>
      </c>
      <c r="R1974" t="str">
        <f>IFERROR(IF(INDEX(營收表現!Q$6:Q$3000,MATCH($A1974,營收表現!$A$6:$A$3000,0))="","",INDEX(營收表現!Q$6:Q$3000,MATCH($A1974,營收表現!$A$6:$A$3000,0))),"")</f>
        <v/>
      </c>
      <c r="S1974" t="str">
        <f>IFERROR(IF(INDEX(營收表現!R$6:R$3000,MATCH($A1974,營收表現!$A$6:$A$3000,0))="","",INDEX(營收表現!R$6:R$3000,MATCH($A1974,營收表現!$A$6:$A$3000,0))),"")</f>
        <v/>
      </c>
      <c r="T1974" t="str">
        <f>IFERROR(IF(INDEX(營收表現!S$6:S$3000,MATCH($A1974,營收表現!$A$6:$A$3000,0))="","",INDEX(營收表現!S$6:S$3000,MATCH($A1974,營收表現!$A$6:$A$3000,0))),"")</f>
        <v/>
      </c>
      <c r="U1974" t="str">
        <f>IFERROR(IF(INDEX(營收表現!T$6:T$3000,MATCH($A1974,營收表現!$A$6:$A$3000,0))="","",INDEX(營收表現!T$6:T$3000,MATCH($A1974,營收表現!$A$6:$A$3000,0))),"")</f>
        <v/>
      </c>
    </row>
    <row r="1975" spans="1:21">
      <c r="A1975" s="30" t="str">
        <f>IF(營收表現!$A1979="","",營收表現!$A1979)</f>
        <v/>
      </c>
      <c r="B1975" t="str">
        <f>IFERROR(INDEX(營收表現!B$6:B$3000,MATCH($A1975,營收表現!$A$6:$A$3000,0)),"")</f>
        <v/>
      </c>
      <c r="C1975" t="str">
        <f>IFERROR(INDEX(類別!G$4:G$3000,MATCH($A1975,類別!$C$4:$C$3000,0)),"")</f>
        <v/>
      </c>
      <c r="D1975" t="str">
        <f>IFERROR(IF(INDEX(營收表現!C$6:C$3000,MATCH($A1975,營收表現!$A$6:$A$3000,0))="","",INDEX(營收表現!C$6:C$3000,MATCH($A1975,營收表現!$A$6:$A$3000,0))),"")</f>
        <v/>
      </c>
      <c r="E1975" t="str">
        <f>IFERROR(IF(INDEX(營收表現!D$6:D$3000,MATCH($A1975,營收表現!$A$6:$A$3000,0))="","",INDEX(營收表現!D$6:D$3000,MATCH($A1975,營收表現!$A$6:$A$3000,0))),"")</f>
        <v/>
      </c>
      <c r="F1975" t="str">
        <f>IFERROR(IF(INDEX(營收表現!E$6:E$3000,MATCH($A1975,營收表現!$A$6:$A$3000,0))="","",INDEX(營收表現!E$6:E$3000,MATCH($A1975,營收表現!$A$6:$A$3000,0))),"")</f>
        <v/>
      </c>
      <c r="G1975" t="str">
        <f>IFERROR(IF(INDEX(營收表現!F$6:F$3000,MATCH($A1975,營收表現!$A$6:$A$3000,0))="","",INDEX(營收表現!F$6:F$3000,MATCH($A1975,營收表現!$A$6:$A$3000,0))),"")</f>
        <v/>
      </c>
      <c r="H1975" t="str">
        <f>IFERROR(IF(INDEX(營收表現!G$6:G$3000,MATCH($A1975,營收表現!$A$6:$A$3000,0))="","",INDEX(營收表現!G$6:G$3000,MATCH($A1975,營收表現!$A$6:$A$3000,0))),"")</f>
        <v/>
      </c>
      <c r="I1975" t="str">
        <f>IFERROR(IF(INDEX(營收表現!H$6:H$3000,MATCH($A1975,營收表現!$A$6:$A$3000,0))="","",INDEX(營收表現!H$6:H$3000,MATCH($A1975,營收表現!$A$6:$A$3000,0))),"")</f>
        <v/>
      </c>
      <c r="J1975" t="str">
        <f>IFERROR(IF(INDEX(營收表現!I$6:I$3000,MATCH($A1975,營收表現!$A$6:$A$3000,0))="","",INDEX(營收表現!I$6:I$3000,MATCH($A1975,營收表現!$A$6:$A$3000,0))),"")</f>
        <v/>
      </c>
      <c r="K1975" t="str">
        <f>IFERROR(IF(INDEX(營收表現!J$6:J$3000,MATCH($A1975,營收表現!$A$6:$A$3000,0))="","",INDEX(營收表現!J$6:J$3000,MATCH($A1975,營收表現!$A$6:$A$3000,0))),"")</f>
        <v/>
      </c>
      <c r="L1975" t="str">
        <f>IFERROR(IF(INDEX(營收表現!K$6:K$3000,MATCH($A1975,營收表現!$A$6:$A$3000,0))="","",INDEX(營收表現!K$6:K$3000,MATCH($A1975,營收表現!$A$6:$A$3000,0))),"")</f>
        <v/>
      </c>
      <c r="M1975" t="str">
        <f>IFERROR(IF(INDEX(營收表現!L$6:L$3000,MATCH($A1975,營收表現!$A$6:$A$3000,0))="","",INDEX(營收表現!L$6:L$3000,MATCH($A1975,營收表現!$A$6:$A$3000,0))),"")</f>
        <v/>
      </c>
      <c r="N1975" t="str">
        <f>IFERROR(IF(INDEX(營收表現!M$6:M$3000,MATCH($A1975,營收表現!$A$6:$A$3000,0))="","",INDEX(營收表現!M$6:M$3000,MATCH($A1975,營收表現!$A$6:$A$3000,0))),"")</f>
        <v/>
      </c>
      <c r="O1975" t="str">
        <f>IFERROR(IF(INDEX(營收表現!N$6:N$3000,MATCH($A1975,營收表現!$A$6:$A$3000,0))="","",INDEX(營收表現!N$6:N$3000,MATCH($A1975,營收表現!$A$6:$A$3000,0))),"")</f>
        <v/>
      </c>
      <c r="P1975" t="str">
        <f>IFERROR(IF(INDEX(營收表現!O$6:O$3000,MATCH($A1975,營收表現!$A$6:$A$3000,0))="","",INDEX(營收表現!O$6:O$3000,MATCH($A1975,營收表現!$A$6:$A$3000,0))),"")</f>
        <v/>
      </c>
      <c r="Q1975" t="str">
        <f>IFERROR(IF(INDEX(營收表現!P$6:P$3000,MATCH($A1975,營收表現!$A$6:$A$3000,0))="","",INDEX(營收表現!P$6:P$3000,MATCH($A1975,營收表現!$A$6:$A$3000,0))),"")</f>
        <v/>
      </c>
      <c r="R1975" t="str">
        <f>IFERROR(IF(INDEX(營收表現!Q$6:Q$3000,MATCH($A1975,營收表現!$A$6:$A$3000,0))="","",INDEX(營收表現!Q$6:Q$3000,MATCH($A1975,營收表現!$A$6:$A$3000,0))),"")</f>
        <v/>
      </c>
      <c r="S1975" t="str">
        <f>IFERROR(IF(INDEX(營收表現!R$6:R$3000,MATCH($A1975,營收表現!$A$6:$A$3000,0))="","",INDEX(營收表現!R$6:R$3000,MATCH($A1975,營收表現!$A$6:$A$3000,0))),"")</f>
        <v/>
      </c>
      <c r="T1975" t="str">
        <f>IFERROR(IF(INDEX(營收表現!S$6:S$3000,MATCH($A1975,營收表現!$A$6:$A$3000,0))="","",INDEX(營收表現!S$6:S$3000,MATCH($A1975,營收表現!$A$6:$A$3000,0))),"")</f>
        <v/>
      </c>
      <c r="U1975" t="str">
        <f>IFERROR(IF(INDEX(營收表現!T$6:T$3000,MATCH($A1975,營收表現!$A$6:$A$3000,0))="","",INDEX(營收表現!T$6:T$3000,MATCH($A1975,營收表現!$A$6:$A$3000,0))),"")</f>
        <v/>
      </c>
    </row>
    <row r="1976" spans="1:21">
      <c r="A1976" s="30" t="str">
        <f>IF(營收表現!$A1980="","",營收表現!$A1980)</f>
        <v/>
      </c>
      <c r="B1976" t="str">
        <f>IFERROR(INDEX(營收表現!B$6:B$3000,MATCH($A1976,營收表現!$A$6:$A$3000,0)),"")</f>
        <v/>
      </c>
      <c r="C1976" t="str">
        <f>IFERROR(INDEX(類別!G$4:G$3000,MATCH($A1976,類別!$C$4:$C$3000,0)),"")</f>
        <v/>
      </c>
      <c r="D1976" t="str">
        <f>IFERROR(IF(INDEX(營收表現!C$6:C$3000,MATCH($A1976,營收表現!$A$6:$A$3000,0))="","",INDEX(營收表現!C$6:C$3000,MATCH($A1976,營收表現!$A$6:$A$3000,0))),"")</f>
        <v/>
      </c>
      <c r="E1976" t="str">
        <f>IFERROR(IF(INDEX(營收表現!D$6:D$3000,MATCH($A1976,營收表現!$A$6:$A$3000,0))="","",INDEX(營收表現!D$6:D$3000,MATCH($A1976,營收表現!$A$6:$A$3000,0))),"")</f>
        <v/>
      </c>
      <c r="F1976" t="str">
        <f>IFERROR(IF(INDEX(營收表現!E$6:E$3000,MATCH($A1976,營收表現!$A$6:$A$3000,0))="","",INDEX(營收表現!E$6:E$3000,MATCH($A1976,營收表現!$A$6:$A$3000,0))),"")</f>
        <v/>
      </c>
      <c r="G1976" t="str">
        <f>IFERROR(IF(INDEX(營收表現!F$6:F$3000,MATCH($A1976,營收表現!$A$6:$A$3000,0))="","",INDEX(營收表現!F$6:F$3000,MATCH($A1976,營收表現!$A$6:$A$3000,0))),"")</f>
        <v/>
      </c>
      <c r="H1976" t="str">
        <f>IFERROR(IF(INDEX(營收表現!G$6:G$3000,MATCH($A1976,營收表現!$A$6:$A$3000,0))="","",INDEX(營收表現!G$6:G$3000,MATCH($A1976,營收表現!$A$6:$A$3000,0))),"")</f>
        <v/>
      </c>
      <c r="I1976" t="str">
        <f>IFERROR(IF(INDEX(營收表現!H$6:H$3000,MATCH($A1976,營收表現!$A$6:$A$3000,0))="","",INDEX(營收表現!H$6:H$3000,MATCH($A1976,營收表現!$A$6:$A$3000,0))),"")</f>
        <v/>
      </c>
      <c r="J1976" t="str">
        <f>IFERROR(IF(INDEX(營收表現!I$6:I$3000,MATCH($A1976,營收表現!$A$6:$A$3000,0))="","",INDEX(營收表現!I$6:I$3000,MATCH($A1976,營收表現!$A$6:$A$3000,0))),"")</f>
        <v/>
      </c>
      <c r="K1976" t="str">
        <f>IFERROR(IF(INDEX(營收表現!J$6:J$3000,MATCH($A1976,營收表現!$A$6:$A$3000,0))="","",INDEX(營收表現!J$6:J$3000,MATCH($A1976,營收表現!$A$6:$A$3000,0))),"")</f>
        <v/>
      </c>
      <c r="L1976" t="str">
        <f>IFERROR(IF(INDEX(營收表現!K$6:K$3000,MATCH($A1976,營收表現!$A$6:$A$3000,0))="","",INDEX(營收表現!K$6:K$3000,MATCH($A1976,營收表現!$A$6:$A$3000,0))),"")</f>
        <v/>
      </c>
      <c r="M1976" t="str">
        <f>IFERROR(IF(INDEX(營收表現!L$6:L$3000,MATCH($A1976,營收表現!$A$6:$A$3000,0))="","",INDEX(營收表現!L$6:L$3000,MATCH($A1976,營收表現!$A$6:$A$3000,0))),"")</f>
        <v/>
      </c>
      <c r="N1976" t="str">
        <f>IFERROR(IF(INDEX(營收表現!M$6:M$3000,MATCH($A1976,營收表現!$A$6:$A$3000,0))="","",INDEX(營收表現!M$6:M$3000,MATCH($A1976,營收表現!$A$6:$A$3000,0))),"")</f>
        <v/>
      </c>
      <c r="O1976" t="str">
        <f>IFERROR(IF(INDEX(營收表現!N$6:N$3000,MATCH($A1976,營收表現!$A$6:$A$3000,0))="","",INDEX(營收表現!N$6:N$3000,MATCH($A1976,營收表現!$A$6:$A$3000,0))),"")</f>
        <v/>
      </c>
      <c r="P1976" t="str">
        <f>IFERROR(IF(INDEX(營收表現!O$6:O$3000,MATCH($A1976,營收表現!$A$6:$A$3000,0))="","",INDEX(營收表現!O$6:O$3000,MATCH($A1976,營收表現!$A$6:$A$3000,0))),"")</f>
        <v/>
      </c>
      <c r="Q1976" t="str">
        <f>IFERROR(IF(INDEX(營收表現!P$6:P$3000,MATCH($A1976,營收表現!$A$6:$A$3000,0))="","",INDEX(營收表現!P$6:P$3000,MATCH($A1976,營收表現!$A$6:$A$3000,0))),"")</f>
        <v/>
      </c>
      <c r="R1976" t="str">
        <f>IFERROR(IF(INDEX(營收表現!Q$6:Q$3000,MATCH($A1976,營收表現!$A$6:$A$3000,0))="","",INDEX(營收表現!Q$6:Q$3000,MATCH($A1976,營收表現!$A$6:$A$3000,0))),"")</f>
        <v/>
      </c>
      <c r="S1976" t="str">
        <f>IFERROR(IF(INDEX(營收表現!R$6:R$3000,MATCH($A1976,營收表現!$A$6:$A$3000,0))="","",INDEX(營收表現!R$6:R$3000,MATCH($A1976,營收表現!$A$6:$A$3000,0))),"")</f>
        <v/>
      </c>
      <c r="T1976" t="str">
        <f>IFERROR(IF(INDEX(營收表現!S$6:S$3000,MATCH($A1976,營收表現!$A$6:$A$3000,0))="","",INDEX(營收表現!S$6:S$3000,MATCH($A1976,營收表現!$A$6:$A$3000,0))),"")</f>
        <v/>
      </c>
      <c r="U1976" t="str">
        <f>IFERROR(IF(INDEX(營收表現!T$6:T$3000,MATCH($A1976,營收表現!$A$6:$A$3000,0))="","",INDEX(營收表現!T$6:T$3000,MATCH($A1976,營收表現!$A$6:$A$3000,0))),"")</f>
        <v/>
      </c>
    </row>
    <row r="1977" spans="1:21">
      <c r="A1977" s="30" t="str">
        <f>IF(營收表現!$A1981="","",營收表現!$A1981)</f>
        <v/>
      </c>
      <c r="B1977" t="str">
        <f>IFERROR(INDEX(營收表現!B$6:B$3000,MATCH($A1977,營收表現!$A$6:$A$3000,0)),"")</f>
        <v/>
      </c>
      <c r="C1977" t="str">
        <f>IFERROR(INDEX(類別!G$4:G$3000,MATCH($A1977,類別!$C$4:$C$3000,0)),"")</f>
        <v/>
      </c>
      <c r="D1977" t="str">
        <f>IFERROR(IF(INDEX(營收表現!C$6:C$3000,MATCH($A1977,營收表現!$A$6:$A$3000,0))="","",INDEX(營收表現!C$6:C$3000,MATCH($A1977,營收表現!$A$6:$A$3000,0))),"")</f>
        <v/>
      </c>
      <c r="E1977" t="str">
        <f>IFERROR(IF(INDEX(營收表現!D$6:D$3000,MATCH($A1977,營收表現!$A$6:$A$3000,0))="","",INDEX(營收表現!D$6:D$3000,MATCH($A1977,營收表現!$A$6:$A$3000,0))),"")</f>
        <v/>
      </c>
      <c r="F1977" t="str">
        <f>IFERROR(IF(INDEX(營收表現!E$6:E$3000,MATCH($A1977,營收表現!$A$6:$A$3000,0))="","",INDEX(營收表現!E$6:E$3000,MATCH($A1977,營收表現!$A$6:$A$3000,0))),"")</f>
        <v/>
      </c>
      <c r="G1977" t="str">
        <f>IFERROR(IF(INDEX(營收表現!F$6:F$3000,MATCH($A1977,營收表現!$A$6:$A$3000,0))="","",INDEX(營收表現!F$6:F$3000,MATCH($A1977,營收表現!$A$6:$A$3000,0))),"")</f>
        <v/>
      </c>
      <c r="H1977" t="str">
        <f>IFERROR(IF(INDEX(營收表現!G$6:G$3000,MATCH($A1977,營收表現!$A$6:$A$3000,0))="","",INDEX(營收表現!G$6:G$3000,MATCH($A1977,營收表現!$A$6:$A$3000,0))),"")</f>
        <v/>
      </c>
      <c r="I1977" t="str">
        <f>IFERROR(IF(INDEX(營收表現!H$6:H$3000,MATCH($A1977,營收表現!$A$6:$A$3000,0))="","",INDEX(營收表現!H$6:H$3000,MATCH($A1977,營收表現!$A$6:$A$3000,0))),"")</f>
        <v/>
      </c>
      <c r="J1977" t="str">
        <f>IFERROR(IF(INDEX(營收表現!I$6:I$3000,MATCH($A1977,營收表現!$A$6:$A$3000,0))="","",INDEX(營收表現!I$6:I$3000,MATCH($A1977,營收表現!$A$6:$A$3000,0))),"")</f>
        <v/>
      </c>
      <c r="K1977" t="str">
        <f>IFERROR(IF(INDEX(營收表現!J$6:J$3000,MATCH($A1977,營收表現!$A$6:$A$3000,0))="","",INDEX(營收表現!J$6:J$3000,MATCH($A1977,營收表現!$A$6:$A$3000,0))),"")</f>
        <v/>
      </c>
      <c r="L1977" t="str">
        <f>IFERROR(IF(INDEX(營收表現!K$6:K$3000,MATCH($A1977,營收表現!$A$6:$A$3000,0))="","",INDEX(營收表現!K$6:K$3000,MATCH($A1977,營收表現!$A$6:$A$3000,0))),"")</f>
        <v/>
      </c>
      <c r="M1977" t="str">
        <f>IFERROR(IF(INDEX(營收表現!L$6:L$3000,MATCH($A1977,營收表現!$A$6:$A$3000,0))="","",INDEX(營收表現!L$6:L$3000,MATCH($A1977,營收表現!$A$6:$A$3000,0))),"")</f>
        <v/>
      </c>
      <c r="N1977" t="str">
        <f>IFERROR(IF(INDEX(營收表現!M$6:M$3000,MATCH($A1977,營收表現!$A$6:$A$3000,0))="","",INDEX(營收表現!M$6:M$3000,MATCH($A1977,營收表現!$A$6:$A$3000,0))),"")</f>
        <v/>
      </c>
      <c r="O1977" t="str">
        <f>IFERROR(IF(INDEX(營收表現!N$6:N$3000,MATCH($A1977,營收表現!$A$6:$A$3000,0))="","",INDEX(營收表現!N$6:N$3000,MATCH($A1977,營收表現!$A$6:$A$3000,0))),"")</f>
        <v/>
      </c>
      <c r="P1977" t="str">
        <f>IFERROR(IF(INDEX(營收表現!O$6:O$3000,MATCH($A1977,營收表現!$A$6:$A$3000,0))="","",INDEX(營收表現!O$6:O$3000,MATCH($A1977,營收表現!$A$6:$A$3000,0))),"")</f>
        <v/>
      </c>
      <c r="Q1977" t="str">
        <f>IFERROR(IF(INDEX(營收表現!P$6:P$3000,MATCH($A1977,營收表現!$A$6:$A$3000,0))="","",INDEX(營收表現!P$6:P$3000,MATCH($A1977,營收表現!$A$6:$A$3000,0))),"")</f>
        <v/>
      </c>
      <c r="R1977" t="str">
        <f>IFERROR(IF(INDEX(營收表現!Q$6:Q$3000,MATCH($A1977,營收表現!$A$6:$A$3000,0))="","",INDEX(營收表現!Q$6:Q$3000,MATCH($A1977,營收表現!$A$6:$A$3000,0))),"")</f>
        <v/>
      </c>
      <c r="S1977" t="str">
        <f>IFERROR(IF(INDEX(營收表現!R$6:R$3000,MATCH($A1977,營收表現!$A$6:$A$3000,0))="","",INDEX(營收表現!R$6:R$3000,MATCH($A1977,營收表現!$A$6:$A$3000,0))),"")</f>
        <v/>
      </c>
      <c r="T1977" t="str">
        <f>IFERROR(IF(INDEX(營收表現!S$6:S$3000,MATCH($A1977,營收表現!$A$6:$A$3000,0))="","",INDEX(營收表現!S$6:S$3000,MATCH($A1977,營收表現!$A$6:$A$3000,0))),"")</f>
        <v/>
      </c>
      <c r="U1977" t="str">
        <f>IFERROR(IF(INDEX(營收表現!T$6:T$3000,MATCH($A1977,營收表現!$A$6:$A$3000,0))="","",INDEX(營收表現!T$6:T$3000,MATCH($A1977,營收表現!$A$6:$A$3000,0))),"")</f>
        <v/>
      </c>
    </row>
    <row r="1978" spans="1:21">
      <c r="A1978" s="30" t="str">
        <f>IF(營收表現!$A1982="","",營收表現!$A1982)</f>
        <v/>
      </c>
      <c r="B1978" t="str">
        <f>IFERROR(INDEX(營收表現!B$6:B$3000,MATCH($A1978,營收表現!$A$6:$A$3000,0)),"")</f>
        <v/>
      </c>
      <c r="C1978" t="str">
        <f>IFERROR(INDEX(類別!G$4:G$3000,MATCH($A1978,類別!$C$4:$C$3000,0)),"")</f>
        <v/>
      </c>
      <c r="D1978" t="str">
        <f>IFERROR(IF(INDEX(營收表現!C$6:C$3000,MATCH($A1978,營收表現!$A$6:$A$3000,0))="","",INDEX(營收表現!C$6:C$3000,MATCH($A1978,營收表現!$A$6:$A$3000,0))),"")</f>
        <v/>
      </c>
      <c r="E1978" t="str">
        <f>IFERROR(IF(INDEX(營收表現!D$6:D$3000,MATCH($A1978,營收表現!$A$6:$A$3000,0))="","",INDEX(營收表現!D$6:D$3000,MATCH($A1978,營收表現!$A$6:$A$3000,0))),"")</f>
        <v/>
      </c>
      <c r="F1978" t="str">
        <f>IFERROR(IF(INDEX(營收表現!E$6:E$3000,MATCH($A1978,營收表現!$A$6:$A$3000,0))="","",INDEX(營收表現!E$6:E$3000,MATCH($A1978,營收表現!$A$6:$A$3000,0))),"")</f>
        <v/>
      </c>
      <c r="G1978" t="str">
        <f>IFERROR(IF(INDEX(營收表現!F$6:F$3000,MATCH($A1978,營收表現!$A$6:$A$3000,0))="","",INDEX(營收表現!F$6:F$3000,MATCH($A1978,營收表現!$A$6:$A$3000,0))),"")</f>
        <v/>
      </c>
      <c r="H1978" t="str">
        <f>IFERROR(IF(INDEX(營收表現!G$6:G$3000,MATCH($A1978,營收表現!$A$6:$A$3000,0))="","",INDEX(營收表現!G$6:G$3000,MATCH($A1978,營收表現!$A$6:$A$3000,0))),"")</f>
        <v/>
      </c>
      <c r="I1978" t="str">
        <f>IFERROR(IF(INDEX(營收表現!H$6:H$3000,MATCH($A1978,營收表現!$A$6:$A$3000,0))="","",INDEX(營收表現!H$6:H$3000,MATCH($A1978,營收表現!$A$6:$A$3000,0))),"")</f>
        <v/>
      </c>
      <c r="J1978" t="str">
        <f>IFERROR(IF(INDEX(營收表現!I$6:I$3000,MATCH($A1978,營收表現!$A$6:$A$3000,0))="","",INDEX(營收表現!I$6:I$3000,MATCH($A1978,營收表現!$A$6:$A$3000,0))),"")</f>
        <v/>
      </c>
      <c r="K1978" t="str">
        <f>IFERROR(IF(INDEX(營收表現!J$6:J$3000,MATCH($A1978,營收表現!$A$6:$A$3000,0))="","",INDEX(營收表現!J$6:J$3000,MATCH($A1978,營收表現!$A$6:$A$3000,0))),"")</f>
        <v/>
      </c>
      <c r="L1978" t="str">
        <f>IFERROR(IF(INDEX(營收表現!K$6:K$3000,MATCH($A1978,營收表現!$A$6:$A$3000,0))="","",INDEX(營收表現!K$6:K$3000,MATCH($A1978,營收表現!$A$6:$A$3000,0))),"")</f>
        <v/>
      </c>
      <c r="M1978" t="str">
        <f>IFERROR(IF(INDEX(營收表現!L$6:L$3000,MATCH($A1978,營收表現!$A$6:$A$3000,0))="","",INDEX(營收表現!L$6:L$3000,MATCH($A1978,營收表現!$A$6:$A$3000,0))),"")</f>
        <v/>
      </c>
      <c r="N1978" t="str">
        <f>IFERROR(IF(INDEX(營收表現!M$6:M$3000,MATCH($A1978,營收表現!$A$6:$A$3000,0))="","",INDEX(營收表現!M$6:M$3000,MATCH($A1978,營收表現!$A$6:$A$3000,0))),"")</f>
        <v/>
      </c>
      <c r="O1978" t="str">
        <f>IFERROR(IF(INDEX(營收表現!N$6:N$3000,MATCH($A1978,營收表現!$A$6:$A$3000,0))="","",INDEX(營收表現!N$6:N$3000,MATCH($A1978,營收表現!$A$6:$A$3000,0))),"")</f>
        <v/>
      </c>
      <c r="P1978" t="str">
        <f>IFERROR(IF(INDEX(營收表現!O$6:O$3000,MATCH($A1978,營收表現!$A$6:$A$3000,0))="","",INDEX(營收表現!O$6:O$3000,MATCH($A1978,營收表現!$A$6:$A$3000,0))),"")</f>
        <v/>
      </c>
      <c r="Q1978" t="str">
        <f>IFERROR(IF(INDEX(營收表現!P$6:P$3000,MATCH($A1978,營收表現!$A$6:$A$3000,0))="","",INDEX(營收表現!P$6:P$3000,MATCH($A1978,營收表現!$A$6:$A$3000,0))),"")</f>
        <v/>
      </c>
      <c r="R1978" t="str">
        <f>IFERROR(IF(INDEX(營收表現!Q$6:Q$3000,MATCH($A1978,營收表現!$A$6:$A$3000,0))="","",INDEX(營收表現!Q$6:Q$3000,MATCH($A1978,營收表現!$A$6:$A$3000,0))),"")</f>
        <v/>
      </c>
      <c r="S1978" t="str">
        <f>IFERROR(IF(INDEX(營收表現!R$6:R$3000,MATCH($A1978,營收表現!$A$6:$A$3000,0))="","",INDEX(營收表現!R$6:R$3000,MATCH($A1978,營收表現!$A$6:$A$3000,0))),"")</f>
        <v/>
      </c>
      <c r="T1978" t="str">
        <f>IFERROR(IF(INDEX(營收表現!S$6:S$3000,MATCH($A1978,營收表現!$A$6:$A$3000,0))="","",INDEX(營收表現!S$6:S$3000,MATCH($A1978,營收表現!$A$6:$A$3000,0))),"")</f>
        <v/>
      </c>
      <c r="U1978" t="str">
        <f>IFERROR(IF(INDEX(營收表現!T$6:T$3000,MATCH($A1978,營收表現!$A$6:$A$3000,0))="","",INDEX(營收表現!T$6:T$3000,MATCH($A1978,營收表現!$A$6:$A$3000,0))),"")</f>
        <v/>
      </c>
    </row>
    <row r="1979" spans="1:21">
      <c r="A1979" s="30" t="str">
        <f>IF(營收表現!$A1983="","",營收表現!$A1983)</f>
        <v/>
      </c>
      <c r="B1979" t="str">
        <f>IFERROR(INDEX(營收表現!B$6:B$3000,MATCH($A1979,營收表現!$A$6:$A$3000,0)),"")</f>
        <v/>
      </c>
      <c r="C1979" t="str">
        <f>IFERROR(INDEX(類別!G$4:G$3000,MATCH($A1979,類別!$C$4:$C$3000,0)),"")</f>
        <v/>
      </c>
      <c r="D1979" t="str">
        <f>IFERROR(IF(INDEX(營收表現!C$6:C$3000,MATCH($A1979,營收表現!$A$6:$A$3000,0))="","",INDEX(營收表現!C$6:C$3000,MATCH($A1979,營收表現!$A$6:$A$3000,0))),"")</f>
        <v/>
      </c>
      <c r="E1979" t="str">
        <f>IFERROR(IF(INDEX(營收表現!D$6:D$3000,MATCH($A1979,營收表現!$A$6:$A$3000,0))="","",INDEX(營收表現!D$6:D$3000,MATCH($A1979,營收表現!$A$6:$A$3000,0))),"")</f>
        <v/>
      </c>
      <c r="F1979" t="str">
        <f>IFERROR(IF(INDEX(營收表現!E$6:E$3000,MATCH($A1979,營收表現!$A$6:$A$3000,0))="","",INDEX(營收表現!E$6:E$3000,MATCH($A1979,營收表現!$A$6:$A$3000,0))),"")</f>
        <v/>
      </c>
      <c r="G1979" t="str">
        <f>IFERROR(IF(INDEX(營收表現!F$6:F$3000,MATCH($A1979,營收表現!$A$6:$A$3000,0))="","",INDEX(營收表現!F$6:F$3000,MATCH($A1979,營收表現!$A$6:$A$3000,0))),"")</f>
        <v/>
      </c>
      <c r="H1979" t="str">
        <f>IFERROR(IF(INDEX(營收表現!G$6:G$3000,MATCH($A1979,營收表現!$A$6:$A$3000,0))="","",INDEX(營收表現!G$6:G$3000,MATCH($A1979,營收表現!$A$6:$A$3000,0))),"")</f>
        <v/>
      </c>
      <c r="I1979" t="str">
        <f>IFERROR(IF(INDEX(營收表現!H$6:H$3000,MATCH($A1979,營收表現!$A$6:$A$3000,0))="","",INDEX(營收表現!H$6:H$3000,MATCH($A1979,營收表現!$A$6:$A$3000,0))),"")</f>
        <v/>
      </c>
      <c r="J1979" t="str">
        <f>IFERROR(IF(INDEX(營收表現!I$6:I$3000,MATCH($A1979,營收表現!$A$6:$A$3000,0))="","",INDEX(營收表現!I$6:I$3000,MATCH($A1979,營收表現!$A$6:$A$3000,0))),"")</f>
        <v/>
      </c>
      <c r="K1979" t="str">
        <f>IFERROR(IF(INDEX(營收表現!J$6:J$3000,MATCH($A1979,營收表現!$A$6:$A$3000,0))="","",INDEX(營收表現!J$6:J$3000,MATCH($A1979,營收表現!$A$6:$A$3000,0))),"")</f>
        <v/>
      </c>
      <c r="L1979" t="str">
        <f>IFERROR(IF(INDEX(營收表現!K$6:K$3000,MATCH($A1979,營收表現!$A$6:$A$3000,0))="","",INDEX(營收表現!K$6:K$3000,MATCH($A1979,營收表現!$A$6:$A$3000,0))),"")</f>
        <v/>
      </c>
      <c r="M1979" t="str">
        <f>IFERROR(IF(INDEX(營收表現!L$6:L$3000,MATCH($A1979,營收表現!$A$6:$A$3000,0))="","",INDEX(營收表現!L$6:L$3000,MATCH($A1979,營收表現!$A$6:$A$3000,0))),"")</f>
        <v/>
      </c>
      <c r="N1979" t="str">
        <f>IFERROR(IF(INDEX(營收表現!M$6:M$3000,MATCH($A1979,營收表現!$A$6:$A$3000,0))="","",INDEX(營收表現!M$6:M$3000,MATCH($A1979,營收表現!$A$6:$A$3000,0))),"")</f>
        <v/>
      </c>
      <c r="O1979" t="str">
        <f>IFERROR(IF(INDEX(營收表現!N$6:N$3000,MATCH($A1979,營收表現!$A$6:$A$3000,0))="","",INDEX(營收表現!N$6:N$3000,MATCH($A1979,營收表現!$A$6:$A$3000,0))),"")</f>
        <v/>
      </c>
      <c r="P1979" t="str">
        <f>IFERROR(IF(INDEX(營收表現!O$6:O$3000,MATCH($A1979,營收表現!$A$6:$A$3000,0))="","",INDEX(營收表現!O$6:O$3000,MATCH($A1979,營收表現!$A$6:$A$3000,0))),"")</f>
        <v/>
      </c>
      <c r="Q1979" t="str">
        <f>IFERROR(IF(INDEX(營收表現!P$6:P$3000,MATCH($A1979,營收表現!$A$6:$A$3000,0))="","",INDEX(營收表現!P$6:P$3000,MATCH($A1979,營收表現!$A$6:$A$3000,0))),"")</f>
        <v/>
      </c>
      <c r="R1979" t="str">
        <f>IFERROR(IF(INDEX(營收表現!Q$6:Q$3000,MATCH($A1979,營收表現!$A$6:$A$3000,0))="","",INDEX(營收表現!Q$6:Q$3000,MATCH($A1979,營收表現!$A$6:$A$3000,0))),"")</f>
        <v/>
      </c>
      <c r="S1979" t="str">
        <f>IFERROR(IF(INDEX(營收表現!R$6:R$3000,MATCH($A1979,營收表現!$A$6:$A$3000,0))="","",INDEX(營收表現!R$6:R$3000,MATCH($A1979,營收表現!$A$6:$A$3000,0))),"")</f>
        <v/>
      </c>
      <c r="T1979" t="str">
        <f>IFERROR(IF(INDEX(營收表現!S$6:S$3000,MATCH($A1979,營收表現!$A$6:$A$3000,0))="","",INDEX(營收表現!S$6:S$3000,MATCH($A1979,營收表現!$A$6:$A$3000,0))),"")</f>
        <v/>
      </c>
      <c r="U1979" t="str">
        <f>IFERROR(IF(INDEX(營收表現!T$6:T$3000,MATCH($A1979,營收表現!$A$6:$A$3000,0))="","",INDEX(營收表現!T$6:T$3000,MATCH($A1979,營收表現!$A$6:$A$3000,0))),"")</f>
        <v/>
      </c>
    </row>
    <row r="1980" spans="1:21">
      <c r="A1980" s="30" t="str">
        <f>IF(營收表現!$A1984="","",營收表現!$A1984)</f>
        <v/>
      </c>
      <c r="B1980" t="str">
        <f>IFERROR(INDEX(營收表現!B$6:B$3000,MATCH($A1980,營收表現!$A$6:$A$3000,0)),"")</f>
        <v/>
      </c>
      <c r="C1980" t="str">
        <f>IFERROR(INDEX(類別!G$4:G$3000,MATCH($A1980,類別!$C$4:$C$3000,0)),"")</f>
        <v/>
      </c>
      <c r="D1980" t="str">
        <f>IFERROR(IF(INDEX(營收表現!C$6:C$3000,MATCH($A1980,營收表現!$A$6:$A$3000,0))="","",INDEX(營收表現!C$6:C$3000,MATCH($A1980,營收表現!$A$6:$A$3000,0))),"")</f>
        <v/>
      </c>
      <c r="E1980" t="str">
        <f>IFERROR(IF(INDEX(營收表現!D$6:D$3000,MATCH($A1980,營收表現!$A$6:$A$3000,0))="","",INDEX(營收表現!D$6:D$3000,MATCH($A1980,營收表現!$A$6:$A$3000,0))),"")</f>
        <v/>
      </c>
      <c r="F1980" t="str">
        <f>IFERROR(IF(INDEX(營收表現!E$6:E$3000,MATCH($A1980,營收表現!$A$6:$A$3000,0))="","",INDEX(營收表現!E$6:E$3000,MATCH($A1980,營收表現!$A$6:$A$3000,0))),"")</f>
        <v/>
      </c>
      <c r="G1980" t="str">
        <f>IFERROR(IF(INDEX(營收表現!F$6:F$3000,MATCH($A1980,營收表現!$A$6:$A$3000,0))="","",INDEX(營收表現!F$6:F$3000,MATCH($A1980,營收表現!$A$6:$A$3000,0))),"")</f>
        <v/>
      </c>
      <c r="H1980" t="str">
        <f>IFERROR(IF(INDEX(營收表現!G$6:G$3000,MATCH($A1980,營收表現!$A$6:$A$3000,0))="","",INDEX(營收表現!G$6:G$3000,MATCH($A1980,營收表現!$A$6:$A$3000,0))),"")</f>
        <v/>
      </c>
      <c r="I1980" t="str">
        <f>IFERROR(IF(INDEX(營收表現!H$6:H$3000,MATCH($A1980,營收表現!$A$6:$A$3000,0))="","",INDEX(營收表現!H$6:H$3000,MATCH($A1980,營收表現!$A$6:$A$3000,0))),"")</f>
        <v/>
      </c>
      <c r="J1980" t="str">
        <f>IFERROR(IF(INDEX(營收表現!I$6:I$3000,MATCH($A1980,營收表現!$A$6:$A$3000,0))="","",INDEX(營收表現!I$6:I$3000,MATCH($A1980,營收表現!$A$6:$A$3000,0))),"")</f>
        <v/>
      </c>
      <c r="K1980" t="str">
        <f>IFERROR(IF(INDEX(營收表現!J$6:J$3000,MATCH($A1980,營收表現!$A$6:$A$3000,0))="","",INDEX(營收表現!J$6:J$3000,MATCH($A1980,營收表現!$A$6:$A$3000,0))),"")</f>
        <v/>
      </c>
      <c r="L1980" t="str">
        <f>IFERROR(IF(INDEX(營收表現!K$6:K$3000,MATCH($A1980,營收表現!$A$6:$A$3000,0))="","",INDEX(營收表現!K$6:K$3000,MATCH($A1980,營收表現!$A$6:$A$3000,0))),"")</f>
        <v/>
      </c>
      <c r="M1980" t="str">
        <f>IFERROR(IF(INDEX(營收表現!L$6:L$3000,MATCH($A1980,營收表現!$A$6:$A$3000,0))="","",INDEX(營收表現!L$6:L$3000,MATCH($A1980,營收表現!$A$6:$A$3000,0))),"")</f>
        <v/>
      </c>
      <c r="N1980" t="str">
        <f>IFERROR(IF(INDEX(營收表現!M$6:M$3000,MATCH($A1980,營收表現!$A$6:$A$3000,0))="","",INDEX(營收表現!M$6:M$3000,MATCH($A1980,營收表現!$A$6:$A$3000,0))),"")</f>
        <v/>
      </c>
      <c r="O1980" t="str">
        <f>IFERROR(IF(INDEX(營收表現!N$6:N$3000,MATCH($A1980,營收表現!$A$6:$A$3000,0))="","",INDEX(營收表現!N$6:N$3000,MATCH($A1980,營收表現!$A$6:$A$3000,0))),"")</f>
        <v/>
      </c>
      <c r="P1980" t="str">
        <f>IFERROR(IF(INDEX(營收表現!O$6:O$3000,MATCH($A1980,營收表現!$A$6:$A$3000,0))="","",INDEX(營收表現!O$6:O$3000,MATCH($A1980,營收表現!$A$6:$A$3000,0))),"")</f>
        <v/>
      </c>
      <c r="Q1980" t="str">
        <f>IFERROR(IF(INDEX(營收表現!P$6:P$3000,MATCH($A1980,營收表現!$A$6:$A$3000,0))="","",INDEX(營收表現!P$6:P$3000,MATCH($A1980,營收表現!$A$6:$A$3000,0))),"")</f>
        <v/>
      </c>
      <c r="R1980" t="str">
        <f>IFERROR(IF(INDEX(營收表現!Q$6:Q$3000,MATCH($A1980,營收表現!$A$6:$A$3000,0))="","",INDEX(營收表現!Q$6:Q$3000,MATCH($A1980,營收表現!$A$6:$A$3000,0))),"")</f>
        <v/>
      </c>
      <c r="S1980" t="str">
        <f>IFERROR(IF(INDEX(營收表現!R$6:R$3000,MATCH($A1980,營收表現!$A$6:$A$3000,0))="","",INDEX(營收表現!R$6:R$3000,MATCH($A1980,營收表現!$A$6:$A$3000,0))),"")</f>
        <v/>
      </c>
      <c r="T1980" t="str">
        <f>IFERROR(IF(INDEX(營收表現!S$6:S$3000,MATCH($A1980,營收表現!$A$6:$A$3000,0))="","",INDEX(營收表現!S$6:S$3000,MATCH($A1980,營收表現!$A$6:$A$3000,0))),"")</f>
        <v/>
      </c>
      <c r="U1980" t="str">
        <f>IFERROR(IF(INDEX(營收表現!T$6:T$3000,MATCH($A1980,營收表現!$A$6:$A$3000,0))="","",INDEX(營收表現!T$6:T$3000,MATCH($A1980,營收表現!$A$6:$A$3000,0))),"")</f>
        <v/>
      </c>
    </row>
    <row r="1981" spans="1:21">
      <c r="A1981" s="30" t="str">
        <f>IF(營收表現!$A1985="","",營收表現!$A1985)</f>
        <v/>
      </c>
      <c r="B1981" t="str">
        <f>IFERROR(INDEX(營收表現!B$6:B$3000,MATCH($A1981,營收表現!$A$6:$A$3000,0)),"")</f>
        <v/>
      </c>
      <c r="C1981" t="str">
        <f>IFERROR(INDEX(類別!G$4:G$3000,MATCH($A1981,類別!$C$4:$C$3000,0)),"")</f>
        <v/>
      </c>
      <c r="D1981" t="str">
        <f>IFERROR(IF(INDEX(營收表現!C$6:C$3000,MATCH($A1981,營收表現!$A$6:$A$3000,0))="","",INDEX(營收表現!C$6:C$3000,MATCH($A1981,營收表現!$A$6:$A$3000,0))),"")</f>
        <v/>
      </c>
      <c r="E1981" t="str">
        <f>IFERROR(IF(INDEX(營收表現!D$6:D$3000,MATCH($A1981,營收表現!$A$6:$A$3000,0))="","",INDEX(營收表現!D$6:D$3000,MATCH($A1981,營收表現!$A$6:$A$3000,0))),"")</f>
        <v/>
      </c>
      <c r="F1981" t="str">
        <f>IFERROR(IF(INDEX(營收表現!E$6:E$3000,MATCH($A1981,營收表現!$A$6:$A$3000,0))="","",INDEX(營收表現!E$6:E$3000,MATCH($A1981,營收表現!$A$6:$A$3000,0))),"")</f>
        <v/>
      </c>
      <c r="G1981" t="str">
        <f>IFERROR(IF(INDEX(營收表現!F$6:F$3000,MATCH($A1981,營收表現!$A$6:$A$3000,0))="","",INDEX(營收表現!F$6:F$3000,MATCH($A1981,營收表現!$A$6:$A$3000,0))),"")</f>
        <v/>
      </c>
      <c r="H1981" t="str">
        <f>IFERROR(IF(INDEX(營收表現!G$6:G$3000,MATCH($A1981,營收表現!$A$6:$A$3000,0))="","",INDEX(營收表現!G$6:G$3000,MATCH($A1981,營收表現!$A$6:$A$3000,0))),"")</f>
        <v/>
      </c>
      <c r="I1981" t="str">
        <f>IFERROR(IF(INDEX(營收表現!H$6:H$3000,MATCH($A1981,營收表現!$A$6:$A$3000,0))="","",INDEX(營收表現!H$6:H$3000,MATCH($A1981,營收表現!$A$6:$A$3000,0))),"")</f>
        <v/>
      </c>
      <c r="J1981" t="str">
        <f>IFERROR(IF(INDEX(營收表現!I$6:I$3000,MATCH($A1981,營收表現!$A$6:$A$3000,0))="","",INDEX(營收表現!I$6:I$3000,MATCH($A1981,營收表現!$A$6:$A$3000,0))),"")</f>
        <v/>
      </c>
      <c r="K1981" t="str">
        <f>IFERROR(IF(INDEX(營收表現!J$6:J$3000,MATCH($A1981,營收表現!$A$6:$A$3000,0))="","",INDEX(營收表現!J$6:J$3000,MATCH($A1981,營收表現!$A$6:$A$3000,0))),"")</f>
        <v/>
      </c>
      <c r="L1981" t="str">
        <f>IFERROR(IF(INDEX(營收表現!K$6:K$3000,MATCH($A1981,營收表現!$A$6:$A$3000,0))="","",INDEX(營收表現!K$6:K$3000,MATCH($A1981,營收表現!$A$6:$A$3000,0))),"")</f>
        <v/>
      </c>
      <c r="M1981" t="str">
        <f>IFERROR(IF(INDEX(營收表現!L$6:L$3000,MATCH($A1981,營收表現!$A$6:$A$3000,0))="","",INDEX(營收表現!L$6:L$3000,MATCH($A1981,營收表現!$A$6:$A$3000,0))),"")</f>
        <v/>
      </c>
      <c r="N1981" t="str">
        <f>IFERROR(IF(INDEX(營收表現!M$6:M$3000,MATCH($A1981,營收表現!$A$6:$A$3000,0))="","",INDEX(營收表現!M$6:M$3000,MATCH($A1981,營收表現!$A$6:$A$3000,0))),"")</f>
        <v/>
      </c>
      <c r="O1981" t="str">
        <f>IFERROR(IF(INDEX(營收表現!N$6:N$3000,MATCH($A1981,營收表現!$A$6:$A$3000,0))="","",INDEX(營收表現!N$6:N$3000,MATCH($A1981,營收表現!$A$6:$A$3000,0))),"")</f>
        <v/>
      </c>
      <c r="P1981" t="str">
        <f>IFERROR(IF(INDEX(營收表現!O$6:O$3000,MATCH($A1981,營收表現!$A$6:$A$3000,0))="","",INDEX(營收表現!O$6:O$3000,MATCH($A1981,營收表現!$A$6:$A$3000,0))),"")</f>
        <v/>
      </c>
      <c r="Q1981" t="str">
        <f>IFERROR(IF(INDEX(營收表現!P$6:P$3000,MATCH($A1981,營收表現!$A$6:$A$3000,0))="","",INDEX(營收表現!P$6:P$3000,MATCH($A1981,營收表現!$A$6:$A$3000,0))),"")</f>
        <v/>
      </c>
      <c r="R1981" t="str">
        <f>IFERROR(IF(INDEX(營收表現!Q$6:Q$3000,MATCH($A1981,營收表現!$A$6:$A$3000,0))="","",INDEX(營收表現!Q$6:Q$3000,MATCH($A1981,營收表現!$A$6:$A$3000,0))),"")</f>
        <v/>
      </c>
      <c r="S1981" t="str">
        <f>IFERROR(IF(INDEX(營收表現!R$6:R$3000,MATCH($A1981,營收表現!$A$6:$A$3000,0))="","",INDEX(營收表現!R$6:R$3000,MATCH($A1981,營收表現!$A$6:$A$3000,0))),"")</f>
        <v/>
      </c>
      <c r="T1981" t="str">
        <f>IFERROR(IF(INDEX(營收表現!S$6:S$3000,MATCH($A1981,營收表現!$A$6:$A$3000,0))="","",INDEX(營收表現!S$6:S$3000,MATCH($A1981,營收表現!$A$6:$A$3000,0))),"")</f>
        <v/>
      </c>
      <c r="U1981" t="str">
        <f>IFERROR(IF(INDEX(營收表現!T$6:T$3000,MATCH($A1981,營收表現!$A$6:$A$3000,0))="","",INDEX(營收表現!T$6:T$3000,MATCH($A1981,營收表現!$A$6:$A$3000,0))),"")</f>
        <v/>
      </c>
    </row>
    <row r="1982" spans="1:21">
      <c r="A1982" s="30" t="str">
        <f>IF(營收表現!$A1986="","",營收表現!$A1986)</f>
        <v/>
      </c>
      <c r="B1982" t="str">
        <f>IFERROR(INDEX(營收表現!B$6:B$3000,MATCH($A1982,營收表現!$A$6:$A$3000,0)),"")</f>
        <v/>
      </c>
      <c r="C1982" t="str">
        <f>IFERROR(INDEX(類別!G$4:G$3000,MATCH($A1982,類別!$C$4:$C$3000,0)),"")</f>
        <v/>
      </c>
      <c r="D1982" t="str">
        <f>IFERROR(IF(INDEX(營收表現!C$6:C$3000,MATCH($A1982,營收表現!$A$6:$A$3000,0))="","",INDEX(營收表現!C$6:C$3000,MATCH($A1982,營收表現!$A$6:$A$3000,0))),"")</f>
        <v/>
      </c>
      <c r="E1982" t="str">
        <f>IFERROR(IF(INDEX(營收表現!D$6:D$3000,MATCH($A1982,營收表現!$A$6:$A$3000,0))="","",INDEX(營收表現!D$6:D$3000,MATCH($A1982,營收表現!$A$6:$A$3000,0))),"")</f>
        <v/>
      </c>
      <c r="F1982" t="str">
        <f>IFERROR(IF(INDEX(營收表現!E$6:E$3000,MATCH($A1982,營收表現!$A$6:$A$3000,0))="","",INDEX(營收表現!E$6:E$3000,MATCH($A1982,營收表現!$A$6:$A$3000,0))),"")</f>
        <v/>
      </c>
      <c r="G1982" t="str">
        <f>IFERROR(IF(INDEX(營收表現!F$6:F$3000,MATCH($A1982,營收表現!$A$6:$A$3000,0))="","",INDEX(營收表現!F$6:F$3000,MATCH($A1982,營收表現!$A$6:$A$3000,0))),"")</f>
        <v/>
      </c>
      <c r="H1982" t="str">
        <f>IFERROR(IF(INDEX(營收表現!G$6:G$3000,MATCH($A1982,營收表現!$A$6:$A$3000,0))="","",INDEX(營收表現!G$6:G$3000,MATCH($A1982,營收表現!$A$6:$A$3000,0))),"")</f>
        <v/>
      </c>
      <c r="I1982" t="str">
        <f>IFERROR(IF(INDEX(營收表現!H$6:H$3000,MATCH($A1982,營收表現!$A$6:$A$3000,0))="","",INDEX(營收表現!H$6:H$3000,MATCH($A1982,營收表現!$A$6:$A$3000,0))),"")</f>
        <v/>
      </c>
      <c r="J1982" t="str">
        <f>IFERROR(IF(INDEX(營收表現!I$6:I$3000,MATCH($A1982,營收表現!$A$6:$A$3000,0))="","",INDEX(營收表現!I$6:I$3000,MATCH($A1982,營收表現!$A$6:$A$3000,0))),"")</f>
        <v/>
      </c>
      <c r="K1982" t="str">
        <f>IFERROR(IF(INDEX(營收表現!J$6:J$3000,MATCH($A1982,營收表現!$A$6:$A$3000,0))="","",INDEX(營收表現!J$6:J$3000,MATCH($A1982,營收表現!$A$6:$A$3000,0))),"")</f>
        <v/>
      </c>
      <c r="L1982" t="str">
        <f>IFERROR(IF(INDEX(營收表現!K$6:K$3000,MATCH($A1982,營收表現!$A$6:$A$3000,0))="","",INDEX(營收表現!K$6:K$3000,MATCH($A1982,營收表現!$A$6:$A$3000,0))),"")</f>
        <v/>
      </c>
      <c r="M1982" t="str">
        <f>IFERROR(IF(INDEX(營收表現!L$6:L$3000,MATCH($A1982,營收表現!$A$6:$A$3000,0))="","",INDEX(營收表現!L$6:L$3000,MATCH($A1982,營收表現!$A$6:$A$3000,0))),"")</f>
        <v/>
      </c>
      <c r="N1982" t="str">
        <f>IFERROR(IF(INDEX(營收表現!M$6:M$3000,MATCH($A1982,營收表現!$A$6:$A$3000,0))="","",INDEX(營收表現!M$6:M$3000,MATCH($A1982,營收表現!$A$6:$A$3000,0))),"")</f>
        <v/>
      </c>
      <c r="O1982" t="str">
        <f>IFERROR(IF(INDEX(營收表現!N$6:N$3000,MATCH($A1982,營收表現!$A$6:$A$3000,0))="","",INDEX(營收表現!N$6:N$3000,MATCH($A1982,營收表現!$A$6:$A$3000,0))),"")</f>
        <v/>
      </c>
      <c r="P1982" t="str">
        <f>IFERROR(IF(INDEX(營收表現!O$6:O$3000,MATCH($A1982,營收表現!$A$6:$A$3000,0))="","",INDEX(營收表現!O$6:O$3000,MATCH($A1982,營收表現!$A$6:$A$3000,0))),"")</f>
        <v/>
      </c>
      <c r="Q1982" t="str">
        <f>IFERROR(IF(INDEX(營收表現!P$6:P$3000,MATCH($A1982,營收表現!$A$6:$A$3000,0))="","",INDEX(營收表現!P$6:P$3000,MATCH($A1982,營收表現!$A$6:$A$3000,0))),"")</f>
        <v/>
      </c>
      <c r="R1982" t="str">
        <f>IFERROR(IF(INDEX(營收表現!Q$6:Q$3000,MATCH($A1982,營收表現!$A$6:$A$3000,0))="","",INDEX(營收表現!Q$6:Q$3000,MATCH($A1982,營收表現!$A$6:$A$3000,0))),"")</f>
        <v/>
      </c>
      <c r="S1982" t="str">
        <f>IFERROR(IF(INDEX(營收表現!R$6:R$3000,MATCH($A1982,營收表現!$A$6:$A$3000,0))="","",INDEX(營收表現!R$6:R$3000,MATCH($A1982,營收表現!$A$6:$A$3000,0))),"")</f>
        <v/>
      </c>
      <c r="T1982" t="str">
        <f>IFERROR(IF(INDEX(營收表現!S$6:S$3000,MATCH($A1982,營收表現!$A$6:$A$3000,0))="","",INDEX(營收表現!S$6:S$3000,MATCH($A1982,營收表現!$A$6:$A$3000,0))),"")</f>
        <v/>
      </c>
      <c r="U1982" t="str">
        <f>IFERROR(IF(INDEX(營收表現!T$6:T$3000,MATCH($A1982,營收表現!$A$6:$A$3000,0))="","",INDEX(營收表現!T$6:T$3000,MATCH($A1982,營收表現!$A$6:$A$3000,0))),"")</f>
        <v/>
      </c>
    </row>
    <row r="1983" spans="1:21">
      <c r="A1983" s="30" t="str">
        <f>IF(營收表現!$A1987="","",營收表現!$A1987)</f>
        <v/>
      </c>
      <c r="B1983" t="str">
        <f>IFERROR(INDEX(營收表現!B$6:B$3000,MATCH($A1983,營收表現!$A$6:$A$3000,0)),"")</f>
        <v/>
      </c>
      <c r="C1983" t="str">
        <f>IFERROR(INDEX(類別!G$4:G$3000,MATCH($A1983,類別!$C$4:$C$3000,0)),"")</f>
        <v/>
      </c>
      <c r="D1983" t="str">
        <f>IFERROR(IF(INDEX(營收表現!C$6:C$3000,MATCH($A1983,營收表現!$A$6:$A$3000,0))="","",INDEX(營收表現!C$6:C$3000,MATCH($A1983,營收表現!$A$6:$A$3000,0))),"")</f>
        <v/>
      </c>
      <c r="E1983" t="str">
        <f>IFERROR(IF(INDEX(營收表現!D$6:D$3000,MATCH($A1983,營收表現!$A$6:$A$3000,0))="","",INDEX(營收表現!D$6:D$3000,MATCH($A1983,營收表現!$A$6:$A$3000,0))),"")</f>
        <v/>
      </c>
      <c r="F1983" t="str">
        <f>IFERROR(IF(INDEX(營收表現!E$6:E$3000,MATCH($A1983,營收表現!$A$6:$A$3000,0))="","",INDEX(營收表現!E$6:E$3000,MATCH($A1983,營收表現!$A$6:$A$3000,0))),"")</f>
        <v/>
      </c>
      <c r="G1983" t="str">
        <f>IFERROR(IF(INDEX(營收表現!F$6:F$3000,MATCH($A1983,營收表現!$A$6:$A$3000,0))="","",INDEX(營收表現!F$6:F$3000,MATCH($A1983,營收表現!$A$6:$A$3000,0))),"")</f>
        <v/>
      </c>
      <c r="H1983" t="str">
        <f>IFERROR(IF(INDEX(營收表現!G$6:G$3000,MATCH($A1983,營收表現!$A$6:$A$3000,0))="","",INDEX(營收表現!G$6:G$3000,MATCH($A1983,營收表現!$A$6:$A$3000,0))),"")</f>
        <v/>
      </c>
      <c r="I1983" t="str">
        <f>IFERROR(IF(INDEX(營收表現!H$6:H$3000,MATCH($A1983,營收表現!$A$6:$A$3000,0))="","",INDEX(營收表現!H$6:H$3000,MATCH($A1983,營收表現!$A$6:$A$3000,0))),"")</f>
        <v/>
      </c>
      <c r="J1983" t="str">
        <f>IFERROR(IF(INDEX(營收表現!I$6:I$3000,MATCH($A1983,營收表現!$A$6:$A$3000,0))="","",INDEX(營收表現!I$6:I$3000,MATCH($A1983,營收表現!$A$6:$A$3000,0))),"")</f>
        <v/>
      </c>
      <c r="K1983" t="str">
        <f>IFERROR(IF(INDEX(營收表現!J$6:J$3000,MATCH($A1983,營收表現!$A$6:$A$3000,0))="","",INDEX(營收表現!J$6:J$3000,MATCH($A1983,營收表現!$A$6:$A$3000,0))),"")</f>
        <v/>
      </c>
      <c r="L1983" t="str">
        <f>IFERROR(IF(INDEX(營收表現!K$6:K$3000,MATCH($A1983,營收表現!$A$6:$A$3000,0))="","",INDEX(營收表現!K$6:K$3000,MATCH($A1983,營收表現!$A$6:$A$3000,0))),"")</f>
        <v/>
      </c>
      <c r="M1983" t="str">
        <f>IFERROR(IF(INDEX(營收表現!L$6:L$3000,MATCH($A1983,營收表現!$A$6:$A$3000,0))="","",INDEX(營收表現!L$6:L$3000,MATCH($A1983,營收表現!$A$6:$A$3000,0))),"")</f>
        <v/>
      </c>
      <c r="N1983" t="str">
        <f>IFERROR(IF(INDEX(營收表現!M$6:M$3000,MATCH($A1983,營收表現!$A$6:$A$3000,0))="","",INDEX(營收表現!M$6:M$3000,MATCH($A1983,營收表現!$A$6:$A$3000,0))),"")</f>
        <v/>
      </c>
      <c r="O1983" t="str">
        <f>IFERROR(IF(INDEX(營收表現!N$6:N$3000,MATCH($A1983,營收表現!$A$6:$A$3000,0))="","",INDEX(營收表現!N$6:N$3000,MATCH($A1983,營收表現!$A$6:$A$3000,0))),"")</f>
        <v/>
      </c>
      <c r="P1983" t="str">
        <f>IFERROR(IF(INDEX(營收表現!O$6:O$3000,MATCH($A1983,營收表現!$A$6:$A$3000,0))="","",INDEX(營收表現!O$6:O$3000,MATCH($A1983,營收表現!$A$6:$A$3000,0))),"")</f>
        <v/>
      </c>
      <c r="Q1983" t="str">
        <f>IFERROR(IF(INDEX(營收表現!P$6:P$3000,MATCH($A1983,營收表現!$A$6:$A$3000,0))="","",INDEX(營收表現!P$6:P$3000,MATCH($A1983,營收表現!$A$6:$A$3000,0))),"")</f>
        <v/>
      </c>
      <c r="R1983" t="str">
        <f>IFERROR(IF(INDEX(營收表現!Q$6:Q$3000,MATCH($A1983,營收表現!$A$6:$A$3000,0))="","",INDEX(營收表現!Q$6:Q$3000,MATCH($A1983,營收表現!$A$6:$A$3000,0))),"")</f>
        <v/>
      </c>
      <c r="S1983" t="str">
        <f>IFERROR(IF(INDEX(營收表現!R$6:R$3000,MATCH($A1983,營收表現!$A$6:$A$3000,0))="","",INDEX(營收表現!R$6:R$3000,MATCH($A1983,營收表現!$A$6:$A$3000,0))),"")</f>
        <v/>
      </c>
      <c r="T1983" t="str">
        <f>IFERROR(IF(INDEX(營收表現!S$6:S$3000,MATCH($A1983,營收表現!$A$6:$A$3000,0))="","",INDEX(營收表現!S$6:S$3000,MATCH($A1983,營收表現!$A$6:$A$3000,0))),"")</f>
        <v/>
      </c>
      <c r="U1983" t="str">
        <f>IFERROR(IF(INDEX(營收表現!T$6:T$3000,MATCH($A1983,營收表現!$A$6:$A$3000,0))="","",INDEX(營收表現!T$6:T$3000,MATCH($A1983,營收表現!$A$6:$A$3000,0))),"")</f>
        <v/>
      </c>
    </row>
    <row r="1984" spans="1:21">
      <c r="A1984" s="30" t="str">
        <f>IF(營收表現!$A1988="","",營收表現!$A1988)</f>
        <v/>
      </c>
      <c r="B1984" t="str">
        <f>IFERROR(INDEX(營收表現!B$6:B$3000,MATCH($A1984,營收表現!$A$6:$A$3000,0)),"")</f>
        <v/>
      </c>
      <c r="C1984" t="str">
        <f>IFERROR(INDEX(類別!G$4:G$3000,MATCH($A1984,類別!$C$4:$C$3000,0)),"")</f>
        <v/>
      </c>
      <c r="D1984" t="str">
        <f>IFERROR(IF(INDEX(營收表現!C$6:C$3000,MATCH($A1984,營收表現!$A$6:$A$3000,0))="","",INDEX(營收表現!C$6:C$3000,MATCH($A1984,營收表現!$A$6:$A$3000,0))),"")</f>
        <v/>
      </c>
      <c r="E1984" t="str">
        <f>IFERROR(IF(INDEX(營收表現!D$6:D$3000,MATCH($A1984,營收表現!$A$6:$A$3000,0))="","",INDEX(營收表現!D$6:D$3000,MATCH($A1984,營收表現!$A$6:$A$3000,0))),"")</f>
        <v/>
      </c>
      <c r="F1984" t="str">
        <f>IFERROR(IF(INDEX(營收表現!E$6:E$3000,MATCH($A1984,營收表現!$A$6:$A$3000,0))="","",INDEX(營收表現!E$6:E$3000,MATCH($A1984,營收表現!$A$6:$A$3000,0))),"")</f>
        <v/>
      </c>
      <c r="G1984" t="str">
        <f>IFERROR(IF(INDEX(營收表現!F$6:F$3000,MATCH($A1984,營收表現!$A$6:$A$3000,0))="","",INDEX(營收表現!F$6:F$3000,MATCH($A1984,營收表現!$A$6:$A$3000,0))),"")</f>
        <v/>
      </c>
      <c r="H1984" t="str">
        <f>IFERROR(IF(INDEX(營收表現!G$6:G$3000,MATCH($A1984,營收表現!$A$6:$A$3000,0))="","",INDEX(營收表現!G$6:G$3000,MATCH($A1984,營收表現!$A$6:$A$3000,0))),"")</f>
        <v/>
      </c>
      <c r="I1984" t="str">
        <f>IFERROR(IF(INDEX(營收表現!H$6:H$3000,MATCH($A1984,營收表現!$A$6:$A$3000,0))="","",INDEX(營收表現!H$6:H$3000,MATCH($A1984,營收表現!$A$6:$A$3000,0))),"")</f>
        <v/>
      </c>
      <c r="J1984" t="str">
        <f>IFERROR(IF(INDEX(營收表現!I$6:I$3000,MATCH($A1984,營收表現!$A$6:$A$3000,0))="","",INDEX(營收表現!I$6:I$3000,MATCH($A1984,營收表現!$A$6:$A$3000,0))),"")</f>
        <v/>
      </c>
      <c r="K1984" t="str">
        <f>IFERROR(IF(INDEX(營收表現!J$6:J$3000,MATCH($A1984,營收表現!$A$6:$A$3000,0))="","",INDEX(營收表現!J$6:J$3000,MATCH($A1984,營收表現!$A$6:$A$3000,0))),"")</f>
        <v/>
      </c>
      <c r="L1984" t="str">
        <f>IFERROR(IF(INDEX(營收表現!K$6:K$3000,MATCH($A1984,營收表現!$A$6:$A$3000,0))="","",INDEX(營收表現!K$6:K$3000,MATCH($A1984,營收表現!$A$6:$A$3000,0))),"")</f>
        <v/>
      </c>
      <c r="M1984" t="str">
        <f>IFERROR(IF(INDEX(營收表現!L$6:L$3000,MATCH($A1984,營收表現!$A$6:$A$3000,0))="","",INDEX(營收表現!L$6:L$3000,MATCH($A1984,營收表現!$A$6:$A$3000,0))),"")</f>
        <v/>
      </c>
      <c r="N1984" t="str">
        <f>IFERROR(IF(INDEX(營收表現!M$6:M$3000,MATCH($A1984,營收表現!$A$6:$A$3000,0))="","",INDEX(營收表現!M$6:M$3000,MATCH($A1984,營收表現!$A$6:$A$3000,0))),"")</f>
        <v/>
      </c>
      <c r="O1984" t="str">
        <f>IFERROR(IF(INDEX(營收表現!N$6:N$3000,MATCH($A1984,營收表現!$A$6:$A$3000,0))="","",INDEX(營收表現!N$6:N$3000,MATCH($A1984,營收表現!$A$6:$A$3000,0))),"")</f>
        <v/>
      </c>
      <c r="P1984" t="str">
        <f>IFERROR(IF(INDEX(營收表現!O$6:O$3000,MATCH($A1984,營收表現!$A$6:$A$3000,0))="","",INDEX(營收表現!O$6:O$3000,MATCH($A1984,營收表現!$A$6:$A$3000,0))),"")</f>
        <v/>
      </c>
      <c r="Q1984" t="str">
        <f>IFERROR(IF(INDEX(營收表現!P$6:P$3000,MATCH($A1984,營收表現!$A$6:$A$3000,0))="","",INDEX(營收表現!P$6:P$3000,MATCH($A1984,營收表現!$A$6:$A$3000,0))),"")</f>
        <v/>
      </c>
      <c r="R1984" t="str">
        <f>IFERROR(IF(INDEX(營收表現!Q$6:Q$3000,MATCH($A1984,營收表現!$A$6:$A$3000,0))="","",INDEX(營收表現!Q$6:Q$3000,MATCH($A1984,營收表現!$A$6:$A$3000,0))),"")</f>
        <v/>
      </c>
      <c r="S1984" t="str">
        <f>IFERROR(IF(INDEX(營收表現!R$6:R$3000,MATCH($A1984,營收表現!$A$6:$A$3000,0))="","",INDEX(營收表現!R$6:R$3000,MATCH($A1984,營收表現!$A$6:$A$3000,0))),"")</f>
        <v/>
      </c>
      <c r="T1984" t="str">
        <f>IFERROR(IF(INDEX(營收表現!S$6:S$3000,MATCH($A1984,營收表現!$A$6:$A$3000,0))="","",INDEX(營收表現!S$6:S$3000,MATCH($A1984,營收表現!$A$6:$A$3000,0))),"")</f>
        <v/>
      </c>
      <c r="U1984" t="str">
        <f>IFERROR(IF(INDEX(營收表現!T$6:T$3000,MATCH($A1984,營收表現!$A$6:$A$3000,0))="","",INDEX(營收表現!T$6:T$3000,MATCH($A1984,營收表現!$A$6:$A$3000,0))),"")</f>
        <v/>
      </c>
    </row>
    <row r="1985" spans="1:21">
      <c r="A1985" s="30" t="str">
        <f>IF(營收表現!$A1989="","",營收表現!$A1989)</f>
        <v/>
      </c>
      <c r="B1985" t="str">
        <f>IFERROR(INDEX(營收表現!B$6:B$3000,MATCH($A1985,營收表現!$A$6:$A$3000,0)),"")</f>
        <v/>
      </c>
      <c r="C1985" t="str">
        <f>IFERROR(INDEX(類別!G$4:G$3000,MATCH($A1985,類別!$C$4:$C$3000,0)),"")</f>
        <v/>
      </c>
      <c r="D1985" t="str">
        <f>IFERROR(IF(INDEX(營收表現!C$6:C$3000,MATCH($A1985,營收表現!$A$6:$A$3000,0))="","",INDEX(營收表現!C$6:C$3000,MATCH($A1985,營收表現!$A$6:$A$3000,0))),"")</f>
        <v/>
      </c>
      <c r="E1985" t="str">
        <f>IFERROR(IF(INDEX(營收表現!D$6:D$3000,MATCH($A1985,營收表現!$A$6:$A$3000,0))="","",INDEX(營收表現!D$6:D$3000,MATCH($A1985,營收表現!$A$6:$A$3000,0))),"")</f>
        <v/>
      </c>
      <c r="F1985" t="str">
        <f>IFERROR(IF(INDEX(營收表現!E$6:E$3000,MATCH($A1985,營收表現!$A$6:$A$3000,0))="","",INDEX(營收表現!E$6:E$3000,MATCH($A1985,營收表現!$A$6:$A$3000,0))),"")</f>
        <v/>
      </c>
      <c r="G1985" t="str">
        <f>IFERROR(IF(INDEX(營收表現!F$6:F$3000,MATCH($A1985,營收表現!$A$6:$A$3000,0))="","",INDEX(營收表現!F$6:F$3000,MATCH($A1985,營收表現!$A$6:$A$3000,0))),"")</f>
        <v/>
      </c>
      <c r="H1985" t="str">
        <f>IFERROR(IF(INDEX(營收表現!G$6:G$3000,MATCH($A1985,營收表現!$A$6:$A$3000,0))="","",INDEX(營收表現!G$6:G$3000,MATCH($A1985,營收表現!$A$6:$A$3000,0))),"")</f>
        <v/>
      </c>
      <c r="I1985" t="str">
        <f>IFERROR(IF(INDEX(營收表現!H$6:H$3000,MATCH($A1985,營收表現!$A$6:$A$3000,0))="","",INDEX(營收表現!H$6:H$3000,MATCH($A1985,營收表現!$A$6:$A$3000,0))),"")</f>
        <v/>
      </c>
      <c r="J1985" t="str">
        <f>IFERROR(IF(INDEX(營收表現!I$6:I$3000,MATCH($A1985,營收表現!$A$6:$A$3000,0))="","",INDEX(營收表現!I$6:I$3000,MATCH($A1985,營收表現!$A$6:$A$3000,0))),"")</f>
        <v/>
      </c>
      <c r="K1985" t="str">
        <f>IFERROR(IF(INDEX(營收表現!J$6:J$3000,MATCH($A1985,營收表現!$A$6:$A$3000,0))="","",INDEX(營收表現!J$6:J$3000,MATCH($A1985,營收表現!$A$6:$A$3000,0))),"")</f>
        <v/>
      </c>
      <c r="L1985" t="str">
        <f>IFERROR(IF(INDEX(營收表現!K$6:K$3000,MATCH($A1985,營收表現!$A$6:$A$3000,0))="","",INDEX(營收表現!K$6:K$3000,MATCH($A1985,營收表現!$A$6:$A$3000,0))),"")</f>
        <v/>
      </c>
      <c r="M1985" t="str">
        <f>IFERROR(IF(INDEX(營收表現!L$6:L$3000,MATCH($A1985,營收表現!$A$6:$A$3000,0))="","",INDEX(營收表現!L$6:L$3000,MATCH($A1985,營收表現!$A$6:$A$3000,0))),"")</f>
        <v/>
      </c>
      <c r="N1985" t="str">
        <f>IFERROR(IF(INDEX(營收表現!M$6:M$3000,MATCH($A1985,營收表現!$A$6:$A$3000,0))="","",INDEX(營收表現!M$6:M$3000,MATCH($A1985,營收表現!$A$6:$A$3000,0))),"")</f>
        <v/>
      </c>
      <c r="O1985" t="str">
        <f>IFERROR(IF(INDEX(營收表現!N$6:N$3000,MATCH($A1985,營收表現!$A$6:$A$3000,0))="","",INDEX(營收表現!N$6:N$3000,MATCH($A1985,營收表現!$A$6:$A$3000,0))),"")</f>
        <v/>
      </c>
      <c r="P1985" t="str">
        <f>IFERROR(IF(INDEX(營收表現!O$6:O$3000,MATCH($A1985,營收表現!$A$6:$A$3000,0))="","",INDEX(營收表現!O$6:O$3000,MATCH($A1985,營收表現!$A$6:$A$3000,0))),"")</f>
        <v/>
      </c>
      <c r="Q1985" t="str">
        <f>IFERROR(IF(INDEX(營收表現!P$6:P$3000,MATCH($A1985,營收表現!$A$6:$A$3000,0))="","",INDEX(營收表現!P$6:P$3000,MATCH($A1985,營收表現!$A$6:$A$3000,0))),"")</f>
        <v/>
      </c>
      <c r="R1985" t="str">
        <f>IFERROR(IF(INDEX(營收表現!Q$6:Q$3000,MATCH($A1985,營收表現!$A$6:$A$3000,0))="","",INDEX(營收表現!Q$6:Q$3000,MATCH($A1985,營收表現!$A$6:$A$3000,0))),"")</f>
        <v/>
      </c>
      <c r="S1985" t="str">
        <f>IFERROR(IF(INDEX(營收表現!R$6:R$3000,MATCH($A1985,營收表現!$A$6:$A$3000,0))="","",INDEX(營收表現!R$6:R$3000,MATCH($A1985,營收表現!$A$6:$A$3000,0))),"")</f>
        <v/>
      </c>
      <c r="T1985" t="str">
        <f>IFERROR(IF(INDEX(營收表現!S$6:S$3000,MATCH($A1985,營收表現!$A$6:$A$3000,0))="","",INDEX(營收表現!S$6:S$3000,MATCH($A1985,營收表現!$A$6:$A$3000,0))),"")</f>
        <v/>
      </c>
      <c r="U1985" t="str">
        <f>IFERROR(IF(INDEX(營收表現!T$6:T$3000,MATCH($A1985,營收表現!$A$6:$A$3000,0))="","",INDEX(營收表現!T$6:T$3000,MATCH($A1985,營收表現!$A$6:$A$3000,0))),"")</f>
        <v/>
      </c>
    </row>
    <row r="1986" spans="1:21">
      <c r="A1986" s="30" t="str">
        <f>IF(營收表現!$A1990="","",營收表現!$A1990)</f>
        <v/>
      </c>
      <c r="B1986" t="str">
        <f>IFERROR(INDEX(營收表現!B$6:B$3000,MATCH($A1986,營收表現!$A$6:$A$3000,0)),"")</f>
        <v/>
      </c>
      <c r="C1986" t="str">
        <f>IFERROR(INDEX(類別!G$4:G$3000,MATCH($A1986,類別!$C$4:$C$3000,0)),"")</f>
        <v/>
      </c>
      <c r="D1986" t="str">
        <f>IFERROR(IF(INDEX(營收表現!C$6:C$3000,MATCH($A1986,營收表現!$A$6:$A$3000,0))="","",INDEX(營收表現!C$6:C$3000,MATCH($A1986,營收表現!$A$6:$A$3000,0))),"")</f>
        <v/>
      </c>
      <c r="E1986" t="str">
        <f>IFERROR(IF(INDEX(營收表現!D$6:D$3000,MATCH($A1986,營收表現!$A$6:$A$3000,0))="","",INDEX(營收表現!D$6:D$3000,MATCH($A1986,營收表現!$A$6:$A$3000,0))),"")</f>
        <v/>
      </c>
      <c r="F1986" t="str">
        <f>IFERROR(IF(INDEX(營收表現!E$6:E$3000,MATCH($A1986,營收表現!$A$6:$A$3000,0))="","",INDEX(營收表現!E$6:E$3000,MATCH($A1986,營收表現!$A$6:$A$3000,0))),"")</f>
        <v/>
      </c>
      <c r="G1986" t="str">
        <f>IFERROR(IF(INDEX(營收表現!F$6:F$3000,MATCH($A1986,營收表現!$A$6:$A$3000,0))="","",INDEX(營收表現!F$6:F$3000,MATCH($A1986,營收表現!$A$6:$A$3000,0))),"")</f>
        <v/>
      </c>
      <c r="H1986" t="str">
        <f>IFERROR(IF(INDEX(營收表現!G$6:G$3000,MATCH($A1986,營收表現!$A$6:$A$3000,0))="","",INDEX(營收表現!G$6:G$3000,MATCH($A1986,營收表現!$A$6:$A$3000,0))),"")</f>
        <v/>
      </c>
      <c r="I1986" t="str">
        <f>IFERROR(IF(INDEX(營收表現!H$6:H$3000,MATCH($A1986,營收表現!$A$6:$A$3000,0))="","",INDEX(營收表現!H$6:H$3000,MATCH($A1986,營收表現!$A$6:$A$3000,0))),"")</f>
        <v/>
      </c>
      <c r="J1986" t="str">
        <f>IFERROR(IF(INDEX(營收表現!I$6:I$3000,MATCH($A1986,營收表現!$A$6:$A$3000,0))="","",INDEX(營收表現!I$6:I$3000,MATCH($A1986,營收表現!$A$6:$A$3000,0))),"")</f>
        <v/>
      </c>
      <c r="K1986" t="str">
        <f>IFERROR(IF(INDEX(營收表現!J$6:J$3000,MATCH($A1986,營收表現!$A$6:$A$3000,0))="","",INDEX(營收表現!J$6:J$3000,MATCH($A1986,營收表現!$A$6:$A$3000,0))),"")</f>
        <v/>
      </c>
      <c r="L1986" t="str">
        <f>IFERROR(IF(INDEX(營收表現!K$6:K$3000,MATCH($A1986,營收表現!$A$6:$A$3000,0))="","",INDEX(營收表現!K$6:K$3000,MATCH($A1986,營收表現!$A$6:$A$3000,0))),"")</f>
        <v/>
      </c>
      <c r="M1986" t="str">
        <f>IFERROR(IF(INDEX(營收表現!L$6:L$3000,MATCH($A1986,營收表現!$A$6:$A$3000,0))="","",INDEX(營收表現!L$6:L$3000,MATCH($A1986,營收表現!$A$6:$A$3000,0))),"")</f>
        <v/>
      </c>
      <c r="N1986" t="str">
        <f>IFERROR(IF(INDEX(營收表現!M$6:M$3000,MATCH($A1986,營收表現!$A$6:$A$3000,0))="","",INDEX(營收表現!M$6:M$3000,MATCH($A1986,營收表現!$A$6:$A$3000,0))),"")</f>
        <v/>
      </c>
      <c r="O1986" t="str">
        <f>IFERROR(IF(INDEX(營收表現!N$6:N$3000,MATCH($A1986,營收表現!$A$6:$A$3000,0))="","",INDEX(營收表現!N$6:N$3000,MATCH($A1986,營收表現!$A$6:$A$3000,0))),"")</f>
        <v/>
      </c>
      <c r="P1986" t="str">
        <f>IFERROR(IF(INDEX(營收表現!O$6:O$3000,MATCH($A1986,營收表現!$A$6:$A$3000,0))="","",INDEX(營收表現!O$6:O$3000,MATCH($A1986,營收表現!$A$6:$A$3000,0))),"")</f>
        <v/>
      </c>
      <c r="Q1986" t="str">
        <f>IFERROR(IF(INDEX(營收表現!P$6:P$3000,MATCH($A1986,營收表現!$A$6:$A$3000,0))="","",INDEX(營收表現!P$6:P$3000,MATCH($A1986,營收表現!$A$6:$A$3000,0))),"")</f>
        <v/>
      </c>
      <c r="R1986" t="str">
        <f>IFERROR(IF(INDEX(營收表現!Q$6:Q$3000,MATCH($A1986,營收表現!$A$6:$A$3000,0))="","",INDEX(營收表現!Q$6:Q$3000,MATCH($A1986,營收表現!$A$6:$A$3000,0))),"")</f>
        <v/>
      </c>
      <c r="S1986" t="str">
        <f>IFERROR(IF(INDEX(營收表現!R$6:R$3000,MATCH($A1986,營收表現!$A$6:$A$3000,0))="","",INDEX(營收表現!R$6:R$3000,MATCH($A1986,營收表現!$A$6:$A$3000,0))),"")</f>
        <v/>
      </c>
      <c r="T1986" t="str">
        <f>IFERROR(IF(INDEX(營收表現!S$6:S$3000,MATCH($A1986,營收表現!$A$6:$A$3000,0))="","",INDEX(營收表現!S$6:S$3000,MATCH($A1986,營收表現!$A$6:$A$3000,0))),"")</f>
        <v/>
      </c>
      <c r="U1986" t="str">
        <f>IFERROR(IF(INDEX(營收表現!T$6:T$3000,MATCH($A1986,營收表現!$A$6:$A$3000,0))="","",INDEX(營收表現!T$6:T$3000,MATCH($A1986,營收表現!$A$6:$A$3000,0))),"")</f>
        <v/>
      </c>
    </row>
    <row r="1987" spans="1:21">
      <c r="A1987" s="30" t="str">
        <f>IF(營收表現!$A1991="","",營收表現!$A1991)</f>
        <v/>
      </c>
      <c r="B1987" t="str">
        <f>IFERROR(INDEX(營收表現!B$6:B$3000,MATCH($A1987,營收表現!$A$6:$A$3000,0)),"")</f>
        <v/>
      </c>
      <c r="C1987" t="str">
        <f>IFERROR(INDEX(類別!G$4:G$3000,MATCH($A1987,類別!$C$4:$C$3000,0)),"")</f>
        <v/>
      </c>
      <c r="D1987" t="str">
        <f>IFERROR(IF(INDEX(營收表現!C$6:C$3000,MATCH($A1987,營收表現!$A$6:$A$3000,0))="","",INDEX(營收表現!C$6:C$3000,MATCH($A1987,營收表現!$A$6:$A$3000,0))),"")</f>
        <v/>
      </c>
      <c r="E1987" t="str">
        <f>IFERROR(IF(INDEX(營收表現!D$6:D$3000,MATCH($A1987,營收表現!$A$6:$A$3000,0))="","",INDEX(營收表現!D$6:D$3000,MATCH($A1987,營收表現!$A$6:$A$3000,0))),"")</f>
        <v/>
      </c>
      <c r="F1987" t="str">
        <f>IFERROR(IF(INDEX(營收表現!E$6:E$3000,MATCH($A1987,營收表現!$A$6:$A$3000,0))="","",INDEX(營收表現!E$6:E$3000,MATCH($A1987,營收表現!$A$6:$A$3000,0))),"")</f>
        <v/>
      </c>
      <c r="G1987" t="str">
        <f>IFERROR(IF(INDEX(營收表現!F$6:F$3000,MATCH($A1987,營收表現!$A$6:$A$3000,0))="","",INDEX(營收表現!F$6:F$3000,MATCH($A1987,營收表現!$A$6:$A$3000,0))),"")</f>
        <v/>
      </c>
      <c r="H1987" t="str">
        <f>IFERROR(IF(INDEX(營收表現!G$6:G$3000,MATCH($A1987,營收表現!$A$6:$A$3000,0))="","",INDEX(營收表現!G$6:G$3000,MATCH($A1987,營收表現!$A$6:$A$3000,0))),"")</f>
        <v/>
      </c>
      <c r="I1987" t="str">
        <f>IFERROR(IF(INDEX(營收表現!H$6:H$3000,MATCH($A1987,營收表現!$A$6:$A$3000,0))="","",INDEX(營收表現!H$6:H$3000,MATCH($A1987,營收表現!$A$6:$A$3000,0))),"")</f>
        <v/>
      </c>
      <c r="J1987" t="str">
        <f>IFERROR(IF(INDEX(營收表現!I$6:I$3000,MATCH($A1987,營收表現!$A$6:$A$3000,0))="","",INDEX(營收表現!I$6:I$3000,MATCH($A1987,營收表現!$A$6:$A$3000,0))),"")</f>
        <v/>
      </c>
      <c r="K1987" t="str">
        <f>IFERROR(IF(INDEX(營收表現!J$6:J$3000,MATCH($A1987,營收表現!$A$6:$A$3000,0))="","",INDEX(營收表現!J$6:J$3000,MATCH($A1987,營收表現!$A$6:$A$3000,0))),"")</f>
        <v/>
      </c>
      <c r="L1987" t="str">
        <f>IFERROR(IF(INDEX(營收表現!K$6:K$3000,MATCH($A1987,營收表現!$A$6:$A$3000,0))="","",INDEX(營收表現!K$6:K$3000,MATCH($A1987,營收表現!$A$6:$A$3000,0))),"")</f>
        <v/>
      </c>
      <c r="M1987" t="str">
        <f>IFERROR(IF(INDEX(營收表現!L$6:L$3000,MATCH($A1987,營收表現!$A$6:$A$3000,0))="","",INDEX(營收表現!L$6:L$3000,MATCH($A1987,營收表現!$A$6:$A$3000,0))),"")</f>
        <v/>
      </c>
      <c r="N1987" t="str">
        <f>IFERROR(IF(INDEX(營收表現!M$6:M$3000,MATCH($A1987,營收表現!$A$6:$A$3000,0))="","",INDEX(營收表現!M$6:M$3000,MATCH($A1987,營收表現!$A$6:$A$3000,0))),"")</f>
        <v/>
      </c>
      <c r="O1987" t="str">
        <f>IFERROR(IF(INDEX(營收表現!N$6:N$3000,MATCH($A1987,營收表現!$A$6:$A$3000,0))="","",INDEX(營收表現!N$6:N$3000,MATCH($A1987,營收表現!$A$6:$A$3000,0))),"")</f>
        <v/>
      </c>
      <c r="P1987" t="str">
        <f>IFERROR(IF(INDEX(營收表現!O$6:O$3000,MATCH($A1987,營收表現!$A$6:$A$3000,0))="","",INDEX(營收表現!O$6:O$3000,MATCH($A1987,營收表現!$A$6:$A$3000,0))),"")</f>
        <v/>
      </c>
      <c r="Q1987" t="str">
        <f>IFERROR(IF(INDEX(營收表現!P$6:P$3000,MATCH($A1987,營收表現!$A$6:$A$3000,0))="","",INDEX(營收表現!P$6:P$3000,MATCH($A1987,營收表現!$A$6:$A$3000,0))),"")</f>
        <v/>
      </c>
      <c r="R1987" t="str">
        <f>IFERROR(IF(INDEX(營收表現!Q$6:Q$3000,MATCH($A1987,營收表現!$A$6:$A$3000,0))="","",INDEX(營收表現!Q$6:Q$3000,MATCH($A1987,營收表現!$A$6:$A$3000,0))),"")</f>
        <v/>
      </c>
      <c r="S1987" t="str">
        <f>IFERROR(IF(INDEX(營收表現!R$6:R$3000,MATCH($A1987,營收表現!$A$6:$A$3000,0))="","",INDEX(營收表現!R$6:R$3000,MATCH($A1987,營收表現!$A$6:$A$3000,0))),"")</f>
        <v/>
      </c>
      <c r="T1987" t="str">
        <f>IFERROR(IF(INDEX(營收表現!S$6:S$3000,MATCH($A1987,營收表現!$A$6:$A$3000,0))="","",INDEX(營收表現!S$6:S$3000,MATCH($A1987,營收表現!$A$6:$A$3000,0))),"")</f>
        <v/>
      </c>
      <c r="U1987" t="str">
        <f>IFERROR(IF(INDEX(營收表現!T$6:T$3000,MATCH($A1987,營收表現!$A$6:$A$3000,0))="","",INDEX(營收表現!T$6:T$3000,MATCH($A1987,營收表現!$A$6:$A$3000,0))),"")</f>
        <v/>
      </c>
    </row>
    <row r="1988" spans="1:21">
      <c r="A1988" s="30" t="str">
        <f>IF(營收表現!$A1992="","",營收表現!$A1992)</f>
        <v/>
      </c>
      <c r="B1988" t="str">
        <f>IFERROR(INDEX(營收表現!B$6:B$3000,MATCH($A1988,營收表現!$A$6:$A$3000,0)),"")</f>
        <v/>
      </c>
      <c r="C1988" t="str">
        <f>IFERROR(INDEX(類別!G$4:G$3000,MATCH($A1988,類別!$C$4:$C$3000,0)),"")</f>
        <v/>
      </c>
      <c r="D1988" t="str">
        <f>IFERROR(IF(INDEX(營收表現!C$6:C$3000,MATCH($A1988,營收表現!$A$6:$A$3000,0))="","",INDEX(營收表現!C$6:C$3000,MATCH($A1988,營收表現!$A$6:$A$3000,0))),"")</f>
        <v/>
      </c>
      <c r="E1988" t="str">
        <f>IFERROR(IF(INDEX(營收表現!D$6:D$3000,MATCH($A1988,營收表現!$A$6:$A$3000,0))="","",INDEX(營收表現!D$6:D$3000,MATCH($A1988,營收表現!$A$6:$A$3000,0))),"")</f>
        <v/>
      </c>
      <c r="F1988" t="str">
        <f>IFERROR(IF(INDEX(營收表現!E$6:E$3000,MATCH($A1988,營收表現!$A$6:$A$3000,0))="","",INDEX(營收表現!E$6:E$3000,MATCH($A1988,營收表現!$A$6:$A$3000,0))),"")</f>
        <v/>
      </c>
      <c r="G1988" t="str">
        <f>IFERROR(IF(INDEX(營收表現!F$6:F$3000,MATCH($A1988,營收表現!$A$6:$A$3000,0))="","",INDEX(營收表現!F$6:F$3000,MATCH($A1988,營收表現!$A$6:$A$3000,0))),"")</f>
        <v/>
      </c>
      <c r="H1988" t="str">
        <f>IFERROR(IF(INDEX(營收表現!G$6:G$3000,MATCH($A1988,營收表現!$A$6:$A$3000,0))="","",INDEX(營收表現!G$6:G$3000,MATCH($A1988,營收表現!$A$6:$A$3000,0))),"")</f>
        <v/>
      </c>
      <c r="I1988" t="str">
        <f>IFERROR(IF(INDEX(營收表現!H$6:H$3000,MATCH($A1988,營收表現!$A$6:$A$3000,0))="","",INDEX(營收表現!H$6:H$3000,MATCH($A1988,營收表現!$A$6:$A$3000,0))),"")</f>
        <v/>
      </c>
      <c r="J1988" t="str">
        <f>IFERROR(IF(INDEX(營收表現!I$6:I$3000,MATCH($A1988,營收表現!$A$6:$A$3000,0))="","",INDEX(營收表現!I$6:I$3000,MATCH($A1988,營收表現!$A$6:$A$3000,0))),"")</f>
        <v/>
      </c>
      <c r="K1988" t="str">
        <f>IFERROR(IF(INDEX(營收表現!J$6:J$3000,MATCH($A1988,營收表現!$A$6:$A$3000,0))="","",INDEX(營收表現!J$6:J$3000,MATCH($A1988,營收表現!$A$6:$A$3000,0))),"")</f>
        <v/>
      </c>
      <c r="L1988" t="str">
        <f>IFERROR(IF(INDEX(營收表現!K$6:K$3000,MATCH($A1988,營收表現!$A$6:$A$3000,0))="","",INDEX(營收表現!K$6:K$3000,MATCH($A1988,營收表現!$A$6:$A$3000,0))),"")</f>
        <v/>
      </c>
      <c r="M1988" t="str">
        <f>IFERROR(IF(INDEX(營收表現!L$6:L$3000,MATCH($A1988,營收表現!$A$6:$A$3000,0))="","",INDEX(營收表現!L$6:L$3000,MATCH($A1988,營收表現!$A$6:$A$3000,0))),"")</f>
        <v/>
      </c>
      <c r="N1988" t="str">
        <f>IFERROR(IF(INDEX(營收表現!M$6:M$3000,MATCH($A1988,營收表現!$A$6:$A$3000,0))="","",INDEX(營收表現!M$6:M$3000,MATCH($A1988,營收表現!$A$6:$A$3000,0))),"")</f>
        <v/>
      </c>
      <c r="O1988" t="str">
        <f>IFERROR(IF(INDEX(營收表現!N$6:N$3000,MATCH($A1988,營收表現!$A$6:$A$3000,0))="","",INDEX(營收表現!N$6:N$3000,MATCH($A1988,營收表現!$A$6:$A$3000,0))),"")</f>
        <v/>
      </c>
      <c r="P1988" t="str">
        <f>IFERROR(IF(INDEX(營收表現!O$6:O$3000,MATCH($A1988,營收表現!$A$6:$A$3000,0))="","",INDEX(營收表現!O$6:O$3000,MATCH($A1988,營收表現!$A$6:$A$3000,0))),"")</f>
        <v/>
      </c>
      <c r="Q1988" t="str">
        <f>IFERROR(IF(INDEX(營收表現!P$6:P$3000,MATCH($A1988,營收表現!$A$6:$A$3000,0))="","",INDEX(營收表現!P$6:P$3000,MATCH($A1988,營收表現!$A$6:$A$3000,0))),"")</f>
        <v/>
      </c>
      <c r="R1988" t="str">
        <f>IFERROR(IF(INDEX(營收表現!Q$6:Q$3000,MATCH($A1988,營收表現!$A$6:$A$3000,0))="","",INDEX(營收表現!Q$6:Q$3000,MATCH($A1988,營收表現!$A$6:$A$3000,0))),"")</f>
        <v/>
      </c>
      <c r="S1988" t="str">
        <f>IFERROR(IF(INDEX(營收表現!R$6:R$3000,MATCH($A1988,營收表現!$A$6:$A$3000,0))="","",INDEX(營收表現!R$6:R$3000,MATCH($A1988,營收表現!$A$6:$A$3000,0))),"")</f>
        <v/>
      </c>
      <c r="T1988" t="str">
        <f>IFERROR(IF(INDEX(營收表現!S$6:S$3000,MATCH($A1988,營收表現!$A$6:$A$3000,0))="","",INDEX(營收表現!S$6:S$3000,MATCH($A1988,營收表現!$A$6:$A$3000,0))),"")</f>
        <v/>
      </c>
      <c r="U1988" t="str">
        <f>IFERROR(IF(INDEX(營收表現!T$6:T$3000,MATCH($A1988,營收表現!$A$6:$A$3000,0))="","",INDEX(營收表現!T$6:T$3000,MATCH($A1988,營收表現!$A$6:$A$3000,0))),"")</f>
        <v/>
      </c>
    </row>
    <row r="1989" spans="1:21">
      <c r="A1989" s="30" t="str">
        <f>IF(營收表現!$A1993="","",營收表現!$A1993)</f>
        <v/>
      </c>
      <c r="B1989" t="str">
        <f>IFERROR(INDEX(營收表現!B$6:B$3000,MATCH($A1989,營收表現!$A$6:$A$3000,0)),"")</f>
        <v/>
      </c>
      <c r="C1989" t="str">
        <f>IFERROR(INDEX(類別!G$4:G$3000,MATCH($A1989,類別!$C$4:$C$3000,0)),"")</f>
        <v/>
      </c>
      <c r="D1989" t="str">
        <f>IFERROR(IF(INDEX(營收表現!C$6:C$3000,MATCH($A1989,營收表現!$A$6:$A$3000,0))="","",INDEX(營收表現!C$6:C$3000,MATCH($A1989,營收表現!$A$6:$A$3000,0))),"")</f>
        <v/>
      </c>
      <c r="E1989" t="str">
        <f>IFERROR(IF(INDEX(營收表現!D$6:D$3000,MATCH($A1989,營收表現!$A$6:$A$3000,0))="","",INDEX(營收表現!D$6:D$3000,MATCH($A1989,營收表現!$A$6:$A$3000,0))),"")</f>
        <v/>
      </c>
      <c r="F1989" t="str">
        <f>IFERROR(IF(INDEX(營收表現!E$6:E$3000,MATCH($A1989,營收表現!$A$6:$A$3000,0))="","",INDEX(營收表現!E$6:E$3000,MATCH($A1989,營收表現!$A$6:$A$3000,0))),"")</f>
        <v/>
      </c>
      <c r="G1989" t="str">
        <f>IFERROR(IF(INDEX(營收表現!F$6:F$3000,MATCH($A1989,營收表現!$A$6:$A$3000,0))="","",INDEX(營收表現!F$6:F$3000,MATCH($A1989,營收表現!$A$6:$A$3000,0))),"")</f>
        <v/>
      </c>
      <c r="H1989" t="str">
        <f>IFERROR(IF(INDEX(營收表現!G$6:G$3000,MATCH($A1989,營收表現!$A$6:$A$3000,0))="","",INDEX(營收表現!G$6:G$3000,MATCH($A1989,營收表現!$A$6:$A$3000,0))),"")</f>
        <v/>
      </c>
      <c r="I1989" t="str">
        <f>IFERROR(IF(INDEX(營收表現!H$6:H$3000,MATCH($A1989,營收表現!$A$6:$A$3000,0))="","",INDEX(營收表現!H$6:H$3000,MATCH($A1989,營收表現!$A$6:$A$3000,0))),"")</f>
        <v/>
      </c>
      <c r="J1989" t="str">
        <f>IFERROR(IF(INDEX(營收表現!I$6:I$3000,MATCH($A1989,營收表現!$A$6:$A$3000,0))="","",INDEX(營收表現!I$6:I$3000,MATCH($A1989,營收表現!$A$6:$A$3000,0))),"")</f>
        <v/>
      </c>
      <c r="K1989" t="str">
        <f>IFERROR(IF(INDEX(營收表現!J$6:J$3000,MATCH($A1989,營收表現!$A$6:$A$3000,0))="","",INDEX(營收表現!J$6:J$3000,MATCH($A1989,營收表現!$A$6:$A$3000,0))),"")</f>
        <v/>
      </c>
      <c r="L1989" t="str">
        <f>IFERROR(IF(INDEX(營收表現!K$6:K$3000,MATCH($A1989,營收表現!$A$6:$A$3000,0))="","",INDEX(營收表現!K$6:K$3000,MATCH($A1989,營收表現!$A$6:$A$3000,0))),"")</f>
        <v/>
      </c>
      <c r="M1989" t="str">
        <f>IFERROR(IF(INDEX(營收表現!L$6:L$3000,MATCH($A1989,營收表現!$A$6:$A$3000,0))="","",INDEX(營收表現!L$6:L$3000,MATCH($A1989,營收表現!$A$6:$A$3000,0))),"")</f>
        <v/>
      </c>
      <c r="N1989" t="str">
        <f>IFERROR(IF(INDEX(營收表現!M$6:M$3000,MATCH($A1989,營收表現!$A$6:$A$3000,0))="","",INDEX(營收表現!M$6:M$3000,MATCH($A1989,營收表現!$A$6:$A$3000,0))),"")</f>
        <v/>
      </c>
      <c r="O1989" t="str">
        <f>IFERROR(IF(INDEX(營收表現!N$6:N$3000,MATCH($A1989,營收表現!$A$6:$A$3000,0))="","",INDEX(營收表現!N$6:N$3000,MATCH($A1989,營收表現!$A$6:$A$3000,0))),"")</f>
        <v/>
      </c>
      <c r="P1989" t="str">
        <f>IFERROR(IF(INDEX(營收表現!O$6:O$3000,MATCH($A1989,營收表現!$A$6:$A$3000,0))="","",INDEX(營收表現!O$6:O$3000,MATCH($A1989,營收表現!$A$6:$A$3000,0))),"")</f>
        <v/>
      </c>
      <c r="Q1989" t="str">
        <f>IFERROR(IF(INDEX(營收表現!P$6:P$3000,MATCH($A1989,營收表現!$A$6:$A$3000,0))="","",INDEX(營收表現!P$6:P$3000,MATCH($A1989,營收表現!$A$6:$A$3000,0))),"")</f>
        <v/>
      </c>
      <c r="R1989" t="str">
        <f>IFERROR(IF(INDEX(營收表現!Q$6:Q$3000,MATCH($A1989,營收表現!$A$6:$A$3000,0))="","",INDEX(營收表現!Q$6:Q$3000,MATCH($A1989,營收表現!$A$6:$A$3000,0))),"")</f>
        <v/>
      </c>
      <c r="S1989" t="str">
        <f>IFERROR(IF(INDEX(營收表現!R$6:R$3000,MATCH($A1989,營收表現!$A$6:$A$3000,0))="","",INDEX(營收表現!R$6:R$3000,MATCH($A1989,營收表現!$A$6:$A$3000,0))),"")</f>
        <v/>
      </c>
      <c r="T1989" t="str">
        <f>IFERROR(IF(INDEX(營收表現!S$6:S$3000,MATCH($A1989,營收表現!$A$6:$A$3000,0))="","",INDEX(營收表現!S$6:S$3000,MATCH($A1989,營收表現!$A$6:$A$3000,0))),"")</f>
        <v/>
      </c>
      <c r="U1989" t="str">
        <f>IFERROR(IF(INDEX(營收表現!T$6:T$3000,MATCH($A1989,營收表現!$A$6:$A$3000,0))="","",INDEX(營收表現!T$6:T$3000,MATCH($A1989,營收表現!$A$6:$A$3000,0))),"")</f>
        <v/>
      </c>
    </row>
    <row r="1990" spans="1:21">
      <c r="A1990" s="30" t="str">
        <f>IF(營收表現!$A1994="","",營收表現!$A1994)</f>
        <v/>
      </c>
      <c r="B1990" t="str">
        <f>IFERROR(INDEX(營收表現!B$6:B$3000,MATCH($A1990,營收表現!$A$6:$A$3000,0)),"")</f>
        <v/>
      </c>
      <c r="C1990" t="str">
        <f>IFERROR(INDEX(類別!G$4:G$3000,MATCH($A1990,類別!$C$4:$C$3000,0)),"")</f>
        <v/>
      </c>
      <c r="D1990" t="str">
        <f>IFERROR(IF(INDEX(營收表現!C$6:C$3000,MATCH($A1990,營收表現!$A$6:$A$3000,0))="","",INDEX(營收表現!C$6:C$3000,MATCH($A1990,營收表現!$A$6:$A$3000,0))),"")</f>
        <v/>
      </c>
      <c r="E1990" t="str">
        <f>IFERROR(IF(INDEX(營收表現!D$6:D$3000,MATCH($A1990,營收表現!$A$6:$A$3000,0))="","",INDEX(營收表現!D$6:D$3000,MATCH($A1990,營收表現!$A$6:$A$3000,0))),"")</f>
        <v/>
      </c>
      <c r="F1990" t="str">
        <f>IFERROR(IF(INDEX(營收表現!E$6:E$3000,MATCH($A1990,營收表現!$A$6:$A$3000,0))="","",INDEX(營收表現!E$6:E$3000,MATCH($A1990,營收表現!$A$6:$A$3000,0))),"")</f>
        <v/>
      </c>
      <c r="G1990" t="str">
        <f>IFERROR(IF(INDEX(營收表現!F$6:F$3000,MATCH($A1990,營收表現!$A$6:$A$3000,0))="","",INDEX(營收表現!F$6:F$3000,MATCH($A1990,營收表現!$A$6:$A$3000,0))),"")</f>
        <v/>
      </c>
      <c r="H1990" t="str">
        <f>IFERROR(IF(INDEX(營收表現!G$6:G$3000,MATCH($A1990,營收表現!$A$6:$A$3000,0))="","",INDEX(營收表現!G$6:G$3000,MATCH($A1990,營收表現!$A$6:$A$3000,0))),"")</f>
        <v/>
      </c>
      <c r="I1990" t="str">
        <f>IFERROR(IF(INDEX(營收表現!H$6:H$3000,MATCH($A1990,營收表現!$A$6:$A$3000,0))="","",INDEX(營收表現!H$6:H$3000,MATCH($A1990,營收表現!$A$6:$A$3000,0))),"")</f>
        <v/>
      </c>
      <c r="J1990" t="str">
        <f>IFERROR(IF(INDEX(營收表現!I$6:I$3000,MATCH($A1990,營收表現!$A$6:$A$3000,0))="","",INDEX(營收表現!I$6:I$3000,MATCH($A1990,營收表現!$A$6:$A$3000,0))),"")</f>
        <v/>
      </c>
      <c r="K1990" t="str">
        <f>IFERROR(IF(INDEX(營收表現!J$6:J$3000,MATCH($A1990,營收表現!$A$6:$A$3000,0))="","",INDEX(營收表現!J$6:J$3000,MATCH($A1990,營收表現!$A$6:$A$3000,0))),"")</f>
        <v/>
      </c>
      <c r="L1990" t="str">
        <f>IFERROR(IF(INDEX(營收表現!K$6:K$3000,MATCH($A1990,營收表現!$A$6:$A$3000,0))="","",INDEX(營收表現!K$6:K$3000,MATCH($A1990,營收表現!$A$6:$A$3000,0))),"")</f>
        <v/>
      </c>
      <c r="M1990" t="str">
        <f>IFERROR(IF(INDEX(營收表現!L$6:L$3000,MATCH($A1990,營收表現!$A$6:$A$3000,0))="","",INDEX(營收表現!L$6:L$3000,MATCH($A1990,營收表現!$A$6:$A$3000,0))),"")</f>
        <v/>
      </c>
      <c r="N1990" t="str">
        <f>IFERROR(IF(INDEX(營收表現!M$6:M$3000,MATCH($A1990,營收表現!$A$6:$A$3000,0))="","",INDEX(營收表現!M$6:M$3000,MATCH($A1990,營收表現!$A$6:$A$3000,0))),"")</f>
        <v/>
      </c>
      <c r="O1990" t="str">
        <f>IFERROR(IF(INDEX(營收表現!N$6:N$3000,MATCH($A1990,營收表現!$A$6:$A$3000,0))="","",INDEX(營收表現!N$6:N$3000,MATCH($A1990,營收表現!$A$6:$A$3000,0))),"")</f>
        <v/>
      </c>
      <c r="P1990" t="str">
        <f>IFERROR(IF(INDEX(營收表現!O$6:O$3000,MATCH($A1990,營收表現!$A$6:$A$3000,0))="","",INDEX(營收表現!O$6:O$3000,MATCH($A1990,營收表現!$A$6:$A$3000,0))),"")</f>
        <v/>
      </c>
      <c r="Q1990" t="str">
        <f>IFERROR(IF(INDEX(營收表現!P$6:P$3000,MATCH($A1990,營收表現!$A$6:$A$3000,0))="","",INDEX(營收表現!P$6:P$3000,MATCH($A1990,營收表現!$A$6:$A$3000,0))),"")</f>
        <v/>
      </c>
      <c r="R1990" t="str">
        <f>IFERROR(IF(INDEX(營收表現!Q$6:Q$3000,MATCH($A1990,營收表現!$A$6:$A$3000,0))="","",INDEX(營收表現!Q$6:Q$3000,MATCH($A1990,營收表現!$A$6:$A$3000,0))),"")</f>
        <v/>
      </c>
      <c r="S1990" t="str">
        <f>IFERROR(IF(INDEX(營收表現!R$6:R$3000,MATCH($A1990,營收表現!$A$6:$A$3000,0))="","",INDEX(營收表現!R$6:R$3000,MATCH($A1990,營收表現!$A$6:$A$3000,0))),"")</f>
        <v/>
      </c>
      <c r="T1990" t="str">
        <f>IFERROR(IF(INDEX(營收表現!S$6:S$3000,MATCH($A1990,營收表現!$A$6:$A$3000,0))="","",INDEX(營收表現!S$6:S$3000,MATCH($A1990,營收表現!$A$6:$A$3000,0))),"")</f>
        <v/>
      </c>
      <c r="U1990" t="str">
        <f>IFERROR(IF(INDEX(營收表現!T$6:T$3000,MATCH($A1990,營收表現!$A$6:$A$3000,0))="","",INDEX(營收表現!T$6:T$3000,MATCH($A1990,營收表現!$A$6:$A$3000,0))),"")</f>
        <v/>
      </c>
    </row>
    <row r="1991" spans="1:21">
      <c r="A1991" s="30" t="str">
        <f>IF(營收表現!$A1995="","",營收表現!$A1995)</f>
        <v/>
      </c>
      <c r="B1991" t="str">
        <f>IFERROR(INDEX(營收表現!B$6:B$3000,MATCH($A1991,營收表現!$A$6:$A$3000,0)),"")</f>
        <v/>
      </c>
      <c r="C1991" t="str">
        <f>IFERROR(INDEX(類別!G$4:G$3000,MATCH($A1991,類別!$C$4:$C$3000,0)),"")</f>
        <v/>
      </c>
      <c r="D1991" t="str">
        <f>IFERROR(IF(INDEX(營收表現!C$6:C$3000,MATCH($A1991,營收表現!$A$6:$A$3000,0))="","",INDEX(營收表現!C$6:C$3000,MATCH($A1991,營收表現!$A$6:$A$3000,0))),"")</f>
        <v/>
      </c>
      <c r="E1991" t="str">
        <f>IFERROR(IF(INDEX(營收表現!D$6:D$3000,MATCH($A1991,營收表現!$A$6:$A$3000,0))="","",INDEX(營收表現!D$6:D$3000,MATCH($A1991,營收表現!$A$6:$A$3000,0))),"")</f>
        <v/>
      </c>
      <c r="F1991" t="str">
        <f>IFERROR(IF(INDEX(營收表現!E$6:E$3000,MATCH($A1991,營收表現!$A$6:$A$3000,0))="","",INDEX(營收表現!E$6:E$3000,MATCH($A1991,營收表現!$A$6:$A$3000,0))),"")</f>
        <v/>
      </c>
      <c r="G1991" t="str">
        <f>IFERROR(IF(INDEX(營收表現!F$6:F$3000,MATCH($A1991,營收表現!$A$6:$A$3000,0))="","",INDEX(營收表現!F$6:F$3000,MATCH($A1991,營收表現!$A$6:$A$3000,0))),"")</f>
        <v/>
      </c>
      <c r="H1991" t="str">
        <f>IFERROR(IF(INDEX(營收表現!G$6:G$3000,MATCH($A1991,營收表現!$A$6:$A$3000,0))="","",INDEX(營收表現!G$6:G$3000,MATCH($A1991,營收表現!$A$6:$A$3000,0))),"")</f>
        <v/>
      </c>
      <c r="I1991" t="str">
        <f>IFERROR(IF(INDEX(營收表現!H$6:H$3000,MATCH($A1991,營收表現!$A$6:$A$3000,0))="","",INDEX(營收表現!H$6:H$3000,MATCH($A1991,營收表現!$A$6:$A$3000,0))),"")</f>
        <v/>
      </c>
      <c r="J1991" t="str">
        <f>IFERROR(IF(INDEX(營收表現!I$6:I$3000,MATCH($A1991,營收表現!$A$6:$A$3000,0))="","",INDEX(營收表現!I$6:I$3000,MATCH($A1991,營收表現!$A$6:$A$3000,0))),"")</f>
        <v/>
      </c>
      <c r="K1991" t="str">
        <f>IFERROR(IF(INDEX(營收表現!J$6:J$3000,MATCH($A1991,營收表現!$A$6:$A$3000,0))="","",INDEX(營收表現!J$6:J$3000,MATCH($A1991,營收表現!$A$6:$A$3000,0))),"")</f>
        <v/>
      </c>
      <c r="L1991" t="str">
        <f>IFERROR(IF(INDEX(營收表現!K$6:K$3000,MATCH($A1991,營收表現!$A$6:$A$3000,0))="","",INDEX(營收表現!K$6:K$3000,MATCH($A1991,營收表現!$A$6:$A$3000,0))),"")</f>
        <v/>
      </c>
      <c r="M1991" t="str">
        <f>IFERROR(IF(INDEX(營收表現!L$6:L$3000,MATCH($A1991,營收表現!$A$6:$A$3000,0))="","",INDEX(營收表現!L$6:L$3000,MATCH($A1991,營收表現!$A$6:$A$3000,0))),"")</f>
        <v/>
      </c>
      <c r="N1991" t="str">
        <f>IFERROR(IF(INDEX(營收表現!M$6:M$3000,MATCH($A1991,營收表現!$A$6:$A$3000,0))="","",INDEX(營收表現!M$6:M$3000,MATCH($A1991,營收表現!$A$6:$A$3000,0))),"")</f>
        <v/>
      </c>
      <c r="O1991" t="str">
        <f>IFERROR(IF(INDEX(營收表現!N$6:N$3000,MATCH($A1991,營收表現!$A$6:$A$3000,0))="","",INDEX(營收表現!N$6:N$3000,MATCH($A1991,營收表現!$A$6:$A$3000,0))),"")</f>
        <v/>
      </c>
      <c r="P1991" t="str">
        <f>IFERROR(IF(INDEX(營收表現!O$6:O$3000,MATCH($A1991,營收表現!$A$6:$A$3000,0))="","",INDEX(營收表現!O$6:O$3000,MATCH($A1991,營收表現!$A$6:$A$3000,0))),"")</f>
        <v/>
      </c>
      <c r="Q1991" t="str">
        <f>IFERROR(IF(INDEX(營收表現!P$6:P$3000,MATCH($A1991,營收表現!$A$6:$A$3000,0))="","",INDEX(營收表現!P$6:P$3000,MATCH($A1991,營收表現!$A$6:$A$3000,0))),"")</f>
        <v/>
      </c>
      <c r="R1991" t="str">
        <f>IFERROR(IF(INDEX(營收表現!Q$6:Q$3000,MATCH($A1991,營收表現!$A$6:$A$3000,0))="","",INDEX(營收表現!Q$6:Q$3000,MATCH($A1991,營收表現!$A$6:$A$3000,0))),"")</f>
        <v/>
      </c>
      <c r="S1991" t="str">
        <f>IFERROR(IF(INDEX(營收表現!R$6:R$3000,MATCH($A1991,營收表現!$A$6:$A$3000,0))="","",INDEX(營收表現!R$6:R$3000,MATCH($A1991,營收表現!$A$6:$A$3000,0))),"")</f>
        <v/>
      </c>
      <c r="T1991" t="str">
        <f>IFERROR(IF(INDEX(營收表現!S$6:S$3000,MATCH($A1991,營收表現!$A$6:$A$3000,0))="","",INDEX(營收表現!S$6:S$3000,MATCH($A1991,營收表現!$A$6:$A$3000,0))),"")</f>
        <v/>
      </c>
      <c r="U1991" t="str">
        <f>IFERROR(IF(INDEX(營收表現!T$6:T$3000,MATCH($A1991,營收表現!$A$6:$A$3000,0))="","",INDEX(營收表現!T$6:T$3000,MATCH($A1991,營收表現!$A$6:$A$3000,0))),"")</f>
        <v/>
      </c>
    </row>
    <row r="1992" spans="1:21">
      <c r="A1992" s="30" t="str">
        <f>IF(營收表現!$A1996="","",營收表現!$A1996)</f>
        <v/>
      </c>
      <c r="B1992" t="str">
        <f>IFERROR(INDEX(營收表現!B$6:B$3000,MATCH($A1992,營收表現!$A$6:$A$3000,0)),"")</f>
        <v/>
      </c>
      <c r="C1992" t="str">
        <f>IFERROR(INDEX(類別!G$4:G$3000,MATCH($A1992,類別!$C$4:$C$3000,0)),"")</f>
        <v/>
      </c>
      <c r="D1992" t="str">
        <f>IFERROR(IF(INDEX(營收表現!C$6:C$3000,MATCH($A1992,營收表現!$A$6:$A$3000,0))="","",INDEX(營收表現!C$6:C$3000,MATCH($A1992,營收表現!$A$6:$A$3000,0))),"")</f>
        <v/>
      </c>
      <c r="E1992" t="str">
        <f>IFERROR(IF(INDEX(營收表現!D$6:D$3000,MATCH($A1992,營收表現!$A$6:$A$3000,0))="","",INDEX(營收表現!D$6:D$3000,MATCH($A1992,營收表現!$A$6:$A$3000,0))),"")</f>
        <v/>
      </c>
      <c r="F1992" t="str">
        <f>IFERROR(IF(INDEX(營收表現!E$6:E$3000,MATCH($A1992,營收表現!$A$6:$A$3000,0))="","",INDEX(營收表現!E$6:E$3000,MATCH($A1992,營收表現!$A$6:$A$3000,0))),"")</f>
        <v/>
      </c>
      <c r="G1992" t="str">
        <f>IFERROR(IF(INDEX(營收表現!F$6:F$3000,MATCH($A1992,營收表現!$A$6:$A$3000,0))="","",INDEX(營收表現!F$6:F$3000,MATCH($A1992,營收表現!$A$6:$A$3000,0))),"")</f>
        <v/>
      </c>
      <c r="H1992" t="str">
        <f>IFERROR(IF(INDEX(營收表現!G$6:G$3000,MATCH($A1992,營收表現!$A$6:$A$3000,0))="","",INDEX(營收表現!G$6:G$3000,MATCH($A1992,營收表現!$A$6:$A$3000,0))),"")</f>
        <v/>
      </c>
      <c r="I1992" t="str">
        <f>IFERROR(IF(INDEX(營收表現!H$6:H$3000,MATCH($A1992,營收表現!$A$6:$A$3000,0))="","",INDEX(營收表現!H$6:H$3000,MATCH($A1992,營收表現!$A$6:$A$3000,0))),"")</f>
        <v/>
      </c>
      <c r="J1992" t="str">
        <f>IFERROR(IF(INDEX(營收表現!I$6:I$3000,MATCH($A1992,營收表現!$A$6:$A$3000,0))="","",INDEX(營收表現!I$6:I$3000,MATCH($A1992,營收表現!$A$6:$A$3000,0))),"")</f>
        <v/>
      </c>
      <c r="K1992" t="str">
        <f>IFERROR(IF(INDEX(營收表現!J$6:J$3000,MATCH($A1992,營收表現!$A$6:$A$3000,0))="","",INDEX(營收表現!J$6:J$3000,MATCH($A1992,營收表現!$A$6:$A$3000,0))),"")</f>
        <v/>
      </c>
      <c r="L1992" t="str">
        <f>IFERROR(IF(INDEX(營收表現!K$6:K$3000,MATCH($A1992,營收表現!$A$6:$A$3000,0))="","",INDEX(營收表現!K$6:K$3000,MATCH($A1992,營收表現!$A$6:$A$3000,0))),"")</f>
        <v/>
      </c>
      <c r="M1992" t="str">
        <f>IFERROR(IF(INDEX(營收表現!L$6:L$3000,MATCH($A1992,營收表現!$A$6:$A$3000,0))="","",INDEX(營收表現!L$6:L$3000,MATCH($A1992,營收表現!$A$6:$A$3000,0))),"")</f>
        <v/>
      </c>
      <c r="N1992" t="str">
        <f>IFERROR(IF(INDEX(營收表現!M$6:M$3000,MATCH($A1992,營收表現!$A$6:$A$3000,0))="","",INDEX(營收表現!M$6:M$3000,MATCH($A1992,營收表現!$A$6:$A$3000,0))),"")</f>
        <v/>
      </c>
      <c r="O1992" t="str">
        <f>IFERROR(IF(INDEX(營收表現!N$6:N$3000,MATCH($A1992,營收表現!$A$6:$A$3000,0))="","",INDEX(營收表現!N$6:N$3000,MATCH($A1992,營收表現!$A$6:$A$3000,0))),"")</f>
        <v/>
      </c>
      <c r="P1992" t="str">
        <f>IFERROR(IF(INDEX(營收表現!O$6:O$3000,MATCH($A1992,營收表現!$A$6:$A$3000,0))="","",INDEX(營收表現!O$6:O$3000,MATCH($A1992,營收表現!$A$6:$A$3000,0))),"")</f>
        <v/>
      </c>
      <c r="Q1992" t="str">
        <f>IFERROR(IF(INDEX(營收表現!P$6:P$3000,MATCH($A1992,營收表現!$A$6:$A$3000,0))="","",INDEX(營收表現!P$6:P$3000,MATCH($A1992,營收表現!$A$6:$A$3000,0))),"")</f>
        <v/>
      </c>
      <c r="R1992" t="str">
        <f>IFERROR(IF(INDEX(營收表現!Q$6:Q$3000,MATCH($A1992,營收表現!$A$6:$A$3000,0))="","",INDEX(營收表現!Q$6:Q$3000,MATCH($A1992,營收表現!$A$6:$A$3000,0))),"")</f>
        <v/>
      </c>
      <c r="S1992" t="str">
        <f>IFERROR(IF(INDEX(營收表現!R$6:R$3000,MATCH($A1992,營收表現!$A$6:$A$3000,0))="","",INDEX(營收表現!R$6:R$3000,MATCH($A1992,營收表現!$A$6:$A$3000,0))),"")</f>
        <v/>
      </c>
      <c r="T1992" t="str">
        <f>IFERROR(IF(INDEX(營收表現!S$6:S$3000,MATCH($A1992,營收表現!$A$6:$A$3000,0))="","",INDEX(營收表現!S$6:S$3000,MATCH($A1992,營收表現!$A$6:$A$3000,0))),"")</f>
        <v/>
      </c>
      <c r="U1992" t="str">
        <f>IFERROR(IF(INDEX(營收表現!T$6:T$3000,MATCH($A1992,營收表現!$A$6:$A$3000,0))="","",INDEX(營收表現!T$6:T$3000,MATCH($A1992,營收表現!$A$6:$A$3000,0))),"")</f>
        <v/>
      </c>
    </row>
    <row r="1993" spans="1:21">
      <c r="A1993" s="30" t="str">
        <f>IF(營收表現!$A1997="","",營收表現!$A1997)</f>
        <v/>
      </c>
      <c r="B1993" t="str">
        <f>IFERROR(INDEX(營收表現!B$6:B$3000,MATCH($A1993,營收表現!$A$6:$A$3000,0)),"")</f>
        <v/>
      </c>
      <c r="C1993" t="str">
        <f>IFERROR(INDEX(類別!G$4:G$3000,MATCH($A1993,類別!$C$4:$C$3000,0)),"")</f>
        <v/>
      </c>
      <c r="D1993" t="str">
        <f>IFERROR(IF(INDEX(營收表現!C$6:C$3000,MATCH($A1993,營收表現!$A$6:$A$3000,0))="","",INDEX(營收表現!C$6:C$3000,MATCH($A1993,營收表現!$A$6:$A$3000,0))),"")</f>
        <v/>
      </c>
      <c r="E1993" t="str">
        <f>IFERROR(IF(INDEX(營收表現!D$6:D$3000,MATCH($A1993,營收表現!$A$6:$A$3000,0))="","",INDEX(營收表現!D$6:D$3000,MATCH($A1993,營收表現!$A$6:$A$3000,0))),"")</f>
        <v/>
      </c>
      <c r="F1993" t="str">
        <f>IFERROR(IF(INDEX(營收表現!E$6:E$3000,MATCH($A1993,營收表現!$A$6:$A$3000,0))="","",INDEX(營收表現!E$6:E$3000,MATCH($A1993,營收表現!$A$6:$A$3000,0))),"")</f>
        <v/>
      </c>
      <c r="G1993" t="str">
        <f>IFERROR(IF(INDEX(營收表現!F$6:F$3000,MATCH($A1993,營收表現!$A$6:$A$3000,0))="","",INDEX(營收表現!F$6:F$3000,MATCH($A1993,營收表現!$A$6:$A$3000,0))),"")</f>
        <v/>
      </c>
      <c r="H1993" t="str">
        <f>IFERROR(IF(INDEX(營收表現!G$6:G$3000,MATCH($A1993,營收表現!$A$6:$A$3000,0))="","",INDEX(營收表現!G$6:G$3000,MATCH($A1993,營收表現!$A$6:$A$3000,0))),"")</f>
        <v/>
      </c>
      <c r="I1993" t="str">
        <f>IFERROR(IF(INDEX(營收表現!H$6:H$3000,MATCH($A1993,營收表現!$A$6:$A$3000,0))="","",INDEX(營收表現!H$6:H$3000,MATCH($A1993,營收表現!$A$6:$A$3000,0))),"")</f>
        <v/>
      </c>
      <c r="J1993" t="str">
        <f>IFERROR(IF(INDEX(營收表現!I$6:I$3000,MATCH($A1993,營收表現!$A$6:$A$3000,0))="","",INDEX(營收表現!I$6:I$3000,MATCH($A1993,營收表現!$A$6:$A$3000,0))),"")</f>
        <v/>
      </c>
      <c r="K1993" t="str">
        <f>IFERROR(IF(INDEX(營收表現!J$6:J$3000,MATCH($A1993,營收表現!$A$6:$A$3000,0))="","",INDEX(營收表現!J$6:J$3000,MATCH($A1993,營收表現!$A$6:$A$3000,0))),"")</f>
        <v/>
      </c>
      <c r="L1993" t="str">
        <f>IFERROR(IF(INDEX(營收表現!K$6:K$3000,MATCH($A1993,營收表現!$A$6:$A$3000,0))="","",INDEX(營收表現!K$6:K$3000,MATCH($A1993,營收表現!$A$6:$A$3000,0))),"")</f>
        <v/>
      </c>
      <c r="M1993" t="str">
        <f>IFERROR(IF(INDEX(營收表現!L$6:L$3000,MATCH($A1993,營收表現!$A$6:$A$3000,0))="","",INDEX(營收表現!L$6:L$3000,MATCH($A1993,營收表現!$A$6:$A$3000,0))),"")</f>
        <v/>
      </c>
      <c r="N1993" t="str">
        <f>IFERROR(IF(INDEX(營收表現!M$6:M$3000,MATCH($A1993,營收表現!$A$6:$A$3000,0))="","",INDEX(營收表現!M$6:M$3000,MATCH($A1993,營收表現!$A$6:$A$3000,0))),"")</f>
        <v/>
      </c>
      <c r="O1993" t="str">
        <f>IFERROR(IF(INDEX(營收表現!N$6:N$3000,MATCH($A1993,營收表現!$A$6:$A$3000,0))="","",INDEX(營收表現!N$6:N$3000,MATCH($A1993,營收表現!$A$6:$A$3000,0))),"")</f>
        <v/>
      </c>
      <c r="P1993" t="str">
        <f>IFERROR(IF(INDEX(營收表現!O$6:O$3000,MATCH($A1993,營收表現!$A$6:$A$3000,0))="","",INDEX(營收表現!O$6:O$3000,MATCH($A1993,營收表現!$A$6:$A$3000,0))),"")</f>
        <v/>
      </c>
      <c r="Q1993" t="str">
        <f>IFERROR(IF(INDEX(營收表現!P$6:P$3000,MATCH($A1993,營收表現!$A$6:$A$3000,0))="","",INDEX(營收表現!P$6:P$3000,MATCH($A1993,營收表現!$A$6:$A$3000,0))),"")</f>
        <v/>
      </c>
      <c r="R1993" t="str">
        <f>IFERROR(IF(INDEX(營收表現!Q$6:Q$3000,MATCH($A1993,營收表現!$A$6:$A$3000,0))="","",INDEX(營收表現!Q$6:Q$3000,MATCH($A1993,營收表現!$A$6:$A$3000,0))),"")</f>
        <v/>
      </c>
      <c r="S1993" t="str">
        <f>IFERROR(IF(INDEX(營收表現!R$6:R$3000,MATCH($A1993,營收表現!$A$6:$A$3000,0))="","",INDEX(營收表現!R$6:R$3000,MATCH($A1993,營收表現!$A$6:$A$3000,0))),"")</f>
        <v/>
      </c>
      <c r="T1993" t="str">
        <f>IFERROR(IF(INDEX(營收表現!S$6:S$3000,MATCH($A1993,營收表現!$A$6:$A$3000,0))="","",INDEX(營收表現!S$6:S$3000,MATCH($A1993,營收表現!$A$6:$A$3000,0))),"")</f>
        <v/>
      </c>
      <c r="U1993" t="str">
        <f>IFERROR(IF(INDEX(營收表現!T$6:T$3000,MATCH($A1993,營收表現!$A$6:$A$3000,0))="","",INDEX(營收表現!T$6:T$3000,MATCH($A1993,營收表現!$A$6:$A$3000,0))),"")</f>
        <v/>
      </c>
    </row>
    <row r="1994" spans="1:21">
      <c r="A1994" s="30" t="str">
        <f>IF(營收表現!$A1998="","",營收表現!$A1998)</f>
        <v/>
      </c>
      <c r="B1994" t="str">
        <f>IFERROR(INDEX(營收表現!B$6:B$3000,MATCH($A1994,營收表現!$A$6:$A$3000,0)),"")</f>
        <v/>
      </c>
      <c r="C1994" t="str">
        <f>IFERROR(INDEX(類別!G$4:G$3000,MATCH($A1994,類別!$C$4:$C$3000,0)),"")</f>
        <v/>
      </c>
      <c r="D1994" t="str">
        <f>IFERROR(IF(INDEX(營收表現!C$6:C$3000,MATCH($A1994,營收表現!$A$6:$A$3000,0))="","",INDEX(營收表現!C$6:C$3000,MATCH($A1994,營收表現!$A$6:$A$3000,0))),"")</f>
        <v/>
      </c>
      <c r="E1994" t="str">
        <f>IFERROR(IF(INDEX(營收表現!D$6:D$3000,MATCH($A1994,營收表現!$A$6:$A$3000,0))="","",INDEX(營收表現!D$6:D$3000,MATCH($A1994,營收表現!$A$6:$A$3000,0))),"")</f>
        <v/>
      </c>
      <c r="F1994" t="str">
        <f>IFERROR(IF(INDEX(營收表現!E$6:E$3000,MATCH($A1994,營收表現!$A$6:$A$3000,0))="","",INDEX(營收表現!E$6:E$3000,MATCH($A1994,營收表現!$A$6:$A$3000,0))),"")</f>
        <v/>
      </c>
      <c r="G1994" t="str">
        <f>IFERROR(IF(INDEX(營收表現!F$6:F$3000,MATCH($A1994,營收表現!$A$6:$A$3000,0))="","",INDEX(營收表現!F$6:F$3000,MATCH($A1994,營收表現!$A$6:$A$3000,0))),"")</f>
        <v/>
      </c>
      <c r="H1994" t="str">
        <f>IFERROR(IF(INDEX(營收表現!G$6:G$3000,MATCH($A1994,營收表現!$A$6:$A$3000,0))="","",INDEX(營收表現!G$6:G$3000,MATCH($A1994,營收表現!$A$6:$A$3000,0))),"")</f>
        <v/>
      </c>
      <c r="I1994" t="str">
        <f>IFERROR(IF(INDEX(營收表現!H$6:H$3000,MATCH($A1994,營收表現!$A$6:$A$3000,0))="","",INDEX(營收表現!H$6:H$3000,MATCH($A1994,營收表現!$A$6:$A$3000,0))),"")</f>
        <v/>
      </c>
      <c r="J1994" t="str">
        <f>IFERROR(IF(INDEX(營收表現!I$6:I$3000,MATCH($A1994,營收表現!$A$6:$A$3000,0))="","",INDEX(營收表現!I$6:I$3000,MATCH($A1994,營收表現!$A$6:$A$3000,0))),"")</f>
        <v/>
      </c>
      <c r="K1994" t="str">
        <f>IFERROR(IF(INDEX(營收表現!J$6:J$3000,MATCH($A1994,營收表現!$A$6:$A$3000,0))="","",INDEX(營收表現!J$6:J$3000,MATCH($A1994,營收表現!$A$6:$A$3000,0))),"")</f>
        <v/>
      </c>
      <c r="L1994" t="str">
        <f>IFERROR(IF(INDEX(營收表現!K$6:K$3000,MATCH($A1994,營收表現!$A$6:$A$3000,0))="","",INDEX(營收表現!K$6:K$3000,MATCH($A1994,營收表現!$A$6:$A$3000,0))),"")</f>
        <v/>
      </c>
      <c r="M1994" t="str">
        <f>IFERROR(IF(INDEX(營收表現!L$6:L$3000,MATCH($A1994,營收表現!$A$6:$A$3000,0))="","",INDEX(營收表現!L$6:L$3000,MATCH($A1994,營收表現!$A$6:$A$3000,0))),"")</f>
        <v/>
      </c>
      <c r="N1994" t="str">
        <f>IFERROR(IF(INDEX(營收表現!M$6:M$3000,MATCH($A1994,營收表現!$A$6:$A$3000,0))="","",INDEX(營收表現!M$6:M$3000,MATCH($A1994,營收表現!$A$6:$A$3000,0))),"")</f>
        <v/>
      </c>
      <c r="O1994" t="str">
        <f>IFERROR(IF(INDEX(營收表現!N$6:N$3000,MATCH($A1994,營收表現!$A$6:$A$3000,0))="","",INDEX(營收表現!N$6:N$3000,MATCH($A1994,營收表現!$A$6:$A$3000,0))),"")</f>
        <v/>
      </c>
      <c r="P1994" t="str">
        <f>IFERROR(IF(INDEX(營收表現!O$6:O$3000,MATCH($A1994,營收表現!$A$6:$A$3000,0))="","",INDEX(營收表現!O$6:O$3000,MATCH($A1994,營收表現!$A$6:$A$3000,0))),"")</f>
        <v/>
      </c>
      <c r="Q1994" t="str">
        <f>IFERROR(IF(INDEX(營收表現!P$6:P$3000,MATCH($A1994,營收表現!$A$6:$A$3000,0))="","",INDEX(營收表現!P$6:P$3000,MATCH($A1994,營收表現!$A$6:$A$3000,0))),"")</f>
        <v/>
      </c>
      <c r="R1994" t="str">
        <f>IFERROR(IF(INDEX(營收表現!Q$6:Q$3000,MATCH($A1994,營收表現!$A$6:$A$3000,0))="","",INDEX(營收表現!Q$6:Q$3000,MATCH($A1994,營收表現!$A$6:$A$3000,0))),"")</f>
        <v/>
      </c>
      <c r="S1994" t="str">
        <f>IFERROR(IF(INDEX(營收表現!R$6:R$3000,MATCH($A1994,營收表現!$A$6:$A$3000,0))="","",INDEX(營收表現!R$6:R$3000,MATCH($A1994,營收表現!$A$6:$A$3000,0))),"")</f>
        <v/>
      </c>
      <c r="T1994" t="str">
        <f>IFERROR(IF(INDEX(營收表現!S$6:S$3000,MATCH($A1994,營收表現!$A$6:$A$3000,0))="","",INDEX(營收表現!S$6:S$3000,MATCH($A1994,營收表現!$A$6:$A$3000,0))),"")</f>
        <v/>
      </c>
      <c r="U1994" t="str">
        <f>IFERROR(IF(INDEX(營收表現!T$6:T$3000,MATCH($A1994,營收表現!$A$6:$A$3000,0))="","",INDEX(營收表現!T$6:T$3000,MATCH($A1994,營收表現!$A$6:$A$3000,0))),"")</f>
        <v/>
      </c>
    </row>
    <row r="1995" spans="1:21">
      <c r="A1995" s="30" t="str">
        <f>IF(營收表現!$A1999="","",營收表現!$A1999)</f>
        <v/>
      </c>
      <c r="B1995" t="str">
        <f>IFERROR(INDEX(營收表現!B$6:B$3000,MATCH($A1995,營收表現!$A$6:$A$3000,0)),"")</f>
        <v/>
      </c>
      <c r="C1995" t="str">
        <f>IFERROR(INDEX(類別!G$4:G$3000,MATCH($A1995,類別!$C$4:$C$3000,0)),"")</f>
        <v/>
      </c>
      <c r="D1995" t="str">
        <f>IFERROR(IF(INDEX(營收表現!C$6:C$3000,MATCH($A1995,營收表現!$A$6:$A$3000,0))="","",INDEX(營收表現!C$6:C$3000,MATCH($A1995,營收表現!$A$6:$A$3000,0))),"")</f>
        <v/>
      </c>
      <c r="E1995" t="str">
        <f>IFERROR(IF(INDEX(營收表現!D$6:D$3000,MATCH($A1995,營收表現!$A$6:$A$3000,0))="","",INDEX(營收表現!D$6:D$3000,MATCH($A1995,營收表現!$A$6:$A$3000,0))),"")</f>
        <v/>
      </c>
      <c r="F1995" t="str">
        <f>IFERROR(IF(INDEX(營收表現!E$6:E$3000,MATCH($A1995,營收表現!$A$6:$A$3000,0))="","",INDEX(營收表現!E$6:E$3000,MATCH($A1995,營收表現!$A$6:$A$3000,0))),"")</f>
        <v/>
      </c>
      <c r="G1995" t="str">
        <f>IFERROR(IF(INDEX(營收表現!F$6:F$3000,MATCH($A1995,營收表現!$A$6:$A$3000,0))="","",INDEX(營收表現!F$6:F$3000,MATCH($A1995,營收表現!$A$6:$A$3000,0))),"")</f>
        <v/>
      </c>
      <c r="H1995" t="str">
        <f>IFERROR(IF(INDEX(營收表現!G$6:G$3000,MATCH($A1995,營收表現!$A$6:$A$3000,0))="","",INDEX(營收表現!G$6:G$3000,MATCH($A1995,營收表現!$A$6:$A$3000,0))),"")</f>
        <v/>
      </c>
      <c r="I1995" t="str">
        <f>IFERROR(IF(INDEX(營收表現!H$6:H$3000,MATCH($A1995,營收表現!$A$6:$A$3000,0))="","",INDEX(營收表現!H$6:H$3000,MATCH($A1995,營收表現!$A$6:$A$3000,0))),"")</f>
        <v/>
      </c>
      <c r="J1995" t="str">
        <f>IFERROR(IF(INDEX(營收表現!I$6:I$3000,MATCH($A1995,營收表現!$A$6:$A$3000,0))="","",INDEX(營收表現!I$6:I$3000,MATCH($A1995,營收表現!$A$6:$A$3000,0))),"")</f>
        <v/>
      </c>
      <c r="K1995" t="str">
        <f>IFERROR(IF(INDEX(營收表現!J$6:J$3000,MATCH($A1995,營收表現!$A$6:$A$3000,0))="","",INDEX(營收表現!J$6:J$3000,MATCH($A1995,營收表現!$A$6:$A$3000,0))),"")</f>
        <v/>
      </c>
      <c r="L1995" t="str">
        <f>IFERROR(IF(INDEX(營收表現!K$6:K$3000,MATCH($A1995,營收表現!$A$6:$A$3000,0))="","",INDEX(營收表現!K$6:K$3000,MATCH($A1995,營收表現!$A$6:$A$3000,0))),"")</f>
        <v/>
      </c>
      <c r="M1995" t="str">
        <f>IFERROR(IF(INDEX(營收表現!L$6:L$3000,MATCH($A1995,營收表現!$A$6:$A$3000,0))="","",INDEX(營收表現!L$6:L$3000,MATCH($A1995,營收表現!$A$6:$A$3000,0))),"")</f>
        <v/>
      </c>
      <c r="N1995" t="str">
        <f>IFERROR(IF(INDEX(營收表現!M$6:M$3000,MATCH($A1995,營收表現!$A$6:$A$3000,0))="","",INDEX(營收表現!M$6:M$3000,MATCH($A1995,營收表現!$A$6:$A$3000,0))),"")</f>
        <v/>
      </c>
      <c r="O1995" t="str">
        <f>IFERROR(IF(INDEX(營收表現!N$6:N$3000,MATCH($A1995,營收表現!$A$6:$A$3000,0))="","",INDEX(營收表現!N$6:N$3000,MATCH($A1995,營收表現!$A$6:$A$3000,0))),"")</f>
        <v/>
      </c>
      <c r="P1995" t="str">
        <f>IFERROR(IF(INDEX(營收表現!O$6:O$3000,MATCH($A1995,營收表現!$A$6:$A$3000,0))="","",INDEX(營收表現!O$6:O$3000,MATCH($A1995,營收表現!$A$6:$A$3000,0))),"")</f>
        <v/>
      </c>
      <c r="Q1995" t="str">
        <f>IFERROR(IF(INDEX(營收表現!P$6:P$3000,MATCH($A1995,營收表現!$A$6:$A$3000,0))="","",INDEX(營收表現!P$6:P$3000,MATCH($A1995,營收表現!$A$6:$A$3000,0))),"")</f>
        <v/>
      </c>
      <c r="R1995" t="str">
        <f>IFERROR(IF(INDEX(營收表現!Q$6:Q$3000,MATCH($A1995,營收表現!$A$6:$A$3000,0))="","",INDEX(營收表現!Q$6:Q$3000,MATCH($A1995,營收表現!$A$6:$A$3000,0))),"")</f>
        <v/>
      </c>
      <c r="S1995" t="str">
        <f>IFERROR(IF(INDEX(營收表現!R$6:R$3000,MATCH($A1995,營收表現!$A$6:$A$3000,0))="","",INDEX(營收表現!R$6:R$3000,MATCH($A1995,營收表現!$A$6:$A$3000,0))),"")</f>
        <v/>
      </c>
      <c r="T1995" t="str">
        <f>IFERROR(IF(INDEX(營收表現!S$6:S$3000,MATCH($A1995,營收表現!$A$6:$A$3000,0))="","",INDEX(營收表現!S$6:S$3000,MATCH($A1995,營收表現!$A$6:$A$3000,0))),"")</f>
        <v/>
      </c>
      <c r="U1995" t="str">
        <f>IFERROR(IF(INDEX(營收表現!T$6:T$3000,MATCH($A1995,營收表現!$A$6:$A$3000,0))="","",INDEX(營收表現!T$6:T$3000,MATCH($A1995,營收表現!$A$6:$A$3000,0))),"")</f>
        <v/>
      </c>
    </row>
    <row r="1996" spans="1:21">
      <c r="A1996" s="30" t="str">
        <f>IF(營收表現!$A2000="","",營收表現!$A2000)</f>
        <v/>
      </c>
      <c r="B1996" t="str">
        <f>IFERROR(INDEX(營收表現!B$6:B$3000,MATCH($A1996,營收表現!$A$6:$A$3000,0)),"")</f>
        <v/>
      </c>
      <c r="C1996" t="str">
        <f>IFERROR(INDEX(類別!G$4:G$3000,MATCH($A1996,類別!$C$4:$C$3000,0)),"")</f>
        <v/>
      </c>
      <c r="D1996" t="str">
        <f>IFERROR(IF(INDEX(營收表現!C$6:C$3000,MATCH($A1996,營收表現!$A$6:$A$3000,0))="","",INDEX(營收表現!C$6:C$3000,MATCH($A1996,營收表現!$A$6:$A$3000,0))),"")</f>
        <v/>
      </c>
      <c r="E1996" t="str">
        <f>IFERROR(IF(INDEX(營收表現!D$6:D$3000,MATCH($A1996,營收表現!$A$6:$A$3000,0))="","",INDEX(營收表現!D$6:D$3000,MATCH($A1996,營收表現!$A$6:$A$3000,0))),"")</f>
        <v/>
      </c>
      <c r="F1996" t="str">
        <f>IFERROR(IF(INDEX(營收表現!E$6:E$3000,MATCH($A1996,營收表現!$A$6:$A$3000,0))="","",INDEX(營收表現!E$6:E$3000,MATCH($A1996,營收表現!$A$6:$A$3000,0))),"")</f>
        <v/>
      </c>
      <c r="G1996" t="str">
        <f>IFERROR(IF(INDEX(營收表現!F$6:F$3000,MATCH($A1996,營收表現!$A$6:$A$3000,0))="","",INDEX(營收表現!F$6:F$3000,MATCH($A1996,營收表現!$A$6:$A$3000,0))),"")</f>
        <v/>
      </c>
      <c r="H1996" t="str">
        <f>IFERROR(IF(INDEX(營收表現!G$6:G$3000,MATCH($A1996,營收表現!$A$6:$A$3000,0))="","",INDEX(營收表現!G$6:G$3000,MATCH($A1996,營收表現!$A$6:$A$3000,0))),"")</f>
        <v/>
      </c>
      <c r="I1996" t="str">
        <f>IFERROR(IF(INDEX(營收表現!H$6:H$3000,MATCH($A1996,營收表現!$A$6:$A$3000,0))="","",INDEX(營收表現!H$6:H$3000,MATCH($A1996,營收表現!$A$6:$A$3000,0))),"")</f>
        <v/>
      </c>
      <c r="J1996" t="str">
        <f>IFERROR(IF(INDEX(營收表現!I$6:I$3000,MATCH($A1996,營收表現!$A$6:$A$3000,0))="","",INDEX(營收表現!I$6:I$3000,MATCH($A1996,營收表現!$A$6:$A$3000,0))),"")</f>
        <v/>
      </c>
      <c r="K1996" t="str">
        <f>IFERROR(IF(INDEX(營收表現!J$6:J$3000,MATCH($A1996,營收表現!$A$6:$A$3000,0))="","",INDEX(營收表現!J$6:J$3000,MATCH($A1996,營收表現!$A$6:$A$3000,0))),"")</f>
        <v/>
      </c>
      <c r="L1996" t="str">
        <f>IFERROR(IF(INDEX(營收表現!K$6:K$3000,MATCH($A1996,營收表現!$A$6:$A$3000,0))="","",INDEX(營收表現!K$6:K$3000,MATCH($A1996,營收表現!$A$6:$A$3000,0))),"")</f>
        <v/>
      </c>
      <c r="M1996" t="str">
        <f>IFERROR(IF(INDEX(營收表現!L$6:L$3000,MATCH($A1996,營收表現!$A$6:$A$3000,0))="","",INDEX(營收表現!L$6:L$3000,MATCH($A1996,營收表現!$A$6:$A$3000,0))),"")</f>
        <v/>
      </c>
      <c r="N1996" t="str">
        <f>IFERROR(IF(INDEX(營收表現!M$6:M$3000,MATCH($A1996,營收表現!$A$6:$A$3000,0))="","",INDEX(營收表現!M$6:M$3000,MATCH($A1996,營收表現!$A$6:$A$3000,0))),"")</f>
        <v/>
      </c>
      <c r="O1996" t="str">
        <f>IFERROR(IF(INDEX(營收表現!N$6:N$3000,MATCH($A1996,營收表現!$A$6:$A$3000,0))="","",INDEX(營收表現!N$6:N$3000,MATCH($A1996,營收表現!$A$6:$A$3000,0))),"")</f>
        <v/>
      </c>
      <c r="P1996" t="str">
        <f>IFERROR(IF(INDEX(營收表現!O$6:O$3000,MATCH($A1996,營收表現!$A$6:$A$3000,0))="","",INDEX(營收表現!O$6:O$3000,MATCH($A1996,營收表現!$A$6:$A$3000,0))),"")</f>
        <v/>
      </c>
      <c r="Q1996" t="str">
        <f>IFERROR(IF(INDEX(營收表現!P$6:P$3000,MATCH($A1996,營收表現!$A$6:$A$3000,0))="","",INDEX(營收表現!P$6:P$3000,MATCH($A1996,營收表現!$A$6:$A$3000,0))),"")</f>
        <v/>
      </c>
      <c r="R1996" t="str">
        <f>IFERROR(IF(INDEX(營收表現!Q$6:Q$3000,MATCH($A1996,營收表現!$A$6:$A$3000,0))="","",INDEX(營收表現!Q$6:Q$3000,MATCH($A1996,營收表現!$A$6:$A$3000,0))),"")</f>
        <v/>
      </c>
      <c r="S1996" t="str">
        <f>IFERROR(IF(INDEX(營收表現!R$6:R$3000,MATCH($A1996,營收表現!$A$6:$A$3000,0))="","",INDEX(營收表現!R$6:R$3000,MATCH($A1996,營收表現!$A$6:$A$3000,0))),"")</f>
        <v/>
      </c>
      <c r="T1996" t="str">
        <f>IFERROR(IF(INDEX(營收表現!S$6:S$3000,MATCH($A1996,營收表現!$A$6:$A$3000,0))="","",INDEX(營收表現!S$6:S$3000,MATCH($A1996,營收表現!$A$6:$A$3000,0))),"")</f>
        <v/>
      </c>
      <c r="U1996" t="str">
        <f>IFERROR(IF(INDEX(營收表現!T$6:T$3000,MATCH($A1996,營收表現!$A$6:$A$3000,0))="","",INDEX(營收表現!T$6:T$3000,MATCH($A1996,營收表現!$A$6:$A$3000,0))),"")</f>
        <v/>
      </c>
    </row>
    <row r="1997" spans="1:21">
      <c r="A1997" s="30" t="str">
        <f>IF(營收表現!$A2001="","",營收表現!$A2001)</f>
        <v/>
      </c>
      <c r="B1997" t="str">
        <f>IFERROR(INDEX(營收表現!B$6:B$3000,MATCH($A1997,營收表現!$A$6:$A$3000,0)),"")</f>
        <v/>
      </c>
      <c r="C1997" t="str">
        <f>IFERROR(INDEX(類別!G$4:G$3000,MATCH($A1997,類別!$C$4:$C$3000,0)),"")</f>
        <v/>
      </c>
      <c r="D1997" t="str">
        <f>IFERROR(IF(INDEX(營收表現!C$6:C$3000,MATCH($A1997,營收表現!$A$6:$A$3000,0))="","",INDEX(營收表現!C$6:C$3000,MATCH($A1997,營收表現!$A$6:$A$3000,0))),"")</f>
        <v/>
      </c>
      <c r="E1997" t="str">
        <f>IFERROR(IF(INDEX(營收表現!D$6:D$3000,MATCH($A1997,營收表現!$A$6:$A$3000,0))="","",INDEX(營收表現!D$6:D$3000,MATCH($A1997,營收表現!$A$6:$A$3000,0))),"")</f>
        <v/>
      </c>
      <c r="F1997" t="str">
        <f>IFERROR(IF(INDEX(營收表現!E$6:E$3000,MATCH($A1997,營收表現!$A$6:$A$3000,0))="","",INDEX(營收表現!E$6:E$3000,MATCH($A1997,營收表現!$A$6:$A$3000,0))),"")</f>
        <v/>
      </c>
      <c r="G1997" t="str">
        <f>IFERROR(IF(INDEX(營收表現!F$6:F$3000,MATCH($A1997,營收表現!$A$6:$A$3000,0))="","",INDEX(營收表現!F$6:F$3000,MATCH($A1997,營收表現!$A$6:$A$3000,0))),"")</f>
        <v/>
      </c>
      <c r="H1997" t="str">
        <f>IFERROR(IF(INDEX(營收表現!G$6:G$3000,MATCH($A1997,營收表現!$A$6:$A$3000,0))="","",INDEX(營收表現!G$6:G$3000,MATCH($A1997,營收表現!$A$6:$A$3000,0))),"")</f>
        <v/>
      </c>
      <c r="I1997" t="str">
        <f>IFERROR(IF(INDEX(營收表現!H$6:H$3000,MATCH($A1997,營收表現!$A$6:$A$3000,0))="","",INDEX(營收表現!H$6:H$3000,MATCH($A1997,營收表現!$A$6:$A$3000,0))),"")</f>
        <v/>
      </c>
      <c r="J1997" t="str">
        <f>IFERROR(IF(INDEX(營收表現!I$6:I$3000,MATCH($A1997,營收表現!$A$6:$A$3000,0))="","",INDEX(營收表現!I$6:I$3000,MATCH($A1997,營收表現!$A$6:$A$3000,0))),"")</f>
        <v/>
      </c>
      <c r="K1997" t="str">
        <f>IFERROR(IF(INDEX(營收表現!J$6:J$3000,MATCH($A1997,營收表現!$A$6:$A$3000,0))="","",INDEX(營收表現!J$6:J$3000,MATCH($A1997,營收表現!$A$6:$A$3000,0))),"")</f>
        <v/>
      </c>
      <c r="L1997" t="str">
        <f>IFERROR(IF(INDEX(營收表現!K$6:K$3000,MATCH($A1997,營收表現!$A$6:$A$3000,0))="","",INDEX(營收表現!K$6:K$3000,MATCH($A1997,營收表現!$A$6:$A$3000,0))),"")</f>
        <v/>
      </c>
      <c r="M1997" t="str">
        <f>IFERROR(IF(INDEX(營收表現!L$6:L$3000,MATCH($A1997,營收表現!$A$6:$A$3000,0))="","",INDEX(營收表現!L$6:L$3000,MATCH($A1997,營收表現!$A$6:$A$3000,0))),"")</f>
        <v/>
      </c>
      <c r="N1997" t="str">
        <f>IFERROR(IF(INDEX(營收表現!M$6:M$3000,MATCH($A1997,營收表現!$A$6:$A$3000,0))="","",INDEX(營收表現!M$6:M$3000,MATCH($A1997,營收表現!$A$6:$A$3000,0))),"")</f>
        <v/>
      </c>
      <c r="O1997" t="str">
        <f>IFERROR(IF(INDEX(營收表現!N$6:N$3000,MATCH($A1997,營收表現!$A$6:$A$3000,0))="","",INDEX(營收表現!N$6:N$3000,MATCH($A1997,營收表現!$A$6:$A$3000,0))),"")</f>
        <v/>
      </c>
      <c r="P1997" t="str">
        <f>IFERROR(IF(INDEX(營收表現!O$6:O$3000,MATCH($A1997,營收表現!$A$6:$A$3000,0))="","",INDEX(營收表現!O$6:O$3000,MATCH($A1997,營收表現!$A$6:$A$3000,0))),"")</f>
        <v/>
      </c>
      <c r="Q1997" t="str">
        <f>IFERROR(IF(INDEX(營收表現!P$6:P$3000,MATCH($A1997,營收表現!$A$6:$A$3000,0))="","",INDEX(營收表現!P$6:P$3000,MATCH($A1997,營收表現!$A$6:$A$3000,0))),"")</f>
        <v/>
      </c>
      <c r="R1997" t="str">
        <f>IFERROR(IF(INDEX(營收表現!Q$6:Q$3000,MATCH($A1997,營收表現!$A$6:$A$3000,0))="","",INDEX(營收表現!Q$6:Q$3000,MATCH($A1997,營收表現!$A$6:$A$3000,0))),"")</f>
        <v/>
      </c>
      <c r="S1997" t="str">
        <f>IFERROR(IF(INDEX(營收表現!R$6:R$3000,MATCH($A1997,營收表現!$A$6:$A$3000,0))="","",INDEX(營收表現!R$6:R$3000,MATCH($A1997,營收表現!$A$6:$A$3000,0))),"")</f>
        <v/>
      </c>
      <c r="T1997" t="str">
        <f>IFERROR(IF(INDEX(營收表現!S$6:S$3000,MATCH($A1997,營收表現!$A$6:$A$3000,0))="","",INDEX(營收表現!S$6:S$3000,MATCH($A1997,營收表現!$A$6:$A$3000,0))),"")</f>
        <v/>
      </c>
      <c r="U1997" t="str">
        <f>IFERROR(IF(INDEX(營收表現!T$6:T$3000,MATCH($A1997,營收表現!$A$6:$A$3000,0))="","",INDEX(營收表現!T$6:T$3000,MATCH($A1997,營收表現!$A$6:$A$3000,0))),"")</f>
        <v/>
      </c>
    </row>
    <row r="1998" spans="1:21">
      <c r="A1998" s="30" t="str">
        <f>IF(營收表現!$A2002="","",營收表現!$A2002)</f>
        <v/>
      </c>
      <c r="B1998" t="str">
        <f>IFERROR(INDEX(營收表現!B$6:B$3000,MATCH($A1998,營收表現!$A$6:$A$3000,0)),"")</f>
        <v/>
      </c>
      <c r="C1998" t="str">
        <f>IFERROR(INDEX(類別!G$4:G$3000,MATCH($A1998,類別!$C$4:$C$3000,0)),"")</f>
        <v/>
      </c>
      <c r="D1998" t="str">
        <f>IFERROR(IF(INDEX(營收表現!C$6:C$3000,MATCH($A1998,營收表現!$A$6:$A$3000,0))="","",INDEX(營收表現!C$6:C$3000,MATCH($A1998,營收表現!$A$6:$A$3000,0))),"")</f>
        <v/>
      </c>
      <c r="E1998" t="str">
        <f>IFERROR(IF(INDEX(營收表現!D$6:D$3000,MATCH($A1998,營收表現!$A$6:$A$3000,0))="","",INDEX(營收表現!D$6:D$3000,MATCH($A1998,營收表現!$A$6:$A$3000,0))),"")</f>
        <v/>
      </c>
      <c r="F1998" t="str">
        <f>IFERROR(IF(INDEX(營收表現!E$6:E$3000,MATCH($A1998,營收表現!$A$6:$A$3000,0))="","",INDEX(營收表現!E$6:E$3000,MATCH($A1998,營收表現!$A$6:$A$3000,0))),"")</f>
        <v/>
      </c>
      <c r="G1998" t="str">
        <f>IFERROR(IF(INDEX(營收表現!F$6:F$3000,MATCH($A1998,營收表現!$A$6:$A$3000,0))="","",INDEX(營收表現!F$6:F$3000,MATCH($A1998,營收表現!$A$6:$A$3000,0))),"")</f>
        <v/>
      </c>
      <c r="H1998" t="str">
        <f>IFERROR(IF(INDEX(營收表現!G$6:G$3000,MATCH($A1998,營收表現!$A$6:$A$3000,0))="","",INDEX(營收表現!G$6:G$3000,MATCH($A1998,營收表現!$A$6:$A$3000,0))),"")</f>
        <v/>
      </c>
      <c r="I1998" t="str">
        <f>IFERROR(IF(INDEX(營收表現!H$6:H$3000,MATCH($A1998,營收表現!$A$6:$A$3000,0))="","",INDEX(營收表現!H$6:H$3000,MATCH($A1998,營收表現!$A$6:$A$3000,0))),"")</f>
        <v/>
      </c>
      <c r="J1998" t="str">
        <f>IFERROR(IF(INDEX(營收表現!I$6:I$3000,MATCH($A1998,營收表現!$A$6:$A$3000,0))="","",INDEX(營收表現!I$6:I$3000,MATCH($A1998,營收表現!$A$6:$A$3000,0))),"")</f>
        <v/>
      </c>
      <c r="K1998" t="str">
        <f>IFERROR(IF(INDEX(營收表現!J$6:J$3000,MATCH($A1998,營收表現!$A$6:$A$3000,0))="","",INDEX(營收表現!J$6:J$3000,MATCH($A1998,營收表現!$A$6:$A$3000,0))),"")</f>
        <v/>
      </c>
      <c r="L1998" t="str">
        <f>IFERROR(IF(INDEX(營收表現!K$6:K$3000,MATCH($A1998,營收表現!$A$6:$A$3000,0))="","",INDEX(營收表現!K$6:K$3000,MATCH($A1998,營收表現!$A$6:$A$3000,0))),"")</f>
        <v/>
      </c>
      <c r="M1998" t="str">
        <f>IFERROR(IF(INDEX(營收表現!L$6:L$3000,MATCH($A1998,營收表現!$A$6:$A$3000,0))="","",INDEX(營收表現!L$6:L$3000,MATCH($A1998,營收表現!$A$6:$A$3000,0))),"")</f>
        <v/>
      </c>
      <c r="N1998" t="str">
        <f>IFERROR(IF(INDEX(營收表現!M$6:M$3000,MATCH($A1998,營收表現!$A$6:$A$3000,0))="","",INDEX(營收表現!M$6:M$3000,MATCH($A1998,營收表現!$A$6:$A$3000,0))),"")</f>
        <v/>
      </c>
      <c r="O1998" t="str">
        <f>IFERROR(IF(INDEX(營收表現!N$6:N$3000,MATCH($A1998,營收表現!$A$6:$A$3000,0))="","",INDEX(營收表現!N$6:N$3000,MATCH($A1998,營收表現!$A$6:$A$3000,0))),"")</f>
        <v/>
      </c>
      <c r="P1998" t="str">
        <f>IFERROR(IF(INDEX(營收表現!O$6:O$3000,MATCH($A1998,營收表現!$A$6:$A$3000,0))="","",INDEX(營收表現!O$6:O$3000,MATCH($A1998,營收表現!$A$6:$A$3000,0))),"")</f>
        <v/>
      </c>
      <c r="Q1998" t="str">
        <f>IFERROR(IF(INDEX(營收表現!P$6:P$3000,MATCH($A1998,營收表現!$A$6:$A$3000,0))="","",INDEX(營收表現!P$6:P$3000,MATCH($A1998,營收表現!$A$6:$A$3000,0))),"")</f>
        <v/>
      </c>
      <c r="R1998" t="str">
        <f>IFERROR(IF(INDEX(營收表現!Q$6:Q$3000,MATCH($A1998,營收表現!$A$6:$A$3000,0))="","",INDEX(營收表現!Q$6:Q$3000,MATCH($A1998,營收表現!$A$6:$A$3000,0))),"")</f>
        <v/>
      </c>
      <c r="S1998" t="str">
        <f>IFERROR(IF(INDEX(營收表現!R$6:R$3000,MATCH($A1998,營收表現!$A$6:$A$3000,0))="","",INDEX(營收表現!R$6:R$3000,MATCH($A1998,營收表現!$A$6:$A$3000,0))),"")</f>
        <v/>
      </c>
      <c r="T1998" t="str">
        <f>IFERROR(IF(INDEX(營收表現!S$6:S$3000,MATCH($A1998,營收表現!$A$6:$A$3000,0))="","",INDEX(營收表現!S$6:S$3000,MATCH($A1998,營收表現!$A$6:$A$3000,0))),"")</f>
        <v/>
      </c>
      <c r="U1998" t="str">
        <f>IFERROR(IF(INDEX(營收表現!T$6:T$3000,MATCH($A1998,營收表現!$A$6:$A$3000,0))="","",INDEX(營收表現!T$6:T$3000,MATCH($A1998,營收表現!$A$6:$A$3000,0))),"")</f>
        <v/>
      </c>
    </row>
    <row r="1999" spans="1:21">
      <c r="A1999" s="30" t="str">
        <f>IF(營收表現!$A2003="","",營收表現!$A2003)</f>
        <v/>
      </c>
      <c r="B1999" t="str">
        <f>IFERROR(INDEX(營收表現!B$6:B$3000,MATCH($A1999,營收表現!$A$6:$A$3000,0)),"")</f>
        <v/>
      </c>
      <c r="C1999" t="str">
        <f>IFERROR(INDEX(類別!G$4:G$3000,MATCH($A1999,類別!$C$4:$C$3000,0)),"")</f>
        <v/>
      </c>
      <c r="D1999" t="str">
        <f>IFERROR(IF(INDEX(營收表現!C$6:C$3000,MATCH($A1999,營收表現!$A$6:$A$3000,0))="","",INDEX(營收表現!C$6:C$3000,MATCH($A1999,營收表現!$A$6:$A$3000,0))),"")</f>
        <v/>
      </c>
      <c r="E1999" t="str">
        <f>IFERROR(IF(INDEX(營收表現!D$6:D$3000,MATCH($A1999,營收表現!$A$6:$A$3000,0))="","",INDEX(營收表現!D$6:D$3000,MATCH($A1999,營收表現!$A$6:$A$3000,0))),"")</f>
        <v/>
      </c>
      <c r="F1999" t="str">
        <f>IFERROR(IF(INDEX(營收表現!E$6:E$3000,MATCH($A1999,營收表現!$A$6:$A$3000,0))="","",INDEX(營收表現!E$6:E$3000,MATCH($A1999,營收表現!$A$6:$A$3000,0))),"")</f>
        <v/>
      </c>
      <c r="G1999" t="str">
        <f>IFERROR(IF(INDEX(營收表現!F$6:F$3000,MATCH($A1999,營收表現!$A$6:$A$3000,0))="","",INDEX(營收表現!F$6:F$3000,MATCH($A1999,營收表現!$A$6:$A$3000,0))),"")</f>
        <v/>
      </c>
      <c r="H1999" t="str">
        <f>IFERROR(IF(INDEX(營收表現!G$6:G$3000,MATCH($A1999,營收表現!$A$6:$A$3000,0))="","",INDEX(營收表現!G$6:G$3000,MATCH($A1999,營收表現!$A$6:$A$3000,0))),"")</f>
        <v/>
      </c>
      <c r="I1999" t="str">
        <f>IFERROR(IF(INDEX(營收表現!H$6:H$3000,MATCH($A1999,營收表現!$A$6:$A$3000,0))="","",INDEX(營收表現!H$6:H$3000,MATCH($A1999,營收表現!$A$6:$A$3000,0))),"")</f>
        <v/>
      </c>
      <c r="J1999" t="str">
        <f>IFERROR(IF(INDEX(營收表現!I$6:I$3000,MATCH($A1999,營收表現!$A$6:$A$3000,0))="","",INDEX(營收表現!I$6:I$3000,MATCH($A1999,營收表現!$A$6:$A$3000,0))),"")</f>
        <v/>
      </c>
      <c r="K1999" t="str">
        <f>IFERROR(IF(INDEX(營收表現!J$6:J$3000,MATCH($A1999,營收表現!$A$6:$A$3000,0))="","",INDEX(營收表現!J$6:J$3000,MATCH($A1999,營收表現!$A$6:$A$3000,0))),"")</f>
        <v/>
      </c>
      <c r="L1999" t="str">
        <f>IFERROR(IF(INDEX(營收表現!K$6:K$3000,MATCH($A1999,營收表現!$A$6:$A$3000,0))="","",INDEX(營收表現!K$6:K$3000,MATCH($A1999,營收表現!$A$6:$A$3000,0))),"")</f>
        <v/>
      </c>
      <c r="M1999" t="str">
        <f>IFERROR(IF(INDEX(營收表現!L$6:L$3000,MATCH($A1999,營收表現!$A$6:$A$3000,0))="","",INDEX(營收表現!L$6:L$3000,MATCH($A1999,營收表現!$A$6:$A$3000,0))),"")</f>
        <v/>
      </c>
      <c r="N1999" t="str">
        <f>IFERROR(IF(INDEX(營收表現!M$6:M$3000,MATCH($A1999,營收表現!$A$6:$A$3000,0))="","",INDEX(營收表現!M$6:M$3000,MATCH($A1999,營收表現!$A$6:$A$3000,0))),"")</f>
        <v/>
      </c>
      <c r="O1999" t="str">
        <f>IFERROR(IF(INDEX(營收表現!N$6:N$3000,MATCH($A1999,營收表現!$A$6:$A$3000,0))="","",INDEX(營收表現!N$6:N$3000,MATCH($A1999,營收表現!$A$6:$A$3000,0))),"")</f>
        <v/>
      </c>
      <c r="P1999" t="str">
        <f>IFERROR(IF(INDEX(營收表現!O$6:O$3000,MATCH($A1999,營收表現!$A$6:$A$3000,0))="","",INDEX(營收表現!O$6:O$3000,MATCH($A1999,營收表現!$A$6:$A$3000,0))),"")</f>
        <v/>
      </c>
      <c r="Q1999" t="str">
        <f>IFERROR(IF(INDEX(營收表現!P$6:P$3000,MATCH($A1999,營收表現!$A$6:$A$3000,0))="","",INDEX(營收表現!P$6:P$3000,MATCH($A1999,營收表現!$A$6:$A$3000,0))),"")</f>
        <v/>
      </c>
      <c r="R1999" t="str">
        <f>IFERROR(IF(INDEX(營收表現!Q$6:Q$3000,MATCH($A1999,營收表現!$A$6:$A$3000,0))="","",INDEX(營收表現!Q$6:Q$3000,MATCH($A1999,營收表現!$A$6:$A$3000,0))),"")</f>
        <v/>
      </c>
      <c r="S1999" t="str">
        <f>IFERROR(IF(INDEX(營收表現!R$6:R$3000,MATCH($A1999,營收表現!$A$6:$A$3000,0))="","",INDEX(營收表現!R$6:R$3000,MATCH($A1999,營收表現!$A$6:$A$3000,0))),"")</f>
        <v/>
      </c>
      <c r="T1999" t="str">
        <f>IFERROR(IF(INDEX(營收表現!S$6:S$3000,MATCH($A1999,營收表現!$A$6:$A$3000,0))="","",INDEX(營收表現!S$6:S$3000,MATCH($A1999,營收表現!$A$6:$A$3000,0))),"")</f>
        <v/>
      </c>
      <c r="U1999" t="str">
        <f>IFERROR(IF(INDEX(營收表現!T$6:T$3000,MATCH($A1999,營收表現!$A$6:$A$3000,0))="","",INDEX(營收表現!T$6:T$3000,MATCH($A1999,營收表現!$A$6:$A$3000,0))),"")</f>
        <v/>
      </c>
    </row>
    <row r="2000" spans="1:21">
      <c r="A2000" s="30" t="str">
        <f>IF(營收表現!$A2004="","",營收表現!$A2004)</f>
        <v/>
      </c>
      <c r="B2000" t="str">
        <f>IFERROR(INDEX(營收表現!B$6:B$3000,MATCH($A2000,營收表現!$A$6:$A$3000,0)),"")</f>
        <v/>
      </c>
      <c r="C2000" t="str">
        <f>IFERROR(INDEX(類別!G$4:G$3000,MATCH($A2000,類別!$C$4:$C$3000,0)),"")</f>
        <v/>
      </c>
      <c r="D2000" t="str">
        <f>IFERROR(IF(INDEX(營收表現!C$6:C$3000,MATCH($A2000,營收表現!$A$6:$A$3000,0))="","",INDEX(營收表現!C$6:C$3000,MATCH($A2000,營收表現!$A$6:$A$3000,0))),"")</f>
        <v/>
      </c>
      <c r="E2000" t="str">
        <f>IFERROR(IF(INDEX(營收表現!D$6:D$3000,MATCH($A2000,營收表現!$A$6:$A$3000,0))="","",INDEX(營收表現!D$6:D$3000,MATCH($A2000,營收表現!$A$6:$A$3000,0))),"")</f>
        <v/>
      </c>
      <c r="F2000" t="str">
        <f>IFERROR(IF(INDEX(營收表現!E$6:E$3000,MATCH($A2000,營收表現!$A$6:$A$3000,0))="","",INDEX(營收表現!E$6:E$3000,MATCH($A2000,營收表現!$A$6:$A$3000,0))),"")</f>
        <v/>
      </c>
      <c r="G2000" t="str">
        <f>IFERROR(IF(INDEX(營收表現!F$6:F$3000,MATCH($A2000,營收表現!$A$6:$A$3000,0))="","",INDEX(營收表現!F$6:F$3000,MATCH($A2000,營收表現!$A$6:$A$3000,0))),"")</f>
        <v/>
      </c>
      <c r="H2000" t="str">
        <f>IFERROR(IF(INDEX(營收表現!G$6:G$3000,MATCH($A2000,營收表現!$A$6:$A$3000,0))="","",INDEX(營收表現!G$6:G$3000,MATCH($A2000,營收表現!$A$6:$A$3000,0))),"")</f>
        <v/>
      </c>
      <c r="I2000" t="str">
        <f>IFERROR(IF(INDEX(營收表現!H$6:H$3000,MATCH($A2000,營收表現!$A$6:$A$3000,0))="","",INDEX(營收表現!H$6:H$3000,MATCH($A2000,營收表現!$A$6:$A$3000,0))),"")</f>
        <v/>
      </c>
      <c r="J2000" t="str">
        <f>IFERROR(IF(INDEX(營收表現!I$6:I$3000,MATCH($A2000,營收表現!$A$6:$A$3000,0))="","",INDEX(營收表現!I$6:I$3000,MATCH($A2000,營收表現!$A$6:$A$3000,0))),"")</f>
        <v/>
      </c>
      <c r="K2000" t="str">
        <f>IFERROR(IF(INDEX(營收表現!J$6:J$3000,MATCH($A2000,營收表現!$A$6:$A$3000,0))="","",INDEX(營收表現!J$6:J$3000,MATCH($A2000,營收表現!$A$6:$A$3000,0))),"")</f>
        <v/>
      </c>
      <c r="L2000" t="str">
        <f>IFERROR(IF(INDEX(營收表現!K$6:K$3000,MATCH($A2000,營收表現!$A$6:$A$3000,0))="","",INDEX(營收表現!K$6:K$3000,MATCH($A2000,營收表現!$A$6:$A$3000,0))),"")</f>
        <v/>
      </c>
      <c r="M2000" t="str">
        <f>IFERROR(IF(INDEX(營收表現!L$6:L$3000,MATCH($A2000,營收表現!$A$6:$A$3000,0))="","",INDEX(營收表現!L$6:L$3000,MATCH($A2000,營收表現!$A$6:$A$3000,0))),"")</f>
        <v/>
      </c>
      <c r="N2000" t="str">
        <f>IFERROR(IF(INDEX(營收表現!M$6:M$3000,MATCH($A2000,營收表現!$A$6:$A$3000,0))="","",INDEX(營收表現!M$6:M$3000,MATCH($A2000,營收表現!$A$6:$A$3000,0))),"")</f>
        <v/>
      </c>
      <c r="O2000" t="str">
        <f>IFERROR(IF(INDEX(營收表現!N$6:N$3000,MATCH($A2000,營收表現!$A$6:$A$3000,0))="","",INDEX(營收表現!N$6:N$3000,MATCH($A2000,營收表現!$A$6:$A$3000,0))),"")</f>
        <v/>
      </c>
      <c r="P2000" t="str">
        <f>IFERROR(IF(INDEX(營收表現!O$6:O$3000,MATCH($A2000,營收表現!$A$6:$A$3000,0))="","",INDEX(營收表現!O$6:O$3000,MATCH($A2000,營收表現!$A$6:$A$3000,0))),"")</f>
        <v/>
      </c>
      <c r="Q2000" t="str">
        <f>IFERROR(IF(INDEX(營收表現!P$6:P$3000,MATCH($A2000,營收表現!$A$6:$A$3000,0))="","",INDEX(營收表現!P$6:P$3000,MATCH($A2000,營收表現!$A$6:$A$3000,0))),"")</f>
        <v/>
      </c>
      <c r="R2000" t="str">
        <f>IFERROR(IF(INDEX(營收表現!Q$6:Q$3000,MATCH($A2000,營收表現!$A$6:$A$3000,0))="","",INDEX(營收表現!Q$6:Q$3000,MATCH($A2000,營收表現!$A$6:$A$3000,0))),"")</f>
        <v/>
      </c>
      <c r="S2000" t="str">
        <f>IFERROR(IF(INDEX(營收表現!R$6:R$3000,MATCH($A2000,營收表現!$A$6:$A$3000,0))="","",INDEX(營收表現!R$6:R$3000,MATCH($A2000,營收表現!$A$6:$A$3000,0))),"")</f>
        <v/>
      </c>
      <c r="T2000" t="str">
        <f>IFERROR(IF(INDEX(營收表現!S$6:S$3000,MATCH($A2000,營收表現!$A$6:$A$3000,0))="","",INDEX(營收表現!S$6:S$3000,MATCH($A2000,營收表現!$A$6:$A$3000,0))),"")</f>
        <v/>
      </c>
      <c r="U2000" t="str">
        <f>IFERROR(IF(INDEX(營收表現!T$6:T$3000,MATCH($A2000,營收表現!$A$6:$A$3000,0))="","",INDEX(營收表現!T$6:T$3000,MATCH($A2000,營收表現!$A$6:$A$3000,0))),"")</f>
        <v/>
      </c>
    </row>
    <row r="2001" spans="1:21">
      <c r="A2001" s="30" t="str">
        <f>IF(營收表現!$A2005="","",營收表現!$A2005)</f>
        <v/>
      </c>
      <c r="B2001" t="str">
        <f>IFERROR(INDEX(營收表現!B$6:B$3000,MATCH($A2001,營收表現!$A$6:$A$3000,0)),"")</f>
        <v/>
      </c>
      <c r="C2001" t="str">
        <f>IFERROR(INDEX(類別!G$4:G$3000,MATCH($A2001,類別!$C$4:$C$3000,0)),"")</f>
        <v/>
      </c>
      <c r="D2001" t="str">
        <f>IFERROR(IF(INDEX(營收表現!C$6:C$3000,MATCH($A2001,營收表現!$A$6:$A$3000,0))="","",INDEX(營收表現!C$6:C$3000,MATCH($A2001,營收表現!$A$6:$A$3000,0))),"")</f>
        <v/>
      </c>
      <c r="E2001" t="str">
        <f>IFERROR(IF(INDEX(營收表現!D$6:D$3000,MATCH($A2001,營收表現!$A$6:$A$3000,0))="","",INDEX(營收表現!D$6:D$3000,MATCH($A2001,營收表現!$A$6:$A$3000,0))),"")</f>
        <v/>
      </c>
      <c r="F2001" t="str">
        <f>IFERROR(IF(INDEX(營收表現!E$6:E$3000,MATCH($A2001,營收表現!$A$6:$A$3000,0))="","",INDEX(營收表現!E$6:E$3000,MATCH($A2001,營收表現!$A$6:$A$3000,0))),"")</f>
        <v/>
      </c>
      <c r="G2001" t="str">
        <f>IFERROR(IF(INDEX(營收表現!F$6:F$3000,MATCH($A2001,營收表現!$A$6:$A$3000,0))="","",INDEX(營收表現!F$6:F$3000,MATCH($A2001,營收表現!$A$6:$A$3000,0))),"")</f>
        <v/>
      </c>
      <c r="H2001" t="str">
        <f>IFERROR(IF(INDEX(營收表現!G$6:G$3000,MATCH($A2001,營收表現!$A$6:$A$3000,0))="","",INDEX(營收表現!G$6:G$3000,MATCH($A2001,營收表現!$A$6:$A$3000,0))),"")</f>
        <v/>
      </c>
      <c r="I2001" t="str">
        <f>IFERROR(IF(INDEX(營收表現!H$6:H$3000,MATCH($A2001,營收表現!$A$6:$A$3000,0))="","",INDEX(營收表現!H$6:H$3000,MATCH($A2001,營收表現!$A$6:$A$3000,0))),"")</f>
        <v/>
      </c>
      <c r="J2001" t="str">
        <f>IFERROR(IF(INDEX(營收表現!I$6:I$3000,MATCH($A2001,營收表現!$A$6:$A$3000,0))="","",INDEX(營收表現!I$6:I$3000,MATCH($A2001,營收表現!$A$6:$A$3000,0))),"")</f>
        <v/>
      </c>
      <c r="K2001" t="str">
        <f>IFERROR(IF(INDEX(營收表現!J$6:J$3000,MATCH($A2001,營收表現!$A$6:$A$3000,0))="","",INDEX(營收表現!J$6:J$3000,MATCH($A2001,營收表現!$A$6:$A$3000,0))),"")</f>
        <v/>
      </c>
      <c r="L2001" t="str">
        <f>IFERROR(IF(INDEX(營收表現!K$6:K$3000,MATCH($A2001,營收表現!$A$6:$A$3000,0))="","",INDEX(營收表現!K$6:K$3000,MATCH($A2001,營收表現!$A$6:$A$3000,0))),"")</f>
        <v/>
      </c>
      <c r="M2001" t="str">
        <f>IFERROR(IF(INDEX(營收表現!L$6:L$3000,MATCH($A2001,營收表現!$A$6:$A$3000,0))="","",INDEX(營收表現!L$6:L$3000,MATCH($A2001,營收表現!$A$6:$A$3000,0))),"")</f>
        <v/>
      </c>
      <c r="N2001" t="str">
        <f>IFERROR(IF(INDEX(營收表現!M$6:M$3000,MATCH($A2001,營收表現!$A$6:$A$3000,0))="","",INDEX(營收表現!M$6:M$3000,MATCH($A2001,營收表現!$A$6:$A$3000,0))),"")</f>
        <v/>
      </c>
      <c r="O2001" t="str">
        <f>IFERROR(IF(INDEX(營收表現!N$6:N$3000,MATCH($A2001,營收表現!$A$6:$A$3000,0))="","",INDEX(營收表現!N$6:N$3000,MATCH($A2001,營收表現!$A$6:$A$3000,0))),"")</f>
        <v/>
      </c>
      <c r="P2001" t="str">
        <f>IFERROR(IF(INDEX(營收表現!O$6:O$3000,MATCH($A2001,營收表現!$A$6:$A$3000,0))="","",INDEX(營收表現!O$6:O$3000,MATCH($A2001,營收表現!$A$6:$A$3000,0))),"")</f>
        <v/>
      </c>
      <c r="Q2001" t="str">
        <f>IFERROR(IF(INDEX(營收表現!P$6:P$3000,MATCH($A2001,營收表現!$A$6:$A$3000,0))="","",INDEX(營收表現!P$6:P$3000,MATCH($A2001,營收表現!$A$6:$A$3000,0))),"")</f>
        <v/>
      </c>
      <c r="R2001" t="str">
        <f>IFERROR(IF(INDEX(營收表現!Q$6:Q$3000,MATCH($A2001,營收表現!$A$6:$A$3000,0))="","",INDEX(營收表現!Q$6:Q$3000,MATCH($A2001,營收表現!$A$6:$A$3000,0))),"")</f>
        <v/>
      </c>
      <c r="S2001" t="str">
        <f>IFERROR(IF(INDEX(營收表現!R$6:R$3000,MATCH($A2001,營收表現!$A$6:$A$3000,0))="","",INDEX(營收表現!R$6:R$3000,MATCH($A2001,營收表現!$A$6:$A$3000,0))),"")</f>
        <v/>
      </c>
      <c r="T2001" t="str">
        <f>IFERROR(IF(INDEX(營收表現!S$6:S$3000,MATCH($A2001,營收表現!$A$6:$A$3000,0))="","",INDEX(營收表現!S$6:S$3000,MATCH($A2001,營收表現!$A$6:$A$3000,0))),"")</f>
        <v/>
      </c>
      <c r="U2001" t="str">
        <f>IFERROR(IF(INDEX(營收表現!T$6:T$3000,MATCH($A2001,營收表現!$A$6:$A$3000,0))="","",INDEX(營收表現!T$6:T$3000,MATCH($A2001,營收表現!$A$6:$A$3000,0))),"")</f>
        <v/>
      </c>
    </row>
    <row r="2002" spans="1:21">
      <c r="A2002" s="30" t="str">
        <f>IF(營收表現!$A2006="","",營收表現!$A2006)</f>
        <v/>
      </c>
      <c r="B2002" t="str">
        <f>IFERROR(INDEX(營收表現!B$6:B$3000,MATCH($A2002,營收表現!$A$6:$A$3000,0)),"")</f>
        <v/>
      </c>
      <c r="C2002" t="str">
        <f>IFERROR(INDEX(類別!G$4:G$3000,MATCH($A2002,類別!$C$4:$C$3000,0)),"")</f>
        <v/>
      </c>
      <c r="D2002" t="str">
        <f>IFERROR(IF(INDEX(營收表現!C$6:C$3000,MATCH($A2002,營收表現!$A$6:$A$3000,0))="","",INDEX(營收表現!C$6:C$3000,MATCH($A2002,營收表現!$A$6:$A$3000,0))),"")</f>
        <v/>
      </c>
      <c r="E2002" t="str">
        <f>IFERROR(IF(INDEX(營收表現!D$6:D$3000,MATCH($A2002,營收表現!$A$6:$A$3000,0))="","",INDEX(營收表現!D$6:D$3000,MATCH($A2002,營收表現!$A$6:$A$3000,0))),"")</f>
        <v/>
      </c>
      <c r="F2002" t="str">
        <f>IFERROR(IF(INDEX(營收表現!E$6:E$3000,MATCH($A2002,營收表現!$A$6:$A$3000,0))="","",INDEX(營收表現!E$6:E$3000,MATCH($A2002,營收表現!$A$6:$A$3000,0))),"")</f>
        <v/>
      </c>
      <c r="G2002" t="str">
        <f>IFERROR(IF(INDEX(營收表現!F$6:F$3000,MATCH($A2002,營收表現!$A$6:$A$3000,0))="","",INDEX(營收表現!F$6:F$3000,MATCH($A2002,營收表現!$A$6:$A$3000,0))),"")</f>
        <v/>
      </c>
      <c r="H2002" t="str">
        <f>IFERROR(IF(INDEX(營收表現!G$6:G$3000,MATCH($A2002,營收表現!$A$6:$A$3000,0))="","",INDEX(營收表現!G$6:G$3000,MATCH($A2002,營收表現!$A$6:$A$3000,0))),"")</f>
        <v/>
      </c>
      <c r="I2002" t="str">
        <f>IFERROR(IF(INDEX(營收表現!H$6:H$3000,MATCH($A2002,營收表現!$A$6:$A$3000,0))="","",INDEX(營收表現!H$6:H$3000,MATCH($A2002,營收表現!$A$6:$A$3000,0))),"")</f>
        <v/>
      </c>
      <c r="J2002" t="str">
        <f>IFERROR(IF(INDEX(營收表現!I$6:I$3000,MATCH($A2002,營收表現!$A$6:$A$3000,0))="","",INDEX(營收表現!I$6:I$3000,MATCH($A2002,營收表現!$A$6:$A$3000,0))),"")</f>
        <v/>
      </c>
      <c r="K2002" t="str">
        <f>IFERROR(IF(INDEX(營收表現!J$6:J$3000,MATCH($A2002,營收表現!$A$6:$A$3000,0))="","",INDEX(營收表現!J$6:J$3000,MATCH($A2002,營收表現!$A$6:$A$3000,0))),"")</f>
        <v/>
      </c>
      <c r="L2002" t="str">
        <f>IFERROR(IF(INDEX(營收表現!K$6:K$3000,MATCH($A2002,營收表現!$A$6:$A$3000,0))="","",INDEX(營收表現!K$6:K$3000,MATCH($A2002,營收表現!$A$6:$A$3000,0))),"")</f>
        <v/>
      </c>
      <c r="M2002" t="str">
        <f>IFERROR(IF(INDEX(營收表現!L$6:L$3000,MATCH($A2002,營收表現!$A$6:$A$3000,0))="","",INDEX(營收表現!L$6:L$3000,MATCH($A2002,營收表現!$A$6:$A$3000,0))),"")</f>
        <v/>
      </c>
      <c r="N2002" t="str">
        <f>IFERROR(IF(INDEX(營收表現!M$6:M$3000,MATCH($A2002,營收表現!$A$6:$A$3000,0))="","",INDEX(營收表現!M$6:M$3000,MATCH($A2002,營收表現!$A$6:$A$3000,0))),"")</f>
        <v/>
      </c>
      <c r="O2002" t="str">
        <f>IFERROR(IF(INDEX(營收表現!N$6:N$3000,MATCH($A2002,營收表現!$A$6:$A$3000,0))="","",INDEX(營收表現!N$6:N$3000,MATCH($A2002,營收表現!$A$6:$A$3000,0))),"")</f>
        <v/>
      </c>
      <c r="P2002" t="str">
        <f>IFERROR(IF(INDEX(營收表現!O$6:O$3000,MATCH($A2002,營收表現!$A$6:$A$3000,0))="","",INDEX(營收表現!O$6:O$3000,MATCH($A2002,營收表現!$A$6:$A$3000,0))),"")</f>
        <v/>
      </c>
      <c r="Q2002" t="str">
        <f>IFERROR(IF(INDEX(營收表現!P$6:P$3000,MATCH($A2002,營收表現!$A$6:$A$3000,0))="","",INDEX(營收表現!P$6:P$3000,MATCH($A2002,營收表現!$A$6:$A$3000,0))),"")</f>
        <v/>
      </c>
      <c r="R2002" t="str">
        <f>IFERROR(IF(INDEX(營收表現!Q$6:Q$3000,MATCH($A2002,營收表現!$A$6:$A$3000,0))="","",INDEX(營收表現!Q$6:Q$3000,MATCH($A2002,營收表現!$A$6:$A$3000,0))),"")</f>
        <v/>
      </c>
      <c r="S2002" t="str">
        <f>IFERROR(IF(INDEX(營收表現!R$6:R$3000,MATCH($A2002,營收表現!$A$6:$A$3000,0))="","",INDEX(營收表現!R$6:R$3000,MATCH($A2002,營收表現!$A$6:$A$3000,0))),"")</f>
        <v/>
      </c>
      <c r="T2002" t="str">
        <f>IFERROR(IF(INDEX(營收表現!S$6:S$3000,MATCH($A2002,營收表現!$A$6:$A$3000,0))="","",INDEX(營收表現!S$6:S$3000,MATCH($A2002,營收表現!$A$6:$A$3000,0))),"")</f>
        <v/>
      </c>
      <c r="U2002" t="str">
        <f>IFERROR(IF(INDEX(營收表現!T$6:T$3000,MATCH($A2002,營收表現!$A$6:$A$3000,0))="","",INDEX(營收表現!T$6:T$3000,MATCH($A2002,營收表現!$A$6:$A$3000,0))),"")</f>
        <v/>
      </c>
    </row>
    <row r="2003" spans="1:21">
      <c r="A2003" s="30" t="str">
        <f>IF(營收表現!$A2007="","",營收表現!$A2007)</f>
        <v/>
      </c>
      <c r="B2003" t="str">
        <f>IFERROR(INDEX(營收表現!B$6:B$3000,MATCH($A2003,營收表現!$A$6:$A$3000,0)),"")</f>
        <v/>
      </c>
      <c r="C2003" t="str">
        <f>IFERROR(INDEX(類別!G$4:G$3000,MATCH($A2003,類別!$C$4:$C$3000,0)),"")</f>
        <v/>
      </c>
      <c r="D2003" t="str">
        <f>IFERROR(IF(INDEX(營收表現!C$6:C$3000,MATCH($A2003,營收表現!$A$6:$A$3000,0))="","",INDEX(營收表現!C$6:C$3000,MATCH($A2003,營收表現!$A$6:$A$3000,0))),"")</f>
        <v/>
      </c>
      <c r="E2003" t="str">
        <f>IFERROR(IF(INDEX(營收表現!D$6:D$3000,MATCH($A2003,營收表現!$A$6:$A$3000,0))="","",INDEX(營收表現!D$6:D$3000,MATCH($A2003,營收表現!$A$6:$A$3000,0))),"")</f>
        <v/>
      </c>
      <c r="F2003" t="str">
        <f>IFERROR(IF(INDEX(營收表現!E$6:E$3000,MATCH($A2003,營收表現!$A$6:$A$3000,0))="","",INDEX(營收表現!E$6:E$3000,MATCH($A2003,營收表現!$A$6:$A$3000,0))),"")</f>
        <v/>
      </c>
      <c r="G2003" t="str">
        <f>IFERROR(IF(INDEX(營收表現!F$6:F$3000,MATCH($A2003,營收表現!$A$6:$A$3000,0))="","",INDEX(營收表現!F$6:F$3000,MATCH($A2003,營收表現!$A$6:$A$3000,0))),"")</f>
        <v/>
      </c>
      <c r="H2003" t="str">
        <f>IFERROR(IF(INDEX(營收表現!G$6:G$3000,MATCH($A2003,營收表現!$A$6:$A$3000,0))="","",INDEX(營收表現!G$6:G$3000,MATCH($A2003,營收表現!$A$6:$A$3000,0))),"")</f>
        <v/>
      </c>
      <c r="I2003" t="str">
        <f>IFERROR(IF(INDEX(營收表現!H$6:H$3000,MATCH($A2003,營收表現!$A$6:$A$3000,0))="","",INDEX(營收表現!H$6:H$3000,MATCH($A2003,營收表現!$A$6:$A$3000,0))),"")</f>
        <v/>
      </c>
      <c r="J2003" t="str">
        <f>IFERROR(IF(INDEX(營收表現!I$6:I$3000,MATCH($A2003,營收表現!$A$6:$A$3000,0))="","",INDEX(營收表現!I$6:I$3000,MATCH($A2003,營收表現!$A$6:$A$3000,0))),"")</f>
        <v/>
      </c>
      <c r="K2003" t="str">
        <f>IFERROR(IF(INDEX(營收表現!J$6:J$3000,MATCH($A2003,營收表現!$A$6:$A$3000,0))="","",INDEX(營收表現!J$6:J$3000,MATCH($A2003,營收表現!$A$6:$A$3000,0))),"")</f>
        <v/>
      </c>
      <c r="L2003" t="str">
        <f>IFERROR(IF(INDEX(營收表現!K$6:K$3000,MATCH($A2003,營收表現!$A$6:$A$3000,0))="","",INDEX(營收表現!K$6:K$3000,MATCH($A2003,營收表現!$A$6:$A$3000,0))),"")</f>
        <v/>
      </c>
      <c r="M2003" t="str">
        <f>IFERROR(IF(INDEX(營收表現!L$6:L$3000,MATCH($A2003,營收表現!$A$6:$A$3000,0))="","",INDEX(營收表現!L$6:L$3000,MATCH($A2003,營收表現!$A$6:$A$3000,0))),"")</f>
        <v/>
      </c>
      <c r="N2003" t="str">
        <f>IFERROR(IF(INDEX(營收表現!M$6:M$3000,MATCH($A2003,營收表現!$A$6:$A$3000,0))="","",INDEX(營收表現!M$6:M$3000,MATCH($A2003,營收表現!$A$6:$A$3000,0))),"")</f>
        <v/>
      </c>
      <c r="O2003" t="str">
        <f>IFERROR(IF(INDEX(營收表現!N$6:N$3000,MATCH($A2003,營收表現!$A$6:$A$3000,0))="","",INDEX(營收表現!N$6:N$3000,MATCH($A2003,營收表現!$A$6:$A$3000,0))),"")</f>
        <v/>
      </c>
      <c r="P2003" t="str">
        <f>IFERROR(IF(INDEX(營收表現!O$6:O$3000,MATCH($A2003,營收表現!$A$6:$A$3000,0))="","",INDEX(營收表現!O$6:O$3000,MATCH($A2003,營收表現!$A$6:$A$3000,0))),"")</f>
        <v/>
      </c>
      <c r="Q2003" t="str">
        <f>IFERROR(IF(INDEX(營收表現!P$6:P$3000,MATCH($A2003,營收表現!$A$6:$A$3000,0))="","",INDEX(營收表現!P$6:P$3000,MATCH($A2003,營收表現!$A$6:$A$3000,0))),"")</f>
        <v/>
      </c>
      <c r="R2003" t="str">
        <f>IFERROR(IF(INDEX(營收表現!Q$6:Q$3000,MATCH($A2003,營收表現!$A$6:$A$3000,0))="","",INDEX(營收表現!Q$6:Q$3000,MATCH($A2003,營收表現!$A$6:$A$3000,0))),"")</f>
        <v/>
      </c>
      <c r="S2003" t="str">
        <f>IFERROR(IF(INDEX(營收表現!R$6:R$3000,MATCH($A2003,營收表現!$A$6:$A$3000,0))="","",INDEX(營收表現!R$6:R$3000,MATCH($A2003,營收表現!$A$6:$A$3000,0))),"")</f>
        <v/>
      </c>
      <c r="T2003" t="str">
        <f>IFERROR(IF(INDEX(營收表現!S$6:S$3000,MATCH($A2003,營收表現!$A$6:$A$3000,0))="","",INDEX(營收表現!S$6:S$3000,MATCH($A2003,營收表現!$A$6:$A$3000,0))),"")</f>
        <v/>
      </c>
      <c r="U2003" t="str">
        <f>IFERROR(IF(INDEX(營收表現!T$6:T$3000,MATCH($A2003,營收表現!$A$6:$A$3000,0))="","",INDEX(營收表現!T$6:T$3000,MATCH($A2003,營收表現!$A$6:$A$3000,0))),"")</f>
        <v/>
      </c>
    </row>
    <row r="2004" spans="1:21">
      <c r="A2004" s="30" t="str">
        <f>IF(營收表現!$A2008="","",營收表現!$A2008)</f>
        <v/>
      </c>
      <c r="B2004" t="str">
        <f>IFERROR(INDEX(營收表現!B$6:B$3000,MATCH($A2004,營收表現!$A$6:$A$3000,0)),"")</f>
        <v/>
      </c>
      <c r="C2004" t="str">
        <f>IFERROR(INDEX(類別!G$4:G$3000,MATCH($A2004,類別!$C$4:$C$3000,0)),"")</f>
        <v/>
      </c>
      <c r="D2004" t="str">
        <f>IFERROR(IF(INDEX(營收表現!C$6:C$3000,MATCH($A2004,營收表現!$A$6:$A$3000,0))="","",INDEX(營收表現!C$6:C$3000,MATCH($A2004,營收表現!$A$6:$A$3000,0))),"")</f>
        <v/>
      </c>
      <c r="E2004" t="str">
        <f>IFERROR(IF(INDEX(營收表現!D$6:D$3000,MATCH($A2004,營收表現!$A$6:$A$3000,0))="","",INDEX(營收表現!D$6:D$3000,MATCH($A2004,營收表現!$A$6:$A$3000,0))),"")</f>
        <v/>
      </c>
      <c r="F2004" t="str">
        <f>IFERROR(IF(INDEX(營收表現!E$6:E$3000,MATCH($A2004,營收表現!$A$6:$A$3000,0))="","",INDEX(營收表現!E$6:E$3000,MATCH($A2004,營收表現!$A$6:$A$3000,0))),"")</f>
        <v/>
      </c>
      <c r="G2004" t="str">
        <f>IFERROR(IF(INDEX(營收表現!F$6:F$3000,MATCH($A2004,營收表現!$A$6:$A$3000,0))="","",INDEX(營收表現!F$6:F$3000,MATCH($A2004,營收表現!$A$6:$A$3000,0))),"")</f>
        <v/>
      </c>
      <c r="H2004" t="str">
        <f>IFERROR(IF(INDEX(營收表現!G$6:G$3000,MATCH($A2004,營收表現!$A$6:$A$3000,0))="","",INDEX(營收表現!G$6:G$3000,MATCH($A2004,營收表現!$A$6:$A$3000,0))),"")</f>
        <v/>
      </c>
      <c r="I2004" t="str">
        <f>IFERROR(IF(INDEX(營收表現!H$6:H$3000,MATCH($A2004,營收表現!$A$6:$A$3000,0))="","",INDEX(營收表現!H$6:H$3000,MATCH($A2004,營收表現!$A$6:$A$3000,0))),"")</f>
        <v/>
      </c>
      <c r="J2004" t="str">
        <f>IFERROR(IF(INDEX(營收表現!I$6:I$3000,MATCH($A2004,營收表現!$A$6:$A$3000,0))="","",INDEX(營收表現!I$6:I$3000,MATCH($A2004,營收表現!$A$6:$A$3000,0))),"")</f>
        <v/>
      </c>
      <c r="K2004" t="str">
        <f>IFERROR(IF(INDEX(營收表現!J$6:J$3000,MATCH($A2004,營收表現!$A$6:$A$3000,0))="","",INDEX(營收表現!J$6:J$3000,MATCH($A2004,營收表現!$A$6:$A$3000,0))),"")</f>
        <v/>
      </c>
      <c r="L2004" t="str">
        <f>IFERROR(IF(INDEX(營收表現!K$6:K$3000,MATCH($A2004,營收表現!$A$6:$A$3000,0))="","",INDEX(營收表現!K$6:K$3000,MATCH($A2004,營收表現!$A$6:$A$3000,0))),"")</f>
        <v/>
      </c>
      <c r="M2004" t="str">
        <f>IFERROR(IF(INDEX(營收表現!L$6:L$3000,MATCH($A2004,營收表現!$A$6:$A$3000,0))="","",INDEX(營收表現!L$6:L$3000,MATCH($A2004,營收表現!$A$6:$A$3000,0))),"")</f>
        <v/>
      </c>
      <c r="N2004" t="str">
        <f>IFERROR(IF(INDEX(營收表現!M$6:M$3000,MATCH($A2004,營收表現!$A$6:$A$3000,0))="","",INDEX(營收表現!M$6:M$3000,MATCH($A2004,營收表現!$A$6:$A$3000,0))),"")</f>
        <v/>
      </c>
      <c r="O2004" t="str">
        <f>IFERROR(IF(INDEX(營收表現!N$6:N$3000,MATCH($A2004,營收表現!$A$6:$A$3000,0))="","",INDEX(營收表現!N$6:N$3000,MATCH($A2004,營收表現!$A$6:$A$3000,0))),"")</f>
        <v/>
      </c>
      <c r="P2004" t="str">
        <f>IFERROR(IF(INDEX(營收表現!O$6:O$3000,MATCH($A2004,營收表現!$A$6:$A$3000,0))="","",INDEX(營收表現!O$6:O$3000,MATCH($A2004,營收表現!$A$6:$A$3000,0))),"")</f>
        <v/>
      </c>
      <c r="Q2004" t="str">
        <f>IFERROR(IF(INDEX(營收表現!P$6:P$3000,MATCH($A2004,營收表現!$A$6:$A$3000,0))="","",INDEX(營收表現!P$6:P$3000,MATCH($A2004,營收表現!$A$6:$A$3000,0))),"")</f>
        <v/>
      </c>
      <c r="R2004" t="str">
        <f>IFERROR(IF(INDEX(營收表現!Q$6:Q$3000,MATCH($A2004,營收表現!$A$6:$A$3000,0))="","",INDEX(營收表現!Q$6:Q$3000,MATCH($A2004,營收表現!$A$6:$A$3000,0))),"")</f>
        <v/>
      </c>
      <c r="S2004" t="str">
        <f>IFERROR(IF(INDEX(營收表現!R$6:R$3000,MATCH($A2004,營收表現!$A$6:$A$3000,0))="","",INDEX(營收表現!R$6:R$3000,MATCH($A2004,營收表現!$A$6:$A$3000,0))),"")</f>
        <v/>
      </c>
      <c r="T2004" t="str">
        <f>IFERROR(IF(INDEX(營收表現!S$6:S$3000,MATCH($A2004,營收表現!$A$6:$A$3000,0))="","",INDEX(營收表現!S$6:S$3000,MATCH($A2004,營收表現!$A$6:$A$3000,0))),"")</f>
        <v/>
      </c>
      <c r="U2004" t="str">
        <f>IFERROR(IF(INDEX(營收表現!T$6:T$3000,MATCH($A2004,營收表現!$A$6:$A$3000,0))="","",INDEX(營收表現!T$6:T$3000,MATCH($A2004,營收表現!$A$6:$A$3000,0))),"")</f>
        <v/>
      </c>
    </row>
    <row r="2005" spans="1:21">
      <c r="A2005" s="30" t="str">
        <f>IF(營收表現!$A2009="","",營收表現!$A2009)</f>
        <v/>
      </c>
      <c r="B2005" t="str">
        <f>IFERROR(INDEX(營收表現!B$6:B$3000,MATCH($A2005,營收表現!$A$6:$A$3000,0)),"")</f>
        <v/>
      </c>
      <c r="C2005" t="str">
        <f>IFERROR(INDEX(類別!G$4:G$3000,MATCH($A2005,類別!$C$4:$C$3000,0)),"")</f>
        <v/>
      </c>
      <c r="D2005" t="str">
        <f>IFERROR(IF(INDEX(營收表現!C$6:C$3000,MATCH($A2005,營收表現!$A$6:$A$3000,0))="","",INDEX(營收表現!C$6:C$3000,MATCH($A2005,營收表現!$A$6:$A$3000,0))),"")</f>
        <v/>
      </c>
      <c r="E2005" t="str">
        <f>IFERROR(IF(INDEX(營收表現!D$6:D$3000,MATCH($A2005,營收表現!$A$6:$A$3000,0))="","",INDEX(營收表現!D$6:D$3000,MATCH($A2005,營收表現!$A$6:$A$3000,0))),"")</f>
        <v/>
      </c>
      <c r="F2005" t="str">
        <f>IFERROR(IF(INDEX(營收表現!E$6:E$3000,MATCH($A2005,營收表現!$A$6:$A$3000,0))="","",INDEX(營收表現!E$6:E$3000,MATCH($A2005,營收表現!$A$6:$A$3000,0))),"")</f>
        <v/>
      </c>
      <c r="G2005" t="str">
        <f>IFERROR(IF(INDEX(營收表現!F$6:F$3000,MATCH($A2005,營收表現!$A$6:$A$3000,0))="","",INDEX(營收表現!F$6:F$3000,MATCH($A2005,營收表現!$A$6:$A$3000,0))),"")</f>
        <v/>
      </c>
      <c r="H2005" t="str">
        <f>IFERROR(IF(INDEX(營收表現!G$6:G$3000,MATCH($A2005,營收表現!$A$6:$A$3000,0))="","",INDEX(營收表現!G$6:G$3000,MATCH($A2005,營收表現!$A$6:$A$3000,0))),"")</f>
        <v/>
      </c>
      <c r="I2005" t="str">
        <f>IFERROR(IF(INDEX(營收表現!H$6:H$3000,MATCH($A2005,營收表現!$A$6:$A$3000,0))="","",INDEX(營收表現!H$6:H$3000,MATCH($A2005,營收表現!$A$6:$A$3000,0))),"")</f>
        <v/>
      </c>
      <c r="J2005" t="str">
        <f>IFERROR(IF(INDEX(營收表現!I$6:I$3000,MATCH($A2005,營收表現!$A$6:$A$3000,0))="","",INDEX(營收表現!I$6:I$3000,MATCH($A2005,營收表現!$A$6:$A$3000,0))),"")</f>
        <v/>
      </c>
      <c r="K2005" t="str">
        <f>IFERROR(IF(INDEX(營收表現!J$6:J$3000,MATCH($A2005,營收表現!$A$6:$A$3000,0))="","",INDEX(營收表現!J$6:J$3000,MATCH($A2005,營收表現!$A$6:$A$3000,0))),"")</f>
        <v/>
      </c>
      <c r="L2005" t="str">
        <f>IFERROR(IF(INDEX(營收表現!K$6:K$3000,MATCH($A2005,營收表現!$A$6:$A$3000,0))="","",INDEX(營收表現!K$6:K$3000,MATCH($A2005,營收表現!$A$6:$A$3000,0))),"")</f>
        <v/>
      </c>
      <c r="M2005" t="str">
        <f>IFERROR(IF(INDEX(營收表現!L$6:L$3000,MATCH($A2005,營收表現!$A$6:$A$3000,0))="","",INDEX(營收表現!L$6:L$3000,MATCH($A2005,營收表現!$A$6:$A$3000,0))),"")</f>
        <v/>
      </c>
      <c r="N2005" t="str">
        <f>IFERROR(IF(INDEX(營收表現!M$6:M$3000,MATCH($A2005,營收表現!$A$6:$A$3000,0))="","",INDEX(營收表現!M$6:M$3000,MATCH($A2005,營收表現!$A$6:$A$3000,0))),"")</f>
        <v/>
      </c>
      <c r="O2005" t="str">
        <f>IFERROR(IF(INDEX(營收表現!N$6:N$3000,MATCH($A2005,營收表現!$A$6:$A$3000,0))="","",INDEX(營收表現!N$6:N$3000,MATCH($A2005,營收表現!$A$6:$A$3000,0))),"")</f>
        <v/>
      </c>
      <c r="P2005" t="str">
        <f>IFERROR(IF(INDEX(營收表現!O$6:O$3000,MATCH($A2005,營收表現!$A$6:$A$3000,0))="","",INDEX(營收表現!O$6:O$3000,MATCH($A2005,營收表現!$A$6:$A$3000,0))),"")</f>
        <v/>
      </c>
      <c r="Q2005" t="str">
        <f>IFERROR(IF(INDEX(營收表現!P$6:P$3000,MATCH($A2005,營收表現!$A$6:$A$3000,0))="","",INDEX(營收表現!P$6:P$3000,MATCH($A2005,營收表現!$A$6:$A$3000,0))),"")</f>
        <v/>
      </c>
      <c r="R2005" t="str">
        <f>IFERROR(IF(INDEX(營收表現!Q$6:Q$3000,MATCH($A2005,營收表現!$A$6:$A$3000,0))="","",INDEX(營收表現!Q$6:Q$3000,MATCH($A2005,營收表現!$A$6:$A$3000,0))),"")</f>
        <v/>
      </c>
      <c r="S2005" t="str">
        <f>IFERROR(IF(INDEX(營收表現!R$6:R$3000,MATCH($A2005,營收表現!$A$6:$A$3000,0))="","",INDEX(營收表現!R$6:R$3000,MATCH($A2005,營收表現!$A$6:$A$3000,0))),"")</f>
        <v/>
      </c>
      <c r="T2005" t="str">
        <f>IFERROR(IF(INDEX(營收表現!S$6:S$3000,MATCH($A2005,營收表現!$A$6:$A$3000,0))="","",INDEX(營收表現!S$6:S$3000,MATCH($A2005,營收表現!$A$6:$A$3000,0))),"")</f>
        <v/>
      </c>
      <c r="U2005" t="str">
        <f>IFERROR(IF(INDEX(營收表現!T$6:T$3000,MATCH($A2005,營收表現!$A$6:$A$3000,0))="","",INDEX(營收表現!T$6:T$3000,MATCH($A2005,營收表現!$A$6:$A$3000,0))),"")</f>
        <v/>
      </c>
    </row>
    <row r="2006" spans="1:21">
      <c r="A2006" s="30" t="str">
        <f>IF(營收表現!$A2010="","",營收表現!$A2010)</f>
        <v/>
      </c>
      <c r="B2006" t="str">
        <f>IFERROR(INDEX(營收表現!B$6:B$3000,MATCH($A2006,營收表現!$A$6:$A$3000,0)),"")</f>
        <v/>
      </c>
      <c r="C2006" t="str">
        <f>IFERROR(INDEX(類別!G$4:G$3000,MATCH($A2006,類別!$C$4:$C$3000,0)),"")</f>
        <v/>
      </c>
      <c r="D2006" t="str">
        <f>IFERROR(IF(INDEX(營收表現!C$6:C$3000,MATCH($A2006,營收表現!$A$6:$A$3000,0))="","",INDEX(營收表現!C$6:C$3000,MATCH($A2006,營收表現!$A$6:$A$3000,0))),"")</f>
        <v/>
      </c>
      <c r="E2006" t="str">
        <f>IFERROR(IF(INDEX(營收表現!D$6:D$3000,MATCH($A2006,營收表現!$A$6:$A$3000,0))="","",INDEX(營收表現!D$6:D$3000,MATCH($A2006,營收表現!$A$6:$A$3000,0))),"")</f>
        <v/>
      </c>
      <c r="F2006" t="str">
        <f>IFERROR(IF(INDEX(營收表現!E$6:E$3000,MATCH($A2006,營收表現!$A$6:$A$3000,0))="","",INDEX(營收表現!E$6:E$3000,MATCH($A2006,營收表現!$A$6:$A$3000,0))),"")</f>
        <v/>
      </c>
      <c r="G2006" t="str">
        <f>IFERROR(IF(INDEX(營收表現!F$6:F$3000,MATCH($A2006,營收表現!$A$6:$A$3000,0))="","",INDEX(營收表現!F$6:F$3000,MATCH($A2006,營收表現!$A$6:$A$3000,0))),"")</f>
        <v/>
      </c>
      <c r="H2006" t="str">
        <f>IFERROR(IF(INDEX(營收表現!G$6:G$3000,MATCH($A2006,營收表現!$A$6:$A$3000,0))="","",INDEX(營收表現!G$6:G$3000,MATCH($A2006,營收表現!$A$6:$A$3000,0))),"")</f>
        <v/>
      </c>
      <c r="I2006" t="str">
        <f>IFERROR(IF(INDEX(營收表現!H$6:H$3000,MATCH($A2006,營收表現!$A$6:$A$3000,0))="","",INDEX(營收表現!H$6:H$3000,MATCH($A2006,營收表現!$A$6:$A$3000,0))),"")</f>
        <v/>
      </c>
      <c r="J2006" t="str">
        <f>IFERROR(IF(INDEX(營收表現!I$6:I$3000,MATCH($A2006,營收表現!$A$6:$A$3000,0))="","",INDEX(營收表現!I$6:I$3000,MATCH($A2006,營收表現!$A$6:$A$3000,0))),"")</f>
        <v/>
      </c>
      <c r="K2006" t="str">
        <f>IFERROR(IF(INDEX(營收表現!J$6:J$3000,MATCH($A2006,營收表現!$A$6:$A$3000,0))="","",INDEX(營收表現!J$6:J$3000,MATCH($A2006,營收表現!$A$6:$A$3000,0))),"")</f>
        <v/>
      </c>
      <c r="L2006" t="str">
        <f>IFERROR(IF(INDEX(營收表現!K$6:K$3000,MATCH($A2006,營收表現!$A$6:$A$3000,0))="","",INDEX(營收表現!K$6:K$3000,MATCH($A2006,營收表現!$A$6:$A$3000,0))),"")</f>
        <v/>
      </c>
      <c r="M2006" t="str">
        <f>IFERROR(IF(INDEX(營收表現!L$6:L$3000,MATCH($A2006,營收表現!$A$6:$A$3000,0))="","",INDEX(營收表現!L$6:L$3000,MATCH($A2006,營收表現!$A$6:$A$3000,0))),"")</f>
        <v/>
      </c>
      <c r="N2006" t="str">
        <f>IFERROR(IF(INDEX(營收表現!M$6:M$3000,MATCH($A2006,營收表現!$A$6:$A$3000,0))="","",INDEX(營收表現!M$6:M$3000,MATCH($A2006,營收表現!$A$6:$A$3000,0))),"")</f>
        <v/>
      </c>
      <c r="O2006" t="str">
        <f>IFERROR(IF(INDEX(營收表現!N$6:N$3000,MATCH($A2006,營收表現!$A$6:$A$3000,0))="","",INDEX(營收表現!N$6:N$3000,MATCH($A2006,營收表現!$A$6:$A$3000,0))),"")</f>
        <v/>
      </c>
      <c r="P2006" t="str">
        <f>IFERROR(IF(INDEX(營收表現!O$6:O$3000,MATCH($A2006,營收表現!$A$6:$A$3000,0))="","",INDEX(營收表現!O$6:O$3000,MATCH($A2006,營收表現!$A$6:$A$3000,0))),"")</f>
        <v/>
      </c>
      <c r="Q2006" t="str">
        <f>IFERROR(IF(INDEX(營收表現!P$6:P$3000,MATCH($A2006,營收表現!$A$6:$A$3000,0))="","",INDEX(營收表現!P$6:P$3000,MATCH($A2006,營收表現!$A$6:$A$3000,0))),"")</f>
        <v/>
      </c>
      <c r="R2006" t="str">
        <f>IFERROR(IF(INDEX(營收表現!Q$6:Q$3000,MATCH($A2006,營收表現!$A$6:$A$3000,0))="","",INDEX(營收表現!Q$6:Q$3000,MATCH($A2006,營收表現!$A$6:$A$3000,0))),"")</f>
        <v/>
      </c>
      <c r="S2006" t="str">
        <f>IFERROR(IF(INDEX(營收表現!R$6:R$3000,MATCH($A2006,營收表現!$A$6:$A$3000,0))="","",INDEX(營收表現!R$6:R$3000,MATCH($A2006,營收表現!$A$6:$A$3000,0))),"")</f>
        <v/>
      </c>
      <c r="T2006" t="str">
        <f>IFERROR(IF(INDEX(營收表現!S$6:S$3000,MATCH($A2006,營收表現!$A$6:$A$3000,0))="","",INDEX(營收表現!S$6:S$3000,MATCH($A2006,營收表現!$A$6:$A$3000,0))),"")</f>
        <v/>
      </c>
      <c r="U2006" t="str">
        <f>IFERROR(IF(INDEX(營收表現!T$6:T$3000,MATCH($A2006,營收表現!$A$6:$A$3000,0))="","",INDEX(營收表現!T$6:T$3000,MATCH($A2006,營收表現!$A$6:$A$3000,0))),"")</f>
        <v/>
      </c>
    </row>
    <row r="2007" spans="1:21">
      <c r="A2007" s="30" t="str">
        <f>IF(營收表現!$A2011="","",營收表現!$A2011)</f>
        <v/>
      </c>
      <c r="B2007" t="str">
        <f>IFERROR(INDEX(營收表現!B$6:B$3000,MATCH($A2007,營收表現!$A$6:$A$3000,0)),"")</f>
        <v/>
      </c>
      <c r="C2007" t="str">
        <f>IFERROR(INDEX(類別!G$4:G$3000,MATCH($A2007,類別!$C$4:$C$3000,0)),"")</f>
        <v/>
      </c>
      <c r="D2007" t="str">
        <f>IFERROR(IF(INDEX(營收表現!C$6:C$3000,MATCH($A2007,營收表現!$A$6:$A$3000,0))="","",INDEX(營收表現!C$6:C$3000,MATCH($A2007,營收表現!$A$6:$A$3000,0))),"")</f>
        <v/>
      </c>
      <c r="E2007" t="str">
        <f>IFERROR(IF(INDEX(營收表現!D$6:D$3000,MATCH($A2007,營收表現!$A$6:$A$3000,0))="","",INDEX(營收表現!D$6:D$3000,MATCH($A2007,營收表現!$A$6:$A$3000,0))),"")</f>
        <v/>
      </c>
      <c r="F2007" t="str">
        <f>IFERROR(IF(INDEX(營收表現!E$6:E$3000,MATCH($A2007,營收表現!$A$6:$A$3000,0))="","",INDEX(營收表現!E$6:E$3000,MATCH($A2007,營收表現!$A$6:$A$3000,0))),"")</f>
        <v/>
      </c>
      <c r="G2007" t="str">
        <f>IFERROR(IF(INDEX(營收表現!F$6:F$3000,MATCH($A2007,營收表現!$A$6:$A$3000,0))="","",INDEX(營收表現!F$6:F$3000,MATCH($A2007,營收表現!$A$6:$A$3000,0))),"")</f>
        <v/>
      </c>
      <c r="H2007" t="str">
        <f>IFERROR(IF(INDEX(營收表現!G$6:G$3000,MATCH($A2007,營收表現!$A$6:$A$3000,0))="","",INDEX(營收表現!G$6:G$3000,MATCH($A2007,營收表現!$A$6:$A$3000,0))),"")</f>
        <v/>
      </c>
      <c r="I2007" t="str">
        <f>IFERROR(IF(INDEX(營收表現!H$6:H$3000,MATCH($A2007,營收表現!$A$6:$A$3000,0))="","",INDEX(營收表現!H$6:H$3000,MATCH($A2007,營收表現!$A$6:$A$3000,0))),"")</f>
        <v/>
      </c>
      <c r="J2007" t="str">
        <f>IFERROR(IF(INDEX(營收表現!I$6:I$3000,MATCH($A2007,營收表現!$A$6:$A$3000,0))="","",INDEX(營收表現!I$6:I$3000,MATCH($A2007,營收表現!$A$6:$A$3000,0))),"")</f>
        <v/>
      </c>
      <c r="K2007" t="str">
        <f>IFERROR(IF(INDEX(營收表現!J$6:J$3000,MATCH($A2007,營收表現!$A$6:$A$3000,0))="","",INDEX(營收表現!J$6:J$3000,MATCH($A2007,營收表現!$A$6:$A$3000,0))),"")</f>
        <v/>
      </c>
      <c r="L2007" t="str">
        <f>IFERROR(IF(INDEX(營收表現!K$6:K$3000,MATCH($A2007,營收表現!$A$6:$A$3000,0))="","",INDEX(營收表現!K$6:K$3000,MATCH($A2007,營收表現!$A$6:$A$3000,0))),"")</f>
        <v/>
      </c>
      <c r="M2007" t="str">
        <f>IFERROR(IF(INDEX(營收表現!L$6:L$3000,MATCH($A2007,營收表現!$A$6:$A$3000,0))="","",INDEX(營收表現!L$6:L$3000,MATCH($A2007,營收表現!$A$6:$A$3000,0))),"")</f>
        <v/>
      </c>
      <c r="N2007" t="str">
        <f>IFERROR(IF(INDEX(營收表現!M$6:M$3000,MATCH($A2007,營收表現!$A$6:$A$3000,0))="","",INDEX(營收表現!M$6:M$3000,MATCH($A2007,營收表現!$A$6:$A$3000,0))),"")</f>
        <v/>
      </c>
      <c r="O2007" t="str">
        <f>IFERROR(IF(INDEX(營收表現!N$6:N$3000,MATCH($A2007,營收表現!$A$6:$A$3000,0))="","",INDEX(營收表現!N$6:N$3000,MATCH($A2007,營收表現!$A$6:$A$3000,0))),"")</f>
        <v/>
      </c>
      <c r="P2007" t="str">
        <f>IFERROR(IF(INDEX(營收表現!O$6:O$3000,MATCH($A2007,營收表現!$A$6:$A$3000,0))="","",INDEX(營收表現!O$6:O$3000,MATCH($A2007,營收表現!$A$6:$A$3000,0))),"")</f>
        <v/>
      </c>
      <c r="Q2007" t="str">
        <f>IFERROR(IF(INDEX(營收表現!P$6:P$3000,MATCH($A2007,營收表現!$A$6:$A$3000,0))="","",INDEX(營收表現!P$6:P$3000,MATCH($A2007,營收表現!$A$6:$A$3000,0))),"")</f>
        <v/>
      </c>
      <c r="R2007" t="str">
        <f>IFERROR(IF(INDEX(營收表現!Q$6:Q$3000,MATCH($A2007,營收表現!$A$6:$A$3000,0))="","",INDEX(營收表現!Q$6:Q$3000,MATCH($A2007,營收表現!$A$6:$A$3000,0))),"")</f>
        <v/>
      </c>
      <c r="S2007" t="str">
        <f>IFERROR(IF(INDEX(營收表現!R$6:R$3000,MATCH($A2007,營收表現!$A$6:$A$3000,0))="","",INDEX(營收表現!R$6:R$3000,MATCH($A2007,營收表現!$A$6:$A$3000,0))),"")</f>
        <v/>
      </c>
      <c r="T2007" t="str">
        <f>IFERROR(IF(INDEX(營收表現!S$6:S$3000,MATCH($A2007,營收表現!$A$6:$A$3000,0))="","",INDEX(營收表現!S$6:S$3000,MATCH($A2007,營收表現!$A$6:$A$3000,0))),"")</f>
        <v/>
      </c>
      <c r="U2007" t="str">
        <f>IFERROR(IF(INDEX(營收表現!T$6:T$3000,MATCH($A2007,營收表現!$A$6:$A$3000,0))="","",INDEX(營收表現!T$6:T$3000,MATCH($A2007,營收表現!$A$6:$A$3000,0))),"")</f>
        <v/>
      </c>
    </row>
    <row r="2008" spans="1:21">
      <c r="A2008" s="30" t="str">
        <f>IF(營收表現!$A2012="","",營收表現!$A2012)</f>
        <v/>
      </c>
      <c r="B2008" t="str">
        <f>IFERROR(INDEX(營收表現!B$6:B$3000,MATCH($A2008,營收表現!$A$6:$A$3000,0)),"")</f>
        <v/>
      </c>
      <c r="C2008" t="str">
        <f>IFERROR(INDEX(類別!G$4:G$3000,MATCH($A2008,類別!$C$4:$C$3000,0)),"")</f>
        <v/>
      </c>
      <c r="D2008" t="str">
        <f>IFERROR(IF(INDEX(營收表現!C$6:C$3000,MATCH($A2008,營收表現!$A$6:$A$3000,0))="","",INDEX(營收表現!C$6:C$3000,MATCH($A2008,營收表現!$A$6:$A$3000,0))),"")</f>
        <v/>
      </c>
      <c r="E2008" t="str">
        <f>IFERROR(IF(INDEX(營收表現!D$6:D$3000,MATCH($A2008,營收表現!$A$6:$A$3000,0))="","",INDEX(營收表現!D$6:D$3000,MATCH($A2008,營收表現!$A$6:$A$3000,0))),"")</f>
        <v/>
      </c>
      <c r="F2008" t="str">
        <f>IFERROR(IF(INDEX(營收表現!E$6:E$3000,MATCH($A2008,營收表現!$A$6:$A$3000,0))="","",INDEX(營收表現!E$6:E$3000,MATCH($A2008,營收表現!$A$6:$A$3000,0))),"")</f>
        <v/>
      </c>
      <c r="G2008" t="str">
        <f>IFERROR(IF(INDEX(營收表現!F$6:F$3000,MATCH($A2008,營收表現!$A$6:$A$3000,0))="","",INDEX(營收表現!F$6:F$3000,MATCH($A2008,營收表現!$A$6:$A$3000,0))),"")</f>
        <v/>
      </c>
      <c r="H2008" t="str">
        <f>IFERROR(IF(INDEX(營收表現!G$6:G$3000,MATCH($A2008,營收表現!$A$6:$A$3000,0))="","",INDEX(營收表現!G$6:G$3000,MATCH($A2008,營收表現!$A$6:$A$3000,0))),"")</f>
        <v/>
      </c>
      <c r="I2008" t="str">
        <f>IFERROR(IF(INDEX(營收表現!H$6:H$3000,MATCH($A2008,營收表現!$A$6:$A$3000,0))="","",INDEX(營收表現!H$6:H$3000,MATCH($A2008,營收表現!$A$6:$A$3000,0))),"")</f>
        <v/>
      </c>
      <c r="J2008" t="str">
        <f>IFERROR(IF(INDEX(營收表現!I$6:I$3000,MATCH($A2008,營收表現!$A$6:$A$3000,0))="","",INDEX(營收表現!I$6:I$3000,MATCH($A2008,營收表現!$A$6:$A$3000,0))),"")</f>
        <v/>
      </c>
      <c r="K2008" t="str">
        <f>IFERROR(IF(INDEX(營收表現!J$6:J$3000,MATCH($A2008,營收表現!$A$6:$A$3000,0))="","",INDEX(營收表現!J$6:J$3000,MATCH($A2008,營收表現!$A$6:$A$3000,0))),"")</f>
        <v/>
      </c>
      <c r="L2008" t="str">
        <f>IFERROR(IF(INDEX(營收表現!K$6:K$3000,MATCH($A2008,營收表現!$A$6:$A$3000,0))="","",INDEX(營收表現!K$6:K$3000,MATCH($A2008,營收表現!$A$6:$A$3000,0))),"")</f>
        <v/>
      </c>
      <c r="M2008" t="str">
        <f>IFERROR(IF(INDEX(營收表現!L$6:L$3000,MATCH($A2008,營收表現!$A$6:$A$3000,0))="","",INDEX(營收表現!L$6:L$3000,MATCH($A2008,營收表現!$A$6:$A$3000,0))),"")</f>
        <v/>
      </c>
      <c r="N2008" t="str">
        <f>IFERROR(IF(INDEX(營收表現!M$6:M$3000,MATCH($A2008,營收表現!$A$6:$A$3000,0))="","",INDEX(營收表現!M$6:M$3000,MATCH($A2008,營收表現!$A$6:$A$3000,0))),"")</f>
        <v/>
      </c>
      <c r="O2008" t="str">
        <f>IFERROR(IF(INDEX(營收表現!N$6:N$3000,MATCH($A2008,營收表現!$A$6:$A$3000,0))="","",INDEX(營收表現!N$6:N$3000,MATCH($A2008,營收表現!$A$6:$A$3000,0))),"")</f>
        <v/>
      </c>
      <c r="P2008" t="str">
        <f>IFERROR(IF(INDEX(營收表現!O$6:O$3000,MATCH($A2008,營收表現!$A$6:$A$3000,0))="","",INDEX(營收表現!O$6:O$3000,MATCH($A2008,營收表現!$A$6:$A$3000,0))),"")</f>
        <v/>
      </c>
      <c r="Q2008" t="str">
        <f>IFERROR(IF(INDEX(營收表現!P$6:P$3000,MATCH($A2008,營收表現!$A$6:$A$3000,0))="","",INDEX(營收表現!P$6:P$3000,MATCH($A2008,營收表現!$A$6:$A$3000,0))),"")</f>
        <v/>
      </c>
      <c r="R2008" t="str">
        <f>IFERROR(IF(INDEX(營收表現!Q$6:Q$3000,MATCH($A2008,營收表現!$A$6:$A$3000,0))="","",INDEX(營收表現!Q$6:Q$3000,MATCH($A2008,營收表現!$A$6:$A$3000,0))),"")</f>
        <v/>
      </c>
      <c r="S2008" t="str">
        <f>IFERROR(IF(INDEX(營收表現!R$6:R$3000,MATCH($A2008,營收表現!$A$6:$A$3000,0))="","",INDEX(營收表現!R$6:R$3000,MATCH($A2008,營收表現!$A$6:$A$3000,0))),"")</f>
        <v/>
      </c>
      <c r="T2008" t="str">
        <f>IFERROR(IF(INDEX(營收表現!S$6:S$3000,MATCH($A2008,營收表現!$A$6:$A$3000,0))="","",INDEX(營收表現!S$6:S$3000,MATCH($A2008,營收表現!$A$6:$A$3000,0))),"")</f>
        <v/>
      </c>
      <c r="U2008" t="str">
        <f>IFERROR(IF(INDEX(營收表現!T$6:T$3000,MATCH($A2008,營收表現!$A$6:$A$3000,0))="","",INDEX(營收表現!T$6:T$3000,MATCH($A2008,營收表現!$A$6:$A$3000,0))),"")</f>
        <v/>
      </c>
    </row>
    <row r="2009" spans="1:21">
      <c r="A2009" s="30" t="str">
        <f>IF(營收表現!$A2013="","",營收表現!$A2013)</f>
        <v/>
      </c>
      <c r="B2009" t="str">
        <f>IFERROR(INDEX(營收表現!B$6:B$3000,MATCH($A2009,營收表現!$A$6:$A$3000,0)),"")</f>
        <v/>
      </c>
      <c r="C2009" t="str">
        <f>IFERROR(INDEX(類別!G$4:G$3000,MATCH($A2009,類別!$C$4:$C$3000,0)),"")</f>
        <v/>
      </c>
      <c r="D2009" t="str">
        <f>IFERROR(IF(INDEX(營收表現!C$6:C$3000,MATCH($A2009,營收表現!$A$6:$A$3000,0))="","",INDEX(營收表現!C$6:C$3000,MATCH($A2009,營收表現!$A$6:$A$3000,0))),"")</f>
        <v/>
      </c>
      <c r="E2009" t="str">
        <f>IFERROR(IF(INDEX(營收表現!D$6:D$3000,MATCH($A2009,營收表現!$A$6:$A$3000,0))="","",INDEX(營收表現!D$6:D$3000,MATCH($A2009,營收表現!$A$6:$A$3000,0))),"")</f>
        <v/>
      </c>
      <c r="F2009" t="str">
        <f>IFERROR(IF(INDEX(營收表現!E$6:E$3000,MATCH($A2009,營收表現!$A$6:$A$3000,0))="","",INDEX(營收表現!E$6:E$3000,MATCH($A2009,營收表現!$A$6:$A$3000,0))),"")</f>
        <v/>
      </c>
      <c r="G2009" t="str">
        <f>IFERROR(IF(INDEX(營收表現!F$6:F$3000,MATCH($A2009,營收表現!$A$6:$A$3000,0))="","",INDEX(營收表現!F$6:F$3000,MATCH($A2009,營收表現!$A$6:$A$3000,0))),"")</f>
        <v/>
      </c>
      <c r="H2009" t="str">
        <f>IFERROR(IF(INDEX(營收表現!G$6:G$3000,MATCH($A2009,營收表現!$A$6:$A$3000,0))="","",INDEX(營收表現!G$6:G$3000,MATCH($A2009,營收表現!$A$6:$A$3000,0))),"")</f>
        <v/>
      </c>
      <c r="I2009" t="str">
        <f>IFERROR(IF(INDEX(營收表現!H$6:H$3000,MATCH($A2009,營收表現!$A$6:$A$3000,0))="","",INDEX(營收表現!H$6:H$3000,MATCH($A2009,營收表現!$A$6:$A$3000,0))),"")</f>
        <v/>
      </c>
      <c r="J2009" t="str">
        <f>IFERROR(IF(INDEX(營收表現!I$6:I$3000,MATCH($A2009,營收表現!$A$6:$A$3000,0))="","",INDEX(營收表現!I$6:I$3000,MATCH($A2009,營收表現!$A$6:$A$3000,0))),"")</f>
        <v/>
      </c>
      <c r="K2009" t="str">
        <f>IFERROR(IF(INDEX(營收表現!J$6:J$3000,MATCH($A2009,營收表現!$A$6:$A$3000,0))="","",INDEX(營收表現!J$6:J$3000,MATCH($A2009,營收表現!$A$6:$A$3000,0))),"")</f>
        <v/>
      </c>
      <c r="L2009" t="str">
        <f>IFERROR(IF(INDEX(營收表現!K$6:K$3000,MATCH($A2009,營收表現!$A$6:$A$3000,0))="","",INDEX(營收表現!K$6:K$3000,MATCH($A2009,營收表現!$A$6:$A$3000,0))),"")</f>
        <v/>
      </c>
      <c r="M2009" t="str">
        <f>IFERROR(IF(INDEX(營收表現!L$6:L$3000,MATCH($A2009,營收表現!$A$6:$A$3000,0))="","",INDEX(營收表現!L$6:L$3000,MATCH($A2009,營收表現!$A$6:$A$3000,0))),"")</f>
        <v/>
      </c>
      <c r="N2009" t="str">
        <f>IFERROR(IF(INDEX(營收表現!M$6:M$3000,MATCH($A2009,營收表現!$A$6:$A$3000,0))="","",INDEX(營收表現!M$6:M$3000,MATCH($A2009,營收表現!$A$6:$A$3000,0))),"")</f>
        <v/>
      </c>
      <c r="O2009" t="str">
        <f>IFERROR(IF(INDEX(營收表現!N$6:N$3000,MATCH($A2009,營收表現!$A$6:$A$3000,0))="","",INDEX(營收表現!N$6:N$3000,MATCH($A2009,營收表現!$A$6:$A$3000,0))),"")</f>
        <v/>
      </c>
      <c r="P2009" t="str">
        <f>IFERROR(IF(INDEX(營收表現!O$6:O$3000,MATCH($A2009,營收表現!$A$6:$A$3000,0))="","",INDEX(營收表現!O$6:O$3000,MATCH($A2009,營收表現!$A$6:$A$3000,0))),"")</f>
        <v/>
      </c>
      <c r="Q2009" t="str">
        <f>IFERROR(IF(INDEX(營收表現!P$6:P$3000,MATCH($A2009,營收表現!$A$6:$A$3000,0))="","",INDEX(營收表現!P$6:P$3000,MATCH($A2009,營收表現!$A$6:$A$3000,0))),"")</f>
        <v/>
      </c>
      <c r="R2009" t="str">
        <f>IFERROR(IF(INDEX(營收表現!Q$6:Q$3000,MATCH($A2009,營收表現!$A$6:$A$3000,0))="","",INDEX(營收表現!Q$6:Q$3000,MATCH($A2009,營收表現!$A$6:$A$3000,0))),"")</f>
        <v/>
      </c>
      <c r="S2009" t="str">
        <f>IFERROR(IF(INDEX(營收表現!R$6:R$3000,MATCH($A2009,營收表現!$A$6:$A$3000,0))="","",INDEX(營收表現!R$6:R$3000,MATCH($A2009,營收表現!$A$6:$A$3000,0))),"")</f>
        <v/>
      </c>
      <c r="T2009" t="str">
        <f>IFERROR(IF(INDEX(營收表現!S$6:S$3000,MATCH($A2009,營收表現!$A$6:$A$3000,0))="","",INDEX(營收表現!S$6:S$3000,MATCH($A2009,營收表現!$A$6:$A$3000,0))),"")</f>
        <v/>
      </c>
      <c r="U2009" t="str">
        <f>IFERROR(IF(INDEX(營收表現!T$6:T$3000,MATCH($A2009,營收表現!$A$6:$A$3000,0))="","",INDEX(營收表現!T$6:T$3000,MATCH($A2009,營收表現!$A$6:$A$3000,0))),"")</f>
        <v/>
      </c>
    </row>
    <row r="2010" spans="1:21">
      <c r="A2010" s="30" t="str">
        <f>IF(營收表現!$A2014="","",營收表現!$A2014)</f>
        <v/>
      </c>
      <c r="B2010" t="str">
        <f>IFERROR(INDEX(營收表現!B$6:B$3000,MATCH($A2010,營收表現!$A$6:$A$3000,0)),"")</f>
        <v/>
      </c>
      <c r="C2010" t="str">
        <f>IFERROR(INDEX(類別!G$4:G$3000,MATCH($A2010,類別!$C$4:$C$3000,0)),"")</f>
        <v/>
      </c>
      <c r="D2010" t="str">
        <f>IFERROR(IF(INDEX(營收表現!C$6:C$3000,MATCH($A2010,營收表現!$A$6:$A$3000,0))="","",INDEX(營收表現!C$6:C$3000,MATCH($A2010,營收表現!$A$6:$A$3000,0))),"")</f>
        <v/>
      </c>
      <c r="E2010" t="str">
        <f>IFERROR(IF(INDEX(營收表現!D$6:D$3000,MATCH($A2010,營收表現!$A$6:$A$3000,0))="","",INDEX(營收表現!D$6:D$3000,MATCH($A2010,營收表現!$A$6:$A$3000,0))),"")</f>
        <v/>
      </c>
      <c r="F2010" t="str">
        <f>IFERROR(IF(INDEX(營收表現!E$6:E$3000,MATCH($A2010,營收表現!$A$6:$A$3000,0))="","",INDEX(營收表現!E$6:E$3000,MATCH($A2010,營收表現!$A$6:$A$3000,0))),"")</f>
        <v/>
      </c>
      <c r="G2010" t="str">
        <f>IFERROR(IF(INDEX(營收表現!F$6:F$3000,MATCH($A2010,營收表現!$A$6:$A$3000,0))="","",INDEX(營收表現!F$6:F$3000,MATCH($A2010,營收表現!$A$6:$A$3000,0))),"")</f>
        <v/>
      </c>
      <c r="H2010" t="str">
        <f>IFERROR(IF(INDEX(營收表現!G$6:G$3000,MATCH($A2010,營收表現!$A$6:$A$3000,0))="","",INDEX(營收表現!G$6:G$3000,MATCH($A2010,營收表現!$A$6:$A$3000,0))),"")</f>
        <v/>
      </c>
      <c r="I2010" t="str">
        <f>IFERROR(IF(INDEX(營收表現!H$6:H$3000,MATCH($A2010,營收表現!$A$6:$A$3000,0))="","",INDEX(營收表現!H$6:H$3000,MATCH($A2010,營收表現!$A$6:$A$3000,0))),"")</f>
        <v/>
      </c>
      <c r="J2010" t="str">
        <f>IFERROR(IF(INDEX(營收表現!I$6:I$3000,MATCH($A2010,營收表現!$A$6:$A$3000,0))="","",INDEX(營收表現!I$6:I$3000,MATCH($A2010,營收表現!$A$6:$A$3000,0))),"")</f>
        <v/>
      </c>
      <c r="K2010" t="str">
        <f>IFERROR(IF(INDEX(營收表現!J$6:J$3000,MATCH($A2010,營收表現!$A$6:$A$3000,0))="","",INDEX(營收表現!J$6:J$3000,MATCH($A2010,營收表現!$A$6:$A$3000,0))),"")</f>
        <v/>
      </c>
      <c r="L2010" t="str">
        <f>IFERROR(IF(INDEX(營收表現!K$6:K$3000,MATCH($A2010,營收表現!$A$6:$A$3000,0))="","",INDEX(營收表現!K$6:K$3000,MATCH($A2010,營收表現!$A$6:$A$3000,0))),"")</f>
        <v/>
      </c>
      <c r="M2010" t="str">
        <f>IFERROR(IF(INDEX(營收表現!L$6:L$3000,MATCH($A2010,營收表現!$A$6:$A$3000,0))="","",INDEX(營收表現!L$6:L$3000,MATCH($A2010,營收表現!$A$6:$A$3000,0))),"")</f>
        <v/>
      </c>
      <c r="N2010" t="str">
        <f>IFERROR(IF(INDEX(營收表現!M$6:M$3000,MATCH($A2010,營收表現!$A$6:$A$3000,0))="","",INDEX(營收表現!M$6:M$3000,MATCH($A2010,營收表現!$A$6:$A$3000,0))),"")</f>
        <v/>
      </c>
      <c r="O2010" t="str">
        <f>IFERROR(IF(INDEX(營收表現!N$6:N$3000,MATCH($A2010,營收表現!$A$6:$A$3000,0))="","",INDEX(營收表現!N$6:N$3000,MATCH($A2010,營收表現!$A$6:$A$3000,0))),"")</f>
        <v/>
      </c>
      <c r="P2010" t="str">
        <f>IFERROR(IF(INDEX(營收表現!O$6:O$3000,MATCH($A2010,營收表現!$A$6:$A$3000,0))="","",INDEX(營收表現!O$6:O$3000,MATCH($A2010,營收表現!$A$6:$A$3000,0))),"")</f>
        <v/>
      </c>
      <c r="Q2010" t="str">
        <f>IFERROR(IF(INDEX(營收表現!P$6:P$3000,MATCH($A2010,營收表現!$A$6:$A$3000,0))="","",INDEX(營收表現!P$6:P$3000,MATCH($A2010,營收表現!$A$6:$A$3000,0))),"")</f>
        <v/>
      </c>
      <c r="R2010" t="str">
        <f>IFERROR(IF(INDEX(營收表現!Q$6:Q$3000,MATCH($A2010,營收表現!$A$6:$A$3000,0))="","",INDEX(營收表現!Q$6:Q$3000,MATCH($A2010,營收表現!$A$6:$A$3000,0))),"")</f>
        <v/>
      </c>
      <c r="S2010" t="str">
        <f>IFERROR(IF(INDEX(營收表現!R$6:R$3000,MATCH($A2010,營收表現!$A$6:$A$3000,0))="","",INDEX(營收表現!R$6:R$3000,MATCH($A2010,營收表現!$A$6:$A$3000,0))),"")</f>
        <v/>
      </c>
      <c r="T2010" t="str">
        <f>IFERROR(IF(INDEX(營收表現!S$6:S$3000,MATCH($A2010,營收表現!$A$6:$A$3000,0))="","",INDEX(營收表現!S$6:S$3000,MATCH($A2010,營收表現!$A$6:$A$3000,0))),"")</f>
        <v/>
      </c>
      <c r="U2010" t="str">
        <f>IFERROR(IF(INDEX(營收表現!T$6:T$3000,MATCH($A2010,營收表現!$A$6:$A$3000,0))="","",INDEX(營收表現!T$6:T$3000,MATCH($A2010,營收表現!$A$6:$A$3000,0))),"")</f>
        <v/>
      </c>
    </row>
    <row r="2011" spans="1:21">
      <c r="A2011" s="30" t="str">
        <f>IF(營收表現!$A2015="","",營收表現!$A2015)</f>
        <v/>
      </c>
      <c r="B2011" t="str">
        <f>IFERROR(INDEX(營收表現!B$6:B$3000,MATCH($A2011,營收表現!$A$6:$A$3000,0)),"")</f>
        <v/>
      </c>
      <c r="C2011" t="str">
        <f>IFERROR(INDEX(類別!G$4:G$3000,MATCH($A2011,類別!$C$4:$C$3000,0)),"")</f>
        <v/>
      </c>
      <c r="D2011" t="str">
        <f>IFERROR(IF(INDEX(營收表現!C$6:C$3000,MATCH($A2011,營收表現!$A$6:$A$3000,0))="","",INDEX(營收表現!C$6:C$3000,MATCH($A2011,營收表現!$A$6:$A$3000,0))),"")</f>
        <v/>
      </c>
      <c r="E2011" t="str">
        <f>IFERROR(IF(INDEX(營收表現!D$6:D$3000,MATCH($A2011,營收表現!$A$6:$A$3000,0))="","",INDEX(營收表現!D$6:D$3000,MATCH($A2011,營收表現!$A$6:$A$3000,0))),"")</f>
        <v/>
      </c>
      <c r="F2011" t="str">
        <f>IFERROR(IF(INDEX(營收表現!E$6:E$3000,MATCH($A2011,營收表現!$A$6:$A$3000,0))="","",INDEX(營收表現!E$6:E$3000,MATCH($A2011,營收表現!$A$6:$A$3000,0))),"")</f>
        <v/>
      </c>
      <c r="G2011" t="str">
        <f>IFERROR(IF(INDEX(營收表現!F$6:F$3000,MATCH($A2011,營收表現!$A$6:$A$3000,0))="","",INDEX(營收表現!F$6:F$3000,MATCH($A2011,營收表現!$A$6:$A$3000,0))),"")</f>
        <v/>
      </c>
      <c r="H2011" t="str">
        <f>IFERROR(IF(INDEX(營收表現!G$6:G$3000,MATCH($A2011,營收表現!$A$6:$A$3000,0))="","",INDEX(營收表現!G$6:G$3000,MATCH($A2011,營收表現!$A$6:$A$3000,0))),"")</f>
        <v/>
      </c>
      <c r="I2011" t="str">
        <f>IFERROR(IF(INDEX(營收表現!H$6:H$3000,MATCH($A2011,營收表現!$A$6:$A$3000,0))="","",INDEX(營收表現!H$6:H$3000,MATCH($A2011,營收表現!$A$6:$A$3000,0))),"")</f>
        <v/>
      </c>
      <c r="J2011" t="str">
        <f>IFERROR(IF(INDEX(營收表現!I$6:I$3000,MATCH($A2011,營收表現!$A$6:$A$3000,0))="","",INDEX(營收表現!I$6:I$3000,MATCH($A2011,營收表現!$A$6:$A$3000,0))),"")</f>
        <v/>
      </c>
      <c r="K2011" t="str">
        <f>IFERROR(IF(INDEX(營收表現!J$6:J$3000,MATCH($A2011,營收表現!$A$6:$A$3000,0))="","",INDEX(營收表現!J$6:J$3000,MATCH($A2011,營收表現!$A$6:$A$3000,0))),"")</f>
        <v/>
      </c>
      <c r="L2011" t="str">
        <f>IFERROR(IF(INDEX(營收表現!K$6:K$3000,MATCH($A2011,營收表現!$A$6:$A$3000,0))="","",INDEX(營收表現!K$6:K$3000,MATCH($A2011,營收表現!$A$6:$A$3000,0))),"")</f>
        <v/>
      </c>
      <c r="M2011" t="str">
        <f>IFERROR(IF(INDEX(營收表現!L$6:L$3000,MATCH($A2011,營收表現!$A$6:$A$3000,0))="","",INDEX(營收表現!L$6:L$3000,MATCH($A2011,營收表現!$A$6:$A$3000,0))),"")</f>
        <v/>
      </c>
      <c r="N2011" t="str">
        <f>IFERROR(IF(INDEX(營收表現!M$6:M$3000,MATCH($A2011,營收表現!$A$6:$A$3000,0))="","",INDEX(營收表現!M$6:M$3000,MATCH($A2011,營收表現!$A$6:$A$3000,0))),"")</f>
        <v/>
      </c>
      <c r="O2011" t="str">
        <f>IFERROR(IF(INDEX(營收表現!N$6:N$3000,MATCH($A2011,營收表現!$A$6:$A$3000,0))="","",INDEX(營收表現!N$6:N$3000,MATCH($A2011,營收表現!$A$6:$A$3000,0))),"")</f>
        <v/>
      </c>
      <c r="P2011" t="str">
        <f>IFERROR(IF(INDEX(營收表現!O$6:O$3000,MATCH($A2011,營收表現!$A$6:$A$3000,0))="","",INDEX(營收表現!O$6:O$3000,MATCH($A2011,營收表現!$A$6:$A$3000,0))),"")</f>
        <v/>
      </c>
      <c r="Q2011" t="str">
        <f>IFERROR(IF(INDEX(營收表現!P$6:P$3000,MATCH($A2011,營收表現!$A$6:$A$3000,0))="","",INDEX(營收表現!P$6:P$3000,MATCH($A2011,營收表現!$A$6:$A$3000,0))),"")</f>
        <v/>
      </c>
      <c r="R2011" t="str">
        <f>IFERROR(IF(INDEX(營收表現!Q$6:Q$3000,MATCH($A2011,營收表現!$A$6:$A$3000,0))="","",INDEX(營收表現!Q$6:Q$3000,MATCH($A2011,營收表現!$A$6:$A$3000,0))),"")</f>
        <v/>
      </c>
      <c r="S2011" t="str">
        <f>IFERROR(IF(INDEX(營收表現!R$6:R$3000,MATCH($A2011,營收表現!$A$6:$A$3000,0))="","",INDEX(營收表現!R$6:R$3000,MATCH($A2011,營收表現!$A$6:$A$3000,0))),"")</f>
        <v/>
      </c>
      <c r="T2011" t="str">
        <f>IFERROR(IF(INDEX(營收表現!S$6:S$3000,MATCH($A2011,營收表現!$A$6:$A$3000,0))="","",INDEX(營收表現!S$6:S$3000,MATCH($A2011,營收表現!$A$6:$A$3000,0))),"")</f>
        <v/>
      </c>
      <c r="U2011" t="str">
        <f>IFERROR(IF(INDEX(營收表現!T$6:T$3000,MATCH($A2011,營收表現!$A$6:$A$3000,0))="","",INDEX(營收表現!T$6:T$3000,MATCH($A2011,營收表現!$A$6:$A$3000,0))),"")</f>
        <v/>
      </c>
    </row>
    <row r="2012" spans="1:21">
      <c r="A2012" s="30" t="str">
        <f>IF(營收表現!$A2016="","",營收表現!$A2016)</f>
        <v/>
      </c>
      <c r="B2012" t="str">
        <f>IFERROR(INDEX(營收表現!B$6:B$3000,MATCH($A2012,營收表現!$A$6:$A$3000,0)),"")</f>
        <v/>
      </c>
      <c r="C2012" t="str">
        <f>IFERROR(INDEX(類別!G$4:G$3000,MATCH($A2012,類別!$C$4:$C$3000,0)),"")</f>
        <v/>
      </c>
      <c r="D2012" t="str">
        <f>IFERROR(IF(INDEX(營收表現!C$6:C$3000,MATCH($A2012,營收表現!$A$6:$A$3000,0))="","",INDEX(營收表現!C$6:C$3000,MATCH($A2012,營收表現!$A$6:$A$3000,0))),"")</f>
        <v/>
      </c>
      <c r="E2012" t="str">
        <f>IFERROR(IF(INDEX(營收表現!D$6:D$3000,MATCH($A2012,營收表現!$A$6:$A$3000,0))="","",INDEX(營收表現!D$6:D$3000,MATCH($A2012,營收表現!$A$6:$A$3000,0))),"")</f>
        <v/>
      </c>
      <c r="F2012" t="str">
        <f>IFERROR(IF(INDEX(營收表現!E$6:E$3000,MATCH($A2012,營收表現!$A$6:$A$3000,0))="","",INDEX(營收表現!E$6:E$3000,MATCH($A2012,營收表現!$A$6:$A$3000,0))),"")</f>
        <v/>
      </c>
      <c r="G2012" t="str">
        <f>IFERROR(IF(INDEX(營收表現!F$6:F$3000,MATCH($A2012,營收表現!$A$6:$A$3000,0))="","",INDEX(營收表現!F$6:F$3000,MATCH($A2012,營收表現!$A$6:$A$3000,0))),"")</f>
        <v/>
      </c>
      <c r="H2012" t="str">
        <f>IFERROR(IF(INDEX(營收表現!G$6:G$3000,MATCH($A2012,營收表現!$A$6:$A$3000,0))="","",INDEX(營收表現!G$6:G$3000,MATCH($A2012,營收表現!$A$6:$A$3000,0))),"")</f>
        <v/>
      </c>
      <c r="I2012" t="str">
        <f>IFERROR(IF(INDEX(營收表現!H$6:H$3000,MATCH($A2012,營收表現!$A$6:$A$3000,0))="","",INDEX(營收表現!H$6:H$3000,MATCH($A2012,營收表現!$A$6:$A$3000,0))),"")</f>
        <v/>
      </c>
      <c r="J2012" t="str">
        <f>IFERROR(IF(INDEX(營收表現!I$6:I$3000,MATCH($A2012,營收表現!$A$6:$A$3000,0))="","",INDEX(營收表現!I$6:I$3000,MATCH($A2012,營收表現!$A$6:$A$3000,0))),"")</f>
        <v/>
      </c>
      <c r="K2012" t="str">
        <f>IFERROR(IF(INDEX(營收表現!J$6:J$3000,MATCH($A2012,營收表現!$A$6:$A$3000,0))="","",INDEX(營收表現!J$6:J$3000,MATCH($A2012,營收表現!$A$6:$A$3000,0))),"")</f>
        <v/>
      </c>
      <c r="L2012" t="str">
        <f>IFERROR(IF(INDEX(營收表現!K$6:K$3000,MATCH($A2012,營收表現!$A$6:$A$3000,0))="","",INDEX(營收表現!K$6:K$3000,MATCH($A2012,營收表現!$A$6:$A$3000,0))),"")</f>
        <v/>
      </c>
      <c r="M2012" t="str">
        <f>IFERROR(IF(INDEX(營收表現!L$6:L$3000,MATCH($A2012,營收表現!$A$6:$A$3000,0))="","",INDEX(營收表現!L$6:L$3000,MATCH($A2012,營收表現!$A$6:$A$3000,0))),"")</f>
        <v/>
      </c>
      <c r="N2012" t="str">
        <f>IFERROR(IF(INDEX(營收表現!M$6:M$3000,MATCH($A2012,營收表現!$A$6:$A$3000,0))="","",INDEX(營收表現!M$6:M$3000,MATCH($A2012,營收表現!$A$6:$A$3000,0))),"")</f>
        <v/>
      </c>
      <c r="O2012" t="str">
        <f>IFERROR(IF(INDEX(營收表現!N$6:N$3000,MATCH($A2012,營收表現!$A$6:$A$3000,0))="","",INDEX(營收表現!N$6:N$3000,MATCH($A2012,營收表現!$A$6:$A$3000,0))),"")</f>
        <v/>
      </c>
      <c r="P2012" t="str">
        <f>IFERROR(IF(INDEX(營收表現!O$6:O$3000,MATCH($A2012,營收表現!$A$6:$A$3000,0))="","",INDEX(營收表現!O$6:O$3000,MATCH($A2012,營收表現!$A$6:$A$3000,0))),"")</f>
        <v/>
      </c>
      <c r="Q2012" t="str">
        <f>IFERROR(IF(INDEX(營收表現!P$6:P$3000,MATCH($A2012,營收表現!$A$6:$A$3000,0))="","",INDEX(營收表現!P$6:P$3000,MATCH($A2012,營收表現!$A$6:$A$3000,0))),"")</f>
        <v/>
      </c>
      <c r="R2012" t="str">
        <f>IFERROR(IF(INDEX(營收表現!Q$6:Q$3000,MATCH($A2012,營收表現!$A$6:$A$3000,0))="","",INDEX(營收表現!Q$6:Q$3000,MATCH($A2012,營收表現!$A$6:$A$3000,0))),"")</f>
        <v/>
      </c>
      <c r="S2012" t="str">
        <f>IFERROR(IF(INDEX(營收表現!R$6:R$3000,MATCH($A2012,營收表現!$A$6:$A$3000,0))="","",INDEX(營收表現!R$6:R$3000,MATCH($A2012,營收表現!$A$6:$A$3000,0))),"")</f>
        <v/>
      </c>
      <c r="T2012" t="str">
        <f>IFERROR(IF(INDEX(營收表現!S$6:S$3000,MATCH($A2012,營收表現!$A$6:$A$3000,0))="","",INDEX(營收表現!S$6:S$3000,MATCH($A2012,營收表現!$A$6:$A$3000,0))),"")</f>
        <v/>
      </c>
      <c r="U2012" t="str">
        <f>IFERROR(IF(INDEX(營收表現!T$6:T$3000,MATCH($A2012,營收表現!$A$6:$A$3000,0))="","",INDEX(營收表現!T$6:T$3000,MATCH($A2012,營收表現!$A$6:$A$3000,0))),"")</f>
        <v/>
      </c>
    </row>
    <row r="2013" spans="1:21">
      <c r="A2013" s="30" t="str">
        <f>IF(營收表現!$A2017="","",營收表現!$A2017)</f>
        <v/>
      </c>
      <c r="B2013" t="str">
        <f>IFERROR(INDEX(營收表現!B$6:B$3000,MATCH($A2013,營收表現!$A$6:$A$3000,0)),"")</f>
        <v/>
      </c>
      <c r="C2013" t="str">
        <f>IFERROR(INDEX(類別!G$4:G$3000,MATCH($A2013,類別!$C$4:$C$3000,0)),"")</f>
        <v/>
      </c>
      <c r="D2013" t="str">
        <f>IFERROR(IF(INDEX(營收表現!C$6:C$3000,MATCH($A2013,營收表現!$A$6:$A$3000,0))="","",INDEX(營收表現!C$6:C$3000,MATCH($A2013,營收表現!$A$6:$A$3000,0))),"")</f>
        <v/>
      </c>
      <c r="E2013" t="str">
        <f>IFERROR(IF(INDEX(營收表現!D$6:D$3000,MATCH($A2013,營收表現!$A$6:$A$3000,0))="","",INDEX(營收表現!D$6:D$3000,MATCH($A2013,營收表現!$A$6:$A$3000,0))),"")</f>
        <v/>
      </c>
      <c r="F2013" t="str">
        <f>IFERROR(IF(INDEX(營收表現!E$6:E$3000,MATCH($A2013,營收表現!$A$6:$A$3000,0))="","",INDEX(營收表現!E$6:E$3000,MATCH($A2013,營收表現!$A$6:$A$3000,0))),"")</f>
        <v/>
      </c>
      <c r="G2013" t="str">
        <f>IFERROR(IF(INDEX(營收表現!F$6:F$3000,MATCH($A2013,營收表現!$A$6:$A$3000,0))="","",INDEX(營收表現!F$6:F$3000,MATCH($A2013,營收表現!$A$6:$A$3000,0))),"")</f>
        <v/>
      </c>
      <c r="H2013" t="str">
        <f>IFERROR(IF(INDEX(營收表現!G$6:G$3000,MATCH($A2013,營收表現!$A$6:$A$3000,0))="","",INDEX(營收表現!G$6:G$3000,MATCH($A2013,營收表現!$A$6:$A$3000,0))),"")</f>
        <v/>
      </c>
      <c r="I2013" t="str">
        <f>IFERROR(IF(INDEX(營收表現!H$6:H$3000,MATCH($A2013,營收表現!$A$6:$A$3000,0))="","",INDEX(營收表現!H$6:H$3000,MATCH($A2013,營收表現!$A$6:$A$3000,0))),"")</f>
        <v/>
      </c>
      <c r="J2013" t="str">
        <f>IFERROR(IF(INDEX(營收表現!I$6:I$3000,MATCH($A2013,營收表現!$A$6:$A$3000,0))="","",INDEX(營收表現!I$6:I$3000,MATCH($A2013,營收表現!$A$6:$A$3000,0))),"")</f>
        <v/>
      </c>
      <c r="K2013" t="str">
        <f>IFERROR(IF(INDEX(營收表現!J$6:J$3000,MATCH($A2013,營收表現!$A$6:$A$3000,0))="","",INDEX(營收表現!J$6:J$3000,MATCH($A2013,營收表現!$A$6:$A$3000,0))),"")</f>
        <v/>
      </c>
      <c r="L2013" t="str">
        <f>IFERROR(IF(INDEX(營收表現!K$6:K$3000,MATCH($A2013,營收表現!$A$6:$A$3000,0))="","",INDEX(營收表現!K$6:K$3000,MATCH($A2013,營收表現!$A$6:$A$3000,0))),"")</f>
        <v/>
      </c>
      <c r="M2013" t="str">
        <f>IFERROR(IF(INDEX(營收表現!L$6:L$3000,MATCH($A2013,營收表現!$A$6:$A$3000,0))="","",INDEX(營收表現!L$6:L$3000,MATCH($A2013,營收表現!$A$6:$A$3000,0))),"")</f>
        <v/>
      </c>
      <c r="N2013" t="str">
        <f>IFERROR(IF(INDEX(營收表現!M$6:M$3000,MATCH($A2013,營收表現!$A$6:$A$3000,0))="","",INDEX(營收表現!M$6:M$3000,MATCH($A2013,營收表現!$A$6:$A$3000,0))),"")</f>
        <v/>
      </c>
      <c r="O2013" t="str">
        <f>IFERROR(IF(INDEX(營收表現!N$6:N$3000,MATCH($A2013,營收表現!$A$6:$A$3000,0))="","",INDEX(營收表現!N$6:N$3000,MATCH($A2013,營收表現!$A$6:$A$3000,0))),"")</f>
        <v/>
      </c>
      <c r="P2013" t="str">
        <f>IFERROR(IF(INDEX(營收表現!O$6:O$3000,MATCH($A2013,營收表現!$A$6:$A$3000,0))="","",INDEX(營收表現!O$6:O$3000,MATCH($A2013,營收表現!$A$6:$A$3000,0))),"")</f>
        <v/>
      </c>
      <c r="Q2013" t="str">
        <f>IFERROR(IF(INDEX(營收表現!P$6:P$3000,MATCH($A2013,營收表現!$A$6:$A$3000,0))="","",INDEX(營收表現!P$6:P$3000,MATCH($A2013,營收表現!$A$6:$A$3000,0))),"")</f>
        <v/>
      </c>
      <c r="R2013" t="str">
        <f>IFERROR(IF(INDEX(營收表現!Q$6:Q$3000,MATCH($A2013,營收表現!$A$6:$A$3000,0))="","",INDEX(營收表現!Q$6:Q$3000,MATCH($A2013,營收表現!$A$6:$A$3000,0))),"")</f>
        <v/>
      </c>
      <c r="S2013" t="str">
        <f>IFERROR(IF(INDEX(營收表現!R$6:R$3000,MATCH($A2013,營收表現!$A$6:$A$3000,0))="","",INDEX(營收表現!R$6:R$3000,MATCH($A2013,營收表現!$A$6:$A$3000,0))),"")</f>
        <v/>
      </c>
      <c r="T2013" t="str">
        <f>IFERROR(IF(INDEX(營收表現!S$6:S$3000,MATCH($A2013,營收表現!$A$6:$A$3000,0))="","",INDEX(營收表現!S$6:S$3000,MATCH($A2013,營收表現!$A$6:$A$3000,0))),"")</f>
        <v/>
      </c>
      <c r="U2013" t="str">
        <f>IFERROR(IF(INDEX(營收表現!T$6:T$3000,MATCH($A2013,營收表現!$A$6:$A$3000,0))="","",INDEX(營收表現!T$6:T$3000,MATCH($A2013,營收表現!$A$6:$A$3000,0))),"")</f>
        <v/>
      </c>
    </row>
    <row r="2014" spans="1:21">
      <c r="A2014" s="30" t="str">
        <f>IF(營收表現!$A2018="","",營收表現!$A2018)</f>
        <v/>
      </c>
      <c r="B2014" t="str">
        <f>IFERROR(INDEX(營收表現!B$6:B$3000,MATCH($A2014,營收表現!$A$6:$A$3000,0)),"")</f>
        <v/>
      </c>
      <c r="C2014" t="str">
        <f>IFERROR(INDEX(類別!G$4:G$3000,MATCH($A2014,類別!$C$4:$C$3000,0)),"")</f>
        <v/>
      </c>
      <c r="D2014" t="str">
        <f>IFERROR(IF(INDEX(營收表現!C$6:C$3000,MATCH($A2014,營收表現!$A$6:$A$3000,0))="","",INDEX(營收表現!C$6:C$3000,MATCH($A2014,營收表現!$A$6:$A$3000,0))),"")</f>
        <v/>
      </c>
      <c r="E2014" t="str">
        <f>IFERROR(IF(INDEX(營收表現!D$6:D$3000,MATCH($A2014,營收表現!$A$6:$A$3000,0))="","",INDEX(營收表現!D$6:D$3000,MATCH($A2014,營收表現!$A$6:$A$3000,0))),"")</f>
        <v/>
      </c>
      <c r="F2014" t="str">
        <f>IFERROR(IF(INDEX(營收表現!E$6:E$3000,MATCH($A2014,營收表現!$A$6:$A$3000,0))="","",INDEX(營收表現!E$6:E$3000,MATCH($A2014,營收表現!$A$6:$A$3000,0))),"")</f>
        <v/>
      </c>
      <c r="G2014" t="str">
        <f>IFERROR(IF(INDEX(營收表現!F$6:F$3000,MATCH($A2014,營收表現!$A$6:$A$3000,0))="","",INDEX(營收表現!F$6:F$3000,MATCH($A2014,營收表現!$A$6:$A$3000,0))),"")</f>
        <v/>
      </c>
      <c r="H2014" t="str">
        <f>IFERROR(IF(INDEX(營收表現!G$6:G$3000,MATCH($A2014,營收表現!$A$6:$A$3000,0))="","",INDEX(營收表現!G$6:G$3000,MATCH($A2014,營收表現!$A$6:$A$3000,0))),"")</f>
        <v/>
      </c>
      <c r="I2014" t="str">
        <f>IFERROR(IF(INDEX(營收表現!H$6:H$3000,MATCH($A2014,營收表現!$A$6:$A$3000,0))="","",INDEX(營收表現!H$6:H$3000,MATCH($A2014,營收表現!$A$6:$A$3000,0))),"")</f>
        <v/>
      </c>
      <c r="J2014" t="str">
        <f>IFERROR(IF(INDEX(營收表現!I$6:I$3000,MATCH($A2014,營收表現!$A$6:$A$3000,0))="","",INDEX(營收表現!I$6:I$3000,MATCH($A2014,營收表現!$A$6:$A$3000,0))),"")</f>
        <v/>
      </c>
      <c r="K2014" t="str">
        <f>IFERROR(IF(INDEX(營收表現!J$6:J$3000,MATCH($A2014,營收表現!$A$6:$A$3000,0))="","",INDEX(營收表現!J$6:J$3000,MATCH($A2014,營收表現!$A$6:$A$3000,0))),"")</f>
        <v/>
      </c>
      <c r="L2014" t="str">
        <f>IFERROR(IF(INDEX(營收表現!K$6:K$3000,MATCH($A2014,營收表現!$A$6:$A$3000,0))="","",INDEX(營收表現!K$6:K$3000,MATCH($A2014,營收表現!$A$6:$A$3000,0))),"")</f>
        <v/>
      </c>
      <c r="M2014" t="str">
        <f>IFERROR(IF(INDEX(營收表現!L$6:L$3000,MATCH($A2014,營收表現!$A$6:$A$3000,0))="","",INDEX(營收表現!L$6:L$3000,MATCH($A2014,營收表現!$A$6:$A$3000,0))),"")</f>
        <v/>
      </c>
      <c r="N2014" t="str">
        <f>IFERROR(IF(INDEX(營收表現!M$6:M$3000,MATCH($A2014,營收表現!$A$6:$A$3000,0))="","",INDEX(營收表現!M$6:M$3000,MATCH($A2014,營收表現!$A$6:$A$3000,0))),"")</f>
        <v/>
      </c>
      <c r="O2014" t="str">
        <f>IFERROR(IF(INDEX(營收表現!N$6:N$3000,MATCH($A2014,營收表現!$A$6:$A$3000,0))="","",INDEX(營收表現!N$6:N$3000,MATCH($A2014,營收表現!$A$6:$A$3000,0))),"")</f>
        <v/>
      </c>
      <c r="P2014" t="str">
        <f>IFERROR(IF(INDEX(營收表現!O$6:O$3000,MATCH($A2014,營收表現!$A$6:$A$3000,0))="","",INDEX(營收表現!O$6:O$3000,MATCH($A2014,營收表現!$A$6:$A$3000,0))),"")</f>
        <v/>
      </c>
      <c r="Q2014" t="str">
        <f>IFERROR(IF(INDEX(營收表現!P$6:P$3000,MATCH($A2014,營收表現!$A$6:$A$3000,0))="","",INDEX(營收表現!P$6:P$3000,MATCH($A2014,營收表現!$A$6:$A$3000,0))),"")</f>
        <v/>
      </c>
      <c r="R2014" t="str">
        <f>IFERROR(IF(INDEX(營收表現!Q$6:Q$3000,MATCH($A2014,營收表現!$A$6:$A$3000,0))="","",INDEX(營收表現!Q$6:Q$3000,MATCH($A2014,營收表現!$A$6:$A$3000,0))),"")</f>
        <v/>
      </c>
      <c r="S2014" t="str">
        <f>IFERROR(IF(INDEX(營收表現!R$6:R$3000,MATCH($A2014,營收表現!$A$6:$A$3000,0))="","",INDEX(營收表現!R$6:R$3000,MATCH($A2014,營收表現!$A$6:$A$3000,0))),"")</f>
        <v/>
      </c>
      <c r="T2014" t="str">
        <f>IFERROR(IF(INDEX(營收表現!S$6:S$3000,MATCH($A2014,營收表現!$A$6:$A$3000,0))="","",INDEX(營收表現!S$6:S$3000,MATCH($A2014,營收表現!$A$6:$A$3000,0))),"")</f>
        <v/>
      </c>
      <c r="U2014" t="str">
        <f>IFERROR(IF(INDEX(營收表現!T$6:T$3000,MATCH($A2014,營收表現!$A$6:$A$3000,0))="","",INDEX(營收表現!T$6:T$3000,MATCH($A2014,營收表現!$A$6:$A$3000,0))),"")</f>
        <v/>
      </c>
    </row>
    <row r="2015" spans="1:21">
      <c r="A2015" s="30" t="str">
        <f>IF(營收表現!$A2019="","",營收表現!$A2019)</f>
        <v/>
      </c>
      <c r="B2015" t="str">
        <f>IFERROR(INDEX(營收表現!B$6:B$3000,MATCH($A2015,營收表現!$A$6:$A$3000,0)),"")</f>
        <v/>
      </c>
      <c r="C2015" t="str">
        <f>IFERROR(INDEX(類別!G$4:G$3000,MATCH($A2015,類別!$C$4:$C$3000,0)),"")</f>
        <v/>
      </c>
      <c r="D2015" t="str">
        <f>IFERROR(IF(INDEX(營收表現!C$6:C$3000,MATCH($A2015,營收表現!$A$6:$A$3000,0))="","",INDEX(營收表現!C$6:C$3000,MATCH($A2015,營收表現!$A$6:$A$3000,0))),"")</f>
        <v/>
      </c>
      <c r="E2015" t="str">
        <f>IFERROR(IF(INDEX(營收表現!D$6:D$3000,MATCH($A2015,營收表現!$A$6:$A$3000,0))="","",INDEX(營收表現!D$6:D$3000,MATCH($A2015,營收表現!$A$6:$A$3000,0))),"")</f>
        <v/>
      </c>
      <c r="F2015" t="str">
        <f>IFERROR(IF(INDEX(營收表現!E$6:E$3000,MATCH($A2015,營收表現!$A$6:$A$3000,0))="","",INDEX(營收表現!E$6:E$3000,MATCH($A2015,營收表現!$A$6:$A$3000,0))),"")</f>
        <v/>
      </c>
      <c r="G2015" t="str">
        <f>IFERROR(IF(INDEX(營收表現!F$6:F$3000,MATCH($A2015,營收表現!$A$6:$A$3000,0))="","",INDEX(營收表現!F$6:F$3000,MATCH($A2015,營收表現!$A$6:$A$3000,0))),"")</f>
        <v/>
      </c>
      <c r="H2015" t="str">
        <f>IFERROR(IF(INDEX(營收表現!G$6:G$3000,MATCH($A2015,營收表現!$A$6:$A$3000,0))="","",INDEX(營收表現!G$6:G$3000,MATCH($A2015,營收表現!$A$6:$A$3000,0))),"")</f>
        <v/>
      </c>
      <c r="I2015" t="str">
        <f>IFERROR(IF(INDEX(營收表現!H$6:H$3000,MATCH($A2015,營收表現!$A$6:$A$3000,0))="","",INDEX(營收表現!H$6:H$3000,MATCH($A2015,營收表現!$A$6:$A$3000,0))),"")</f>
        <v/>
      </c>
      <c r="J2015" t="str">
        <f>IFERROR(IF(INDEX(營收表現!I$6:I$3000,MATCH($A2015,營收表現!$A$6:$A$3000,0))="","",INDEX(營收表現!I$6:I$3000,MATCH($A2015,營收表現!$A$6:$A$3000,0))),"")</f>
        <v/>
      </c>
      <c r="K2015" t="str">
        <f>IFERROR(IF(INDEX(營收表現!J$6:J$3000,MATCH($A2015,營收表現!$A$6:$A$3000,0))="","",INDEX(營收表現!J$6:J$3000,MATCH($A2015,營收表現!$A$6:$A$3000,0))),"")</f>
        <v/>
      </c>
      <c r="L2015" t="str">
        <f>IFERROR(IF(INDEX(營收表現!K$6:K$3000,MATCH($A2015,營收表現!$A$6:$A$3000,0))="","",INDEX(營收表現!K$6:K$3000,MATCH($A2015,營收表現!$A$6:$A$3000,0))),"")</f>
        <v/>
      </c>
      <c r="M2015" t="str">
        <f>IFERROR(IF(INDEX(營收表現!L$6:L$3000,MATCH($A2015,營收表現!$A$6:$A$3000,0))="","",INDEX(營收表現!L$6:L$3000,MATCH($A2015,營收表現!$A$6:$A$3000,0))),"")</f>
        <v/>
      </c>
      <c r="N2015" t="str">
        <f>IFERROR(IF(INDEX(營收表現!M$6:M$3000,MATCH($A2015,營收表現!$A$6:$A$3000,0))="","",INDEX(營收表現!M$6:M$3000,MATCH($A2015,營收表現!$A$6:$A$3000,0))),"")</f>
        <v/>
      </c>
      <c r="O2015" t="str">
        <f>IFERROR(IF(INDEX(營收表現!N$6:N$3000,MATCH($A2015,營收表現!$A$6:$A$3000,0))="","",INDEX(營收表現!N$6:N$3000,MATCH($A2015,營收表現!$A$6:$A$3000,0))),"")</f>
        <v/>
      </c>
      <c r="P2015" t="str">
        <f>IFERROR(IF(INDEX(營收表現!O$6:O$3000,MATCH($A2015,營收表現!$A$6:$A$3000,0))="","",INDEX(營收表現!O$6:O$3000,MATCH($A2015,營收表現!$A$6:$A$3000,0))),"")</f>
        <v/>
      </c>
      <c r="Q2015" t="str">
        <f>IFERROR(IF(INDEX(營收表現!P$6:P$3000,MATCH($A2015,營收表現!$A$6:$A$3000,0))="","",INDEX(營收表現!P$6:P$3000,MATCH($A2015,營收表現!$A$6:$A$3000,0))),"")</f>
        <v/>
      </c>
      <c r="R2015" t="str">
        <f>IFERROR(IF(INDEX(營收表現!Q$6:Q$3000,MATCH($A2015,營收表現!$A$6:$A$3000,0))="","",INDEX(營收表現!Q$6:Q$3000,MATCH($A2015,營收表現!$A$6:$A$3000,0))),"")</f>
        <v/>
      </c>
      <c r="S2015" t="str">
        <f>IFERROR(IF(INDEX(營收表現!R$6:R$3000,MATCH($A2015,營收表現!$A$6:$A$3000,0))="","",INDEX(營收表現!R$6:R$3000,MATCH($A2015,營收表現!$A$6:$A$3000,0))),"")</f>
        <v/>
      </c>
      <c r="T2015" t="str">
        <f>IFERROR(IF(INDEX(營收表現!S$6:S$3000,MATCH($A2015,營收表現!$A$6:$A$3000,0))="","",INDEX(營收表現!S$6:S$3000,MATCH($A2015,營收表現!$A$6:$A$3000,0))),"")</f>
        <v/>
      </c>
      <c r="U2015" t="str">
        <f>IFERROR(IF(INDEX(營收表現!T$6:T$3000,MATCH($A2015,營收表現!$A$6:$A$3000,0))="","",INDEX(營收表現!T$6:T$3000,MATCH($A2015,營收表現!$A$6:$A$3000,0))),"")</f>
        <v/>
      </c>
    </row>
    <row r="2016" spans="1:21">
      <c r="A2016" s="30" t="str">
        <f>IF(營收表現!$A2020="","",營收表現!$A2020)</f>
        <v/>
      </c>
      <c r="B2016" t="str">
        <f>IFERROR(INDEX(營收表現!B$6:B$3000,MATCH($A2016,營收表現!$A$6:$A$3000,0)),"")</f>
        <v/>
      </c>
      <c r="C2016" t="str">
        <f>IFERROR(INDEX(類別!G$4:G$3000,MATCH($A2016,類別!$C$4:$C$3000,0)),"")</f>
        <v/>
      </c>
      <c r="D2016" t="str">
        <f>IFERROR(IF(INDEX(營收表現!C$6:C$3000,MATCH($A2016,營收表現!$A$6:$A$3000,0))="","",INDEX(營收表現!C$6:C$3000,MATCH($A2016,營收表現!$A$6:$A$3000,0))),"")</f>
        <v/>
      </c>
      <c r="E2016" t="str">
        <f>IFERROR(IF(INDEX(營收表現!D$6:D$3000,MATCH($A2016,營收表現!$A$6:$A$3000,0))="","",INDEX(營收表現!D$6:D$3000,MATCH($A2016,營收表現!$A$6:$A$3000,0))),"")</f>
        <v/>
      </c>
      <c r="F2016" t="str">
        <f>IFERROR(IF(INDEX(營收表現!E$6:E$3000,MATCH($A2016,營收表現!$A$6:$A$3000,0))="","",INDEX(營收表現!E$6:E$3000,MATCH($A2016,營收表現!$A$6:$A$3000,0))),"")</f>
        <v/>
      </c>
      <c r="G2016" t="str">
        <f>IFERROR(IF(INDEX(營收表現!F$6:F$3000,MATCH($A2016,營收表現!$A$6:$A$3000,0))="","",INDEX(營收表現!F$6:F$3000,MATCH($A2016,營收表現!$A$6:$A$3000,0))),"")</f>
        <v/>
      </c>
      <c r="H2016" t="str">
        <f>IFERROR(IF(INDEX(營收表現!G$6:G$3000,MATCH($A2016,營收表現!$A$6:$A$3000,0))="","",INDEX(營收表現!G$6:G$3000,MATCH($A2016,營收表現!$A$6:$A$3000,0))),"")</f>
        <v/>
      </c>
      <c r="I2016" t="str">
        <f>IFERROR(IF(INDEX(營收表現!H$6:H$3000,MATCH($A2016,營收表現!$A$6:$A$3000,0))="","",INDEX(營收表現!H$6:H$3000,MATCH($A2016,營收表現!$A$6:$A$3000,0))),"")</f>
        <v/>
      </c>
      <c r="J2016" t="str">
        <f>IFERROR(IF(INDEX(營收表現!I$6:I$3000,MATCH($A2016,營收表現!$A$6:$A$3000,0))="","",INDEX(營收表現!I$6:I$3000,MATCH($A2016,營收表現!$A$6:$A$3000,0))),"")</f>
        <v/>
      </c>
      <c r="K2016" t="str">
        <f>IFERROR(IF(INDEX(營收表現!J$6:J$3000,MATCH($A2016,營收表現!$A$6:$A$3000,0))="","",INDEX(營收表現!J$6:J$3000,MATCH($A2016,營收表現!$A$6:$A$3000,0))),"")</f>
        <v/>
      </c>
      <c r="L2016" t="str">
        <f>IFERROR(IF(INDEX(營收表現!K$6:K$3000,MATCH($A2016,營收表現!$A$6:$A$3000,0))="","",INDEX(營收表現!K$6:K$3000,MATCH($A2016,營收表現!$A$6:$A$3000,0))),"")</f>
        <v/>
      </c>
      <c r="M2016" t="str">
        <f>IFERROR(IF(INDEX(營收表現!L$6:L$3000,MATCH($A2016,營收表現!$A$6:$A$3000,0))="","",INDEX(營收表現!L$6:L$3000,MATCH($A2016,營收表現!$A$6:$A$3000,0))),"")</f>
        <v/>
      </c>
      <c r="N2016" t="str">
        <f>IFERROR(IF(INDEX(營收表現!M$6:M$3000,MATCH($A2016,營收表現!$A$6:$A$3000,0))="","",INDEX(營收表現!M$6:M$3000,MATCH($A2016,營收表現!$A$6:$A$3000,0))),"")</f>
        <v/>
      </c>
      <c r="O2016" t="str">
        <f>IFERROR(IF(INDEX(營收表現!N$6:N$3000,MATCH($A2016,營收表現!$A$6:$A$3000,0))="","",INDEX(營收表現!N$6:N$3000,MATCH($A2016,營收表現!$A$6:$A$3000,0))),"")</f>
        <v/>
      </c>
      <c r="P2016" t="str">
        <f>IFERROR(IF(INDEX(營收表現!O$6:O$3000,MATCH($A2016,營收表現!$A$6:$A$3000,0))="","",INDEX(營收表現!O$6:O$3000,MATCH($A2016,營收表現!$A$6:$A$3000,0))),"")</f>
        <v/>
      </c>
      <c r="Q2016" t="str">
        <f>IFERROR(IF(INDEX(營收表現!P$6:P$3000,MATCH($A2016,營收表現!$A$6:$A$3000,0))="","",INDEX(營收表現!P$6:P$3000,MATCH($A2016,營收表現!$A$6:$A$3000,0))),"")</f>
        <v/>
      </c>
      <c r="R2016" t="str">
        <f>IFERROR(IF(INDEX(營收表現!Q$6:Q$3000,MATCH($A2016,營收表現!$A$6:$A$3000,0))="","",INDEX(營收表現!Q$6:Q$3000,MATCH($A2016,營收表現!$A$6:$A$3000,0))),"")</f>
        <v/>
      </c>
      <c r="S2016" t="str">
        <f>IFERROR(IF(INDEX(營收表現!R$6:R$3000,MATCH($A2016,營收表現!$A$6:$A$3000,0))="","",INDEX(營收表現!R$6:R$3000,MATCH($A2016,營收表現!$A$6:$A$3000,0))),"")</f>
        <v/>
      </c>
      <c r="T2016" t="str">
        <f>IFERROR(IF(INDEX(營收表現!S$6:S$3000,MATCH($A2016,營收表現!$A$6:$A$3000,0))="","",INDEX(營收表現!S$6:S$3000,MATCH($A2016,營收表現!$A$6:$A$3000,0))),"")</f>
        <v/>
      </c>
      <c r="U2016" t="str">
        <f>IFERROR(IF(INDEX(營收表現!T$6:T$3000,MATCH($A2016,營收表現!$A$6:$A$3000,0))="","",INDEX(營收表現!T$6:T$3000,MATCH($A2016,營收表現!$A$6:$A$3000,0))),"")</f>
        <v/>
      </c>
    </row>
    <row r="2017" spans="1:21">
      <c r="A2017" s="30" t="str">
        <f>IF(營收表現!$A2021="","",營收表現!$A2021)</f>
        <v/>
      </c>
      <c r="B2017" t="str">
        <f>IFERROR(INDEX(營收表現!B$6:B$3000,MATCH($A2017,營收表現!$A$6:$A$3000,0)),"")</f>
        <v/>
      </c>
      <c r="C2017" t="str">
        <f>IFERROR(INDEX(類別!G$4:G$3000,MATCH($A2017,類別!$C$4:$C$3000,0)),"")</f>
        <v/>
      </c>
      <c r="D2017" t="str">
        <f>IFERROR(IF(INDEX(營收表現!C$6:C$3000,MATCH($A2017,營收表現!$A$6:$A$3000,0))="","",INDEX(營收表現!C$6:C$3000,MATCH($A2017,營收表現!$A$6:$A$3000,0))),"")</f>
        <v/>
      </c>
      <c r="E2017" t="str">
        <f>IFERROR(IF(INDEX(營收表現!D$6:D$3000,MATCH($A2017,營收表現!$A$6:$A$3000,0))="","",INDEX(營收表現!D$6:D$3000,MATCH($A2017,營收表現!$A$6:$A$3000,0))),"")</f>
        <v/>
      </c>
      <c r="F2017" t="str">
        <f>IFERROR(IF(INDEX(營收表現!E$6:E$3000,MATCH($A2017,營收表現!$A$6:$A$3000,0))="","",INDEX(營收表現!E$6:E$3000,MATCH($A2017,營收表現!$A$6:$A$3000,0))),"")</f>
        <v/>
      </c>
      <c r="G2017" t="str">
        <f>IFERROR(IF(INDEX(營收表現!F$6:F$3000,MATCH($A2017,營收表現!$A$6:$A$3000,0))="","",INDEX(營收表現!F$6:F$3000,MATCH($A2017,營收表現!$A$6:$A$3000,0))),"")</f>
        <v/>
      </c>
      <c r="H2017" t="str">
        <f>IFERROR(IF(INDEX(營收表現!G$6:G$3000,MATCH($A2017,營收表現!$A$6:$A$3000,0))="","",INDEX(營收表現!G$6:G$3000,MATCH($A2017,營收表現!$A$6:$A$3000,0))),"")</f>
        <v/>
      </c>
      <c r="I2017" t="str">
        <f>IFERROR(IF(INDEX(營收表現!H$6:H$3000,MATCH($A2017,營收表現!$A$6:$A$3000,0))="","",INDEX(營收表現!H$6:H$3000,MATCH($A2017,營收表現!$A$6:$A$3000,0))),"")</f>
        <v/>
      </c>
      <c r="J2017" t="str">
        <f>IFERROR(IF(INDEX(營收表現!I$6:I$3000,MATCH($A2017,營收表現!$A$6:$A$3000,0))="","",INDEX(營收表現!I$6:I$3000,MATCH($A2017,營收表現!$A$6:$A$3000,0))),"")</f>
        <v/>
      </c>
      <c r="K2017" t="str">
        <f>IFERROR(IF(INDEX(營收表現!J$6:J$3000,MATCH($A2017,營收表現!$A$6:$A$3000,0))="","",INDEX(營收表現!J$6:J$3000,MATCH($A2017,營收表現!$A$6:$A$3000,0))),"")</f>
        <v/>
      </c>
      <c r="L2017" t="str">
        <f>IFERROR(IF(INDEX(營收表現!K$6:K$3000,MATCH($A2017,營收表現!$A$6:$A$3000,0))="","",INDEX(營收表現!K$6:K$3000,MATCH($A2017,營收表現!$A$6:$A$3000,0))),"")</f>
        <v/>
      </c>
      <c r="M2017" t="str">
        <f>IFERROR(IF(INDEX(營收表現!L$6:L$3000,MATCH($A2017,營收表現!$A$6:$A$3000,0))="","",INDEX(營收表現!L$6:L$3000,MATCH($A2017,營收表現!$A$6:$A$3000,0))),"")</f>
        <v/>
      </c>
      <c r="N2017" t="str">
        <f>IFERROR(IF(INDEX(營收表現!M$6:M$3000,MATCH($A2017,營收表現!$A$6:$A$3000,0))="","",INDEX(營收表現!M$6:M$3000,MATCH($A2017,營收表現!$A$6:$A$3000,0))),"")</f>
        <v/>
      </c>
      <c r="O2017" t="str">
        <f>IFERROR(IF(INDEX(營收表現!N$6:N$3000,MATCH($A2017,營收表現!$A$6:$A$3000,0))="","",INDEX(營收表現!N$6:N$3000,MATCH($A2017,營收表現!$A$6:$A$3000,0))),"")</f>
        <v/>
      </c>
      <c r="P2017" t="str">
        <f>IFERROR(IF(INDEX(營收表現!O$6:O$3000,MATCH($A2017,營收表現!$A$6:$A$3000,0))="","",INDEX(營收表現!O$6:O$3000,MATCH($A2017,營收表現!$A$6:$A$3000,0))),"")</f>
        <v/>
      </c>
      <c r="Q2017" t="str">
        <f>IFERROR(IF(INDEX(營收表現!P$6:P$3000,MATCH($A2017,營收表現!$A$6:$A$3000,0))="","",INDEX(營收表現!P$6:P$3000,MATCH($A2017,營收表現!$A$6:$A$3000,0))),"")</f>
        <v/>
      </c>
      <c r="R2017" t="str">
        <f>IFERROR(IF(INDEX(營收表現!Q$6:Q$3000,MATCH($A2017,營收表現!$A$6:$A$3000,0))="","",INDEX(營收表現!Q$6:Q$3000,MATCH($A2017,營收表現!$A$6:$A$3000,0))),"")</f>
        <v/>
      </c>
      <c r="S2017" t="str">
        <f>IFERROR(IF(INDEX(營收表現!R$6:R$3000,MATCH($A2017,營收表現!$A$6:$A$3000,0))="","",INDEX(營收表現!R$6:R$3000,MATCH($A2017,營收表現!$A$6:$A$3000,0))),"")</f>
        <v/>
      </c>
      <c r="T2017" t="str">
        <f>IFERROR(IF(INDEX(營收表現!S$6:S$3000,MATCH($A2017,營收表現!$A$6:$A$3000,0))="","",INDEX(營收表現!S$6:S$3000,MATCH($A2017,營收表現!$A$6:$A$3000,0))),"")</f>
        <v/>
      </c>
      <c r="U2017" t="str">
        <f>IFERROR(IF(INDEX(營收表現!T$6:T$3000,MATCH($A2017,營收表現!$A$6:$A$3000,0))="","",INDEX(營收表現!T$6:T$3000,MATCH($A2017,營收表現!$A$6:$A$3000,0))),"")</f>
        <v/>
      </c>
    </row>
    <row r="2018" spans="1:21">
      <c r="A2018" s="30" t="str">
        <f>IF(營收表現!$A2022="","",營收表現!$A2022)</f>
        <v/>
      </c>
      <c r="B2018" t="str">
        <f>IFERROR(INDEX(營收表現!B$6:B$3000,MATCH($A2018,營收表現!$A$6:$A$3000,0)),"")</f>
        <v/>
      </c>
      <c r="C2018" t="str">
        <f>IFERROR(INDEX(類別!G$4:G$3000,MATCH($A2018,類別!$C$4:$C$3000,0)),"")</f>
        <v/>
      </c>
      <c r="D2018" t="str">
        <f>IFERROR(IF(INDEX(營收表現!C$6:C$3000,MATCH($A2018,營收表現!$A$6:$A$3000,0))="","",INDEX(營收表現!C$6:C$3000,MATCH($A2018,營收表現!$A$6:$A$3000,0))),"")</f>
        <v/>
      </c>
      <c r="E2018" t="str">
        <f>IFERROR(IF(INDEX(營收表現!D$6:D$3000,MATCH($A2018,營收表現!$A$6:$A$3000,0))="","",INDEX(營收表現!D$6:D$3000,MATCH($A2018,營收表現!$A$6:$A$3000,0))),"")</f>
        <v/>
      </c>
      <c r="F2018" t="str">
        <f>IFERROR(IF(INDEX(營收表現!E$6:E$3000,MATCH($A2018,營收表現!$A$6:$A$3000,0))="","",INDEX(營收表現!E$6:E$3000,MATCH($A2018,營收表現!$A$6:$A$3000,0))),"")</f>
        <v/>
      </c>
      <c r="G2018" t="str">
        <f>IFERROR(IF(INDEX(營收表現!F$6:F$3000,MATCH($A2018,營收表現!$A$6:$A$3000,0))="","",INDEX(營收表現!F$6:F$3000,MATCH($A2018,營收表現!$A$6:$A$3000,0))),"")</f>
        <v/>
      </c>
      <c r="H2018" t="str">
        <f>IFERROR(IF(INDEX(營收表現!G$6:G$3000,MATCH($A2018,營收表現!$A$6:$A$3000,0))="","",INDEX(營收表現!G$6:G$3000,MATCH($A2018,營收表現!$A$6:$A$3000,0))),"")</f>
        <v/>
      </c>
      <c r="I2018" t="str">
        <f>IFERROR(IF(INDEX(營收表現!H$6:H$3000,MATCH($A2018,營收表現!$A$6:$A$3000,0))="","",INDEX(營收表現!H$6:H$3000,MATCH($A2018,營收表現!$A$6:$A$3000,0))),"")</f>
        <v/>
      </c>
      <c r="J2018" t="str">
        <f>IFERROR(IF(INDEX(營收表現!I$6:I$3000,MATCH($A2018,營收表現!$A$6:$A$3000,0))="","",INDEX(營收表現!I$6:I$3000,MATCH($A2018,營收表現!$A$6:$A$3000,0))),"")</f>
        <v/>
      </c>
      <c r="K2018" t="str">
        <f>IFERROR(IF(INDEX(營收表現!J$6:J$3000,MATCH($A2018,營收表現!$A$6:$A$3000,0))="","",INDEX(營收表現!J$6:J$3000,MATCH($A2018,營收表現!$A$6:$A$3000,0))),"")</f>
        <v/>
      </c>
      <c r="L2018" t="str">
        <f>IFERROR(IF(INDEX(營收表現!K$6:K$3000,MATCH($A2018,營收表現!$A$6:$A$3000,0))="","",INDEX(營收表現!K$6:K$3000,MATCH($A2018,營收表現!$A$6:$A$3000,0))),"")</f>
        <v/>
      </c>
      <c r="M2018" t="str">
        <f>IFERROR(IF(INDEX(營收表現!L$6:L$3000,MATCH($A2018,營收表現!$A$6:$A$3000,0))="","",INDEX(營收表現!L$6:L$3000,MATCH($A2018,營收表現!$A$6:$A$3000,0))),"")</f>
        <v/>
      </c>
      <c r="N2018" t="str">
        <f>IFERROR(IF(INDEX(營收表現!M$6:M$3000,MATCH($A2018,營收表現!$A$6:$A$3000,0))="","",INDEX(營收表現!M$6:M$3000,MATCH($A2018,營收表現!$A$6:$A$3000,0))),"")</f>
        <v/>
      </c>
      <c r="O2018" t="str">
        <f>IFERROR(IF(INDEX(營收表現!N$6:N$3000,MATCH($A2018,營收表現!$A$6:$A$3000,0))="","",INDEX(營收表現!N$6:N$3000,MATCH($A2018,營收表現!$A$6:$A$3000,0))),"")</f>
        <v/>
      </c>
      <c r="P2018" t="str">
        <f>IFERROR(IF(INDEX(營收表現!O$6:O$3000,MATCH($A2018,營收表現!$A$6:$A$3000,0))="","",INDEX(營收表現!O$6:O$3000,MATCH($A2018,營收表現!$A$6:$A$3000,0))),"")</f>
        <v/>
      </c>
      <c r="Q2018" t="str">
        <f>IFERROR(IF(INDEX(營收表現!P$6:P$3000,MATCH($A2018,營收表現!$A$6:$A$3000,0))="","",INDEX(營收表現!P$6:P$3000,MATCH($A2018,營收表現!$A$6:$A$3000,0))),"")</f>
        <v/>
      </c>
      <c r="R2018" t="str">
        <f>IFERROR(IF(INDEX(營收表現!Q$6:Q$3000,MATCH($A2018,營收表現!$A$6:$A$3000,0))="","",INDEX(營收表現!Q$6:Q$3000,MATCH($A2018,營收表現!$A$6:$A$3000,0))),"")</f>
        <v/>
      </c>
      <c r="S2018" t="str">
        <f>IFERROR(IF(INDEX(營收表現!R$6:R$3000,MATCH($A2018,營收表現!$A$6:$A$3000,0))="","",INDEX(營收表現!R$6:R$3000,MATCH($A2018,營收表現!$A$6:$A$3000,0))),"")</f>
        <v/>
      </c>
      <c r="T2018" t="str">
        <f>IFERROR(IF(INDEX(營收表現!S$6:S$3000,MATCH($A2018,營收表現!$A$6:$A$3000,0))="","",INDEX(營收表現!S$6:S$3000,MATCH($A2018,營收表現!$A$6:$A$3000,0))),"")</f>
        <v/>
      </c>
      <c r="U2018" t="str">
        <f>IFERROR(IF(INDEX(營收表現!T$6:T$3000,MATCH($A2018,營收表現!$A$6:$A$3000,0))="","",INDEX(營收表現!T$6:T$3000,MATCH($A2018,營收表現!$A$6:$A$3000,0))),"")</f>
        <v/>
      </c>
    </row>
    <row r="2019" spans="1:21">
      <c r="A2019" s="30" t="str">
        <f>IF(營收表現!$A2023="","",營收表現!$A2023)</f>
        <v/>
      </c>
      <c r="B2019" t="str">
        <f>IFERROR(INDEX(營收表現!B$6:B$3000,MATCH($A2019,營收表現!$A$6:$A$3000,0)),"")</f>
        <v/>
      </c>
      <c r="C2019" t="str">
        <f>IFERROR(INDEX(類別!G$4:G$3000,MATCH($A2019,類別!$C$4:$C$3000,0)),"")</f>
        <v/>
      </c>
      <c r="D2019" t="str">
        <f>IFERROR(IF(INDEX(營收表現!C$6:C$3000,MATCH($A2019,營收表現!$A$6:$A$3000,0))="","",INDEX(營收表現!C$6:C$3000,MATCH($A2019,營收表現!$A$6:$A$3000,0))),"")</f>
        <v/>
      </c>
      <c r="E2019" t="str">
        <f>IFERROR(IF(INDEX(營收表現!D$6:D$3000,MATCH($A2019,營收表現!$A$6:$A$3000,0))="","",INDEX(營收表現!D$6:D$3000,MATCH($A2019,營收表現!$A$6:$A$3000,0))),"")</f>
        <v/>
      </c>
      <c r="F2019" t="str">
        <f>IFERROR(IF(INDEX(營收表現!E$6:E$3000,MATCH($A2019,營收表現!$A$6:$A$3000,0))="","",INDEX(營收表現!E$6:E$3000,MATCH($A2019,營收表現!$A$6:$A$3000,0))),"")</f>
        <v/>
      </c>
      <c r="G2019" t="str">
        <f>IFERROR(IF(INDEX(營收表現!F$6:F$3000,MATCH($A2019,營收表現!$A$6:$A$3000,0))="","",INDEX(營收表現!F$6:F$3000,MATCH($A2019,營收表現!$A$6:$A$3000,0))),"")</f>
        <v/>
      </c>
      <c r="H2019" t="str">
        <f>IFERROR(IF(INDEX(營收表現!G$6:G$3000,MATCH($A2019,營收表現!$A$6:$A$3000,0))="","",INDEX(營收表現!G$6:G$3000,MATCH($A2019,營收表現!$A$6:$A$3000,0))),"")</f>
        <v/>
      </c>
      <c r="I2019" t="str">
        <f>IFERROR(IF(INDEX(營收表現!H$6:H$3000,MATCH($A2019,營收表現!$A$6:$A$3000,0))="","",INDEX(營收表現!H$6:H$3000,MATCH($A2019,營收表現!$A$6:$A$3000,0))),"")</f>
        <v/>
      </c>
      <c r="J2019" t="str">
        <f>IFERROR(IF(INDEX(營收表現!I$6:I$3000,MATCH($A2019,營收表現!$A$6:$A$3000,0))="","",INDEX(營收表現!I$6:I$3000,MATCH($A2019,營收表現!$A$6:$A$3000,0))),"")</f>
        <v/>
      </c>
      <c r="K2019" t="str">
        <f>IFERROR(IF(INDEX(營收表現!J$6:J$3000,MATCH($A2019,營收表現!$A$6:$A$3000,0))="","",INDEX(營收表現!J$6:J$3000,MATCH($A2019,營收表現!$A$6:$A$3000,0))),"")</f>
        <v/>
      </c>
      <c r="L2019" t="str">
        <f>IFERROR(IF(INDEX(營收表現!K$6:K$3000,MATCH($A2019,營收表現!$A$6:$A$3000,0))="","",INDEX(營收表現!K$6:K$3000,MATCH($A2019,營收表現!$A$6:$A$3000,0))),"")</f>
        <v/>
      </c>
      <c r="M2019" t="str">
        <f>IFERROR(IF(INDEX(營收表現!L$6:L$3000,MATCH($A2019,營收表現!$A$6:$A$3000,0))="","",INDEX(營收表現!L$6:L$3000,MATCH($A2019,營收表現!$A$6:$A$3000,0))),"")</f>
        <v/>
      </c>
      <c r="N2019" t="str">
        <f>IFERROR(IF(INDEX(營收表現!M$6:M$3000,MATCH($A2019,營收表現!$A$6:$A$3000,0))="","",INDEX(營收表現!M$6:M$3000,MATCH($A2019,營收表現!$A$6:$A$3000,0))),"")</f>
        <v/>
      </c>
      <c r="O2019" t="str">
        <f>IFERROR(IF(INDEX(營收表現!N$6:N$3000,MATCH($A2019,營收表現!$A$6:$A$3000,0))="","",INDEX(營收表現!N$6:N$3000,MATCH($A2019,營收表現!$A$6:$A$3000,0))),"")</f>
        <v/>
      </c>
      <c r="P2019" t="str">
        <f>IFERROR(IF(INDEX(營收表現!O$6:O$3000,MATCH($A2019,營收表現!$A$6:$A$3000,0))="","",INDEX(營收表現!O$6:O$3000,MATCH($A2019,營收表現!$A$6:$A$3000,0))),"")</f>
        <v/>
      </c>
      <c r="Q2019" t="str">
        <f>IFERROR(IF(INDEX(營收表現!P$6:P$3000,MATCH($A2019,營收表現!$A$6:$A$3000,0))="","",INDEX(營收表現!P$6:P$3000,MATCH($A2019,營收表現!$A$6:$A$3000,0))),"")</f>
        <v/>
      </c>
      <c r="R2019" t="str">
        <f>IFERROR(IF(INDEX(營收表現!Q$6:Q$3000,MATCH($A2019,營收表現!$A$6:$A$3000,0))="","",INDEX(營收表現!Q$6:Q$3000,MATCH($A2019,營收表現!$A$6:$A$3000,0))),"")</f>
        <v/>
      </c>
      <c r="S2019" t="str">
        <f>IFERROR(IF(INDEX(營收表現!R$6:R$3000,MATCH($A2019,營收表現!$A$6:$A$3000,0))="","",INDEX(營收表現!R$6:R$3000,MATCH($A2019,營收表現!$A$6:$A$3000,0))),"")</f>
        <v/>
      </c>
      <c r="T2019" t="str">
        <f>IFERROR(IF(INDEX(營收表現!S$6:S$3000,MATCH($A2019,營收表現!$A$6:$A$3000,0))="","",INDEX(營收表現!S$6:S$3000,MATCH($A2019,營收表現!$A$6:$A$3000,0))),"")</f>
        <v/>
      </c>
      <c r="U2019" t="str">
        <f>IFERROR(IF(INDEX(營收表現!T$6:T$3000,MATCH($A2019,營收表現!$A$6:$A$3000,0))="","",INDEX(營收表現!T$6:T$3000,MATCH($A2019,營收表現!$A$6:$A$3000,0))),"")</f>
        <v/>
      </c>
    </row>
    <row r="2020" spans="1:21">
      <c r="A2020" s="30" t="str">
        <f>IF(營收表現!$A2024="","",營收表現!$A2024)</f>
        <v/>
      </c>
      <c r="B2020" t="str">
        <f>IFERROR(INDEX(營收表現!B$6:B$3000,MATCH($A2020,營收表現!$A$6:$A$3000,0)),"")</f>
        <v/>
      </c>
      <c r="C2020" t="str">
        <f>IFERROR(INDEX(類別!G$4:G$3000,MATCH($A2020,類別!$C$4:$C$3000,0)),"")</f>
        <v/>
      </c>
      <c r="D2020" t="str">
        <f>IFERROR(IF(INDEX(營收表現!C$6:C$3000,MATCH($A2020,營收表現!$A$6:$A$3000,0))="","",INDEX(營收表現!C$6:C$3000,MATCH($A2020,營收表現!$A$6:$A$3000,0))),"")</f>
        <v/>
      </c>
      <c r="E2020" t="str">
        <f>IFERROR(IF(INDEX(營收表現!D$6:D$3000,MATCH($A2020,營收表現!$A$6:$A$3000,0))="","",INDEX(營收表現!D$6:D$3000,MATCH($A2020,營收表現!$A$6:$A$3000,0))),"")</f>
        <v/>
      </c>
      <c r="F2020" t="str">
        <f>IFERROR(IF(INDEX(營收表現!E$6:E$3000,MATCH($A2020,營收表現!$A$6:$A$3000,0))="","",INDEX(營收表現!E$6:E$3000,MATCH($A2020,營收表現!$A$6:$A$3000,0))),"")</f>
        <v/>
      </c>
      <c r="G2020" t="str">
        <f>IFERROR(IF(INDEX(營收表現!F$6:F$3000,MATCH($A2020,營收表現!$A$6:$A$3000,0))="","",INDEX(營收表現!F$6:F$3000,MATCH($A2020,營收表現!$A$6:$A$3000,0))),"")</f>
        <v/>
      </c>
      <c r="H2020" t="str">
        <f>IFERROR(IF(INDEX(營收表現!G$6:G$3000,MATCH($A2020,營收表現!$A$6:$A$3000,0))="","",INDEX(營收表現!G$6:G$3000,MATCH($A2020,營收表現!$A$6:$A$3000,0))),"")</f>
        <v/>
      </c>
      <c r="I2020" t="str">
        <f>IFERROR(IF(INDEX(營收表現!H$6:H$3000,MATCH($A2020,營收表現!$A$6:$A$3000,0))="","",INDEX(營收表現!H$6:H$3000,MATCH($A2020,營收表現!$A$6:$A$3000,0))),"")</f>
        <v/>
      </c>
      <c r="J2020" t="str">
        <f>IFERROR(IF(INDEX(營收表現!I$6:I$3000,MATCH($A2020,營收表現!$A$6:$A$3000,0))="","",INDEX(營收表現!I$6:I$3000,MATCH($A2020,營收表現!$A$6:$A$3000,0))),"")</f>
        <v/>
      </c>
      <c r="K2020" t="str">
        <f>IFERROR(IF(INDEX(營收表現!J$6:J$3000,MATCH($A2020,營收表現!$A$6:$A$3000,0))="","",INDEX(營收表現!J$6:J$3000,MATCH($A2020,營收表現!$A$6:$A$3000,0))),"")</f>
        <v/>
      </c>
      <c r="L2020" t="str">
        <f>IFERROR(IF(INDEX(營收表現!K$6:K$3000,MATCH($A2020,營收表現!$A$6:$A$3000,0))="","",INDEX(營收表現!K$6:K$3000,MATCH($A2020,營收表現!$A$6:$A$3000,0))),"")</f>
        <v/>
      </c>
      <c r="M2020" t="str">
        <f>IFERROR(IF(INDEX(營收表現!L$6:L$3000,MATCH($A2020,營收表現!$A$6:$A$3000,0))="","",INDEX(營收表現!L$6:L$3000,MATCH($A2020,營收表現!$A$6:$A$3000,0))),"")</f>
        <v/>
      </c>
      <c r="N2020" t="str">
        <f>IFERROR(IF(INDEX(營收表現!M$6:M$3000,MATCH($A2020,營收表現!$A$6:$A$3000,0))="","",INDEX(營收表現!M$6:M$3000,MATCH($A2020,營收表現!$A$6:$A$3000,0))),"")</f>
        <v/>
      </c>
      <c r="O2020" t="str">
        <f>IFERROR(IF(INDEX(營收表現!N$6:N$3000,MATCH($A2020,營收表現!$A$6:$A$3000,0))="","",INDEX(營收表現!N$6:N$3000,MATCH($A2020,營收表現!$A$6:$A$3000,0))),"")</f>
        <v/>
      </c>
      <c r="P2020" t="str">
        <f>IFERROR(IF(INDEX(營收表現!O$6:O$3000,MATCH($A2020,營收表現!$A$6:$A$3000,0))="","",INDEX(營收表現!O$6:O$3000,MATCH($A2020,營收表現!$A$6:$A$3000,0))),"")</f>
        <v/>
      </c>
      <c r="Q2020" t="str">
        <f>IFERROR(IF(INDEX(營收表現!P$6:P$3000,MATCH($A2020,營收表現!$A$6:$A$3000,0))="","",INDEX(營收表現!P$6:P$3000,MATCH($A2020,營收表現!$A$6:$A$3000,0))),"")</f>
        <v/>
      </c>
      <c r="R2020" t="str">
        <f>IFERROR(IF(INDEX(營收表現!Q$6:Q$3000,MATCH($A2020,營收表現!$A$6:$A$3000,0))="","",INDEX(營收表現!Q$6:Q$3000,MATCH($A2020,營收表現!$A$6:$A$3000,0))),"")</f>
        <v/>
      </c>
      <c r="S2020" t="str">
        <f>IFERROR(IF(INDEX(營收表現!R$6:R$3000,MATCH($A2020,營收表現!$A$6:$A$3000,0))="","",INDEX(營收表現!R$6:R$3000,MATCH($A2020,營收表現!$A$6:$A$3000,0))),"")</f>
        <v/>
      </c>
      <c r="T2020" t="str">
        <f>IFERROR(IF(INDEX(營收表現!S$6:S$3000,MATCH($A2020,營收表現!$A$6:$A$3000,0))="","",INDEX(營收表現!S$6:S$3000,MATCH($A2020,營收表現!$A$6:$A$3000,0))),"")</f>
        <v/>
      </c>
      <c r="U2020" t="str">
        <f>IFERROR(IF(INDEX(營收表現!T$6:T$3000,MATCH($A2020,營收表現!$A$6:$A$3000,0))="","",INDEX(營收表現!T$6:T$3000,MATCH($A2020,營收表現!$A$6:$A$3000,0))),"")</f>
        <v/>
      </c>
    </row>
    <row r="2021" spans="1:21">
      <c r="A2021" s="30" t="str">
        <f>IF(營收表現!$A2025="","",營收表現!$A2025)</f>
        <v/>
      </c>
      <c r="B2021" t="str">
        <f>IFERROR(INDEX(營收表現!B$6:B$3000,MATCH($A2021,營收表現!$A$6:$A$3000,0)),"")</f>
        <v/>
      </c>
      <c r="C2021" t="str">
        <f>IFERROR(INDEX(類別!G$4:G$3000,MATCH($A2021,類別!$C$4:$C$3000,0)),"")</f>
        <v/>
      </c>
      <c r="D2021" t="str">
        <f>IFERROR(IF(INDEX(營收表現!C$6:C$3000,MATCH($A2021,營收表現!$A$6:$A$3000,0))="","",INDEX(營收表現!C$6:C$3000,MATCH($A2021,營收表現!$A$6:$A$3000,0))),"")</f>
        <v/>
      </c>
      <c r="E2021" t="str">
        <f>IFERROR(IF(INDEX(營收表現!D$6:D$3000,MATCH($A2021,營收表現!$A$6:$A$3000,0))="","",INDEX(營收表現!D$6:D$3000,MATCH($A2021,營收表現!$A$6:$A$3000,0))),"")</f>
        <v/>
      </c>
      <c r="F2021" t="str">
        <f>IFERROR(IF(INDEX(營收表現!E$6:E$3000,MATCH($A2021,營收表現!$A$6:$A$3000,0))="","",INDEX(營收表現!E$6:E$3000,MATCH($A2021,營收表現!$A$6:$A$3000,0))),"")</f>
        <v/>
      </c>
      <c r="G2021" t="str">
        <f>IFERROR(IF(INDEX(營收表現!F$6:F$3000,MATCH($A2021,營收表現!$A$6:$A$3000,0))="","",INDEX(營收表現!F$6:F$3000,MATCH($A2021,營收表現!$A$6:$A$3000,0))),"")</f>
        <v/>
      </c>
      <c r="H2021" t="str">
        <f>IFERROR(IF(INDEX(營收表現!G$6:G$3000,MATCH($A2021,營收表現!$A$6:$A$3000,0))="","",INDEX(營收表現!G$6:G$3000,MATCH($A2021,營收表現!$A$6:$A$3000,0))),"")</f>
        <v/>
      </c>
      <c r="I2021" t="str">
        <f>IFERROR(IF(INDEX(營收表現!H$6:H$3000,MATCH($A2021,營收表現!$A$6:$A$3000,0))="","",INDEX(營收表現!H$6:H$3000,MATCH($A2021,營收表現!$A$6:$A$3000,0))),"")</f>
        <v/>
      </c>
      <c r="J2021" t="str">
        <f>IFERROR(IF(INDEX(營收表現!I$6:I$3000,MATCH($A2021,營收表現!$A$6:$A$3000,0))="","",INDEX(營收表現!I$6:I$3000,MATCH($A2021,營收表現!$A$6:$A$3000,0))),"")</f>
        <v/>
      </c>
      <c r="K2021" t="str">
        <f>IFERROR(IF(INDEX(營收表現!J$6:J$3000,MATCH($A2021,營收表現!$A$6:$A$3000,0))="","",INDEX(營收表現!J$6:J$3000,MATCH($A2021,營收表現!$A$6:$A$3000,0))),"")</f>
        <v/>
      </c>
      <c r="L2021" t="str">
        <f>IFERROR(IF(INDEX(營收表現!K$6:K$3000,MATCH($A2021,營收表現!$A$6:$A$3000,0))="","",INDEX(營收表現!K$6:K$3000,MATCH($A2021,營收表現!$A$6:$A$3000,0))),"")</f>
        <v/>
      </c>
      <c r="M2021" t="str">
        <f>IFERROR(IF(INDEX(營收表現!L$6:L$3000,MATCH($A2021,營收表現!$A$6:$A$3000,0))="","",INDEX(營收表現!L$6:L$3000,MATCH($A2021,營收表現!$A$6:$A$3000,0))),"")</f>
        <v/>
      </c>
      <c r="N2021" t="str">
        <f>IFERROR(IF(INDEX(營收表現!M$6:M$3000,MATCH($A2021,營收表現!$A$6:$A$3000,0))="","",INDEX(營收表現!M$6:M$3000,MATCH($A2021,營收表現!$A$6:$A$3000,0))),"")</f>
        <v/>
      </c>
      <c r="O2021" t="str">
        <f>IFERROR(IF(INDEX(營收表現!N$6:N$3000,MATCH($A2021,營收表現!$A$6:$A$3000,0))="","",INDEX(營收表現!N$6:N$3000,MATCH($A2021,營收表現!$A$6:$A$3000,0))),"")</f>
        <v/>
      </c>
      <c r="P2021" t="str">
        <f>IFERROR(IF(INDEX(營收表現!O$6:O$3000,MATCH($A2021,營收表現!$A$6:$A$3000,0))="","",INDEX(營收表現!O$6:O$3000,MATCH($A2021,營收表現!$A$6:$A$3000,0))),"")</f>
        <v/>
      </c>
      <c r="Q2021" t="str">
        <f>IFERROR(IF(INDEX(營收表現!P$6:P$3000,MATCH($A2021,營收表現!$A$6:$A$3000,0))="","",INDEX(營收表現!P$6:P$3000,MATCH($A2021,營收表現!$A$6:$A$3000,0))),"")</f>
        <v/>
      </c>
      <c r="R2021" t="str">
        <f>IFERROR(IF(INDEX(營收表現!Q$6:Q$3000,MATCH($A2021,營收表現!$A$6:$A$3000,0))="","",INDEX(營收表現!Q$6:Q$3000,MATCH($A2021,營收表現!$A$6:$A$3000,0))),"")</f>
        <v/>
      </c>
      <c r="S2021" t="str">
        <f>IFERROR(IF(INDEX(營收表現!R$6:R$3000,MATCH($A2021,營收表現!$A$6:$A$3000,0))="","",INDEX(營收表現!R$6:R$3000,MATCH($A2021,營收表現!$A$6:$A$3000,0))),"")</f>
        <v/>
      </c>
      <c r="T2021" t="str">
        <f>IFERROR(IF(INDEX(營收表現!S$6:S$3000,MATCH($A2021,營收表現!$A$6:$A$3000,0))="","",INDEX(營收表現!S$6:S$3000,MATCH($A2021,營收表現!$A$6:$A$3000,0))),"")</f>
        <v/>
      </c>
      <c r="U2021" t="str">
        <f>IFERROR(IF(INDEX(營收表現!T$6:T$3000,MATCH($A2021,營收表現!$A$6:$A$3000,0))="","",INDEX(營收表現!T$6:T$3000,MATCH($A2021,營收表現!$A$6:$A$3000,0))),"")</f>
        <v/>
      </c>
    </row>
    <row r="2022" spans="1:21">
      <c r="A2022" s="30" t="str">
        <f>IF(營收表現!$A2026="","",營收表現!$A2026)</f>
        <v/>
      </c>
      <c r="B2022" t="str">
        <f>IFERROR(INDEX(營收表現!B$6:B$3000,MATCH($A2022,營收表現!$A$6:$A$3000,0)),"")</f>
        <v/>
      </c>
      <c r="C2022" t="str">
        <f>IFERROR(INDEX(類別!G$4:G$3000,MATCH($A2022,類別!$C$4:$C$3000,0)),"")</f>
        <v/>
      </c>
      <c r="D2022" t="str">
        <f>IFERROR(IF(INDEX(營收表現!C$6:C$3000,MATCH($A2022,營收表現!$A$6:$A$3000,0))="","",INDEX(營收表現!C$6:C$3000,MATCH($A2022,營收表現!$A$6:$A$3000,0))),"")</f>
        <v/>
      </c>
      <c r="E2022" t="str">
        <f>IFERROR(IF(INDEX(營收表現!D$6:D$3000,MATCH($A2022,營收表現!$A$6:$A$3000,0))="","",INDEX(營收表現!D$6:D$3000,MATCH($A2022,營收表現!$A$6:$A$3000,0))),"")</f>
        <v/>
      </c>
      <c r="F2022" t="str">
        <f>IFERROR(IF(INDEX(營收表現!E$6:E$3000,MATCH($A2022,營收表現!$A$6:$A$3000,0))="","",INDEX(營收表現!E$6:E$3000,MATCH($A2022,營收表現!$A$6:$A$3000,0))),"")</f>
        <v/>
      </c>
      <c r="G2022" t="str">
        <f>IFERROR(IF(INDEX(營收表現!F$6:F$3000,MATCH($A2022,營收表現!$A$6:$A$3000,0))="","",INDEX(營收表現!F$6:F$3000,MATCH($A2022,營收表現!$A$6:$A$3000,0))),"")</f>
        <v/>
      </c>
      <c r="H2022" t="str">
        <f>IFERROR(IF(INDEX(營收表現!G$6:G$3000,MATCH($A2022,營收表現!$A$6:$A$3000,0))="","",INDEX(營收表現!G$6:G$3000,MATCH($A2022,營收表現!$A$6:$A$3000,0))),"")</f>
        <v/>
      </c>
      <c r="I2022" t="str">
        <f>IFERROR(IF(INDEX(營收表現!H$6:H$3000,MATCH($A2022,營收表現!$A$6:$A$3000,0))="","",INDEX(營收表現!H$6:H$3000,MATCH($A2022,營收表現!$A$6:$A$3000,0))),"")</f>
        <v/>
      </c>
      <c r="J2022" t="str">
        <f>IFERROR(IF(INDEX(營收表現!I$6:I$3000,MATCH($A2022,營收表現!$A$6:$A$3000,0))="","",INDEX(營收表現!I$6:I$3000,MATCH($A2022,營收表現!$A$6:$A$3000,0))),"")</f>
        <v/>
      </c>
      <c r="K2022" t="str">
        <f>IFERROR(IF(INDEX(營收表現!J$6:J$3000,MATCH($A2022,營收表現!$A$6:$A$3000,0))="","",INDEX(營收表現!J$6:J$3000,MATCH($A2022,營收表現!$A$6:$A$3000,0))),"")</f>
        <v/>
      </c>
      <c r="L2022" t="str">
        <f>IFERROR(IF(INDEX(營收表現!K$6:K$3000,MATCH($A2022,營收表現!$A$6:$A$3000,0))="","",INDEX(營收表現!K$6:K$3000,MATCH($A2022,營收表現!$A$6:$A$3000,0))),"")</f>
        <v/>
      </c>
      <c r="M2022" t="str">
        <f>IFERROR(IF(INDEX(營收表現!L$6:L$3000,MATCH($A2022,營收表現!$A$6:$A$3000,0))="","",INDEX(營收表現!L$6:L$3000,MATCH($A2022,營收表現!$A$6:$A$3000,0))),"")</f>
        <v/>
      </c>
      <c r="N2022" t="str">
        <f>IFERROR(IF(INDEX(營收表現!M$6:M$3000,MATCH($A2022,營收表現!$A$6:$A$3000,0))="","",INDEX(營收表現!M$6:M$3000,MATCH($A2022,營收表現!$A$6:$A$3000,0))),"")</f>
        <v/>
      </c>
      <c r="O2022" t="str">
        <f>IFERROR(IF(INDEX(營收表現!N$6:N$3000,MATCH($A2022,營收表現!$A$6:$A$3000,0))="","",INDEX(營收表現!N$6:N$3000,MATCH($A2022,營收表現!$A$6:$A$3000,0))),"")</f>
        <v/>
      </c>
      <c r="P2022" t="str">
        <f>IFERROR(IF(INDEX(營收表現!O$6:O$3000,MATCH($A2022,營收表現!$A$6:$A$3000,0))="","",INDEX(營收表現!O$6:O$3000,MATCH($A2022,營收表現!$A$6:$A$3000,0))),"")</f>
        <v/>
      </c>
      <c r="Q2022" t="str">
        <f>IFERROR(IF(INDEX(營收表現!P$6:P$3000,MATCH($A2022,營收表現!$A$6:$A$3000,0))="","",INDEX(營收表現!P$6:P$3000,MATCH($A2022,營收表現!$A$6:$A$3000,0))),"")</f>
        <v/>
      </c>
      <c r="R2022" t="str">
        <f>IFERROR(IF(INDEX(營收表現!Q$6:Q$3000,MATCH($A2022,營收表現!$A$6:$A$3000,0))="","",INDEX(營收表現!Q$6:Q$3000,MATCH($A2022,營收表現!$A$6:$A$3000,0))),"")</f>
        <v/>
      </c>
      <c r="S2022" t="str">
        <f>IFERROR(IF(INDEX(營收表現!R$6:R$3000,MATCH($A2022,營收表現!$A$6:$A$3000,0))="","",INDEX(營收表現!R$6:R$3000,MATCH($A2022,營收表現!$A$6:$A$3000,0))),"")</f>
        <v/>
      </c>
      <c r="T2022" t="str">
        <f>IFERROR(IF(INDEX(營收表現!S$6:S$3000,MATCH($A2022,營收表現!$A$6:$A$3000,0))="","",INDEX(營收表現!S$6:S$3000,MATCH($A2022,營收表現!$A$6:$A$3000,0))),"")</f>
        <v/>
      </c>
      <c r="U2022" t="str">
        <f>IFERROR(IF(INDEX(營收表現!T$6:T$3000,MATCH($A2022,營收表現!$A$6:$A$3000,0))="","",INDEX(營收表現!T$6:T$3000,MATCH($A2022,營收表現!$A$6:$A$3000,0))),"")</f>
        <v/>
      </c>
    </row>
    <row r="2023" spans="1:21">
      <c r="A2023" s="30" t="str">
        <f>IF(營收表現!$A2027="","",營收表現!$A2027)</f>
        <v/>
      </c>
      <c r="B2023" t="str">
        <f>IFERROR(INDEX(營收表現!B$6:B$3000,MATCH($A2023,營收表現!$A$6:$A$3000,0)),"")</f>
        <v/>
      </c>
      <c r="C2023" t="str">
        <f>IFERROR(INDEX(類別!G$4:G$3000,MATCH($A2023,類別!$C$4:$C$3000,0)),"")</f>
        <v/>
      </c>
      <c r="D2023" t="str">
        <f>IFERROR(IF(INDEX(營收表現!C$6:C$3000,MATCH($A2023,營收表現!$A$6:$A$3000,0))="","",INDEX(營收表現!C$6:C$3000,MATCH($A2023,營收表現!$A$6:$A$3000,0))),"")</f>
        <v/>
      </c>
      <c r="E2023" t="str">
        <f>IFERROR(IF(INDEX(營收表現!D$6:D$3000,MATCH($A2023,營收表現!$A$6:$A$3000,0))="","",INDEX(營收表現!D$6:D$3000,MATCH($A2023,營收表現!$A$6:$A$3000,0))),"")</f>
        <v/>
      </c>
      <c r="F2023" t="str">
        <f>IFERROR(IF(INDEX(營收表現!E$6:E$3000,MATCH($A2023,營收表現!$A$6:$A$3000,0))="","",INDEX(營收表現!E$6:E$3000,MATCH($A2023,營收表現!$A$6:$A$3000,0))),"")</f>
        <v/>
      </c>
      <c r="G2023" t="str">
        <f>IFERROR(IF(INDEX(營收表現!F$6:F$3000,MATCH($A2023,營收表現!$A$6:$A$3000,0))="","",INDEX(營收表現!F$6:F$3000,MATCH($A2023,營收表現!$A$6:$A$3000,0))),"")</f>
        <v/>
      </c>
      <c r="H2023" t="str">
        <f>IFERROR(IF(INDEX(營收表現!G$6:G$3000,MATCH($A2023,營收表現!$A$6:$A$3000,0))="","",INDEX(營收表現!G$6:G$3000,MATCH($A2023,營收表現!$A$6:$A$3000,0))),"")</f>
        <v/>
      </c>
      <c r="I2023" t="str">
        <f>IFERROR(IF(INDEX(營收表現!H$6:H$3000,MATCH($A2023,營收表現!$A$6:$A$3000,0))="","",INDEX(營收表現!H$6:H$3000,MATCH($A2023,營收表現!$A$6:$A$3000,0))),"")</f>
        <v/>
      </c>
      <c r="J2023" t="str">
        <f>IFERROR(IF(INDEX(營收表現!I$6:I$3000,MATCH($A2023,營收表現!$A$6:$A$3000,0))="","",INDEX(營收表現!I$6:I$3000,MATCH($A2023,營收表現!$A$6:$A$3000,0))),"")</f>
        <v/>
      </c>
      <c r="K2023" t="str">
        <f>IFERROR(IF(INDEX(營收表現!J$6:J$3000,MATCH($A2023,營收表現!$A$6:$A$3000,0))="","",INDEX(營收表現!J$6:J$3000,MATCH($A2023,營收表現!$A$6:$A$3000,0))),"")</f>
        <v/>
      </c>
      <c r="L2023" t="str">
        <f>IFERROR(IF(INDEX(營收表現!K$6:K$3000,MATCH($A2023,營收表現!$A$6:$A$3000,0))="","",INDEX(營收表現!K$6:K$3000,MATCH($A2023,營收表現!$A$6:$A$3000,0))),"")</f>
        <v/>
      </c>
      <c r="M2023" t="str">
        <f>IFERROR(IF(INDEX(營收表現!L$6:L$3000,MATCH($A2023,營收表現!$A$6:$A$3000,0))="","",INDEX(營收表現!L$6:L$3000,MATCH($A2023,營收表現!$A$6:$A$3000,0))),"")</f>
        <v/>
      </c>
      <c r="N2023" t="str">
        <f>IFERROR(IF(INDEX(營收表現!M$6:M$3000,MATCH($A2023,營收表現!$A$6:$A$3000,0))="","",INDEX(營收表現!M$6:M$3000,MATCH($A2023,營收表現!$A$6:$A$3000,0))),"")</f>
        <v/>
      </c>
      <c r="O2023" t="str">
        <f>IFERROR(IF(INDEX(營收表現!N$6:N$3000,MATCH($A2023,營收表現!$A$6:$A$3000,0))="","",INDEX(營收表現!N$6:N$3000,MATCH($A2023,營收表現!$A$6:$A$3000,0))),"")</f>
        <v/>
      </c>
      <c r="P2023" t="str">
        <f>IFERROR(IF(INDEX(營收表現!O$6:O$3000,MATCH($A2023,營收表現!$A$6:$A$3000,0))="","",INDEX(營收表現!O$6:O$3000,MATCH($A2023,營收表現!$A$6:$A$3000,0))),"")</f>
        <v/>
      </c>
      <c r="Q2023" t="str">
        <f>IFERROR(IF(INDEX(營收表現!P$6:P$3000,MATCH($A2023,營收表現!$A$6:$A$3000,0))="","",INDEX(營收表現!P$6:P$3000,MATCH($A2023,營收表現!$A$6:$A$3000,0))),"")</f>
        <v/>
      </c>
      <c r="R2023" t="str">
        <f>IFERROR(IF(INDEX(營收表現!Q$6:Q$3000,MATCH($A2023,營收表現!$A$6:$A$3000,0))="","",INDEX(營收表現!Q$6:Q$3000,MATCH($A2023,營收表現!$A$6:$A$3000,0))),"")</f>
        <v/>
      </c>
      <c r="S2023" t="str">
        <f>IFERROR(IF(INDEX(營收表現!R$6:R$3000,MATCH($A2023,營收表現!$A$6:$A$3000,0))="","",INDEX(營收表現!R$6:R$3000,MATCH($A2023,營收表現!$A$6:$A$3000,0))),"")</f>
        <v/>
      </c>
      <c r="T2023" t="str">
        <f>IFERROR(IF(INDEX(營收表現!S$6:S$3000,MATCH($A2023,營收表現!$A$6:$A$3000,0))="","",INDEX(營收表現!S$6:S$3000,MATCH($A2023,營收表現!$A$6:$A$3000,0))),"")</f>
        <v/>
      </c>
      <c r="U2023" t="str">
        <f>IFERROR(IF(INDEX(營收表現!T$6:T$3000,MATCH($A2023,營收表現!$A$6:$A$3000,0))="","",INDEX(營收表現!T$6:T$3000,MATCH($A2023,營收表現!$A$6:$A$3000,0))),"")</f>
        <v/>
      </c>
    </row>
    <row r="2024" spans="1:21">
      <c r="A2024" s="30" t="str">
        <f>IF(營收表現!$A2028="","",營收表現!$A2028)</f>
        <v/>
      </c>
      <c r="B2024" t="str">
        <f>IFERROR(INDEX(營收表現!B$6:B$3000,MATCH($A2024,營收表現!$A$6:$A$3000,0)),"")</f>
        <v/>
      </c>
      <c r="C2024" t="str">
        <f>IFERROR(INDEX(類別!G$4:G$3000,MATCH($A2024,類別!$C$4:$C$3000,0)),"")</f>
        <v/>
      </c>
      <c r="D2024" t="str">
        <f>IFERROR(IF(INDEX(營收表現!C$6:C$3000,MATCH($A2024,營收表現!$A$6:$A$3000,0))="","",INDEX(營收表現!C$6:C$3000,MATCH($A2024,營收表現!$A$6:$A$3000,0))),"")</f>
        <v/>
      </c>
      <c r="E2024" t="str">
        <f>IFERROR(IF(INDEX(營收表現!D$6:D$3000,MATCH($A2024,營收表現!$A$6:$A$3000,0))="","",INDEX(營收表現!D$6:D$3000,MATCH($A2024,營收表現!$A$6:$A$3000,0))),"")</f>
        <v/>
      </c>
      <c r="F2024" t="str">
        <f>IFERROR(IF(INDEX(營收表現!E$6:E$3000,MATCH($A2024,營收表現!$A$6:$A$3000,0))="","",INDEX(營收表現!E$6:E$3000,MATCH($A2024,營收表現!$A$6:$A$3000,0))),"")</f>
        <v/>
      </c>
      <c r="G2024" t="str">
        <f>IFERROR(IF(INDEX(營收表現!F$6:F$3000,MATCH($A2024,營收表現!$A$6:$A$3000,0))="","",INDEX(營收表現!F$6:F$3000,MATCH($A2024,營收表現!$A$6:$A$3000,0))),"")</f>
        <v/>
      </c>
      <c r="H2024" t="str">
        <f>IFERROR(IF(INDEX(營收表現!G$6:G$3000,MATCH($A2024,營收表現!$A$6:$A$3000,0))="","",INDEX(營收表現!G$6:G$3000,MATCH($A2024,營收表現!$A$6:$A$3000,0))),"")</f>
        <v/>
      </c>
      <c r="I2024" t="str">
        <f>IFERROR(IF(INDEX(營收表現!H$6:H$3000,MATCH($A2024,營收表現!$A$6:$A$3000,0))="","",INDEX(營收表現!H$6:H$3000,MATCH($A2024,營收表現!$A$6:$A$3000,0))),"")</f>
        <v/>
      </c>
      <c r="J2024" t="str">
        <f>IFERROR(IF(INDEX(營收表現!I$6:I$3000,MATCH($A2024,營收表現!$A$6:$A$3000,0))="","",INDEX(營收表現!I$6:I$3000,MATCH($A2024,營收表現!$A$6:$A$3000,0))),"")</f>
        <v/>
      </c>
      <c r="K2024" t="str">
        <f>IFERROR(IF(INDEX(營收表現!J$6:J$3000,MATCH($A2024,營收表現!$A$6:$A$3000,0))="","",INDEX(營收表現!J$6:J$3000,MATCH($A2024,營收表現!$A$6:$A$3000,0))),"")</f>
        <v/>
      </c>
      <c r="L2024" t="str">
        <f>IFERROR(IF(INDEX(營收表現!K$6:K$3000,MATCH($A2024,營收表現!$A$6:$A$3000,0))="","",INDEX(營收表現!K$6:K$3000,MATCH($A2024,營收表現!$A$6:$A$3000,0))),"")</f>
        <v/>
      </c>
      <c r="M2024" t="str">
        <f>IFERROR(IF(INDEX(營收表現!L$6:L$3000,MATCH($A2024,營收表現!$A$6:$A$3000,0))="","",INDEX(營收表現!L$6:L$3000,MATCH($A2024,營收表現!$A$6:$A$3000,0))),"")</f>
        <v/>
      </c>
      <c r="N2024" t="str">
        <f>IFERROR(IF(INDEX(營收表現!M$6:M$3000,MATCH($A2024,營收表現!$A$6:$A$3000,0))="","",INDEX(營收表現!M$6:M$3000,MATCH($A2024,營收表現!$A$6:$A$3000,0))),"")</f>
        <v/>
      </c>
      <c r="O2024" t="str">
        <f>IFERROR(IF(INDEX(營收表現!N$6:N$3000,MATCH($A2024,營收表現!$A$6:$A$3000,0))="","",INDEX(營收表現!N$6:N$3000,MATCH($A2024,營收表現!$A$6:$A$3000,0))),"")</f>
        <v/>
      </c>
      <c r="P2024" t="str">
        <f>IFERROR(IF(INDEX(營收表現!O$6:O$3000,MATCH($A2024,營收表現!$A$6:$A$3000,0))="","",INDEX(營收表現!O$6:O$3000,MATCH($A2024,營收表現!$A$6:$A$3000,0))),"")</f>
        <v/>
      </c>
      <c r="Q2024" t="str">
        <f>IFERROR(IF(INDEX(營收表現!P$6:P$3000,MATCH($A2024,營收表現!$A$6:$A$3000,0))="","",INDEX(營收表現!P$6:P$3000,MATCH($A2024,營收表現!$A$6:$A$3000,0))),"")</f>
        <v/>
      </c>
      <c r="R2024" t="str">
        <f>IFERROR(IF(INDEX(營收表現!Q$6:Q$3000,MATCH($A2024,營收表現!$A$6:$A$3000,0))="","",INDEX(營收表現!Q$6:Q$3000,MATCH($A2024,營收表現!$A$6:$A$3000,0))),"")</f>
        <v/>
      </c>
      <c r="S2024" t="str">
        <f>IFERROR(IF(INDEX(營收表現!R$6:R$3000,MATCH($A2024,營收表現!$A$6:$A$3000,0))="","",INDEX(營收表現!R$6:R$3000,MATCH($A2024,營收表現!$A$6:$A$3000,0))),"")</f>
        <v/>
      </c>
      <c r="T2024" t="str">
        <f>IFERROR(IF(INDEX(營收表現!S$6:S$3000,MATCH($A2024,營收表現!$A$6:$A$3000,0))="","",INDEX(營收表現!S$6:S$3000,MATCH($A2024,營收表現!$A$6:$A$3000,0))),"")</f>
        <v/>
      </c>
      <c r="U2024" t="str">
        <f>IFERROR(IF(INDEX(營收表現!T$6:T$3000,MATCH($A2024,營收表現!$A$6:$A$3000,0))="","",INDEX(營收表現!T$6:T$3000,MATCH($A2024,營收表現!$A$6:$A$3000,0))),"")</f>
        <v/>
      </c>
    </row>
    <row r="2025" spans="1:21">
      <c r="A2025" s="30" t="str">
        <f>IF(營收表現!$A2029="","",營收表現!$A2029)</f>
        <v/>
      </c>
      <c r="B2025" t="str">
        <f>IFERROR(INDEX(營收表現!B$6:B$3000,MATCH($A2025,營收表現!$A$6:$A$3000,0)),"")</f>
        <v/>
      </c>
      <c r="C2025" t="str">
        <f>IFERROR(INDEX(類別!G$4:G$3000,MATCH($A2025,類別!$C$4:$C$3000,0)),"")</f>
        <v/>
      </c>
      <c r="D2025" t="str">
        <f>IFERROR(IF(INDEX(營收表現!C$6:C$3000,MATCH($A2025,營收表現!$A$6:$A$3000,0))="","",INDEX(營收表現!C$6:C$3000,MATCH($A2025,營收表現!$A$6:$A$3000,0))),"")</f>
        <v/>
      </c>
      <c r="E2025" t="str">
        <f>IFERROR(IF(INDEX(營收表現!D$6:D$3000,MATCH($A2025,營收表現!$A$6:$A$3000,0))="","",INDEX(營收表現!D$6:D$3000,MATCH($A2025,營收表現!$A$6:$A$3000,0))),"")</f>
        <v/>
      </c>
      <c r="F2025" t="str">
        <f>IFERROR(IF(INDEX(營收表現!E$6:E$3000,MATCH($A2025,營收表現!$A$6:$A$3000,0))="","",INDEX(營收表現!E$6:E$3000,MATCH($A2025,營收表現!$A$6:$A$3000,0))),"")</f>
        <v/>
      </c>
      <c r="G2025" t="str">
        <f>IFERROR(IF(INDEX(營收表現!F$6:F$3000,MATCH($A2025,營收表現!$A$6:$A$3000,0))="","",INDEX(營收表現!F$6:F$3000,MATCH($A2025,營收表現!$A$6:$A$3000,0))),"")</f>
        <v/>
      </c>
      <c r="H2025" t="str">
        <f>IFERROR(IF(INDEX(營收表現!G$6:G$3000,MATCH($A2025,營收表現!$A$6:$A$3000,0))="","",INDEX(營收表現!G$6:G$3000,MATCH($A2025,營收表現!$A$6:$A$3000,0))),"")</f>
        <v/>
      </c>
      <c r="I2025" t="str">
        <f>IFERROR(IF(INDEX(營收表現!H$6:H$3000,MATCH($A2025,營收表現!$A$6:$A$3000,0))="","",INDEX(營收表現!H$6:H$3000,MATCH($A2025,營收表現!$A$6:$A$3000,0))),"")</f>
        <v/>
      </c>
      <c r="J2025" t="str">
        <f>IFERROR(IF(INDEX(營收表現!I$6:I$3000,MATCH($A2025,營收表現!$A$6:$A$3000,0))="","",INDEX(營收表現!I$6:I$3000,MATCH($A2025,營收表現!$A$6:$A$3000,0))),"")</f>
        <v/>
      </c>
      <c r="K2025" t="str">
        <f>IFERROR(IF(INDEX(營收表現!J$6:J$3000,MATCH($A2025,營收表現!$A$6:$A$3000,0))="","",INDEX(營收表現!J$6:J$3000,MATCH($A2025,營收表現!$A$6:$A$3000,0))),"")</f>
        <v/>
      </c>
      <c r="L2025" t="str">
        <f>IFERROR(IF(INDEX(營收表現!K$6:K$3000,MATCH($A2025,營收表現!$A$6:$A$3000,0))="","",INDEX(營收表現!K$6:K$3000,MATCH($A2025,營收表現!$A$6:$A$3000,0))),"")</f>
        <v/>
      </c>
      <c r="M2025" t="str">
        <f>IFERROR(IF(INDEX(營收表現!L$6:L$3000,MATCH($A2025,營收表現!$A$6:$A$3000,0))="","",INDEX(營收表現!L$6:L$3000,MATCH($A2025,營收表現!$A$6:$A$3000,0))),"")</f>
        <v/>
      </c>
      <c r="N2025" t="str">
        <f>IFERROR(IF(INDEX(營收表現!M$6:M$3000,MATCH($A2025,營收表現!$A$6:$A$3000,0))="","",INDEX(營收表現!M$6:M$3000,MATCH($A2025,營收表現!$A$6:$A$3000,0))),"")</f>
        <v/>
      </c>
      <c r="O2025" t="str">
        <f>IFERROR(IF(INDEX(營收表現!N$6:N$3000,MATCH($A2025,營收表現!$A$6:$A$3000,0))="","",INDEX(營收表現!N$6:N$3000,MATCH($A2025,營收表現!$A$6:$A$3000,0))),"")</f>
        <v/>
      </c>
      <c r="P2025" t="str">
        <f>IFERROR(IF(INDEX(營收表現!O$6:O$3000,MATCH($A2025,營收表現!$A$6:$A$3000,0))="","",INDEX(營收表現!O$6:O$3000,MATCH($A2025,營收表現!$A$6:$A$3000,0))),"")</f>
        <v/>
      </c>
      <c r="Q2025" t="str">
        <f>IFERROR(IF(INDEX(營收表現!P$6:P$3000,MATCH($A2025,營收表現!$A$6:$A$3000,0))="","",INDEX(營收表現!P$6:P$3000,MATCH($A2025,營收表現!$A$6:$A$3000,0))),"")</f>
        <v/>
      </c>
      <c r="R2025" t="str">
        <f>IFERROR(IF(INDEX(營收表現!Q$6:Q$3000,MATCH($A2025,營收表現!$A$6:$A$3000,0))="","",INDEX(營收表現!Q$6:Q$3000,MATCH($A2025,營收表現!$A$6:$A$3000,0))),"")</f>
        <v/>
      </c>
      <c r="S2025" t="str">
        <f>IFERROR(IF(INDEX(營收表現!R$6:R$3000,MATCH($A2025,營收表現!$A$6:$A$3000,0))="","",INDEX(營收表現!R$6:R$3000,MATCH($A2025,營收表現!$A$6:$A$3000,0))),"")</f>
        <v/>
      </c>
      <c r="T2025" t="str">
        <f>IFERROR(IF(INDEX(營收表現!S$6:S$3000,MATCH($A2025,營收表現!$A$6:$A$3000,0))="","",INDEX(營收表現!S$6:S$3000,MATCH($A2025,營收表現!$A$6:$A$3000,0))),"")</f>
        <v/>
      </c>
      <c r="U2025" t="str">
        <f>IFERROR(IF(INDEX(營收表現!T$6:T$3000,MATCH($A2025,營收表現!$A$6:$A$3000,0))="","",INDEX(營收表現!T$6:T$3000,MATCH($A2025,營收表現!$A$6:$A$3000,0))),"")</f>
        <v/>
      </c>
    </row>
    <row r="2026" spans="1:21">
      <c r="A2026" s="30" t="str">
        <f>IF(營收表現!$A2030="","",營收表現!$A2030)</f>
        <v/>
      </c>
      <c r="B2026" t="str">
        <f>IFERROR(INDEX(營收表現!B$6:B$3000,MATCH($A2026,營收表現!$A$6:$A$3000,0)),"")</f>
        <v/>
      </c>
      <c r="C2026" t="str">
        <f>IFERROR(INDEX(類別!G$4:G$3000,MATCH($A2026,類別!$C$4:$C$3000,0)),"")</f>
        <v/>
      </c>
      <c r="D2026" t="str">
        <f>IFERROR(IF(INDEX(營收表現!C$6:C$3000,MATCH($A2026,營收表現!$A$6:$A$3000,0))="","",INDEX(營收表現!C$6:C$3000,MATCH($A2026,營收表現!$A$6:$A$3000,0))),"")</f>
        <v/>
      </c>
      <c r="E2026" t="str">
        <f>IFERROR(IF(INDEX(營收表現!D$6:D$3000,MATCH($A2026,營收表現!$A$6:$A$3000,0))="","",INDEX(營收表現!D$6:D$3000,MATCH($A2026,營收表現!$A$6:$A$3000,0))),"")</f>
        <v/>
      </c>
      <c r="F2026" t="str">
        <f>IFERROR(IF(INDEX(營收表現!E$6:E$3000,MATCH($A2026,營收表現!$A$6:$A$3000,0))="","",INDEX(營收表現!E$6:E$3000,MATCH($A2026,營收表現!$A$6:$A$3000,0))),"")</f>
        <v/>
      </c>
      <c r="G2026" t="str">
        <f>IFERROR(IF(INDEX(營收表現!F$6:F$3000,MATCH($A2026,營收表現!$A$6:$A$3000,0))="","",INDEX(營收表現!F$6:F$3000,MATCH($A2026,營收表現!$A$6:$A$3000,0))),"")</f>
        <v/>
      </c>
      <c r="H2026" t="str">
        <f>IFERROR(IF(INDEX(營收表現!G$6:G$3000,MATCH($A2026,營收表現!$A$6:$A$3000,0))="","",INDEX(營收表現!G$6:G$3000,MATCH($A2026,營收表現!$A$6:$A$3000,0))),"")</f>
        <v/>
      </c>
      <c r="I2026" t="str">
        <f>IFERROR(IF(INDEX(營收表現!H$6:H$3000,MATCH($A2026,營收表現!$A$6:$A$3000,0))="","",INDEX(營收表現!H$6:H$3000,MATCH($A2026,營收表現!$A$6:$A$3000,0))),"")</f>
        <v/>
      </c>
      <c r="J2026" t="str">
        <f>IFERROR(IF(INDEX(營收表現!I$6:I$3000,MATCH($A2026,營收表現!$A$6:$A$3000,0))="","",INDEX(營收表現!I$6:I$3000,MATCH($A2026,營收表現!$A$6:$A$3000,0))),"")</f>
        <v/>
      </c>
      <c r="K2026" t="str">
        <f>IFERROR(IF(INDEX(營收表現!J$6:J$3000,MATCH($A2026,營收表現!$A$6:$A$3000,0))="","",INDEX(營收表現!J$6:J$3000,MATCH($A2026,營收表現!$A$6:$A$3000,0))),"")</f>
        <v/>
      </c>
      <c r="L2026" t="str">
        <f>IFERROR(IF(INDEX(營收表現!K$6:K$3000,MATCH($A2026,營收表現!$A$6:$A$3000,0))="","",INDEX(營收表現!K$6:K$3000,MATCH($A2026,營收表現!$A$6:$A$3000,0))),"")</f>
        <v/>
      </c>
      <c r="M2026" t="str">
        <f>IFERROR(IF(INDEX(營收表現!L$6:L$3000,MATCH($A2026,營收表現!$A$6:$A$3000,0))="","",INDEX(營收表現!L$6:L$3000,MATCH($A2026,營收表現!$A$6:$A$3000,0))),"")</f>
        <v/>
      </c>
      <c r="N2026" t="str">
        <f>IFERROR(IF(INDEX(營收表現!M$6:M$3000,MATCH($A2026,營收表現!$A$6:$A$3000,0))="","",INDEX(營收表現!M$6:M$3000,MATCH($A2026,營收表現!$A$6:$A$3000,0))),"")</f>
        <v/>
      </c>
      <c r="O2026" t="str">
        <f>IFERROR(IF(INDEX(營收表現!N$6:N$3000,MATCH($A2026,營收表現!$A$6:$A$3000,0))="","",INDEX(營收表現!N$6:N$3000,MATCH($A2026,營收表現!$A$6:$A$3000,0))),"")</f>
        <v/>
      </c>
      <c r="P2026" t="str">
        <f>IFERROR(IF(INDEX(營收表現!O$6:O$3000,MATCH($A2026,營收表現!$A$6:$A$3000,0))="","",INDEX(營收表現!O$6:O$3000,MATCH($A2026,營收表現!$A$6:$A$3000,0))),"")</f>
        <v/>
      </c>
      <c r="Q2026" t="str">
        <f>IFERROR(IF(INDEX(營收表現!P$6:P$3000,MATCH($A2026,營收表現!$A$6:$A$3000,0))="","",INDEX(營收表現!P$6:P$3000,MATCH($A2026,營收表現!$A$6:$A$3000,0))),"")</f>
        <v/>
      </c>
      <c r="R2026" t="str">
        <f>IFERROR(IF(INDEX(營收表現!Q$6:Q$3000,MATCH($A2026,營收表現!$A$6:$A$3000,0))="","",INDEX(營收表現!Q$6:Q$3000,MATCH($A2026,營收表現!$A$6:$A$3000,0))),"")</f>
        <v/>
      </c>
      <c r="S2026" t="str">
        <f>IFERROR(IF(INDEX(營收表現!R$6:R$3000,MATCH($A2026,營收表現!$A$6:$A$3000,0))="","",INDEX(營收表現!R$6:R$3000,MATCH($A2026,營收表現!$A$6:$A$3000,0))),"")</f>
        <v/>
      </c>
      <c r="T2026" t="str">
        <f>IFERROR(IF(INDEX(營收表現!S$6:S$3000,MATCH($A2026,營收表現!$A$6:$A$3000,0))="","",INDEX(營收表現!S$6:S$3000,MATCH($A2026,營收表現!$A$6:$A$3000,0))),"")</f>
        <v/>
      </c>
      <c r="U2026" t="str">
        <f>IFERROR(IF(INDEX(營收表現!T$6:T$3000,MATCH($A2026,營收表現!$A$6:$A$3000,0))="","",INDEX(營收表現!T$6:T$3000,MATCH($A2026,營收表現!$A$6:$A$3000,0))),"")</f>
        <v/>
      </c>
    </row>
    <row r="2027" spans="1:21">
      <c r="A2027" s="30" t="str">
        <f>IF(營收表現!$A2031="","",營收表現!$A2031)</f>
        <v/>
      </c>
      <c r="B2027" t="str">
        <f>IFERROR(INDEX(營收表現!B$6:B$3000,MATCH($A2027,營收表現!$A$6:$A$3000,0)),"")</f>
        <v/>
      </c>
      <c r="C2027" t="str">
        <f>IFERROR(INDEX(類別!G$4:G$3000,MATCH($A2027,類別!$C$4:$C$3000,0)),"")</f>
        <v/>
      </c>
      <c r="D2027" t="str">
        <f>IFERROR(IF(INDEX(營收表現!C$6:C$3000,MATCH($A2027,營收表現!$A$6:$A$3000,0))="","",INDEX(營收表現!C$6:C$3000,MATCH($A2027,營收表現!$A$6:$A$3000,0))),"")</f>
        <v/>
      </c>
      <c r="E2027" t="str">
        <f>IFERROR(IF(INDEX(營收表現!D$6:D$3000,MATCH($A2027,營收表現!$A$6:$A$3000,0))="","",INDEX(營收表現!D$6:D$3000,MATCH($A2027,營收表現!$A$6:$A$3000,0))),"")</f>
        <v/>
      </c>
      <c r="F2027" t="str">
        <f>IFERROR(IF(INDEX(營收表現!E$6:E$3000,MATCH($A2027,營收表現!$A$6:$A$3000,0))="","",INDEX(營收表現!E$6:E$3000,MATCH($A2027,營收表現!$A$6:$A$3000,0))),"")</f>
        <v/>
      </c>
      <c r="G2027" t="str">
        <f>IFERROR(IF(INDEX(營收表現!F$6:F$3000,MATCH($A2027,營收表現!$A$6:$A$3000,0))="","",INDEX(營收表現!F$6:F$3000,MATCH($A2027,營收表現!$A$6:$A$3000,0))),"")</f>
        <v/>
      </c>
      <c r="H2027" t="str">
        <f>IFERROR(IF(INDEX(營收表現!G$6:G$3000,MATCH($A2027,營收表現!$A$6:$A$3000,0))="","",INDEX(營收表現!G$6:G$3000,MATCH($A2027,營收表現!$A$6:$A$3000,0))),"")</f>
        <v/>
      </c>
      <c r="I2027" t="str">
        <f>IFERROR(IF(INDEX(營收表現!H$6:H$3000,MATCH($A2027,營收表現!$A$6:$A$3000,0))="","",INDEX(營收表現!H$6:H$3000,MATCH($A2027,營收表現!$A$6:$A$3000,0))),"")</f>
        <v/>
      </c>
      <c r="J2027" t="str">
        <f>IFERROR(IF(INDEX(營收表現!I$6:I$3000,MATCH($A2027,營收表現!$A$6:$A$3000,0))="","",INDEX(營收表現!I$6:I$3000,MATCH($A2027,營收表現!$A$6:$A$3000,0))),"")</f>
        <v/>
      </c>
      <c r="K2027" t="str">
        <f>IFERROR(IF(INDEX(營收表現!J$6:J$3000,MATCH($A2027,營收表現!$A$6:$A$3000,0))="","",INDEX(營收表現!J$6:J$3000,MATCH($A2027,營收表現!$A$6:$A$3000,0))),"")</f>
        <v/>
      </c>
      <c r="L2027" t="str">
        <f>IFERROR(IF(INDEX(營收表現!K$6:K$3000,MATCH($A2027,營收表現!$A$6:$A$3000,0))="","",INDEX(營收表現!K$6:K$3000,MATCH($A2027,營收表現!$A$6:$A$3000,0))),"")</f>
        <v/>
      </c>
      <c r="M2027" t="str">
        <f>IFERROR(IF(INDEX(營收表現!L$6:L$3000,MATCH($A2027,營收表現!$A$6:$A$3000,0))="","",INDEX(營收表現!L$6:L$3000,MATCH($A2027,營收表現!$A$6:$A$3000,0))),"")</f>
        <v/>
      </c>
      <c r="N2027" t="str">
        <f>IFERROR(IF(INDEX(營收表現!M$6:M$3000,MATCH($A2027,營收表現!$A$6:$A$3000,0))="","",INDEX(營收表現!M$6:M$3000,MATCH($A2027,營收表現!$A$6:$A$3000,0))),"")</f>
        <v/>
      </c>
      <c r="O2027" t="str">
        <f>IFERROR(IF(INDEX(營收表現!N$6:N$3000,MATCH($A2027,營收表現!$A$6:$A$3000,0))="","",INDEX(營收表現!N$6:N$3000,MATCH($A2027,營收表現!$A$6:$A$3000,0))),"")</f>
        <v/>
      </c>
      <c r="P2027" t="str">
        <f>IFERROR(IF(INDEX(營收表現!O$6:O$3000,MATCH($A2027,營收表現!$A$6:$A$3000,0))="","",INDEX(營收表現!O$6:O$3000,MATCH($A2027,營收表現!$A$6:$A$3000,0))),"")</f>
        <v/>
      </c>
      <c r="Q2027" t="str">
        <f>IFERROR(IF(INDEX(營收表現!P$6:P$3000,MATCH($A2027,營收表現!$A$6:$A$3000,0))="","",INDEX(營收表現!P$6:P$3000,MATCH($A2027,營收表現!$A$6:$A$3000,0))),"")</f>
        <v/>
      </c>
      <c r="R2027" t="str">
        <f>IFERROR(IF(INDEX(營收表現!Q$6:Q$3000,MATCH($A2027,營收表現!$A$6:$A$3000,0))="","",INDEX(營收表現!Q$6:Q$3000,MATCH($A2027,營收表現!$A$6:$A$3000,0))),"")</f>
        <v/>
      </c>
      <c r="S2027" t="str">
        <f>IFERROR(IF(INDEX(營收表現!R$6:R$3000,MATCH($A2027,營收表現!$A$6:$A$3000,0))="","",INDEX(營收表現!R$6:R$3000,MATCH($A2027,營收表現!$A$6:$A$3000,0))),"")</f>
        <v/>
      </c>
      <c r="T2027" t="str">
        <f>IFERROR(IF(INDEX(營收表現!S$6:S$3000,MATCH($A2027,營收表現!$A$6:$A$3000,0))="","",INDEX(營收表現!S$6:S$3000,MATCH($A2027,營收表現!$A$6:$A$3000,0))),"")</f>
        <v/>
      </c>
      <c r="U2027" t="str">
        <f>IFERROR(IF(INDEX(營收表現!T$6:T$3000,MATCH($A2027,營收表現!$A$6:$A$3000,0))="","",INDEX(營收表現!T$6:T$3000,MATCH($A2027,營收表現!$A$6:$A$3000,0))),"")</f>
        <v/>
      </c>
    </row>
    <row r="2028" spans="1:21">
      <c r="A2028" s="30" t="str">
        <f>IF(營收表現!$A2032="","",營收表現!$A2032)</f>
        <v/>
      </c>
      <c r="B2028" t="str">
        <f>IFERROR(INDEX(營收表現!B$6:B$3000,MATCH($A2028,營收表現!$A$6:$A$3000,0)),"")</f>
        <v/>
      </c>
      <c r="C2028" t="str">
        <f>IFERROR(INDEX(類別!G$4:G$3000,MATCH($A2028,類別!$C$4:$C$3000,0)),"")</f>
        <v/>
      </c>
      <c r="D2028" t="str">
        <f>IFERROR(IF(INDEX(營收表現!C$6:C$3000,MATCH($A2028,營收表現!$A$6:$A$3000,0))="","",INDEX(營收表現!C$6:C$3000,MATCH($A2028,營收表現!$A$6:$A$3000,0))),"")</f>
        <v/>
      </c>
      <c r="E2028" t="str">
        <f>IFERROR(IF(INDEX(營收表現!D$6:D$3000,MATCH($A2028,營收表現!$A$6:$A$3000,0))="","",INDEX(營收表現!D$6:D$3000,MATCH($A2028,營收表現!$A$6:$A$3000,0))),"")</f>
        <v/>
      </c>
      <c r="F2028" t="str">
        <f>IFERROR(IF(INDEX(營收表現!E$6:E$3000,MATCH($A2028,營收表現!$A$6:$A$3000,0))="","",INDEX(營收表現!E$6:E$3000,MATCH($A2028,營收表現!$A$6:$A$3000,0))),"")</f>
        <v/>
      </c>
      <c r="G2028" t="str">
        <f>IFERROR(IF(INDEX(營收表現!F$6:F$3000,MATCH($A2028,營收表現!$A$6:$A$3000,0))="","",INDEX(營收表現!F$6:F$3000,MATCH($A2028,營收表現!$A$6:$A$3000,0))),"")</f>
        <v/>
      </c>
      <c r="H2028" t="str">
        <f>IFERROR(IF(INDEX(營收表現!G$6:G$3000,MATCH($A2028,營收表現!$A$6:$A$3000,0))="","",INDEX(營收表現!G$6:G$3000,MATCH($A2028,營收表現!$A$6:$A$3000,0))),"")</f>
        <v/>
      </c>
      <c r="I2028" t="str">
        <f>IFERROR(IF(INDEX(營收表現!H$6:H$3000,MATCH($A2028,營收表現!$A$6:$A$3000,0))="","",INDEX(營收表現!H$6:H$3000,MATCH($A2028,營收表現!$A$6:$A$3000,0))),"")</f>
        <v/>
      </c>
      <c r="J2028" t="str">
        <f>IFERROR(IF(INDEX(營收表現!I$6:I$3000,MATCH($A2028,營收表現!$A$6:$A$3000,0))="","",INDEX(營收表現!I$6:I$3000,MATCH($A2028,營收表現!$A$6:$A$3000,0))),"")</f>
        <v/>
      </c>
      <c r="K2028" t="str">
        <f>IFERROR(IF(INDEX(營收表現!J$6:J$3000,MATCH($A2028,營收表現!$A$6:$A$3000,0))="","",INDEX(營收表現!J$6:J$3000,MATCH($A2028,營收表現!$A$6:$A$3000,0))),"")</f>
        <v/>
      </c>
      <c r="L2028" t="str">
        <f>IFERROR(IF(INDEX(營收表現!K$6:K$3000,MATCH($A2028,營收表現!$A$6:$A$3000,0))="","",INDEX(營收表現!K$6:K$3000,MATCH($A2028,營收表現!$A$6:$A$3000,0))),"")</f>
        <v/>
      </c>
      <c r="M2028" t="str">
        <f>IFERROR(IF(INDEX(營收表現!L$6:L$3000,MATCH($A2028,營收表現!$A$6:$A$3000,0))="","",INDEX(營收表現!L$6:L$3000,MATCH($A2028,營收表現!$A$6:$A$3000,0))),"")</f>
        <v/>
      </c>
      <c r="N2028" t="str">
        <f>IFERROR(IF(INDEX(營收表現!M$6:M$3000,MATCH($A2028,營收表現!$A$6:$A$3000,0))="","",INDEX(營收表現!M$6:M$3000,MATCH($A2028,營收表現!$A$6:$A$3000,0))),"")</f>
        <v/>
      </c>
      <c r="O2028" t="str">
        <f>IFERROR(IF(INDEX(營收表現!N$6:N$3000,MATCH($A2028,營收表現!$A$6:$A$3000,0))="","",INDEX(營收表現!N$6:N$3000,MATCH($A2028,營收表現!$A$6:$A$3000,0))),"")</f>
        <v/>
      </c>
      <c r="P2028" t="str">
        <f>IFERROR(IF(INDEX(營收表現!O$6:O$3000,MATCH($A2028,營收表現!$A$6:$A$3000,0))="","",INDEX(營收表現!O$6:O$3000,MATCH($A2028,營收表現!$A$6:$A$3000,0))),"")</f>
        <v/>
      </c>
      <c r="Q2028" t="str">
        <f>IFERROR(IF(INDEX(營收表現!P$6:P$3000,MATCH($A2028,營收表現!$A$6:$A$3000,0))="","",INDEX(營收表現!P$6:P$3000,MATCH($A2028,營收表現!$A$6:$A$3000,0))),"")</f>
        <v/>
      </c>
      <c r="R2028" t="str">
        <f>IFERROR(IF(INDEX(營收表現!Q$6:Q$3000,MATCH($A2028,營收表現!$A$6:$A$3000,0))="","",INDEX(營收表現!Q$6:Q$3000,MATCH($A2028,營收表現!$A$6:$A$3000,0))),"")</f>
        <v/>
      </c>
      <c r="S2028" t="str">
        <f>IFERROR(IF(INDEX(營收表現!R$6:R$3000,MATCH($A2028,營收表現!$A$6:$A$3000,0))="","",INDEX(營收表現!R$6:R$3000,MATCH($A2028,營收表現!$A$6:$A$3000,0))),"")</f>
        <v/>
      </c>
      <c r="T2028" t="str">
        <f>IFERROR(IF(INDEX(營收表現!S$6:S$3000,MATCH($A2028,營收表現!$A$6:$A$3000,0))="","",INDEX(營收表現!S$6:S$3000,MATCH($A2028,營收表現!$A$6:$A$3000,0))),"")</f>
        <v/>
      </c>
      <c r="U2028" t="str">
        <f>IFERROR(IF(INDEX(營收表現!T$6:T$3000,MATCH($A2028,營收表現!$A$6:$A$3000,0))="","",INDEX(營收表現!T$6:T$3000,MATCH($A2028,營收表現!$A$6:$A$3000,0))),"")</f>
        <v/>
      </c>
    </row>
    <row r="2029" spans="1:21">
      <c r="A2029" s="30" t="str">
        <f>IF(營收表現!$A2033="","",營收表現!$A2033)</f>
        <v/>
      </c>
      <c r="B2029" t="str">
        <f>IFERROR(INDEX(營收表現!B$6:B$3000,MATCH($A2029,營收表現!$A$6:$A$3000,0)),"")</f>
        <v/>
      </c>
      <c r="C2029" t="str">
        <f>IFERROR(INDEX(類別!G$4:G$3000,MATCH($A2029,類別!$C$4:$C$3000,0)),"")</f>
        <v/>
      </c>
      <c r="D2029" t="str">
        <f>IFERROR(IF(INDEX(營收表現!C$6:C$3000,MATCH($A2029,營收表現!$A$6:$A$3000,0))="","",INDEX(營收表現!C$6:C$3000,MATCH($A2029,營收表現!$A$6:$A$3000,0))),"")</f>
        <v/>
      </c>
      <c r="E2029" t="str">
        <f>IFERROR(IF(INDEX(營收表現!D$6:D$3000,MATCH($A2029,營收表現!$A$6:$A$3000,0))="","",INDEX(營收表現!D$6:D$3000,MATCH($A2029,營收表現!$A$6:$A$3000,0))),"")</f>
        <v/>
      </c>
      <c r="F2029" t="str">
        <f>IFERROR(IF(INDEX(營收表現!E$6:E$3000,MATCH($A2029,營收表現!$A$6:$A$3000,0))="","",INDEX(營收表現!E$6:E$3000,MATCH($A2029,營收表現!$A$6:$A$3000,0))),"")</f>
        <v/>
      </c>
      <c r="G2029" t="str">
        <f>IFERROR(IF(INDEX(營收表現!F$6:F$3000,MATCH($A2029,營收表現!$A$6:$A$3000,0))="","",INDEX(營收表現!F$6:F$3000,MATCH($A2029,營收表現!$A$6:$A$3000,0))),"")</f>
        <v/>
      </c>
      <c r="H2029" t="str">
        <f>IFERROR(IF(INDEX(營收表現!G$6:G$3000,MATCH($A2029,營收表現!$A$6:$A$3000,0))="","",INDEX(營收表現!G$6:G$3000,MATCH($A2029,營收表現!$A$6:$A$3000,0))),"")</f>
        <v/>
      </c>
      <c r="I2029" t="str">
        <f>IFERROR(IF(INDEX(營收表現!H$6:H$3000,MATCH($A2029,營收表現!$A$6:$A$3000,0))="","",INDEX(營收表現!H$6:H$3000,MATCH($A2029,營收表現!$A$6:$A$3000,0))),"")</f>
        <v/>
      </c>
      <c r="J2029" t="str">
        <f>IFERROR(IF(INDEX(營收表現!I$6:I$3000,MATCH($A2029,營收表現!$A$6:$A$3000,0))="","",INDEX(營收表現!I$6:I$3000,MATCH($A2029,營收表現!$A$6:$A$3000,0))),"")</f>
        <v/>
      </c>
      <c r="K2029" t="str">
        <f>IFERROR(IF(INDEX(營收表現!J$6:J$3000,MATCH($A2029,營收表現!$A$6:$A$3000,0))="","",INDEX(營收表現!J$6:J$3000,MATCH($A2029,營收表現!$A$6:$A$3000,0))),"")</f>
        <v/>
      </c>
      <c r="L2029" t="str">
        <f>IFERROR(IF(INDEX(營收表現!K$6:K$3000,MATCH($A2029,營收表現!$A$6:$A$3000,0))="","",INDEX(營收表現!K$6:K$3000,MATCH($A2029,營收表現!$A$6:$A$3000,0))),"")</f>
        <v/>
      </c>
      <c r="M2029" t="str">
        <f>IFERROR(IF(INDEX(營收表現!L$6:L$3000,MATCH($A2029,營收表現!$A$6:$A$3000,0))="","",INDEX(營收表現!L$6:L$3000,MATCH($A2029,營收表現!$A$6:$A$3000,0))),"")</f>
        <v/>
      </c>
      <c r="N2029" t="str">
        <f>IFERROR(IF(INDEX(營收表現!M$6:M$3000,MATCH($A2029,營收表現!$A$6:$A$3000,0))="","",INDEX(營收表現!M$6:M$3000,MATCH($A2029,營收表現!$A$6:$A$3000,0))),"")</f>
        <v/>
      </c>
      <c r="O2029" t="str">
        <f>IFERROR(IF(INDEX(營收表現!N$6:N$3000,MATCH($A2029,營收表現!$A$6:$A$3000,0))="","",INDEX(營收表現!N$6:N$3000,MATCH($A2029,營收表現!$A$6:$A$3000,0))),"")</f>
        <v/>
      </c>
      <c r="P2029" t="str">
        <f>IFERROR(IF(INDEX(營收表現!O$6:O$3000,MATCH($A2029,營收表現!$A$6:$A$3000,0))="","",INDEX(營收表現!O$6:O$3000,MATCH($A2029,營收表現!$A$6:$A$3000,0))),"")</f>
        <v/>
      </c>
      <c r="Q2029" t="str">
        <f>IFERROR(IF(INDEX(營收表現!P$6:P$3000,MATCH($A2029,營收表現!$A$6:$A$3000,0))="","",INDEX(營收表現!P$6:P$3000,MATCH($A2029,營收表現!$A$6:$A$3000,0))),"")</f>
        <v/>
      </c>
      <c r="R2029" t="str">
        <f>IFERROR(IF(INDEX(營收表現!Q$6:Q$3000,MATCH($A2029,營收表現!$A$6:$A$3000,0))="","",INDEX(營收表現!Q$6:Q$3000,MATCH($A2029,營收表現!$A$6:$A$3000,0))),"")</f>
        <v/>
      </c>
      <c r="S2029" t="str">
        <f>IFERROR(IF(INDEX(營收表現!R$6:R$3000,MATCH($A2029,營收表現!$A$6:$A$3000,0))="","",INDEX(營收表現!R$6:R$3000,MATCH($A2029,營收表現!$A$6:$A$3000,0))),"")</f>
        <v/>
      </c>
      <c r="T2029" t="str">
        <f>IFERROR(IF(INDEX(營收表現!S$6:S$3000,MATCH($A2029,營收表現!$A$6:$A$3000,0))="","",INDEX(營收表現!S$6:S$3000,MATCH($A2029,營收表現!$A$6:$A$3000,0))),"")</f>
        <v/>
      </c>
      <c r="U2029" t="str">
        <f>IFERROR(IF(INDEX(營收表現!T$6:T$3000,MATCH($A2029,營收表現!$A$6:$A$3000,0))="","",INDEX(營收表現!T$6:T$3000,MATCH($A2029,營收表現!$A$6:$A$3000,0))),"")</f>
        <v/>
      </c>
    </row>
    <row r="2030" spans="1:21">
      <c r="A2030" s="30" t="str">
        <f>IF(營收表現!$A2034="","",營收表現!$A2034)</f>
        <v/>
      </c>
      <c r="B2030" t="str">
        <f>IFERROR(INDEX(營收表現!B$6:B$3000,MATCH($A2030,營收表現!$A$6:$A$3000,0)),"")</f>
        <v/>
      </c>
      <c r="C2030" t="str">
        <f>IFERROR(INDEX(類別!G$4:G$3000,MATCH($A2030,類別!$C$4:$C$3000,0)),"")</f>
        <v/>
      </c>
      <c r="D2030" t="str">
        <f>IFERROR(IF(INDEX(營收表現!C$6:C$3000,MATCH($A2030,營收表現!$A$6:$A$3000,0))="","",INDEX(營收表現!C$6:C$3000,MATCH($A2030,營收表現!$A$6:$A$3000,0))),"")</f>
        <v/>
      </c>
      <c r="E2030" t="str">
        <f>IFERROR(IF(INDEX(營收表現!D$6:D$3000,MATCH($A2030,營收表現!$A$6:$A$3000,0))="","",INDEX(營收表現!D$6:D$3000,MATCH($A2030,營收表現!$A$6:$A$3000,0))),"")</f>
        <v/>
      </c>
      <c r="F2030" t="str">
        <f>IFERROR(IF(INDEX(營收表現!E$6:E$3000,MATCH($A2030,營收表現!$A$6:$A$3000,0))="","",INDEX(營收表現!E$6:E$3000,MATCH($A2030,營收表現!$A$6:$A$3000,0))),"")</f>
        <v/>
      </c>
      <c r="G2030" t="str">
        <f>IFERROR(IF(INDEX(營收表現!F$6:F$3000,MATCH($A2030,營收表現!$A$6:$A$3000,0))="","",INDEX(營收表現!F$6:F$3000,MATCH($A2030,營收表現!$A$6:$A$3000,0))),"")</f>
        <v/>
      </c>
      <c r="H2030" t="str">
        <f>IFERROR(IF(INDEX(營收表現!G$6:G$3000,MATCH($A2030,營收表現!$A$6:$A$3000,0))="","",INDEX(營收表現!G$6:G$3000,MATCH($A2030,營收表現!$A$6:$A$3000,0))),"")</f>
        <v/>
      </c>
      <c r="I2030" t="str">
        <f>IFERROR(IF(INDEX(營收表現!H$6:H$3000,MATCH($A2030,營收表現!$A$6:$A$3000,0))="","",INDEX(營收表現!H$6:H$3000,MATCH($A2030,營收表現!$A$6:$A$3000,0))),"")</f>
        <v/>
      </c>
      <c r="J2030" t="str">
        <f>IFERROR(IF(INDEX(營收表現!I$6:I$3000,MATCH($A2030,營收表現!$A$6:$A$3000,0))="","",INDEX(營收表現!I$6:I$3000,MATCH($A2030,營收表現!$A$6:$A$3000,0))),"")</f>
        <v/>
      </c>
      <c r="K2030" t="str">
        <f>IFERROR(IF(INDEX(營收表現!J$6:J$3000,MATCH($A2030,營收表現!$A$6:$A$3000,0))="","",INDEX(營收表現!J$6:J$3000,MATCH($A2030,營收表現!$A$6:$A$3000,0))),"")</f>
        <v/>
      </c>
      <c r="L2030" t="str">
        <f>IFERROR(IF(INDEX(營收表現!K$6:K$3000,MATCH($A2030,營收表現!$A$6:$A$3000,0))="","",INDEX(營收表現!K$6:K$3000,MATCH($A2030,營收表現!$A$6:$A$3000,0))),"")</f>
        <v/>
      </c>
      <c r="M2030" t="str">
        <f>IFERROR(IF(INDEX(營收表現!L$6:L$3000,MATCH($A2030,營收表現!$A$6:$A$3000,0))="","",INDEX(營收表現!L$6:L$3000,MATCH($A2030,營收表現!$A$6:$A$3000,0))),"")</f>
        <v/>
      </c>
      <c r="N2030" t="str">
        <f>IFERROR(IF(INDEX(營收表現!M$6:M$3000,MATCH($A2030,營收表現!$A$6:$A$3000,0))="","",INDEX(營收表現!M$6:M$3000,MATCH($A2030,營收表現!$A$6:$A$3000,0))),"")</f>
        <v/>
      </c>
      <c r="O2030" t="str">
        <f>IFERROR(IF(INDEX(營收表現!N$6:N$3000,MATCH($A2030,營收表現!$A$6:$A$3000,0))="","",INDEX(營收表現!N$6:N$3000,MATCH($A2030,營收表現!$A$6:$A$3000,0))),"")</f>
        <v/>
      </c>
      <c r="P2030" t="str">
        <f>IFERROR(IF(INDEX(營收表現!O$6:O$3000,MATCH($A2030,營收表現!$A$6:$A$3000,0))="","",INDEX(營收表現!O$6:O$3000,MATCH($A2030,營收表現!$A$6:$A$3000,0))),"")</f>
        <v/>
      </c>
      <c r="Q2030" t="str">
        <f>IFERROR(IF(INDEX(營收表現!P$6:P$3000,MATCH($A2030,營收表現!$A$6:$A$3000,0))="","",INDEX(營收表現!P$6:P$3000,MATCH($A2030,營收表現!$A$6:$A$3000,0))),"")</f>
        <v/>
      </c>
      <c r="R2030" t="str">
        <f>IFERROR(IF(INDEX(營收表現!Q$6:Q$3000,MATCH($A2030,營收表現!$A$6:$A$3000,0))="","",INDEX(營收表現!Q$6:Q$3000,MATCH($A2030,營收表現!$A$6:$A$3000,0))),"")</f>
        <v/>
      </c>
      <c r="S2030" t="str">
        <f>IFERROR(IF(INDEX(營收表現!R$6:R$3000,MATCH($A2030,營收表現!$A$6:$A$3000,0))="","",INDEX(營收表現!R$6:R$3000,MATCH($A2030,營收表現!$A$6:$A$3000,0))),"")</f>
        <v/>
      </c>
      <c r="T2030" t="str">
        <f>IFERROR(IF(INDEX(營收表現!S$6:S$3000,MATCH($A2030,營收表現!$A$6:$A$3000,0))="","",INDEX(營收表現!S$6:S$3000,MATCH($A2030,營收表現!$A$6:$A$3000,0))),"")</f>
        <v/>
      </c>
      <c r="U2030" t="str">
        <f>IFERROR(IF(INDEX(營收表現!T$6:T$3000,MATCH($A2030,營收表現!$A$6:$A$3000,0))="","",INDEX(營收表現!T$6:T$3000,MATCH($A2030,營收表現!$A$6:$A$3000,0))),"")</f>
        <v/>
      </c>
    </row>
    <row r="2031" spans="1:21">
      <c r="A2031" s="30" t="str">
        <f>IF(營收表現!$A2035="","",營收表現!$A2035)</f>
        <v/>
      </c>
      <c r="B2031" t="str">
        <f>IFERROR(INDEX(營收表現!B$6:B$3000,MATCH($A2031,營收表現!$A$6:$A$3000,0)),"")</f>
        <v/>
      </c>
      <c r="C2031" t="str">
        <f>IFERROR(INDEX(類別!G$4:G$3000,MATCH($A2031,類別!$C$4:$C$3000,0)),"")</f>
        <v/>
      </c>
      <c r="D2031" t="str">
        <f>IFERROR(IF(INDEX(營收表現!C$6:C$3000,MATCH($A2031,營收表現!$A$6:$A$3000,0))="","",INDEX(營收表現!C$6:C$3000,MATCH($A2031,營收表現!$A$6:$A$3000,0))),"")</f>
        <v/>
      </c>
      <c r="E2031" t="str">
        <f>IFERROR(IF(INDEX(營收表現!D$6:D$3000,MATCH($A2031,營收表現!$A$6:$A$3000,0))="","",INDEX(營收表現!D$6:D$3000,MATCH($A2031,營收表現!$A$6:$A$3000,0))),"")</f>
        <v/>
      </c>
      <c r="F2031" t="str">
        <f>IFERROR(IF(INDEX(營收表現!E$6:E$3000,MATCH($A2031,營收表現!$A$6:$A$3000,0))="","",INDEX(營收表現!E$6:E$3000,MATCH($A2031,營收表現!$A$6:$A$3000,0))),"")</f>
        <v/>
      </c>
      <c r="G2031" t="str">
        <f>IFERROR(IF(INDEX(營收表現!F$6:F$3000,MATCH($A2031,營收表現!$A$6:$A$3000,0))="","",INDEX(營收表現!F$6:F$3000,MATCH($A2031,營收表現!$A$6:$A$3000,0))),"")</f>
        <v/>
      </c>
      <c r="H2031" t="str">
        <f>IFERROR(IF(INDEX(營收表現!G$6:G$3000,MATCH($A2031,營收表現!$A$6:$A$3000,0))="","",INDEX(營收表現!G$6:G$3000,MATCH($A2031,營收表現!$A$6:$A$3000,0))),"")</f>
        <v/>
      </c>
      <c r="I2031" t="str">
        <f>IFERROR(IF(INDEX(營收表現!H$6:H$3000,MATCH($A2031,營收表現!$A$6:$A$3000,0))="","",INDEX(營收表現!H$6:H$3000,MATCH($A2031,營收表現!$A$6:$A$3000,0))),"")</f>
        <v/>
      </c>
      <c r="J2031" t="str">
        <f>IFERROR(IF(INDEX(營收表現!I$6:I$3000,MATCH($A2031,營收表現!$A$6:$A$3000,0))="","",INDEX(營收表現!I$6:I$3000,MATCH($A2031,營收表現!$A$6:$A$3000,0))),"")</f>
        <v/>
      </c>
      <c r="K2031" t="str">
        <f>IFERROR(IF(INDEX(營收表現!J$6:J$3000,MATCH($A2031,營收表現!$A$6:$A$3000,0))="","",INDEX(營收表現!J$6:J$3000,MATCH($A2031,營收表現!$A$6:$A$3000,0))),"")</f>
        <v/>
      </c>
      <c r="L2031" t="str">
        <f>IFERROR(IF(INDEX(營收表現!K$6:K$3000,MATCH($A2031,營收表現!$A$6:$A$3000,0))="","",INDEX(營收表現!K$6:K$3000,MATCH($A2031,營收表現!$A$6:$A$3000,0))),"")</f>
        <v/>
      </c>
      <c r="M2031" t="str">
        <f>IFERROR(IF(INDEX(營收表現!L$6:L$3000,MATCH($A2031,營收表現!$A$6:$A$3000,0))="","",INDEX(營收表現!L$6:L$3000,MATCH($A2031,營收表現!$A$6:$A$3000,0))),"")</f>
        <v/>
      </c>
      <c r="N2031" t="str">
        <f>IFERROR(IF(INDEX(營收表現!M$6:M$3000,MATCH($A2031,營收表現!$A$6:$A$3000,0))="","",INDEX(營收表現!M$6:M$3000,MATCH($A2031,營收表現!$A$6:$A$3000,0))),"")</f>
        <v/>
      </c>
      <c r="O2031" t="str">
        <f>IFERROR(IF(INDEX(營收表現!N$6:N$3000,MATCH($A2031,營收表現!$A$6:$A$3000,0))="","",INDEX(營收表現!N$6:N$3000,MATCH($A2031,營收表現!$A$6:$A$3000,0))),"")</f>
        <v/>
      </c>
      <c r="P2031" t="str">
        <f>IFERROR(IF(INDEX(營收表現!O$6:O$3000,MATCH($A2031,營收表現!$A$6:$A$3000,0))="","",INDEX(營收表現!O$6:O$3000,MATCH($A2031,營收表現!$A$6:$A$3000,0))),"")</f>
        <v/>
      </c>
      <c r="Q2031" t="str">
        <f>IFERROR(IF(INDEX(營收表現!P$6:P$3000,MATCH($A2031,營收表現!$A$6:$A$3000,0))="","",INDEX(營收表現!P$6:P$3000,MATCH($A2031,營收表現!$A$6:$A$3000,0))),"")</f>
        <v/>
      </c>
      <c r="R2031" t="str">
        <f>IFERROR(IF(INDEX(營收表現!Q$6:Q$3000,MATCH($A2031,營收表現!$A$6:$A$3000,0))="","",INDEX(營收表現!Q$6:Q$3000,MATCH($A2031,營收表現!$A$6:$A$3000,0))),"")</f>
        <v/>
      </c>
      <c r="S2031" t="str">
        <f>IFERROR(IF(INDEX(營收表現!R$6:R$3000,MATCH($A2031,營收表現!$A$6:$A$3000,0))="","",INDEX(營收表現!R$6:R$3000,MATCH($A2031,營收表現!$A$6:$A$3000,0))),"")</f>
        <v/>
      </c>
      <c r="T2031" t="str">
        <f>IFERROR(IF(INDEX(營收表現!S$6:S$3000,MATCH($A2031,營收表現!$A$6:$A$3000,0))="","",INDEX(營收表現!S$6:S$3000,MATCH($A2031,營收表現!$A$6:$A$3000,0))),"")</f>
        <v/>
      </c>
      <c r="U2031" t="str">
        <f>IFERROR(IF(INDEX(營收表現!T$6:T$3000,MATCH($A2031,營收表現!$A$6:$A$3000,0))="","",INDEX(營收表現!T$6:T$3000,MATCH($A2031,營收表現!$A$6:$A$3000,0))),"")</f>
        <v/>
      </c>
    </row>
    <row r="2032" spans="1:21">
      <c r="A2032" s="30" t="str">
        <f>IF(營收表現!$A2036="","",營收表現!$A2036)</f>
        <v/>
      </c>
      <c r="B2032" t="str">
        <f>IFERROR(INDEX(營收表現!B$6:B$3000,MATCH($A2032,營收表現!$A$6:$A$3000,0)),"")</f>
        <v/>
      </c>
      <c r="C2032" t="str">
        <f>IFERROR(INDEX(類別!G$4:G$3000,MATCH($A2032,類別!$C$4:$C$3000,0)),"")</f>
        <v/>
      </c>
      <c r="D2032" t="str">
        <f>IFERROR(IF(INDEX(營收表現!C$6:C$3000,MATCH($A2032,營收表現!$A$6:$A$3000,0))="","",INDEX(營收表現!C$6:C$3000,MATCH($A2032,營收表現!$A$6:$A$3000,0))),"")</f>
        <v/>
      </c>
      <c r="E2032" t="str">
        <f>IFERROR(IF(INDEX(營收表現!D$6:D$3000,MATCH($A2032,營收表現!$A$6:$A$3000,0))="","",INDEX(營收表現!D$6:D$3000,MATCH($A2032,營收表現!$A$6:$A$3000,0))),"")</f>
        <v/>
      </c>
      <c r="F2032" t="str">
        <f>IFERROR(IF(INDEX(營收表現!E$6:E$3000,MATCH($A2032,營收表現!$A$6:$A$3000,0))="","",INDEX(營收表現!E$6:E$3000,MATCH($A2032,營收表現!$A$6:$A$3000,0))),"")</f>
        <v/>
      </c>
      <c r="G2032" t="str">
        <f>IFERROR(IF(INDEX(營收表現!F$6:F$3000,MATCH($A2032,營收表現!$A$6:$A$3000,0))="","",INDEX(營收表現!F$6:F$3000,MATCH($A2032,營收表現!$A$6:$A$3000,0))),"")</f>
        <v/>
      </c>
      <c r="H2032" t="str">
        <f>IFERROR(IF(INDEX(營收表現!G$6:G$3000,MATCH($A2032,營收表現!$A$6:$A$3000,0))="","",INDEX(營收表現!G$6:G$3000,MATCH($A2032,營收表現!$A$6:$A$3000,0))),"")</f>
        <v/>
      </c>
      <c r="I2032" t="str">
        <f>IFERROR(IF(INDEX(營收表現!H$6:H$3000,MATCH($A2032,營收表現!$A$6:$A$3000,0))="","",INDEX(營收表現!H$6:H$3000,MATCH($A2032,營收表現!$A$6:$A$3000,0))),"")</f>
        <v/>
      </c>
      <c r="J2032" t="str">
        <f>IFERROR(IF(INDEX(營收表現!I$6:I$3000,MATCH($A2032,營收表現!$A$6:$A$3000,0))="","",INDEX(營收表現!I$6:I$3000,MATCH($A2032,營收表現!$A$6:$A$3000,0))),"")</f>
        <v/>
      </c>
      <c r="K2032" t="str">
        <f>IFERROR(IF(INDEX(營收表現!J$6:J$3000,MATCH($A2032,營收表現!$A$6:$A$3000,0))="","",INDEX(營收表現!J$6:J$3000,MATCH($A2032,營收表現!$A$6:$A$3000,0))),"")</f>
        <v/>
      </c>
      <c r="L2032" t="str">
        <f>IFERROR(IF(INDEX(營收表現!K$6:K$3000,MATCH($A2032,營收表現!$A$6:$A$3000,0))="","",INDEX(營收表現!K$6:K$3000,MATCH($A2032,營收表現!$A$6:$A$3000,0))),"")</f>
        <v/>
      </c>
      <c r="M2032" t="str">
        <f>IFERROR(IF(INDEX(營收表現!L$6:L$3000,MATCH($A2032,營收表現!$A$6:$A$3000,0))="","",INDEX(營收表現!L$6:L$3000,MATCH($A2032,營收表現!$A$6:$A$3000,0))),"")</f>
        <v/>
      </c>
      <c r="N2032" t="str">
        <f>IFERROR(IF(INDEX(營收表現!M$6:M$3000,MATCH($A2032,營收表現!$A$6:$A$3000,0))="","",INDEX(營收表現!M$6:M$3000,MATCH($A2032,營收表現!$A$6:$A$3000,0))),"")</f>
        <v/>
      </c>
      <c r="O2032" t="str">
        <f>IFERROR(IF(INDEX(營收表現!N$6:N$3000,MATCH($A2032,營收表現!$A$6:$A$3000,0))="","",INDEX(營收表現!N$6:N$3000,MATCH($A2032,營收表現!$A$6:$A$3000,0))),"")</f>
        <v/>
      </c>
      <c r="P2032" t="str">
        <f>IFERROR(IF(INDEX(營收表現!O$6:O$3000,MATCH($A2032,營收表現!$A$6:$A$3000,0))="","",INDEX(營收表現!O$6:O$3000,MATCH($A2032,營收表現!$A$6:$A$3000,0))),"")</f>
        <v/>
      </c>
      <c r="Q2032" t="str">
        <f>IFERROR(IF(INDEX(營收表現!P$6:P$3000,MATCH($A2032,營收表現!$A$6:$A$3000,0))="","",INDEX(營收表現!P$6:P$3000,MATCH($A2032,營收表現!$A$6:$A$3000,0))),"")</f>
        <v/>
      </c>
      <c r="R2032" t="str">
        <f>IFERROR(IF(INDEX(營收表現!Q$6:Q$3000,MATCH($A2032,營收表現!$A$6:$A$3000,0))="","",INDEX(營收表現!Q$6:Q$3000,MATCH($A2032,營收表現!$A$6:$A$3000,0))),"")</f>
        <v/>
      </c>
      <c r="S2032" t="str">
        <f>IFERROR(IF(INDEX(營收表現!R$6:R$3000,MATCH($A2032,營收表現!$A$6:$A$3000,0))="","",INDEX(營收表現!R$6:R$3000,MATCH($A2032,營收表現!$A$6:$A$3000,0))),"")</f>
        <v/>
      </c>
      <c r="T2032" t="str">
        <f>IFERROR(IF(INDEX(營收表現!S$6:S$3000,MATCH($A2032,營收表現!$A$6:$A$3000,0))="","",INDEX(營收表現!S$6:S$3000,MATCH($A2032,營收表現!$A$6:$A$3000,0))),"")</f>
        <v/>
      </c>
      <c r="U2032" t="str">
        <f>IFERROR(IF(INDEX(營收表現!T$6:T$3000,MATCH($A2032,營收表現!$A$6:$A$3000,0))="","",INDEX(營收表現!T$6:T$3000,MATCH($A2032,營收表現!$A$6:$A$3000,0))),"")</f>
        <v/>
      </c>
    </row>
    <row r="2033" spans="1:21">
      <c r="A2033" s="30" t="str">
        <f>IF(營收表現!$A2037="","",營收表現!$A2037)</f>
        <v/>
      </c>
      <c r="B2033" t="str">
        <f>IFERROR(INDEX(營收表現!B$6:B$3000,MATCH($A2033,營收表現!$A$6:$A$3000,0)),"")</f>
        <v/>
      </c>
      <c r="C2033" t="str">
        <f>IFERROR(INDEX(類別!G$4:G$3000,MATCH($A2033,類別!$C$4:$C$3000,0)),"")</f>
        <v/>
      </c>
      <c r="D2033" t="str">
        <f>IFERROR(IF(INDEX(營收表現!C$6:C$3000,MATCH($A2033,營收表現!$A$6:$A$3000,0))="","",INDEX(營收表現!C$6:C$3000,MATCH($A2033,營收表現!$A$6:$A$3000,0))),"")</f>
        <v/>
      </c>
      <c r="E2033" t="str">
        <f>IFERROR(IF(INDEX(營收表現!D$6:D$3000,MATCH($A2033,營收表現!$A$6:$A$3000,0))="","",INDEX(營收表現!D$6:D$3000,MATCH($A2033,營收表現!$A$6:$A$3000,0))),"")</f>
        <v/>
      </c>
      <c r="F2033" t="str">
        <f>IFERROR(IF(INDEX(營收表現!E$6:E$3000,MATCH($A2033,營收表現!$A$6:$A$3000,0))="","",INDEX(營收表現!E$6:E$3000,MATCH($A2033,營收表現!$A$6:$A$3000,0))),"")</f>
        <v/>
      </c>
      <c r="G2033" t="str">
        <f>IFERROR(IF(INDEX(營收表現!F$6:F$3000,MATCH($A2033,營收表現!$A$6:$A$3000,0))="","",INDEX(營收表現!F$6:F$3000,MATCH($A2033,營收表現!$A$6:$A$3000,0))),"")</f>
        <v/>
      </c>
      <c r="H2033" t="str">
        <f>IFERROR(IF(INDEX(營收表現!G$6:G$3000,MATCH($A2033,營收表現!$A$6:$A$3000,0))="","",INDEX(營收表現!G$6:G$3000,MATCH($A2033,營收表現!$A$6:$A$3000,0))),"")</f>
        <v/>
      </c>
      <c r="I2033" t="str">
        <f>IFERROR(IF(INDEX(營收表現!H$6:H$3000,MATCH($A2033,營收表現!$A$6:$A$3000,0))="","",INDEX(營收表現!H$6:H$3000,MATCH($A2033,營收表現!$A$6:$A$3000,0))),"")</f>
        <v/>
      </c>
      <c r="J2033" t="str">
        <f>IFERROR(IF(INDEX(營收表現!I$6:I$3000,MATCH($A2033,營收表現!$A$6:$A$3000,0))="","",INDEX(營收表現!I$6:I$3000,MATCH($A2033,營收表現!$A$6:$A$3000,0))),"")</f>
        <v/>
      </c>
      <c r="K2033" t="str">
        <f>IFERROR(IF(INDEX(營收表現!J$6:J$3000,MATCH($A2033,營收表現!$A$6:$A$3000,0))="","",INDEX(營收表現!J$6:J$3000,MATCH($A2033,營收表現!$A$6:$A$3000,0))),"")</f>
        <v/>
      </c>
      <c r="L2033" t="str">
        <f>IFERROR(IF(INDEX(營收表現!K$6:K$3000,MATCH($A2033,營收表現!$A$6:$A$3000,0))="","",INDEX(營收表現!K$6:K$3000,MATCH($A2033,營收表現!$A$6:$A$3000,0))),"")</f>
        <v/>
      </c>
      <c r="M2033" t="str">
        <f>IFERROR(IF(INDEX(營收表現!L$6:L$3000,MATCH($A2033,營收表現!$A$6:$A$3000,0))="","",INDEX(營收表現!L$6:L$3000,MATCH($A2033,營收表現!$A$6:$A$3000,0))),"")</f>
        <v/>
      </c>
      <c r="N2033" t="str">
        <f>IFERROR(IF(INDEX(營收表現!M$6:M$3000,MATCH($A2033,營收表現!$A$6:$A$3000,0))="","",INDEX(營收表現!M$6:M$3000,MATCH($A2033,營收表現!$A$6:$A$3000,0))),"")</f>
        <v/>
      </c>
      <c r="O2033" t="str">
        <f>IFERROR(IF(INDEX(營收表現!N$6:N$3000,MATCH($A2033,營收表現!$A$6:$A$3000,0))="","",INDEX(營收表現!N$6:N$3000,MATCH($A2033,營收表現!$A$6:$A$3000,0))),"")</f>
        <v/>
      </c>
      <c r="P2033" t="str">
        <f>IFERROR(IF(INDEX(營收表現!O$6:O$3000,MATCH($A2033,營收表現!$A$6:$A$3000,0))="","",INDEX(營收表現!O$6:O$3000,MATCH($A2033,營收表現!$A$6:$A$3000,0))),"")</f>
        <v/>
      </c>
      <c r="Q2033" t="str">
        <f>IFERROR(IF(INDEX(營收表現!P$6:P$3000,MATCH($A2033,營收表現!$A$6:$A$3000,0))="","",INDEX(營收表現!P$6:P$3000,MATCH($A2033,營收表現!$A$6:$A$3000,0))),"")</f>
        <v/>
      </c>
      <c r="R2033" t="str">
        <f>IFERROR(IF(INDEX(營收表現!Q$6:Q$3000,MATCH($A2033,營收表現!$A$6:$A$3000,0))="","",INDEX(營收表現!Q$6:Q$3000,MATCH($A2033,營收表現!$A$6:$A$3000,0))),"")</f>
        <v/>
      </c>
      <c r="S2033" t="str">
        <f>IFERROR(IF(INDEX(營收表現!R$6:R$3000,MATCH($A2033,營收表現!$A$6:$A$3000,0))="","",INDEX(營收表現!R$6:R$3000,MATCH($A2033,營收表現!$A$6:$A$3000,0))),"")</f>
        <v/>
      </c>
      <c r="T2033" t="str">
        <f>IFERROR(IF(INDEX(營收表現!S$6:S$3000,MATCH($A2033,營收表現!$A$6:$A$3000,0))="","",INDEX(營收表現!S$6:S$3000,MATCH($A2033,營收表現!$A$6:$A$3000,0))),"")</f>
        <v/>
      </c>
      <c r="U2033" t="str">
        <f>IFERROR(IF(INDEX(營收表現!T$6:T$3000,MATCH($A2033,營收表現!$A$6:$A$3000,0))="","",INDEX(營收表現!T$6:T$3000,MATCH($A2033,營收表現!$A$6:$A$3000,0))),"")</f>
        <v/>
      </c>
    </row>
    <row r="2034" spans="1:21">
      <c r="A2034" s="30" t="str">
        <f>IF(營收表現!$A2038="","",營收表現!$A2038)</f>
        <v/>
      </c>
      <c r="B2034" t="str">
        <f>IFERROR(INDEX(營收表現!B$6:B$3000,MATCH($A2034,營收表現!$A$6:$A$3000,0)),"")</f>
        <v/>
      </c>
      <c r="C2034" t="str">
        <f>IFERROR(INDEX(類別!G$4:G$3000,MATCH($A2034,類別!$C$4:$C$3000,0)),"")</f>
        <v/>
      </c>
      <c r="D2034" t="str">
        <f>IFERROR(IF(INDEX(營收表現!C$6:C$3000,MATCH($A2034,營收表現!$A$6:$A$3000,0))="","",INDEX(營收表現!C$6:C$3000,MATCH($A2034,營收表現!$A$6:$A$3000,0))),"")</f>
        <v/>
      </c>
      <c r="E2034" t="str">
        <f>IFERROR(IF(INDEX(營收表現!D$6:D$3000,MATCH($A2034,營收表現!$A$6:$A$3000,0))="","",INDEX(營收表現!D$6:D$3000,MATCH($A2034,營收表現!$A$6:$A$3000,0))),"")</f>
        <v/>
      </c>
      <c r="F2034" t="str">
        <f>IFERROR(IF(INDEX(營收表現!E$6:E$3000,MATCH($A2034,營收表現!$A$6:$A$3000,0))="","",INDEX(營收表現!E$6:E$3000,MATCH($A2034,營收表現!$A$6:$A$3000,0))),"")</f>
        <v/>
      </c>
      <c r="G2034" t="str">
        <f>IFERROR(IF(INDEX(營收表現!F$6:F$3000,MATCH($A2034,營收表現!$A$6:$A$3000,0))="","",INDEX(營收表現!F$6:F$3000,MATCH($A2034,營收表現!$A$6:$A$3000,0))),"")</f>
        <v/>
      </c>
      <c r="H2034" t="str">
        <f>IFERROR(IF(INDEX(營收表現!G$6:G$3000,MATCH($A2034,營收表現!$A$6:$A$3000,0))="","",INDEX(營收表現!G$6:G$3000,MATCH($A2034,營收表現!$A$6:$A$3000,0))),"")</f>
        <v/>
      </c>
      <c r="I2034" t="str">
        <f>IFERROR(IF(INDEX(營收表現!H$6:H$3000,MATCH($A2034,營收表現!$A$6:$A$3000,0))="","",INDEX(營收表現!H$6:H$3000,MATCH($A2034,營收表現!$A$6:$A$3000,0))),"")</f>
        <v/>
      </c>
      <c r="J2034" t="str">
        <f>IFERROR(IF(INDEX(營收表現!I$6:I$3000,MATCH($A2034,營收表現!$A$6:$A$3000,0))="","",INDEX(營收表現!I$6:I$3000,MATCH($A2034,營收表現!$A$6:$A$3000,0))),"")</f>
        <v/>
      </c>
      <c r="K2034" t="str">
        <f>IFERROR(IF(INDEX(營收表現!J$6:J$3000,MATCH($A2034,營收表現!$A$6:$A$3000,0))="","",INDEX(營收表現!J$6:J$3000,MATCH($A2034,營收表現!$A$6:$A$3000,0))),"")</f>
        <v/>
      </c>
      <c r="L2034" t="str">
        <f>IFERROR(IF(INDEX(營收表現!K$6:K$3000,MATCH($A2034,營收表現!$A$6:$A$3000,0))="","",INDEX(營收表現!K$6:K$3000,MATCH($A2034,營收表現!$A$6:$A$3000,0))),"")</f>
        <v/>
      </c>
      <c r="M2034" t="str">
        <f>IFERROR(IF(INDEX(營收表現!L$6:L$3000,MATCH($A2034,營收表現!$A$6:$A$3000,0))="","",INDEX(營收表現!L$6:L$3000,MATCH($A2034,營收表現!$A$6:$A$3000,0))),"")</f>
        <v/>
      </c>
      <c r="N2034" t="str">
        <f>IFERROR(IF(INDEX(營收表現!M$6:M$3000,MATCH($A2034,營收表現!$A$6:$A$3000,0))="","",INDEX(營收表現!M$6:M$3000,MATCH($A2034,營收表現!$A$6:$A$3000,0))),"")</f>
        <v/>
      </c>
      <c r="O2034" t="str">
        <f>IFERROR(IF(INDEX(營收表現!N$6:N$3000,MATCH($A2034,營收表現!$A$6:$A$3000,0))="","",INDEX(營收表現!N$6:N$3000,MATCH($A2034,營收表現!$A$6:$A$3000,0))),"")</f>
        <v/>
      </c>
      <c r="P2034" t="str">
        <f>IFERROR(IF(INDEX(營收表現!O$6:O$3000,MATCH($A2034,營收表現!$A$6:$A$3000,0))="","",INDEX(營收表現!O$6:O$3000,MATCH($A2034,營收表現!$A$6:$A$3000,0))),"")</f>
        <v/>
      </c>
      <c r="Q2034" t="str">
        <f>IFERROR(IF(INDEX(營收表現!P$6:P$3000,MATCH($A2034,營收表現!$A$6:$A$3000,0))="","",INDEX(營收表現!P$6:P$3000,MATCH($A2034,營收表現!$A$6:$A$3000,0))),"")</f>
        <v/>
      </c>
      <c r="R2034" t="str">
        <f>IFERROR(IF(INDEX(營收表現!Q$6:Q$3000,MATCH($A2034,營收表現!$A$6:$A$3000,0))="","",INDEX(營收表現!Q$6:Q$3000,MATCH($A2034,營收表現!$A$6:$A$3000,0))),"")</f>
        <v/>
      </c>
      <c r="S2034" t="str">
        <f>IFERROR(IF(INDEX(營收表現!R$6:R$3000,MATCH($A2034,營收表現!$A$6:$A$3000,0))="","",INDEX(營收表現!R$6:R$3000,MATCH($A2034,營收表現!$A$6:$A$3000,0))),"")</f>
        <v/>
      </c>
      <c r="T2034" t="str">
        <f>IFERROR(IF(INDEX(營收表現!S$6:S$3000,MATCH($A2034,營收表現!$A$6:$A$3000,0))="","",INDEX(營收表現!S$6:S$3000,MATCH($A2034,營收表現!$A$6:$A$3000,0))),"")</f>
        <v/>
      </c>
      <c r="U2034" t="str">
        <f>IFERROR(IF(INDEX(營收表現!T$6:T$3000,MATCH($A2034,營收表現!$A$6:$A$3000,0))="","",INDEX(營收表現!T$6:T$3000,MATCH($A2034,營收表現!$A$6:$A$3000,0))),"")</f>
        <v/>
      </c>
    </row>
    <row r="2035" spans="1:21">
      <c r="A2035" s="30" t="str">
        <f>IF(營收表現!$A2039="","",營收表現!$A2039)</f>
        <v/>
      </c>
      <c r="B2035" t="str">
        <f>IFERROR(INDEX(營收表現!B$6:B$3000,MATCH($A2035,營收表現!$A$6:$A$3000,0)),"")</f>
        <v/>
      </c>
      <c r="C2035" t="str">
        <f>IFERROR(INDEX(類別!G$4:G$3000,MATCH($A2035,類別!$C$4:$C$3000,0)),"")</f>
        <v/>
      </c>
      <c r="D2035" t="str">
        <f>IFERROR(IF(INDEX(營收表現!C$6:C$3000,MATCH($A2035,營收表現!$A$6:$A$3000,0))="","",INDEX(營收表現!C$6:C$3000,MATCH($A2035,營收表現!$A$6:$A$3000,0))),"")</f>
        <v/>
      </c>
      <c r="E2035" t="str">
        <f>IFERROR(IF(INDEX(營收表現!D$6:D$3000,MATCH($A2035,營收表現!$A$6:$A$3000,0))="","",INDEX(營收表現!D$6:D$3000,MATCH($A2035,營收表現!$A$6:$A$3000,0))),"")</f>
        <v/>
      </c>
      <c r="F2035" t="str">
        <f>IFERROR(IF(INDEX(營收表現!E$6:E$3000,MATCH($A2035,營收表現!$A$6:$A$3000,0))="","",INDEX(營收表現!E$6:E$3000,MATCH($A2035,營收表現!$A$6:$A$3000,0))),"")</f>
        <v/>
      </c>
      <c r="G2035" t="str">
        <f>IFERROR(IF(INDEX(營收表現!F$6:F$3000,MATCH($A2035,營收表現!$A$6:$A$3000,0))="","",INDEX(營收表現!F$6:F$3000,MATCH($A2035,營收表現!$A$6:$A$3000,0))),"")</f>
        <v/>
      </c>
      <c r="H2035" t="str">
        <f>IFERROR(IF(INDEX(營收表現!G$6:G$3000,MATCH($A2035,營收表現!$A$6:$A$3000,0))="","",INDEX(營收表現!G$6:G$3000,MATCH($A2035,營收表現!$A$6:$A$3000,0))),"")</f>
        <v/>
      </c>
      <c r="I2035" t="str">
        <f>IFERROR(IF(INDEX(營收表現!H$6:H$3000,MATCH($A2035,營收表現!$A$6:$A$3000,0))="","",INDEX(營收表現!H$6:H$3000,MATCH($A2035,營收表現!$A$6:$A$3000,0))),"")</f>
        <v/>
      </c>
      <c r="J2035" t="str">
        <f>IFERROR(IF(INDEX(營收表現!I$6:I$3000,MATCH($A2035,營收表現!$A$6:$A$3000,0))="","",INDEX(營收表現!I$6:I$3000,MATCH($A2035,營收表現!$A$6:$A$3000,0))),"")</f>
        <v/>
      </c>
      <c r="K2035" t="str">
        <f>IFERROR(IF(INDEX(營收表現!J$6:J$3000,MATCH($A2035,營收表現!$A$6:$A$3000,0))="","",INDEX(營收表現!J$6:J$3000,MATCH($A2035,營收表現!$A$6:$A$3000,0))),"")</f>
        <v/>
      </c>
      <c r="L2035" t="str">
        <f>IFERROR(IF(INDEX(營收表現!K$6:K$3000,MATCH($A2035,營收表現!$A$6:$A$3000,0))="","",INDEX(營收表現!K$6:K$3000,MATCH($A2035,營收表現!$A$6:$A$3000,0))),"")</f>
        <v/>
      </c>
      <c r="M2035" t="str">
        <f>IFERROR(IF(INDEX(營收表現!L$6:L$3000,MATCH($A2035,營收表現!$A$6:$A$3000,0))="","",INDEX(營收表現!L$6:L$3000,MATCH($A2035,營收表現!$A$6:$A$3000,0))),"")</f>
        <v/>
      </c>
      <c r="N2035" t="str">
        <f>IFERROR(IF(INDEX(營收表現!M$6:M$3000,MATCH($A2035,營收表現!$A$6:$A$3000,0))="","",INDEX(營收表現!M$6:M$3000,MATCH($A2035,營收表現!$A$6:$A$3000,0))),"")</f>
        <v/>
      </c>
      <c r="O2035" t="str">
        <f>IFERROR(IF(INDEX(營收表現!N$6:N$3000,MATCH($A2035,營收表現!$A$6:$A$3000,0))="","",INDEX(營收表現!N$6:N$3000,MATCH($A2035,營收表現!$A$6:$A$3000,0))),"")</f>
        <v/>
      </c>
      <c r="P2035" t="str">
        <f>IFERROR(IF(INDEX(營收表現!O$6:O$3000,MATCH($A2035,營收表現!$A$6:$A$3000,0))="","",INDEX(營收表現!O$6:O$3000,MATCH($A2035,營收表現!$A$6:$A$3000,0))),"")</f>
        <v/>
      </c>
      <c r="Q2035" t="str">
        <f>IFERROR(IF(INDEX(營收表現!P$6:P$3000,MATCH($A2035,營收表現!$A$6:$A$3000,0))="","",INDEX(營收表現!P$6:P$3000,MATCH($A2035,營收表現!$A$6:$A$3000,0))),"")</f>
        <v/>
      </c>
      <c r="R2035" t="str">
        <f>IFERROR(IF(INDEX(營收表現!Q$6:Q$3000,MATCH($A2035,營收表現!$A$6:$A$3000,0))="","",INDEX(營收表現!Q$6:Q$3000,MATCH($A2035,營收表現!$A$6:$A$3000,0))),"")</f>
        <v/>
      </c>
      <c r="S2035" t="str">
        <f>IFERROR(IF(INDEX(營收表現!R$6:R$3000,MATCH($A2035,營收表現!$A$6:$A$3000,0))="","",INDEX(營收表現!R$6:R$3000,MATCH($A2035,營收表現!$A$6:$A$3000,0))),"")</f>
        <v/>
      </c>
      <c r="T2035" t="str">
        <f>IFERROR(IF(INDEX(營收表現!S$6:S$3000,MATCH($A2035,營收表現!$A$6:$A$3000,0))="","",INDEX(營收表現!S$6:S$3000,MATCH($A2035,營收表現!$A$6:$A$3000,0))),"")</f>
        <v/>
      </c>
      <c r="U2035" t="str">
        <f>IFERROR(IF(INDEX(營收表現!T$6:T$3000,MATCH($A2035,營收表現!$A$6:$A$3000,0))="","",INDEX(營收表現!T$6:T$3000,MATCH($A2035,營收表現!$A$6:$A$3000,0))),"")</f>
        <v/>
      </c>
    </row>
    <row r="2036" spans="1:21">
      <c r="A2036" s="30" t="str">
        <f>IF(營收表現!$A2040="","",營收表現!$A2040)</f>
        <v/>
      </c>
      <c r="B2036" t="str">
        <f>IFERROR(INDEX(營收表現!B$6:B$3000,MATCH($A2036,營收表現!$A$6:$A$3000,0)),"")</f>
        <v/>
      </c>
      <c r="C2036" t="str">
        <f>IFERROR(INDEX(類別!G$4:G$3000,MATCH($A2036,類別!$C$4:$C$3000,0)),"")</f>
        <v/>
      </c>
      <c r="D2036" t="str">
        <f>IFERROR(IF(INDEX(營收表現!C$6:C$3000,MATCH($A2036,營收表現!$A$6:$A$3000,0))="","",INDEX(營收表現!C$6:C$3000,MATCH($A2036,營收表現!$A$6:$A$3000,0))),"")</f>
        <v/>
      </c>
      <c r="E2036" t="str">
        <f>IFERROR(IF(INDEX(營收表現!D$6:D$3000,MATCH($A2036,營收表現!$A$6:$A$3000,0))="","",INDEX(營收表現!D$6:D$3000,MATCH($A2036,營收表現!$A$6:$A$3000,0))),"")</f>
        <v/>
      </c>
      <c r="F2036" t="str">
        <f>IFERROR(IF(INDEX(營收表現!E$6:E$3000,MATCH($A2036,營收表現!$A$6:$A$3000,0))="","",INDEX(營收表現!E$6:E$3000,MATCH($A2036,營收表現!$A$6:$A$3000,0))),"")</f>
        <v/>
      </c>
      <c r="G2036" t="str">
        <f>IFERROR(IF(INDEX(營收表現!F$6:F$3000,MATCH($A2036,營收表現!$A$6:$A$3000,0))="","",INDEX(營收表現!F$6:F$3000,MATCH($A2036,營收表現!$A$6:$A$3000,0))),"")</f>
        <v/>
      </c>
      <c r="H2036" t="str">
        <f>IFERROR(IF(INDEX(營收表現!G$6:G$3000,MATCH($A2036,營收表現!$A$6:$A$3000,0))="","",INDEX(營收表現!G$6:G$3000,MATCH($A2036,營收表現!$A$6:$A$3000,0))),"")</f>
        <v/>
      </c>
      <c r="I2036" t="str">
        <f>IFERROR(IF(INDEX(營收表現!H$6:H$3000,MATCH($A2036,營收表現!$A$6:$A$3000,0))="","",INDEX(營收表現!H$6:H$3000,MATCH($A2036,營收表現!$A$6:$A$3000,0))),"")</f>
        <v/>
      </c>
      <c r="J2036" t="str">
        <f>IFERROR(IF(INDEX(營收表現!I$6:I$3000,MATCH($A2036,營收表現!$A$6:$A$3000,0))="","",INDEX(營收表現!I$6:I$3000,MATCH($A2036,營收表現!$A$6:$A$3000,0))),"")</f>
        <v/>
      </c>
      <c r="K2036" t="str">
        <f>IFERROR(IF(INDEX(營收表現!J$6:J$3000,MATCH($A2036,營收表現!$A$6:$A$3000,0))="","",INDEX(營收表現!J$6:J$3000,MATCH($A2036,營收表現!$A$6:$A$3000,0))),"")</f>
        <v/>
      </c>
      <c r="L2036" t="str">
        <f>IFERROR(IF(INDEX(營收表現!K$6:K$3000,MATCH($A2036,營收表現!$A$6:$A$3000,0))="","",INDEX(營收表現!K$6:K$3000,MATCH($A2036,營收表現!$A$6:$A$3000,0))),"")</f>
        <v/>
      </c>
      <c r="M2036" t="str">
        <f>IFERROR(IF(INDEX(營收表現!L$6:L$3000,MATCH($A2036,營收表現!$A$6:$A$3000,0))="","",INDEX(營收表現!L$6:L$3000,MATCH($A2036,營收表現!$A$6:$A$3000,0))),"")</f>
        <v/>
      </c>
      <c r="N2036" t="str">
        <f>IFERROR(IF(INDEX(營收表現!M$6:M$3000,MATCH($A2036,營收表現!$A$6:$A$3000,0))="","",INDEX(營收表現!M$6:M$3000,MATCH($A2036,營收表現!$A$6:$A$3000,0))),"")</f>
        <v/>
      </c>
      <c r="O2036" t="str">
        <f>IFERROR(IF(INDEX(營收表現!N$6:N$3000,MATCH($A2036,營收表現!$A$6:$A$3000,0))="","",INDEX(營收表現!N$6:N$3000,MATCH($A2036,營收表現!$A$6:$A$3000,0))),"")</f>
        <v/>
      </c>
      <c r="P2036" t="str">
        <f>IFERROR(IF(INDEX(營收表現!O$6:O$3000,MATCH($A2036,營收表現!$A$6:$A$3000,0))="","",INDEX(營收表現!O$6:O$3000,MATCH($A2036,營收表現!$A$6:$A$3000,0))),"")</f>
        <v/>
      </c>
      <c r="Q2036" t="str">
        <f>IFERROR(IF(INDEX(營收表現!P$6:P$3000,MATCH($A2036,營收表現!$A$6:$A$3000,0))="","",INDEX(營收表現!P$6:P$3000,MATCH($A2036,營收表現!$A$6:$A$3000,0))),"")</f>
        <v/>
      </c>
      <c r="R2036" t="str">
        <f>IFERROR(IF(INDEX(營收表現!Q$6:Q$3000,MATCH($A2036,營收表現!$A$6:$A$3000,0))="","",INDEX(營收表現!Q$6:Q$3000,MATCH($A2036,營收表現!$A$6:$A$3000,0))),"")</f>
        <v/>
      </c>
      <c r="S2036" t="str">
        <f>IFERROR(IF(INDEX(營收表現!R$6:R$3000,MATCH($A2036,營收表現!$A$6:$A$3000,0))="","",INDEX(營收表現!R$6:R$3000,MATCH($A2036,營收表現!$A$6:$A$3000,0))),"")</f>
        <v/>
      </c>
      <c r="T2036" t="str">
        <f>IFERROR(IF(INDEX(營收表現!S$6:S$3000,MATCH($A2036,營收表現!$A$6:$A$3000,0))="","",INDEX(營收表現!S$6:S$3000,MATCH($A2036,營收表現!$A$6:$A$3000,0))),"")</f>
        <v/>
      </c>
      <c r="U2036" t="str">
        <f>IFERROR(IF(INDEX(營收表現!T$6:T$3000,MATCH($A2036,營收表現!$A$6:$A$3000,0))="","",INDEX(營收表現!T$6:T$3000,MATCH($A2036,營收表現!$A$6:$A$3000,0))),"")</f>
        <v/>
      </c>
    </row>
    <row r="2037" spans="1:21">
      <c r="A2037" s="30" t="str">
        <f>IF(營收表現!$A2041="","",營收表現!$A2041)</f>
        <v/>
      </c>
      <c r="B2037" t="str">
        <f>IFERROR(INDEX(營收表現!B$6:B$3000,MATCH($A2037,營收表現!$A$6:$A$3000,0)),"")</f>
        <v/>
      </c>
      <c r="C2037" t="str">
        <f>IFERROR(INDEX(類別!G$4:G$3000,MATCH($A2037,類別!$C$4:$C$3000,0)),"")</f>
        <v/>
      </c>
      <c r="D2037" t="str">
        <f>IFERROR(IF(INDEX(營收表現!C$6:C$3000,MATCH($A2037,營收表現!$A$6:$A$3000,0))="","",INDEX(營收表現!C$6:C$3000,MATCH($A2037,營收表現!$A$6:$A$3000,0))),"")</f>
        <v/>
      </c>
      <c r="E2037" t="str">
        <f>IFERROR(IF(INDEX(營收表現!D$6:D$3000,MATCH($A2037,營收表現!$A$6:$A$3000,0))="","",INDEX(營收表現!D$6:D$3000,MATCH($A2037,營收表現!$A$6:$A$3000,0))),"")</f>
        <v/>
      </c>
      <c r="F2037" t="str">
        <f>IFERROR(IF(INDEX(營收表現!E$6:E$3000,MATCH($A2037,營收表現!$A$6:$A$3000,0))="","",INDEX(營收表現!E$6:E$3000,MATCH($A2037,營收表現!$A$6:$A$3000,0))),"")</f>
        <v/>
      </c>
      <c r="G2037" t="str">
        <f>IFERROR(IF(INDEX(營收表現!F$6:F$3000,MATCH($A2037,營收表現!$A$6:$A$3000,0))="","",INDEX(營收表現!F$6:F$3000,MATCH($A2037,營收表現!$A$6:$A$3000,0))),"")</f>
        <v/>
      </c>
      <c r="H2037" t="str">
        <f>IFERROR(IF(INDEX(營收表現!G$6:G$3000,MATCH($A2037,營收表現!$A$6:$A$3000,0))="","",INDEX(營收表現!G$6:G$3000,MATCH($A2037,營收表現!$A$6:$A$3000,0))),"")</f>
        <v/>
      </c>
      <c r="I2037" t="str">
        <f>IFERROR(IF(INDEX(營收表現!H$6:H$3000,MATCH($A2037,營收表現!$A$6:$A$3000,0))="","",INDEX(營收表現!H$6:H$3000,MATCH($A2037,營收表現!$A$6:$A$3000,0))),"")</f>
        <v/>
      </c>
      <c r="J2037" t="str">
        <f>IFERROR(IF(INDEX(營收表現!I$6:I$3000,MATCH($A2037,營收表現!$A$6:$A$3000,0))="","",INDEX(營收表現!I$6:I$3000,MATCH($A2037,營收表現!$A$6:$A$3000,0))),"")</f>
        <v/>
      </c>
      <c r="K2037" t="str">
        <f>IFERROR(IF(INDEX(營收表現!J$6:J$3000,MATCH($A2037,營收表現!$A$6:$A$3000,0))="","",INDEX(營收表現!J$6:J$3000,MATCH($A2037,營收表現!$A$6:$A$3000,0))),"")</f>
        <v/>
      </c>
      <c r="L2037" t="str">
        <f>IFERROR(IF(INDEX(營收表現!K$6:K$3000,MATCH($A2037,營收表現!$A$6:$A$3000,0))="","",INDEX(營收表現!K$6:K$3000,MATCH($A2037,營收表現!$A$6:$A$3000,0))),"")</f>
        <v/>
      </c>
      <c r="M2037" t="str">
        <f>IFERROR(IF(INDEX(營收表現!L$6:L$3000,MATCH($A2037,營收表現!$A$6:$A$3000,0))="","",INDEX(營收表現!L$6:L$3000,MATCH($A2037,營收表現!$A$6:$A$3000,0))),"")</f>
        <v/>
      </c>
      <c r="N2037" t="str">
        <f>IFERROR(IF(INDEX(營收表現!M$6:M$3000,MATCH($A2037,營收表現!$A$6:$A$3000,0))="","",INDEX(營收表現!M$6:M$3000,MATCH($A2037,營收表現!$A$6:$A$3000,0))),"")</f>
        <v/>
      </c>
      <c r="O2037" t="str">
        <f>IFERROR(IF(INDEX(營收表現!N$6:N$3000,MATCH($A2037,營收表現!$A$6:$A$3000,0))="","",INDEX(營收表現!N$6:N$3000,MATCH($A2037,營收表現!$A$6:$A$3000,0))),"")</f>
        <v/>
      </c>
      <c r="P2037" t="str">
        <f>IFERROR(IF(INDEX(營收表現!O$6:O$3000,MATCH($A2037,營收表現!$A$6:$A$3000,0))="","",INDEX(營收表現!O$6:O$3000,MATCH($A2037,營收表現!$A$6:$A$3000,0))),"")</f>
        <v/>
      </c>
      <c r="Q2037" t="str">
        <f>IFERROR(IF(INDEX(營收表現!P$6:P$3000,MATCH($A2037,營收表現!$A$6:$A$3000,0))="","",INDEX(營收表現!P$6:P$3000,MATCH($A2037,營收表現!$A$6:$A$3000,0))),"")</f>
        <v/>
      </c>
      <c r="R2037" t="str">
        <f>IFERROR(IF(INDEX(營收表現!Q$6:Q$3000,MATCH($A2037,營收表現!$A$6:$A$3000,0))="","",INDEX(營收表現!Q$6:Q$3000,MATCH($A2037,營收表現!$A$6:$A$3000,0))),"")</f>
        <v/>
      </c>
      <c r="S2037" t="str">
        <f>IFERROR(IF(INDEX(營收表現!R$6:R$3000,MATCH($A2037,營收表現!$A$6:$A$3000,0))="","",INDEX(營收表現!R$6:R$3000,MATCH($A2037,營收表現!$A$6:$A$3000,0))),"")</f>
        <v/>
      </c>
      <c r="T2037" t="str">
        <f>IFERROR(IF(INDEX(營收表現!S$6:S$3000,MATCH($A2037,營收表現!$A$6:$A$3000,0))="","",INDEX(營收表現!S$6:S$3000,MATCH($A2037,營收表現!$A$6:$A$3000,0))),"")</f>
        <v/>
      </c>
      <c r="U2037" t="str">
        <f>IFERROR(IF(INDEX(營收表現!T$6:T$3000,MATCH($A2037,營收表現!$A$6:$A$3000,0))="","",INDEX(營收表現!T$6:T$3000,MATCH($A2037,營收表現!$A$6:$A$3000,0))),"")</f>
        <v/>
      </c>
    </row>
    <row r="2038" spans="1:21">
      <c r="A2038" s="30" t="str">
        <f>IF(營收表現!$A2042="","",營收表現!$A2042)</f>
        <v/>
      </c>
      <c r="B2038" t="str">
        <f>IFERROR(INDEX(營收表現!B$6:B$3000,MATCH($A2038,營收表現!$A$6:$A$3000,0)),"")</f>
        <v/>
      </c>
      <c r="C2038" t="str">
        <f>IFERROR(INDEX(類別!G$4:G$3000,MATCH($A2038,類別!$C$4:$C$3000,0)),"")</f>
        <v/>
      </c>
      <c r="D2038" t="str">
        <f>IFERROR(IF(INDEX(營收表現!C$6:C$3000,MATCH($A2038,營收表現!$A$6:$A$3000,0))="","",INDEX(營收表現!C$6:C$3000,MATCH($A2038,營收表現!$A$6:$A$3000,0))),"")</f>
        <v/>
      </c>
      <c r="E2038" t="str">
        <f>IFERROR(IF(INDEX(營收表現!D$6:D$3000,MATCH($A2038,營收表現!$A$6:$A$3000,0))="","",INDEX(營收表現!D$6:D$3000,MATCH($A2038,營收表現!$A$6:$A$3000,0))),"")</f>
        <v/>
      </c>
      <c r="F2038" t="str">
        <f>IFERROR(IF(INDEX(營收表現!E$6:E$3000,MATCH($A2038,營收表現!$A$6:$A$3000,0))="","",INDEX(營收表現!E$6:E$3000,MATCH($A2038,營收表現!$A$6:$A$3000,0))),"")</f>
        <v/>
      </c>
      <c r="G2038" t="str">
        <f>IFERROR(IF(INDEX(營收表現!F$6:F$3000,MATCH($A2038,營收表現!$A$6:$A$3000,0))="","",INDEX(營收表現!F$6:F$3000,MATCH($A2038,營收表現!$A$6:$A$3000,0))),"")</f>
        <v/>
      </c>
      <c r="H2038" t="str">
        <f>IFERROR(IF(INDEX(營收表現!G$6:G$3000,MATCH($A2038,營收表現!$A$6:$A$3000,0))="","",INDEX(營收表現!G$6:G$3000,MATCH($A2038,營收表現!$A$6:$A$3000,0))),"")</f>
        <v/>
      </c>
      <c r="I2038" t="str">
        <f>IFERROR(IF(INDEX(營收表現!H$6:H$3000,MATCH($A2038,營收表現!$A$6:$A$3000,0))="","",INDEX(營收表現!H$6:H$3000,MATCH($A2038,營收表現!$A$6:$A$3000,0))),"")</f>
        <v/>
      </c>
      <c r="J2038" t="str">
        <f>IFERROR(IF(INDEX(營收表現!I$6:I$3000,MATCH($A2038,營收表現!$A$6:$A$3000,0))="","",INDEX(營收表現!I$6:I$3000,MATCH($A2038,營收表現!$A$6:$A$3000,0))),"")</f>
        <v/>
      </c>
      <c r="K2038" t="str">
        <f>IFERROR(IF(INDEX(營收表現!J$6:J$3000,MATCH($A2038,營收表現!$A$6:$A$3000,0))="","",INDEX(營收表現!J$6:J$3000,MATCH($A2038,營收表現!$A$6:$A$3000,0))),"")</f>
        <v/>
      </c>
      <c r="L2038" t="str">
        <f>IFERROR(IF(INDEX(營收表現!K$6:K$3000,MATCH($A2038,營收表現!$A$6:$A$3000,0))="","",INDEX(營收表現!K$6:K$3000,MATCH($A2038,營收表現!$A$6:$A$3000,0))),"")</f>
        <v/>
      </c>
      <c r="M2038" t="str">
        <f>IFERROR(IF(INDEX(營收表現!L$6:L$3000,MATCH($A2038,營收表現!$A$6:$A$3000,0))="","",INDEX(營收表現!L$6:L$3000,MATCH($A2038,營收表現!$A$6:$A$3000,0))),"")</f>
        <v/>
      </c>
      <c r="N2038" t="str">
        <f>IFERROR(IF(INDEX(營收表現!M$6:M$3000,MATCH($A2038,營收表現!$A$6:$A$3000,0))="","",INDEX(營收表現!M$6:M$3000,MATCH($A2038,營收表現!$A$6:$A$3000,0))),"")</f>
        <v/>
      </c>
      <c r="O2038" t="str">
        <f>IFERROR(IF(INDEX(營收表現!N$6:N$3000,MATCH($A2038,營收表現!$A$6:$A$3000,0))="","",INDEX(營收表現!N$6:N$3000,MATCH($A2038,營收表現!$A$6:$A$3000,0))),"")</f>
        <v/>
      </c>
      <c r="P2038" t="str">
        <f>IFERROR(IF(INDEX(營收表現!O$6:O$3000,MATCH($A2038,營收表現!$A$6:$A$3000,0))="","",INDEX(營收表現!O$6:O$3000,MATCH($A2038,營收表現!$A$6:$A$3000,0))),"")</f>
        <v/>
      </c>
      <c r="Q2038" t="str">
        <f>IFERROR(IF(INDEX(營收表現!P$6:P$3000,MATCH($A2038,營收表現!$A$6:$A$3000,0))="","",INDEX(營收表現!P$6:P$3000,MATCH($A2038,營收表現!$A$6:$A$3000,0))),"")</f>
        <v/>
      </c>
      <c r="R2038" t="str">
        <f>IFERROR(IF(INDEX(營收表現!Q$6:Q$3000,MATCH($A2038,營收表現!$A$6:$A$3000,0))="","",INDEX(營收表現!Q$6:Q$3000,MATCH($A2038,營收表現!$A$6:$A$3000,0))),"")</f>
        <v/>
      </c>
      <c r="S2038" t="str">
        <f>IFERROR(IF(INDEX(營收表現!R$6:R$3000,MATCH($A2038,營收表現!$A$6:$A$3000,0))="","",INDEX(營收表現!R$6:R$3000,MATCH($A2038,營收表現!$A$6:$A$3000,0))),"")</f>
        <v/>
      </c>
      <c r="T2038" t="str">
        <f>IFERROR(IF(INDEX(營收表現!S$6:S$3000,MATCH($A2038,營收表現!$A$6:$A$3000,0))="","",INDEX(營收表現!S$6:S$3000,MATCH($A2038,營收表現!$A$6:$A$3000,0))),"")</f>
        <v/>
      </c>
      <c r="U2038" t="str">
        <f>IFERROR(IF(INDEX(營收表現!T$6:T$3000,MATCH($A2038,營收表現!$A$6:$A$3000,0))="","",INDEX(營收表現!T$6:T$3000,MATCH($A2038,營收表現!$A$6:$A$3000,0))),"")</f>
        <v/>
      </c>
    </row>
    <row r="2039" spans="1:21">
      <c r="A2039" s="30" t="str">
        <f>IF(營收表現!$A2043="","",營收表現!$A2043)</f>
        <v/>
      </c>
      <c r="B2039" t="str">
        <f>IFERROR(INDEX(營收表現!B$6:B$3000,MATCH($A2039,營收表現!$A$6:$A$3000,0)),"")</f>
        <v/>
      </c>
      <c r="C2039" t="str">
        <f>IFERROR(INDEX(類別!G$4:G$3000,MATCH($A2039,類別!$C$4:$C$3000,0)),"")</f>
        <v/>
      </c>
      <c r="D2039" t="str">
        <f>IFERROR(IF(INDEX(營收表現!C$6:C$3000,MATCH($A2039,營收表現!$A$6:$A$3000,0))="","",INDEX(營收表現!C$6:C$3000,MATCH($A2039,營收表現!$A$6:$A$3000,0))),"")</f>
        <v/>
      </c>
      <c r="E2039" t="str">
        <f>IFERROR(IF(INDEX(營收表現!D$6:D$3000,MATCH($A2039,營收表現!$A$6:$A$3000,0))="","",INDEX(營收表現!D$6:D$3000,MATCH($A2039,營收表現!$A$6:$A$3000,0))),"")</f>
        <v/>
      </c>
      <c r="F2039" t="str">
        <f>IFERROR(IF(INDEX(營收表現!E$6:E$3000,MATCH($A2039,營收表現!$A$6:$A$3000,0))="","",INDEX(營收表現!E$6:E$3000,MATCH($A2039,營收表現!$A$6:$A$3000,0))),"")</f>
        <v/>
      </c>
      <c r="G2039" t="str">
        <f>IFERROR(IF(INDEX(營收表現!F$6:F$3000,MATCH($A2039,營收表現!$A$6:$A$3000,0))="","",INDEX(營收表現!F$6:F$3000,MATCH($A2039,營收表現!$A$6:$A$3000,0))),"")</f>
        <v/>
      </c>
      <c r="H2039" t="str">
        <f>IFERROR(IF(INDEX(營收表現!G$6:G$3000,MATCH($A2039,營收表現!$A$6:$A$3000,0))="","",INDEX(營收表現!G$6:G$3000,MATCH($A2039,營收表現!$A$6:$A$3000,0))),"")</f>
        <v/>
      </c>
      <c r="I2039" t="str">
        <f>IFERROR(IF(INDEX(營收表現!H$6:H$3000,MATCH($A2039,營收表現!$A$6:$A$3000,0))="","",INDEX(營收表現!H$6:H$3000,MATCH($A2039,營收表現!$A$6:$A$3000,0))),"")</f>
        <v/>
      </c>
      <c r="J2039" t="str">
        <f>IFERROR(IF(INDEX(營收表現!I$6:I$3000,MATCH($A2039,營收表現!$A$6:$A$3000,0))="","",INDEX(營收表現!I$6:I$3000,MATCH($A2039,營收表現!$A$6:$A$3000,0))),"")</f>
        <v/>
      </c>
      <c r="K2039" t="str">
        <f>IFERROR(IF(INDEX(營收表現!J$6:J$3000,MATCH($A2039,營收表現!$A$6:$A$3000,0))="","",INDEX(營收表現!J$6:J$3000,MATCH($A2039,營收表現!$A$6:$A$3000,0))),"")</f>
        <v/>
      </c>
      <c r="L2039" t="str">
        <f>IFERROR(IF(INDEX(營收表現!K$6:K$3000,MATCH($A2039,營收表現!$A$6:$A$3000,0))="","",INDEX(營收表現!K$6:K$3000,MATCH($A2039,營收表現!$A$6:$A$3000,0))),"")</f>
        <v/>
      </c>
      <c r="M2039" t="str">
        <f>IFERROR(IF(INDEX(營收表現!L$6:L$3000,MATCH($A2039,營收表現!$A$6:$A$3000,0))="","",INDEX(營收表現!L$6:L$3000,MATCH($A2039,營收表現!$A$6:$A$3000,0))),"")</f>
        <v/>
      </c>
      <c r="N2039" t="str">
        <f>IFERROR(IF(INDEX(營收表現!M$6:M$3000,MATCH($A2039,營收表現!$A$6:$A$3000,0))="","",INDEX(營收表現!M$6:M$3000,MATCH($A2039,營收表現!$A$6:$A$3000,0))),"")</f>
        <v/>
      </c>
      <c r="O2039" t="str">
        <f>IFERROR(IF(INDEX(營收表現!N$6:N$3000,MATCH($A2039,營收表現!$A$6:$A$3000,0))="","",INDEX(營收表現!N$6:N$3000,MATCH($A2039,營收表現!$A$6:$A$3000,0))),"")</f>
        <v/>
      </c>
      <c r="P2039" t="str">
        <f>IFERROR(IF(INDEX(營收表現!O$6:O$3000,MATCH($A2039,營收表現!$A$6:$A$3000,0))="","",INDEX(營收表現!O$6:O$3000,MATCH($A2039,營收表現!$A$6:$A$3000,0))),"")</f>
        <v/>
      </c>
      <c r="Q2039" t="str">
        <f>IFERROR(IF(INDEX(營收表現!P$6:P$3000,MATCH($A2039,營收表現!$A$6:$A$3000,0))="","",INDEX(營收表現!P$6:P$3000,MATCH($A2039,營收表現!$A$6:$A$3000,0))),"")</f>
        <v/>
      </c>
      <c r="R2039" t="str">
        <f>IFERROR(IF(INDEX(營收表現!Q$6:Q$3000,MATCH($A2039,營收表現!$A$6:$A$3000,0))="","",INDEX(營收表現!Q$6:Q$3000,MATCH($A2039,營收表現!$A$6:$A$3000,0))),"")</f>
        <v/>
      </c>
      <c r="S2039" t="str">
        <f>IFERROR(IF(INDEX(營收表現!R$6:R$3000,MATCH($A2039,營收表現!$A$6:$A$3000,0))="","",INDEX(營收表現!R$6:R$3000,MATCH($A2039,營收表現!$A$6:$A$3000,0))),"")</f>
        <v/>
      </c>
      <c r="T2039" t="str">
        <f>IFERROR(IF(INDEX(營收表現!S$6:S$3000,MATCH($A2039,營收表現!$A$6:$A$3000,0))="","",INDEX(營收表現!S$6:S$3000,MATCH($A2039,營收表現!$A$6:$A$3000,0))),"")</f>
        <v/>
      </c>
      <c r="U2039" t="str">
        <f>IFERROR(IF(INDEX(營收表現!T$6:T$3000,MATCH($A2039,營收表現!$A$6:$A$3000,0))="","",INDEX(營收表現!T$6:T$3000,MATCH($A2039,營收表現!$A$6:$A$3000,0))),"")</f>
        <v/>
      </c>
    </row>
    <row r="2040" spans="1:21">
      <c r="A2040" s="30" t="str">
        <f>IF(營收表現!$A2044="","",營收表現!$A2044)</f>
        <v/>
      </c>
      <c r="B2040" t="str">
        <f>IFERROR(INDEX(營收表現!B$6:B$3000,MATCH($A2040,營收表現!$A$6:$A$3000,0)),"")</f>
        <v/>
      </c>
      <c r="C2040" t="str">
        <f>IFERROR(INDEX(類別!G$4:G$3000,MATCH($A2040,類別!$C$4:$C$3000,0)),"")</f>
        <v/>
      </c>
      <c r="D2040" t="str">
        <f>IFERROR(IF(INDEX(營收表現!C$6:C$3000,MATCH($A2040,營收表現!$A$6:$A$3000,0))="","",INDEX(營收表現!C$6:C$3000,MATCH($A2040,營收表現!$A$6:$A$3000,0))),"")</f>
        <v/>
      </c>
      <c r="E2040" t="str">
        <f>IFERROR(IF(INDEX(營收表現!D$6:D$3000,MATCH($A2040,營收表現!$A$6:$A$3000,0))="","",INDEX(營收表現!D$6:D$3000,MATCH($A2040,營收表現!$A$6:$A$3000,0))),"")</f>
        <v/>
      </c>
      <c r="F2040" t="str">
        <f>IFERROR(IF(INDEX(營收表現!E$6:E$3000,MATCH($A2040,營收表現!$A$6:$A$3000,0))="","",INDEX(營收表現!E$6:E$3000,MATCH($A2040,營收表現!$A$6:$A$3000,0))),"")</f>
        <v/>
      </c>
      <c r="G2040" t="str">
        <f>IFERROR(IF(INDEX(營收表現!F$6:F$3000,MATCH($A2040,營收表現!$A$6:$A$3000,0))="","",INDEX(營收表現!F$6:F$3000,MATCH($A2040,營收表現!$A$6:$A$3000,0))),"")</f>
        <v/>
      </c>
      <c r="H2040" t="str">
        <f>IFERROR(IF(INDEX(營收表現!G$6:G$3000,MATCH($A2040,營收表現!$A$6:$A$3000,0))="","",INDEX(營收表現!G$6:G$3000,MATCH($A2040,營收表現!$A$6:$A$3000,0))),"")</f>
        <v/>
      </c>
      <c r="I2040" t="str">
        <f>IFERROR(IF(INDEX(營收表現!H$6:H$3000,MATCH($A2040,營收表現!$A$6:$A$3000,0))="","",INDEX(營收表現!H$6:H$3000,MATCH($A2040,營收表現!$A$6:$A$3000,0))),"")</f>
        <v/>
      </c>
      <c r="J2040" t="str">
        <f>IFERROR(IF(INDEX(營收表現!I$6:I$3000,MATCH($A2040,營收表現!$A$6:$A$3000,0))="","",INDEX(營收表現!I$6:I$3000,MATCH($A2040,營收表現!$A$6:$A$3000,0))),"")</f>
        <v/>
      </c>
      <c r="K2040" t="str">
        <f>IFERROR(IF(INDEX(營收表現!J$6:J$3000,MATCH($A2040,營收表現!$A$6:$A$3000,0))="","",INDEX(營收表現!J$6:J$3000,MATCH($A2040,營收表現!$A$6:$A$3000,0))),"")</f>
        <v/>
      </c>
      <c r="L2040" t="str">
        <f>IFERROR(IF(INDEX(營收表現!K$6:K$3000,MATCH($A2040,營收表現!$A$6:$A$3000,0))="","",INDEX(營收表現!K$6:K$3000,MATCH($A2040,營收表現!$A$6:$A$3000,0))),"")</f>
        <v/>
      </c>
      <c r="M2040" t="str">
        <f>IFERROR(IF(INDEX(營收表現!L$6:L$3000,MATCH($A2040,營收表現!$A$6:$A$3000,0))="","",INDEX(營收表現!L$6:L$3000,MATCH($A2040,營收表現!$A$6:$A$3000,0))),"")</f>
        <v/>
      </c>
      <c r="N2040" t="str">
        <f>IFERROR(IF(INDEX(營收表現!M$6:M$3000,MATCH($A2040,營收表現!$A$6:$A$3000,0))="","",INDEX(營收表現!M$6:M$3000,MATCH($A2040,營收表現!$A$6:$A$3000,0))),"")</f>
        <v/>
      </c>
      <c r="O2040" t="str">
        <f>IFERROR(IF(INDEX(營收表現!N$6:N$3000,MATCH($A2040,營收表現!$A$6:$A$3000,0))="","",INDEX(營收表現!N$6:N$3000,MATCH($A2040,營收表現!$A$6:$A$3000,0))),"")</f>
        <v/>
      </c>
      <c r="P2040" t="str">
        <f>IFERROR(IF(INDEX(營收表現!O$6:O$3000,MATCH($A2040,營收表現!$A$6:$A$3000,0))="","",INDEX(營收表現!O$6:O$3000,MATCH($A2040,營收表現!$A$6:$A$3000,0))),"")</f>
        <v/>
      </c>
      <c r="Q2040" t="str">
        <f>IFERROR(IF(INDEX(營收表現!P$6:P$3000,MATCH($A2040,營收表現!$A$6:$A$3000,0))="","",INDEX(營收表現!P$6:P$3000,MATCH($A2040,營收表現!$A$6:$A$3000,0))),"")</f>
        <v/>
      </c>
      <c r="R2040" t="str">
        <f>IFERROR(IF(INDEX(營收表現!Q$6:Q$3000,MATCH($A2040,營收表現!$A$6:$A$3000,0))="","",INDEX(營收表現!Q$6:Q$3000,MATCH($A2040,營收表現!$A$6:$A$3000,0))),"")</f>
        <v/>
      </c>
      <c r="S2040" t="str">
        <f>IFERROR(IF(INDEX(營收表現!R$6:R$3000,MATCH($A2040,營收表現!$A$6:$A$3000,0))="","",INDEX(營收表現!R$6:R$3000,MATCH($A2040,營收表現!$A$6:$A$3000,0))),"")</f>
        <v/>
      </c>
      <c r="T2040" t="str">
        <f>IFERROR(IF(INDEX(營收表現!S$6:S$3000,MATCH($A2040,營收表現!$A$6:$A$3000,0))="","",INDEX(營收表現!S$6:S$3000,MATCH($A2040,營收表現!$A$6:$A$3000,0))),"")</f>
        <v/>
      </c>
      <c r="U2040" t="str">
        <f>IFERROR(IF(INDEX(營收表現!T$6:T$3000,MATCH($A2040,營收表現!$A$6:$A$3000,0))="","",INDEX(營收表現!T$6:T$3000,MATCH($A2040,營收表現!$A$6:$A$3000,0))),"")</f>
        <v/>
      </c>
    </row>
    <row r="2041" spans="1:21">
      <c r="A2041" s="30" t="str">
        <f>IF(營收表現!$A2045="","",營收表現!$A2045)</f>
        <v/>
      </c>
      <c r="B2041" t="str">
        <f>IFERROR(INDEX(營收表現!B$6:B$3000,MATCH($A2041,營收表現!$A$6:$A$3000,0)),"")</f>
        <v/>
      </c>
      <c r="C2041" t="str">
        <f>IFERROR(INDEX(類別!G$4:G$3000,MATCH($A2041,類別!$C$4:$C$3000,0)),"")</f>
        <v/>
      </c>
      <c r="D2041" t="str">
        <f>IFERROR(IF(INDEX(營收表現!C$6:C$3000,MATCH($A2041,營收表現!$A$6:$A$3000,0))="","",INDEX(營收表現!C$6:C$3000,MATCH($A2041,營收表現!$A$6:$A$3000,0))),"")</f>
        <v/>
      </c>
      <c r="E2041" t="str">
        <f>IFERROR(IF(INDEX(營收表現!D$6:D$3000,MATCH($A2041,營收表現!$A$6:$A$3000,0))="","",INDEX(營收表現!D$6:D$3000,MATCH($A2041,營收表現!$A$6:$A$3000,0))),"")</f>
        <v/>
      </c>
      <c r="F2041" t="str">
        <f>IFERROR(IF(INDEX(營收表現!E$6:E$3000,MATCH($A2041,營收表現!$A$6:$A$3000,0))="","",INDEX(營收表現!E$6:E$3000,MATCH($A2041,營收表現!$A$6:$A$3000,0))),"")</f>
        <v/>
      </c>
      <c r="G2041" t="str">
        <f>IFERROR(IF(INDEX(營收表現!F$6:F$3000,MATCH($A2041,營收表現!$A$6:$A$3000,0))="","",INDEX(營收表現!F$6:F$3000,MATCH($A2041,營收表現!$A$6:$A$3000,0))),"")</f>
        <v/>
      </c>
      <c r="H2041" t="str">
        <f>IFERROR(IF(INDEX(營收表現!G$6:G$3000,MATCH($A2041,營收表現!$A$6:$A$3000,0))="","",INDEX(營收表現!G$6:G$3000,MATCH($A2041,營收表現!$A$6:$A$3000,0))),"")</f>
        <v/>
      </c>
      <c r="I2041" t="str">
        <f>IFERROR(IF(INDEX(營收表現!H$6:H$3000,MATCH($A2041,營收表現!$A$6:$A$3000,0))="","",INDEX(營收表現!H$6:H$3000,MATCH($A2041,營收表現!$A$6:$A$3000,0))),"")</f>
        <v/>
      </c>
      <c r="J2041" t="str">
        <f>IFERROR(IF(INDEX(營收表現!I$6:I$3000,MATCH($A2041,營收表現!$A$6:$A$3000,0))="","",INDEX(營收表現!I$6:I$3000,MATCH($A2041,營收表現!$A$6:$A$3000,0))),"")</f>
        <v/>
      </c>
      <c r="K2041" t="str">
        <f>IFERROR(IF(INDEX(營收表現!J$6:J$3000,MATCH($A2041,營收表現!$A$6:$A$3000,0))="","",INDEX(營收表現!J$6:J$3000,MATCH($A2041,營收表現!$A$6:$A$3000,0))),"")</f>
        <v/>
      </c>
      <c r="L2041" t="str">
        <f>IFERROR(IF(INDEX(營收表現!K$6:K$3000,MATCH($A2041,營收表現!$A$6:$A$3000,0))="","",INDEX(營收表現!K$6:K$3000,MATCH($A2041,營收表現!$A$6:$A$3000,0))),"")</f>
        <v/>
      </c>
      <c r="M2041" t="str">
        <f>IFERROR(IF(INDEX(營收表現!L$6:L$3000,MATCH($A2041,營收表現!$A$6:$A$3000,0))="","",INDEX(營收表現!L$6:L$3000,MATCH($A2041,營收表現!$A$6:$A$3000,0))),"")</f>
        <v/>
      </c>
      <c r="N2041" t="str">
        <f>IFERROR(IF(INDEX(營收表現!M$6:M$3000,MATCH($A2041,營收表現!$A$6:$A$3000,0))="","",INDEX(營收表現!M$6:M$3000,MATCH($A2041,營收表現!$A$6:$A$3000,0))),"")</f>
        <v/>
      </c>
      <c r="O2041" t="str">
        <f>IFERROR(IF(INDEX(營收表現!N$6:N$3000,MATCH($A2041,營收表現!$A$6:$A$3000,0))="","",INDEX(營收表現!N$6:N$3000,MATCH($A2041,營收表現!$A$6:$A$3000,0))),"")</f>
        <v/>
      </c>
      <c r="P2041" t="str">
        <f>IFERROR(IF(INDEX(營收表現!O$6:O$3000,MATCH($A2041,營收表現!$A$6:$A$3000,0))="","",INDEX(營收表現!O$6:O$3000,MATCH($A2041,營收表現!$A$6:$A$3000,0))),"")</f>
        <v/>
      </c>
      <c r="Q2041" t="str">
        <f>IFERROR(IF(INDEX(營收表現!P$6:P$3000,MATCH($A2041,營收表現!$A$6:$A$3000,0))="","",INDEX(營收表現!P$6:P$3000,MATCH($A2041,營收表現!$A$6:$A$3000,0))),"")</f>
        <v/>
      </c>
      <c r="R2041" t="str">
        <f>IFERROR(IF(INDEX(營收表現!Q$6:Q$3000,MATCH($A2041,營收表現!$A$6:$A$3000,0))="","",INDEX(營收表現!Q$6:Q$3000,MATCH($A2041,營收表現!$A$6:$A$3000,0))),"")</f>
        <v/>
      </c>
      <c r="S2041" t="str">
        <f>IFERROR(IF(INDEX(營收表現!R$6:R$3000,MATCH($A2041,營收表現!$A$6:$A$3000,0))="","",INDEX(營收表現!R$6:R$3000,MATCH($A2041,營收表現!$A$6:$A$3000,0))),"")</f>
        <v/>
      </c>
      <c r="T2041" t="str">
        <f>IFERROR(IF(INDEX(營收表現!S$6:S$3000,MATCH($A2041,營收表現!$A$6:$A$3000,0))="","",INDEX(營收表現!S$6:S$3000,MATCH($A2041,營收表現!$A$6:$A$3000,0))),"")</f>
        <v/>
      </c>
      <c r="U2041" t="str">
        <f>IFERROR(IF(INDEX(營收表現!T$6:T$3000,MATCH($A2041,營收表現!$A$6:$A$3000,0))="","",INDEX(營收表現!T$6:T$3000,MATCH($A2041,營收表現!$A$6:$A$3000,0))),"")</f>
        <v/>
      </c>
    </row>
    <row r="2042" spans="1:21">
      <c r="A2042" s="30" t="str">
        <f>IF(營收表現!$A2046="","",營收表現!$A2046)</f>
        <v/>
      </c>
      <c r="B2042" t="str">
        <f>IFERROR(INDEX(營收表現!B$6:B$3000,MATCH($A2042,營收表現!$A$6:$A$3000,0)),"")</f>
        <v/>
      </c>
      <c r="C2042" t="str">
        <f>IFERROR(INDEX(類別!G$4:G$3000,MATCH($A2042,類別!$C$4:$C$3000,0)),"")</f>
        <v/>
      </c>
      <c r="D2042" t="str">
        <f>IFERROR(IF(INDEX(營收表現!C$6:C$3000,MATCH($A2042,營收表現!$A$6:$A$3000,0))="","",INDEX(營收表現!C$6:C$3000,MATCH($A2042,營收表現!$A$6:$A$3000,0))),"")</f>
        <v/>
      </c>
      <c r="E2042" t="str">
        <f>IFERROR(IF(INDEX(營收表現!D$6:D$3000,MATCH($A2042,營收表現!$A$6:$A$3000,0))="","",INDEX(營收表現!D$6:D$3000,MATCH($A2042,營收表現!$A$6:$A$3000,0))),"")</f>
        <v/>
      </c>
      <c r="F2042" t="str">
        <f>IFERROR(IF(INDEX(營收表現!E$6:E$3000,MATCH($A2042,營收表現!$A$6:$A$3000,0))="","",INDEX(營收表現!E$6:E$3000,MATCH($A2042,營收表現!$A$6:$A$3000,0))),"")</f>
        <v/>
      </c>
      <c r="G2042" t="str">
        <f>IFERROR(IF(INDEX(營收表現!F$6:F$3000,MATCH($A2042,營收表現!$A$6:$A$3000,0))="","",INDEX(營收表現!F$6:F$3000,MATCH($A2042,營收表現!$A$6:$A$3000,0))),"")</f>
        <v/>
      </c>
      <c r="H2042" t="str">
        <f>IFERROR(IF(INDEX(營收表現!G$6:G$3000,MATCH($A2042,營收表現!$A$6:$A$3000,0))="","",INDEX(營收表現!G$6:G$3000,MATCH($A2042,營收表現!$A$6:$A$3000,0))),"")</f>
        <v/>
      </c>
      <c r="I2042" t="str">
        <f>IFERROR(IF(INDEX(營收表現!H$6:H$3000,MATCH($A2042,營收表現!$A$6:$A$3000,0))="","",INDEX(營收表現!H$6:H$3000,MATCH($A2042,營收表現!$A$6:$A$3000,0))),"")</f>
        <v/>
      </c>
      <c r="J2042" t="str">
        <f>IFERROR(IF(INDEX(營收表現!I$6:I$3000,MATCH($A2042,營收表現!$A$6:$A$3000,0))="","",INDEX(營收表現!I$6:I$3000,MATCH($A2042,營收表現!$A$6:$A$3000,0))),"")</f>
        <v/>
      </c>
      <c r="K2042" t="str">
        <f>IFERROR(IF(INDEX(營收表現!J$6:J$3000,MATCH($A2042,營收表現!$A$6:$A$3000,0))="","",INDEX(營收表現!J$6:J$3000,MATCH($A2042,營收表現!$A$6:$A$3000,0))),"")</f>
        <v/>
      </c>
      <c r="L2042" t="str">
        <f>IFERROR(IF(INDEX(營收表現!K$6:K$3000,MATCH($A2042,營收表現!$A$6:$A$3000,0))="","",INDEX(營收表現!K$6:K$3000,MATCH($A2042,營收表現!$A$6:$A$3000,0))),"")</f>
        <v/>
      </c>
      <c r="M2042" t="str">
        <f>IFERROR(IF(INDEX(營收表現!L$6:L$3000,MATCH($A2042,營收表現!$A$6:$A$3000,0))="","",INDEX(營收表現!L$6:L$3000,MATCH($A2042,營收表現!$A$6:$A$3000,0))),"")</f>
        <v/>
      </c>
      <c r="N2042" t="str">
        <f>IFERROR(IF(INDEX(營收表現!M$6:M$3000,MATCH($A2042,營收表現!$A$6:$A$3000,0))="","",INDEX(營收表現!M$6:M$3000,MATCH($A2042,營收表現!$A$6:$A$3000,0))),"")</f>
        <v/>
      </c>
      <c r="O2042" t="str">
        <f>IFERROR(IF(INDEX(營收表現!N$6:N$3000,MATCH($A2042,營收表現!$A$6:$A$3000,0))="","",INDEX(營收表現!N$6:N$3000,MATCH($A2042,營收表現!$A$6:$A$3000,0))),"")</f>
        <v/>
      </c>
      <c r="P2042" t="str">
        <f>IFERROR(IF(INDEX(營收表現!O$6:O$3000,MATCH($A2042,營收表現!$A$6:$A$3000,0))="","",INDEX(營收表現!O$6:O$3000,MATCH($A2042,營收表現!$A$6:$A$3000,0))),"")</f>
        <v/>
      </c>
      <c r="Q2042" t="str">
        <f>IFERROR(IF(INDEX(營收表現!P$6:P$3000,MATCH($A2042,營收表現!$A$6:$A$3000,0))="","",INDEX(營收表現!P$6:P$3000,MATCH($A2042,營收表現!$A$6:$A$3000,0))),"")</f>
        <v/>
      </c>
      <c r="R2042" t="str">
        <f>IFERROR(IF(INDEX(營收表現!Q$6:Q$3000,MATCH($A2042,營收表現!$A$6:$A$3000,0))="","",INDEX(營收表現!Q$6:Q$3000,MATCH($A2042,營收表現!$A$6:$A$3000,0))),"")</f>
        <v/>
      </c>
      <c r="S2042" t="str">
        <f>IFERROR(IF(INDEX(營收表現!R$6:R$3000,MATCH($A2042,營收表現!$A$6:$A$3000,0))="","",INDEX(營收表現!R$6:R$3000,MATCH($A2042,營收表現!$A$6:$A$3000,0))),"")</f>
        <v/>
      </c>
      <c r="T2042" t="str">
        <f>IFERROR(IF(INDEX(營收表現!S$6:S$3000,MATCH($A2042,營收表現!$A$6:$A$3000,0))="","",INDEX(營收表現!S$6:S$3000,MATCH($A2042,營收表現!$A$6:$A$3000,0))),"")</f>
        <v/>
      </c>
      <c r="U2042" t="str">
        <f>IFERROR(IF(INDEX(營收表現!T$6:T$3000,MATCH($A2042,營收表現!$A$6:$A$3000,0))="","",INDEX(營收表現!T$6:T$3000,MATCH($A2042,營收表現!$A$6:$A$3000,0))),"")</f>
        <v/>
      </c>
    </row>
    <row r="2043" spans="1:21">
      <c r="A2043" s="30" t="str">
        <f>IF(營收表現!$A2047="","",營收表現!$A2047)</f>
        <v/>
      </c>
      <c r="B2043" t="str">
        <f>IFERROR(INDEX(營收表現!B$6:B$3000,MATCH($A2043,營收表現!$A$6:$A$3000,0)),"")</f>
        <v/>
      </c>
      <c r="C2043" t="str">
        <f>IFERROR(INDEX(類別!G$4:G$3000,MATCH($A2043,類別!$C$4:$C$3000,0)),"")</f>
        <v/>
      </c>
      <c r="D2043" t="str">
        <f>IFERROR(IF(INDEX(營收表現!C$6:C$3000,MATCH($A2043,營收表現!$A$6:$A$3000,0))="","",INDEX(營收表現!C$6:C$3000,MATCH($A2043,營收表現!$A$6:$A$3000,0))),"")</f>
        <v/>
      </c>
      <c r="E2043" t="str">
        <f>IFERROR(IF(INDEX(營收表現!D$6:D$3000,MATCH($A2043,營收表現!$A$6:$A$3000,0))="","",INDEX(營收表現!D$6:D$3000,MATCH($A2043,營收表現!$A$6:$A$3000,0))),"")</f>
        <v/>
      </c>
      <c r="F2043" t="str">
        <f>IFERROR(IF(INDEX(營收表現!E$6:E$3000,MATCH($A2043,營收表現!$A$6:$A$3000,0))="","",INDEX(營收表現!E$6:E$3000,MATCH($A2043,營收表現!$A$6:$A$3000,0))),"")</f>
        <v/>
      </c>
      <c r="G2043" t="str">
        <f>IFERROR(IF(INDEX(營收表現!F$6:F$3000,MATCH($A2043,營收表現!$A$6:$A$3000,0))="","",INDEX(營收表現!F$6:F$3000,MATCH($A2043,營收表現!$A$6:$A$3000,0))),"")</f>
        <v/>
      </c>
      <c r="H2043" t="str">
        <f>IFERROR(IF(INDEX(營收表現!G$6:G$3000,MATCH($A2043,營收表現!$A$6:$A$3000,0))="","",INDEX(營收表現!G$6:G$3000,MATCH($A2043,營收表現!$A$6:$A$3000,0))),"")</f>
        <v/>
      </c>
      <c r="I2043" t="str">
        <f>IFERROR(IF(INDEX(營收表現!H$6:H$3000,MATCH($A2043,營收表現!$A$6:$A$3000,0))="","",INDEX(營收表現!H$6:H$3000,MATCH($A2043,營收表現!$A$6:$A$3000,0))),"")</f>
        <v/>
      </c>
      <c r="J2043" t="str">
        <f>IFERROR(IF(INDEX(營收表現!I$6:I$3000,MATCH($A2043,營收表現!$A$6:$A$3000,0))="","",INDEX(營收表現!I$6:I$3000,MATCH($A2043,營收表現!$A$6:$A$3000,0))),"")</f>
        <v/>
      </c>
      <c r="K2043" t="str">
        <f>IFERROR(IF(INDEX(營收表現!J$6:J$3000,MATCH($A2043,營收表現!$A$6:$A$3000,0))="","",INDEX(營收表現!J$6:J$3000,MATCH($A2043,營收表現!$A$6:$A$3000,0))),"")</f>
        <v/>
      </c>
      <c r="L2043" t="str">
        <f>IFERROR(IF(INDEX(營收表現!K$6:K$3000,MATCH($A2043,營收表現!$A$6:$A$3000,0))="","",INDEX(營收表現!K$6:K$3000,MATCH($A2043,營收表現!$A$6:$A$3000,0))),"")</f>
        <v/>
      </c>
      <c r="M2043" t="str">
        <f>IFERROR(IF(INDEX(營收表現!L$6:L$3000,MATCH($A2043,營收表現!$A$6:$A$3000,0))="","",INDEX(營收表現!L$6:L$3000,MATCH($A2043,營收表現!$A$6:$A$3000,0))),"")</f>
        <v/>
      </c>
      <c r="N2043" t="str">
        <f>IFERROR(IF(INDEX(營收表現!M$6:M$3000,MATCH($A2043,營收表現!$A$6:$A$3000,0))="","",INDEX(營收表現!M$6:M$3000,MATCH($A2043,營收表現!$A$6:$A$3000,0))),"")</f>
        <v/>
      </c>
      <c r="O2043" t="str">
        <f>IFERROR(IF(INDEX(營收表現!N$6:N$3000,MATCH($A2043,營收表現!$A$6:$A$3000,0))="","",INDEX(營收表現!N$6:N$3000,MATCH($A2043,營收表現!$A$6:$A$3000,0))),"")</f>
        <v/>
      </c>
      <c r="P2043" t="str">
        <f>IFERROR(IF(INDEX(營收表現!O$6:O$3000,MATCH($A2043,營收表現!$A$6:$A$3000,0))="","",INDEX(營收表現!O$6:O$3000,MATCH($A2043,營收表現!$A$6:$A$3000,0))),"")</f>
        <v/>
      </c>
      <c r="Q2043" t="str">
        <f>IFERROR(IF(INDEX(營收表現!P$6:P$3000,MATCH($A2043,營收表現!$A$6:$A$3000,0))="","",INDEX(營收表現!P$6:P$3000,MATCH($A2043,營收表現!$A$6:$A$3000,0))),"")</f>
        <v/>
      </c>
      <c r="R2043" t="str">
        <f>IFERROR(IF(INDEX(營收表現!Q$6:Q$3000,MATCH($A2043,營收表現!$A$6:$A$3000,0))="","",INDEX(營收表現!Q$6:Q$3000,MATCH($A2043,營收表現!$A$6:$A$3000,0))),"")</f>
        <v/>
      </c>
      <c r="S2043" t="str">
        <f>IFERROR(IF(INDEX(營收表現!R$6:R$3000,MATCH($A2043,營收表現!$A$6:$A$3000,0))="","",INDEX(營收表現!R$6:R$3000,MATCH($A2043,營收表現!$A$6:$A$3000,0))),"")</f>
        <v/>
      </c>
      <c r="T2043" t="str">
        <f>IFERROR(IF(INDEX(營收表現!S$6:S$3000,MATCH($A2043,營收表現!$A$6:$A$3000,0))="","",INDEX(營收表現!S$6:S$3000,MATCH($A2043,營收表現!$A$6:$A$3000,0))),"")</f>
        <v/>
      </c>
      <c r="U2043" t="str">
        <f>IFERROR(IF(INDEX(營收表現!T$6:T$3000,MATCH($A2043,營收表現!$A$6:$A$3000,0))="","",INDEX(營收表現!T$6:T$3000,MATCH($A2043,營收表現!$A$6:$A$3000,0))),"")</f>
        <v/>
      </c>
    </row>
    <row r="2044" spans="1:21">
      <c r="A2044" s="30" t="str">
        <f>IF(營收表現!$A2048="","",營收表現!$A2048)</f>
        <v/>
      </c>
      <c r="B2044" t="str">
        <f>IFERROR(INDEX(營收表現!B$6:B$3000,MATCH($A2044,營收表現!$A$6:$A$3000,0)),"")</f>
        <v/>
      </c>
      <c r="C2044" t="str">
        <f>IFERROR(INDEX(類別!G$4:G$3000,MATCH($A2044,類別!$C$4:$C$3000,0)),"")</f>
        <v/>
      </c>
      <c r="D2044" t="str">
        <f>IFERROR(IF(INDEX(營收表現!C$6:C$3000,MATCH($A2044,營收表現!$A$6:$A$3000,0))="","",INDEX(營收表現!C$6:C$3000,MATCH($A2044,營收表現!$A$6:$A$3000,0))),"")</f>
        <v/>
      </c>
      <c r="E2044" t="str">
        <f>IFERROR(IF(INDEX(營收表現!D$6:D$3000,MATCH($A2044,營收表現!$A$6:$A$3000,0))="","",INDEX(營收表現!D$6:D$3000,MATCH($A2044,營收表現!$A$6:$A$3000,0))),"")</f>
        <v/>
      </c>
      <c r="F2044" t="str">
        <f>IFERROR(IF(INDEX(營收表現!E$6:E$3000,MATCH($A2044,營收表現!$A$6:$A$3000,0))="","",INDEX(營收表現!E$6:E$3000,MATCH($A2044,營收表現!$A$6:$A$3000,0))),"")</f>
        <v/>
      </c>
      <c r="G2044" t="str">
        <f>IFERROR(IF(INDEX(營收表現!F$6:F$3000,MATCH($A2044,營收表現!$A$6:$A$3000,0))="","",INDEX(營收表現!F$6:F$3000,MATCH($A2044,營收表現!$A$6:$A$3000,0))),"")</f>
        <v/>
      </c>
      <c r="H2044" t="str">
        <f>IFERROR(IF(INDEX(營收表現!G$6:G$3000,MATCH($A2044,營收表現!$A$6:$A$3000,0))="","",INDEX(營收表現!G$6:G$3000,MATCH($A2044,營收表現!$A$6:$A$3000,0))),"")</f>
        <v/>
      </c>
      <c r="I2044" t="str">
        <f>IFERROR(IF(INDEX(營收表現!H$6:H$3000,MATCH($A2044,營收表現!$A$6:$A$3000,0))="","",INDEX(營收表現!H$6:H$3000,MATCH($A2044,營收表現!$A$6:$A$3000,0))),"")</f>
        <v/>
      </c>
      <c r="J2044" t="str">
        <f>IFERROR(IF(INDEX(營收表現!I$6:I$3000,MATCH($A2044,營收表現!$A$6:$A$3000,0))="","",INDEX(營收表現!I$6:I$3000,MATCH($A2044,營收表現!$A$6:$A$3000,0))),"")</f>
        <v/>
      </c>
      <c r="K2044" t="str">
        <f>IFERROR(IF(INDEX(營收表現!J$6:J$3000,MATCH($A2044,營收表現!$A$6:$A$3000,0))="","",INDEX(營收表現!J$6:J$3000,MATCH($A2044,營收表現!$A$6:$A$3000,0))),"")</f>
        <v/>
      </c>
      <c r="L2044" t="str">
        <f>IFERROR(IF(INDEX(營收表現!K$6:K$3000,MATCH($A2044,營收表現!$A$6:$A$3000,0))="","",INDEX(營收表現!K$6:K$3000,MATCH($A2044,營收表現!$A$6:$A$3000,0))),"")</f>
        <v/>
      </c>
      <c r="M2044" t="str">
        <f>IFERROR(IF(INDEX(營收表現!L$6:L$3000,MATCH($A2044,營收表現!$A$6:$A$3000,0))="","",INDEX(營收表現!L$6:L$3000,MATCH($A2044,營收表現!$A$6:$A$3000,0))),"")</f>
        <v/>
      </c>
      <c r="N2044" t="str">
        <f>IFERROR(IF(INDEX(營收表現!M$6:M$3000,MATCH($A2044,營收表現!$A$6:$A$3000,0))="","",INDEX(營收表現!M$6:M$3000,MATCH($A2044,營收表現!$A$6:$A$3000,0))),"")</f>
        <v/>
      </c>
      <c r="O2044" t="str">
        <f>IFERROR(IF(INDEX(營收表現!N$6:N$3000,MATCH($A2044,營收表現!$A$6:$A$3000,0))="","",INDEX(營收表現!N$6:N$3000,MATCH($A2044,營收表現!$A$6:$A$3000,0))),"")</f>
        <v/>
      </c>
      <c r="P2044" t="str">
        <f>IFERROR(IF(INDEX(營收表現!O$6:O$3000,MATCH($A2044,營收表現!$A$6:$A$3000,0))="","",INDEX(營收表現!O$6:O$3000,MATCH($A2044,營收表現!$A$6:$A$3000,0))),"")</f>
        <v/>
      </c>
      <c r="Q2044" t="str">
        <f>IFERROR(IF(INDEX(營收表現!P$6:P$3000,MATCH($A2044,營收表現!$A$6:$A$3000,0))="","",INDEX(營收表現!P$6:P$3000,MATCH($A2044,營收表現!$A$6:$A$3000,0))),"")</f>
        <v/>
      </c>
      <c r="R2044" t="str">
        <f>IFERROR(IF(INDEX(營收表現!Q$6:Q$3000,MATCH($A2044,營收表現!$A$6:$A$3000,0))="","",INDEX(營收表現!Q$6:Q$3000,MATCH($A2044,營收表現!$A$6:$A$3000,0))),"")</f>
        <v/>
      </c>
      <c r="S2044" t="str">
        <f>IFERROR(IF(INDEX(營收表現!R$6:R$3000,MATCH($A2044,營收表現!$A$6:$A$3000,0))="","",INDEX(營收表現!R$6:R$3000,MATCH($A2044,營收表現!$A$6:$A$3000,0))),"")</f>
        <v/>
      </c>
      <c r="T2044" t="str">
        <f>IFERROR(IF(INDEX(營收表現!S$6:S$3000,MATCH($A2044,營收表現!$A$6:$A$3000,0))="","",INDEX(營收表現!S$6:S$3000,MATCH($A2044,營收表現!$A$6:$A$3000,0))),"")</f>
        <v/>
      </c>
      <c r="U2044" t="str">
        <f>IFERROR(IF(INDEX(營收表現!T$6:T$3000,MATCH($A2044,營收表現!$A$6:$A$3000,0))="","",INDEX(營收表現!T$6:T$3000,MATCH($A2044,營收表現!$A$6:$A$3000,0))),"")</f>
        <v/>
      </c>
    </row>
    <row r="2045" spans="1:21">
      <c r="A2045" s="30" t="str">
        <f>IF(營收表現!$A2049="","",營收表現!$A2049)</f>
        <v/>
      </c>
      <c r="B2045" t="str">
        <f>IFERROR(INDEX(營收表現!B$6:B$3000,MATCH($A2045,營收表現!$A$6:$A$3000,0)),"")</f>
        <v/>
      </c>
      <c r="C2045" t="str">
        <f>IFERROR(INDEX(類別!G$4:G$3000,MATCH($A2045,類別!$C$4:$C$3000,0)),"")</f>
        <v/>
      </c>
      <c r="D2045" t="str">
        <f>IFERROR(IF(INDEX(營收表現!C$6:C$3000,MATCH($A2045,營收表現!$A$6:$A$3000,0))="","",INDEX(營收表現!C$6:C$3000,MATCH($A2045,營收表現!$A$6:$A$3000,0))),"")</f>
        <v/>
      </c>
      <c r="E2045" t="str">
        <f>IFERROR(IF(INDEX(營收表現!D$6:D$3000,MATCH($A2045,營收表現!$A$6:$A$3000,0))="","",INDEX(營收表現!D$6:D$3000,MATCH($A2045,營收表現!$A$6:$A$3000,0))),"")</f>
        <v/>
      </c>
      <c r="F2045" t="str">
        <f>IFERROR(IF(INDEX(營收表現!E$6:E$3000,MATCH($A2045,營收表現!$A$6:$A$3000,0))="","",INDEX(營收表現!E$6:E$3000,MATCH($A2045,營收表現!$A$6:$A$3000,0))),"")</f>
        <v/>
      </c>
      <c r="G2045" t="str">
        <f>IFERROR(IF(INDEX(營收表現!F$6:F$3000,MATCH($A2045,營收表現!$A$6:$A$3000,0))="","",INDEX(營收表現!F$6:F$3000,MATCH($A2045,營收表現!$A$6:$A$3000,0))),"")</f>
        <v/>
      </c>
      <c r="H2045" t="str">
        <f>IFERROR(IF(INDEX(營收表現!G$6:G$3000,MATCH($A2045,營收表現!$A$6:$A$3000,0))="","",INDEX(營收表現!G$6:G$3000,MATCH($A2045,營收表現!$A$6:$A$3000,0))),"")</f>
        <v/>
      </c>
      <c r="I2045" t="str">
        <f>IFERROR(IF(INDEX(營收表現!H$6:H$3000,MATCH($A2045,營收表現!$A$6:$A$3000,0))="","",INDEX(營收表現!H$6:H$3000,MATCH($A2045,營收表現!$A$6:$A$3000,0))),"")</f>
        <v/>
      </c>
      <c r="J2045" t="str">
        <f>IFERROR(IF(INDEX(營收表現!I$6:I$3000,MATCH($A2045,營收表現!$A$6:$A$3000,0))="","",INDEX(營收表現!I$6:I$3000,MATCH($A2045,營收表現!$A$6:$A$3000,0))),"")</f>
        <v/>
      </c>
      <c r="K2045" t="str">
        <f>IFERROR(IF(INDEX(營收表現!J$6:J$3000,MATCH($A2045,營收表現!$A$6:$A$3000,0))="","",INDEX(營收表現!J$6:J$3000,MATCH($A2045,營收表現!$A$6:$A$3000,0))),"")</f>
        <v/>
      </c>
      <c r="L2045" t="str">
        <f>IFERROR(IF(INDEX(營收表現!K$6:K$3000,MATCH($A2045,營收表現!$A$6:$A$3000,0))="","",INDEX(營收表現!K$6:K$3000,MATCH($A2045,營收表現!$A$6:$A$3000,0))),"")</f>
        <v/>
      </c>
      <c r="M2045" t="str">
        <f>IFERROR(IF(INDEX(營收表現!L$6:L$3000,MATCH($A2045,營收表現!$A$6:$A$3000,0))="","",INDEX(營收表現!L$6:L$3000,MATCH($A2045,營收表現!$A$6:$A$3000,0))),"")</f>
        <v/>
      </c>
      <c r="N2045" t="str">
        <f>IFERROR(IF(INDEX(營收表現!M$6:M$3000,MATCH($A2045,營收表現!$A$6:$A$3000,0))="","",INDEX(營收表現!M$6:M$3000,MATCH($A2045,營收表現!$A$6:$A$3000,0))),"")</f>
        <v/>
      </c>
      <c r="O2045" t="str">
        <f>IFERROR(IF(INDEX(營收表現!N$6:N$3000,MATCH($A2045,營收表現!$A$6:$A$3000,0))="","",INDEX(營收表現!N$6:N$3000,MATCH($A2045,營收表現!$A$6:$A$3000,0))),"")</f>
        <v/>
      </c>
      <c r="P2045" t="str">
        <f>IFERROR(IF(INDEX(營收表現!O$6:O$3000,MATCH($A2045,營收表現!$A$6:$A$3000,0))="","",INDEX(營收表現!O$6:O$3000,MATCH($A2045,營收表現!$A$6:$A$3000,0))),"")</f>
        <v/>
      </c>
      <c r="Q2045" t="str">
        <f>IFERROR(IF(INDEX(營收表現!P$6:P$3000,MATCH($A2045,營收表現!$A$6:$A$3000,0))="","",INDEX(營收表現!P$6:P$3000,MATCH($A2045,營收表現!$A$6:$A$3000,0))),"")</f>
        <v/>
      </c>
      <c r="R2045" t="str">
        <f>IFERROR(IF(INDEX(營收表現!Q$6:Q$3000,MATCH($A2045,營收表現!$A$6:$A$3000,0))="","",INDEX(營收表現!Q$6:Q$3000,MATCH($A2045,營收表現!$A$6:$A$3000,0))),"")</f>
        <v/>
      </c>
      <c r="S2045" t="str">
        <f>IFERROR(IF(INDEX(營收表現!R$6:R$3000,MATCH($A2045,營收表現!$A$6:$A$3000,0))="","",INDEX(營收表現!R$6:R$3000,MATCH($A2045,營收表現!$A$6:$A$3000,0))),"")</f>
        <v/>
      </c>
      <c r="T2045" t="str">
        <f>IFERROR(IF(INDEX(營收表現!S$6:S$3000,MATCH($A2045,營收表現!$A$6:$A$3000,0))="","",INDEX(營收表現!S$6:S$3000,MATCH($A2045,營收表現!$A$6:$A$3000,0))),"")</f>
        <v/>
      </c>
      <c r="U2045" t="str">
        <f>IFERROR(IF(INDEX(營收表現!T$6:T$3000,MATCH($A2045,營收表現!$A$6:$A$3000,0))="","",INDEX(營收表現!T$6:T$3000,MATCH($A2045,營收表現!$A$6:$A$3000,0))),"")</f>
        <v/>
      </c>
    </row>
    <row r="2046" spans="1:21">
      <c r="A2046" s="30" t="str">
        <f>IF(營收表現!$A2050="","",營收表現!$A2050)</f>
        <v/>
      </c>
      <c r="B2046" t="str">
        <f>IFERROR(INDEX(營收表現!B$6:B$3000,MATCH($A2046,營收表現!$A$6:$A$3000,0)),"")</f>
        <v/>
      </c>
      <c r="C2046" t="str">
        <f>IFERROR(INDEX(類別!G$4:G$3000,MATCH($A2046,類別!$C$4:$C$3000,0)),"")</f>
        <v/>
      </c>
      <c r="D2046" t="str">
        <f>IFERROR(IF(INDEX(營收表現!C$6:C$3000,MATCH($A2046,營收表現!$A$6:$A$3000,0))="","",INDEX(營收表現!C$6:C$3000,MATCH($A2046,營收表現!$A$6:$A$3000,0))),"")</f>
        <v/>
      </c>
      <c r="E2046" t="str">
        <f>IFERROR(IF(INDEX(營收表現!D$6:D$3000,MATCH($A2046,營收表現!$A$6:$A$3000,0))="","",INDEX(營收表現!D$6:D$3000,MATCH($A2046,營收表現!$A$6:$A$3000,0))),"")</f>
        <v/>
      </c>
      <c r="F2046" t="str">
        <f>IFERROR(IF(INDEX(營收表現!E$6:E$3000,MATCH($A2046,營收表現!$A$6:$A$3000,0))="","",INDEX(營收表現!E$6:E$3000,MATCH($A2046,營收表現!$A$6:$A$3000,0))),"")</f>
        <v/>
      </c>
      <c r="G2046" t="str">
        <f>IFERROR(IF(INDEX(營收表現!F$6:F$3000,MATCH($A2046,營收表現!$A$6:$A$3000,0))="","",INDEX(營收表現!F$6:F$3000,MATCH($A2046,營收表現!$A$6:$A$3000,0))),"")</f>
        <v/>
      </c>
      <c r="H2046" t="str">
        <f>IFERROR(IF(INDEX(營收表現!G$6:G$3000,MATCH($A2046,營收表現!$A$6:$A$3000,0))="","",INDEX(營收表現!G$6:G$3000,MATCH($A2046,營收表現!$A$6:$A$3000,0))),"")</f>
        <v/>
      </c>
      <c r="I2046" t="str">
        <f>IFERROR(IF(INDEX(營收表現!H$6:H$3000,MATCH($A2046,營收表現!$A$6:$A$3000,0))="","",INDEX(營收表現!H$6:H$3000,MATCH($A2046,營收表現!$A$6:$A$3000,0))),"")</f>
        <v/>
      </c>
      <c r="J2046" t="str">
        <f>IFERROR(IF(INDEX(營收表現!I$6:I$3000,MATCH($A2046,營收表現!$A$6:$A$3000,0))="","",INDEX(營收表現!I$6:I$3000,MATCH($A2046,營收表現!$A$6:$A$3000,0))),"")</f>
        <v/>
      </c>
      <c r="K2046" t="str">
        <f>IFERROR(IF(INDEX(營收表現!J$6:J$3000,MATCH($A2046,營收表現!$A$6:$A$3000,0))="","",INDEX(營收表現!J$6:J$3000,MATCH($A2046,營收表現!$A$6:$A$3000,0))),"")</f>
        <v/>
      </c>
      <c r="L2046" t="str">
        <f>IFERROR(IF(INDEX(營收表現!K$6:K$3000,MATCH($A2046,營收表現!$A$6:$A$3000,0))="","",INDEX(營收表現!K$6:K$3000,MATCH($A2046,營收表現!$A$6:$A$3000,0))),"")</f>
        <v/>
      </c>
      <c r="M2046" t="str">
        <f>IFERROR(IF(INDEX(營收表現!L$6:L$3000,MATCH($A2046,營收表現!$A$6:$A$3000,0))="","",INDEX(營收表現!L$6:L$3000,MATCH($A2046,營收表現!$A$6:$A$3000,0))),"")</f>
        <v/>
      </c>
      <c r="N2046" t="str">
        <f>IFERROR(IF(INDEX(營收表現!M$6:M$3000,MATCH($A2046,營收表現!$A$6:$A$3000,0))="","",INDEX(營收表現!M$6:M$3000,MATCH($A2046,營收表現!$A$6:$A$3000,0))),"")</f>
        <v/>
      </c>
      <c r="O2046" t="str">
        <f>IFERROR(IF(INDEX(營收表現!N$6:N$3000,MATCH($A2046,營收表現!$A$6:$A$3000,0))="","",INDEX(營收表現!N$6:N$3000,MATCH($A2046,營收表現!$A$6:$A$3000,0))),"")</f>
        <v/>
      </c>
      <c r="P2046" t="str">
        <f>IFERROR(IF(INDEX(營收表現!O$6:O$3000,MATCH($A2046,營收表現!$A$6:$A$3000,0))="","",INDEX(營收表現!O$6:O$3000,MATCH($A2046,營收表現!$A$6:$A$3000,0))),"")</f>
        <v/>
      </c>
      <c r="Q2046" t="str">
        <f>IFERROR(IF(INDEX(營收表現!P$6:P$3000,MATCH($A2046,營收表現!$A$6:$A$3000,0))="","",INDEX(營收表現!P$6:P$3000,MATCH($A2046,營收表現!$A$6:$A$3000,0))),"")</f>
        <v/>
      </c>
      <c r="R2046" t="str">
        <f>IFERROR(IF(INDEX(營收表現!Q$6:Q$3000,MATCH($A2046,營收表現!$A$6:$A$3000,0))="","",INDEX(營收表現!Q$6:Q$3000,MATCH($A2046,營收表現!$A$6:$A$3000,0))),"")</f>
        <v/>
      </c>
      <c r="S2046" t="str">
        <f>IFERROR(IF(INDEX(營收表現!R$6:R$3000,MATCH($A2046,營收表現!$A$6:$A$3000,0))="","",INDEX(營收表現!R$6:R$3000,MATCH($A2046,營收表現!$A$6:$A$3000,0))),"")</f>
        <v/>
      </c>
      <c r="T2046" t="str">
        <f>IFERROR(IF(INDEX(營收表現!S$6:S$3000,MATCH($A2046,營收表現!$A$6:$A$3000,0))="","",INDEX(營收表現!S$6:S$3000,MATCH($A2046,營收表現!$A$6:$A$3000,0))),"")</f>
        <v/>
      </c>
      <c r="U2046" t="str">
        <f>IFERROR(IF(INDEX(營收表現!T$6:T$3000,MATCH($A2046,營收表現!$A$6:$A$3000,0))="","",INDEX(營收表現!T$6:T$3000,MATCH($A2046,營收表現!$A$6:$A$3000,0))),"")</f>
        <v/>
      </c>
    </row>
    <row r="2047" spans="1:21">
      <c r="A2047" s="30" t="str">
        <f>IF(營收表現!$A2051="","",營收表現!$A2051)</f>
        <v/>
      </c>
      <c r="B2047" t="str">
        <f>IFERROR(INDEX(營收表現!B$6:B$3000,MATCH($A2047,營收表現!$A$6:$A$3000,0)),"")</f>
        <v/>
      </c>
      <c r="C2047" t="str">
        <f>IFERROR(INDEX(類別!G$4:G$3000,MATCH($A2047,類別!$C$4:$C$3000,0)),"")</f>
        <v/>
      </c>
      <c r="D2047" t="str">
        <f>IFERROR(IF(INDEX(營收表現!C$6:C$3000,MATCH($A2047,營收表現!$A$6:$A$3000,0))="","",INDEX(營收表現!C$6:C$3000,MATCH($A2047,營收表現!$A$6:$A$3000,0))),"")</f>
        <v/>
      </c>
      <c r="E2047" t="str">
        <f>IFERROR(IF(INDEX(營收表現!D$6:D$3000,MATCH($A2047,營收表現!$A$6:$A$3000,0))="","",INDEX(營收表現!D$6:D$3000,MATCH($A2047,營收表現!$A$6:$A$3000,0))),"")</f>
        <v/>
      </c>
      <c r="F2047" t="str">
        <f>IFERROR(IF(INDEX(營收表現!E$6:E$3000,MATCH($A2047,營收表現!$A$6:$A$3000,0))="","",INDEX(營收表現!E$6:E$3000,MATCH($A2047,營收表現!$A$6:$A$3000,0))),"")</f>
        <v/>
      </c>
      <c r="G2047" t="str">
        <f>IFERROR(IF(INDEX(營收表現!F$6:F$3000,MATCH($A2047,營收表現!$A$6:$A$3000,0))="","",INDEX(營收表現!F$6:F$3000,MATCH($A2047,營收表現!$A$6:$A$3000,0))),"")</f>
        <v/>
      </c>
      <c r="H2047" t="str">
        <f>IFERROR(IF(INDEX(營收表現!G$6:G$3000,MATCH($A2047,營收表現!$A$6:$A$3000,0))="","",INDEX(營收表現!G$6:G$3000,MATCH($A2047,營收表現!$A$6:$A$3000,0))),"")</f>
        <v/>
      </c>
      <c r="I2047" t="str">
        <f>IFERROR(IF(INDEX(營收表現!H$6:H$3000,MATCH($A2047,營收表現!$A$6:$A$3000,0))="","",INDEX(營收表現!H$6:H$3000,MATCH($A2047,營收表現!$A$6:$A$3000,0))),"")</f>
        <v/>
      </c>
      <c r="J2047" t="str">
        <f>IFERROR(IF(INDEX(營收表現!I$6:I$3000,MATCH($A2047,營收表現!$A$6:$A$3000,0))="","",INDEX(營收表現!I$6:I$3000,MATCH($A2047,營收表現!$A$6:$A$3000,0))),"")</f>
        <v/>
      </c>
      <c r="K2047" t="str">
        <f>IFERROR(IF(INDEX(營收表現!J$6:J$3000,MATCH($A2047,營收表現!$A$6:$A$3000,0))="","",INDEX(營收表現!J$6:J$3000,MATCH($A2047,營收表現!$A$6:$A$3000,0))),"")</f>
        <v/>
      </c>
      <c r="L2047" t="str">
        <f>IFERROR(IF(INDEX(營收表現!K$6:K$3000,MATCH($A2047,營收表現!$A$6:$A$3000,0))="","",INDEX(營收表現!K$6:K$3000,MATCH($A2047,營收表現!$A$6:$A$3000,0))),"")</f>
        <v/>
      </c>
      <c r="M2047" t="str">
        <f>IFERROR(IF(INDEX(營收表現!L$6:L$3000,MATCH($A2047,營收表現!$A$6:$A$3000,0))="","",INDEX(營收表現!L$6:L$3000,MATCH($A2047,營收表現!$A$6:$A$3000,0))),"")</f>
        <v/>
      </c>
      <c r="N2047" t="str">
        <f>IFERROR(IF(INDEX(營收表現!M$6:M$3000,MATCH($A2047,營收表現!$A$6:$A$3000,0))="","",INDEX(營收表現!M$6:M$3000,MATCH($A2047,營收表現!$A$6:$A$3000,0))),"")</f>
        <v/>
      </c>
      <c r="O2047" t="str">
        <f>IFERROR(IF(INDEX(營收表現!N$6:N$3000,MATCH($A2047,營收表現!$A$6:$A$3000,0))="","",INDEX(營收表現!N$6:N$3000,MATCH($A2047,營收表現!$A$6:$A$3000,0))),"")</f>
        <v/>
      </c>
      <c r="P2047" t="str">
        <f>IFERROR(IF(INDEX(營收表現!O$6:O$3000,MATCH($A2047,營收表現!$A$6:$A$3000,0))="","",INDEX(營收表現!O$6:O$3000,MATCH($A2047,營收表現!$A$6:$A$3000,0))),"")</f>
        <v/>
      </c>
      <c r="Q2047" t="str">
        <f>IFERROR(IF(INDEX(營收表現!P$6:P$3000,MATCH($A2047,營收表現!$A$6:$A$3000,0))="","",INDEX(營收表現!P$6:P$3000,MATCH($A2047,營收表現!$A$6:$A$3000,0))),"")</f>
        <v/>
      </c>
      <c r="R2047" t="str">
        <f>IFERROR(IF(INDEX(營收表現!Q$6:Q$3000,MATCH($A2047,營收表現!$A$6:$A$3000,0))="","",INDEX(營收表現!Q$6:Q$3000,MATCH($A2047,營收表現!$A$6:$A$3000,0))),"")</f>
        <v/>
      </c>
      <c r="S2047" t="str">
        <f>IFERROR(IF(INDEX(營收表現!R$6:R$3000,MATCH($A2047,營收表現!$A$6:$A$3000,0))="","",INDEX(營收表現!R$6:R$3000,MATCH($A2047,營收表現!$A$6:$A$3000,0))),"")</f>
        <v/>
      </c>
      <c r="T2047" t="str">
        <f>IFERROR(IF(INDEX(營收表現!S$6:S$3000,MATCH($A2047,營收表現!$A$6:$A$3000,0))="","",INDEX(營收表現!S$6:S$3000,MATCH($A2047,營收表現!$A$6:$A$3000,0))),"")</f>
        <v/>
      </c>
      <c r="U2047" t="str">
        <f>IFERROR(IF(INDEX(營收表現!T$6:T$3000,MATCH($A2047,營收表現!$A$6:$A$3000,0))="","",INDEX(營收表現!T$6:T$3000,MATCH($A2047,營收表現!$A$6:$A$3000,0))),"")</f>
        <v/>
      </c>
    </row>
    <row r="2048" spans="1:21">
      <c r="A2048" s="30" t="str">
        <f>IF(營收表現!$A2052="","",營收表現!$A2052)</f>
        <v/>
      </c>
      <c r="B2048" t="str">
        <f>IFERROR(INDEX(營收表現!B$6:B$3000,MATCH($A2048,營收表現!$A$6:$A$3000,0)),"")</f>
        <v/>
      </c>
      <c r="C2048" t="str">
        <f>IFERROR(INDEX(類別!G$4:G$3000,MATCH($A2048,類別!$C$4:$C$3000,0)),"")</f>
        <v/>
      </c>
      <c r="D2048" t="str">
        <f>IFERROR(IF(INDEX(營收表現!C$6:C$3000,MATCH($A2048,營收表現!$A$6:$A$3000,0))="","",INDEX(營收表現!C$6:C$3000,MATCH($A2048,營收表現!$A$6:$A$3000,0))),"")</f>
        <v/>
      </c>
      <c r="E2048" t="str">
        <f>IFERROR(IF(INDEX(營收表現!D$6:D$3000,MATCH($A2048,營收表現!$A$6:$A$3000,0))="","",INDEX(營收表現!D$6:D$3000,MATCH($A2048,營收表現!$A$6:$A$3000,0))),"")</f>
        <v/>
      </c>
      <c r="F2048" t="str">
        <f>IFERROR(IF(INDEX(營收表現!E$6:E$3000,MATCH($A2048,營收表現!$A$6:$A$3000,0))="","",INDEX(營收表現!E$6:E$3000,MATCH($A2048,營收表現!$A$6:$A$3000,0))),"")</f>
        <v/>
      </c>
      <c r="G2048" t="str">
        <f>IFERROR(IF(INDEX(營收表現!F$6:F$3000,MATCH($A2048,營收表現!$A$6:$A$3000,0))="","",INDEX(營收表現!F$6:F$3000,MATCH($A2048,營收表現!$A$6:$A$3000,0))),"")</f>
        <v/>
      </c>
      <c r="H2048" t="str">
        <f>IFERROR(IF(INDEX(營收表現!G$6:G$3000,MATCH($A2048,營收表現!$A$6:$A$3000,0))="","",INDEX(營收表現!G$6:G$3000,MATCH($A2048,營收表現!$A$6:$A$3000,0))),"")</f>
        <v/>
      </c>
      <c r="I2048" t="str">
        <f>IFERROR(IF(INDEX(營收表現!H$6:H$3000,MATCH($A2048,營收表現!$A$6:$A$3000,0))="","",INDEX(營收表現!H$6:H$3000,MATCH($A2048,營收表現!$A$6:$A$3000,0))),"")</f>
        <v/>
      </c>
      <c r="J2048" t="str">
        <f>IFERROR(IF(INDEX(營收表現!I$6:I$3000,MATCH($A2048,營收表現!$A$6:$A$3000,0))="","",INDEX(營收表現!I$6:I$3000,MATCH($A2048,營收表現!$A$6:$A$3000,0))),"")</f>
        <v/>
      </c>
      <c r="K2048" t="str">
        <f>IFERROR(IF(INDEX(營收表現!J$6:J$3000,MATCH($A2048,營收表現!$A$6:$A$3000,0))="","",INDEX(營收表現!J$6:J$3000,MATCH($A2048,營收表現!$A$6:$A$3000,0))),"")</f>
        <v/>
      </c>
      <c r="L2048" t="str">
        <f>IFERROR(IF(INDEX(營收表現!K$6:K$3000,MATCH($A2048,營收表現!$A$6:$A$3000,0))="","",INDEX(營收表現!K$6:K$3000,MATCH($A2048,營收表現!$A$6:$A$3000,0))),"")</f>
        <v/>
      </c>
      <c r="M2048" t="str">
        <f>IFERROR(IF(INDEX(營收表現!L$6:L$3000,MATCH($A2048,營收表現!$A$6:$A$3000,0))="","",INDEX(營收表現!L$6:L$3000,MATCH($A2048,營收表現!$A$6:$A$3000,0))),"")</f>
        <v/>
      </c>
      <c r="N2048" t="str">
        <f>IFERROR(IF(INDEX(營收表現!M$6:M$3000,MATCH($A2048,營收表現!$A$6:$A$3000,0))="","",INDEX(營收表現!M$6:M$3000,MATCH($A2048,營收表現!$A$6:$A$3000,0))),"")</f>
        <v/>
      </c>
      <c r="O2048" t="str">
        <f>IFERROR(IF(INDEX(營收表現!N$6:N$3000,MATCH($A2048,營收表現!$A$6:$A$3000,0))="","",INDEX(營收表現!N$6:N$3000,MATCH($A2048,營收表現!$A$6:$A$3000,0))),"")</f>
        <v/>
      </c>
      <c r="P2048" t="str">
        <f>IFERROR(IF(INDEX(營收表現!O$6:O$3000,MATCH($A2048,營收表現!$A$6:$A$3000,0))="","",INDEX(營收表現!O$6:O$3000,MATCH($A2048,營收表現!$A$6:$A$3000,0))),"")</f>
        <v/>
      </c>
      <c r="Q2048" t="str">
        <f>IFERROR(IF(INDEX(營收表現!P$6:P$3000,MATCH($A2048,營收表現!$A$6:$A$3000,0))="","",INDEX(營收表現!P$6:P$3000,MATCH($A2048,營收表現!$A$6:$A$3000,0))),"")</f>
        <v/>
      </c>
      <c r="R2048" t="str">
        <f>IFERROR(IF(INDEX(營收表現!Q$6:Q$3000,MATCH($A2048,營收表現!$A$6:$A$3000,0))="","",INDEX(營收表現!Q$6:Q$3000,MATCH($A2048,營收表現!$A$6:$A$3000,0))),"")</f>
        <v/>
      </c>
      <c r="S2048" t="str">
        <f>IFERROR(IF(INDEX(營收表現!R$6:R$3000,MATCH($A2048,營收表現!$A$6:$A$3000,0))="","",INDEX(營收表現!R$6:R$3000,MATCH($A2048,營收表現!$A$6:$A$3000,0))),"")</f>
        <v/>
      </c>
      <c r="T2048" t="str">
        <f>IFERROR(IF(INDEX(營收表現!S$6:S$3000,MATCH($A2048,營收表現!$A$6:$A$3000,0))="","",INDEX(營收表現!S$6:S$3000,MATCH($A2048,營收表現!$A$6:$A$3000,0))),"")</f>
        <v/>
      </c>
      <c r="U2048" t="str">
        <f>IFERROR(IF(INDEX(營收表現!T$6:T$3000,MATCH($A2048,營收表現!$A$6:$A$3000,0))="","",INDEX(營收表現!T$6:T$3000,MATCH($A2048,營收表現!$A$6:$A$3000,0))),"")</f>
        <v/>
      </c>
    </row>
    <row r="2049" spans="1:21">
      <c r="A2049" s="30" t="str">
        <f>IF(營收表現!$A2053="","",營收表現!$A2053)</f>
        <v/>
      </c>
      <c r="B2049" t="str">
        <f>IFERROR(INDEX(營收表現!B$6:B$3000,MATCH($A2049,營收表現!$A$6:$A$3000,0)),"")</f>
        <v/>
      </c>
      <c r="C2049" t="str">
        <f>IFERROR(INDEX(類別!G$4:G$3000,MATCH($A2049,類別!$C$4:$C$3000,0)),"")</f>
        <v/>
      </c>
      <c r="D2049" t="str">
        <f>IFERROR(IF(INDEX(營收表現!C$6:C$3000,MATCH($A2049,營收表現!$A$6:$A$3000,0))="","",INDEX(營收表現!C$6:C$3000,MATCH($A2049,營收表現!$A$6:$A$3000,0))),"")</f>
        <v/>
      </c>
      <c r="E2049" t="str">
        <f>IFERROR(IF(INDEX(營收表現!D$6:D$3000,MATCH($A2049,營收表現!$A$6:$A$3000,0))="","",INDEX(營收表現!D$6:D$3000,MATCH($A2049,營收表現!$A$6:$A$3000,0))),"")</f>
        <v/>
      </c>
      <c r="F2049" t="str">
        <f>IFERROR(IF(INDEX(營收表現!E$6:E$3000,MATCH($A2049,營收表現!$A$6:$A$3000,0))="","",INDEX(營收表現!E$6:E$3000,MATCH($A2049,營收表現!$A$6:$A$3000,0))),"")</f>
        <v/>
      </c>
      <c r="G2049" t="str">
        <f>IFERROR(IF(INDEX(營收表現!F$6:F$3000,MATCH($A2049,營收表現!$A$6:$A$3000,0))="","",INDEX(營收表現!F$6:F$3000,MATCH($A2049,營收表現!$A$6:$A$3000,0))),"")</f>
        <v/>
      </c>
      <c r="H2049" t="str">
        <f>IFERROR(IF(INDEX(營收表現!G$6:G$3000,MATCH($A2049,營收表現!$A$6:$A$3000,0))="","",INDEX(營收表現!G$6:G$3000,MATCH($A2049,營收表現!$A$6:$A$3000,0))),"")</f>
        <v/>
      </c>
      <c r="I2049" t="str">
        <f>IFERROR(IF(INDEX(營收表現!H$6:H$3000,MATCH($A2049,營收表現!$A$6:$A$3000,0))="","",INDEX(營收表現!H$6:H$3000,MATCH($A2049,營收表現!$A$6:$A$3000,0))),"")</f>
        <v/>
      </c>
      <c r="J2049" t="str">
        <f>IFERROR(IF(INDEX(營收表現!I$6:I$3000,MATCH($A2049,營收表現!$A$6:$A$3000,0))="","",INDEX(營收表現!I$6:I$3000,MATCH($A2049,營收表現!$A$6:$A$3000,0))),"")</f>
        <v/>
      </c>
      <c r="K2049" t="str">
        <f>IFERROR(IF(INDEX(營收表現!J$6:J$3000,MATCH($A2049,營收表現!$A$6:$A$3000,0))="","",INDEX(營收表現!J$6:J$3000,MATCH($A2049,營收表現!$A$6:$A$3000,0))),"")</f>
        <v/>
      </c>
      <c r="L2049" t="str">
        <f>IFERROR(IF(INDEX(營收表現!K$6:K$3000,MATCH($A2049,營收表現!$A$6:$A$3000,0))="","",INDEX(營收表現!K$6:K$3000,MATCH($A2049,營收表現!$A$6:$A$3000,0))),"")</f>
        <v/>
      </c>
      <c r="M2049" t="str">
        <f>IFERROR(IF(INDEX(營收表現!L$6:L$3000,MATCH($A2049,營收表現!$A$6:$A$3000,0))="","",INDEX(營收表現!L$6:L$3000,MATCH($A2049,營收表現!$A$6:$A$3000,0))),"")</f>
        <v/>
      </c>
      <c r="N2049" t="str">
        <f>IFERROR(IF(INDEX(營收表現!M$6:M$3000,MATCH($A2049,營收表現!$A$6:$A$3000,0))="","",INDEX(營收表現!M$6:M$3000,MATCH($A2049,營收表現!$A$6:$A$3000,0))),"")</f>
        <v/>
      </c>
      <c r="O2049" t="str">
        <f>IFERROR(IF(INDEX(營收表現!N$6:N$3000,MATCH($A2049,營收表現!$A$6:$A$3000,0))="","",INDEX(營收表現!N$6:N$3000,MATCH($A2049,營收表現!$A$6:$A$3000,0))),"")</f>
        <v/>
      </c>
      <c r="P2049" t="str">
        <f>IFERROR(IF(INDEX(營收表現!O$6:O$3000,MATCH($A2049,營收表現!$A$6:$A$3000,0))="","",INDEX(營收表現!O$6:O$3000,MATCH($A2049,營收表現!$A$6:$A$3000,0))),"")</f>
        <v/>
      </c>
      <c r="Q2049" t="str">
        <f>IFERROR(IF(INDEX(營收表現!P$6:P$3000,MATCH($A2049,營收表現!$A$6:$A$3000,0))="","",INDEX(營收表現!P$6:P$3000,MATCH($A2049,營收表現!$A$6:$A$3000,0))),"")</f>
        <v/>
      </c>
      <c r="R2049" t="str">
        <f>IFERROR(IF(INDEX(營收表現!Q$6:Q$3000,MATCH($A2049,營收表現!$A$6:$A$3000,0))="","",INDEX(營收表現!Q$6:Q$3000,MATCH($A2049,營收表現!$A$6:$A$3000,0))),"")</f>
        <v/>
      </c>
      <c r="S2049" t="str">
        <f>IFERROR(IF(INDEX(營收表現!R$6:R$3000,MATCH($A2049,營收表現!$A$6:$A$3000,0))="","",INDEX(營收表現!R$6:R$3000,MATCH($A2049,營收表現!$A$6:$A$3000,0))),"")</f>
        <v/>
      </c>
      <c r="T2049" t="str">
        <f>IFERROR(IF(INDEX(營收表現!S$6:S$3000,MATCH($A2049,營收表現!$A$6:$A$3000,0))="","",INDEX(營收表現!S$6:S$3000,MATCH($A2049,營收表現!$A$6:$A$3000,0))),"")</f>
        <v/>
      </c>
      <c r="U2049" t="str">
        <f>IFERROR(IF(INDEX(營收表現!T$6:T$3000,MATCH($A2049,營收表現!$A$6:$A$3000,0))="","",INDEX(營收表現!T$6:T$3000,MATCH($A2049,營收表現!$A$6:$A$3000,0))),"")</f>
        <v/>
      </c>
    </row>
    <row r="2050" spans="1:21">
      <c r="A2050" s="30" t="str">
        <f>IF(營收表現!$A2054="","",營收表現!$A2054)</f>
        <v/>
      </c>
      <c r="B2050" t="str">
        <f>IFERROR(INDEX(營收表現!B$6:B$3000,MATCH($A2050,營收表現!$A$6:$A$3000,0)),"")</f>
        <v/>
      </c>
      <c r="C2050" t="str">
        <f>IFERROR(INDEX(類別!G$4:G$3000,MATCH($A2050,類別!$C$4:$C$3000,0)),"")</f>
        <v/>
      </c>
      <c r="D2050" t="str">
        <f>IFERROR(IF(INDEX(營收表現!C$6:C$3000,MATCH($A2050,營收表現!$A$6:$A$3000,0))="","",INDEX(營收表現!C$6:C$3000,MATCH($A2050,營收表現!$A$6:$A$3000,0))),"")</f>
        <v/>
      </c>
      <c r="E2050" t="str">
        <f>IFERROR(IF(INDEX(營收表現!D$6:D$3000,MATCH($A2050,營收表現!$A$6:$A$3000,0))="","",INDEX(營收表現!D$6:D$3000,MATCH($A2050,營收表現!$A$6:$A$3000,0))),"")</f>
        <v/>
      </c>
      <c r="F2050" t="str">
        <f>IFERROR(IF(INDEX(營收表現!E$6:E$3000,MATCH($A2050,營收表現!$A$6:$A$3000,0))="","",INDEX(營收表現!E$6:E$3000,MATCH($A2050,營收表現!$A$6:$A$3000,0))),"")</f>
        <v/>
      </c>
      <c r="G2050" t="str">
        <f>IFERROR(IF(INDEX(營收表現!F$6:F$3000,MATCH($A2050,營收表現!$A$6:$A$3000,0))="","",INDEX(營收表現!F$6:F$3000,MATCH($A2050,營收表現!$A$6:$A$3000,0))),"")</f>
        <v/>
      </c>
      <c r="H2050" t="str">
        <f>IFERROR(IF(INDEX(營收表現!G$6:G$3000,MATCH($A2050,營收表現!$A$6:$A$3000,0))="","",INDEX(營收表現!G$6:G$3000,MATCH($A2050,營收表現!$A$6:$A$3000,0))),"")</f>
        <v/>
      </c>
      <c r="I2050" t="str">
        <f>IFERROR(IF(INDEX(營收表現!H$6:H$3000,MATCH($A2050,營收表現!$A$6:$A$3000,0))="","",INDEX(營收表現!H$6:H$3000,MATCH($A2050,營收表現!$A$6:$A$3000,0))),"")</f>
        <v/>
      </c>
      <c r="J2050" t="str">
        <f>IFERROR(IF(INDEX(營收表現!I$6:I$3000,MATCH($A2050,營收表現!$A$6:$A$3000,0))="","",INDEX(營收表現!I$6:I$3000,MATCH($A2050,營收表現!$A$6:$A$3000,0))),"")</f>
        <v/>
      </c>
      <c r="K2050" t="str">
        <f>IFERROR(IF(INDEX(營收表現!J$6:J$3000,MATCH($A2050,營收表現!$A$6:$A$3000,0))="","",INDEX(營收表現!J$6:J$3000,MATCH($A2050,營收表現!$A$6:$A$3000,0))),"")</f>
        <v/>
      </c>
      <c r="L2050" t="str">
        <f>IFERROR(IF(INDEX(營收表現!K$6:K$3000,MATCH($A2050,營收表現!$A$6:$A$3000,0))="","",INDEX(營收表現!K$6:K$3000,MATCH($A2050,營收表現!$A$6:$A$3000,0))),"")</f>
        <v/>
      </c>
      <c r="M2050" t="str">
        <f>IFERROR(IF(INDEX(營收表現!L$6:L$3000,MATCH($A2050,營收表現!$A$6:$A$3000,0))="","",INDEX(營收表現!L$6:L$3000,MATCH($A2050,營收表現!$A$6:$A$3000,0))),"")</f>
        <v/>
      </c>
      <c r="N2050" t="str">
        <f>IFERROR(IF(INDEX(營收表現!M$6:M$3000,MATCH($A2050,營收表現!$A$6:$A$3000,0))="","",INDEX(營收表現!M$6:M$3000,MATCH($A2050,營收表現!$A$6:$A$3000,0))),"")</f>
        <v/>
      </c>
      <c r="O2050" t="str">
        <f>IFERROR(IF(INDEX(營收表現!N$6:N$3000,MATCH($A2050,營收表現!$A$6:$A$3000,0))="","",INDEX(營收表現!N$6:N$3000,MATCH($A2050,營收表現!$A$6:$A$3000,0))),"")</f>
        <v/>
      </c>
      <c r="P2050" t="str">
        <f>IFERROR(IF(INDEX(營收表現!O$6:O$3000,MATCH($A2050,營收表現!$A$6:$A$3000,0))="","",INDEX(營收表現!O$6:O$3000,MATCH($A2050,營收表現!$A$6:$A$3000,0))),"")</f>
        <v/>
      </c>
      <c r="Q2050" t="str">
        <f>IFERROR(IF(INDEX(營收表現!P$6:P$3000,MATCH($A2050,營收表現!$A$6:$A$3000,0))="","",INDEX(營收表現!P$6:P$3000,MATCH($A2050,營收表現!$A$6:$A$3000,0))),"")</f>
        <v/>
      </c>
      <c r="R2050" t="str">
        <f>IFERROR(IF(INDEX(營收表現!Q$6:Q$3000,MATCH($A2050,營收表現!$A$6:$A$3000,0))="","",INDEX(營收表現!Q$6:Q$3000,MATCH($A2050,營收表現!$A$6:$A$3000,0))),"")</f>
        <v/>
      </c>
      <c r="S2050" t="str">
        <f>IFERROR(IF(INDEX(營收表現!R$6:R$3000,MATCH($A2050,營收表現!$A$6:$A$3000,0))="","",INDEX(營收表現!R$6:R$3000,MATCH($A2050,營收表現!$A$6:$A$3000,0))),"")</f>
        <v/>
      </c>
      <c r="T2050" t="str">
        <f>IFERROR(IF(INDEX(營收表現!S$6:S$3000,MATCH($A2050,營收表現!$A$6:$A$3000,0))="","",INDEX(營收表現!S$6:S$3000,MATCH($A2050,營收表現!$A$6:$A$3000,0))),"")</f>
        <v/>
      </c>
      <c r="U2050" t="str">
        <f>IFERROR(IF(INDEX(營收表現!T$6:T$3000,MATCH($A2050,營收表現!$A$6:$A$3000,0))="","",INDEX(營收表現!T$6:T$3000,MATCH($A2050,營收表現!$A$6:$A$3000,0))),"")</f>
        <v/>
      </c>
    </row>
    <row r="2051" spans="1:21">
      <c r="A2051" s="30" t="str">
        <f>IF(營收表現!$A2055="","",營收表現!$A2055)</f>
        <v/>
      </c>
      <c r="B2051" t="str">
        <f>IFERROR(INDEX(營收表現!B$6:B$3000,MATCH($A2051,營收表現!$A$6:$A$3000,0)),"")</f>
        <v/>
      </c>
      <c r="C2051" t="str">
        <f>IFERROR(INDEX(類別!G$4:G$3000,MATCH($A2051,類別!$C$4:$C$3000,0)),"")</f>
        <v/>
      </c>
      <c r="D2051" t="str">
        <f>IFERROR(IF(INDEX(營收表現!C$6:C$3000,MATCH($A2051,營收表現!$A$6:$A$3000,0))="","",INDEX(營收表現!C$6:C$3000,MATCH($A2051,營收表現!$A$6:$A$3000,0))),"")</f>
        <v/>
      </c>
      <c r="E2051" t="str">
        <f>IFERROR(IF(INDEX(營收表現!D$6:D$3000,MATCH($A2051,營收表現!$A$6:$A$3000,0))="","",INDEX(營收表現!D$6:D$3000,MATCH($A2051,營收表現!$A$6:$A$3000,0))),"")</f>
        <v/>
      </c>
      <c r="F2051" t="str">
        <f>IFERROR(IF(INDEX(營收表現!E$6:E$3000,MATCH($A2051,營收表現!$A$6:$A$3000,0))="","",INDEX(營收表現!E$6:E$3000,MATCH($A2051,營收表現!$A$6:$A$3000,0))),"")</f>
        <v/>
      </c>
      <c r="G2051" t="str">
        <f>IFERROR(IF(INDEX(營收表現!F$6:F$3000,MATCH($A2051,營收表現!$A$6:$A$3000,0))="","",INDEX(營收表現!F$6:F$3000,MATCH($A2051,營收表現!$A$6:$A$3000,0))),"")</f>
        <v/>
      </c>
      <c r="H2051" t="str">
        <f>IFERROR(IF(INDEX(營收表現!G$6:G$3000,MATCH($A2051,營收表現!$A$6:$A$3000,0))="","",INDEX(營收表現!G$6:G$3000,MATCH($A2051,營收表現!$A$6:$A$3000,0))),"")</f>
        <v/>
      </c>
      <c r="I2051" t="str">
        <f>IFERROR(IF(INDEX(營收表現!H$6:H$3000,MATCH($A2051,營收表現!$A$6:$A$3000,0))="","",INDEX(營收表現!H$6:H$3000,MATCH($A2051,營收表現!$A$6:$A$3000,0))),"")</f>
        <v/>
      </c>
      <c r="J2051" t="str">
        <f>IFERROR(IF(INDEX(營收表現!I$6:I$3000,MATCH($A2051,營收表現!$A$6:$A$3000,0))="","",INDEX(營收表現!I$6:I$3000,MATCH($A2051,營收表現!$A$6:$A$3000,0))),"")</f>
        <v/>
      </c>
      <c r="K2051" t="str">
        <f>IFERROR(IF(INDEX(營收表現!J$6:J$3000,MATCH($A2051,營收表現!$A$6:$A$3000,0))="","",INDEX(營收表現!J$6:J$3000,MATCH($A2051,營收表現!$A$6:$A$3000,0))),"")</f>
        <v/>
      </c>
      <c r="L2051" t="str">
        <f>IFERROR(IF(INDEX(營收表現!K$6:K$3000,MATCH($A2051,營收表現!$A$6:$A$3000,0))="","",INDEX(營收表現!K$6:K$3000,MATCH($A2051,營收表現!$A$6:$A$3000,0))),"")</f>
        <v/>
      </c>
      <c r="M2051" t="str">
        <f>IFERROR(IF(INDEX(營收表現!L$6:L$3000,MATCH($A2051,營收表現!$A$6:$A$3000,0))="","",INDEX(營收表現!L$6:L$3000,MATCH($A2051,營收表現!$A$6:$A$3000,0))),"")</f>
        <v/>
      </c>
      <c r="N2051" t="str">
        <f>IFERROR(IF(INDEX(營收表現!M$6:M$3000,MATCH($A2051,營收表現!$A$6:$A$3000,0))="","",INDEX(營收表現!M$6:M$3000,MATCH($A2051,營收表現!$A$6:$A$3000,0))),"")</f>
        <v/>
      </c>
      <c r="O2051" t="str">
        <f>IFERROR(IF(INDEX(營收表現!N$6:N$3000,MATCH($A2051,營收表現!$A$6:$A$3000,0))="","",INDEX(營收表現!N$6:N$3000,MATCH($A2051,營收表現!$A$6:$A$3000,0))),"")</f>
        <v/>
      </c>
      <c r="P2051" t="str">
        <f>IFERROR(IF(INDEX(營收表現!O$6:O$3000,MATCH($A2051,營收表現!$A$6:$A$3000,0))="","",INDEX(營收表現!O$6:O$3000,MATCH($A2051,營收表現!$A$6:$A$3000,0))),"")</f>
        <v/>
      </c>
      <c r="Q2051" t="str">
        <f>IFERROR(IF(INDEX(營收表現!P$6:P$3000,MATCH($A2051,營收表現!$A$6:$A$3000,0))="","",INDEX(營收表現!P$6:P$3000,MATCH($A2051,營收表現!$A$6:$A$3000,0))),"")</f>
        <v/>
      </c>
      <c r="R2051" t="str">
        <f>IFERROR(IF(INDEX(營收表現!Q$6:Q$3000,MATCH($A2051,營收表現!$A$6:$A$3000,0))="","",INDEX(營收表現!Q$6:Q$3000,MATCH($A2051,營收表現!$A$6:$A$3000,0))),"")</f>
        <v/>
      </c>
      <c r="S2051" t="str">
        <f>IFERROR(IF(INDEX(營收表現!R$6:R$3000,MATCH($A2051,營收表現!$A$6:$A$3000,0))="","",INDEX(營收表現!R$6:R$3000,MATCH($A2051,營收表現!$A$6:$A$3000,0))),"")</f>
        <v/>
      </c>
      <c r="T2051" t="str">
        <f>IFERROR(IF(INDEX(營收表現!S$6:S$3000,MATCH($A2051,營收表現!$A$6:$A$3000,0))="","",INDEX(營收表現!S$6:S$3000,MATCH($A2051,營收表現!$A$6:$A$3000,0))),"")</f>
        <v/>
      </c>
      <c r="U2051" t="str">
        <f>IFERROR(IF(INDEX(營收表現!T$6:T$3000,MATCH($A2051,營收表現!$A$6:$A$3000,0))="","",INDEX(營收表現!T$6:T$3000,MATCH($A2051,營收表現!$A$6:$A$3000,0))),"")</f>
        <v/>
      </c>
    </row>
    <row r="2052" spans="1:21">
      <c r="A2052" s="30" t="str">
        <f>IF(營收表現!$A2056="","",營收表現!$A2056)</f>
        <v/>
      </c>
      <c r="B2052" t="str">
        <f>IFERROR(INDEX(營收表現!B$6:B$3000,MATCH($A2052,營收表現!$A$6:$A$3000,0)),"")</f>
        <v/>
      </c>
      <c r="C2052" t="str">
        <f>IFERROR(INDEX(類別!G$4:G$3000,MATCH($A2052,類別!$C$4:$C$3000,0)),"")</f>
        <v/>
      </c>
      <c r="D2052" t="str">
        <f>IFERROR(IF(INDEX(營收表現!C$6:C$3000,MATCH($A2052,營收表現!$A$6:$A$3000,0))="","",INDEX(營收表現!C$6:C$3000,MATCH($A2052,營收表現!$A$6:$A$3000,0))),"")</f>
        <v/>
      </c>
      <c r="E2052" t="str">
        <f>IFERROR(IF(INDEX(營收表現!D$6:D$3000,MATCH($A2052,營收表現!$A$6:$A$3000,0))="","",INDEX(營收表現!D$6:D$3000,MATCH($A2052,營收表現!$A$6:$A$3000,0))),"")</f>
        <v/>
      </c>
      <c r="F2052" t="str">
        <f>IFERROR(IF(INDEX(營收表現!E$6:E$3000,MATCH($A2052,營收表現!$A$6:$A$3000,0))="","",INDEX(營收表現!E$6:E$3000,MATCH($A2052,營收表現!$A$6:$A$3000,0))),"")</f>
        <v/>
      </c>
      <c r="G2052" t="str">
        <f>IFERROR(IF(INDEX(營收表現!F$6:F$3000,MATCH($A2052,營收表現!$A$6:$A$3000,0))="","",INDEX(營收表現!F$6:F$3000,MATCH($A2052,營收表現!$A$6:$A$3000,0))),"")</f>
        <v/>
      </c>
      <c r="H2052" t="str">
        <f>IFERROR(IF(INDEX(營收表現!G$6:G$3000,MATCH($A2052,營收表現!$A$6:$A$3000,0))="","",INDEX(營收表現!G$6:G$3000,MATCH($A2052,營收表現!$A$6:$A$3000,0))),"")</f>
        <v/>
      </c>
      <c r="I2052" t="str">
        <f>IFERROR(IF(INDEX(營收表現!H$6:H$3000,MATCH($A2052,營收表現!$A$6:$A$3000,0))="","",INDEX(營收表現!H$6:H$3000,MATCH($A2052,營收表現!$A$6:$A$3000,0))),"")</f>
        <v/>
      </c>
      <c r="J2052" t="str">
        <f>IFERROR(IF(INDEX(營收表現!I$6:I$3000,MATCH($A2052,營收表現!$A$6:$A$3000,0))="","",INDEX(營收表現!I$6:I$3000,MATCH($A2052,營收表現!$A$6:$A$3000,0))),"")</f>
        <v/>
      </c>
      <c r="K2052" t="str">
        <f>IFERROR(IF(INDEX(營收表現!J$6:J$3000,MATCH($A2052,營收表現!$A$6:$A$3000,0))="","",INDEX(營收表現!J$6:J$3000,MATCH($A2052,營收表現!$A$6:$A$3000,0))),"")</f>
        <v/>
      </c>
      <c r="L2052" t="str">
        <f>IFERROR(IF(INDEX(營收表現!K$6:K$3000,MATCH($A2052,營收表現!$A$6:$A$3000,0))="","",INDEX(營收表現!K$6:K$3000,MATCH($A2052,營收表現!$A$6:$A$3000,0))),"")</f>
        <v/>
      </c>
      <c r="M2052" t="str">
        <f>IFERROR(IF(INDEX(營收表現!L$6:L$3000,MATCH($A2052,營收表現!$A$6:$A$3000,0))="","",INDEX(營收表現!L$6:L$3000,MATCH($A2052,營收表現!$A$6:$A$3000,0))),"")</f>
        <v/>
      </c>
      <c r="N2052" t="str">
        <f>IFERROR(IF(INDEX(營收表現!M$6:M$3000,MATCH($A2052,營收表現!$A$6:$A$3000,0))="","",INDEX(營收表現!M$6:M$3000,MATCH($A2052,營收表現!$A$6:$A$3000,0))),"")</f>
        <v/>
      </c>
      <c r="O2052" t="str">
        <f>IFERROR(IF(INDEX(營收表現!N$6:N$3000,MATCH($A2052,營收表現!$A$6:$A$3000,0))="","",INDEX(營收表現!N$6:N$3000,MATCH($A2052,營收表現!$A$6:$A$3000,0))),"")</f>
        <v/>
      </c>
      <c r="P2052" t="str">
        <f>IFERROR(IF(INDEX(營收表現!O$6:O$3000,MATCH($A2052,營收表現!$A$6:$A$3000,0))="","",INDEX(營收表現!O$6:O$3000,MATCH($A2052,營收表現!$A$6:$A$3000,0))),"")</f>
        <v/>
      </c>
      <c r="Q2052" t="str">
        <f>IFERROR(IF(INDEX(營收表現!P$6:P$3000,MATCH($A2052,營收表現!$A$6:$A$3000,0))="","",INDEX(營收表現!P$6:P$3000,MATCH($A2052,營收表現!$A$6:$A$3000,0))),"")</f>
        <v/>
      </c>
      <c r="R2052" t="str">
        <f>IFERROR(IF(INDEX(營收表現!Q$6:Q$3000,MATCH($A2052,營收表現!$A$6:$A$3000,0))="","",INDEX(營收表現!Q$6:Q$3000,MATCH($A2052,營收表現!$A$6:$A$3000,0))),"")</f>
        <v/>
      </c>
      <c r="S2052" t="str">
        <f>IFERROR(IF(INDEX(營收表現!R$6:R$3000,MATCH($A2052,營收表現!$A$6:$A$3000,0))="","",INDEX(營收表現!R$6:R$3000,MATCH($A2052,營收表現!$A$6:$A$3000,0))),"")</f>
        <v/>
      </c>
      <c r="T2052" t="str">
        <f>IFERROR(IF(INDEX(營收表現!S$6:S$3000,MATCH($A2052,營收表現!$A$6:$A$3000,0))="","",INDEX(營收表現!S$6:S$3000,MATCH($A2052,營收表現!$A$6:$A$3000,0))),"")</f>
        <v/>
      </c>
      <c r="U2052" t="str">
        <f>IFERROR(IF(INDEX(營收表現!T$6:T$3000,MATCH($A2052,營收表現!$A$6:$A$3000,0))="","",INDEX(營收表現!T$6:T$3000,MATCH($A2052,營收表現!$A$6:$A$3000,0))),"")</f>
        <v/>
      </c>
    </row>
    <row r="2053" spans="1:21">
      <c r="A2053" s="30" t="str">
        <f>IF(營收表現!$A2057="","",營收表現!$A2057)</f>
        <v/>
      </c>
      <c r="B2053" t="str">
        <f>IFERROR(INDEX(營收表現!B$6:B$3000,MATCH($A2053,營收表現!$A$6:$A$3000,0)),"")</f>
        <v/>
      </c>
      <c r="C2053" t="str">
        <f>IFERROR(INDEX(類別!G$4:G$3000,MATCH($A2053,類別!$C$4:$C$3000,0)),"")</f>
        <v/>
      </c>
      <c r="D2053" t="str">
        <f>IFERROR(IF(INDEX(營收表現!C$6:C$3000,MATCH($A2053,營收表現!$A$6:$A$3000,0))="","",INDEX(營收表現!C$6:C$3000,MATCH($A2053,營收表現!$A$6:$A$3000,0))),"")</f>
        <v/>
      </c>
      <c r="E2053" t="str">
        <f>IFERROR(IF(INDEX(營收表現!D$6:D$3000,MATCH($A2053,營收表現!$A$6:$A$3000,0))="","",INDEX(營收表現!D$6:D$3000,MATCH($A2053,營收表現!$A$6:$A$3000,0))),"")</f>
        <v/>
      </c>
      <c r="F2053" t="str">
        <f>IFERROR(IF(INDEX(營收表現!E$6:E$3000,MATCH($A2053,營收表現!$A$6:$A$3000,0))="","",INDEX(營收表現!E$6:E$3000,MATCH($A2053,營收表現!$A$6:$A$3000,0))),"")</f>
        <v/>
      </c>
      <c r="G2053" t="str">
        <f>IFERROR(IF(INDEX(營收表現!F$6:F$3000,MATCH($A2053,營收表現!$A$6:$A$3000,0))="","",INDEX(營收表現!F$6:F$3000,MATCH($A2053,營收表現!$A$6:$A$3000,0))),"")</f>
        <v/>
      </c>
      <c r="H2053" t="str">
        <f>IFERROR(IF(INDEX(營收表現!G$6:G$3000,MATCH($A2053,營收表現!$A$6:$A$3000,0))="","",INDEX(營收表現!G$6:G$3000,MATCH($A2053,營收表現!$A$6:$A$3000,0))),"")</f>
        <v/>
      </c>
      <c r="I2053" t="str">
        <f>IFERROR(IF(INDEX(營收表現!H$6:H$3000,MATCH($A2053,營收表現!$A$6:$A$3000,0))="","",INDEX(營收表現!H$6:H$3000,MATCH($A2053,營收表現!$A$6:$A$3000,0))),"")</f>
        <v/>
      </c>
      <c r="J2053" t="str">
        <f>IFERROR(IF(INDEX(營收表現!I$6:I$3000,MATCH($A2053,營收表現!$A$6:$A$3000,0))="","",INDEX(營收表現!I$6:I$3000,MATCH($A2053,營收表現!$A$6:$A$3000,0))),"")</f>
        <v/>
      </c>
      <c r="K2053" t="str">
        <f>IFERROR(IF(INDEX(營收表現!J$6:J$3000,MATCH($A2053,營收表現!$A$6:$A$3000,0))="","",INDEX(營收表現!J$6:J$3000,MATCH($A2053,營收表現!$A$6:$A$3000,0))),"")</f>
        <v/>
      </c>
      <c r="L2053" t="str">
        <f>IFERROR(IF(INDEX(營收表現!K$6:K$3000,MATCH($A2053,營收表現!$A$6:$A$3000,0))="","",INDEX(營收表現!K$6:K$3000,MATCH($A2053,營收表現!$A$6:$A$3000,0))),"")</f>
        <v/>
      </c>
      <c r="M2053" t="str">
        <f>IFERROR(IF(INDEX(營收表現!L$6:L$3000,MATCH($A2053,營收表現!$A$6:$A$3000,0))="","",INDEX(營收表現!L$6:L$3000,MATCH($A2053,營收表現!$A$6:$A$3000,0))),"")</f>
        <v/>
      </c>
      <c r="N2053" t="str">
        <f>IFERROR(IF(INDEX(營收表現!M$6:M$3000,MATCH($A2053,營收表現!$A$6:$A$3000,0))="","",INDEX(營收表現!M$6:M$3000,MATCH($A2053,營收表現!$A$6:$A$3000,0))),"")</f>
        <v/>
      </c>
      <c r="O2053" t="str">
        <f>IFERROR(IF(INDEX(營收表現!N$6:N$3000,MATCH($A2053,營收表現!$A$6:$A$3000,0))="","",INDEX(營收表現!N$6:N$3000,MATCH($A2053,營收表現!$A$6:$A$3000,0))),"")</f>
        <v/>
      </c>
      <c r="P2053" t="str">
        <f>IFERROR(IF(INDEX(營收表現!O$6:O$3000,MATCH($A2053,營收表現!$A$6:$A$3000,0))="","",INDEX(營收表現!O$6:O$3000,MATCH($A2053,營收表現!$A$6:$A$3000,0))),"")</f>
        <v/>
      </c>
      <c r="Q2053" t="str">
        <f>IFERROR(IF(INDEX(營收表現!P$6:P$3000,MATCH($A2053,營收表現!$A$6:$A$3000,0))="","",INDEX(營收表現!P$6:P$3000,MATCH($A2053,營收表現!$A$6:$A$3000,0))),"")</f>
        <v/>
      </c>
      <c r="R2053" t="str">
        <f>IFERROR(IF(INDEX(營收表現!Q$6:Q$3000,MATCH($A2053,營收表現!$A$6:$A$3000,0))="","",INDEX(營收表現!Q$6:Q$3000,MATCH($A2053,營收表現!$A$6:$A$3000,0))),"")</f>
        <v/>
      </c>
      <c r="S2053" t="str">
        <f>IFERROR(IF(INDEX(營收表現!R$6:R$3000,MATCH($A2053,營收表現!$A$6:$A$3000,0))="","",INDEX(營收表現!R$6:R$3000,MATCH($A2053,營收表現!$A$6:$A$3000,0))),"")</f>
        <v/>
      </c>
      <c r="T2053" t="str">
        <f>IFERROR(IF(INDEX(營收表現!S$6:S$3000,MATCH($A2053,營收表現!$A$6:$A$3000,0))="","",INDEX(營收表現!S$6:S$3000,MATCH($A2053,營收表現!$A$6:$A$3000,0))),"")</f>
        <v/>
      </c>
      <c r="U2053" t="str">
        <f>IFERROR(IF(INDEX(營收表現!T$6:T$3000,MATCH($A2053,營收表現!$A$6:$A$3000,0))="","",INDEX(營收表現!T$6:T$3000,MATCH($A2053,營收表現!$A$6:$A$3000,0))),"")</f>
        <v/>
      </c>
    </row>
    <row r="2054" spans="1:21">
      <c r="A2054" s="30" t="str">
        <f>IF(營收表現!$A2058="","",營收表現!$A2058)</f>
        <v/>
      </c>
      <c r="B2054" t="str">
        <f>IFERROR(INDEX(營收表現!B$6:B$3000,MATCH($A2054,營收表現!$A$6:$A$3000,0)),"")</f>
        <v/>
      </c>
      <c r="C2054" t="str">
        <f>IFERROR(INDEX(類別!G$4:G$3000,MATCH($A2054,類別!$C$4:$C$3000,0)),"")</f>
        <v/>
      </c>
      <c r="D2054" t="str">
        <f>IFERROR(IF(INDEX(營收表現!C$6:C$3000,MATCH($A2054,營收表現!$A$6:$A$3000,0))="","",INDEX(營收表現!C$6:C$3000,MATCH($A2054,營收表現!$A$6:$A$3000,0))),"")</f>
        <v/>
      </c>
      <c r="E2054" t="str">
        <f>IFERROR(IF(INDEX(營收表現!D$6:D$3000,MATCH($A2054,營收表現!$A$6:$A$3000,0))="","",INDEX(營收表現!D$6:D$3000,MATCH($A2054,營收表現!$A$6:$A$3000,0))),"")</f>
        <v/>
      </c>
      <c r="F2054" t="str">
        <f>IFERROR(IF(INDEX(營收表現!E$6:E$3000,MATCH($A2054,營收表現!$A$6:$A$3000,0))="","",INDEX(營收表現!E$6:E$3000,MATCH($A2054,營收表現!$A$6:$A$3000,0))),"")</f>
        <v/>
      </c>
      <c r="G2054" t="str">
        <f>IFERROR(IF(INDEX(營收表現!F$6:F$3000,MATCH($A2054,營收表現!$A$6:$A$3000,0))="","",INDEX(營收表現!F$6:F$3000,MATCH($A2054,營收表現!$A$6:$A$3000,0))),"")</f>
        <v/>
      </c>
      <c r="H2054" t="str">
        <f>IFERROR(IF(INDEX(營收表現!G$6:G$3000,MATCH($A2054,營收表現!$A$6:$A$3000,0))="","",INDEX(營收表現!G$6:G$3000,MATCH($A2054,營收表現!$A$6:$A$3000,0))),"")</f>
        <v/>
      </c>
      <c r="I2054" t="str">
        <f>IFERROR(IF(INDEX(營收表現!H$6:H$3000,MATCH($A2054,營收表現!$A$6:$A$3000,0))="","",INDEX(營收表現!H$6:H$3000,MATCH($A2054,營收表現!$A$6:$A$3000,0))),"")</f>
        <v/>
      </c>
      <c r="J2054" t="str">
        <f>IFERROR(IF(INDEX(營收表現!I$6:I$3000,MATCH($A2054,營收表現!$A$6:$A$3000,0))="","",INDEX(營收表現!I$6:I$3000,MATCH($A2054,營收表現!$A$6:$A$3000,0))),"")</f>
        <v/>
      </c>
      <c r="K2054" t="str">
        <f>IFERROR(IF(INDEX(營收表現!J$6:J$3000,MATCH($A2054,營收表現!$A$6:$A$3000,0))="","",INDEX(營收表現!J$6:J$3000,MATCH($A2054,營收表現!$A$6:$A$3000,0))),"")</f>
        <v/>
      </c>
      <c r="L2054" t="str">
        <f>IFERROR(IF(INDEX(營收表現!K$6:K$3000,MATCH($A2054,營收表現!$A$6:$A$3000,0))="","",INDEX(營收表現!K$6:K$3000,MATCH($A2054,營收表現!$A$6:$A$3000,0))),"")</f>
        <v/>
      </c>
      <c r="M2054" t="str">
        <f>IFERROR(IF(INDEX(營收表現!L$6:L$3000,MATCH($A2054,營收表現!$A$6:$A$3000,0))="","",INDEX(營收表現!L$6:L$3000,MATCH($A2054,營收表現!$A$6:$A$3000,0))),"")</f>
        <v/>
      </c>
      <c r="N2054" t="str">
        <f>IFERROR(IF(INDEX(營收表現!M$6:M$3000,MATCH($A2054,營收表現!$A$6:$A$3000,0))="","",INDEX(營收表現!M$6:M$3000,MATCH($A2054,營收表現!$A$6:$A$3000,0))),"")</f>
        <v/>
      </c>
      <c r="O2054" t="str">
        <f>IFERROR(IF(INDEX(營收表現!N$6:N$3000,MATCH($A2054,營收表現!$A$6:$A$3000,0))="","",INDEX(營收表現!N$6:N$3000,MATCH($A2054,營收表現!$A$6:$A$3000,0))),"")</f>
        <v/>
      </c>
      <c r="P2054" t="str">
        <f>IFERROR(IF(INDEX(營收表現!O$6:O$3000,MATCH($A2054,營收表現!$A$6:$A$3000,0))="","",INDEX(營收表現!O$6:O$3000,MATCH($A2054,營收表現!$A$6:$A$3000,0))),"")</f>
        <v/>
      </c>
      <c r="Q2054" t="str">
        <f>IFERROR(IF(INDEX(營收表現!P$6:P$3000,MATCH($A2054,營收表現!$A$6:$A$3000,0))="","",INDEX(營收表現!P$6:P$3000,MATCH($A2054,營收表現!$A$6:$A$3000,0))),"")</f>
        <v/>
      </c>
      <c r="R2054" t="str">
        <f>IFERROR(IF(INDEX(營收表現!Q$6:Q$3000,MATCH($A2054,營收表現!$A$6:$A$3000,0))="","",INDEX(營收表現!Q$6:Q$3000,MATCH($A2054,營收表現!$A$6:$A$3000,0))),"")</f>
        <v/>
      </c>
      <c r="S2054" t="str">
        <f>IFERROR(IF(INDEX(營收表現!R$6:R$3000,MATCH($A2054,營收表現!$A$6:$A$3000,0))="","",INDEX(營收表現!R$6:R$3000,MATCH($A2054,營收表現!$A$6:$A$3000,0))),"")</f>
        <v/>
      </c>
      <c r="T2054" t="str">
        <f>IFERROR(IF(INDEX(營收表現!S$6:S$3000,MATCH($A2054,營收表現!$A$6:$A$3000,0))="","",INDEX(營收表現!S$6:S$3000,MATCH($A2054,營收表現!$A$6:$A$3000,0))),"")</f>
        <v/>
      </c>
      <c r="U2054" t="str">
        <f>IFERROR(IF(INDEX(營收表現!T$6:T$3000,MATCH($A2054,營收表現!$A$6:$A$3000,0))="","",INDEX(營收表現!T$6:T$3000,MATCH($A2054,營收表現!$A$6:$A$3000,0))),"")</f>
        <v/>
      </c>
    </row>
    <row r="2055" spans="1:21">
      <c r="A2055" s="30" t="str">
        <f>IF(營收表現!$A2059="","",營收表現!$A2059)</f>
        <v/>
      </c>
      <c r="B2055" t="str">
        <f>IFERROR(INDEX(營收表現!B$6:B$3000,MATCH($A2055,營收表現!$A$6:$A$3000,0)),"")</f>
        <v/>
      </c>
      <c r="C2055" t="str">
        <f>IFERROR(INDEX(類別!G$4:G$3000,MATCH($A2055,類別!$C$4:$C$3000,0)),"")</f>
        <v/>
      </c>
      <c r="D2055" t="str">
        <f>IFERROR(IF(INDEX(營收表現!C$6:C$3000,MATCH($A2055,營收表現!$A$6:$A$3000,0))="","",INDEX(營收表現!C$6:C$3000,MATCH($A2055,營收表現!$A$6:$A$3000,0))),"")</f>
        <v/>
      </c>
      <c r="E2055" t="str">
        <f>IFERROR(IF(INDEX(營收表現!D$6:D$3000,MATCH($A2055,營收表現!$A$6:$A$3000,0))="","",INDEX(營收表現!D$6:D$3000,MATCH($A2055,營收表現!$A$6:$A$3000,0))),"")</f>
        <v/>
      </c>
      <c r="F2055" t="str">
        <f>IFERROR(IF(INDEX(營收表現!E$6:E$3000,MATCH($A2055,營收表現!$A$6:$A$3000,0))="","",INDEX(營收表現!E$6:E$3000,MATCH($A2055,營收表現!$A$6:$A$3000,0))),"")</f>
        <v/>
      </c>
      <c r="G2055" t="str">
        <f>IFERROR(IF(INDEX(營收表現!F$6:F$3000,MATCH($A2055,營收表現!$A$6:$A$3000,0))="","",INDEX(營收表現!F$6:F$3000,MATCH($A2055,營收表現!$A$6:$A$3000,0))),"")</f>
        <v/>
      </c>
      <c r="H2055" t="str">
        <f>IFERROR(IF(INDEX(營收表現!G$6:G$3000,MATCH($A2055,營收表現!$A$6:$A$3000,0))="","",INDEX(營收表現!G$6:G$3000,MATCH($A2055,營收表現!$A$6:$A$3000,0))),"")</f>
        <v/>
      </c>
      <c r="I2055" t="str">
        <f>IFERROR(IF(INDEX(營收表現!H$6:H$3000,MATCH($A2055,營收表現!$A$6:$A$3000,0))="","",INDEX(營收表現!H$6:H$3000,MATCH($A2055,營收表現!$A$6:$A$3000,0))),"")</f>
        <v/>
      </c>
      <c r="J2055" t="str">
        <f>IFERROR(IF(INDEX(營收表現!I$6:I$3000,MATCH($A2055,營收表現!$A$6:$A$3000,0))="","",INDEX(營收表現!I$6:I$3000,MATCH($A2055,營收表現!$A$6:$A$3000,0))),"")</f>
        <v/>
      </c>
      <c r="K2055" t="str">
        <f>IFERROR(IF(INDEX(營收表現!J$6:J$3000,MATCH($A2055,營收表現!$A$6:$A$3000,0))="","",INDEX(營收表現!J$6:J$3000,MATCH($A2055,營收表現!$A$6:$A$3000,0))),"")</f>
        <v/>
      </c>
      <c r="L2055" t="str">
        <f>IFERROR(IF(INDEX(營收表現!K$6:K$3000,MATCH($A2055,營收表現!$A$6:$A$3000,0))="","",INDEX(營收表現!K$6:K$3000,MATCH($A2055,營收表現!$A$6:$A$3000,0))),"")</f>
        <v/>
      </c>
      <c r="M2055" t="str">
        <f>IFERROR(IF(INDEX(營收表現!L$6:L$3000,MATCH($A2055,營收表現!$A$6:$A$3000,0))="","",INDEX(營收表現!L$6:L$3000,MATCH($A2055,營收表現!$A$6:$A$3000,0))),"")</f>
        <v/>
      </c>
      <c r="N2055" t="str">
        <f>IFERROR(IF(INDEX(營收表現!M$6:M$3000,MATCH($A2055,營收表現!$A$6:$A$3000,0))="","",INDEX(營收表現!M$6:M$3000,MATCH($A2055,營收表現!$A$6:$A$3000,0))),"")</f>
        <v/>
      </c>
      <c r="O2055" t="str">
        <f>IFERROR(IF(INDEX(營收表現!N$6:N$3000,MATCH($A2055,營收表現!$A$6:$A$3000,0))="","",INDEX(營收表現!N$6:N$3000,MATCH($A2055,營收表現!$A$6:$A$3000,0))),"")</f>
        <v/>
      </c>
      <c r="P2055" t="str">
        <f>IFERROR(IF(INDEX(營收表現!O$6:O$3000,MATCH($A2055,營收表現!$A$6:$A$3000,0))="","",INDEX(營收表現!O$6:O$3000,MATCH($A2055,營收表現!$A$6:$A$3000,0))),"")</f>
        <v/>
      </c>
      <c r="Q2055" t="str">
        <f>IFERROR(IF(INDEX(營收表現!P$6:P$3000,MATCH($A2055,營收表現!$A$6:$A$3000,0))="","",INDEX(營收表現!P$6:P$3000,MATCH($A2055,營收表現!$A$6:$A$3000,0))),"")</f>
        <v/>
      </c>
      <c r="R2055" t="str">
        <f>IFERROR(IF(INDEX(營收表現!Q$6:Q$3000,MATCH($A2055,營收表現!$A$6:$A$3000,0))="","",INDEX(營收表現!Q$6:Q$3000,MATCH($A2055,營收表現!$A$6:$A$3000,0))),"")</f>
        <v/>
      </c>
      <c r="S2055" t="str">
        <f>IFERROR(IF(INDEX(營收表現!R$6:R$3000,MATCH($A2055,營收表現!$A$6:$A$3000,0))="","",INDEX(營收表現!R$6:R$3000,MATCH($A2055,營收表現!$A$6:$A$3000,0))),"")</f>
        <v/>
      </c>
      <c r="T2055" t="str">
        <f>IFERROR(IF(INDEX(營收表現!S$6:S$3000,MATCH($A2055,營收表現!$A$6:$A$3000,0))="","",INDEX(營收表現!S$6:S$3000,MATCH($A2055,營收表現!$A$6:$A$3000,0))),"")</f>
        <v/>
      </c>
      <c r="U2055" t="str">
        <f>IFERROR(IF(INDEX(營收表現!T$6:T$3000,MATCH($A2055,營收表現!$A$6:$A$3000,0))="","",INDEX(營收表現!T$6:T$3000,MATCH($A2055,營收表現!$A$6:$A$3000,0))),"")</f>
        <v/>
      </c>
    </row>
    <row r="2056" spans="1:21">
      <c r="A2056" s="30" t="str">
        <f>IF(營收表現!$A2060="","",營收表現!$A2060)</f>
        <v/>
      </c>
      <c r="B2056" t="str">
        <f>IFERROR(INDEX(營收表現!B$6:B$3000,MATCH($A2056,營收表現!$A$6:$A$3000,0)),"")</f>
        <v/>
      </c>
      <c r="C2056" t="str">
        <f>IFERROR(INDEX(類別!G$4:G$3000,MATCH($A2056,類別!$C$4:$C$3000,0)),"")</f>
        <v/>
      </c>
      <c r="D2056" t="str">
        <f>IFERROR(IF(INDEX(營收表現!C$6:C$3000,MATCH($A2056,營收表現!$A$6:$A$3000,0))="","",INDEX(營收表現!C$6:C$3000,MATCH($A2056,營收表現!$A$6:$A$3000,0))),"")</f>
        <v/>
      </c>
      <c r="E2056" t="str">
        <f>IFERROR(IF(INDEX(營收表現!D$6:D$3000,MATCH($A2056,營收表現!$A$6:$A$3000,0))="","",INDEX(營收表現!D$6:D$3000,MATCH($A2056,營收表現!$A$6:$A$3000,0))),"")</f>
        <v/>
      </c>
      <c r="F2056" t="str">
        <f>IFERROR(IF(INDEX(營收表現!E$6:E$3000,MATCH($A2056,營收表現!$A$6:$A$3000,0))="","",INDEX(營收表現!E$6:E$3000,MATCH($A2056,營收表現!$A$6:$A$3000,0))),"")</f>
        <v/>
      </c>
      <c r="G2056" t="str">
        <f>IFERROR(IF(INDEX(營收表現!F$6:F$3000,MATCH($A2056,營收表現!$A$6:$A$3000,0))="","",INDEX(營收表現!F$6:F$3000,MATCH($A2056,營收表現!$A$6:$A$3000,0))),"")</f>
        <v/>
      </c>
      <c r="H2056" t="str">
        <f>IFERROR(IF(INDEX(營收表現!G$6:G$3000,MATCH($A2056,營收表現!$A$6:$A$3000,0))="","",INDEX(營收表現!G$6:G$3000,MATCH($A2056,營收表現!$A$6:$A$3000,0))),"")</f>
        <v/>
      </c>
      <c r="I2056" t="str">
        <f>IFERROR(IF(INDEX(營收表現!H$6:H$3000,MATCH($A2056,營收表現!$A$6:$A$3000,0))="","",INDEX(營收表現!H$6:H$3000,MATCH($A2056,營收表現!$A$6:$A$3000,0))),"")</f>
        <v/>
      </c>
      <c r="J2056" t="str">
        <f>IFERROR(IF(INDEX(營收表現!I$6:I$3000,MATCH($A2056,營收表現!$A$6:$A$3000,0))="","",INDEX(營收表現!I$6:I$3000,MATCH($A2056,營收表現!$A$6:$A$3000,0))),"")</f>
        <v/>
      </c>
      <c r="K2056" t="str">
        <f>IFERROR(IF(INDEX(營收表現!J$6:J$3000,MATCH($A2056,營收表現!$A$6:$A$3000,0))="","",INDEX(營收表現!J$6:J$3000,MATCH($A2056,營收表現!$A$6:$A$3000,0))),"")</f>
        <v/>
      </c>
      <c r="L2056" t="str">
        <f>IFERROR(IF(INDEX(營收表現!K$6:K$3000,MATCH($A2056,營收表現!$A$6:$A$3000,0))="","",INDEX(營收表現!K$6:K$3000,MATCH($A2056,營收表現!$A$6:$A$3000,0))),"")</f>
        <v/>
      </c>
      <c r="M2056" t="str">
        <f>IFERROR(IF(INDEX(營收表現!L$6:L$3000,MATCH($A2056,營收表現!$A$6:$A$3000,0))="","",INDEX(營收表現!L$6:L$3000,MATCH($A2056,營收表現!$A$6:$A$3000,0))),"")</f>
        <v/>
      </c>
      <c r="N2056" t="str">
        <f>IFERROR(IF(INDEX(營收表現!M$6:M$3000,MATCH($A2056,營收表現!$A$6:$A$3000,0))="","",INDEX(營收表現!M$6:M$3000,MATCH($A2056,營收表現!$A$6:$A$3000,0))),"")</f>
        <v/>
      </c>
      <c r="O2056" t="str">
        <f>IFERROR(IF(INDEX(營收表現!N$6:N$3000,MATCH($A2056,營收表現!$A$6:$A$3000,0))="","",INDEX(營收表現!N$6:N$3000,MATCH($A2056,營收表現!$A$6:$A$3000,0))),"")</f>
        <v/>
      </c>
      <c r="P2056" t="str">
        <f>IFERROR(IF(INDEX(營收表現!O$6:O$3000,MATCH($A2056,營收表現!$A$6:$A$3000,0))="","",INDEX(營收表現!O$6:O$3000,MATCH($A2056,營收表現!$A$6:$A$3000,0))),"")</f>
        <v/>
      </c>
      <c r="Q2056" t="str">
        <f>IFERROR(IF(INDEX(營收表現!P$6:P$3000,MATCH($A2056,營收表現!$A$6:$A$3000,0))="","",INDEX(營收表現!P$6:P$3000,MATCH($A2056,營收表現!$A$6:$A$3000,0))),"")</f>
        <v/>
      </c>
      <c r="R2056" t="str">
        <f>IFERROR(IF(INDEX(營收表現!Q$6:Q$3000,MATCH($A2056,營收表現!$A$6:$A$3000,0))="","",INDEX(營收表現!Q$6:Q$3000,MATCH($A2056,營收表現!$A$6:$A$3000,0))),"")</f>
        <v/>
      </c>
      <c r="S2056" t="str">
        <f>IFERROR(IF(INDEX(營收表現!R$6:R$3000,MATCH($A2056,營收表現!$A$6:$A$3000,0))="","",INDEX(營收表現!R$6:R$3000,MATCH($A2056,營收表現!$A$6:$A$3000,0))),"")</f>
        <v/>
      </c>
      <c r="T2056" t="str">
        <f>IFERROR(IF(INDEX(營收表現!S$6:S$3000,MATCH($A2056,營收表現!$A$6:$A$3000,0))="","",INDEX(營收表現!S$6:S$3000,MATCH($A2056,營收表現!$A$6:$A$3000,0))),"")</f>
        <v/>
      </c>
      <c r="U2056" t="str">
        <f>IFERROR(IF(INDEX(營收表現!T$6:T$3000,MATCH($A2056,營收表現!$A$6:$A$3000,0))="","",INDEX(營收表現!T$6:T$3000,MATCH($A2056,營收表現!$A$6:$A$3000,0))),"")</f>
        <v/>
      </c>
    </row>
    <row r="2057" spans="1:21">
      <c r="A2057" s="30" t="str">
        <f>IF(營收表現!$A2061="","",營收表現!$A2061)</f>
        <v/>
      </c>
      <c r="B2057" t="str">
        <f>IFERROR(INDEX(營收表現!B$6:B$3000,MATCH($A2057,營收表現!$A$6:$A$3000,0)),"")</f>
        <v/>
      </c>
      <c r="C2057" t="str">
        <f>IFERROR(INDEX(類別!G$4:G$3000,MATCH($A2057,類別!$C$4:$C$3000,0)),"")</f>
        <v/>
      </c>
      <c r="D2057" t="str">
        <f>IFERROR(IF(INDEX(營收表現!C$6:C$3000,MATCH($A2057,營收表現!$A$6:$A$3000,0))="","",INDEX(營收表現!C$6:C$3000,MATCH($A2057,營收表現!$A$6:$A$3000,0))),"")</f>
        <v/>
      </c>
      <c r="E2057" t="str">
        <f>IFERROR(IF(INDEX(營收表現!D$6:D$3000,MATCH($A2057,營收表現!$A$6:$A$3000,0))="","",INDEX(營收表現!D$6:D$3000,MATCH($A2057,營收表現!$A$6:$A$3000,0))),"")</f>
        <v/>
      </c>
      <c r="F2057" t="str">
        <f>IFERROR(IF(INDEX(營收表現!E$6:E$3000,MATCH($A2057,營收表現!$A$6:$A$3000,0))="","",INDEX(營收表現!E$6:E$3000,MATCH($A2057,營收表現!$A$6:$A$3000,0))),"")</f>
        <v/>
      </c>
      <c r="G2057" t="str">
        <f>IFERROR(IF(INDEX(營收表現!F$6:F$3000,MATCH($A2057,營收表現!$A$6:$A$3000,0))="","",INDEX(營收表現!F$6:F$3000,MATCH($A2057,營收表現!$A$6:$A$3000,0))),"")</f>
        <v/>
      </c>
      <c r="H2057" t="str">
        <f>IFERROR(IF(INDEX(營收表現!G$6:G$3000,MATCH($A2057,營收表現!$A$6:$A$3000,0))="","",INDEX(營收表現!G$6:G$3000,MATCH($A2057,營收表現!$A$6:$A$3000,0))),"")</f>
        <v/>
      </c>
      <c r="I2057" t="str">
        <f>IFERROR(IF(INDEX(營收表現!H$6:H$3000,MATCH($A2057,營收表現!$A$6:$A$3000,0))="","",INDEX(營收表現!H$6:H$3000,MATCH($A2057,營收表現!$A$6:$A$3000,0))),"")</f>
        <v/>
      </c>
      <c r="J2057" t="str">
        <f>IFERROR(IF(INDEX(營收表現!I$6:I$3000,MATCH($A2057,營收表現!$A$6:$A$3000,0))="","",INDEX(營收表現!I$6:I$3000,MATCH($A2057,營收表現!$A$6:$A$3000,0))),"")</f>
        <v/>
      </c>
      <c r="K2057" t="str">
        <f>IFERROR(IF(INDEX(營收表現!J$6:J$3000,MATCH($A2057,營收表現!$A$6:$A$3000,0))="","",INDEX(營收表現!J$6:J$3000,MATCH($A2057,營收表現!$A$6:$A$3000,0))),"")</f>
        <v/>
      </c>
      <c r="L2057" t="str">
        <f>IFERROR(IF(INDEX(營收表現!K$6:K$3000,MATCH($A2057,營收表現!$A$6:$A$3000,0))="","",INDEX(營收表現!K$6:K$3000,MATCH($A2057,營收表現!$A$6:$A$3000,0))),"")</f>
        <v/>
      </c>
      <c r="M2057" t="str">
        <f>IFERROR(IF(INDEX(營收表現!L$6:L$3000,MATCH($A2057,營收表現!$A$6:$A$3000,0))="","",INDEX(營收表現!L$6:L$3000,MATCH($A2057,營收表現!$A$6:$A$3000,0))),"")</f>
        <v/>
      </c>
      <c r="N2057" t="str">
        <f>IFERROR(IF(INDEX(營收表現!M$6:M$3000,MATCH($A2057,營收表現!$A$6:$A$3000,0))="","",INDEX(營收表現!M$6:M$3000,MATCH($A2057,營收表現!$A$6:$A$3000,0))),"")</f>
        <v/>
      </c>
      <c r="O2057" t="str">
        <f>IFERROR(IF(INDEX(營收表現!N$6:N$3000,MATCH($A2057,營收表現!$A$6:$A$3000,0))="","",INDEX(營收表現!N$6:N$3000,MATCH($A2057,營收表現!$A$6:$A$3000,0))),"")</f>
        <v/>
      </c>
      <c r="P2057" t="str">
        <f>IFERROR(IF(INDEX(營收表現!O$6:O$3000,MATCH($A2057,營收表現!$A$6:$A$3000,0))="","",INDEX(營收表現!O$6:O$3000,MATCH($A2057,營收表現!$A$6:$A$3000,0))),"")</f>
        <v/>
      </c>
      <c r="Q2057" t="str">
        <f>IFERROR(IF(INDEX(營收表現!P$6:P$3000,MATCH($A2057,營收表現!$A$6:$A$3000,0))="","",INDEX(營收表現!P$6:P$3000,MATCH($A2057,營收表現!$A$6:$A$3000,0))),"")</f>
        <v/>
      </c>
      <c r="R2057" t="str">
        <f>IFERROR(IF(INDEX(營收表現!Q$6:Q$3000,MATCH($A2057,營收表現!$A$6:$A$3000,0))="","",INDEX(營收表現!Q$6:Q$3000,MATCH($A2057,營收表現!$A$6:$A$3000,0))),"")</f>
        <v/>
      </c>
      <c r="S2057" t="str">
        <f>IFERROR(IF(INDEX(營收表現!R$6:R$3000,MATCH($A2057,營收表現!$A$6:$A$3000,0))="","",INDEX(營收表現!R$6:R$3000,MATCH($A2057,營收表現!$A$6:$A$3000,0))),"")</f>
        <v/>
      </c>
      <c r="T2057" t="str">
        <f>IFERROR(IF(INDEX(營收表現!S$6:S$3000,MATCH($A2057,營收表現!$A$6:$A$3000,0))="","",INDEX(營收表現!S$6:S$3000,MATCH($A2057,營收表現!$A$6:$A$3000,0))),"")</f>
        <v/>
      </c>
      <c r="U2057" t="str">
        <f>IFERROR(IF(INDEX(營收表現!T$6:T$3000,MATCH($A2057,營收表現!$A$6:$A$3000,0))="","",INDEX(營收表現!T$6:T$3000,MATCH($A2057,營收表現!$A$6:$A$3000,0))),"")</f>
        <v/>
      </c>
    </row>
    <row r="2058" spans="1:21">
      <c r="A2058" s="30" t="str">
        <f>IF(營收表現!$A2062="","",營收表現!$A2062)</f>
        <v/>
      </c>
      <c r="B2058" t="str">
        <f>IFERROR(INDEX(營收表現!B$6:B$3000,MATCH($A2058,營收表現!$A$6:$A$3000,0)),"")</f>
        <v/>
      </c>
      <c r="C2058" t="str">
        <f>IFERROR(INDEX(類別!G$4:G$3000,MATCH($A2058,類別!$C$4:$C$3000,0)),"")</f>
        <v/>
      </c>
      <c r="D2058" t="str">
        <f>IFERROR(IF(INDEX(營收表現!C$6:C$3000,MATCH($A2058,營收表現!$A$6:$A$3000,0))="","",INDEX(營收表現!C$6:C$3000,MATCH($A2058,營收表現!$A$6:$A$3000,0))),"")</f>
        <v/>
      </c>
      <c r="E2058" t="str">
        <f>IFERROR(IF(INDEX(營收表現!D$6:D$3000,MATCH($A2058,營收表現!$A$6:$A$3000,0))="","",INDEX(營收表現!D$6:D$3000,MATCH($A2058,營收表現!$A$6:$A$3000,0))),"")</f>
        <v/>
      </c>
      <c r="F2058" t="str">
        <f>IFERROR(IF(INDEX(營收表現!E$6:E$3000,MATCH($A2058,營收表現!$A$6:$A$3000,0))="","",INDEX(營收表現!E$6:E$3000,MATCH($A2058,營收表現!$A$6:$A$3000,0))),"")</f>
        <v/>
      </c>
      <c r="G2058" t="str">
        <f>IFERROR(IF(INDEX(營收表現!F$6:F$3000,MATCH($A2058,營收表現!$A$6:$A$3000,0))="","",INDEX(營收表現!F$6:F$3000,MATCH($A2058,營收表現!$A$6:$A$3000,0))),"")</f>
        <v/>
      </c>
      <c r="H2058" t="str">
        <f>IFERROR(IF(INDEX(營收表現!G$6:G$3000,MATCH($A2058,營收表現!$A$6:$A$3000,0))="","",INDEX(營收表現!G$6:G$3000,MATCH($A2058,營收表現!$A$6:$A$3000,0))),"")</f>
        <v/>
      </c>
      <c r="I2058" t="str">
        <f>IFERROR(IF(INDEX(營收表現!H$6:H$3000,MATCH($A2058,營收表現!$A$6:$A$3000,0))="","",INDEX(營收表現!H$6:H$3000,MATCH($A2058,營收表現!$A$6:$A$3000,0))),"")</f>
        <v/>
      </c>
      <c r="J2058" t="str">
        <f>IFERROR(IF(INDEX(營收表現!I$6:I$3000,MATCH($A2058,營收表現!$A$6:$A$3000,0))="","",INDEX(營收表現!I$6:I$3000,MATCH($A2058,營收表現!$A$6:$A$3000,0))),"")</f>
        <v/>
      </c>
      <c r="K2058" t="str">
        <f>IFERROR(IF(INDEX(營收表現!J$6:J$3000,MATCH($A2058,營收表現!$A$6:$A$3000,0))="","",INDEX(營收表現!J$6:J$3000,MATCH($A2058,營收表現!$A$6:$A$3000,0))),"")</f>
        <v/>
      </c>
      <c r="L2058" t="str">
        <f>IFERROR(IF(INDEX(營收表現!K$6:K$3000,MATCH($A2058,營收表現!$A$6:$A$3000,0))="","",INDEX(營收表現!K$6:K$3000,MATCH($A2058,營收表現!$A$6:$A$3000,0))),"")</f>
        <v/>
      </c>
      <c r="M2058" t="str">
        <f>IFERROR(IF(INDEX(營收表現!L$6:L$3000,MATCH($A2058,營收表現!$A$6:$A$3000,0))="","",INDEX(營收表現!L$6:L$3000,MATCH($A2058,營收表現!$A$6:$A$3000,0))),"")</f>
        <v/>
      </c>
      <c r="N2058" t="str">
        <f>IFERROR(IF(INDEX(營收表現!M$6:M$3000,MATCH($A2058,營收表現!$A$6:$A$3000,0))="","",INDEX(營收表現!M$6:M$3000,MATCH($A2058,營收表現!$A$6:$A$3000,0))),"")</f>
        <v/>
      </c>
      <c r="O2058" t="str">
        <f>IFERROR(IF(INDEX(營收表現!N$6:N$3000,MATCH($A2058,營收表現!$A$6:$A$3000,0))="","",INDEX(營收表現!N$6:N$3000,MATCH($A2058,營收表現!$A$6:$A$3000,0))),"")</f>
        <v/>
      </c>
      <c r="P2058" t="str">
        <f>IFERROR(IF(INDEX(營收表現!O$6:O$3000,MATCH($A2058,營收表現!$A$6:$A$3000,0))="","",INDEX(營收表現!O$6:O$3000,MATCH($A2058,營收表現!$A$6:$A$3000,0))),"")</f>
        <v/>
      </c>
      <c r="Q2058" t="str">
        <f>IFERROR(IF(INDEX(營收表現!P$6:P$3000,MATCH($A2058,營收表現!$A$6:$A$3000,0))="","",INDEX(營收表現!P$6:P$3000,MATCH($A2058,營收表現!$A$6:$A$3000,0))),"")</f>
        <v/>
      </c>
      <c r="R2058" t="str">
        <f>IFERROR(IF(INDEX(營收表現!Q$6:Q$3000,MATCH($A2058,營收表現!$A$6:$A$3000,0))="","",INDEX(營收表現!Q$6:Q$3000,MATCH($A2058,營收表現!$A$6:$A$3000,0))),"")</f>
        <v/>
      </c>
      <c r="S2058" t="str">
        <f>IFERROR(IF(INDEX(營收表現!R$6:R$3000,MATCH($A2058,營收表現!$A$6:$A$3000,0))="","",INDEX(營收表現!R$6:R$3000,MATCH($A2058,營收表現!$A$6:$A$3000,0))),"")</f>
        <v/>
      </c>
      <c r="T2058" t="str">
        <f>IFERROR(IF(INDEX(營收表現!S$6:S$3000,MATCH($A2058,營收表現!$A$6:$A$3000,0))="","",INDEX(營收表現!S$6:S$3000,MATCH($A2058,營收表現!$A$6:$A$3000,0))),"")</f>
        <v/>
      </c>
      <c r="U2058" t="str">
        <f>IFERROR(IF(INDEX(營收表現!T$6:T$3000,MATCH($A2058,營收表現!$A$6:$A$3000,0))="","",INDEX(營收表現!T$6:T$3000,MATCH($A2058,營收表現!$A$6:$A$3000,0))),"")</f>
        <v/>
      </c>
    </row>
    <row r="2059" spans="1:21">
      <c r="A2059" s="30" t="str">
        <f>IF(營收表現!$A2063="","",營收表現!$A2063)</f>
        <v/>
      </c>
      <c r="B2059" t="str">
        <f>IFERROR(INDEX(營收表現!B$6:B$3000,MATCH($A2059,營收表現!$A$6:$A$3000,0)),"")</f>
        <v/>
      </c>
      <c r="C2059" t="str">
        <f>IFERROR(INDEX(類別!G$4:G$3000,MATCH($A2059,類別!$C$4:$C$3000,0)),"")</f>
        <v/>
      </c>
      <c r="D2059" t="str">
        <f>IFERROR(IF(INDEX(營收表現!C$6:C$3000,MATCH($A2059,營收表現!$A$6:$A$3000,0))="","",INDEX(營收表現!C$6:C$3000,MATCH($A2059,營收表現!$A$6:$A$3000,0))),"")</f>
        <v/>
      </c>
      <c r="E2059" t="str">
        <f>IFERROR(IF(INDEX(營收表現!D$6:D$3000,MATCH($A2059,營收表現!$A$6:$A$3000,0))="","",INDEX(營收表現!D$6:D$3000,MATCH($A2059,營收表現!$A$6:$A$3000,0))),"")</f>
        <v/>
      </c>
      <c r="F2059" t="str">
        <f>IFERROR(IF(INDEX(營收表現!E$6:E$3000,MATCH($A2059,營收表現!$A$6:$A$3000,0))="","",INDEX(營收表現!E$6:E$3000,MATCH($A2059,營收表現!$A$6:$A$3000,0))),"")</f>
        <v/>
      </c>
      <c r="G2059" t="str">
        <f>IFERROR(IF(INDEX(營收表現!F$6:F$3000,MATCH($A2059,營收表現!$A$6:$A$3000,0))="","",INDEX(營收表現!F$6:F$3000,MATCH($A2059,營收表現!$A$6:$A$3000,0))),"")</f>
        <v/>
      </c>
      <c r="H2059" t="str">
        <f>IFERROR(IF(INDEX(營收表現!G$6:G$3000,MATCH($A2059,營收表現!$A$6:$A$3000,0))="","",INDEX(營收表現!G$6:G$3000,MATCH($A2059,營收表現!$A$6:$A$3000,0))),"")</f>
        <v/>
      </c>
      <c r="I2059" t="str">
        <f>IFERROR(IF(INDEX(營收表現!H$6:H$3000,MATCH($A2059,營收表現!$A$6:$A$3000,0))="","",INDEX(營收表現!H$6:H$3000,MATCH($A2059,營收表現!$A$6:$A$3000,0))),"")</f>
        <v/>
      </c>
      <c r="J2059" t="str">
        <f>IFERROR(IF(INDEX(營收表現!I$6:I$3000,MATCH($A2059,營收表現!$A$6:$A$3000,0))="","",INDEX(營收表現!I$6:I$3000,MATCH($A2059,營收表現!$A$6:$A$3000,0))),"")</f>
        <v/>
      </c>
      <c r="K2059" t="str">
        <f>IFERROR(IF(INDEX(營收表現!J$6:J$3000,MATCH($A2059,營收表現!$A$6:$A$3000,0))="","",INDEX(營收表現!J$6:J$3000,MATCH($A2059,營收表現!$A$6:$A$3000,0))),"")</f>
        <v/>
      </c>
      <c r="L2059" t="str">
        <f>IFERROR(IF(INDEX(營收表現!K$6:K$3000,MATCH($A2059,營收表現!$A$6:$A$3000,0))="","",INDEX(營收表現!K$6:K$3000,MATCH($A2059,營收表現!$A$6:$A$3000,0))),"")</f>
        <v/>
      </c>
      <c r="M2059" t="str">
        <f>IFERROR(IF(INDEX(營收表現!L$6:L$3000,MATCH($A2059,營收表現!$A$6:$A$3000,0))="","",INDEX(營收表現!L$6:L$3000,MATCH($A2059,營收表現!$A$6:$A$3000,0))),"")</f>
        <v/>
      </c>
      <c r="N2059" t="str">
        <f>IFERROR(IF(INDEX(營收表現!M$6:M$3000,MATCH($A2059,營收表現!$A$6:$A$3000,0))="","",INDEX(營收表現!M$6:M$3000,MATCH($A2059,營收表現!$A$6:$A$3000,0))),"")</f>
        <v/>
      </c>
      <c r="O2059" t="str">
        <f>IFERROR(IF(INDEX(營收表現!N$6:N$3000,MATCH($A2059,營收表現!$A$6:$A$3000,0))="","",INDEX(營收表現!N$6:N$3000,MATCH($A2059,營收表現!$A$6:$A$3000,0))),"")</f>
        <v/>
      </c>
      <c r="P2059" t="str">
        <f>IFERROR(IF(INDEX(營收表現!O$6:O$3000,MATCH($A2059,營收表現!$A$6:$A$3000,0))="","",INDEX(營收表現!O$6:O$3000,MATCH($A2059,營收表現!$A$6:$A$3000,0))),"")</f>
        <v/>
      </c>
      <c r="Q2059" t="str">
        <f>IFERROR(IF(INDEX(營收表現!P$6:P$3000,MATCH($A2059,營收表現!$A$6:$A$3000,0))="","",INDEX(營收表現!P$6:P$3000,MATCH($A2059,營收表現!$A$6:$A$3000,0))),"")</f>
        <v/>
      </c>
      <c r="R2059" t="str">
        <f>IFERROR(IF(INDEX(營收表現!Q$6:Q$3000,MATCH($A2059,營收表現!$A$6:$A$3000,0))="","",INDEX(營收表現!Q$6:Q$3000,MATCH($A2059,營收表現!$A$6:$A$3000,0))),"")</f>
        <v/>
      </c>
      <c r="S2059" t="str">
        <f>IFERROR(IF(INDEX(營收表現!R$6:R$3000,MATCH($A2059,營收表現!$A$6:$A$3000,0))="","",INDEX(營收表現!R$6:R$3000,MATCH($A2059,營收表現!$A$6:$A$3000,0))),"")</f>
        <v/>
      </c>
      <c r="T2059" t="str">
        <f>IFERROR(IF(INDEX(營收表現!S$6:S$3000,MATCH($A2059,營收表現!$A$6:$A$3000,0))="","",INDEX(營收表現!S$6:S$3000,MATCH($A2059,營收表現!$A$6:$A$3000,0))),"")</f>
        <v/>
      </c>
      <c r="U2059" t="str">
        <f>IFERROR(IF(INDEX(營收表現!T$6:T$3000,MATCH($A2059,營收表現!$A$6:$A$3000,0))="","",INDEX(營收表現!T$6:T$3000,MATCH($A2059,營收表現!$A$6:$A$3000,0))),"")</f>
        <v/>
      </c>
    </row>
    <row r="2060" spans="1:21">
      <c r="A2060" s="30" t="str">
        <f>IF(營收表現!$A2064="","",營收表現!$A2064)</f>
        <v/>
      </c>
      <c r="B2060" t="str">
        <f>IFERROR(INDEX(營收表現!B$6:B$3000,MATCH($A2060,營收表現!$A$6:$A$3000,0)),"")</f>
        <v/>
      </c>
      <c r="C2060" t="str">
        <f>IFERROR(INDEX(類別!G$4:G$3000,MATCH($A2060,類別!$C$4:$C$3000,0)),"")</f>
        <v/>
      </c>
      <c r="D2060" t="str">
        <f>IFERROR(IF(INDEX(營收表現!C$6:C$3000,MATCH($A2060,營收表現!$A$6:$A$3000,0))="","",INDEX(營收表現!C$6:C$3000,MATCH($A2060,營收表現!$A$6:$A$3000,0))),"")</f>
        <v/>
      </c>
      <c r="E2060" t="str">
        <f>IFERROR(IF(INDEX(營收表現!D$6:D$3000,MATCH($A2060,營收表現!$A$6:$A$3000,0))="","",INDEX(營收表現!D$6:D$3000,MATCH($A2060,營收表現!$A$6:$A$3000,0))),"")</f>
        <v/>
      </c>
      <c r="F2060" t="str">
        <f>IFERROR(IF(INDEX(營收表現!E$6:E$3000,MATCH($A2060,營收表現!$A$6:$A$3000,0))="","",INDEX(營收表現!E$6:E$3000,MATCH($A2060,營收表現!$A$6:$A$3000,0))),"")</f>
        <v/>
      </c>
      <c r="G2060" t="str">
        <f>IFERROR(IF(INDEX(營收表現!F$6:F$3000,MATCH($A2060,營收表現!$A$6:$A$3000,0))="","",INDEX(營收表現!F$6:F$3000,MATCH($A2060,營收表現!$A$6:$A$3000,0))),"")</f>
        <v/>
      </c>
      <c r="H2060" t="str">
        <f>IFERROR(IF(INDEX(營收表現!G$6:G$3000,MATCH($A2060,營收表現!$A$6:$A$3000,0))="","",INDEX(營收表現!G$6:G$3000,MATCH($A2060,營收表現!$A$6:$A$3000,0))),"")</f>
        <v/>
      </c>
      <c r="I2060" t="str">
        <f>IFERROR(IF(INDEX(營收表現!H$6:H$3000,MATCH($A2060,營收表現!$A$6:$A$3000,0))="","",INDEX(營收表現!H$6:H$3000,MATCH($A2060,營收表現!$A$6:$A$3000,0))),"")</f>
        <v/>
      </c>
      <c r="J2060" t="str">
        <f>IFERROR(IF(INDEX(營收表現!I$6:I$3000,MATCH($A2060,營收表現!$A$6:$A$3000,0))="","",INDEX(營收表現!I$6:I$3000,MATCH($A2060,營收表現!$A$6:$A$3000,0))),"")</f>
        <v/>
      </c>
      <c r="K2060" t="str">
        <f>IFERROR(IF(INDEX(營收表現!J$6:J$3000,MATCH($A2060,營收表現!$A$6:$A$3000,0))="","",INDEX(營收表現!J$6:J$3000,MATCH($A2060,營收表現!$A$6:$A$3000,0))),"")</f>
        <v/>
      </c>
      <c r="L2060" t="str">
        <f>IFERROR(IF(INDEX(營收表現!K$6:K$3000,MATCH($A2060,營收表現!$A$6:$A$3000,0))="","",INDEX(營收表現!K$6:K$3000,MATCH($A2060,營收表現!$A$6:$A$3000,0))),"")</f>
        <v/>
      </c>
      <c r="M2060" t="str">
        <f>IFERROR(IF(INDEX(營收表現!L$6:L$3000,MATCH($A2060,營收表現!$A$6:$A$3000,0))="","",INDEX(營收表現!L$6:L$3000,MATCH($A2060,營收表現!$A$6:$A$3000,0))),"")</f>
        <v/>
      </c>
      <c r="N2060" t="str">
        <f>IFERROR(IF(INDEX(營收表現!M$6:M$3000,MATCH($A2060,營收表現!$A$6:$A$3000,0))="","",INDEX(營收表現!M$6:M$3000,MATCH($A2060,營收表現!$A$6:$A$3000,0))),"")</f>
        <v/>
      </c>
      <c r="O2060" t="str">
        <f>IFERROR(IF(INDEX(營收表現!N$6:N$3000,MATCH($A2060,營收表現!$A$6:$A$3000,0))="","",INDEX(營收表現!N$6:N$3000,MATCH($A2060,營收表現!$A$6:$A$3000,0))),"")</f>
        <v/>
      </c>
      <c r="P2060" t="str">
        <f>IFERROR(IF(INDEX(營收表現!O$6:O$3000,MATCH($A2060,營收表現!$A$6:$A$3000,0))="","",INDEX(營收表現!O$6:O$3000,MATCH($A2060,營收表現!$A$6:$A$3000,0))),"")</f>
        <v/>
      </c>
      <c r="Q2060" t="str">
        <f>IFERROR(IF(INDEX(營收表現!P$6:P$3000,MATCH($A2060,營收表現!$A$6:$A$3000,0))="","",INDEX(營收表現!P$6:P$3000,MATCH($A2060,營收表現!$A$6:$A$3000,0))),"")</f>
        <v/>
      </c>
      <c r="R2060" t="str">
        <f>IFERROR(IF(INDEX(營收表現!Q$6:Q$3000,MATCH($A2060,營收表現!$A$6:$A$3000,0))="","",INDEX(營收表現!Q$6:Q$3000,MATCH($A2060,營收表現!$A$6:$A$3000,0))),"")</f>
        <v/>
      </c>
      <c r="S2060" t="str">
        <f>IFERROR(IF(INDEX(營收表現!R$6:R$3000,MATCH($A2060,營收表現!$A$6:$A$3000,0))="","",INDEX(營收表現!R$6:R$3000,MATCH($A2060,營收表現!$A$6:$A$3000,0))),"")</f>
        <v/>
      </c>
      <c r="T2060" t="str">
        <f>IFERROR(IF(INDEX(營收表現!S$6:S$3000,MATCH($A2060,營收表現!$A$6:$A$3000,0))="","",INDEX(營收表現!S$6:S$3000,MATCH($A2060,營收表現!$A$6:$A$3000,0))),"")</f>
        <v/>
      </c>
      <c r="U2060" t="str">
        <f>IFERROR(IF(INDEX(營收表現!T$6:T$3000,MATCH($A2060,營收表現!$A$6:$A$3000,0))="","",INDEX(營收表現!T$6:T$3000,MATCH($A2060,營收表現!$A$6:$A$3000,0))),"")</f>
        <v/>
      </c>
    </row>
    <row r="2061" spans="1:21">
      <c r="A2061" s="30" t="str">
        <f>IF(營收表現!$A2065="","",營收表現!$A2065)</f>
        <v/>
      </c>
      <c r="B2061" t="str">
        <f>IFERROR(INDEX(營收表現!B$6:B$3000,MATCH($A2061,營收表現!$A$6:$A$3000,0)),"")</f>
        <v/>
      </c>
      <c r="C2061" t="str">
        <f>IFERROR(INDEX(類別!G$4:G$3000,MATCH($A2061,類別!$C$4:$C$3000,0)),"")</f>
        <v/>
      </c>
      <c r="D2061" t="str">
        <f>IFERROR(IF(INDEX(營收表現!C$6:C$3000,MATCH($A2061,營收表現!$A$6:$A$3000,0))="","",INDEX(營收表現!C$6:C$3000,MATCH($A2061,營收表現!$A$6:$A$3000,0))),"")</f>
        <v/>
      </c>
      <c r="E2061" t="str">
        <f>IFERROR(IF(INDEX(營收表現!D$6:D$3000,MATCH($A2061,營收表現!$A$6:$A$3000,0))="","",INDEX(營收表現!D$6:D$3000,MATCH($A2061,營收表現!$A$6:$A$3000,0))),"")</f>
        <v/>
      </c>
      <c r="F2061" t="str">
        <f>IFERROR(IF(INDEX(營收表現!E$6:E$3000,MATCH($A2061,營收表現!$A$6:$A$3000,0))="","",INDEX(營收表現!E$6:E$3000,MATCH($A2061,營收表現!$A$6:$A$3000,0))),"")</f>
        <v/>
      </c>
      <c r="G2061" t="str">
        <f>IFERROR(IF(INDEX(營收表現!F$6:F$3000,MATCH($A2061,營收表現!$A$6:$A$3000,0))="","",INDEX(營收表現!F$6:F$3000,MATCH($A2061,營收表現!$A$6:$A$3000,0))),"")</f>
        <v/>
      </c>
      <c r="H2061" t="str">
        <f>IFERROR(IF(INDEX(營收表現!G$6:G$3000,MATCH($A2061,營收表現!$A$6:$A$3000,0))="","",INDEX(營收表現!G$6:G$3000,MATCH($A2061,營收表現!$A$6:$A$3000,0))),"")</f>
        <v/>
      </c>
      <c r="I2061" t="str">
        <f>IFERROR(IF(INDEX(營收表現!H$6:H$3000,MATCH($A2061,營收表現!$A$6:$A$3000,0))="","",INDEX(營收表現!H$6:H$3000,MATCH($A2061,營收表現!$A$6:$A$3000,0))),"")</f>
        <v/>
      </c>
      <c r="J2061" t="str">
        <f>IFERROR(IF(INDEX(營收表現!I$6:I$3000,MATCH($A2061,營收表現!$A$6:$A$3000,0))="","",INDEX(營收表現!I$6:I$3000,MATCH($A2061,營收表現!$A$6:$A$3000,0))),"")</f>
        <v/>
      </c>
      <c r="K2061" t="str">
        <f>IFERROR(IF(INDEX(營收表現!J$6:J$3000,MATCH($A2061,營收表現!$A$6:$A$3000,0))="","",INDEX(營收表現!J$6:J$3000,MATCH($A2061,營收表現!$A$6:$A$3000,0))),"")</f>
        <v/>
      </c>
      <c r="L2061" t="str">
        <f>IFERROR(IF(INDEX(營收表現!K$6:K$3000,MATCH($A2061,營收表現!$A$6:$A$3000,0))="","",INDEX(營收表現!K$6:K$3000,MATCH($A2061,營收表現!$A$6:$A$3000,0))),"")</f>
        <v/>
      </c>
      <c r="M2061" t="str">
        <f>IFERROR(IF(INDEX(營收表現!L$6:L$3000,MATCH($A2061,營收表現!$A$6:$A$3000,0))="","",INDEX(營收表現!L$6:L$3000,MATCH($A2061,營收表現!$A$6:$A$3000,0))),"")</f>
        <v/>
      </c>
      <c r="N2061" t="str">
        <f>IFERROR(IF(INDEX(營收表現!M$6:M$3000,MATCH($A2061,營收表現!$A$6:$A$3000,0))="","",INDEX(營收表現!M$6:M$3000,MATCH($A2061,營收表現!$A$6:$A$3000,0))),"")</f>
        <v/>
      </c>
      <c r="O2061" t="str">
        <f>IFERROR(IF(INDEX(營收表現!N$6:N$3000,MATCH($A2061,營收表現!$A$6:$A$3000,0))="","",INDEX(營收表現!N$6:N$3000,MATCH($A2061,營收表現!$A$6:$A$3000,0))),"")</f>
        <v/>
      </c>
      <c r="P2061" t="str">
        <f>IFERROR(IF(INDEX(營收表現!O$6:O$3000,MATCH($A2061,營收表現!$A$6:$A$3000,0))="","",INDEX(營收表現!O$6:O$3000,MATCH($A2061,營收表現!$A$6:$A$3000,0))),"")</f>
        <v/>
      </c>
      <c r="Q2061" t="str">
        <f>IFERROR(IF(INDEX(營收表現!P$6:P$3000,MATCH($A2061,營收表現!$A$6:$A$3000,0))="","",INDEX(營收表現!P$6:P$3000,MATCH($A2061,營收表現!$A$6:$A$3000,0))),"")</f>
        <v/>
      </c>
      <c r="R2061" t="str">
        <f>IFERROR(IF(INDEX(營收表現!Q$6:Q$3000,MATCH($A2061,營收表現!$A$6:$A$3000,0))="","",INDEX(營收表現!Q$6:Q$3000,MATCH($A2061,營收表現!$A$6:$A$3000,0))),"")</f>
        <v/>
      </c>
      <c r="S2061" t="str">
        <f>IFERROR(IF(INDEX(營收表現!R$6:R$3000,MATCH($A2061,營收表現!$A$6:$A$3000,0))="","",INDEX(營收表現!R$6:R$3000,MATCH($A2061,營收表現!$A$6:$A$3000,0))),"")</f>
        <v/>
      </c>
      <c r="T2061" t="str">
        <f>IFERROR(IF(INDEX(營收表現!S$6:S$3000,MATCH($A2061,營收表現!$A$6:$A$3000,0))="","",INDEX(營收表現!S$6:S$3000,MATCH($A2061,營收表現!$A$6:$A$3000,0))),"")</f>
        <v/>
      </c>
      <c r="U2061" t="str">
        <f>IFERROR(IF(INDEX(營收表現!T$6:T$3000,MATCH($A2061,營收表現!$A$6:$A$3000,0))="","",INDEX(營收表現!T$6:T$3000,MATCH($A2061,營收表現!$A$6:$A$3000,0))),"")</f>
        <v/>
      </c>
    </row>
    <row r="2062" spans="1:21">
      <c r="A2062" s="30" t="str">
        <f>IF(營收表現!$A2066="","",營收表現!$A2066)</f>
        <v/>
      </c>
      <c r="B2062" t="str">
        <f>IFERROR(INDEX(營收表現!B$6:B$3000,MATCH($A2062,營收表現!$A$6:$A$3000,0)),"")</f>
        <v/>
      </c>
      <c r="C2062" t="str">
        <f>IFERROR(INDEX(類別!G$4:G$3000,MATCH($A2062,類別!$C$4:$C$3000,0)),"")</f>
        <v/>
      </c>
      <c r="D2062" t="str">
        <f>IFERROR(IF(INDEX(營收表現!C$6:C$3000,MATCH($A2062,營收表現!$A$6:$A$3000,0))="","",INDEX(營收表現!C$6:C$3000,MATCH($A2062,營收表現!$A$6:$A$3000,0))),"")</f>
        <v/>
      </c>
      <c r="E2062" t="str">
        <f>IFERROR(IF(INDEX(營收表現!D$6:D$3000,MATCH($A2062,營收表現!$A$6:$A$3000,0))="","",INDEX(營收表現!D$6:D$3000,MATCH($A2062,營收表現!$A$6:$A$3000,0))),"")</f>
        <v/>
      </c>
      <c r="F2062" t="str">
        <f>IFERROR(IF(INDEX(營收表現!E$6:E$3000,MATCH($A2062,營收表現!$A$6:$A$3000,0))="","",INDEX(營收表現!E$6:E$3000,MATCH($A2062,營收表現!$A$6:$A$3000,0))),"")</f>
        <v/>
      </c>
      <c r="G2062" t="str">
        <f>IFERROR(IF(INDEX(營收表現!F$6:F$3000,MATCH($A2062,營收表現!$A$6:$A$3000,0))="","",INDEX(營收表現!F$6:F$3000,MATCH($A2062,營收表現!$A$6:$A$3000,0))),"")</f>
        <v/>
      </c>
      <c r="H2062" t="str">
        <f>IFERROR(IF(INDEX(營收表現!G$6:G$3000,MATCH($A2062,營收表現!$A$6:$A$3000,0))="","",INDEX(營收表現!G$6:G$3000,MATCH($A2062,營收表現!$A$6:$A$3000,0))),"")</f>
        <v/>
      </c>
      <c r="I2062" t="str">
        <f>IFERROR(IF(INDEX(營收表現!H$6:H$3000,MATCH($A2062,營收表現!$A$6:$A$3000,0))="","",INDEX(營收表現!H$6:H$3000,MATCH($A2062,營收表現!$A$6:$A$3000,0))),"")</f>
        <v/>
      </c>
      <c r="J2062" t="str">
        <f>IFERROR(IF(INDEX(營收表現!I$6:I$3000,MATCH($A2062,營收表現!$A$6:$A$3000,0))="","",INDEX(營收表現!I$6:I$3000,MATCH($A2062,營收表現!$A$6:$A$3000,0))),"")</f>
        <v/>
      </c>
      <c r="K2062" t="str">
        <f>IFERROR(IF(INDEX(營收表現!J$6:J$3000,MATCH($A2062,營收表現!$A$6:$A$3000,0))="","",INDEX(營收表現!J$6:J$3000,MATCH($A2062,營收表現!$A$6:$A$3000,0))),"")</f>
        <v/>
      </c>
      <c r="L2062" t="str">
        <f>IFERROR(IF(INDEX(營收表現!K$6:K$3000,MATCH($A2062,營收表現!$A$6:$A$3000,0))="","",INDEX(營收表現!K$6:K$3000,MATCH($A2062,營收表現!$A$6:$A$3000,0))),"")</f>
        <v/>
      </c>
      <c r="M2062" t="str">
        <f>IFERROR(IF(INDEX(營收表現!L$6:L$3000,MATCH($A2062,營收表現!$A$6:$A$3000,0))="","",INDEX(營收表現!L$6:L$3000,MATCH($A2062,營收表現!$A$6:$A$3000,0))),"")</f>
        <v/>
      </c>
      <c r="N2062" t="str">
        <f>IFERROR(IF(INDEX(營收表現!M$6:M$3000,MATCH($A2062,營收表現!$A$6:$A$3000,0))="","",INDEX(營收表現!M$6:M$3000,MATCH($A2062,營收表現!$A$6:$A$3000,0))),"")</f>
        <v/>
      </c>
      <c r="O2062" t="str">
        <f>IFERROR(IF(INDEX(營收表現!N$6:N$3000,MATCH($A2062,營收表現!$A$6:$A$3000,0))="","",INDEX(營收表現!N$6:N$3000,MATCH($A2062,營收表現!$A$6:$A$3000,0))),"")</f>
        <v/>
      </c>
      <c r="P2062" t="str">
        <f>IFERROR(IF(INDEX(營收表現!O$6:O$3000,MATCH($A2062,營收表現!$A$6:$A$3000,0))="","",INDEX(營收表現!O$6:O$3000,MATCH($A2062,營收表現!$A$6:$A$3000,0))),"")</f>
        <v/>
      </c>
      <c r="Q2062" t="str">
        <f>IFERROR(IF(INDEX(營收表現!P$6:P$3000,MATCH($A2062,營收表現!$A$6:$A$3000,0))="","",INDEX(營收表現!P$6:P$3000,MATCH($A2062,營收表現!$A$6:$A$3000,0))),"")</f>
        <v/>
      </c>
      <c r="R2062" t="str">
        <f>IFERROR(IF(INDEX(營收表現!Q$6:Q$3000,MATCH($A2062,營收表現!$A$6:$A$3000,0))="","",INDEX(營收表現!Q$6:Q$3000,MATCH($A2062,營收表現!$A$6:$A$3000,0))),"")</f>
        <v/>
      </c>
      <c r="S2062" t="str">
        <f>IFERROR(IF(INDEX(營收表現!R$6:R$3000,MATCH($A2062,營收表現!$A$6:$A$3000,0))="","",INDEX(營收表現!R$6:R$3000,MATCH($A2062,營收表現!$A$6:$A$3000,0))),"")</f>
        <v/>
      </c>
      <c r="T2062" t="str">
        <f>IFERROR(IF(INDEX(營收表現!S$6:S$3000,MATCH($A2062,營收表現!$A$6:$A$3000,0))="","",INDEX(營收表現!S$6:S$3000,MATCH($A2062,營收表現!$A$6:$A$3000,0))),"")</f>
        <v/>
      </c>
      <c r="U2062" t="str">
        <f>IFERROR(IF(INDEX(營收表現!T$6:T$3000,MATCH($A2062,營收表現!$A$6:$A$3000,0))="","",INDEX(營收表現!T$6:T$3000,MATCH($A2062,營收表現!$A$6:$A$3000,0))),"")</f>
        <v/>
      </c>
    </row>
    <row r="2063" spans="1:21">
      <c r="A2063" s="30" t="str">
        <f>IF(營收表現!$A2067="","",營收表現!$A2067)</f>
        <v/>
      </c>
      <c r="B2063" t="str">
        <f>IFERROR(INDEX(營收表現!B$6:B$3000,MATCH($A2063,營收表現!$A$6:$A$3000,0)),"")</f>
        <v/>
      </c>
      <c r="C2063" t="str">
        <f>IFERROR(INDEX(類別!G$4:G$3000,MATCH($A2063,類別!$C$4:$C$3000,0)),"")</f>
        <v/>
      </c>
      <c r="D2063" t="str">
        <f>IFERROR(IF(INDEX(營收表現!C$6:C$3000,MATCH($A2063,營收表現!$A$6:$A$3000,0))="","",INDEX(營收表現!C$6:C$3000,MATCH($A2063,營收表現!$A$6:$A$3000,0))),"")</f>
        <v/>
      </c>
      <c r="E2063" t="str">
        <f>IFERROR(IF(INDEX(營收表現!D$6:D$3000,MATCH($A2063,營收表現!$A$6:$A$3000,0))="","",INDEX(營收表現!D$6:D$3000,MATCH($A2063,營收表現!$A$6:$A$3000,0))),"")</f>
        <v/>
      </c>
      <c r="F2063" t="str">
        <f>IFERROR(IF(INDEX(營收表現!E$6:E$3000,MATCH($A2063,營收表現!$A$6:$A$3000,0))="","",INDEX(營收表現!E$6:E$3000,MATCH($A2063,營收表現!$A$6:$A$3000,0))),"")</f>
        <v/>
      </c>
      <c r="G2063" t="str">
        <f>IFERROR(IF(INDEX(營收表現!F$6:F$3000,MATCH($A2063,營收表現!$A$6:$A$3000,0))="","",INDEX(營收表現!F$6:F$3000,MATCH($A2063,營收表現!$A$6:$A$3000,0))),"")</f>
        <v/>
      </c>
      <c r="H2063" t="str">
        <f>IFERROR(IF(INDEX(營收表現!G$6:G$3000,MATCH($A2063,營收表現!$A$6:$A$3000,0))="","",INDEX(營收表現!G$6:G$3000,MATCH($A2063,營收表現!$A$6:$A$3000,0))),"")</f>
        <v/>
      </c>
      <c r="I2063" t="str">
        <f>IFERROR(IF(INDEX(營收表現!H$6:H$3000,MATCH($A2063,營收表現!$A$6:$A$3000,0))="","",INDEX(營收表現!H$6:H$3000,MATCH($A2063,營收表現!$A$6:$A$3000,0))),"")</f>
        <v/>
      </c>
      <c r="J2063" t="str">
        <f>IFERROR(IF(INDEX(營收表現!I$6:I$3000,MATCH($A2063,營收表現!$A$6:$A$3000,0))="","",INDEX(營收表現!I$6:I$3000,MATCH($A2063,營收表現!$A$6:$A$3000,0))),"")</f>
        <v/>
      </c>
      <c r="K2063" t="str">
        <f>IFERROR(IF(INDEX(營收表現!J$6:J$3000,MATCH($A2063,營收表現!$A$6:$A$3000,0))="","",INDEX(營收表現!J$6:J$3000,MATCH($A2063,營收表現!$A$6:$A$3000,0))),"")</f>
        <v/>
      </c>
      <c r="L2063" t="str">
        <f>IFERROR(IF(INDEX(營收表現!K$6:K$3000,MATCH($A2063,營收表現!$A$6:$A$3000,0))="","",INDEX(營收表現!K$6:K$3000,MATCH($A2063,營收表現!$A$6:$A$3000,0))),"")</f>
        <v/>
      </c>
      <c r="M2063" t="str">
        <f>IFERROR(IF(INDEX(營收表現!L$6:L$3000,MATCH($A2063,營收表現!$A$6:$A$3000,0))="","",INDEX(營收表現!L$6:L$3000,MATCH($A2063,營收表現!$A$6:$A$3000,0))),"")</f>
        <v/>
      </c>
      <c r="N2063" t="str">
        <f>IFERROR(IF(INDEX(營收表現!M$6:M$3000,MATCH($A2063,營收表現!$A$6:$A$3000,0))="","",INDEX(營收表現!M$6:M$3000,MATCH($A2063,營收表現!$A$6:$A$3000,0))),"")</f>
        <v/>
      </c>
      <c r="O2063" t="str">
        <f>IFERROR(IF(INDEX(營收表現!N$6:N$3000,MATCH($A2063,營收表現!$A$6:$A$3000,0))="","",INDEX(營收表現!N$6:N$3000,MATCH($A2063,營收表現!$A$6:$A$3000,0))),"")</f>
        <v/>
      </c>
      <c r="P2063" t="str">
        <f>IFERROR(IF(INDEX(營收表現!O$6:O$3000,MATCH($A2063,營收表現!$A$6:$A$3000,0))="","",INDEX(營收表現!O$6:O$3000,MATCH($A2063,營收表現!$A$6:$A$3000,0))),"")</f>
        <v/>
      </c>
      <c r="Q2063" t="str">
        <f>IFERROR(IF(INDEX(營收表現!P$6:P$3000,MATCH($A2063,營收表現!$A$6:$A$3000,0))="","",INDEX(營收表現!P$6:P$3000,MATCH($A2063,營收表現!$A$6:$A$3000,0))),"")</f>
        <v/>
      </c>
      <c r="R2063" t="str">
        <f>IFERROR(IF(INDEX(營收表現!Q$6:Q$3000,MATCH($A2063,營收表現!$A$6:$A$3000,0))="","",INDEX(營收表現!Q$6:Q$3000,MATCH($A2063,營收表現!$A$6:$A$3000,0))),"")</f>
        <v/>
      </c>
      <c r="S2063" t="str">
        <f>IFERROR(IF(INDEX(營收表現!R$6:R$3000,MATCH($A2063,營收表現!$A$6:$A$3000,0))="","",INDEX(營收表現!R$6:R$3000,MATCH($A2063,營收表現!$A$6:$A$3000,0))),"")</f>
        <v/>
      </c>
      <c r="T2063" t="str">
        <f>IFERROR(IF(INDEX(營收表現!S$6:S$3000,MATCH($A2063,營收表現!$A$6:$A$3000,0))="","",INDEX(營收表現!S$6:S$3000,MATCH($A2063,營收表現!$A$6:$A$3000,0))),"")</f>
        <v/>
      </c>
      <c r="U2063" t="str">
        <f>IFERROR(IF(INDEX(營收表現!T$6:T$3000,MATCH($A2063,營收表現!$A$6:$A$3000,0))="","",INDEX(營收表現!T$6:T$3000,MATCH($A2063,營收表現!$A$6:$A$3000,0))),"")</f>
        <v/>
      </c>
    </row>
    <row r="2064" spans="1:21">
      <c r="A2064" s="30" t="str">
        <f>IF(營收表現!$A2068="","",營收表現!$A2068)</f>
        <v/>
      </c>
      <c r="B2064" t="str">
        <f>IFERROR(INDEX(營收表現!B$6:B$3000,MATCH($A2064,營收表現!$A$6:$A$3000,0)),"")</f>
        <v/>
      </c>
      <c r="C2064" t="str">
        <f>IFERROR(INDEX(類別!G$4:G$3000,MATCH($A2064,類別!$C$4:$C$3000,0)),"")</f>
        <v/>
      </c>
      <c r="D2064" t="str">
        <f>IFERROR(IF(INDEX(營收表現!C$6:C$3000,MATCH($A2064,營收表現!$A$6:$A$3000,0))="","",INDEX(營收表現!C$6:C$3000,MATCH($A2064,營收表現!$A$6:$A$3000,0))),"")</f>
        <v/>
      </c>
      <c r="E2064" t="str">
        <f>IFERROR(IF(INDEX(營收表現!D$6:D$3000,MATCH($A2064,營收表現!$A$6:$A$3000,0))="","",INDEX(營收表現!D$6:D$3000,MATCH($A2064,營收表現!$A$6:$A$3000,0))),"")</f>
        <v/>
      </c>
      <c r="F2064" t="str">
        <f>IFERROR(IF(INDEX(營收表現!E$6:E$3000,MATCH($A2064,營收表現!$A$6:$A$3000,0))="","",INDEX(營收表現!E$6:E$3000,MATCH($A2064,營收表現!$A$6:$A$3000,0))),"")</f>
        <v/>
      </c>
      <c r="G2064" t="str">
        <f>IFERROR(IF(INDEX(營收表現!F$6:F$3000,MATCH($A2064,營收表現!$A$6:$A$3000,0))="","",INDEX(營收表現!F$6:F$3000,MATCH($A2064,營收表現!$A$6:$A$3000,0))),"")</f>
        <v/>
      </c>
      <c r="H2064" t="str">
        <f>IFERROR(IF(INDEX(營收表現!G$6:G$3000,MATCH($A2064,營收表現!$A$6:$A$3000,0))="","",INDEX(營收表現!G$6:G$3000,MATCH($A2064,營收表現!$A$6:$A$3000,0))),"")</f>
        <v/>
      </c>
      <c r="I2064" t="str">
        <f>IFERROR(IF(INDEX(營收表現!H$6:H$3000,MATCH($A2064,營收表現!$A$6:$A$3000,0))="","",INDEX(營收表現!H$6:H$3000,MATCH($A2064,營收表現!$A$6:$A$3000,0))),"")</f>
        <v/>
      </c>
      <c r="J2064" t="str">
        <f>IFERROR(IF(INDEX(營收表現!I$6:I$3000,MATCH($A2064,營收表現!$A$6:$A$3000,0))="","",INDEX(營收表現!I$6:I$3000,MATCH($A2064,營收表現!$A$6:$A$3000,0))),"")</f>
        <v/>
      </c>
      <c r="K2064" t="str">
        <f>IFERROR(IF(INDEX(營收表現!J$6:J$3000,MATCH($A2064,營收表現!$A$6:$A$3000,0))="","",INDEX(營收表現!J$6:J$3000,MATCH($A2064,營收表現!$A$6:$A$3000,0))),"")</f>
        <v/>
      </c>
      <c r="L2064" t="str">
        <f>IFERROR(IF(INDEX(營收表現!K$6:K$3000,MATCH($A2064,營收表現!$A$6:$A$3000,0))="","",INDEX(營收表現!K$6:K$3000,MATCH($A2064,營收表現!$A$6:$A$3000,0))),"")</f>
        <v/>
      </c>
      <c r="M2064" t="str">
        <f>IFERROR(IF(INDEX(營收表現!L$6:L$3000,MATCH($A2064,營收表現!$A$6:$A$3000,0))="","",INDEX(營收表現!L$6:L$3000,MATCH($A2064,營收表現!$A$6:$A$3000,0))),"")</f>
        <v/>
      </c>
      <c r="N2064" t="str">
        <f>IFERROR(IF(INDEX(營收表現!M$6:M$3000,MATCH($A2064,營收表現!$A$6:$A$3000,0))="","",INDEX(營收表現!M$6:M$3000,MATCH($A2064,營收表現!$A$6:$A$3000,0))),"")</f>
        <v/>
      </c>
      <c r="O2064" t="str">
        <f>IFERROR(IF(INDEX(營收表現!N$6:N$3000,MATCH($A2064,營收表現!$A$6:$A$3000,0))="","",INDEX(營收表現!N$6:N$3000,MATCH($A2064,營收表現!$A$6:$A$3000,0))),"")</f>
        <v/>
      </c>
      <c r="P2064" t="str">
        <f>IFERROR(IF(INDEX(營收表現!O$6:O$3000,MATCH($A2064,營收表現!$A$6:$A$3000,0))="","",INDEX(營收表現!O$6:O$3000,MATCH($A2064,營收表現!$A$6:$A$3000,0))),"")</f>
        <v/>
      </c>
      <c r="Q2064" t="str">
        <f>IFERROR(IF(INDEX(營收表現!P$6:P$3000,MATCH($A2064,營收表現!$A$6:$A$3000,0))="","",INDEX(營收表現!P$6:P$3000,MATCH($A2064,營收表現!$A$6:$A$3000,0))),"")</f>
        <v/>
      </c>
      <c r="R2064" t="str">
        <f>IFERROR(IF(INDEX(營收表現!Q$6:Q$3000,MATCH($A2064,營收表現!$A$6:$A$3000,0))="","",INDEX(營收表現!Q$6:Q$3000,MATCH($A2064,營收表現!$A$6:$A$3000,0))),"")</f>
        <v/>
      </c>
      <c r="S2064" t="str">
        <f>IFERROR(IF(INDEX(營收表現!R$6:R$3000,MATCH($A2064,營收表現!$A$6:$A$3000,0))="","",INDEX(營收表現!R$6:R$3000,MATCH($A2064,營收表現!$A$6:$A$3000,0))),"")</f>
        <v/>
      </c>
      <c r="T2064" t="str">
        <f>IFERROR(IF(INDEX(營收表現!S$6:S$3000,MATCH($A2064,營收表現!$A$6:$A$3000,0))="","",INDEX(營收表現!S$6:S$3000,MATCH($A2064,營收表現!$A$6:$A$3000,0))),"")</f>
        <v/>
      </c>
      <c r="U2064" t="str">
        <f>IFERROR(IF(INDEX(營收表現!T$6:T$3000,MATCH($A2064,營收表現!$A$6:$A$3000,0))="","",INDEX(營收表現!T$6:T$3000,MATCH($A2064,營收表現!$A$6:$A$3000,0))),"")</f>
        <v/>
      </c>
    </row>
    <row r="2065" spans="1:21">
      <c r="A2065" s="30" t="str">
        <f>IF(營收表現!$A2069="","",營收表現!$A2069)</f>
        <v/>
      </c>
      <c r="B2065" t="str">
        <f>IFERROR(INDEX(營收表現!B$6:B$3000,MATCH($A2065,營收表現!$A$6:$A$3000,0)),"")</f>
        <v/>
      </c>
      <c r="C2065" t="str">
        <f>IFERROR(INDEX(類別!G$4:G$3000,MATCH($A2065,類別!$C$4:$C$3000,0)),"")</f>
        <v/>
      </c>
      <c r="D2065" t="str">
        <f>IFERROR(IF(INDEX(營收表現!C$6:C$3000,MATCH($A2065,營收表現!$A$6:$A$3000,0))="","",INDEX(營收表現!C$6:C$3000,MATCH($A2065,營收表現!$A$6:$A$3000,0))),"")</f>
        <v/>
      </c>
      <c r="E2065" t="str">
        <f>IFERROR(IF(INDEX(營收表現!D$6:D$3000,MATCH($A2065,營收表現!$A$6:$A$3000,0))="","",INDEX(營收表現!D$6:D$3000,MATCH($A2065,營收表現!$A$6:$A$3000,0))),"")</f>
        <v/>
      </c>
      <c r="F2065" t="str">
        <f>IFERROR(IF(INDEX(營收表現!E$6:E$3000,MATCH($A2065,營收表現!$A$6:$A$3000,0))="","",INDEX(營收表現!E$6:E$3000,MATCH($A2065,營收表現!$A$6:$A$3000,0))),"")</f>
        <v/>
      </c>
      <c r="G2065" t="str">
        <f>IFERROR(IF(INDEX(營收表現!F$6:F$3000,MATCH($A2065,營收表現!$A$6:$A$3000,0))="","",INDEX(營收表現!F$6:F$3000,MATCH($A2065,營收表現!$A$6:$A$3000,0))),"")</f>
        <v/>
      </c>
      <c r="H2065" t="str">
        <f>IFERROR(IF(INDEX(營收表現!G$6:G$3000,MATCH($A2065,營收表現!$A$6:$A$3000,0))="","",INDEX(營收表現!G$6:G$3000,MATCH($A2065,營收表現!$A$6:$A$3000,0))),"")</f>
        <v/>
      </c>
      <c r="I2065" t="str">
        <f>IFERROR(IF(INDEX(營收表現!H$6:H$3000,MATCH($A2065,營收表現!$A$6:$A$3000,0))="","",INDEX(營收表現!H$6:H$3000,MATCH($A2065,營收表現!$A$6:$A$3000,0))),"")</f>
        <v/>
      </c>
      <c r="J2065" t="str">
        <f>IFERROR(IF(INDEX(營收表現!I$6:I$3000,MATCH($A2065,營收表現!$A$6:$A$3000,0))="","",INDEX(營收表現!I$6:I$3000,MATCH($A2065,營收表現!$A$6:$A$3000,0))),"")</f>
        <v/>
      </c>
      <c r="K2065" t="str">
        <f>IFERROR(IF(INDEX(營收表現!J$6:J$3000,MATCH($A2065,營收表現!$A$6:$A$3000,0))="","",INDEX(營收表現!J$6:J$3000,MATCH($A2065,營收表現!$A$6:$A$3000,0))),"")</f>
        <v/>
      </c>
      <c r="L2065" t="str">
        <f>IFERROR(IF(INDEX(營收表現!K$6:K$3000,MATCH($A2065,營收表現!$A$6:$A$3000,0))="","",INDEX(營收表現!K$6:K$3000,MATCH($A2065,營收表現!$A$6:$A$3000,0))),"")</f>
        <v/>
      </c>
      <c r="M2065" t="str">
        <f>IFERROR(IF(INDEX(營收表現!L$6:L$3000,MATCH($A2065,營收表現!$A$6:$A$3000,0))="","",INDEX(營收表現!L$6:L$3000,MATCH($A2065,營收表現!$A$6:$A$3000,0))),"")</f>
        <v/>
      </c>
      <c r="N2065" t="str">
        <f>IFERROR(IF(INDEX(營收表現!M$6:M$3000,MATCH($A2065,營收表現!$A$6:$A$3000,0))="","",INDEX(營收表現!M$6:M$3000,MATCH($A2065,營收表現!$A$6:$A$3000,0))),"")</f>
        <v/>
      </c>
      <c r="O2065" t="str">
        <f>IFERROR(IF(INDEX(營收表現!N$6:N$3000,MATCH($A2065,營收表現!$A$6:$A$3000,0))="","",INDEX(營收表現!N$6:N$3000,MATCH($A2065,營收表現!$A$6:$A$3000,0))),"")</f>
        <v/>
      </c>
      <c r="P2065" t="str">
        <f>IFERROR(IF(INDEX(營收表現!O$6:O$3000,MATCH($A2065,營收表現!$A$6:$A$3000,0))="","",INDEX(營收表現!O$6:O$3000,MATCH($A2065,營收表現!$A$6:$A$3000,0))),"")</f>
        <v/>
      </c>
      <c r="Q2065" t="str">
        <f>IFERROR(IF(INDEX(營收表現!P$6:P$3000,MATCH($A2065,營收表現!$A$6:$A$3000,0))="","",INDEX(營收表現!P$6:P$3000,MATCH($A2065,營收表現!$A$6:$A$3000,0))),"")</f>
        <v/>
      </c>
      <c r="R2065" t="str">
        <f>IFERROR(IF(INDEX(營收表現!Q$6:Q$3000,MATCH($A2065,營收表現!$A$6:$A$3000,0))="","",INDEX(營收表現!Q$6:Q$3000,MATCH($A2065,營收表現!$A$6:$A$3000,0))),"")</f>
        <v/>
      </c>
      <c r="S2065" t="str">
        <f>IFERROR(IF(INDEX(營收表現!R$6:R$3000,MATCH($A2065,營收表現!$A$6:$A$3000,0))="","",INDEX(營收表現!R$6:R$3000,MATCH($A2065,營收表現!$A$6:$A$3000,0))),"")</f>
        <v/>
      </c>
      <c r="T2065" t="str">
        <f>IFERROR(IF(INDEX(營收表現!S$6:S$3000,MATCH($A2065,營收表現!$A$6:$A$3000,0))="","",INDEX(營收表現!S$6:S$3000,MATCH($A2065,營收表現!$A$6:$A$3000,0))),"")</f>
        <v/>
      </c>
      <c r="U2065" t="str">
        <f>IFERROR(IF(INDEX(營收表現!T$6:T$3000,MATCH($A2065,營收表現!$A$6:$A$3000,0))="","",INDEX(營收表現!T$6:T$3000,MATCH($A2065,營收表現!$A$6:$A$3000,0))),"")</f>
        <v/>
      </c>
    </row>
    <row r="2066" spans="1:21">
      <c r="A2066" s="30" t="str">
        <f>IF(營收表現!$A2070="","",營收表現!$A2070)</f>
        <v/>
      </c>
      <c r="B2066" t="str">
        <f>IFERROR(INDEX(營收表現!B$6:B$3000,MATCH($A2066,營收表現!$A$6:$A$3000,0)),"")</f>
        <v/>
      </c>
      <c r="C2066" t="str">
        <f>IFERROR(INDEX(類別!G$4:G$3000,MATCH($A2066,類別!$C$4:$C$3000,0)),"")</f>
        <v/>
      </c>
      <c r="D2066" t="str">
        <f>IFERROR(IF(INDEX(營收表現!C$6:C$3000,MATCH($A2066,營收表現!$A$6:$A$3000,0))="","",INDEX(營收表現!C$6:C$3000,MATCH($A2066,營收表現!$A$6:$A$3000,0))),"")</f>
        <v/>
      </c>
      <c r="E2066" t="str">
        <f>IFERROR(IF(INDEX(營收表現!D$6:D$3000,MATCH($A2066,營收表現!$A$6:$A$3000,0))="","",INDEX(營收表現!D$6:D$3000,MATCH($A2066,營收表現!$A$6:$A$3000,0))),"")</f>
        <v/>
      </c>
      <c r="F2066" t="str">
        <f>IFERROR(IF(INDEX(營收表現!E$6:E$3000,MATCH($A2066,營收表現!$A$6:$A$3000,0))="","",INDEX(營收表現!E$6:E$3000,MATCH($A2066,營收表現!$A$6:$A$3000,0))),"")</f>
        <v/>
      </c>
      <c r="G2066" t="str">
        <f>IFERROR(IF(INDEX(營收表現!F$6:F$3000,MATCH($A2066,營收表現!$A$6:$A$3000,0))="","",INDEX(營收表現!F$6:F$3000,MATCH($A2066,營收表現!$A$6:$A$3000,0))),"")</f>
        <v/>
      </c>
      <c r="H2066" t="str">
        <f>IFERROR(IF(INDEX(營收表現!G$6:G$3000,MATCH($A2066,營收表現!$A$6:$A$3000,0))="","",INDEX(營收表現!G$6:G$3000,MATCH($A2066,營收表現!$A$6:$A$3000,0))),"")</f>
        <v/>
      </c>
      <c r="I2066" t="str">
        <f>IFERROR(IF(INDEX(營收表現!H$6:H$3000,MATCH($A2066,營收表現!$A$6:$A$3000,0))="","",INDEX(營收表現!H$6:H$3000,MATCH($A2066,營收表現!$A$6:$A$3000,0))),"")</f>
        <v/>
      </c>
      <c r="J2066" t="str">
        <f>IFERROR(IF(INDEX(營收表現!I$6:I$3000,MATCH($A2066,營收表現!$A$6:$A$3000,0))="","",INDEX(營收表現!I$6:I$3000,MATCH($A2066,營收表現!$A$6:$A$3000,0))),"")</f>
        <v/>
      </c>
      <c r="K2066" t="str">
        <f>IFERROR(IF(INDEX(營收表現!J$6:J$3000,MATCH($A2066,營收表現!$A$6:$A$3000,0))="","",INDEX(營收表現!J$6:J$3000,MATCH($A2066,營收表現!$A$6:$A$3000,0))),"")</f>
        <v/>
      </c>
      <c r="L2066" t="str">
        <f>IFERROR(IF(INDEX(營收表現!K$6:K$3000,MATCH($A2066,營收表現!$A$6:$A$3000,0))="","",INDEX(營收表現!K$6:K$3000,MATCH($A2066,營收表現!$A$6:$A$3000,0))),"")</f>
        <v/>
      </c>
      <c r="M2066" t="str">
        <f>IFERROR(IF(INDEX(營收表現!L$6:L$3000,MATCH($A2066,營收表現!$A$6:$A$3000,0))="","",INDEX(營收表現!L$6:L$3000,MATCH($A2066,營收表現!$A$6:$A$3000,0))),"")</f>
        <v/>
      </c>
      <c r="N2066" t="str">
        <f>IFERROR(IF(INDEX(營收表現!M$6:M$3000,MATCH($A2066,營收表現!$A$6:$A$3000,0))="","",INDEX(營收表現!M$6:M$3000,MATCH($A2066,營收表現!$A$6:$A$3000,0))),"")</f>
        <v/>
      </c>
      <c r="O2066" t="str">
        <f>IFERROR(IF(INDEX(營收表現!N$6:N$3000,MATCH($A2066,營收表現!$A$6:$A$3000,0))="","",INDEX(營收表現!N$6:N$3000,MATCH($A2066,營收表現!$A$6:$A$3000,0))),"")</f>
        <v/>
      </c>
      <c r="P2066" t="str">
        <f>IFERROR(IF(INDEX(營收表現!O$6:O$3000,MATCH($A2066,營收表現!$A$6:$A$3000,0))="","",INDEX(營收表現!O$6:O$3000,MATCH($A2066,營收表現!$A$6:$A$3000,0))),"")</f>
        <v/>
      </c>
      <c r="Q2066" t="str">
        <f>IFERROR(IF(INDEX(營收表現!P$6:P$3000,MATCH($A2066,營收表現!$A$6:$A$3000,0))="","",INDEX(營收表現!P$6:P$3000,MATCH($A2066,營收表現!$A$6:$A$3000,0))),"")</f>
        <v/>
      </c>
      <c r="R2066" t="str">
        <f>IFERROR(IF(INDEX(營收表現!Q$6:Q$3000,MATCH($A2066,營收表現!$A$6:$A$3000,0))="","",INDEX(營收表現!Q$6:Q$3000,MATCH($A2066,營收表現!$A$6:$A$3000,0))),"")</f>
        <v/>
      </c>
      <c r="S2066" t="str">
        <f>IFERROR(IF(INDEX(營收表現!R$6:R$3000,MATCH($A2066,營收表現!$A$6:$A$3000,0))="","",INDEX(營收表現!R$6:R$3000,MATCH($A2066,營收表現!$A$6:$A$3000,0))),"")</f>
        <v/>
      </c>
      <c r="T2066" t="str">
        <f>IFERROR(IF(INDEX(營收表現!S$6:S$3000,MATCH($A2066,營收表現!$A$6:$A$3000,0))="","",INDEX(營收表現!S$6:S$3000,MATCH($A2066,營收表現!$A$6:$A$3000,0))),"")</f>
        <v/>
      </c>
      <c r="U2066" t="str">
        <f>IFERROR(IF(INDEX(營收表現!T$6:T$3000,MATCH($A2066,營收表現!$A$6:$A$3000,0))="","",INDEX(營收表現!T$6:T$3000,MATCH($A2066,營收表現!$A$6:$A$3000,0))),"")</f>
        <v/>
      </c>
    </row>
    <row r="2067" spans="1:21">
      <c r="A2067" s="30" t="str">
        <f>IF(營收表現!$A2071="","",營收表現!$A2071)</f>
        <v/>
      </c>
      <c r="B2067" t="str">
        <f>IFERROR(INDEX(營收表現!B$6:B$3000,MATCH($A2067,營收表現!$A$6:$A$3000,0)),"")</f>
        <v/>
      </c>
      <c r="C2067" t="str">
        <f>IFERROR(INDEX(類別!G$4:G$3000,MATCH($A2067,類別!$C$4:$C$3000,0)),"")</f>
        <v/>
      </c>
      <c r="D2067" t="str">
        <f>IFERROR(IF(INDEX(營收表現!C$6:C$3000,MATCH($A2067,營收表現!$A$6:$A$3000,0))="","",INDEX(營收表現!C$6:C$3000,MATCH($A2067,營收表現!$A$6:$A$3000,0))),"")</f>
        <v/>
      </c>
      <c r="E2067" t="str">
        <f>IFERROR(IF(INDEX(營收表現!D$6:D$3000,MATCH($A2067,營收表現!$A$6:$A$3000,0))="","",INDEX(營收表現!D$6:D$3000,MATCH($A2067,營收表現!$A$6:$A$3000,0))),"")</f>
        <v/>
      </c>
      <c r="F2067" t="str">
        <f>IFERROR(IF(INDEX(營收表現!E$6:E$3000,MATCH($A2067,營收表現!$A$6:$A$3000,0))="","",INDEX(營收表現!E$6:E$3000,MATCH($A2067,營收表現!$A$6:$A$3000,0))),"")</f>
        <v/>
      </c>
      <c r="G2067" t="str">
        <f>IFERROR(IF(INDEX(營收表現!F$6:F$3000,MATCH($A2067,營收表現!$A$6:$A$3000,0))="","",INDEX(營收表現!F$6:F$3000,MATCH($A2067,營收表現!$A$6:$A$3000,0))),"")</f>
        <v/>
      </c>
      <c r="H2067" t="str">
        <f>IFERROR(IF(INDEX(營收表現!G$6:G$3000,MATCH($A2067,營收表現!$A$6:$A$3000,0))="","",INDEX(營收表現!G$6:G$3000,MATCH($A2067,營收表現!$A$6:$A$3000,0))),"")</f>
        <v/>
      </c>
      <c r="I2067" t="str">
        <f>IFERROR(IF(INDEX(營收表現!H$6:H$3000,MATCH($A2067,營收表現!$A$6:$A$3000,0))="","",INDEX(營收表現!H$6:H$3000,MATCH($A2067,營收表現!$A$6:$A$3000,0))),"")</f>
        <v/>
      </c>
      <c r="J2067" t="str">
        <f>IFERROR(IF(INDEX(營收表現!I$6:I$3000,MATCH($A2067,營收表現!$A$6:$A$3000,0))="","",INDEX(營收表現!I$6:I$3000,MATCH($A2067,營收表現!$A$6:$A$3000,0))),"")</f>
        <v/>
      </c>
      <c r="K2067" t="str">
        <f>IFERROR(IF(INDEX(營收表現!J$6:J$3000,MATCH($A2067,營收表現!$A$6:$A$3000,0))="","",INDEX(營收表現!J$6:J$3000,MATCH($A2067,營收表現!$A$6:$A$3000,0))),"")</f>
        <v/>
      </c>
      <c r="L2067" t="str">
        <f>IFERROR(IF(INDEX(營收表現!K$6:K$3000,MATCH($A2067,營收表現!$A$6:$A$3000,0))="","",INDEX(營收表現!K$6:K$3000,MATCH($A2067,營收表現!$A$6:$A$3000,0))),"")</f>
        <v/>
      </c>
      <c r="M2067" t="str">
        <f>IFERROR(IF(INDEX(營收表現!L$6:L$3000,MATCH($A2067,營收表現!$A$6:$A$3000,0))="","",INDEX(營收表現!L$6:L$3000,MATCH($A2067,營收表現!$A$6:$A$3000,0))),"")</f>
        <v/>
      </c>
      <c r="N2067" t="str">
        <f>IFERROR(IF(INDEX(營收表現!M$6:M$3000,MATCH($A2067,營收表現!$A$6:$A$3000,0))="","",INDEX(營收表現!M$6:M$3000,MATCH($A2067,營收表現!$A$6:$A$3000,0))),"")</f>
        <v/>
      </c>
      <c r="O2067" t="str">
        <f>IFERROR(IF(INDEX(營收表現!N$6:N$3000,MATCH($A2067,營收表現!$A$6:$A$3000,0))="","",INDEX(營收表現!N$6:N$3000,MATCH($A2067,營收表現!$A$6:$A$3000,0))),"")</f>
        <v/>
      </c>
      <c r="P2067" t="str">
        <f>IFERROR(IF(INDEX(營收表現!O$6:O$3000,MATCH($A2067,營收表現!$A$6:$A$3000,0))="","",INDEX(營收表現!O$6:O$3000,MATCH($A2067,營收表現!$A$6:$A$3000,0))),"")</f>
        <v/>
      </c>
      <c r="Q2067" t="str">
        <f>IFERROR(IF(INDEX(營收表現!P$6:P$3000,MATCH($A2067,營收表現!$A$6:$A$3000,0))="","",INDEX(營收表現!P$6:P$3000,MATCH($A2067,營收表現!$A$6:$A$3000,0))),"")</f>
        <v/>
      </c>
      <c r="R2067" t="str">
        <f>IFERROR(IF(INDEX(營收表現!Q$6:Q$3000,MATCH($A2067,營收表現!$A$6:$A$3000,0))="","",INDEX(營收表現!Q$6:Q$3000,MATCH($A2067,營收表現!$A$6:$A$3000,0))),"")</f>
        <v/>
      </c>
      <c r="S2067" t="str">
        <f>IFERROR(IF(INDEX(營收表現!R$6:R$3000,MATCH($A2067,營收表現!$A$6:$A$3000,0))="","",INDEX(營收表現!R$6:R$3000,MATCH($A2067,營收表現!$A$6:$A$3000,0))),"")</f>
        <v/>
      </c>
      <c r="T2067" t="str">
        <f>IFERROR(IF(INDEX(營收表現!S$6:S$3000,MATCH($A2067,營收表現!$A$6:$A$3000,0))="","",INDEX(營收表現!S$6:S$3000,MATCH($A2067,營收表現!$A$6:$A$3000,0))),"")</f>
        <v/>
      </c>
      <c r="U2067" t="str">
        <f>IFERROR(IF(INDEX(營收表現!T$6:T$3000,MATCH($A2067,營收表現!$A$6:$A$3000,0))="","",INDEX(營收表現!T$6:T$3000,MATCH($A2067,營收表現!$A$6:$A$3000,0))),"")</f>
        <v/>
      </c>
    </row>
    <row r="2068" spans="1:21">
      <c r="A2068" s="30" t="str">
        <f>IF(營收表現!$A2072="","",營收表現!$A2072)</f>
        <v/>
      </c>
      <c r="B2068" t="str">
        <f>IFERROR(INDEX(營收表現!B$6:B$3000,MATCH($A2068,營收表現!$A$6:$A$3000,0)),"")</f>
        <v/>
      </c>
      <c r="C2068" t="str">
        <f>IFERROR(INDEX(類別!G$4:G$3000,MATCH($A2068,類別!$C$4:$C$3000,0)),"")</f>
        <v/>
      </c>
      <c r="D2068" t="str">
        <f>IFERROR(IF(INDEX(營收表現!C$6:C$3000,MATCH($A2068,營收表現!$A$6:$A$3000,0))="","",INDEX(營收表現!C$6:C$3000,MATCH($A2068,營收表現!$A$6:$A$3000,0))),"")</f>
        <v/>
      </c>
      <c r="E2068" t="str">
        <f>IFERROR(IF(INDEX(營收表現!D$6:D$3000,MATCH($A2068,營收表現!$A$6:$A$3000,0))="","",INDEX(營收表現!D$6:D$3000,MATCH($A2068,營收表現!$A$6:$A$3000,0))),"")</f>
        <v/>
      </c>
      <c r="F2068" t="str">
        <f>IFERROR(IF(INDEX(營收表現!E$6:E$3000,MATCH($A2068,營收表現!$A$6:$A$3000,0))="","",INDEX(營收表現!E$6:E$3000,MATCH($A2068,營收表現!$A$6:$A$3000,0))),"")</f>
        <v/>
      </c>
      <c r="G2068" t="str">
        <f>IFERROR(IF(INDEX(營收表現!F$6:F$3000,MATCH($A2068,營收表現!$A$6:$A$3000,0))="","",INDEX(營收表現!F$6:F$3000,MATCH($A2068,營收表現!$A$6:$A$3000,0))),"")</f>
        <v/>
      </c>
      <c r="H2068" t="str">
        <f>IFERROR(IF(INDEX(營收表現!G$6:G$3000,MATCH($A2068,營收表現!$A$6:$A$3000,0))="","",INDEX(營收表現!G$6:G$3000,MATCH($A2068,營收表現!$A$6:$A$3000,0))),"")</f>
        <v/>
      </c>
      <c r="I2068" t="str">
        <f>IFERROR(IF(INDEX(營收表現!H$6:H$3000,MATCH($A2068,營收表現!$A$6:$A$3000,0))="","",INDEX(營收表現!H$6:H$3000,MATCH($A2068,營收表現!$A$6:$A$3000,0))),"")</f>
        <v/>
      </c>
      <c r="J2068" t="str">
        <f>IFERROR(IF(INDEX(營收表現!I$6:I$3000,MATCH($A2068,營收表現!$A$6:$A$3000,0))="","",INDEX(營收表現!I$6:I$3000,MATCH($A2068,營收表現!$A$6:$A$3000,0))),"")</f>
        <v/>
      </c>
      <c r="K2068" t="str">
        <f>IFERROR(IF(INDEX(營收表現!J$6:J$3000,MATCH($A2068,營收表現!$A$6:$A$3000,0))="","",INDEX(營收表現!J$6:J$3000,MATCH($A2068,營收表現!$A$6:$A$3000,0))),"")</f>
        <v/>
      </c>
      <c r="L2068" t="str">
        <f>IFERROR(IF(INDEX(營收表現!K$6:K$3000,MATCH($A2068,營收表現!$A$6:$A$3000,0))="","",INDEX(營收表現!K$6:K$3000,MATCH($A2068,營收表現!$A$6:$A$3000,0))),"")</f>
        <v/>
      </c>
      <c r="M2068" t="str">
        <f>IFERROR(IF(INDEX(營收表現!L$6:L$3000,MATCH($A2068,營收表現!$A$6:$A$3000,0))="","",INDEX(營收表現!L$6:L$3000,MATCH($A2068,營收表現!$A$6:$A$3000,0))),"")</f>
        <v/>
      </c>
      <c r="N2068" t="str">
        <f>IFERROR(IF(INDEX(營收表現!M$6:M$3000,MATCH($A2068,營收表現!$A$6:$A$3000,0))="","",INDEX(營收表現!M$6:M$3000,MATCH($A2068,營收表現!$A$6:$A$3000,0))),"")</f>
        <v/>
      </c>
      <c r="O2068" t="str">
        <f>IFERROR(IF(INDEX(營收表現!N$6:N$3000,MATCH($A2068,營收表現!$A$6:$A$3000,0))="","",INDEX(營收表現!N$6:N$3000,MATCH($A2068,營收表現!$A$6:$A$3000,0))),"")</f>
        <v/>
      </c>
      <c r="P2068" t="str">
        <f>IFERROR(IF(INDEX(營收表現!O$6:O$3000,MATCH($A2068,營收表現!$A$6:$A$3000,0))="","",INDEX(營收表現!O$6:O$3000,MATCH($A2068,營收表現!$A$6:$A$3000,0))),"")</f>
        <v/>
      </c>
      <c r="Q2068" t="str">
        <f>IFERROR(IF(INDEX(營收表現!P$6:P$3000,MATCH($A2068,營收表現!$A$6:$A$3000,0))="","",INDEX(營收表現!P$6:P$3000,MATCH($A2068,營收表現!$A$6:$A$3000,0))),"")</f>
        <v/>
      </c>
      <c r="R2068" t="str">
        <f>IFERROR(IF(INDEX(營收表現!Q$6:Q$3000,MATCH($A2068,營收表現!$A$6:$A$3000,0))="","",INDEX(營收表現!Q$6:Q$3000,MATCH($A2068,營收表現!$A$6:$A$3000,0))),"")</f>
        <v/>
      </c>
      <c r="S2068" t="str">
        <f>IFERROR(IF(INDEX(營收表現!R$6:R$3000,MATCH($A2068,營收表現!$A$6:$A$3000,0))="","",INDEX(營收表現!R$6:R$3000,MATCH($A2068,營收表現!$A$6:$A$3000,0))),"")</f>
        <v/>
      </c>
      <c r="T2068" t="str">
        <f>IFERROR(IF(INDEX(營收表現!S$6:S$3000,MATCH($A2068,營收表現!$A$6:$A$3000,0))="","",INDEX(營收表現!S$6:S$3000,MATCH($A2068,營收表現!$A$6:$A$3000,0))),"")</f>
        <v/>
      </c>
      <c r="U2068" t="str">
        <f>IFERROR(IF(INDEX(營收表現!T$6:T$3000,MATCH($A2068,營收表現!$A$6:$A$3000,0))="","",INDEX(營收表現!T$6:T$3000,MATCH($A2068,營收表現!$A$6:$A$3000,0))),"")</f>
        <v/>
      </c>
    </row>
    <row r="2069" spans="1:21">
      <c r="A2069" s="30" t="str">
        <f>IF(營收表現!$A2073="","",營收表現!$A2073)</f>
        <v/>
      </c>
      <c r="B2069" t="str">
        <f>IFERROR(INDEX(營收表現!B$6:B$3000,MATCH($A2069,營收表現!$A$6:$A$3000,0)),"")</f>
        <v/>
      </c>
      <c r="C2069" t="str">
        <f>IFERROR(INDEX(類別!G$4:G$3000,MATCH($A2069,類別!$C$4:$C$3000,0)),"")</f>
        <v/>
      </c>
      <c r="D2069" t="str">
        <f>IFERROR(IF(INDEX(營收表現!C$6:C$3000,MATCH($A2069,營收表現!$A$6:$A$3000,0))="","",INDEX(營收表現!C$6:C$3000,MATCH($A2069,營收表現!$A$6:$A$3000,0))),"")</f>
        <v/>
      </c>
      <c r="E2069" t="str">
        <f>IFERROR(IF(INDEX(營收表現!D$6:D$3000,MATCH($A2069,營收表現!$A$6:$A$3000,0))="","",INDEX(營收表現!D$6:D$3000,MATCH($A2069,營收表現!$A$6:$A$3000,0))),"")</f>
        <v/>
      </c>
      <c r="F2069" t="str">
        <f>IFERROR(IF(INDEX(營收表現!E$6:E$3000,MATCH($A2069,營收表現!$A$6:$A$3000,0))="","",INDEX(營收表現!E$6:E$3000,MATCH($A2069,營收表現!$A$6:$A$3000,0))),"")</f>
        <v/>
      </c>
      <c r="G2069" t="str">
        <f>IFERROR(IF(INDEX(營收表現!F$6:F$3000,MATCH($A2069,營收表現!$A$6:$A$3000,0))="","",INDEX(營收表現!F$6:F$3000,MATCH($A2069,營收表現!$A$6:$A$3000,0))),"")</f>
        <v/>
      </c>
      <c r="H2069" t="str">
        <f>IFERROR(IF(INDEX(營收表現!G$6:G$3000,MATCH($A2069,營收表現!$A$6:$A$3000,0))="","",INDEX(營收表現!G$6:G$3000,MATCH($A2069,營收表現!$A$6:$A$3000,0))),"")</f>
        <v/>
      </c>
      <c r="I2069" t="str">
        <f>IFERROR(IF(INDEX(營收表現!H$6:H$3000,MATCH($A2069,營收表現!$A$6:$A$3000,0))="","",INDEX(營收表現!H$6:H$3000,MATCH($A2069,營收表現!$A$6:$A$3000,0))),"")</f>
        <v/>
      </c>
      <c r="J2069" t="str">
        <f>IFERROR(IF(INDEX(營收表現!I$6:I$3000,MATCH($A2069,營收表現!$A$6:$A$3000,0))="","",INDEX(營收表現!I$6:I$3000,MATCH($A2069,營收表現!$A$6:$A$3000,0))),"")</f>
        <v/>
      </c>
      <c r="K2069" t="str">
        <f>IFERROR(IF(INDEX(營收表現!J$6:J$3000,MATCH($A2069,營收表現!$A$6:$A$3000,0))="","",INDEX(營收表現!J$6:J$3000,MATCH($A2069,營收表現!$A$6:$A$3000,0))),"")</f>
        <v/>
      </c>
      <c r="L2069" t="str">
        <f>IFERROR(IF(INDEX(營收表現!K$6:K$3000,MATCH($A2069,營收表現!$A$6:$A$3000,0))="","",INDEX(營收表現!K$6:K$3000,MATCH($A2069,營收表現!$A$6:$A$3000,0))),"")</f>
        <v/>
      </c>
      <c r="M2069" t="str">
        <f>IFERROR(IF(INDEX(營收表現!L$6:L$3000,MATCH($A2069,營收表現!$A$6:$A$3000,0))="","",INDEX(營收表現!L$6:L$3000,MATCH($A2069,營收表現!$A$6:$A$3000,0))),"")</f>
        <v/>
      </c>
      <c r="N2069" t="str">
        <f>IFERROR(IF(INDEX(營收表現!M$6:M$3000,MATCH($A2069,營收表現!$A$6:$A$3000,0))="","",INDEX(營收表現!M$6:M$3000,MATCH($A2069,營收表現!$A$6:$A$3000,0))),"")</f>
        <v/>
      </c>
      <c r="O2069" t="str">
        <f>IFERROR(IF(INDEX(營收表現!N$6:N$3000,MATCH($A2069,營收表現!$A$6:$A$3000,0))="","",INDEX(營收表現!N$6:N$3000,MATCH($A2069,營收表現!$A$6:$A$3000,0))),"")</f>
        <v/>
      </c>
      <c r="P2069" t="str">
        <f>IFERROR(IF(INDEX(營收表現!O$6:O$3000,MATCH($A2069,營收表現!$A$6:$A$3000,0))="","",INDEX(營收表現!O$6:O$3000,MATCH($A2069,營收表現!$A$6:$A$3000,0))),"")</f>
        <v/>
      </c>
      <c r="Q2069" t="str">
        <f>IFERROR(IF(INDEX(營收表現!P$6:P$3000,MATCH($A2069,營收表現!$A$6:$A$3000,0))="","",INDEX(營收表現!P$6:P$3000,MATCH($A2069,營收表現!$A$6:$A$3000,0))),"")</f>
        <v/>
      </c>
      <c r="R2069" t="str">
        <f>IFERROR(IF(INDEX(營收表現!Q$6:Q$3000,MATCH($A2069,營收表現!$A$6:$A$3000,0))="","",INDEX(營收表現!Q$6:Q$3000,MATCH($A2069,營收表現!$A$6:$A$3000,0))),"")</f>
        <v/>
      </c>
      <c r="S2069" t="str">
        <f>IFERROR(IF(INDEX(營收表現!R$6:R$3000,MATCH($A2069,營收表現!$A$6:$A$3000,0))="","",INDEX(營收表現!R$6:R$3000,MATCH($A2069,營收表現!$A$6:$A$3000,0))),"")</f>
        <v/>
      </c>
      <c r="T2069" t="str">
        <f>IFERROR(IF(INDEX(營收表現!S$6:S$3000,MATCH($A2069,營收表現!$A$6:$A$3000,0))="","",INDEX(營收表現!S$6:S$3000,MATCH($A2069,營收表現!$A$6:$A$3000,0))),"")</f>
        <v/>
      </c>
      <c r="U2069" t="str">
        <f>IFERROR(IF(INDEX(營收表現!T$6:T$3000,MATCH($A2069,營收表現!$A$6:$A$3000,0))="","",INDEX(營收表現!T$6:T$3000,MATCH($A2069,營收表現!$A$6:$A$3000,0))),"")</f>
        <v/>
      </c>
    </row>
    <row r="2070" spans="1:21">
      <c r="A2070" s="30" t="str">
        <f>IF(營收表現!$A2074="","",營收表現!$A2074)</f>
        <v/>
      </c>
      <c r="B2070" t="str">
        <f>IFERROR(INDEX(營收表現!B$6:B$3000,MATCH($A2070,營收表現!$A$6:$A$3000,0)),"")</f>
        <v/>
      </c>
      <c r="C2070" t="str">
        <f>IFERROR(INDEX(類別!G$4:G$3000,MATCH($A2070,類別!$C$4:$C$3000,0)),"")</f>
        <v/>
      </c>
      <c r="D2070" t="str">
        <f>IFERROR(IF(INDEX(營收表現!C$6:C$3000,MATCH($A2070,營收表現!$A$6:$A$3000,0))="","",INDEX(營收表現!C$6:C$3000,MATCH($A2070,營收表現!$A$6:$A$3000,0))),"")</f>
        <v/>
      </c>
      <c r="E2070" t="str">
        <f>IFERROR(IF(INDEX(營收表現!D$6:D$3000,MATCH($A2070,營收表現!$A$6:$A$3000,0))="","",INDEX(營收表現!D$6:D$3000,MATCH($A2070,營收表現!$A$6:$A$3000,0))),"")</f>
        <v/>
      </c>
      <c r="F2070" t="str">
        <f>IFERROR(IF(INDEX(營收表現!E$6:E$3000,MATCH($A2070,營收表現!$A$6:$A$3000,0))="","",INDEX(營收表現!E$6:E$3000,MATCH($A2070,營收表現!$A$6:$A$3000,0))),"")</f>
        <v/>
      </c>
      <c r="G2070" t="str">
        <f>IFERROR(IF(INDEX(營收表現!F$6:F$3000,MATCH($A2070,營收表現!$A$6:$A$3000,0))="","",INDEX(營收表現!F$6:F$3000,MATCH($A2070,營收表現!$A$6:$A$3000,0))),"")</f>
        <v/>
      </c>
      <c r="H2070" t="str">
        <f>IFERROR(IF(INDEX(營收表現!G$6:G$3000,MATCH($A2070,營收表現!$A$6:$A$3000,0))="","",INDEX(營收表現!G$6:G$3000,MATCH($A2070,營收表現!$A$6:$A$3000,0))),"")</f>
        <v/>
      </c>
      <c r="I2070" t="str">
        <f>IFERROR(IF(INDEX(營收表現!H$6:H$3000,MATCH($A2070,營收表現!$A$6:$A$3000,0))="","",INDEX(營收表現!H$6:H$3000,MATCH($A2070,營收表現!$A$6:$A$3000,0))),"")</f>
        <v/>
      </c>
      <c r="J2070" t="str">
        <f>IFERROR(IF(INDEX(營收表現!I$6:I$3000,MATCH($A2070,營收表現!$A$6:$A$3000,0))="","",INDEX(營收表現!I$6:I$3000,MATCH($A2070,營收表現!$A$6:$A$3000,0))),"")</f>
        <v/>
      </c>
      <c r="K2070" t="str">
        <f>IFERROR(IF(INDEX(營收表現!J$6:J$3000,MATCH($A2070,營收表現!$A$6:$A$3000,0))="","",INDEX(營收表現!J$6:J$3000,MATCH($A2070,營收表現!$A$6:$A$3000,0))),"")</f>
        <v/>
      </c>
      <c r="L2070" t="str">
        <f>IFERROR(IF(INDEX(營收表現!K$6:K$3000,MATCH($A2070,營收表現!$A$6:$A$3000,0))="","",INDEX(營收表現!K$6:K$3000,MATCH($A2070,營收表現!$A$6:$A$3000,0))),"")</f>
        <v/>
      </c>
      <c r="M2070" t="str">
        <f>IFERROR(IF(INDEX(營收表現!L$6:L$3000,MATCH($A2070,營收表現!$A$6:$A$3000,0))="","",INDEX(營收表現!L$6:L$3000,MATCH($A2070,營收表現!$A$6:$A$3000,0))),"")</f>
        <v/>
      </c>
      <c r="N2070" t="str">
        <f>IFERROR(IF(INDEX(營收表現!M$6:M$3000,MATCH($A2070,營收表現!$A$6:$A$3000,0))="","",INDEX(營收表現!M$6:M$3000,MATCH($A2070,營收表現!$A$6:$A$3000,0))),"")</f>
        <v/>
      </c>
      <c r="O2070" t="str">
        <f>IFERROR(IF(INDEX(營收表現!N$6:N$3000,MATCH($A2070,營收表現!$A$6:$A$3000,0))="","",INDEX(營收表現!N$6:N$3000,MATCH($A2070,營收表現!$A$6:$A$3000,0))),"")</f>
        <v/>
      </c>
      <c r="P2070" t="str">
        <f>IFERROR(IF(INDEX(營收表現!O$6:O$3000,MATCH($A2070,營收表現!$A$6:$A$3000,0))="","",INDEX(營收表現!O$6:O$3000,MATCH($A2070,營收表現!$A$6:$A$3000,0))),"")</f>
        <v/>
      </c>
      <c r="Q2070" t="str">
        <f>IFERROR(IF(INDEX(營收表現!P$6:P$3000,MATCH($A2070,營收表現!$A$6:$A$3000,0))="","",INDEX(營收表現!P$6:P$3000,MATCH($A2070,營收表現!$A$6:$A$3000,0))),"")</f>
        <v/>
      </c>
      <c r="R2070" t="str">
        <f>IFERROR(IF(INDEX(營收表現!Q$6:Q$3000,MATCH($A2070,營收表現!$A$6:$A$3000,0))="","",INDEX(營收表現!Q$6:Q$3000,MATCH($A2070,營收表現!$A$6:$A$3000,0))),"")</f>
        <v/>
      </c>
      <c r="S2070" t="str">
        <f>IFERROR(IF(INDEX(營收表現!R$6:R$3000,MATCH($A2070,營收表現!$A$6:$A$3000,0))="","",INDEX(營收表現!R$6:R$3000,MATCH($A2070,營收表現!$A$6:$A$3000,0))),"")</f>
        <v/>
      </c>
      <c r="T2070" t="str">
        <f>IFERROR(IF(INDEX(營收表現!S$6:S$3000,MATCH($A2070,營收表現!$A$6:$A$3000,0))="","",INDEX(營收表現!S$6:S$3000,MATCH($A2070,營收表現!$A$6:$A$3000,0))),"")</f>
        <v/>
      </c>
      <c r="U2070" t="str">
        <f>IFERROR(IF(INDEX(營收表現!T$6:T$3000,MATCH($A2070,營收表現!$A$6:$A$3000,0))="","",INDEX(營收表現!T$6:T$3000,MATCH($A2070,營收表現!$A$6:$A$3000,0))),"")</f>
        <v/>
      </c>
    </row>
    <row r="2071" spans="1:21">
      <c r="A2071" s="30" t="str">
        <f>IF(營收表現!$A2075="","",營收表現!$A2075)</f>
        <v/>
      </c>
      <c r="B2071" t="str">
        <f>IFERROR(INDEX(營收表現!B$6:B$3000,MATCH($A2071,營收表現!$A$6:$A$3000,0)),"")</f>
        <v/>
      </c>
      <c r="C2071" t="str">
        <f>IFERROR(INDEX(類別!G$4:G$3000,MATCH($A2071,類別!$C$4:$C$3000,0)),"")</f>
        <v/>
      </c>
      <c r="D2071" t="str">
        <f>IFERROR(IF(INDEX(營收表現!C$6:C$3000,MATCH($A2071,營收表現!$A$6:$A$3000,0))="","",INDEX(營收表現!C$6:C$3000,MATCH($A2071,營收表現!$A$6:$A$3000,0))),"")</f>
        <v/>
      </c>
      <c r="E2071" t="str">
        <f>IFERROR(IF(INDEX(營收表現!D$6:D$3000,MATCH($A2071,營收表現!$A$6:$A$3000,0))="","",INDEX(營收表現!D$6:D$3000,MATCH($A2071,營收表現!$A$6:$A$3000,0))),"")</f>
        <v/>
      </c>
      <c r="F2071" t="str">
        <f>IFERROR(IF(INDEX(營收表現!E$6:E$3000,MATCH($A2071,營收表現!$A$6:$A$3000,0))="","",INDEX(營收表現!E$6:E$3000,MATCH($A2071,營收表現!$A$6:$A$3000,0))),"")</f>
        <v/>
      </c>
      <c r="G2071" t="str">
        <f>IFERROR(IF(INDEX(營收表現!F$6:F$3000,MATCH($A2071,營收表現!$A$6:$A$3000,0))="","",INDEX(營收表現!F$6:F$3000,MATCH($A2071,營收表現!$A$6:$A$3000,0))),"")</f>
        <v/>
      </c>
      <c r="H2071" t="str">
        <f>IFERROR(IF(INDEX(營收表現!G$6:G$3000,MATCH($A2071,營收表現!$A$6:$A$3000,0))="","",INDEX(營收表現!G$6:G$3000,MATCH($A2071,營收表現!$A$6:$A$3000,0))),"")</f>
        <v/>
      </c>
      <c r="I2071" t="str">
        <f>IFERROR(IF(INDEX(營收表現!H$6:H$3000,MATCH($A2071,營收表現!$A$6:$A$3000,0))="","",INDEX(營收表現!H$6:H$3000,MATCH($A2071,營收表現!$A$6:$A$3000,0))),"")</f>
        <v/>
      </c>
      <c r="J2071" t="str">
        <f>IFERROR(IF(INDEX(營收表現!I$6:I$3000,MATCH($A2071,營收表現!$A$6:$A$3000,0))="","",INDEX(營收表現!I$6:I$3000,MATCH($A2071,營收表現!$A$6:$A$3000,0))),"")</f>
        <v/>
      </c>
      <c r="K2071" t="str">
        <f>IFERROR(IF(INDEX(營收表現!J$6:J$3000,MATCH($A2071,營收表現!$A$6:$A$3000,0))="","",INDEX(營收表現!J$6:J$3000,MATCH($A2071,營收表現!$A$6:$A$3000,0))),"")</f>
        <v/>
      </c>
      <c r="L2071" t="str">
        <f>IFERROR(IF(INDEX(營收表現!K$6:K$3000,MATCH($A2071,營收表現!$A$6:$A$3000,0))="","",INDEX(營收表現!K$6:K$3000,MATCH($A2071,營收表現!$A$6:$A$3000,0))),"")</f>
        <v/>
      </c>
      <c r="M2071" t="str">
        <f>IFERROR(IF(INDEX(營收表現!L$6:L$3000,MATCH($A2071,營收表現!$A$6:$A$3000,0))="","",INDEX(營收表現!L$6:L$3000,MATCH($A2071,營收表現!$A$6:$A$3000,0))),"")</f>
        <v/>
      </c>
      <c r="N2071" t="str">
        <f>IFERROR(IF(INDEX(營收表現!M$6:M$3000,MATCH($A2071,營收表現!$A$6:$A$3000,0))="","",INDEX(營收表現!M$6:M$3000,MATCH($A2071,營收表現!$A$6:$A$3000,0))),"")</f>
        <v/>
      </c>
      <c r="O2071" t="str">
        <f>IFERROR(IF(INDEX(營收表現!N$6:N$3000,MATCH($A2071,營收表現!$A$6:$A$3000,0))="","",INDEX(營收表現!N$6:N$3000,MATCH($A2071,營收表現!$A$6:$A$3000,0))),"")</f>
        <v/>
      </c>
      <c r="P2071" t="str">
        <f>IFERROR(IF(INDEX(營收表現!O$6:O$3000,MATCH($A2071,營收表現!$A$6:$A$3000,0))="","",INDEX(營收表現!O$6:O$3000,MATCH($A2071,營收表現!$A$6:$A$3000,0))),"")</f>
        <v/>
      </c>
      <c r="Q2071" t="str">
        <f>IFERROR(IF(INDEX(營收表現!P$6:P$3000,MATCH($A2071,營收表現!$A$6:$A$3000,0))="","",INDEX(營收表現!P$6:P$3000,MATCH($A2071,營收表現!$A$6:$A$3000,0))),"")</f>
        <v/>
      </c>
      <c r="R2071" t="str">
        <f>IFERROR(IF(INDEX(營收表現!Q$6:Q$3000,MATCH($A2071,營收表現!$A$6:$A$3000,0))="","",INDEX(營收表現!Q$6:Q$3000,MATCH($A2071,營收表現!$A$6:$A$3000,0))),"")</f>
        <v/>
      </c>
      <c r="S2071" t="str">
        <f>IFERROR(IF(INDEX(營收表現!R$6:R$3000,MATCH($A2071,營收表現!$A$6:$A$3000,0))="","",INDEX(營收表現!R$6:R$3000,MATCH($A2071,營收表現!$A$6:$A$3000,0))),"")</f>
        <v/>
      </c>
      <c r="T2071" t="str">
        <f>IFERROR(IF(INDEX(營收表現!S$6:S$3000,MATCH($A2071,營收表現!$A$6:$A$3000,0))="","",INDEX(營收表現!S$6:S$3000,MATCH($A2071,營收表現!$A$6:$A$3000,0))),"")</f>
        <v/>
      </c>
      <c r="U2071" t="str">
        <f>IFERROR(IF(INDEX(營收表現!T$6:T$3000,MATCH($A2071,營收表現!$A$6:$A$3000,0))="","",INDEX(營收表現!T$6:T$3000,MATCH($A2071,營收表現!$A$6:$A$3000,0))),"")</f>
        <v/>
      </c>
    </row>
    <row r="2072" spans="1:21">
      <c r="A2072" s="30" t="str">
        <f>IF(營收表現!$A2076="","",營收表現!$A2076)</f>
        <v/>
      </c>
      <c r="B2072" t="str">
        <f>IFERROR(INDEX(營收表現!B$6:B$3000,MATCH($A2072,營收表現!$A$6:$A$3000,0)),"")</f>
        <v/>
      </c>
      <c r="C2072" t="str">
        <f>IFERROR(INDEX(類別!G$4:G$3000,MATCH($A2072,類別!$C$4:$C$3000,0)),"")</f>
        <v/>
      </c>
      <c r="D2072" t="str">
        <f>IFERROR(IF(INDEX(營收表現!C$6:C$3000,MATCH($A2072,營收表現!$A$6:$A$3000,0))="","",INDEX(營收表現!C$6:C$3000,MATCH($A2072,營收表現!$A$6:$A$3000,0))),"")</f>
        <v/>
      </c>
      <c r="E2072" t="str">
        <f>IFERROR(IF(INDEX(營收表現!D$6:D$3000,MATCH($A2072,營收表現!$A$6:$A$3000,0))="","",INDEX(營收表現!D$6:D$3000,MATCH($A2072,營收表現!$A$6:$A$3000,0))),"")</f>
        <v/>
      </c>
      <c r="F2072" t="str">
        <f>IFERROR(IF(INDEX(營收表現!E$6:E$3000,MATCH($A2072,營收表現!$A$6:$A$3000,0))="","",INDEX(營收表現!E$6:E$3000,MATCH($A2072,營收表現!$A$6:$A$3000,0))),"")</f>
        <v/>
      </c>
      <c r="G2072" t="str">
        <f>IFERROR(IF(INDEX(營收表現!F$6:F$3000,MATCH($A2072,營收表現!$A$6:$A$3000,0))="","",INDEX(營收表現!F$6:F$3000,MATCH($A2072,營收表現!$A$6:$A$3000,0))),"")</f>
        <v/>
      </c>
      <c r="H2072" t="str">
        <f>IFERROR(IF(INDEX(營收表現!G$6:G$3000,MATCH($A2072,營收表現!$A$6:$A$3000,0))="","",INDEX(營收表現!G$6:G$3000,MATCH($A2072,營收表現!$A$6:$A$3000,0))),"")</f>
        <v/>
      </c>
      <c r="I2072" t="str">
        <f>IFERROR(IF(INDEX(營收表現!H$6:H$3000,MATCH($A2072,營收表現!$A$6:$A$3000,0))="","",INDEX(營收表現!H$6:H$3000,MATCH($A2072,營收表現!$A$6:$A$3000,0))),"")</f>
        <v/>
      </c>
      <c r="J2072" t="str">
        <f>IFERROR(IF(INDEX(營收表現!I$6:I$3000,MATCH($A2072,營收表現!$A$6:$A$3000,0))="","",INDEX(營收表現!I$6:I$3000,MATCH($A2072,營收表現!$A$6:$A$3000,0))),"")</f>
        <v/>
      </c>
      <c r="K2072" t="str">
        <f>IFERROR(IF(INDEX(營收表現!J$6:J$3000,MATCH($A2072,營收表現!$A$6:$A$3000,0))="","",INDEX(營收表現!J$6:J$3000,MATCH($A2072,營收表現!$A$6:$A$3000,0))),"")</f>
        <v/>
      </c>
      <c r="L2072" t="str">
        <f>IFERROR(IF(INDEX(營收表現!K$6:K$3000,MATCH($A2072,營收表現!$A$6:$A$3000,0))="","",INDEX(營收表現!K$6:K$3000,MATCH($A2072,營收表現!$A$6:$A$3000,0))),"")</f>
        <v/>
      </c>
      <c r="M2072" t="str">
        <f>IFERROR(IF(INDEX(營收表現!L$6:L$3000,MATCH($A2072,營收表現!$A$6:$A$3000,0))="","",INDEX(營收表現!L$6:L$3000,MATCH($A2072,營收表現!$A$6:$A$3000,0))),"")</f>
        <v/>
      </c>
      <c r="N2072" t="str">
        <f>IFERROR(IF(INDEX(營收表現!M$6:M$3000,MATCH($A2072,營收表現!$A$6:$A$3000,0))="","",INDEX(營收表現!M$6:M$3000,MATCH($A2072,營收表現!$A$6:$A$3000,0))),"")</f>
        <v/>
      </c>
      <c r="O2072" t="str">
        <f>IFERROR(IF(INDEX(營收表現!N$6:N$3000,MATCH($A2072,營收表現!$A$6:$A$3000,0))="","",INDEX(營收表現!N$6:N$3000,MATCH($A2072,營收表現!$A$6:$A$3000,0))),"")</f>
        <v/>
      </c>
      <c r="P2072" t="str">
        <f>IFERROR(IF(INDEX(營收表現!O$6:O$3000,MATCH($A2072,營收表現!$A$6:$A$3000,0))="","",INDEX(營收表現!O$6:O$3000,MATCH($A2072,營收表現!$A$6:$A$3000,0))),"")</f>
        <v/>
      </c>
      <c r="Q2072" t="str">
        <f>IFERROR(IF(INDEX(營收表現!P$6:P$3000,MATCH($A2072,營收表現!$A$6:$A$3000,0))="","",INDEX(營收表現!P$6:P$3000,MATCH($A2072,營收表現!$A$6:$A$3000,0))),"")</f>
        <v/>
      </c>
      <c r="R2072" t="str">
        <f>IFERROR(IF(INDEX(營收表現!Q$6:Q$3000,MATCH($A2072,營收表現!$A$6:$A$3000,0))="","",INDEX(營收表現!Q$6:Q$3000,MATCH($A2072,營收表現!$A$6:$A$3000,0))),"")</f>
        <v/>
      </c>
      <c r="S2072" t="str">
        <f>IFERROR(IF(INDEX(營收表現!R$6:R$3000,MATCH($A2072,營收表現!$A$6:$A$3000,0))="","",INDEX(營收表現!R$6:R$3000,MATCH($A2072,營收表現!$A$6:$A$3000,0))),"")</f>
        <v/>
      </c>
      <c r="T2072" t="str">
        <f>IFERROR(IF(INDEX(營收表現!S$6:S$3000,MATCH($A2072,營收表現!$A$6:$A$3000,0))="","",INDEX(營收表現!S$6:S$3000,MATCH($A2072,營收表現!$A$6:$A$3000,0))),"")</f>
        <v/>
      </c>
      <c r="U2072" t="str">
        <f>IFERROR(IF(INDEX(營收表現!T$6:T$3000,MATCH($A2072,營收表現!$A$6:$A$3000,0))="","",INDEX(營收表現!T$6:T$3000,MATCH($A2072,營收表現!$A$6:$A$3000,0))),"")</f>
        <v/>
      </c>
    </row>
    <row r="2073" spans="1:21">
      <c r="A2073" s="30" t="str">
        <f>IF(營收表現!$A2077="","",營收表現!$A2077)</f>
        <v/>
      </c>
      <c r="B2073" t="str">
        <f>IFERROR(INDEX(營收表現!B$6:B$3000,MATCH($A2073,營收表現!$A$6:$A$3000,0)),"")</f>
        <v/>
      </c>
      <c r="C2073" t="str">
        <f>IFERROR(INDEX(類別!G$4:G$3000,MATCH($A2073,類別!$C$4:$C$3000,0)),"")</f>
        <v/>
      </c>
      <c r="D2073" t="str">
        <f>IFERROR(IF(INDEX(營收表現!C$6:C$3000,MATCH($A2073,營收表現!$A$6:$A$3000,0))="","",INDEX(營收表現!C$6:C$3000,MATCH($A2073,營收表現!$A$6:$A$3000,0))),"")</f>
        <v/>
      </c>
      <c r="E2073" t="str">
        <f>IFERROR(IF(INDEX(營收表現!D$6:D$3000,MATCH($A2073,營收表現!$A$6:$A$3000,0))="","",INDEX(營收表現!D$6:D$3000,MATCH($A2073,營收表現!$A$6:$A$3000,0))),"")</f>
        <v/>
      </c>
      <c r="F2073" t="str">
        <f>IFERROR(IF(INDEX(營收表現!E$6:E$3000,MATCH($A2073,營收表現!$A$6:$A$3000,0))="","",INDEX(營收表現!E$6:E$3000,MATCH($A2073,營收表現!$A$6:$A$3000,0))),"")</f>
        <v/>
      </c>
      <c r="G2073" t="str">
        <f>IFERROR(IF(INDEX(營收表現!F$6:F$3000,MATCH($A2073,營收表現!$A$6:$A$3000,0))="","",INDEX(營收表現!F$6:F$3000,MATCH($A2073,營收表現!$A$6:$A$3000,0))),"")</f>
        <v/>
      </c>
      <c r="H2073" t="str">
        <f>IFERROR(IF(INDEX(營收表現!G$6:G$3000,MATCH($A2073,營收表現!$A$6:$A$3000,0))="","",INDEX(營收表現!G$6:G$3000,MATCH($A2073,營收表現!$A$6:$A$3000,0))),"")</f>
        <v/>
      </c>
      <c r="I2073" t="str">
        <f>IFERROR(IF(INDEX(營收表現!H$6:H$3000,MATCH($A2073,營收表現!$A$6:$A$3000,0))="","",INDEX(營收表現!H$6:H$3000,MATCH($A2073,營收表現!$A$6:$A$3000,0))),"")</f>
        <v/>
      </c>
      <c r="J2073" t="str">
        <f>IFERROR(IF(INDEX(營收表現!I$6:I$3000,MATCH($A2073,營收表現!$A$6:$A$3000,0))="","",INDEX(營收表現!I$6:I$3000,MATCH($A2073,營收表現!$A$6:$A$3000,0))),"")</f>
        <v/>
      </c>
      <c r="K2073" t="str">
        <f>IFERROR(IF(INDEX(營收表現!J$6:J$3000,MATCH($A2073,營收表現!$A$6:$A$3000,0))="","",INDEX(營收表現!J$6:J$3000,MATCH($A2073,營收表現!$A$6:$A$3000,0))),"")</f>
        <v/>
      </c>
      <c r="L2073" t="str">
        <f>IFERROR(IF(INDEX(營收表現!K$6:K$3000,MATCH($A2073,營收表現!$A$6:$A$3000,0))="","",INDEX(營收表現!K$6:K$3000,MATCH($A2073,營收表現!$A$6:$A$3000,0))),"")</f>
        <v/>
      </c>
      <c r="M2073" t="str">
        <f>IFERROR(IF(INDEX(營收表現!L$6:L$3000,MATCH($A2073,營收表現!$A$6:$A$3000,0))="","",INDEX(營收表現!L$6:L$3000,MATCH($A2073,營收表現!$A$6:$A$3000,0))),"")</f>
        <v/>
      </c>
      <c r="N2073" t="str">
        <f>IFERROR(IF(INDEX(營收表現!M$6:M$3000,MATCH($A2073,營收表現!$A$6:$A$3000,0))="","",INDEX(營收表現!M$6:M$3000,MATCH($A2073,營收表現!$A$6:$A$3000,0))),"")</f>
        <v/>
      </c>
      <c r="O2073" t="str">
        <f>IFERROR(IF(INDEX(營收表現!N$6:N$3000,MATCH($A2073,營收表現!$A$6:$A$3000,0))="","",INDEX(營收表現!N$6:N$3000,MATCH($A2073,營收表現!$A$6:$A$3000,0))),"")</f>
        <v/>
      </c>
      <c r="P2073" t="str">
        <f>IFERROR(IF(INDEX(營收表現!O$6:O$3000,MATCH($A2073,營收表現!$A$6:$A$3000,0))="","",INDEX(營收表現!O$6:O$3000,MATCH($A2073,營收表現!$A$6:$A$3000,0))),"")</f>
        <v/>
      </c>
      <c r="Q2073" t="str">
        <f>IFERROR(IF(INDEX(營收表現!P$6:P$3000,MATCH($A2073,營收表現!$A$6:$A$3000,0))="","",INDEX(營收表現!P$6:P$3000,MATCH($A2073,營收表現!$A$6:$A$3000,0))),"")</f>
        <v/>
      </c>
      <c r="R2073" t="str">
        <f>IFERROR(IF(INDEX(營收表現!Q$6:Q$3000,MATCH($A2073,營收表現!$A$6:$A$3000,0))="","",INDEX(營收表現!Q$6:Q$3000,MATCH($A2073,營收表現!$A$6:$A$3000,0))),"")</f>
        <v/>
      </c>
      <c r="S2073" t="str">
        <f>IFERROR(IF(INDEX(營收表現!R$6:R$3000,MATCH($A2073,營收表現!$A$6:$A$3000,0))="","",INDEX(營收表現!R$6:R$3000,MATCH($A2073,營收表現!$A$6:$A$3000,0))),"")</f>
        <v/>
      </c>
      <c r="T2073" t="str">
        <f>IFERROR(IF(INDEX(營收表現!S$6:S$3000,MATCH($A2073,營收表現!$A$6:$A$3000,0))="","",INDEX(營收表現!S$6:S$3000,MATCH($A2073,營收表現!$A$6:$A$3000,0))),"")</f>
        <v/>
      </c>
      <c r="U2073" t="str">
        <f>IFERROR(IF(INDEX(營收表現!T$6:T$3000,MATCH($A2073,營收表現!$A$6:$A$3000,0))="","",INDEX(營收表現!T$6:T$3000,MATCH($A2073,營收表現!$A$6:$A$3000,0))),"")</f>
        <v/>
      </c>
    </row>
    <row r="2074" spans="1:21">
      <c r="A2074" s="30" t="str">
        <f>IF(營收表現!$A2078="","",營收表現!$A2078)</f>
        <v/>
      </c>
      <c r="B2074" t="str">
        <f>IFERROR(INDEX(營收表現!B$6:B$3000,MATCH($A2074,營收表現!$A$6:$A$3000,0)),"")</f>
        <v/>
      </c>
      <c r="C2074" t="str">
        <f>IFERROR(INDEX(類別!G$4:G$3000,MATCH($A2074,類別!$C$4:$C$3000,0)),"")</f>
        <v/>
      </c>
      <c r="D2074" t="str">
        <f>IFERROR(IF(INDEX(營收表現!C$6:C$3000,MATCH($A2074,營收表現!$A$6:$A$3000,0))="","",INDEX(營收表現!C$6:C$3000,MATCH($A2074,營收表現!$A$6:$A$3000,0))),"")</f>
        <v/>
      </c>
      <c r="E2074" t="str">
        <f>IFERROR(IF(INDEX(營收表現!D$6:D$3000,MATCH($A2074,營收表現!$A$6:$A$3000,0))="","",INDEX(營收表現!D$6:D$3000,MATCH($A2074,營收表現!$A$6:$A$3000,0))),"")</f>
        <v/>
      </c>
      <c r="F2074" t="str">
        <f>IFERROR(IF(INDEX(營收表現!E$6:E$3000,MATCH($A2074,營收表現!$A$6:$A$3000,0))="","",INDEX(營收表現!E$6:E$3000,MATCH($A2074,營收表現!$A$6:$A$3000,0))),"")</f>
        <v/>
      </c>
      <c r="G2074" t="str">
        <f>IFERROR(IF(INDEX(營收表現!F$6:F$3000,MATCH($A2074,營收表現!$A$6:$A$3000,0))="","",INDEX(營收表現!F$6:F$3000,MATCH($A2074,營收表現!$A$6:$A$3000,0))),"")</f>
        <v/>
      </c>
      <c r="H2074" t="str">
        <f>IFERROR(IF(INDEX(營收表現!G$6:G$3000,MATCH($A2074,營收表現!$A$6:$A$3000,0))="","",INDEX(營收表現!G$6:G$3000,MATCH($A2074,營收表現!$A$6:$A$3000,0))),"")</f>
        <v/>
      </c>
      <c r="I2074" t="str">
        <f>IFERROR(IF(INDEX(營收表現!H$6:H$3000,MATCH($A2074,營收表現!$A$6:$A$3000,0))="","",INDEX(營收表現!H$6:H$3000,MATCH($A2074,營收表現!$A$6:$A$3000,0))),"")</f>
        <v/>
      </c>
      <c r="J2074" t="str">
        <f>IFERROR(IF(INDEX(營收表現!I$6:I$3000,MATCH($A2074,營收表現!$A$6:$A$3000,0))="","",INDEX(營收表現!I$6:I$3000,MATCH($A2074,營收表現!$A$6:$A$3000,0))),"")</f>
        <v/>
      </c>
      <c r="K2074" t="str">
        <f>IFERROR(IF(INDEX(營收表現!J$6:J$3000,MATCH($A2074,營收表現!$A$6:$A$3000,0))="","",INDEX(營收表現!J$6:J$3000,MATCH($A2074,營收表現!$A$6:$A$3000,0))),"")</f>
        <v/>
      </c>
      <c r="L2074" t="str">
        <f>IFERROR(IF(INDEX(營收表現!K$6:K$3000,MATCH($A2074,營收表現!$A$6:$A$3000,0))="","",INDEX(營收表現!K$6:K$3000,MATCH($A2074,營收表現!$A$6:$A$3000,0))),"")</f>
        <v/>
      </c>
      <c r="M2074" t="str">
        <f>IFERROR(IF(INDEX(營收表現!L$6:L$3000,MATCH($A2074,營收表現!$A$6:$A$3000,0))="","",INDEX(營收表現!L$6:L$3000,MATCH($A2074,營收表現!$A$6:$A$3000,0))),"")</f>
        <v/>
      </c>
      <c r="N2074" t="str">
        <f>IFERROR(IF(INDEX(營收表現!M$6:M$3000,MATCH($A2074,營收表現!$A$6:$A$3000,0))="","",INDEX(營收表現!M$6:M$3000,MATCH($A2074,營收表現!$A$6:$A$3000,0))),"")</f>
        <v/>
      </c>
      <c r="O2074" t="str">
        <f>IFERROR(IF(INDEX(營收表現!N$6:N$3000,MATCH($A2074,營收表現!$A$6:$A$3000,0))="","",INDEX(營收表現!N$6:N$3000,MATCH($A2074,營收表現!$A$6:$A$3000,0))),"")</f>
        <v/>
      </c>
      <c r="P2074" t="str">
        <f>IFERROR(IF(INDEX(營收表現!O$6:O$3000,MATCH($A2074,營收表現!$A$6:$A$3000,0))="","",INDEX(營收表現!O$6:O$3000,MATCH($A2074,營收表現!$A$6:$A$3000,0))),"")</f>
        <v/>
      </c>
      <c r="Q2074" t="str">
        <f>IFERROR(IF(INDEX(營收表現!P$6:P$3000,MATCH($A2074,營收表現!$A$6:$A$3000,0))="","",INDEX(營收表現!P$6:P$3000,MATCH($A2074,營收表現!$A$6:$A$3000,0))),"")</f>
        <v/>
      </c>
      <c r="R2074" t="str">
        <f>IFERROR(IF(INDEX(營收表現!Q$6:Q$3000,MATCH($A2074,營收表現!$A$6:$A$3000,0))="","",INDEX(營收表現!Q$6:Q$3000,MATCH($A2074,營收表現!$A$6:$A$3000,0))),"")</f>
        <v/>
      </c>
      <c r="S2074" t="str">
        <f>IFERROR(IF(INDEX(營收表現!R$6:R$3000,MATCH($A2074,營收表現!$A$6:$A$3000,0))="","",INDEX(營收表現!R$6:R$3000,MATCH($A2074,營收表現!$A$6:$A$3000,0))),"")</f>
        <v/>
      </c>
      <c r="T2074" t="str">
        <f>IFERROR(IF(INDEX(營收表現!S$6:S$3000,MATCH($A2074,營收表現!$A$6:$A$3000,0))="","",INDEX(營收表現!S$6:S$3000,MATCH($A2074,營收表現!$A$6:$A$3000,0))),"")</f>
        <v/>
      </c>
      <c r="U2074" t="str">
        <f>IFERROR(IF(INDEX(營收表現!T$6:T$3000,MATCH($A2074,營收表現!$A$6:$A$3000,0))="","",INDEX(營收表現!T$6:T$3000,MATCH($A2074,營收表現!$A$6:$A$3000,0))),"")</f>
        <v/>
      </c>
    </row>
    <row r="2075" spans="1:21">
      <c r="A2075" s="30" t="str">
        <f>IF(營收表現!$A2079="","",營收表現!$A2079)</f>
        <v/>
      </c>
      <c r="B2075" t="str">
        <f>IFERROR(INDEX(營收表現!B$6:B$3000,MATCH($A2075,營收表現!$A$6:$A$3000,0)),"")</f>
        <v/>
      </c>
      <c r="C2075" t="str">
        <f>IFERROR(INDEX(類別!G$4:G$3000,MATCH($A2075,類別!$C$4:$C$3000,0)),"")</f>
        <v/>
      </c>
      <c r="D2075" t="str">
        <f>IFERROR(IF(INDEX(營收表現!C$6:C$3000,MATCH($A2075,營收表現!$A$6:$A$3000,0))="","",INDEX(營收表現!C$6:C$3000,MATCH($A2075,營收表現!$A$6:$A$3000,0))),"")</f>
        <v/>
      </c>
      <c r="E2075" t="str">
        <f>IFERROR(IF(INDEX(營收表現!D$6:D$3000,MATCH($A2075,營收表現!$A$6:$A$3000,0))="","",INDEX(營收表現!D$6:D$3000,MATCH($A2075,營收表現!$A$6:$A$3000,0))),"")</f>
        <v/>
      </c>
      <c r="F2075" t="str">
        <f>IFERROR(IF(INDEX(營收表現!E$6:E$3000,MATCH($A2075,營收表現!$A$6:$A$3000,0))="","",INDEX(營收表現!E$6:E$3000,MATCH($A2075,營收表現!$A$6:$A$3000,0))),"")</f>
        <v/>
      </c>
      <c r="G2075" t="str">
        <f>IFERROR(IF(INDEX(營收表現!F$6:F$3000,MATCH($A2075,營收表現!$A$6:$A$3000,0))="","",INDEX(營收表現!F$6:F$3000,MATCH($A2075,營收表現!$A$6:$A$3000,0))),"")</f>
        <v/>
      </c>
      <c r="H2075" t="str">
        <f>IFERROR(IF(INDEX(營收表現!G$6:G$3000,MATCH($A2075,營收表現!$A$6:$A$3000,0))="","",INDEX(營收表現!G$6:G$3000,MATCH($A2075,營收表現!$A$6:$A$3000,0))),"")</f>
        <v/>
      </c>
      <c r="I2075" t="str">
        <f>IFERROR(IF(INDEX(營收表現!H$6:H$3000,MATCH($A2075,營收表現!$A$6:$A$3000,0))="","",INDEX(營收表現!H$6:H$3000,MATCH($A2075,營收表現!$A$6:$A$3000,0))),"")</f>
        <v/>
      </c>
      <c r="J2075" t="str">
        <f>IFERROR(IF(INDEX(營收表現!I$6:I$3000,MATCH($A2075,營收表現!$A$6:$A$3000,0))="","",INDEX(營收表現!I$6:I$3000,MATCH($A2075,營收表現!$A$6:$A$3000,0))),"")</f>
        <v/>
      </c>
      <c r="K2075" t="str">
        <f>IFERROR(IF(INDEX(營收表現!J$6:J$3000,MATCH($A2075,營收表現!$A$6:$A$3000,0))="","",INDEX(營收表現!J$6:J$3000,MATCH($A2075,營收表現!$A$6:$A$3000,0))),"")</f>
        <v/>
      </c>
      <c r="L2075" t="str">
        <f>IFERROR(IF(INDEX(營收表現!K$6:K$3000,MATCH($A2075,營收表現!$A$6:$A$3000,0))="","",INDEX(營收表現!K$6:K$3000,MATCH($A2075,營收表現!$A$6:$A$3000,0))),"")</f>
        <v/>
      </c>
      <c r="M2075" t="str">
        <f>IFERROR(IF(INDEX(營收表現!L$6:L$3000,MATCH($A2075,營收表現!$A$6:$A$3000,0))="","",INDEX(營收表現!L$6:L$3000,MATCH($A2075,營收表現!$A$6:$A$3000,0))),"")</f>
        <v/>
      </c>
      <c r="N2075" t="str">
        <f>IFERROR(IF(INDEX(營收表現!M$6:M$3000,MATCH($A2075,營收表現!$A$6:$A$3000,0))="","",INDEX(營收表現!M$6:M$3000,MATCH($A2075,營收表現!$A$6:$A$3000,0))),"")</f>
        <v/>
      </c>
      <c r="O2075" t="str">
        <f>IFERROR(IF(INDEX(營收表現!N$6:N$3000,MATCH($A2075,營收表現!$A$6:$A$3000,0))="","",INDEX(營收表現!N$6:N$3000,MATCH($A2075,營收表現!$A$6:$A$3000,0))),"")</f>
        <v/>
      </c>
      <c r="P2075" t="str">
        <f>IFERROR(IF(INDEX(營收表現!O$6:O$3000,MATCH($A2075,營收表現!$A$6:$A$3000,0))="","",INDEX(營收表現!O$6:O$3000,MATCH($A2075,營收表現!$A$6:$A$3000,0))),"")</f>
        <v/>
      </c>
      <c r="Q2075" t="str">
        <f>IFERROR(IF(INDEX(營收表現!P$6:P$3000,MATCH($A2075,營收表現!$A$6:$A$3000,0))="","",INDEX(營收表現!P$6:P$3000,MATCH($A2075,營收表現!$A$6:$A$3000,0))),"")</f>
        <v/>
      </c>
      <c r="R2075" t="str">
        <f>IFERROR(IF(INDEX(營收表現!Q$6:Q$3000,MATCH($A2075,營收表現!$A$6:$A$3000,0))="","",INDEX(營收表現!Q$6:Q$3000,MATCH($A2075,營收表現!$A$6:$A$3000,0))),"")</f>
        <v/>
      </c>
      <c r="S2075" t="str">
        <f>IFERROR(IF(INDEX(營收表現!R$6:R$3000,MATCH($A2075,營收表現!$A$6:$A$3000,0))="","",INDEX(營收表現!R$6:R$3000,MATCH($A2075,營收表現!$A$6:$A$3000,0))),"")</f>
        <v/>
      </c>
      <c r="T2075" t="str">
        <f>IFERROR(IF(INDEX(營收表現!S$6:S$3000,MATCH($A2075,營收表現!$A$6:$A$3000,0))="","",INDEX(營收表現!S$6:S$3000,MATCH($A2075,營收表現!$A$6:$A$3000,0))),"")</f>
        <v/>
      </c>
      <c r="U2075" t="str">
        <f>IFERROR(IF(INDEX(營收表現!T$6:T$3000,MATCH($A2075,營收表現!$A$6:$A$3000,0))="","",INDEX(營收表現!T$6:T$3000,MATCH($A2075,營收表現!$A$6:$A$3000,0))),"")</f>
        <v/>
      </c>
    </row>
    <row r="2076" spans="1:21">
      <c r="A2076" s="30" t="str">
        <f>IF(營收表現!$A2080="","",營收表現!$A2080)</f>
        <v/>
      </c>
      <c r="B2076" t="str">
        <f>IFERROR(INDEX(營收表現!B$6:B$3000,MATCH($A2076,營收表現!$A$6:$A$3000,0)),"")</f>
        <v/>
      </c>
      <c r="C2076" t="str">
        <f>IFERROR(INDEX(類別!G$4:G$3000,MATCH($A2076,類別!$C$4:$C$3000,0)),"")</f>
        <v/>
      </c>
      <c r="D2076" t="str">
        <f>IFERROR(IF(INDEX(營收表現!C$6:C$3000,MATCH($A2076,營收表現!$A$6:$A$3000,0))="","",INDEX(營收表現!C$6:C$3000,MATCH($A2076,營收表現!$A$6:$A$3000,0))),"")</f>
        <v/>
      </c>
      <c r="E2076" t="str">
        <f>IFERROR(IF(INDEX(營收表現!D$6:D$3000,MATCH($A2076,營收表現!$A$6:$A$3000,0))="","",INDEX(營收表現!D$6:D$3000,MATCH($A2076,營收表現!$A$6:$A$3000,0))),"")</f>
        <v/>
      </c>
      <c r="F2076" t="str">
        <f>IFERROR(IF(INDEX(營收表現!E$6:E$3000,MATCH($A2076,營收表現!$A$6:$A$3000,0))="","",INDEX(營收表現!E$6:E$3000,MATCH($A2076,營收表現!$A$6:$A$3000,0))),"")</f>
        <v/>
      </c>
      <c r="G2076" t="str">
        <f>IFERROR(IF(INDEX(營收表現!F$6:F$3000,MATCH($A2076,營收表現!$A$6:$A$3000,0))="","",INDEX(營收表現!F$6:F$3000,MATCH($A2076,營收表現!$A$6:$A$3000,0))),"")</f>
        <v/>
      </c>
      <c r="H2076" t="str">
        <f>IFERROR(IF(INDEX(營收表現!G$6:G$3000,MATCH($A2076,營收表現!$A$6:$A$3000,0))="","",INDEX(營收表現!G$6:G$3000,MATCH($A2076,營收表現!$A$6:$A$3000,0))),"")</f>
        <v/>
      </c>
      <c r="I2076" t="str">
        <f>IFERROR(IF(INDEX(營收表現!H$6:H$3000,MATCH($A2076,營收表現!$A$6:$A$3000,0))="","",INDEX(營收表現!H$6:H$3000,MATCH($A2076,營收表現!$A$6:$A$3000,0))),"")</f>
        <v/>
      </c>
      <c r="J2076" t="str">
        <f>IFERROR(IF(INDEX(營收表現!I$6:I$3000,MATCH($A2076,營收表現!$A$6:$A$3000,0))="","",INDEX(營收表現!I$6:I$3000,MATCH($A2076,營收表現!$A$6:$A$3000,0))),"")</f>
        <v/>
      </c>
      <c r="K2076" t="str">
        <f>IFERROR(IF(INDEX(營收表現!J$6:J$3000,MATCH($A2076,營收表現!$A$6:$A$3000,0))="","",INDEX(營收表現!J$6:J$3000,MATCH($A2076,營收表現!$A$6:$A$3000,0))),"")</f>
        <v/>
      </c>
      <c r="L2076" t="str">
        <f>IFERROR(IF(INDEX(營收表現!K$6:K$3000,MATCH($A2076,營收表現!$A$6:$A$3000,0))="","",INDEX(營收表現!K$6:K$3000,MATCH($A2076,營收表現!$A$6:$A$3000,0))),"")</f>
        <v/>
      </c>
      <c r="M2076" t="str">
        <f>IFERROR(IF(INDEX(營收表現!L$6:L$3000,MATCH($A2076,營收表現!$A$6:$A$3000,0))="","",INDEX(營收表現!L$6:L$3000,MATCH($A2076,營收表現!$A$6:$A$3000,0))),"")</f>
        <v/>
      </c>
      <c r="N2076" t="str">
        <f>IFERROR(IF(INDEX(營收表現!M$6:M$3000,MATCH($A2076,營收表現!$A$6:$A$3000,0))="","",INDEX(營收表現!M$6:M$3000,MATCH($A2076,營收表現!$A$6:$A$3000,0))),"")</f>
        <v/>
      </c>
      <c r="O2076" t="str">
        <f>IFERROR(IF(INDEX(營收表現!N$6:N$3000,MATCH($A2076,營收表現!$A$6:$A$3000,0))="","",INDEX(營收表現!N$6:N$3000,MATCH($A2076,營收表現!$A$6:$A$3000,0))),"")</f>
        <v/>
      </c>
      <c r="P2076" t="str">
        <f>IFERROR(IF(INDEX(營收表現!O$6:O$3000,MATCH($A2076,營收表現!$A$6:$A$3000,0))="","",INDEX(營收表現!O$6:O$3000,MATCH($A2076,營收表現!$A$6:$A$3000,0))),"")</f>
        <v/>
      </c>
      <c r="Q2076" t="str">
        <f>IFERROR(IF(INDEX(營收表現!P$6:P$3000,MATCH($A2076,營收表現!$A$6:$A$3000,0))="","",INDEX(營收表現!P$6:P$3000,MATCH($A2076,營收表現!$A$6:$A$3000,0))),"")</f>
        <v/>
      </c>
      <c r="R2076" t="str">
        <f>IFERROR(IF(INDEX(營收表現!Q$6:Q$3000,MATCH($A2076,營收表現!$A$6:$A$3000,0))="","",INDEX(營收表現!Q$6:Q$3000,MATCH($A2076,營收表現!$A$6:$A$3000,0))),"")</f>
        <v/>
      </c>
      <c r="S2076" t="str">
        <f>IFERROR(IF(INDEX(營收表現!R$6:R$3000,MATCH($A2076,營收表現!$A$6:$A$3000,0))="","",INDEX(營收表現!R$6:R$3000,MATCH($A2076,營收表現!$A$6:$A$3000,0))),"")</f>
        <v/>
      </c>
      <c r="T2076" t="str">
        <f>IFERROR(IF(INDEX(營收表現!S$6:S$3000,MATCH($A2076,營收表現!$A$6:$A$3000,0))="","",INDEX(營收表現!S$6:S$3000,MATCH($A2076,營收表現!$A$6:$A$3000,0))),"")</f>
        <v/>
      </c>
      <c r="U2076" t="str">
        <f>IFERROR(IF(INDEX(營收表現!T$6:T$3000,MATCH($A2076,營收表現!$A$6:$A$3000,0))="","",INDEX(營收表現!T$6:T$3000,MATCH($A2076,營收表現!$A$6:$A$3000,0))),"")</f>
        <v/>
      </c>
    </row>
    <row r="2077" spans="1:21">
      <c r="A2077" s="30" t="str">
        <f>IF(營收表現!$A2081="","",營收表現!$A2081)</f>
        <v/>
      </c>
      <c r="B2077" t="str">
        <f>IFERROR(INDEX(營收表現!B$6:B$3000,MATCH($A2077,營收表現!$A$6:$A$3000,0)),"")</f>
        <v/>
      </c>
      <c r="C2077" t="str">
        <f>IFERROR(INDEX(類別!G$4:G$3000,MATCH($A2077,類別!$C$4:$C$3000,0)),"")</f>
        <v/>
      </c>
      <c r="D2077" t="str">
        <f>IFERROR(IF(INDEX(營收表現!C$6:C$3000,MATCH($A2077,營收表現!$A$6:$A$3000,0))="","",INDEX(營收表現!C$6:C$3000,MATCH($A2077,營收表現!$A$6:$A$3000,0))),"")</f>
        <v/>
      </c>
      <c r="E2077" t="str">
        <f>IFERROR(IF(INDEX(營收表現!D$6:D$3000,MATCH($A2077,營收表現!$A$6:$A$3000,0))="","",INDEX(營收表現!D$6:D$3000,MATCH($A2077,營收表現!$A$6:$A$3000,0))),"")</f>
        <v/>
      </c>
      <c r="F2077" t="str">
        <f>IFERROR(IF(INDEX(營收表現!E$6:E$3000,MATCH($A2077,營收表現!$A$6:$A$3000,0))="","",INDEX(營收表現!E$6:E$3000,MATCH($A2077,營收表現!$A$6:$A$3000,0))),"")</f>
        <v/>
      </c>
      <c r="G2077" t="str">
        <f>IFERROR(IF(INDEX(營收表現!F$6:F$3000,MATCH($A2077,營收表現!$A$6:$A$3000,0))="","",INDEX(營收表現!F$6:F$3000,MATCH($A2077,營收表現!$A$6:$A$3000,0))),"")</f>
        <v/>
      </c>
      <c r="H2077" t="str">
        <f>IFERROR(IF(INDEX(營收表現!G$6:G$3000,MATCH($A2077,營收表現!$A$6:$A$3000,0))="","",INDEX(營收表現!G$6:G$3000,MATCH($A2077,營收表現!$A$6:$A$3000,0))),"")</f>
        <v/>
      </c>
      <c r="I2077" t="str">
        <f>IFERROR(IF(INDEX(營收表現!H$6:H$3000,MATCH($A2077,營收表現!$A$6:$A$3000,0))="","",INDEX(營收表現!H$6:H$3000,MATCH($A2077,營收表現!$A$6:$A$3000,0))),"")</f>
        <v/>
      </c>
      <c r="J2077" t="str">
        <f>IFERROR(IF(INDEX(營收表現!I$6:I$3000,MATCH($A2077,營收表現!$A$6:$A$3000,0))="","",INDEX(營收表現!I$6:I$3000,MATCH($A2077,營收表現!$A$6:$A$3000,0))),"")</f>
        <v/>
      </c>
      <c r="K2077" t="str">
        <f>IFERROR(IF(INDEX(營收表現!J$6:J$3000,MATCH($A2077,營收表現!$A$6:$A$3000,0))="","",INDEX(營收表現!J$6:J$3000,MATCH($A2077,營收表現!$A$6:$A$3000,0))),"")</f>
        <v/>
      </c>
      <c r="L2077" t="str">
        <f>IFERROR(IF(INDEX(營收表現!K$6:K$3000,MATCH($A2077,營收表現!$A$6:$A$3000,0))="","",INDEX(營收表現!K$6:K$3000,MATCH($A2077,營收表現!$A$6:$A$3000,0))),"")</f>
        <v/>
      </c>
      <c r="M2077" t="str">
        <f>IFERROR(IF(INDEX(營收表現!L$6:L$3000,MATCH($A2077,營收表現!$A$6:$A$3000,0))="","",INDEX(營收表現!L$6:L$3000,MATCH($A2077,營收表現!$A$6:$A$3000,0))),"")</f>
        <v/>
      </c>
      <c r="N2077" t="str">
        <f>IFERROR(IF(INDEX(營收表現!M$6:M$3000,MATCH($A2077,營收表現!$A$6:$A$3000,0))="","",INDEX(營收表現!M$6:M$3000,MATCH($A2077,營收表現!$A$6:$A$3000,0))),"")</f>
        <v/>
      </c>
      <c r="O2077" t="str">
        <f>IFERROR(IF(INDEX(營收表現!N$6:N$3000,MATCH($A2077,營收表現!$A$6:$A$3000,0))="","",INDEX(營收表現!N$6:N$3000,MATCH($A2077,營收表現!$A$6:$A$3000,0))),"")</f>
        <v/>
      </c>
      <c r="P2077" t="str">
        <f>IFERROR(IF(INDEX(營收表現!O$6:O$3000,MATCH($A2077,營收表現!$A$6:$A$3000,0))="","",INDEX(營收表現!O$6:O$3000,MATCH($A2077,營收表現!$A$6:$A$3000,0))),"")</f>
        <v/>
      </c>
      <c r="Q2077" t="str">
        <f>IFERROR(IF(INDEX(營收表現!P$6:P$3000,MATCH($A2077,營收表現!$A$6:$A$3000,0))="","",INDEX(營收表現!P$6:P$3000,MATCH($A2077,營收表現!$A$6:$A$3000,0))),"")</f>
        <v/>
      </c>
      <c r="R2077" t="str">
        <f>IFERROR(IF(INDEX(營收表現!Q$6:Q$3000,MATCH($A2077,營收表現!$A$6:$A$3000,0))="","",INDEX(營收表現!Q$6:Q$3000,MATCH($A2077,營收表現!$A$6:$A$3000,0))),"")</f>
        <v/>
      </c>
      <c r="S2077" t="str">
        <f>IFERROR(IF(INDEX(營收表現!R$6:R$3000,MATCH($A2077,營收表現!$A$6:$A$3000,0))="","",INDEX(營收表現!R$6:R$3000,MATCH($A2077,營收表現!$A$6:$A$3000,0))),"")</f>
        <v/>
      </c>
      <c r="T2077" t="str">
        <f>IFERROR(IF(INDEX(營收表現!S$6:S$3000,MATCH($A2077,營收表現!$A$6:$A$3000,0))="","",INDEX(營收表現!S$6:S$3000,MATCH($A2077,營收表現!$A$6:$A$3000,0))),"")</f>
        <v/>
      </c>
      <c r="U2077" t="str">
        <f>IFERROR(IF(INDEX(營收表現!T$6:T$3000,MATCH($A2077,營收表現!$A$6:$A$3000,0))="","",INDEX(營收表現!T$6:T$3000,MATCH($A2077,營收表現!$A$6:$A$3000,0))),"")</f>
        <v/>
      </c>
    </row>
    <row r="2078" spans="1:21">
      <c r="A2078" s="30" t="str">
        <f>IF(營收表現!$A2082="","",營收表現!$A2082)</f>
        <v/>
      </c>
      <c r="B2078" t="str">
        <f>IFERROR(INDEX(營收表現!B$6:B$3000,MATCH($A2078,營收表現!$A$6:$A$3000,0)),"")</f>
        <v/>
      </c>
      <c r="C2078" t="str">
        <f>IFERROR(INDEX(類別!G$4:G$3000,MATCH($A2078,類別!$C$4:$C$3000,0)),"")</f>
        <v/>
      </c>
      <c r="D2078" t="str">
        <f>IFERROR(IF(INDEX(營收表現!C$6:C$3000,MATCH($A2078,營收表現!$A$6:$A$3000,0))="","",INDEX(營收表現!C$6:C$3000,MATCH($A2078,營收表現!$A$6:$A$3000,0))),"")</f>
        <v/>
      </c>
      <c r="E2078" t="str">
        <f>IFERROR(IF(INDEX(營收表現!D$6:D$3000,MATCH($A2078,營收表現!$A$6:$A$3000,0))="","",INDEX(營收表現!D$6:D$3000,MATCH($A2078,營收表現!$A$6:$A$3000,0))),"")</f>
        <v/>
      </c>
      <c r="F2078" t="str">
        <f>IFERROR(IF(INDEX(營收表現!E$6:E$3000,MATCH($A2078,營收表現!$A$6:$A$3000,0))="","",INDEX(營收表現!E$6:E$3000,MATCH($A2078,營收表現!$A$6:$A$3000,0))),"")</f>
        <v/>
      </c>
      <c r="G2078" t="str">
        <f>IFERROR(IF(INDEX(營收表現!F$6:F$3000,MATCH($A2078,營收表現!$A$6:$A$3000,0))="","",INDEX(營收表現!F$6:F$3000,MATCH($A2078,營收表現!$A$6:$A$3000,0))),"")</f>
        <v/>
      </c>
      <c r="H2078" t="str">
        <f>IFERROR(IF(INDEX(營收表現!G$6:G$3000,MATCH($A2078,營收表現!$A$6:$A$3000,0))="","",INDEX(營收表現!G$6:G$3000,MATCH($A2078,營收表現!$A$6:$A$3000,0))),"")</f>
        <v/>
      </c>
      <c r="I2078" t="str">
        <f>IFERROR(IF(INDEX(營收表現!H$6:H$3000,MATCH($A2078,營收表現!$A$6:$A$3000,0))="","",INDEX(營收表現!H$6:H$3000,MATCH($A2078,營收表現!$A$6:$A$3000,0))),"")</f>
        <v/>
      </c>
      <c r="J2078" t="str">
        <f>IFERROR(IF(INDEX(營收表現!I$6:I$3000,MATCH($A2078,營收表現!$A$6:$A$3000,0))="","",INDEX(營收表現!I$6:I$3000,MATCH($A2078,營收表現!$A$6:$A$3000,0))),"")</f>
        <v/>
      </c>
      <c r="K2078" t="str">
        <f>IFERROR(IF(INDEX(營收表現!J$6:J$3000,MATCH($A2078,營收表現!$A$6:$A$3000,0))="","",INDEX(營收表現!J$6:J$3000,MATCH($A2078,營收表現!$A$6:$A$3000,0))),"")</f>
        <v/>
      </c>
      <c r="L2078" t="str">
        <f>IFERROR(IF(INDEX(營收表現!K$6:K$3000,MATCH($A2078,營收表現!$A$6:$A$3000,0))="","",INDEX(營收表現!K$6:K$3000,MATCH($A2078,營收表現!$A$6:$A$3000,0))),"")</f>
        <v/>
      </c>
      <c r="M2078" t="str">
        <f>IFERROR(IF(INDEX(營收表現!L$6:L$3000,MATCH($A2078,營收表現!$A$6:$A$3000,0))="","",INDEX(營收表現!L$6:L$3000,MATCH($A2078,營收表現!$A$6:$A$3000,0))),"")</f>
        <v/>
      </c>
      <c r="N2078" t="str">
        <f>IFERROR(IF(INDEX(營收表現!M$6:M$3000,MATCH($A2078,營收表現!$A$6:$A$3000,0))="","",INDEX(營收表現!M$6:M$3000,MATCH($A2078,營收表現!$A$6:$A$3000,0))),"")</f>
        <v/>
      </c>
      <c r="O2078" t="str">
        <f>IFERROR(IF(INDEX(營收表現!N$6:N$3000,MATCH($A2078,營收表現!$A$6:$A$3000,0))="","",INDEX(營收表現!N$6:N$3000,MATCH($A2078,營收表現!$A$6:$A$3000,0))),"")</f>
        <v/>
      </c>
      <c r="P2078" t="str">
        <f>IFERROR(IF(INDEX(營收表現!O$6:O$3000,MATCH($A2078,營收表現!$A$6:$A$3000,0))="","",INDEX(營收表現!O$6:O$3000,MATCH($A2078,營收表現!$A$6:$A$3000,0))),"")</f>
        <v/>
      </c>
      <c r="Q2078" t="str">
        <f>IFERROR(IF(INDEX(營收表現!P$6:P$3000,MATCH($A2078,營收表現!$A$6:$A$3000,0))="","",INDEX(營收表現!P$6:P$3000,MATCH($A2078,營收表現!$A$6:$A$3000,0))),"")</f>
        <v/>
      </c>
      <c r="R2078" t="str">
        <f>IFERROR(IF(INDEX(營收表現!Q$6:Q$3000,MATCH($A2078,營收表現!$A$6:$A$3000,0))="","",INDEX(營收表現!Q$6:Q$3000,MATCH($A2078,營收表現!$A$6:$A$3000,0))),"")</f>
        <v/>
      </c>
      <c r="S2078" t="str">
        <f>IFERROR(IF(INDEX(營收表現!R$6:R$3000,MATCH($A2078,營收表現!$A$6:$A$3000,0))="","",INDEX(營收表現!R$6:R$3000,MATCH($A2078,營收表現!$A$6:$A$3000,0))),"")</f>
        <v/>
      </c>
      <c r="T2078" t="str">
        <f>IFERROR(IF(INDEX(營收表現!S$6:S$3000,MATCH($A2078,營收表現!$A$6:$A$3000,0))="","",INDEX(營收表現!S$6:S$3000,MATCH($A2078,營收表現!$A$6:$A$3000,0))),"")</f>
        <v/>
      </c>
      <c r="U2078" t="str">
        <f>IFERROR(IF(INDEX(營收表現!T$6:T$3000,MATCH($A2078,營收表現!$A$6:$A$3000,0))="","",INDEX(營收表現!T$6:T$3000,MATCH($A2078,營收表現!$A$6:$A$3000,0))),"")</f>
        <v/>
      </c>
    </row>
    <row r="2079" spans="1:21">
      <c r="A2079" s="30" t="str">
        <f>IF(營收表現!$A2083="","",營收表現!$A2083)</f>
        <v/>
      </c>
      <c r="B2079" t="str">
        <f>IFERROR(INDEX(營收表現!B$6:B$3000,MATCH($A2079,營收表現!$A$6:$A$3000,0)),"")</f>
        <v/>
      </c>
      <c r="C2079" t="str">
        <f>IFERROR(INDEX(類別!G$4:G$3000,MATCH($A2079,類別!$C$4:$C$3000,0)),"")</f>
        <v/>
      </c>
      <c r="D2079" t="str">
        <f>IFERROR(IF(INDEX(營收表現!C$6:C$3000,MATCH($A2079,營收表現!$A$6:$A$3000,0))="","",INDEX(營收表現!C$6:C$3000,MATCH($A2079,營收表現!$A$6:$A$3000,0))),"")</f>
        <v/>
      </c>
      <c r="E2079" t="str">
        <f>IFERROR(IF(INDEX(營收表現!D$6:D$3000,MATCH($A2079,營收表現!$A$6:$A$3000,0))="","",INDEX(營收表現!D$6:D$3000,MATCH($A2079,營收表現!$A$6:$A$3000,0))),"")</f>
        <v/>
      </c>
      <c r="F2079" t="str">
        <f>IFERROR(IF(INDEX(營收表現!E$6:E$3000,MATCH($A2079,營收表現!$A$6:$A$3000,0))="","",INDEX(營收表現!E$6:E$3000,MATCH($A2079,營收表現!$A$6:$A$3000,0))),"")</f>
        <v/>
      </c>
      <c r="G2079" t="str">
        <f>IFERROR(IF(INDEX(營收表現!F$6:F$3000,MATCH($A2079,營收表現!$A$6:$A$3000,0))="","",INDEX(營收表現!F$6:F$3000,MATCH($A2079,營收表現!$A$6:$A$3000,0))),"")</f>
        <v/>
      </c>
      <c r="H2079" t="str">
        <f>IFERROR(IF(INDEX(營收表現!G$6:G$3000,MATCH($A2079,營收表現!$A$6:$A$3000,0))="","",INDEX(營收表現!G$6:G$3000,MATCH($A2079,營收表現!$A$6:$A$3000,0))),"")</f>
        <v/>
      </c>
      <c r="I2079" t="str">
        <f>IFERROR(IF(INDEX(營收表現!H$6:H$3000,MATCH($A2079,營收表現!$A$6:$A$3000,0))="","",INDEX(營收表現!H$6:H$3000,MATCH($A2079,營收表現!$A$6:$A$3000,0))),"")</f>
        <v/>
      </c>
      <c r="J2079" t="str">
        <f>IFERROR(IF(INDEX(營收表現!I$6:I$3000,MATCH($A2079,營收表現!$A$6:$A$3000,0))="","",INDEX(營收表現!I$6:I$3000,MATCH($A2079,營收表現!$A$6:$A$3000,0))),"")</f>
        <v/>
      </c>
      <c r="K2079" t="str">
        <f>IFERROR(IF(INDEX(營收表現!J$6:J$3000,MATCH($A2079,營收表現!$A$6:$A$3000,0))="","",INDEX(營收表現!J$6:J$3000,MATCH($A2079,營收表現!$A$6:$A$3000,0))),"")</f>
        <v/>
      </c>
      <c r="L2079" t="str">
        <f>IFERROR(IF(INDEX(營收表現!K$6:K$3000,MATCH($A2079,營收表現!$A$6:$A$3000,0))="","",INDEX(營收表現!K$6:K$3000,MATCH($A2079,營收表現!$A$6:$A$3000,0))),"")</f>
        <v/>
      </c>
      <c r="M2079" t="str">
        <f>IFERROR(IF(INDEX(營收表現!L$6:L$3000,MATCH($A2079,營收表現!$A$6:$A$3000,0))="","",INDEX(營收表現!L$6:L$3000,MATCH($A2079,營收表現!$A$6:$A$3000,0))),"")</f>
        <v/>
      </c>
      <c r="N2079" t="str">
        <f>IFERROR(IF(INDEX(營收表現!M$6:M$3000,MATCH($A2079,營收表現!$A$6:$A$3000,0))="","",INDEX(營收表現!M$6:M$3000,MATCH($A2079,營收表現!$A$6:$A$3000,0))),"")</f>
        <v/>
      </c>
      <c r="O2079" t="str">
        <f>IFERROR(IF(INDEX(營收表現!N$6:N$3000,MATCH($A2079,營收表現!$A$6:$A$3000,0))="","",INDEX(營收表現!N$6:N$3000,MATCH($A2079,營收表現!$A$6:$A$3000,0))),"")</f>
        <v/>
      </c>
      <c r="P2079" t="str">
        <f>IFERROR(IF(INDEX(營收表現!O$6:O$3000,MATCH($A2079,營收表現!$A$6:$A$3000,0))="","",INDEX(營收表現!O$6:O$3000,MATCH($A2079,營收表現!$A$6:$A$3000,0))),"")</f>
        <v/>
      </c>
      <c r="Q2079" t="str">
        <f>IFERROR(IF(INDEX(營收表現!P$6:P$3000,MATCH($A2079,營收表現!$A$6:$A$3000,0))="","",INDEX(營收表現!P$6:P$3000,MATCH($A2079,營收表現!$A$6:$A$3000,0))),"")</f>
        <v/>
      </c>
      <c r="R2079" t="str">
        <f>IFERROR(IF(INDEX(營收表現!Q$6:Q$3000,MATCH($A2079,營收表現!$A$6:$A$3000,0))="","",INDEX(營收表現!Q$6:Q$3000,MATCH($A2079,營收表現!$A$6:$A$3000,0))),"")</f>
        <v/>
      </c>
      <c r="S2079" t="str">
        <f>IFERROR(IF(INDEX(營收表現!R$6:R$3000,MATCH($A2079,營收表現!$A$6:$A$3000,0))="","",INDEX(營收表現!R$6:R$3000,MATCH($A2079,營收表現!$A$6:$A$3000,0))),"")</f>
        <v/>
      </c>
      <c r="T2079" t="str">
        <f>IFERROR(IF(INDEX(營收表現!S$6:S$3000,MATCH($A2079,營收表現!$A$6:$A$3000,0))="","",INDEX(營收表現!S$6:S$3000,MATCH($A2079,營收表現!$A$6:$A$3000,0))),"")</f>
        <v/>
      </c>
      <c r="U2079" t="str">
        <f>IFERROR(IF(INDEX(營收表現!T$6:T$3000,MATCH($A2079,營收表現!$A$6:$A$3000,0))="","",INDEX(營收表現!T$6:T$3000,MATCH($A2079,營收表現!$A$6:$A$3000,0))),"")</f>
        <v/>
      </c>
    </row>
    <row r="2080" spans="1:21">
      <c r="A2080" s="30" t="str">
        <f>IF(營收表現!$A2084="","",營收表現!$A2084)</f>
        <v/>
      </c>
      <c r="B2080" t="str">
        <f>IFERROR(INDEX(營收表現!B$6:B$3000,MATCH($A2080,營收表現!$A$6:$A$3000,0)),"")</f>
        <v/>
      </c>
      <c r="C2080" t="str">
        <f>IFERROR(INDEX(類別!G$4:G$3000,MATCH($A2080,類別!$C$4:$C$3000,0)),"")</f>
        <v/>
      </c>
      <c r="D2080" t="str">
        <f>IFERROR(IF(INDEX(營收表現!C$6:C$3000,MATCH($A2080,營收表現!$A$6:$A$3000,0))="","",INDEX(營收表現!C$6:C$3000,MATCH($A2080,營收表現!$A$6:$A$3000,0))),"")</f>
        <v/>
      </c>
      <c r="E2080" t="str">
        <f>IFERROR(IF(INDEX(營收表現!D$6:D$3000,MATCH($A2080,營收表現!$A$6:$A$3000,0))="","",INDEX(營收表現!D$6:D$3000,MATCH($A2080,營收表現!$A$6:$A$3000,0))),"")</f>
        <v/>
      </c>
      <c r="F2080" t="str">
        <f>IFERROR(IF(INDEX(營收表現!E$6:E$3000,MATCH($A2080,營收表現!$A$6:$A$3000,0))="","",INDEX(營收表現!E$6:E$3000,MATCH($A2080,營收表現!$A$6:$A$3000,0))),"")</f>
        <v/>
      </c>
      <c r="G2080" t="str">
        <f>IFERROR(IF(INDEX(營收表現!F$6:F$3000,MATCH($A2080,營收表現!$A$6:$A$3000,0))="","",INDEX(營收表現!F$6:F$3000,MATCH($A2080,營收表現!$A$6:$A$3000,0))),"")</f>
        <v/>
      </c>
      <c r="H2080" t="str">
        <f>IFERROR(IF(INDEX(營收表現!G$6:G$3000,MATCH($A2080,營收表現!$A$6:$A$3000,0))="","",INDEX(營收表現!G$6:G$3000,MATCH($A2080,營收表現!$A$6:$A$3000,0))),"")</f>
        <v/>
      </c>
      <c r="I2080" t="str">
        <f>IFERROR(IF(INDEX(營收表現!H$6:H$3000,MATCH($A2080,營收表現!$A$6:$A$3000,0))="","",INDEX(營收表現!H$6:H$3000,MATCH($A2080,營收表現!$A$6:$A$3000,0))),"")</f>
        <v/>
      </c>
      <c r="J2080" t="str">
        <f>IFERROR(IF(INDEX(營收表現!I$6:I$3000,MATCH($A2080,營收表現!$A$6:$A$3000,0))="","",INDEX(營收表現!I$6:I$3000,MATCH($A2080,營收表現!$A$6:$A$3000,0))),"")</f>
        <v/>
      </c>
      <c r="K2080" t="str">
        <f>IFERROR(IF(INDEX(營收表現!J$6:J$3000,MATCH($A2080,營收表現!$A$6:$A$3000,0))="","",INDEX(營收表現!J$6:J$3000,MATCH($A2080,營收表現!$A$6:$A$3000,0))),"")</f>
        <v/>
      </c>
      <c r="L2080" t="str">
        <f>IFERROR(IF(INDEX(營收表現!K$6:K$3000,MATCH($A2080,營收表現!$A$6:$A$3000,0))="","",INDEX(營收表現!K$6:K$3000,MATCH($A2080,營收表現!$A$6:$A$3000,0))),"")</f>
        <v/>
      </c>
      <c r="M2080" t="str">
        <f>IFERROR(IF(INDEX(營收表現!L$6:L$3000,MATCH($A2080,營收表現!$A$6:$A$3000,0))="","",INDEX(營收表現!L$6:L$3000,MATCH($A2080,營收表現!$A$6:$A$3000,0))),"")</f>
        <v/>
      </c>
      <c r="N2080" t="str">
        <f>IFERROR(IF(INDEX(營收表現!M$6:M$3000,MATCH($A2080,營收表現!$A$6:$A$3000,0))="","",INDEX(營收表現!M$6:M$3000,MATCH($A2080,營收表現!$A$6:$A$3000,0))),"")</f>
        <v/>
      </c>
      <c r="O2080" t="str">
        <f>IFERROR(IF(INDEX(營收表現!N$6:N$3000,MATCH($A2080,營收表現!$A$6:$A$3000,0))="","",INDEX(營收表現!N$6:N$3000,MATCH($A2080,營收表現!$A$6:$A$3000,0))),"")</f>
        <v/>
      </c>
      <c r="P2080" t="str">
        <f>IFERROR(IF(INDEX(營收表現!O$6:O$3000,MATCH($A2080,營收表現!$A$6:$A$3000,0))="","",INDEX(營收表現!O$6:O$3000,MATCH($A2080,營收表現!$A$6:$A$3000,0))),"")</f>
        <v/>
      </c>
      <c r="Q2080" t="str">
        <f>IFERROR(IF(INDEX(營收表現!P$6:P$3000,MATCH($A2080,營收表現!$A$6:$A$3000,0))="","",INDEX(營收表現!P$6:P$3000,MATCH($A2080,營收表現!$A$6:$A$3000,0))),"")</f>
        <v/>
      </c>
      <c r="R2080" t="str">
        <f>IFERROR(IF(INDEX(營收表現!Q$6:Q$3000,MATCH($A2080,營收表現!$A$6:$A$3000,0))="","",INDEX(營收表現!Q$6:Q$3000,MATCH($A2080,營收表現!$A$6:$A$3000,0))),"")</f>
        <v/>
      </c>
      <c r="S2080" t="str">
        <f>IFERROR(IF(INDEX(營收表現!R$6:R$3000,MATCH($A2080,營收表現!$A$6:$A$3000,0))="","",INDEX(營收表現!R$6:R$3000,MATCH($A2080,營收表現!$A$6:$A$3000,0))),"")</f>
        <v/>
      </c>
      <c r="T2080" t="str">
        <f>IFERROR(IF(INDEX(營收表現!S$6:S$3000,MATCH($A2080,營收表現!$A$6:$A$3000,0))="","",INDEX(營收表現!S$6:S$3000,MATCH($A2080,營收表現!$A$6:$A$3000,0))),"")</f>
        <v/>
      </c>
      <c r="U2080" t="str">
        <f>IFERROR(IF(INDEX(營收表現!T$6:T$3000,MATCH($A2080,營收表現!$A$6:$A$3000,0))="","",INDEX(營收表現!T$6:T$3000,MATCH($A2080,營收表現!$A$6:$A$3000,0))),"")</f>
        <v/>
      </c>
    </row>
    <row r="2081" spans="1:21">
      <c r="A2081" s="30" t="str">
        <f>IF(營收表現!$A2085="","",營收表現!$A2085)</f>
        <v/>
      </c>
      <c r="B2081" t="str">
        <f>IFERROR(INDEX(營收表現!B$6:B$3000,MATCH($A2081,營收表現!$A$6:$A$3000,0)),"")</f>
        <v/>
      </c>
      <c r="C2081" t="str">
        <f>IFERROR(INDEX(類別!G$4:G$3000,MATCH($A2081,類別!$C$4:$C$3000,0)),"")</f>
        <v/>
      </c>
      <c r="D2081" t="str">
        <f>IFERROR(IF(INDEX(營收表現!C$6:C$3000,MATCH($A2081,營收表現!$A$6:$A$3000,0))="","",INDEX(營收表現!C$6:C$3000,MATCH($A2081,營收表現!$A$6:$A$3000,0))),"")</f>
        <v/>
      </c>
      <c r="E2081" t="str">
        <f>IFERROR(IF(INDEX(營收表現!D$6:D$3000,MATCH($A2081,營收表現!$A$6:$A$3000,0))="","",INDEX(營收表現!D$6:D$3000,MATCH($A2081,營收表現!$A$6:$A$3000,0))),"")</f>
        <v/>
      </c>
      <c r="F2081" t="str">
        <f>IFERROR(IF(INDEX(營收表現!E$6:E$3000,MATCH($A2081,營收表現!$A$6:$A$3000,0))="","",INDEX(營收表現!E$6:E$3000,MATCH($A2081,營收表現!$A$6:$A$3000,0))),"")</f>
        <v/>
      </c>
      <c r="G2081" t="str">
        <f>IFERROR(IF(INDEX(營收表現!F$6:F$3000,MATCH($A2081,營收表現!$A$6:$A$3000,0))="","",INDEX(營收表現!F$6:F$3000,MATCH($A2081,營收表現!$A$6:$A$3000,0))),"")</f>
        <v/>
      </c>
      <c r="H2081" t="str">
        <f>IFERROR(IF(INDEX(營收表現!G$6:G$3000,MATCH($A2081,營收表現!$A$6:$A$3000,0))="","",INDEX(營收表現!G$6:G$3000,MATCH($A2081,營收表現!$A$6:$A$3000,0))),"")</f>
        <v/>
      </c>
      <c r="I2081" t="str">
        <f>IFERROR(IF(INDEX(營收表現!H$6:H$3000,MATCH($A2081,營收表現!$A$6:$A$3000,0))="","",INDEX(營收表現!H$6:H$3000,MATCH($A2081,營收表現!$A$6:$A$3000,0))),"")</f>
        <v/>
      </c>
      <c r="J2081" t="str">
        <f>IFERROR(IF(INDEX(營收表現!I$6:I$3000,MATCH($A2081,營收表現!$A$6:$A$3000,0))="","",INDEX(營收表現!I$6:I$3000,MATCH($A2081,營收表現!$A$6:$A$3000,0))),"")</f>
        <v/>
      </c>
      <c r="K2081" t="str">
        <f>IFERROR(IF(INDEX(營收表現!J$6:J$3000,MATCH($A2081,營收表現!$A$6:$A$3000,0))="","",INDEX(營收表現!J$6:J$3000,MATCH($A2081,營收表現!$A$6:$A$3000,0))),"")</f>
        <v/>
      </c>
      <c r="L2081" t="str">
        <f>IFERROR(IF(INDEX(營收表現!K$6:K$3000,MATCH($A2081,營收表現!$A$6:$A$3000,0))="","",INDEX(營收表現!K$6:K$3000,MATCH($A2081,營收表現!$A$6:$A$3000,0))),"")</f>
        <v/>
      </c>
      <c r="M2081" t="str">
        <f>IFERROR(IF(INDEX(營收表現!L$6:L$3000,MATCH($A2081,營收表現!$A$6:$A$3000,0))="","",INDEX(營收表現!L$6:L$3000,MATCH($A2081,營收表現!$A$6:$A$3000,0))),"")</f>
        <v/>
      </c>
      <c r="N2081" t="str">
        <f>IFERROR(IF(INDEX(營收表現!M$6:M$3000,MATCH($A2081,營收表現!$A$6:$A$3000,0))="","",INDEX(營收表現!M$6:M$3000,MATCH($A2081,營收表現!$A$6:$A$3000,0))),"")</f>
        <v/>
      </c>
      <c r="O2081" t="str">
        <f>IFERROR(IF(INDEX(營收表現!N$6:N$3000,MATCH($A2081,營收表現!$A$6:$A$3000,0))="","",INDEX(營收表現!N$6:N$3000,MATCH($A2081,營收表現!$A$6:$A$3000,0))),"")</f>
        <v/>
      </c>
      <c r="P2081" t="str">
        <f>IFERROR(IF(INDEX(營收表現!O$6:O$3000,MATCH($A2081,營收表現!$A$6:$A$3000,0))="","",INDEX(營收表現!O$6:O$3000,MATCH($A2081,營收表現!$A$6:$A$3000,0))),"")</f>
        <v/>
      </c>
      <c r="Q2081" t="str">
        <f>IFERROR(IF(INDEX(營收表現!P$6:P$3000,MATCH($A2081,營收表現!$A$6:$A$3000,0))="","",INDEX(營收表現!P$6:P$3000,MATCH($A2081,營收表現!$A$6:$A$3000,0))),"")</f>
        <v/>
      </c>
      <c r="R2081" t="str">
        <f>IFERROR(IF(INDEX(營收表現!Q$6:Q$3000,MATCH($A2081,營收表現!$A$6:$A$3000,0))="","",INDEX(營收表現!Q$6:Q$3000,MATCH($A2081,營收表現!$A$6:$A$3000,0))),"")</f>
        <v/>
      </c>
      <c r="S2081" t="str">
        <f>IFERROR(IF(INDEX(營收表現!R$6:R$3000,MATCH($A2081,營收表現!$A$6:$A$3000,0))="","",INDEX(營收表現!R$6:R$3000,MATCH($A2081,營收表現!$A$6:$A$3000,0))),"")</f>
        <v/>
      </c>
      <c r="T2081" t="str">
        <f>IFERROR(IF(INDEX(營收表現!S$6:S$3000,MATCH($A2081,營收表現!$A$6:$A$3000,0))="","",INDEX(營收表現!S$6:S$3000,MATCH($A2081,營收表現!$A$6:$A$3000,0))),"")</f>
        <v/>
      </c>
      <c r="U2081" t="str">
        <f>IFERROR(IF(INDEX(營收表現!T$6:T$3000,MATCH($A2081,營收表現!$A$6:$A$3000,0))="","",INDEX(營收表現!T$6:T$3000,MATCH($A2081,營收表現!$A$6:$A$3000,0))),"")</f>
        <v/>
      </c>
    </row>
    <row r="2082" spans="1:21">
      <c r="A2082" s="30" t="str">
        <f>IF(營收表現!$A2086="","",營收表現!$A2086)</f>
        <v/>
      </c>
      <c r="B2082" t="str">
        <f>IFERROR(INDEX(營收表現!B$6:B$3000,MATCH($A2082,營收表現!$A$6:$A$3000,0)),"")</f>
        <v/>
      </c>
      <c r="C2082" t="str">
        <f>IFERROR(INDEX(類別!G$4:G$3000,MATCH($A2082,類別!$C$4:$C$3000,0)),"")</f>
        <v/>
      </c>
      <c r="D2082" t="str">
        <f>IFERROR(IF(INDEX(營收表現!C$6:C$3000,MATCH($A2082,營收表現!$A$6:$A$3000,0))="","",INDEX(營收表現!C$6:C$3000,MATCH($A2082,營收表現!$A$6:$A$3000,0))),"")</f>
        <v/>
      </c>
      <c r="E2082" t="str">
        <f>IFERROR(IF(INDEX(營收表現!D$6:D$3000,MATCH($A2082,營收表現!$A$6:$A$3000,0))="","",INDEX(營收表現!D$6:D$3000,MATCH($A2082,營收表現!$A$6:$A$3000,0))),"")</f>
        <v/>
      </c>
      <c r="F2082" t="str">
        <f>IFERROR(IF(INDEX(營收表現!E$6:E$3000,MATCH($A2082,營收表現!$A$6:$A$3000,0))="","",INDEX(營收表現!E$6:E$3000,MATCH($A2082,營收表現!$A$6:$A$3000,0))),"")</f>
        <v/>
      </c>
      <c r="G2082" t="str">
        <f>IFERROR(IF(INDEX(營收表現!F$6:F$3000,MATCH($A2082,營收表現!$A$6:$A$3000,0))="","",INDEX(營收表現!F$6:F$3000,MATCH($A2082,營收表現!$A$6:$A$3000,0))),"")</f>
        <v/>
      </c>
      <c r="H2082" t="str">
        <f>IFERROR(IF(INDEX(營收表現!G$6:G$3000,MATCH($A2082,營收表現!$A$6:$A$3000,0))="","",INDEX(營收表現!G$6:G$3000,MATCH($A2082,營收表現!$A$6:$A$3000,0))),"")</f>
        <v/>
      </c>
      <c r="I2082" t="str">
        <f>IFERROR(IF(INDEX(營收表現!H$6:H$3000,MATCH($A2082,營收表現!$A$6:$A$3000,0))="","",INDEX(營收表現!H$6:H$3000,MATCH($A2082,營收表現!$A$6:$A$3000,0))),"")</f>
        <v/>
      </c>
      <c r="J2082" t="str">
        <f>IFERROR(IF(INDEX(營收表現!I$6:I$3000,MATCH($A2082,營收表現!$A$6:$A$3000,0))="","",INDEX(營收表現!I$6:I$3000,MATCH($A2082,營收表現!$A$6:$A$3000,0))),"")</f>
        <v/>
      </c>
      <c r="K2082" t="str">
        <f>IFERROR(IF(INDEX(營收表現!J$6:J$3000,MATCH($A2082,營收表現!$A$6:$A$3000,0))="","",INDEX(營收表現!J$6:J$3000,MATCH($A2082,營收表現!$A$6:$A$3000,0))),"")</f>
        <v/>
      </c>
      <c r="L2082" t="str">
        <f>IFERROR(IF(INDEX(營收表現!K$6:K$3000,MATCH($A2082,營收表現!$A$6:$A$3000,0))="","",INDEX(營收表現!K$6:K$3000,MATCH($A2082,營收表現!$A$6:$A$3000,0))),"")</f>
        <v/>
      </c>
      <c r="M2082" t="str">
        <f>IFERROR(IF(INDEX(營收表現!L$6:L$3000,MATCH($A2082,營收表現!$A$6:$A$3000,0))="","",INDEX(營收表現!L$6:L$3000,MATCH($A2082,營收表現!$A$6:$A$3000,0))),"")</f>
        <v/>
      </c>
      <c r="N2082" t="str">
        <f>IFERROR(IF(INDEX(營收表現!M$6:M$3000,MATCH($A2082,營收表現!$A$6:$A$3000,0))="","",INDEX(營收表現!M$6:M$3000,MATCH($A2082,營收表現!$A$6:$A$3000,0))),"")</f>
        <v/>
      </c>
      <c r="O2082" t="str">
        <f>IFERROR(IF(INDEX(營收表現!N$6:N$3000,MATCH($A2082,營收表現!$A$6:$A$3000,0))="","",INDEX(營收表現!N$6:N$3000,MATCH($A2082,營收表現!$A$6:$A$3000,0))),"")</f>
        <v/>
      </c>
      <c r="P2082" t="str">
        <f>IFERROR(IF(INDEX(營收表現!O$6:O$3000,MATCH($A2082,營收表現!$A$6:$A$3000,0))="","",INDEX(營收表現!O$6:O$3000,MATCH($A2082,營收表現!$A$6:$A$3000,0))),"")</f>
        <v/>
      </c>
      <c r="Q2082" t="str">
        <f>IFERROR(IF(INDEX(營收表現!P$6:P$3000,MATCH($A2082,營收表現!$A$6:$A$3000,0))="","",INDEX(營收表現!P$6:P$3000,MATCH($A2082,營收表現!$A$6:$A$3000,0))),"")</f>
        <v/>
      </c>
      <c r="R2082" t="str">
        <f>IFERROR(IF(INDEX(營收表現!Q$6:Q$3000,MATCH($A2082,營收表現!$A$6:$A$3000,0))="","",INDEX(營收表現!Q$6:Q$3000,MATCH($A2082,營收表現!$A$6:$A$3000,0))),"")</f>
        <v/>
      </c>
      <c r="S2082" t="str">
        <f>IFERROR(IF(INDEX(營收表現!R$6:R$3000,MATCH($A2082,營收表現!$A$6:$A$3000,0))="","",INDEX(營收表現!R$6:R$3000,MATCH($A2082,營收表現!$A$6:$A$3000,0))),"")</f>
        <v/>
      </c>
      <c r="T2082" t="str">
        <f>IFERROR(IF(INDEX(營收表現!S$6:S$3000,MATCH($A2082,營收表現!$A$6:$A$3000,0))="","",INDEX(營收表現!S$6:S$3000,MATCH($A2082,營收表現!$A$6:$A$3000,0))),"")</f>
        <v/>
      </c>
      <c r="U2082" t="str">
        <f>IFERROR(IF(INDEX(營收表現!T$6:T$3000,MATCH($A2082,營收表現!$A$6:$A$3000,0))="","",INDEX(營收表現!T$6:T$3000,MATCH($A2082,營收表現!$A$6:$A$3000,0))),"")</f>
        <v/>
      </c>
    </row>
    <row r="2083" spans="1:21">
      <c r="A2083" s="30" t="str">
        <f>IF(營收表現!$A2087="","",營收表現!$A2087)</f>
        <v/>
      </c>
      <c r="B2083" t="str">
        <f>IFERROR(INDEX(營收表現!B$6:B$3000,MATCH($A2083,營收表現!$A$6:$A$3000,0)),"")</f>
        <v/>
      </c>
      <c r="C2083" t="str">
        <f>IFERROR(INDEX(類別!G$4:G$3000,MATCH($A2083,類別!$C$4:$C$3000,0)),"")</f>
        <v/>
      </c>
      <c r="D2083" t="str">
        <f>IFERROR(IF(INDEX(營收表現!C$6:C$3000,MATCH($A2083,營收表現!$A$6:$A$3000,0))="","",INDEX(營收表現!C$6:C$3000,MATCH($A2083,營收表現!$A$6:$A$3000,0))),"")</f>
        <v/>
      </c>
      <c r="E2083" t="str">
        <f>IFERROR(IF(INDEX(營收表現!D$6:D$3000,MATCH($A2083,營收表現!$A$6:$A$3000,0))="","",INDEX(營收表現!D$6:D$3000,MATCH($A2083,營收表現!$A$6:$A$3000,0))),"")</f>
        <v/>
      </c>
      <c r="F2083" t="str">
        <f>IFERROR(IF(INDEX(營收表現!E$6:E$3000,MATCH($A2083,營收表現!$A$6:$A$3000,0))="","",INDEX(營收表現!E$6:E$3000,MATCH($A2083,營收表現!$A$6:$A$3000,0))),"")</f>
        <v/>
      </c>
      <c r="G2083" t="str">
        <f>IFERROR(IF(INDEX(營收表現!F$6:F$3000,MATCH($A2083,營收表現!$A$6:$A$3000,0))="","",INDEX(營收表現!F$6:F$3000,MATCH($A2083,營收表現!$A$6:$A$3000,0))),"")</f>
        <v/>
      </c>
      <c r="H2083" t="str">
        <f>IFERROR(IF(INDEX(營收表現!G$6:G$3000,MATCH($A2083,營收表現!$A$6:$A$3000,0))="","",INDEX(營收表現!G$6:G$3000,MATCH($A2083,營收表現!$A$6:$A$3000,0))),"")</f>
        <v/>
      </c>
      <c r="I2083" t="str">
        <f>IFERROR(IF(INDEX(營收表現!H$6:H$3000,MATCH($A2083,營收表現!$A$6:$A$3000,0))="","",INDEX(營收表現!H$6:H$3000,MATCH($A2083,營收表現!$A$6:$A$3000,0))),"")</f>
        <v/>
      </c>
      <c r="J2083" t="str">
        <f>IFERROR(IF(INDEX(營收表現!I$6:I$3000,MATCH($A2083,營收表現!$A$6:$A$3000,0))="","",INDEX(營收表現!I$6:I$3000,MATCH($A2083,營收表現!$A$6:$A$3000,0))),"")</f>
        <v/>
      </c>
      <c r="K2083" t="str">
        <f>IFERROR(IF(INDEX(營收表現!J$6:J$3000,MATCH($A2083,營收表現!$A$6:$A$3000,0))="","",INDEX(營收表現!J$6:J$3000,MATCH($A2083,營收表現!$A$6:$A$3000,0))),"")</f>
        <v/>
      </c>
      <c r="L2083" t="str">
        <f>IFERROR(IF(INDEX(營收表現!K$6:K$3000,MATCH($A2083,營收表現!$A$6:$A$3000,0))="","",INDEX(營收表現!K$6:K$3000,MATCH($A2083,營收表現!$A$6:$A$3000,0))),"")</f>
        <v/>
      </c>
      <c r="M2083" t="str">
        <f>IFERROR(IF(INDEX(營收表現!L$6:L$3000,MATCH($A2083,營收表現!$A$6:$A$3000,0))="","",INDEX(營收表現!L$6:L$3000,MATCH($A2083,營收表現!$A$6:$A$3000,0))),"")</f>
        <v/>
      </c>
      <c r="N2083" t="str">
        <f>IFERROR(IF(INDEX(營收表現!M$6:M$3000,MATCH($A2083,營收表現!$A$6:$A$3000,0))="","",INDEX(營收表現!M$6:M$3000,MATCH($A2083,營收表現!$A$6:$A$3000,0))),"")</f>
        <v/>
      </c>
      <c r="O2083" t="str">
        <f>IFERROR(IF(INDEX(營收表現!N$6:N$3000,MATCH($A2083,營收表現!$A$6:$A$3000,0))="","",INDEX(營收表現!N$6:N$3000,MATCH($A2083,營收表現!$A$6:$A$3000,0))),"")</f>
        <v/>
      </c>
      <c r="P2083" t="str">
        <f>IFERROR(IF(INDEX(營收表現!O$6:O$3000,MATCH($A2083,營收表現!$A$6:$A$3000,0))="","",INDEX(營收表現!O$6:O$3000,MATCH($A2083,營收表現!$A$6:$A$3000,0))),"")</f>
        <v/>
      </c>
      <c r="Q2083" t="str">
        <f>IFERROR(IF(INDEX(營收表現!P$6:P$3000,MATCH($A2083,營收表現!$A$6:$A$3000,0))="","",INDEX(營收表現!P$6:P$3000,MATCH($A2083,營收表現!$A$6:$A$3000,0))),"")</f>
        <v/>
      </c>
      <c r="R2083" t="str">
        <f>IFERROR(IF(INDEX(營收表現!Q$6:Q$3000,MATCH($A2083,營收表現!$A$6:$A$3000,0))="","",INDEX(營收表現!Q$6:Q$3000,MATCH($A2083,營收表現!$A$6:$A$3000,0))),"")</f>
        <v/>
      </c>
      <c r="S2083" t="str">
        <f>IFERROR(IF(INDEX(營收表現!R$6:R$3000,MATCH($A2083,營收表現!$A$6:$A$3000,0))="","",INDEX(營收表現!R$6:R$3000,MATCH($A2083,營收表現!$A$6:$A$3000,0))),"")</f>
        <v/>
      </c>
      <c r="T2083" t="str">
        <f>IFERROR(IF(INDEX(營收表現!S$6:S$3000,MATCH($A2083,營收表現!$A$6:$A$3000,0))="","",INDEX(營收表現!S$6:S$3000,MATCH($A2083,營收表現!$A$6:$A$3000,0))),"")</f>
        <v/>
      </c>
      <c r="U2083" t="str">
        <f>IFERROR(IF(INDEX(營收表現!T$6:T$3000,MATCH($A2083,營收表現!$A$6:$A$3000,0))="","",INDEX(營收表現!T$6:T$3000,MATCH($A2083,營收表現!$A$6:$A$3000,0))),"")</f>
        <v/>
      </c>
    </row>
    <row r="2084" spans="1:21">
      <c r="A2084" s="30" t="str">
        <f>IF(營收表現!$A2088="","",營收表現!$A2088)</f>
        <v/>
      </c>
      <c r="B2084" t="str">
        <f>IFERROR(INDEX(營收表現!B$6:B$3000,MATCH($A2084,營收表現!$A$6:$A$3000,0)),"")</f>
        <v/>
      </c>
      <c r="C2084" t="str">
        <f>IFERROR(INDEX(類別!G$4:G$3000,MATCH($A2084,類別!$C$4:$C$3000,0)),"")</f>
        <v/>
      </c>
      <c r="D2084" t="str">
        <f>IFERROR(IF(INDEX(營收表現!C$6:C$3000,MATCH($A2084,營收表現!$A$6:$A$3000,0))="","",INDEX(營收表現!C$6:C$3000,MATCH($A2084,營收表現!$A$6:$A$3000,0))),"")</f>
        <v/>
      </c>
      <c r="E2084" t="str">
        <f>IFERROR(IF(INDEX(營收表現!D$6:D$3000,MATCH($A2084,營收表現!$A$6:$A$3000,0))="","",INDEX(營收表現!D$6:D$3000,MATCH($A2084,營收表現!$A$6:$A$3000,0))),"")</f>
        <v/>
      </c>
      <c r="F2084" t="str">
        <f>IFERROR(IF(INDEX(營收表現!E$6:E$3000,MATCH($A2084,營收表現!$A$6:$A$3000,0))="","",INDEX(營收表現!E$6:E$3000,MATCH($A2084,營收表現!$A$6:$A$3000,0))),"")</f>
        <v/>
      </c>
      <c r="G2084" t="str">
        <f>IFERROR(IF(INDEX(營收表現!F$6:F$3000,MATCH($A2084,營收表現!$A$6:$A$3000,0))="","",INDEX(營收表現!F$6:F$3000,MATCH($A2084,營收表現!$A$6:$A$3000,0))),"")</f>
        <v/>
      </c>
      <c r="H2084" t="str">
        <f>IFERROR(IF(INDEX(營收表現!G$6:G$3000,MATCH($A2084,營收表現!$A$6:$A$3000,0))="","",INDEX(營收表現!G$6:G$3000,MATCH($A2084,營收表現!$A$6:$A$3000,0))),"")</f>
        <v/>
      </c>
      <c r="I2084" t="str">
        <f>IFERROR(IF(INDEX(營收表現!H$6:H$3000,MATCH($A2084,營收表現!$A$6:$A$3000,0))="","",INDEX(營收表現!H$6:H$3000,MATCH($A2084,營收表現!$A$6:$A$3000,0))),"")</f>
        <v/>
      </c>
      <c r="J2084" t="str">
        <f>IFERROR(IF(INDEX(營收表現!I$6:I$3000,MATCH($A2084,營收表現!$A$6:$A$3000,0))="","",INDEX(營收表現!I$6:I$3000,MATCH($A2084,營收表現!$A$6:$A$3000,0))),"")</f>
        <v/>
      </c>
      <c r="K2084" t="str">
        <f>IFERROR(IF(INDEX(營收表現!J$6:J$3000,MATCH($A2084,營收表現!$A$6:$A$3000,0))="","",INDEX(營收表現!J$6:J$3000,MATCH($A2084,營收表現!$A$6:$A$3000,0))),"")</f>
        <v/>
      </c>
      <c r="L2084" t="str">
        <f>IFERROR(IF(INDEX(營收表現!K$6:K$3000,MATCH($A2084,營收表現!$A$6:$A$3000,0))="","",INDEX(營收表現!K$6:K$3000,MATCH($A2084,營收表現!$A$6:$A$3000,0))),"")</f>
        <v/>
      </c>
      <c r="M2084" t="str">
        <f>IFERROR(IF(INDEX(營收表現!L$6:L$3000,MATCH($A2084,營收表現!$A$6:$A$3000,0))="","",INDEX(營收表現!L$6:L$3000,MATCH($A2084,營收表現!$A$6:$A$3000,0))),"")</f>
        <v/>
      </c>
      <c r="N2084" t="str">
        <f>IFERROR(IF(INDEX(營收表現!M$6:M$3000,MATCH($A2084,營收表現!$A$6:$A$3000,0))="","",INDEX(營收表現!M$6:M$3000,MATCH($A2084,營收表現!$A$6:$A$3000,0))),"")</f>
        <v/>
      </c>
      <c r="O2084" t="str">
        <f>IFERROR(IF(INDEX(營收表現!N$6:N$3000,MATCH($A2084,營收表現!$A$6:$A$3000,0))="","",INDEX(營收表現!N$6:N$3000,MATCH($A2084,營收表現!$A$6:$A$3000,0))),"")</f>
        <v/>
      </c>
      <c r="P2084" t="str">
        <f>IFERROR(IF(INDEX(營收表現!O$6:O$3000,MATCH($A2084,營收表現!$A$6:$A$3000,0))="","",INDEX(營收表現!O$6:O$3000,MATCH($A2084,營收表現!$A$6:$A$3000,0))),"")</f>
        <v/>
      </c>
      <c r="Q2084" t="str">
        <f>IFERROR(IF(INDEX(營收表現!P$6:P$3000,MATCH($A2084,營收表現!$A$6:$A$3000,0))="","",INDEX(營收表現!P$6:P$3000,MATCH($A2084,營收表現!$A$6:$A$3000,0))),"")</f>
        <v/>
      </c>
      <c r="R2084" t="str">
        <f>IFERROR(IF(INDEX(營收表現!Q$6:Q$3000,MATCH($A2084,營收表現!$A$6:$A$3000,0))="","",INDEX(營收表現!Q$6:Q$3000,MATCH($A2084,營收表現!$A$6:$A$3000,0))),"")</f>
        <v/>
      </c>
      <c r="S2084" t="str">
        <f>IFERROR(IF(INDEX(營收表現!R$6:R$3000,MATCH($A2084,營收表現!$A$6:$A$3000,0))="","",INDEX(營收表現!R$6:R$3000,MATCH($A2084,營收表現!$A$6:$A$3000,0))),"")</f>
        <v/>
      </c>
      <c r="T2084" t="str">
        <f>IFERROR(IF(INDEX(營收表現!S$6:S$3000,MATCH($A2084,營收表現!$A$6:$A$3000,0))="","",INDEX(營收表現!S$6:S$3000,MATCH($A2084,營收表現!$A$6:$A$3000,0))),"")</f>
        <v/>
      </c>
      <c r="U2084" t="str">
        <f>IFERROR(IF(INDEX(營收表現!T$6:T$3000,MATCH($A2084,營收表現!$A$6:$A$3000,0))="","",INDEX(營收表現!T$6:T$3000,MATCH($A2084,營收表現!$A$6:$A$3000,0))),"")</f>
        <v/>
      </c>
    </row>
    <row r="2085" spans="1:21">
      <c r="A2085" s="30" t="str">
        <f>IF(營收表現!$A2089="","",營收表現!$A2089)</f>
        <v/>
      </c>
      <c r="B2085" t="str">
        <f>IFERROR(INDEX(營收表現!B$6:B$3000,MATCH($A2085,營收表現!$A$6:$A$3000,0)),"")</f>
        <v/>
      </c>
      <c r="C2085" t="str">
        <f>IFERROR(INDEX(類別!G$4:G$3000,MATCH($A2085,類別!$C$4:$C$3000,0)),"")</f>
        <v/>
      </c>
      <c r="D2085" t="str">
        <f>IFERROR(IF(INDEX(營收表現!C$6:C$3000,MATCH($A2085,營收表現!$A$6:$A$3000,0))="","",INDEX(營收表現!C$6:C$3000,MATCH($A2085,營收表現!$A$6:$A$3000,0))),"")</f>
        <v/>
      </c>
      <c r="E2085" t="str">
        <f>IFERROR(IF(INDEX(營收表現!D$6:D$3000,MATCH($A2085,營收表現!$A$6:$A$3000,0))="","",INDEX(營收表現!D$6:D$3000,MATCH($A2085,營收表現!$A$6:$A$3000,0))),"")</f>
        <v/>
      </c>
      <c r="F2085" t="str">
        <f>IFERROR(IF(INDEX(營收表現!E$6:E$3000,MATCH($A2085,營收表現!$A$6:$A$3000,0))="","",INDEX(營收表現!E$6:E$3000,MATCH($A2085,營收表現!$A$6:$A$3000,0))),"")</f>
        <v/>
      </c>
      <c r="G2085" t="str">
        <f>IFERROR(IF(INDEX(營收表現!F$6:F$3000,MATCH($A2085,營收表現!$A$6:$A$3000,0))="","",INDEX(營收表現!F$6:F$3000,MATCH($A2085,營收表現!$A$6:$A$3000,0))),"")</f>
        <v/>
      </c>
      <c r="H2085" t="str">
        <f>IFERROR(IF(INDEX(營收表現!G$6:G$3000,MATCH($A2085,營收表現!$A$6:$A$3000,0))="","",INDEX(營收表現!G$6:G$3000,MATCH($A2085,營收表現!$A$6:$A$3000,0))),"")</f>
        <v/>
      </c>
      <c r="I2085" t="str">
        <f>IFERROR(IF(INDEX(營收表現!H$6:H$3000,MATCH($A2085,營收表現!$A$6:$A$3000,0))="","",INDEX(營收表現!H$6:H$3000,MATCH($A2085,營收表現!$A$6:$A$3000,0))),"")</f>
        <v/>
      </c>
      <c r="J2085" t="str">
        <f>IFERROR(IF(INDEX(營收表現!I$6:I$3000,MATCH($A2085,營收表現!$A$6:$A$3000,0))="","",INDEX(營收表現!I$6:I$3000,MATCH($A2085,營收表現!$A$6:$A$3000,0))),"")</f>
        <v/>
      </c>
      <c r="K2085" t="str">
        <f>IFERROR(IF(INDEX(營收表現!J$6:J$3000,MATCH($A2085,營收表現!$A$6:$A$3000,0))="","",INDEX(營收表現!J$6:J$3000,MATCH($A2085,營收表現!$A$6:$A$3000,0))),"")</f>
        <v/>
      </c>
      <c r="L2085" t="str">
        <f>IFERROR(IF(INDEX(營收表現!K$6:K$3000,MATCH($A2085,營收表現!$A$6:$A$3000,0))="","",INDEX(營收表現!K$6:K$3000,MATCH($A2085,營收表現!$A$6:$A$3000,0))),"")</f>
        <v/>
      </c>
      <c r="M2085" t="str">
        <f>IFERROR(IF(INDEX(營收表現!L$6:L$3000,MATCH($A2085,營收表現!$A$6:$A$3000,0))="","",INDEX(營收表現!L$6:L$3000,MATCH($A2085,營收表現!$A$6:$A$3000,0))),"")</f>
        <v/>
      </c>
      <c r="N2085" t="str">
        <f>IFERROR(IF(INDEX(營收表現!M$6:M$3000,MATCH($A2085,營收表現!$A$6:$A$3000,0))="","",INDEX(營收表現!M$6:M$3000,MATCH($A2085,營收表現!$A$6:$A$3000,0))),"")</f>
        <v/>
      </c>
      <c r="O2085" t="str">
        <f>IFERROR(IF(INDEX(營收表現!N$6:N$3000,MATCH($A2085,營收表現!$A$6:$A$3000,0))="","",INDEX(營收表現!N$6:N$3000,MATCH($A2085,營收表現!$A$6:$A$3000,0))),"")</f>
        <v/>
      </c>
      <c r="P2085" t="str">
        <f>IFERROR(IF(INDEX(營收表現!O$6:O$3000,MATCH($A2085,營收表現!$A$6:$A$3000,0))="","",INDEX(營收表現!O$6:O$3000,MATCH($A2085,營收表現!$A$6:$A$3000,0))),"")</f>
        <v/>
      </c>
      <c r="Q2085" t="str">
        <f>IFERROR(IF(INDEX(營收表現!P$6:P$3000,MATCH($A2085,營收表現!$A$6:$A$3000,0))="","",INDEX(營收表現!P$6:P$3000,MATCH($A2085,營收表現!$A$6:$A$3000,0))),"")</f>
        <v/>
      </c>
      <c r="R2085" t="str">
        <f>IFERROR(IF(INDEX(營收表現!Q$6:Q$3000,MATCH($A2085,營收表現!$A$6:$A$3000,0))="","",INDEX(營收表現!Q$6:Q$3000,MATCH($A2085,營收表現!$A$6:$A$3000,0))),"")</f>
        <v/>
      </c>
      <c r="S2085" t="str">
        <f>IFERROR(IF(INDEX(營收表現!R$6:R$3000,MATCH($A2085,營收表現!$A$6:$A$3000,0))="","",INDEX(營收表現!R$6:R$3000,MATCH($A2085,營收表現!$A$6:$A$3000,0))),"")</f>
        <v/>
      </c>
      <c r="T2085" t="str">
        <f>IFERROR(IF(INDEX(營收表現!S$6:S$3000,MATCH($A2085,營收表現!$A$6:$A$3000,0))="","",INDEX(營收表現!S$6:S$3000,MATCH($A2085,營收表現!$A$6:$A$3000,0))),"")</f>
        <v/>
      </c>
      <c r="U2085" t="str">
        <f>IFERROR(IF(INDEX(營收表現!T$6:T$3000,MATCH($A2085,營收表現!$A$6:$A$3000,0))="","",INDEX(營收表現!T$6:T$3000,MATCH($A2085,營收表現!$A$6:$A$3000,0))),"")</f>
        <v/>
      </c>
    </row>
    <row r="2086" spans="1:21">
      <c r="A2086" s="30" t="str">
        <f>IF(營收表現!$A2090="","",營收表現!$A2090)</f>
        <v/>
      </c>
      <c r="B2086" t="str">
        <f>IFERROR(INDEX(營收表現!B$6:B$3000,MATCH($A2086,營收表現!$A$6:$A$3000,0)),"")</f>
        <v/>
      </c>
      <c r="C2086" t="str">
        <f>IFERROR(INDEX(類別!G$4:G$3000,MATCH($A2086,類別!$C$4:$C$3000,0)),"")</f>
        <v/>
      </c>
      <c r="D2086" t="str">
        <f>IFERROR(IF(INDEX(營收表現!C$6:C$3000,MATCH($A2086,營收表現!$A$6:$A$3000,0))="","",INDEX(營收表現!C$6:C$3000,MATCH($A2086,營收表現!$A$6:$A$3000,0))),"")</f>
        <v/>
      </c>
      <c r="E2086" t="str">
        <f>IFERROR(IF(INDEX(營收表現!D$6:D$3000,MATCH($A2086,營收表現!$A$6:$A$3000,0))="","",INDEX(營收表現!D$6:D$3000,MATCH($A2086,營收表現!$A$6:$A$3000,0))),"")</f>
        <v/>
      </c>
      <c r="F2086" t="str">
        <f>IFERROR(IF(INDEX(營收表現!E$6:E$3000,MATCH($A2086,營收表現!$A$6:$A$3000,0))="","",INDEX(營收表現!E$6:E$3000,MATCH($A2086,營收表現!$A$6:$A$3000,0))),"")</f>
        <v/>
      </c>
      <c r="G2086" t="str">
        <f>IFERROR(IF(INDEX(營收表現!F$6:F$3000,MATCH($A2086,營收表現!$A$6:$A$3000,0))="","",INDEX(營收表現!F$6:F$3000,MATCH($A2086,營收表現!$A$6:$A$3000,0))),"")</f>
        <v/>
      </c>
      <c r="H2086" t="str">
        <f>IFERROR(IF(INDEX(營收表現!G$6:G$3000,MATCH($A2086,營收表現!$A$6:$A$3000,0))="","",INDEX(營收表現!G$6:G$3000,MATCH($A2086,營收表現!$A$6:$A$3000,0))),"")</f>
        <v/>
      </c>
      <c r="I2086" t="str">
        <f>IFERROR(IF(INDEX(營收表現!H$6:H$3000,MATCH($A2086,營收表現!$A$6:$A$3000,0))="","",INDEX(營收表現!H$6:H$3000,MATCH($A2086,營收表現!$A$6:$A$3000,0))),"")</f>
        <v/>
      </c>
      <c r="J2086" t="str">
        <f>IFERROR(IF(INDEX(營收表現!I$6:I$3000,MATCH($A2086,營收表現!$A$6:$A$3000,0))="","",INDEX(營收表現!I$6:I$3000,MATCH($A2086,營收表現!$A$6:$A$3000,0))),"")</f>
        <v/>
      </c>
      <c r="K2086" t="str">
        <f>IFERROR(IF(INDEX(營收表現!J$6:J$3000,MATCH($A2086,營收表現!$A$6:$A$3000,0))="","",INDEX(營收表現!J$6:J$3000,MATCH($A2086,營收表現!$A$6:$A$3000,0))),"")</f>
        <v/>
      </c>
      <c r="L2086" t="str">
        <f>IFERROR(IF(INDEX(營收表現!K$6:K$3000,MATCH($A2086,營收表現!$A$6:$A$3000,0))="","",INDEX(營收表現!K$6:K$3000,MATCH($A2086,營收表現!$A$6:$A$3000,0))),"")</f>
        <v/>
      </c>
      <c r="M2086" t="str">
        <f>IFERROR(IF(INDEX(營收表現!L$6:L$3000,MATCH($A2086,營收表現!$A$6:$A$3000,0))="","",INDEX(營收表現!L$6:L$3000,MATCH($A2086,營收表現!$A$6:$A$3000,0))),"")</f>
        <v/>
      </c>
      <c r="N2086" t="str">
        <f>IFERROR(IF(INDEX(營收表現!M$6:M$3000,MATCH($A2086,營收表現!$A$6:$A$3000,0))="","",INDEX(營收表現!M$6:M$3000,MATCH($A2086,營收表現!$A$6:$A$3000,0))),"")</f>
        <v/>
      </c>
      <c r="O2086" t="str">
        <f>IFERROR(IF(INDEX(營收表現!N$6:N$3000,MATCH($A2086,營收表現!$A$6:$A$3000,0))="","",INDEX(營收表現!N$6:N$3000,MATCH($A2086,營收表現!$A$6:$A$3000,0))),"")</f>
        <v/>
      </c>
      <c r="P2086" t="str">
        <f>IFERROR(IF(INDEX(營收表現!O$6:O$3000,MATCH($A2086,營收表現!$A$6:$A$3000,0))="","",INDEX(營收表現!O$6:O$3000,MATCH($A2086,營收表現!$A$6:$A$3000,0))),"")</f>
        <v/>
      </c>
      <c r="Q2086" t="str">
        <f>IFERROR(IF(INDEX(營收表現!P$6:P$3000,MATCH($A2086,營收表現!$A$6:$A$3000,0))="","",INDEX(營收表現!P$6:P$3000,MATCH($A2086,營收表現!$A$6:$A$3000,0))),"")</f>
        <v/>
      </c>
      <c r="R2086" t="str">
        <f>IFERROR(IF(INDEX(營收表現!Q$6:Q$3000,MATCH($A2086,營收表現!$A$6:$A$3000,0))="","",INDEX(營收表現!Q$6:Q$3000,MATCH($A2086,營收表現!$A$6:$A$3000,0))),"")</f>
        <v/>
      </c>
      <c r="S2086" t="str">
        <f>IFERROR(IF(INDEX(營收表現!R$6:R$3000,MATCH($A2086,營收表現!$A$6:$A$3000,0))="","",INDEX(營收表現!R$6:R$3000,MATCH($A2086,營收表現!$A$6:$A$3000,0))),"")</f>
        <v/>
      </c>
      <c r="T2086" t="str">
        <f>IFERROR(IF(INDEX(營收表現!S$6:S$3000,MATCH($A2086,營收表現!$A$6:$A$3000,0))="","",INDEX(營收表現!S$6:S$3000,MATCH($A2086,營收表現!$A$6:$A$3000,0))),"")</f>
        <v/>
      </c>
      <c r="U2086" t="str">
        <f>IFERROR(IF(INDEX(營收表現!T$6:T$3000,MATCH($A2086,營收表現!$A$6:$A$3000,0))="","",INDEX(營收表現!T$6:T$3000,MATCH($A2086,營收表現!$A$6:$A$3000,0))),"")</f>
        <v/>
      </c>
    </row>
    <row r="2087" spans="1:21">
      <c r="A2087" s="30" t="str">
        <f>IF(營收表現!$A2091="","",營收表現!$A2091)</f>
        <v/>
      </c>
      <c r="B2087" t="str">
        <f>IFERROR(INDEX(營收表現!B$6:B$3000,MATCH($A2087,營收表現!$A$6:$A$3000,0)),"")</f>
        <v/>
      </c>
      <c r="C2087" t="str">
        <f>IFERROR(INDEX(類別!G$4:G$3000,MATCH($A2087,類別!$C$4:$C$3000,0)),"")</f>
        <v/>
      </c>
      <c r="D2087" t="str">
        <f>IFERROR(IF(INDEX(營收表現!C$6:C$3000,MATCH($A2087,營收表現!$A$6:$A$3000,0))="","",INDEX(營收表現!C$6:C$3000,MATCH($A2087,營收表現!$A$6:$A$3000,0))),"")</f>
        <v/>
      </c>
      <c r="E2087" t="str">
        <f>IFERROR(IF(INDEX(營收表現!D$6:D$3000,MATCH($A2087,營收表現!$A$6:$A$3000,0))="","",INDEX(營收表現!D$6:D$3000,MATCH($A2087,營收表現!$A$6:$A$3000,0))),"")</f>
        <v/>
      </c>
      <c r="F2087" t="str">
        <f>IFERROR(IF(INDEX(營收表現!E$6:E$3000,MATCH($A2087,營收表現!$A$6:$A$3000,0))="","",INDEX(營收表現!E$6:E$3000,MATCH($A2087,營收表現!$A$6:$A$3000,0))),"")</f>
        <v/>
      </c>
      <c r="G2087" t="str">
        <f>IFERROR(IF(INDEX(營收表現!F$6:F$3000,MATCH($A2087,營收表現!$A$6:$A$3000,0))="","",INDEX(營收表現!F$6:F$3000,MATCH($A2087,營收表現!$A$6:$A$3000,0))),"")</f>
        <v/>
      </c>
      <c r="H2087" t="str">
        <f>IFERROR(IF(INDEX(營收表現!G$6:G$3000,MATCH($A2087,營收表現!$A$6:$A$3000,0))="","",INDEX(營收表現!G$6:G$3000,MATCH($A2087,營收表現!$A$6:$A$3000,0))),"")</f>
        <v/>
      </c>
      <c r="I2087" t="str">
        <f>IFERROR(IF(INDEX(營收表現!H$6:H$3000,MATCH($A2087,營收表現!$A$6:$A$3000,0))="","",INDEX(營收表現!H$6:H$3000,MATCH($A2087,營收表現!$A$6:$A$3000,0))),"")</f>
        <v/>
      </c>
      <c r="J2087" t="str">
        <f>IFERROR(IF(INDEX(營收表現!I$6:I$3000,MATCH($A2087,營收表現!$A$6:$A$3000,0))="","",INDEX(營收表現!I$6:I$3000,MATCH($A2087,營收表現!$A$6:$A$3000,0))),"")</f>
        <v/>
      </c>
      <c r="K2087" t="str">
        <f>IFERROR(IF(INDEX(營收表現!J$6:J$3000,MATCH($A2087,營收表現!$A$6:$A$3000,0))="","",INDEX(營收表現!J$6:J$3000,MATCH($A2087,營收表現!$A$6:$A$3000,0))),"")</f>
        <v/>
      </c>
      <c r="L2087" t="str">
        <f>IFERROR(IF(INDEX(營收表現!K$6:K$3000,MATCH($A2087,營收表現!$A$6:$A$3000,0))="","",INDEX(營收表現!K$6:K$3000,MATCH($A2087,營收表現!$A$6:$A$3000,0))),"")</f>
        <v/>
      </c>
      <c r="M2087" t="str">
        <f>IFERROR(IF(INDEX(營收表現!L$6:L$3000,MATCH($A2087,營收表現!$A$6:$A$3000,0))="","",INDEX(營收表現!L$6:L$3000,MATCH($A2087,營收表現!$A$6:$A$3000,0))),"")</f>
        <v/>
      </c>
      <c r="N2087" t="str">
        <f>IFERROR(IF(INDEX(營收表現!M$6:M$3000,MATCH($A2087,營收表現!$A$6:$A$3000,0))="","",INDEX(營收表現!M$6:M$3000,MATCH($A2087,營收表現!$A$6:$A$3000,0))),"")</f>
        <v/>
      </c>
      <c r="O2087" t="str">
        <f>IFERROR(IF(INDEX(營收表現!N$6:N$3000,MATCH($A2087,營收表現!$A$6:$A$3000,0))="","",INDEX(營收表現!N$6:N$3000,MATCH($A2087,營收表現!$A$6:$A$3000,0))),"")</f>
        <v/>
      </c>
      <c r="P2087" t="str">
        <f>IFERROR(IF(INDEX(營收表現!O$6:O$3000,MATCH($A2087,營收表現!$A$6:$A$3000,0))="","",INDEX(營收表現!O$6:O$3000,MATCH($A2087,營收表現!$A$6:$A$3000,0))),"")</f>
        <v/>
      </c>
      <c r="Q2087" t="str">
        <f>IFERROR(IF(INDEX(營收表現!P$6:P$3000,MATCH($A2087,營收表現!$A$6:$A$3000,0))="","",INDEX(營收表現!P$6:P$3000,MATCH($A2087,營收表現!$A$6:$A$3000,0))),"")</f>
        <v/>
      </c>
      <c r="R2087" t="str">
        <f>IFERROR(IF(INDEX(營收表現!Q$6:Q$3000,MATCH($A2087,營收表現!$A$6:$A$3000,0))="","",INDEX(營收表現!Q$6:Q$3000,MATCH($A2087,營收表現!$A$6:$A$3000,0))),"")</f>
        <v/>
      </c>
      <c r="S2087" t="str">
        <f>IFERROR(IF(INDEX(營收表現!R$6:R$3000,MATCH($A2087,營收表現!$A$6:$A$3000,0))="","",INDEX(營收表現!R$6:R$3000,MATCH($A2087,營收表現!$A$6:$A$3000,0))),"")</f>
        <v/>
      </c>
      <c r="T2087" t="str">
        <f>IFERROR(IF(INDEX(營收表現!S$6:S$3000,MATCH($A2087,營收表現!$A$6:$A$3000,0))="","",INDEX(營收表現!S$6:S$3000,MATCH($A2087,營收表現!$A$6:$A$3000,0))),"")</f>
        <v/>
      </c>
      <c r="U2087" t="str">
        <f>IFERROR(IF(INDEX(營收表現!T$6:T$3000,MATCH($A2087,營收表現!$A$6:$A$3000,0))="","",INDEX(營收表現!T$6:T$3000,MATCH($A2087,營收表現!$A$6:$A$3000,0))),"")</f>
        <v/>
      </c>
    </row>
    <row r="2088" spans="1:21">
      <c r="A2088" s="30" t="str">
        <f>IF(營收表現!$A2092="","",營收表現!$A2092)</f>
        <v/>
      </c>
      <c r="B2088" t="str">
        <f>IFERROR(INDEX(營收表現!B$6:B$3000,MATCH($A2088,營收表現!$A$6:$A$3000,0)),"")</f>
        <v/>
      </c>
      <c r="C2088" t="str">
        <f>IFERROR(INDEX(類別!G$4:G$3000,MATCH($A2088,類別!$C$4:$C$3000,0)),"")</f>
        <v/>
      </c>
      <c r="D2088" t="str">
        <f>IFERROR(IF(INDEX(營收表現!C$6:C$3000,MATCH($A2088,營收表現!$A$6:$A$3000,0))="","",INDEX(營收表現!C$6:C$3000,MATCH($A2088,營收表現!$A$6:$A$3000,0))),"")</f>
        <v/>
      </c>
      <c r="E2088" t="str">
        <f>IFERROR(IF(INDEX(營收表現!D$6:D$3000,MATCH($A2088,營收表現!$A$6:$A$3000,0))="","",INDEX(營收表現!D$6:D$3000,MATCH($A2088,營收表現!$A$6:$A$3000,0))),"")</f>
        <v/>
      </c>
      <c r="F2088" t="str">
        <f>IFERROR(IF(INDEX(營收表現!E$6:E$3000,MATCH($A2088,營收表現!$A$6:$A$3000,0))="","",INDEX(營收表現!E$6:E$3000,MATCH($A2088,營收表現!$A$6:$A$3000,0))),"")</f>
        <v/>
      </c>
      <c r="G2088" t="str">
        <f>IFERROR(IF(INDEX(營收表現!F$6:F$3000,MATCH($A2088,營收表現!$A$6:$A$3000,0))="","",INDEX(營收表現!F$6:F$3000,MATCH($A2088,營收表現!$A$6:$A$3000,0))),"")</f>
        <v/>
      </c>
      <c r="H2088" t="str">
        <f>IFERROR(IF(INDEX(營收表現!G$6:G$3000,MATCH($A2088,營收表現!$A$6:$A$3000,0))="","",INDEX(營收表現!G$6:G$3000,MATCH($A2088,營收表現!$A$6:$A$3000,0))),"")</f>
        <v/>
      </c>
      <c r="I2088" t="str">
        <f>IFERROR(IF(INDEX(營收表現!H$6:H$3000,MATCH($A2088,營收表現!$A$6:$A$3000,0))="","",INDEX(營收表現!H$6:H$3000,MATCH($A2088,營收表現!$A$6:$A$3000,0))),"")</f>
        <v/>
      </c>
      <c r="J2088" t="str">
        <f>IFERROR(IF(INDEX(營收表現!I$6:I$3000,MATCH($A2088,營收表現!$A$6:$A$3000,0))="","",INDEX(營收表現!I$6:I$3000,MATCH($A2088,營收表現!$A$6:$A$3000,0))),"")</f>
        <v/>
      </c>
      <c r="K2088" t="str">
        <f>IFERROR(IF(INDEX(營收表現!J$6:J$3000,MATCH($A2088,營收表現!$A$6:$A$3000,0))="","",INDEX(營收表現!J$6:J$3000,MATCH($A2088,營收表現!$A$6:$A$3000,0))),"")</f>
        <v/>
      </c>
      <c r="L2088" t="str">
        <f>IFERROR(IF(INDEX(營收表現!K$6:K$3000,MATCH($A2088,營收表現!$A$6:$A$3000,0))="","",INDEX(營收表現!K$6:K$3000,MATCH($A2088,營收表現!$A$6:$A$3000,0))),"")</f>
        <v/>
      </c>
      <c r="M2088" t="str">
        <f>IFERROR(IF(INDEX(營收表現!L$6:L$3000,MATCH($A2088,營收表現!$A$6:$A$3000,0))="","",INDEX(營收表現!L$6:L$3000,MATCH($A2088,營收表現!$A$6:$A$3000,0))),"")</f>
        <v/>
      </c>
      <c r="N2088" t="str">
        <f>IFERROR(IF(INDEX(營收表現!M$6:M$3000,MATCH($A2088,營收表現!$A$6:$A$3000,0))="","",INDEX(營收表現!M$6:M$3000,MATCH($A2088,營收表現!$A$6:$A$3000,0))),"")</f>
        <v/>
      </c>
      <c r="O2088" t="str">
        <f>IFERROR(IF(INDEX(營收表現!N$6:N$3000,MATCH($A2088,營收表現!$A$6:$A$3000,0))="","",INDEX(營收表現!N$6:N$3000,MATCH($A2088,營收表現!$A$6:$A$3000,0))),"")</f>
        <v/>
      </c>
      <c r="P2088" t="str">
        <f>IFERROR(IF(INDEX(營收表現!O$6:O$3000,MATCH($A2088,營收表現!$A$6:$A$3000,0))="","",INDEX(營收表現!O$6:O$3000,MATCH($A2088,營收表現!$A$6:$A$3000,0))),"")</f>
        <v/>
      </c>
      <c r="Q2088" t="str">
        <f>IFERROR(IF(INDEX(營收表現!P$6:P$3000,MATCH($A2088,營收表現!$A$6:$A$3000,0))="","",INDEX(營收表現!P$6:P$3000,MATCH($A2088,營收表現!$A$6:$A$3000,0))),"")</f>
        <v/>
      </c>
      <c r="R2088" t="str">
        <f>IFERROR(IF(INDEX(營收表現!Q$6:Q$3000,MATCH($A2088,營收表現!$A$6:$A$3000,0))="","",INDEX(營收表現!Q$6:Q$3000,MATCH($A2088,營收表現!$A$6:$A$3000,0))),"")</f>
        <v/>
      </c>
      <c r="S2088" t="str">
        <f>IFERROR(IF(INDEX(營收表現!R$6:R$3000,MATCH($A2088,營收表現!$A$6:$A$3000,0))="","",INDEX(營收表現!R$6:R$3000,MATCH($A2088,營收表現!$A$6:$A$3000,0))),"")</f>
        <v/>
      </c>
      <c r="T2088" t="str">
        <f>IFERROR(IF(INDEX(營收表現!S$6:S$3000,MATCH($A2088,營收表現!$A$6:$A$3000,0))="","",INDEX(營收表現!S$6:S$3000,MATCH($A2088,營收表現!$A$6:$A$3000,0))),"")</f>
        <v/>
      </c>
      <c r="U2088" t="str">
        <f>IFERROR(IF(INDEX(營收表現!T$6:T$3000,MATCH($A2088,營收表現!$A$6:$A$3000,0))="","",INDEX(營收表現!T$6:T$3000,MATCH($A2088,營收表現!$A$6:$A$3000,0))),"")</f>
        <v/>
      </c>
    </row>
    <row r="2089" spans="1:21">
      <c r="A2089" s="30" t="str">
        <f>IF(營收表現!$A2093="","",營收表現!$A2093)</f>
        <v/>
      </c>
      <c r="B2089" t="str">
        <f>IFERROR(INDEX(營收表現!B$6:B$3000,MATCH($A2089,營收表現!$A$6:$A$3000,0)),"")</f>
        <v/>
      </c>
      <c r="C2089" t="str">
        <f>IFERROR(INDEX(類別!G$4:G$3000,MATCH($A2089,類別!$C$4:$C$3000,0)),"")</f>
        <v/>
      </c>
      <c r="D2089" t="str">
        <f>IFERROR(IF(INDEX(營收表現!C$6:C$3000,MATCH($A2089,營收表現!$A$6:$A$3000,0))="","",INDEX(營收表現!C$6:C$3000,MATCH($A2089,營收表現!$A$6:$A$3000,0))),"")</f>
        <v/>
      </c>
      <c r="E2089" t="str">
        <f>IFERROR(IF(INDEX(營收表現!D$6:D$3000,MATCH($A2089,營收表現!$A$6:$A$3000,0))="","",INDEX(營收表現!D$6:D$3000,MATCH($A2089,營收表現!$A$6:$A$3000,0))),"")</f>
        <v/>
      </c>
      <c r="F2089" t="str">
        <f>IFERROR(IF(INDEX(營收表現!E$6:E$3000,MATCH($A2089,營收表現!$A$6:$A$3000,0))="","",INDEX(營收表現!E$6:E$3000,MATCH($A2089,營收表現!$A$6:$A$3000,0))),"")</f>
        <v/>
      </c>
      <c r="G2089" t="str">
        <f>IFERROR(IF(INDEX(營收表現!F$6:F$3000,MATCH($A2089,營收表現!$A$6:$A$3000,0))="","",INDEX(營收表現!F$6:F$3000,MATCH($A2089,營收表現!$A$6:$A$3000,0))),"")</f>
        <v/>
      </c>
      <c r="H2089" t="str">
        <f>IFERROR(IF(INDEX(營收表現!G$6:G$3000,MATCH($A2089,營收表現!$A$6:$A$3000,0))="","",INDEX(營收表現!G$6:G$3000,MATCH($A2089,營收表現!$A$6:$A$3000,0))),"")</f>
        <v/>
      </c>
      <c r="I2089" t="str">
        <f>IFERROR(IF(INDEX(營收表現!H$6:H$3000,MATCH($A2089,營收表現!$A$6:$A$3000,0))="","",INDEX(營收表現!H$6:H$3000,MATCH($A2089,營收表現!$A$6:$A$3000,0))),"")</f>
        <v/>
      </c>
      <c r="J2089" t="str">
        <f>IFERROR(IF(INDEX(營收表現!I$6:I$3000,MATCH($A2089,營收表現!$A$6:$A$3000,0))="","",INDEX(營收表現!I$6:I$3000,MATCH($A2089,營收表現!$A$6:$A$3000,0))),"")</f>
        <v/>
      </c>
      <c r="K2089" t="str">
        <f>IFERROR(IF(INDEX(營收表現!J$6:J$3000,MATCH($A2089,營收表現!$A$6:$A$3000,0))="","",INDEX(營收表現!J$6:J$3000,MATCH($A2089,營收表現!$A$6:$A$3000,0))),"")</f>
        <v/>
      </c>
      <c r="L2089" t="str">
        <f>IFERROR(IF(INDEX(營收表現!K$6:K$3000,MATCH($A2089,營收表現!$A$6:$A$3000,0))="","",INDEX(營收表現!K$6:K$3000,MATCH($A2089,營收表現!$A$6:$A$3000,0))),"")</f>
        <v/>
      </c>
      <c r="M2089" t="str">
        <f>IFERROR(IF(INDEX(營收表現!L$6:L$3000,MATCH($A2089,營收表現!$A$6:$A$3000,0))="","",INDEX(營收表現!L$6:L$3000,MATCH($A2089,營收表現!$A$6:$A$3000,0))),"")</f>
        <v/>
      </c>
      <c r="N2089" t="str">
        <f>IFERROR(IF(INDEX(營收表現!M$6:M$3000,MATCH($A2089,營收表現!$A$6:$A$3000,0))="","",INDEX(營收表現!M$6:M$3000,MATCH($A2089,營收表現!$A$6:$A$3000,0))),"")</f>
        <v/>
      </c>
      <c r="O2089" t="str">
        <f>IFERROR(IF(INDEX(營收表現!N$6:N$3000,MATCH($A2089,營收表現!$A$6:$A$3000,0))="","",INDEX(營收表現!N$6:N$3000,MATCH($A2089,營收表現!$A$6:$A$3000,0))),"")</f>
        <v/>
      </c>
      <c r="P2089" t="str">
        <f>IFERROR(IF(INDEX(營收表現!O$6:O$3000,MATCH($A2089,營收表現!$A$6:$A$3000,0))="","",INDEX(營收表現!O$6:O$3000,MATCH($A2089,營收表現!$A$6:$A$3000,0))),"")</f>
        <v/>
      </c>
      <c r="Q2089" t="str">
        <f>IFERROR(IF(INDEX(營收表現!P$6:P$3000,MATCH($A2089,營收表現!$A$6:$A$3000,0))="","",INDEX(營收表現!P$6:P$3000,MATCH($A2089,營收表現!$A$6:$A$3000,0))),"")</f>
        <v/>
      </c>
      <c r="R2089" t="str">
        <f>IFERROR(IF(INDEX(營收表現!Q$6:Q$3000,MATCH($A2089,營收表現!$A$6:$A$3000,0))="","",INDEX(營收表現!Q$6:Q$3000,MATCH($A2089,營收表現!$A$6:$A$3000,0))),"")</f>
        <v/>
      </c>
      <c r="S2089" t="str">
        <f>IFERROR(IF(INDEX(營收表現!R$6:R$3000,MATCH($A2089,營收表現!$A$6:$A$3000,0))="","",INDEX(營收表現!R$6:R$3000,MATCH($A2089,營收表現!$A$6:$A$3000,0))),"")</f>
        <v/>
      </c>
      <c r="T2089" t="str">
        <f>IFERROR(IF(INDEX(營收表現!S$6:S$3000,MATCH($A2089,營收表現!$A$6:$A$3000,0))="","",INDEX(營收表現!S$6:S$3000,MATCH($A2089,營收表現!$A$6:$A$3000,0))),"")</f>
        <v/>
      </c>
      <c r="U2089" t="str">
        <f>IFERROR(IF(INDEX(營收表現!T$6:T$3000,MATCH($A2089,營收表現!$A$6:$A$3000,0))="","",INDEX(營收表現!T$6:T$3000,MATCH($A2089,營收表現!$A$6:$A$3000,0))),"")</f>
        <v/>
      </c>
    </row>
    <row r="2090" spans="1:21">
      <c r="A2090" s="30" t="str">
        <f>IF(營收表現!$A2094="","",營收表現!$A2094)</f>
        <v/>
      </c>
      <c r="B2090" t="str">
        <f>IFERROR(INDEX(營收表現!B$6:B$3000,MATCH($A2090,營收表現!$A$6:$A$3000,0)),"")</f>
        <v/>
      </c>
      <c r="C2090" t="str">
        <f>IFERROR(INDEX(類別!G$4:G$3000,MATCH($A2090,類別!$C$4:$C$3000,0)),"")</f>
        <v/>
      </c>
      <c r="D2090" t="str">
        <f>IFERROR(IF(INDEX(營收表現!C$6:C$3000,MATCH($A2090,營收表現!$A$6:$A$3000,0))="","",INDEX(營收表現!C$6:C$3000,MATCH($A2090,營收表現!$A$6:$A$3000,0))),"")</f>
        <v/>
      </c>
      <c r="E2090" t="str">
        <f>IFERROR(IF(INDEX(營收表現!D$6:D$3000,MATCH($A2090,營收表現!$A$6:$A$3000,0))="","",INDEX(營收表現!D$6:D$3000,MATCH($A2090,營收表現!$A$6:$A$3000,0))),"")</f>
        <v/>
      </c>
      <c r="F2090" t="str">
        <f>IFERROR(IF(INDEX(營收表現!E$6:E$3000,MATCH($A2090,營收表現!$A$6:$A$3000,0))="","",INDEX(營收表現!E$6:E$3000,MATCH($A2090,營收表現!$A$6:$A$3000,0))),"")</f>
        <v/>
      </c>
      <c r="G2090" t="str">
        <f>IFERROR(IF(INDEX(營收表現!F$6:F$3000,MATCH($A2090,營收表現!$A$6:$A$3000,0))="","",INDEX(營收表現!F$6:F$3000,MATCH($A2090,營收表現!$A$6:$A$3000,0))),"")</f>
        <v/>
      </c>
      <c r="H2090" t="str">
        <f>IFERROR(IF(INDEX(營收表現!G$6:G$3000,MATCH($A2090,營收表現!$A$6:$A$3000,0))="","",INDEX(營收表現!G$6:G$3000,MATCH($A2090,營收表現!$A$6:$A$3000,0))),"")</f>
        <v/>
      </c>
      <c r="I2090" t="str">
        <f>IFERROR(IF(INDEX(營收表現!H$6:H$3000,MATCH($A2090,營收表現!$A$6:$A$3000,0))="","",INDEX(營收表現!H$6:H$3000,MATCH($A2090,營收表現!$A$6:$A$3000,0))),"")</f>
        <v/>
      </c>
      <c r="J2090" t="str">
        <f>IFERROR(IF(INDEX(營收表現!I$6:I$3000,MATCH($A2090,營收表現!$A$6:$A$3000,0))="","",INDEX(營收表現!I$6:I$3000,MATCH($A2090,營收表現!$A$6:$A$3000,0))),"")</f>
        <v/>
      </c>
      <c r="K2090" t="str">
        <f>IFERROR(IF(INDEX(營收表現!J$6:J$3000,MATCH($A2090,營收表現!$A$6:$A$3000,0))="","",INDEX(營收表現!J$6:J$3000,MATCH($A2090,營收表現!$A$6:$A$3000,0))),"")</f>
        <v/>
      </c>
      <c r="L2090" t="str">
        <f>IFERROR(IF(INDEX(營收表現!K$6:K$3000,MATCH($A2090,營收表現!$A$6:$A$3000,0))="","",INDEX(營收表現!K$6:K$3000,MATCH($A2090,營收表現!$A$6:$A$3000,0))),"")</f>
        <v/>
      </c>
      <c r="M2090" t="str">
        <f>IFERROR(IF(INDEX(營收表現!L$6:L$3000,MATCH($A2090,營收表現!$A$6:$A$3000,0))="","",INDEX(營收表現!L$6:L$3000,MATCH($A2090,營收表現!$A$6:$A$3000,0))),"")</f>
        <v/>
      </c>
      <c r="N2090" t="str">
        <f>IFERROR(IF(INDEX(營收表現!M$6:M$3000,MATCH($A2090,營收表現!$A$6:$A$3000,0))="","",INDEX(營收表現!M$6:M$3000,MATCH($A2090,營收表現!$A$6:$A$3000,0))),"")</f>
        <v/>
      </c>
      <c r="O2090" t="str">
        <f>IFERROR(IF(INDEX(營收表現!N$6:N$3000,MATCH($A2090,營收表現!$A$6:$A$3000,0))="","",INDEX(營收表現!N$6:N$3000,MATCH($A2090,營收表現!$A$6:$A$3000,0))),"")</f>
        <v/>
      </c>
      <c r="P2090" t="str">
        <f>IFERROR(IF(INDEX(營收表現!O$6:O$3000,MATCH($A2090,營收表現!$A$6:$A$3000,0))="","",INDEX(營收表現!O$6:O$3000,MATCH($A2090,營收表現!$A$6:$A$3000,0))),"")</f>
        <v/>
      </c>
      <c r="Q2090" t="str">
        <f>IFERROR(IF(INDEX(營收表現!P$6:P$3000,MATCH($A2090,營收表現!$A$6:$A$3000,0))="","",INDEX(營收表現!P$6:P$3000,MATCH($A2090,營收表現!$A$6:$A$3000,0))),"")</f>
        <v/>
      </c>
      <c r="R2090" t="str">
        <f>IFERROR(IF(INDEX(營收表現!Q$6:Q$3000,MATCH($A2090,營收表現!$A$6:$A$3000,0))="","",INDEX(營收表現!Q$6:Q$3000,MATCH($A2090,營收表現!$A$6:$A$3000,0))),"")</f>
        <v/>
      </c>
      <c r="S2090" t="str">
        <f>IFERROR(IF(INDEX(營收表現!R$6:R$3000,MATCH($A2090,營收表現!$A$6:$A$3000,0))="","",INDEX(營收表現!R$6:R$3000,MATCH($A2090,營收表現!$A$6:$A$3000,0))),"")</f>
        <v/>
      </c>
      <c r="T2090" t="str">
        <f>IFERROR(IF(INDEX(營收表現!S$6:S$3000,MATCH($A2090,營收表現!$A$6:$A$3000,0))="","",INDEX(營收表現!S$6:S$3000,MATCH($A2090,營收表現!$A$6:$A$3000,0))),"")</f>
        <v/>
      </c>
      <c r="U2090" t="str">
        <f>IFERROR(IF(INDEX(營收表現!T$6:T$3000,MATCH($A2090,營收表現!$A$6:$A$3000,0))="","",INDEX(營收表現!T$6:T$3000,MATCH($A2090,營收表現!$A$6:$A$3000,0))),"")</f>
        <v/>
      </c>
    </row>
    <row r="2091" spans="1:21">
      <c r="A2091" s="30" t="str">
        <f>IF(營收表現!$A2095="","",營收表現!$A2095)</f>
        <v/>
      </c>
      <c r="B2091" t="str">
        <f>IFERROR(INDEX(營收表現!B$6:B$3000,MATCH($A2091,營收表現!$A$6:$A$3000,0)),"")</f>
        <v/>
      </c>
      <c r="C2091" t="str">
        <f>IFERROR(INDEX(類別!G$4:G$3000,MATCH($A2091,類別!$C$4:$C$3000,0)),"")</f>
        <v/>
      </c>
      <c r="D2091" t="str">
        <f>IFERROR(IF(INDEX(營收表現!C$6:C$3000,MATCH($A2091,營收表現!$A$6:$A$3000,0))="","",INDEX(營收表現!C$6:C$3000,MATCH($A2091,營收表現!$A$6:$A$3000,0))),"")</f>
        <v/>
      </c>
      <c r="E2091" t="str">
        <f>IFERROR(IF(INDEX(營收表現!D$6:D$3000,MATCH($A2091,營收表現!$A$6:$A$3000,0))="","",INDEX(營收表現!D$6:D$3000,MATCH($A2091,營收表現!$A$6:$A$3000,0))),"")</f>
        <v/>
      </c>
      <c r="F2091" t="str">
        <f>IFERROR(IF(INDEX(營收表現!E$6:E$3000,MATCH($A2091,營收表現!$A$6:$A$3000,0))="","",INDEX(營收表現!E$6:E$3000,MATCH($A2091,營收表現!$A$6:$A$3000,0))),"")</f>
        <v/>
      </c>
      <c r="G2091" t="str">
        <f>IFERROR(IF(INDEX(營收表現!F$6:F$3000,MATCH($A2091,營收表現!$A$6:$A$3000,0))="","",INDEX(營收表現!F$6:F$3000,MATCH($A2091,營收表現!$A$6:$A$3000,0))),"")</f>
        <v/>
      </c>
      <c r="H2091" t="str">
        <f>IFERROR(IF(INDEX(營收表現!G$6:G$3000,MATCH($A2091,營收表現!$A$6:$A$3000,0))="","",INDEX(營收表現!G$6:G$3000,MATCH($A2091,營收表現!$A$6:$A$3000,0))),"")</f>
        <v/>
      </c>
      <c r="I2091" t="str">
        <f>IFERROR(IF(INDEX(營收表現!H$6:H$3000,MATCH($A2091,營收表現!$A$6:$A$3000,0))="","",INDEX(營收表現!H$6:H$3000,MATCH($A2091,營收表現!$A$6:$A$3000,0))),"")</f>
        <v/>
      </c>
      <c r="J2091" t="str">
        <f>IFERROR(IF(INDEX(營收表現!I$6:I$3000,MATCH($A2091,營收表現!$A$6:$A$3000,0))="","",INDEX(營收表現!I$6:I$3000,MATCH($A2091,營收表現!$A$6:$A$3000,0))),"")</f>
        <v/>
      </c>
      <c r="K2091" t="str">
        <f>IFERROR(IF(INDEX(營收表現!J$6:J$3000,MATCH($A2091,營收表現!$A$6:$A$3000,0))="","",INDEX(營收表現!J$6:J$3000,MATCH($A2091,營收表現!$A$6:$A$3000,0))),"")</f>
        <v/>
      </c>
      <c r="L2091" t="str">
        <f>IFERROR(IF(INDEX(營收表現!K$6:K$3000,MATCH($A2091,營收表現!$A$6:$A$3000,0))="","",INDEX(營收表現!K$6:K$3000,MATCH($A2091,營收表現!$A$6:$A$3000,0))),"")</f>
        <v/>
      </c>
      <c r="M2091" t="str">
        <f>IFERROR(IF(INDEX(營收表現!L$6:L$3000,MATCH($A2091,營收表現!$A$6:$A$3000,0))="","",INDEX(營收表現!L$6:L$3000,MATCH($A2091,營收表現!$A$6:$A$3000,0))),"")</f>
        <v/>
      </c>
      <c r="N2091" t="str">
        <f>IFERROR(IF(INDEX(營收表現!M$6:M$3000,MATCH($A2091,營收表現!$A$6:$A$3000,0))="","",INDEX(營收表現!M$6:M$3000,MATCH($A2091,營收表現!$A$6:$A$3000,0))),"")</f>
        <v/>
      </c>
      <c r="O2091" t="str">
        <f>IFERROR(IF(INDEX(營收表現!N$6:N$3000,MATCH($A2091,營收表現!$A$6:$A$3000,0))="","",INDEX(營收表現!N$6:N$3000,MATCH($A2091,營收表現!$A$6:$A$3000,0))),"")</f>
        <v/>
      </c>
      <c r="P2091" t="str">
        <f>IFERROR(IF(INDEX(營收表現!O$6:O$3000,MATCH($A2091,營收表現!$A$6:$A$3000,0))="","",INDEX(營收表現!O$6:O$3000,MATCH($A2091,營收表現!$A$6:$A$3000,0))),"")</f>
        <v/>
      </c>
      <c r="Q2091" t="str">
        <f>IFERROR(IF(INDEX(營收表現!P$6:P$3000,MATCH($A2091,營收表現!$A$6:$A$3000,0))="","",INDEX(營收表現!P$6:P$3000,MATCH($A2091,營收表現!$A$6:$A$3000,0))),"")</f>
        <v/>
      </c>
      <c r="R2091" t="str">
        <f>IFERROR(IF(INDEX(營收表現!Q$6:Q$3000,MATCH($A2091,營收表現!$A$6:$A$3000,0))="","",INDEX(營收表現!Q$6:Q$3000,MATCH($A2091,營收表現!$A$6:$A$3000,0))),"")</f>
        <v/>
      </c>
      <c r="S2091" t="str">
        <f>IFERROR(IF(INDEX(營收表現!R$6:R$3000,MATCH($A2091,營收表現!$A$6:$A$3000,0))="","",INDEX(營收表現!R$6:R$3000,MATCH($A2091,營收表現!$A$6:$A$3000,0))),"")</f>
        <v/>
      </c>
      <c r="T2091" t="str">
        <f>IFERROR(IF(INDEX(營收表現!S$6:S$3000,MATCH($A2091,營收表現!$A$6:$A$3000,0))="","",INDEX(營收表現!S$6:S$3000,MATCH($A2091,營收表現!$A$6:$A$3000,0))),"")</f>
        <v/>
      </c>
      <c r="U2091" t="str">
        <f>IFERROR(IF(INDEX(營收表現!T$6:T$3000,MATCH($A2091,營收表現!$A$6:$A$3000,0))="","",INDEX(營收表現!T$6:T$3000,MATCH($A2091,營收表現!$A$6:$A$3000,0))),"")</f>
        <v/>
      </c>
    </row>
    <row r="2092" spans="1:21">
      <c r="A2092" s="30" t="str">
        <f>IF(營收表現!$A2096="","",營收表現!$A2096)</f>
        <v/>
      </c>
      <c r="B2092" t="str">
        <f>IFERROR(INDEX(營收表現!B$6:B$3000,MATCH($A2092,營收表現!$A$6:$A$3000,0)),"")</f>
        <v/>
      </c>
      <c r="C2092" t="str">
        <f>IFERROR(INDEX(類別!G$4:G$3000,MATCH($A2092,類別!$C$4:$C$3000,0)),"")</f>
        <v/>
      </c>
      <c r="D2092" t="str">
        <f>IFERROR(IF(INDEX(營收表現!C$6:C$3000,MATCH($A2092,營收表現!$A$6:$A$3000,0))="","",INDEX(營收表現!C$6:C$3000,MATCH($A2092,營收表現!$A$6:$A$3000,0))),"")</f>
        <v/>
      </c>
      <c r="E2092" t="str">
        <f>IFERROR(IF(INDEX(營收表現!D$6:D$3000,MATCH($A2092,營收表現!$A$6:$A$3000,0))="","",INDEX(營收表現!D$6:D$3000,MATCH($A2092,營收表現!$A$6:$A$3000,0))),"")</f>
        <v/>
      </c>
      <c r="F2092" t="str">
        <f>IFERROR(IF(INDEX(營收表現!E$6:E$3000,MATCH($A2092,營收表現!$A$6:$A$3000,0))="","",INDEX(營收表現!E$6:E$3000,MATCH($A2092,營收表現!$A$6:$A$3000,0))),"")</f>
        <v/>
      </c>
      <c r="G2092" t="str">
        <f>IFERROR(IF(INDEX(營收表現!F$6:F$3000,MATCH($A2092,營收表現!$A$6:$A$3000,0))="","",INDEX(營收表現!F$6:F$3000,MATCH($A2092,營收表現!$A$6:$A$3000,0))),"")</f>
        <v/>
      </c>
      <c r="H2092" t="str">
        <f>IFERROR(IF(INDEX(營收表現!G$6:G$3000,MATCH($A2092,營收表現!$A$6:$A$3000,0))="","",INDEX(營收表現!G$6:G$3000,MATCH($A2092,營收表現!$A$6:$A$3000,0))),"")</f>
        <v/>
      </c>
      <c r="I2092" t="str">
        <f>IFERROR(IF(INDEX(營收表現!H$6:H$3000,MATCH($A2092,營收表現!$A$6:$A$3000,0))="","",INDEX(營收表現!H$6:H$3000,MATCH($A2092,營收表現!$A$6:$A$3000,0))),"")</f>
        <v/>
      </c>
      <c r="J2092" t="str">
        <f>IFERROR(IF(INDEX(營收表現!I$6:I$3000,MATCH($A2092,營收表現!$A$6:$A$3000,0))="","",INDEX(營收表現!I$6:I$3000,MATCH($A2092,營收表現!$A$6:$A$3000,0))),"")</f>
        <v/>
      </c>
      <c r="K2092" t="str">
        <f>IFERROR(IF(INDEX(營收表現!J$6:J$3000,MATCH($A2092,營收表現!$A$6:$A$3000,0))="","",INDEX(營收表現!J$6:J$3000,MATCH($A2092,營收表現!$A$6:$A$3000,0))),"")</f>
        <v/>
      </c>
      <c r="L2092" t="str">
        <f>IFERROR(IF(INDEX(營收表現!K$6:K$3000,MATCH($A2092,營收表現!$A$6:$A$3000,0))="","",INDEX(營收表現!K$6:K$3000,MATCH($A2092,營收表現!$A$6:$A$3000,0))),"")</f>
        <v/>
      </c>
      <c r="M2092" t="str">
        <f>IFERROR(IF(INDEX(營收表現!L$6:L$3000,MATCH($A2092,營收表現!$A$6:$A$3000,0))="","",INDEX(營收表現!L$6:L$3000,MATCH($A2092,營收表現!$A$6:$A$3000,0))),"")</f>
        <v/>
      </c>
      <c r="N2092" t="str">
        <f>IFERROR(IF(INDEX(營收表現!M$6:M$3000,MATCH($A2092,營收表現!$A$6:$A$3000,0))="","",INDEX(營收表現!M$6:M$3000,MATCH($A2092,營收表現!$A$6:$A$3000,0))),"")</f>
        <v/>
      </c>
      <c r="O2092" t="str">
        <f>IFERROR(IF(INDEX(營收表現!N$6:N$3000,MATCH($A2092,營收表現!$A$6:$A$3000,0))="","",INDEX(營收表現!N$6:N$3000,MATCH($A2092,營收表現!$A$6:$A$3000,0))),"")</f>
        <v/>
      </c>
      <c r="P2092" t="str">
        <f>IFERROR(IF(INDEX(營收表現!O$6:O$3000,MATCH($A2092,營收表現!$A$6:$A$3000,0))="","",INDEX(營收表現!O$6:O$3000,MATCH($A2092,營收表現!$A$6:$A$3000,0))),"")</f>
        <v/>
      </c>
      <c r="Q2092" t="str">
        <f>IFERROR(IF(INDEX(營收表現!P$6:P$3000,MATCH($A2092,營收表現!$A$6:$A$3000,0))="","",INDEX(營收表現!P$6:P$3000,MATCH($A2092,營收表現!$A$6:$A$3000,0))),"")</f>
        <v/>
      </c>
      <c r="R2092" t="str">
        <f>IFERROR(IF(INDEX(營收表現!Q$6:Q$3000,MATCH($A2092,營收表現!$A$6:$A$3000,0))="","",INDEX(營收表現!Q$6:Q$3000,MATCH($A2092,營收表現!$A$6:$A$3000,0))),"")</f>
        <v/>
      </c>
      <c r="S2092" t="str">
        <f>IFERROR(IF(INDEX(營收表現!R$6:R$3000,MATCH($A2092,營收表現!$A$6:$A$3000,0))="","",INDEX(營收表現!R$6:R$3000,MATCH($A2092,營收表現!$A$6:$A$3000,0))),"")</f>
        <v/>
      </c>
      <c r="T2092" t="str">
        <f>IFERROR(IF(INDEX(營收表現!S$6:S$3000,MATCH($A2092,營收表現!$A$6:$A$3000,0))="","",INDEX(營收表現!S$6:S$3000,MATCH($A2092,營收表現!$A$6:$A$3000,0))),"")</f>
        <v/>
      </c>
      <c r="U2092" t="str">
        <f>IFERROR(IF(INDEX(營收表現!T$6:T$3000,MATCH($A2092,營收表現!$A$6:$A$3000,0))="","",INDEX(營收表現!T$6:T$3000,MATCH($A2092,營收表現!$A$6:$A$3000,0))),"")</f>
        <v/>
      </c>
    </row>
    <row r="2093" spans="1:21">
      <c r="A2093" s="30" t="str">
        <f>IF(營收表現!$A2097="","",營收表現!$A2097)</f>
        <v/>
      </c>
      <c r="B2093" t="str">
        <f>IFERROR(INDEX(營收表現!B$6:B$3000,MATCH($A2093,營收表現!$A$6:$A$3000,0)),"")</f>
        <v/>
      </c>
      <c r="C2093" t="str">
        <f>IFERROR(INDEX(類別!G$4:G$3000,MATCH($A2093,類別!$C$4:$C$3000,0)),"")</f>
        <v/>
      </c>
      <c r="D2093" t="str">
        <f>IFERROR(IF(INDEX(營收表現!C$6:C$3000,MATCH($A2093,營收表現!$A$6:$A$3000,0))="","",INDEX(營收表現!C$6:C$3000,MATCH($A2093,營收表現!$A$6:$A$3000,0))),"")</f>
        <v/>
      </c>
      <c r="E2093" t="str">
        <f>IFERROR(IF(INDEX(營收表現!D$6:D$3000,MATCH($A2093,營收表現!$A$6:$A$3000,0))="","",INDEX(營收表現!D$6:D$3000,MATCH($A2093,營收表現!$A$6:$A$3000,0))),"")</f>
        <v/>
      </c>
      <c r="F2093" t="str">
        <f>IFERROR(IF(INDEX(營收表現!E$6:E$3000,MATCH($A2093,營收表現!$A$6:$A$3000,0))="","",INDEX(營收表現!E$6:E$3000,MATCH($A2093,營收表現!$A$6:$A$3000,0))),"")</f>
        <v/>
      </c>
      <c r="G2093" t="str">
        <f>IFERROR(IF(INDEX(營收表現!F$6:F$3000,MATCH($A2093,營收表現!$A$6:$A$3000,0))="","",INDEX(營收表現!F$6:F$3000,MATCH($A2093,營收表現!$A$6:$A$3000,0))),"")</f>
        <v/>
      </c>
      <c r="H2093" t="str">
        <f>IFERROR(IF(INDEX(營收表現!G$6:G$3000,MATCH($A2093,營收表現!$A$6:$A$3000,0))="","",INDEX(營收表現!G$6:G$3000,MATCH($A2093,營收表現!$A$6:$A$3000,0))),"")</f>
        <v/>
      </c>
      <c r="I2093" t="str">
        <f>IFERROR(IF(INDEX(營收表現!H$6:H$3000,MATCH($A2093,營收表現!$A$6:$A$3000,0))="","",INDEX(營收表現!H$6:H$3000,MATCH($A2093,營收表現!$A$6:$A$3000,0))),"")</f>
        <v/>
      </c>
      <c r="J2093" t="str">
        <f>IFERROR(IF(INDEX(營收表現!I$6:I$3000,MATCH($A2093,營收表現!$A$6:$A$3000,0))="","",INDEX(營收表現!I$6:I$3000,MATCH($A2093,營收表現!$A$6:$A$3000,0))),"")</f>
        <v/>
      </c>
      <c r="K2093" t="str">
        <f>IFERROR(IF(INDEX(營收表現!J$6:J$3000,MATCH($A2093,營收表現!$A$6:$A$3000,0))="","",INDEX(營收表現!J$6:J$3000,MATCH($A2093,營收表現!$A$6:$A$3000,0))),"")</f>
        <v/>
      </c>
      <c r="L2093" t="str">
        <f>IFERROR(IF(INDEX(營收表現!K$6:K$3000,MATCH($A2093,營收表現!$A$6:$A$3000,0))="","",INDEX(營收表現!K$6:K$3000,MATCH($A2093,營收表現!$A$6:$A$3000,0))),"")</f>
        <v/>
      </c>
      <c r="M2093" t="str">
        <f>IFERROR(IF(INDEX(營收表現!L$6:L$3000,MATCH($A2093,營收表現!$A$6:$A$3000,0))="","",INDEX(營收表現!L$6:L$3000,MATCH($A2093,營收表現!$A$6:$A$3000,0))),"")</f>
        <v/>
      </c>
      <c r="N2093" t="str">
        <f>IFERROR(IF(INDEX(營收表現!M$6:M$3000,MATCH($A2093,營收表現!$A$6:$A$3000,0))="","",INDEX(營收表現!M$6:M$3000,MATCH($A2093,營收表現!$A$6:$A$3000,0))),"")</f>
        <v/>
      </c>
      <c r="O2093" t="str">
        <f>IFERROR(IF(INDEX(營收表現!N$6:N$3000,MATCH($A2093,營收表現!$A$6:$A$3000,0))="","",INDEX(營收表現!N$6:N$3000,MATCH($A2093,營收表現!$A$6:$A$3000,0))),"")</f>
        <v/>
      </c>
      <c r="P2093" t="str">
        <f>IFERROR(IF(INDEX(營收表現!O$6:O$3000,MATCH($A2093,營收表現!$A$6:$A$3000,0))="","",INDEX(營收表現!O$6:O$3000,MATCH($A2093,營收表現!$A$6:$A$3000,0))),"")</f>
        <v/>
      </c>
      <c r="Q2093" t="str">
        <f>IFERROR(IF(INDEX(營收表現!P$6:P$3000,MATCH($A2093,營收表現!$A$6:$A$3000,0))="","",INDEX(營收表現!P$6:P$3000,MATCH($A2093,營收表現!$A$6:$A$3000,0))),"")</f>
        <v/>
      </c>
      <c r="R2093" t="str">
        <f>IFERROR(IF(INDEX(營收表現!Q$6:Q$3000,MATCH($A2093,營收表現!$A$6:$A$3000,0))="","",INDEX(營收表現!Q$6:Q$3000,MATCH($A2093,營收表現!$A$6:$A$3000,0))),"")</f>
        <v/>
      </c>
      <c r="S2093" t="str">
        <f>IFERROR(IF(INDEX(營收表現!R$6:R$3000,MATCH($A2093,營收表現!$A$6:$A$3000,0))="","",INDEX(營收表現!R$6:R$3000,MATCH($A2093,營收表現!$A$6:$A$3000,0))),"")</f>
        <v/>
      </c>
      <c r="T2093" t="str">
        <f>IFERROR(IF(INDEX(營收表現!S$6:S$3000,MATCH($A2093,營收表現!$A$6:$A$3000,0))="","",INDEX(營收表現!S$6:S$3000,MATCH($A2093,營收表現!$A$6:$A$3000,0))),"")</f>
        <v/>
      </c>
      <c r="U2093" t="str">
        <f>IFERROR(IF(INDEX(營收表現!T$6:T$3000,MATCH($A2093,營收表現!$A$6:$A$3000,0))="","",INDEX(營收表現!T$6:T$3000,MATCH($A2093,營收表現!$A$6:$A$3000,0))),"")</f>
        <v/>
      </c>
    </row>
    <row r="2094" spans="1:21">
      <c r="A2094" s="30" t="str">
        <f>IF(營收表現!$A2098="","",營收表現!$A2098)</f>
        <v/>
      </c>
      <c r="B2094" t="str">
        <f>IFERROR(INDEX(營收表現!B$6:B$3000,MATCH($A2094,營收表現!$A$6:$A$3000,0)),"")</f>
        <v/>
      </c>
      <c r="C2094" t="str">
        <f>IFERROR(INDEX(類別!G$4:G$3000,MATCH($A2094,類別!$C$4:$C$3000,0)),"")</f>
        <v/>
      </c>
      <c r="D2094" t="str">
        <f>IFERROR(IF(INDEX(營收表現!C$6:C$3000,MATCH($A2094,營收表現!$A$6:$A$3000,0))="","",INDEX(營收表現!C$6:C$3000,MATCH($A2094,營收表現!$A$6:$A$3000,0))),"")</f>
        <v/>
      </c>
      <c r="E2094" t="str">
        <f>IFERROR(IF(INDEX(營收表現!D$6:D$3000,MATCH($A2094,營收表現!$A$6:$A$3000,0))="","",INDEX(營收表現!D$6:D$3000,MATCH($A2094,營收表現!$A$6:$A$3000,0))),"")</f>
        <v/>
      </c>
      <c r="F2094" t="str">
        <f>IFERROR(IF(INDEX(營收表現!E$6:E$3000,MATCH($A2094,營收表現!$A$6:$A$3000,0))="","",INDEX(營收表現!E$6:E$3000,MATCH($A2094,營收表現!$A$6:$A$3000,0))),"")</f>
        <v/>
      </c>
      <c r="G2094" t="str">
        <f>IFERROR(IF(INDEX(營收表現!F$6:F$3000,MATCH($A2094,營收表現!$A$6:$A$3000,0))="","",INDEX(營收表現!F$6:F$3000,MATCH($A2094,營收表現!$A$6:$A$3000,0))),"")</f>
        <v/>
      </c>
      <c r="H2094" t="str">
        <f>IFERROR(IF(INDEX(營收表現!G$6:G$3000,MATCH($A2094,營收表現!$A$6:$A$3000,0))="","",INDEX(營收表現!G$6:G$3000,MATCH($A2094,營收表現!$A$6:$A$3000,0))),"")</f>
        <v/>
      </c>
      <c r="I2094" t="str">
        <f>IFERROR(IF(INDEX(營收表現!H$6:H$3000,MATCH($A2094,營收表現!$A$6:$A$3000,0))="","",INDEX(營收表現!H$6:H$3000,MATCH($A2094,營收表現!$A$6:$A$3000,0))),"")</f>
        <v/>
      </c>
      <c r="J2094" t="str">
        <f>IFERROR(IF(INDEX(營收表現!I$6:I$3000,MATCH($A2094,營收表現!$A$6:$A$3000,0))="","",INDEX(營收表現!I$6:I$3000,MATCH($A2094,營收表現!$A$6:$A$3000,0))),"")</f>
        <v/>
      </c>
      <c r="K2094" t="str">
        <f>IFERROR(IF(INDEX(營收表現!J$6:J$3000,MATCH($A2094,營收表現!$A$6:$A$3000,0))="","",INDEX(營收表現!J$6:J$3000,MATCH($A2094,營收表現!$A$6:$A$3000,0))),"")</f>
        <v/>
      </c>
      <c r="L2094" t="str">
        <f>IFERROR(IF(INDEX(營收表現!K$6:K$3000,MATCH($A2094,營收表現!$A$6:$A$3000,0))="","",INDEX(營收表現!K$6:K$3000,MATCH($A2094,營收表現!$A$6:$A$3000,0))),"")</f>
        <v/>
      </c>
      <c r="M2094" t="str">
        <f>IFERROR(IF(INDEX(營收表現!L$6:L$3000,MATCH($A2094,營收表現!$A$6:$A$3000,0))="","",INDEX(營收表現!L$6:L$3000,MATCH($A2094,營收表現!$A$6:$A$3000,0))),"")</f>
        <v/>
      </c>
      <c r="N2094" t="str">
        <f>IFERROR(IF(INDEX(營收表現!M$6:M$3000,MATCH($A2094,營收表現!$A$6:$A$3000,0))="","",INDEX(營收表現!M$6:M$3000,MATCH($A2094,營收表現!$A$6:$A$3000,0))),"")</f>
        <v/>
      </c>
      <c r="O2094" t="str">
        <f>IFERROR(IF(INDEX(營收表現!N$6:N$3000,MATCH($A2094,營收表現!$A$6:$A$3000,0))="","",INDEX(營收表現!N$6:N$3000,MATCH($A2094,營收表現!$A$6:$A$3000,0))),"")</f>
        <v/>
      </c>
      <c r="P2094" t="str">
        <f>IFERROR(IF(INDEX(營收表現!O$6:O$3000,MATCH($A2094,營收表現!$A$6:$A$3000,0))="","",INDEX(營收表現!O$6:O$3000,MATCH($A2094,營收表現!$A$6:$A$3000,0))),"")</f>
        <v/>
      </c>
      <c r="Q2094" t="str">
        <f>IFERROR(IF(INDEX(營收表現!P$6:P$3000,MATCH($A2094,營收表現!$A$6:$A$3000,0))="","",INDEX(營收表現!P$6:P$3000,MATCH($A2094,營收表現!$A$6:$A$3000,0))),"")</f>
        <v/>
      </c>
      <c r="R2094" t="str">
        <f>IFERROR(IF(INDEX(營收表現!Q$6:Q$3000,MATCH($A2094,營收表現!$A$6:$A$3000,0))="","",INDEX(營收表現!Q$6:Q$3000,MATCH($A2094,營收表現!$A$6:$A$3000,0))),"")</f>
        <v/>
      </c>
      <c r="S2094" t="str">
        <f>IFERROR(IF(INDEX(營收表現!R$6:R$3000,MATCH($A2094,營收表現!$A$6:$A$3000,0))="","",INDEX(營收表現!R$6:R$3000,MATCH($A2094,營收表現!$A$6:$A$3000,0))),"")</f>
        <v/>
      </c>
      <c r="T2094" t="str">
        <f>IFERROR(IF(INDEX(營收表現!S$6:S$3000,MATCH($A2094,營收表現!$A$6:$A$3000,0))="","",INDEX(營收表現!S$6:S$3000,MATCH($A2094,營收表現!$A$6:$A$3000,0))),"")</f>
        <v/>
      </c>
      <c r="U2094" t="str">
        <f>IFERROR(IF(INDEX(營收表現!T$6:T$3000,MATCH($A2094,營收表現!$A$6:$A$3000,0))="","",INDEX(營收表現!T$6:T$3000,MATCH($A2094,營收表現!$A$6:$A$3000,0))),"")</f>
        <v/>
      </c>
    </row>
    <row r="2095" spans="1:21">
      <c r="A2095" s="30" t="str">
        <f>IF(營收表現!$A2099="","",營收表現!$A2099)</f>
        <v/>
      </c>
      <c r="B2095" t="str">
        <f>IFERROR(INDEX(營收表現!B$6:B$3000,MATCH($A2095,營收表現!$A$6:$A$3000,0)),"")</f>
        <v/>
      </c>
      <c r="C2095" t="str">
        <f>IFERROR(INDEX(類別!G$4:G$3000,MATCH($A2095,類別!$C$4:$C$3000,0)),"")</f>
        <v/>
      </c>
      <c r="D2095" t="str">
        <f>IFERROR(IF(INDEX(營收表現!C$6:C$3000,MATCH($A2095,營收表現!$A$6:$A$3000,0))="","",INDEX(營收表現!C$6:C$3000,MATCH($A2095,營收表現!$A$6:$A$3000,0))),"")</f>
        <v/>
      </c>
      <c r="E2095" t="str">
        <f>IFERROR(IF(INDEX(營收表現!D$6:D$3000,MATCH($A2095,營收表現!$A$6:$A$3000,0))="","",INDEX(營收表現!D$6:D$3000,MATCH($A2095,營收表現!$A$6:$A$3000,0))),"")</f>
        <v/>
      </c>
      <c r="F2095" t="str">
        <f>IFERROR(IF(INDEX(營收表現!E$6:E$3000,MATCH($A2095,營收表現!$A$6:$A$3000,0))="","",INDEX(營收表現!E$6:E$3000,MATCH($A2095,營收表現!$A$6:$A$3000,0))),"")</f>
        <v/>
      </c>
      <c r="G2095" t="str">
        <f>IFERROR(IF(INDEX(營收表現!F$6:F$3000,MATCH($A2095,營收表現!$A$6:$A$3000,0))="","",INDEX(營收表現!F$6:F$3000,MATCH($A2095,營收表現!$A$6:$A$3000,0))),"")</f>
        <v/>
      </c>
      <c r="H2095" t="str">
        <f>IFERROR(IF(INDEX(營收表現!G$6:G$3000,MATCH($A2095,營收表現!$A$6:$A$3000,0))="","",INDEX(營收表現!G$6:G$3000,MATCH($A2095,營收表現!$A$6:$A$3000,0))),"")</f>
        <v/>
      </c>
      <c r="I2095" t="str">
        <f>IFERROR(IF(INDEX(營收表現!H$6:H$3000,MATCH($A2095,營收表現!$A$6:$A$3000,0))="","",INDEX(營收表現!H$6:H$3000,MATCH($A2095,營收表現!$A$6:$A$3000,0))),"")</f>
        <v/>
      </c>
      <c r="J2095" t="str">
        <f>IFERROR(IF(INDEX(營收表現!I$6:I$3000,MATCH($A2095,營收表現!$A$6:$A$3000,0))="","",INDEX(營收表現!I$6:I$3000,MATCH($A2095,營收表現!$A$6:$A$3000,0))),"")</f>
        <v/>
      </c>
      <c r="K2095" t="str">
        <f>IFERROR(IF(INDEX(營收表現!J$6:J$3000,MATCH($A2095,營收表現!$A$6:$A$3000,0))="","",INDEX(營收表現!J$6:J$3000,MATCH($A2095,營收表現!$A$6:$A$3000,0))),"")</f>
        <v/>
      </c>
      <c r="L2095" t="str">
        <f>IFERROR(IF(INDEX(營收表現!K$6:K$3000,MATCH($A2095,營收表現!$A$6:$A$3000,0))="","",INDEX(營收表現!K$6:K$3000,MATCH($A2095,營收表現!$A$6:$A$3000,0))),"")</f>
        <v/>
      </c>
      <c r="M2095" t="str">
        <f>IFERROR(IF(INDEX(營收表現!L$6:L$3000,MATCH($A2095,營收表現!$A$6:$A$3000,0))="","",INDEX(營收表現!L$6:L$3000,MATCH($A2095,營收表現!$A$6:$A$3000,0))),"")</f>
        <v/>
      </c>
      <c r="N2095" t="str">
        <f>IFERROR(IF(INDEX(營收表現!M$6:M$3000,MATCH($A2095,營收表現!$A$6:$A$3000,0))="","",INDEX(營收表現!M$6:M$3000,MATCH($A2095,營收表現!$A$6:$A$3000,0))),"")</f>
        <v/>
      </c>
      <c r="O2095" t="str">
        <f>IFERROR(IF(INDEX(營收表現!N$6:N$3000,MATCH($A2095,營收表現!$A$6:$A$3000,0))="","",INDEX(營收表現!N$6:N$3000,MATCH($A2095,營收表現!$A$6:$A$3000,0))),"")</f>
        <v/>
      </c>
      <c r="P2095" t="str">
        <f>IFERROR(IF(INDEX(營收表現!O$6:O$3000,MATCH($A2095,營收表現!$A$6:$A$3000,0))="","",INDEX(營收表現!O$6:O$3000,MATCH($A2095,營收表現!$A$6:$A$3000,0))),"")</f>
        <v/>
      </c>
      <c r="Q2095" t="str">
        <f>IFERROR(IF(INDEX(營收表現!P$6:P$3000,MATCH($A2095,營收表現!$A$6:$A$3000,0))="","",INDEX(營收表現!P$6:P$3000,MATCH($A2095,營收表現!$A$6:$A$3000,0))),"")</f>
        <v/>
      </c>
      <c r="R2095" t="str">
        <f>IFERROR(IF(INDEX(營收表現!Q$6:Q$3000,MATCH($A2095,營收表現!$A$6:$A$3000,0))="","",INDEX(營收表現!Q$6:Q$3000,MATCH($A2095,營收表現!$A$6:$A$3000,0))),"")</f>
        <v/>
      </c>
      <c r="S2095" t="str">
        <f>IFERROR(IF(INDEX(營收表現!R$6:R$3000,MATCH($A2095,營收表現!$A$6:$A$3000,0))="","",INDEX(營收表現!R$6:R$3000,MATCH($A2095,營收表現!$A$6:$A$3000,0))),"")</f>
        <v/>
      </c>
      <c r="T2095" t="str">
        <f>IFERROR(IF(INDEX(營收表現!S$6:S$3000,MATCH($A2095,營收表現!$A$6:$A$3000,0))="","",INDEX(營收表現!S$6:S$3000,MATCH($A2095,營收表現!$A$6:$A$3000,0))),"")</f>
        <v/>
      </c>
      <c r="U2095" t="str">
        <f>IFERROR(IF(INDEX(營收表現!T$6:T$3000,MATCH($A2095,營收表現!$A$6:$A$3000,0))="","",INDEX(營收表現!T$6:T$3000,MATCH($A2095,營收表現!$A$6:$A$3000,0))),"")</f>
        <v/>
      </c>
    </row>
    <row r="2096" spans="1:21">
      <c r="A2096" s="30" t="str">
        <f>IF(營收表現!$A2100="","",營收表現!$A2100)</f>
        <v/>
      </c>
      <c r="B2096" t="str">
        <f>IFERROR(INDEX(營收表現!B$6:B$3000,MATCH($A2096,營收表現!$A$6:$A$3000,0)),"")</f>
        <v/>
      </c>
      <c r="C2096" t="str">
        <f>IFERROR(INDEX(類別!G$4:G$3000,MATCH($A2096,類別!$C$4:$C$3000,0)),"")</f>
        <v/>
      </c>
      <c r="D2096" t="str">
        <f>IFERROR(IF(INDEX(營收表現!C$6:C$3000,MATCH($A2096,營收表現!$A$6:$A$3000,0))="","",INDEX(營收表現!C$6:C$3000,MATCH($A2096,營收表現!$A$6:$A$3000,0))),"")</f>
        <v/>
      </c>
      <c r="E2096" t="str">
        <f>IFERROR(IF(INDEX(營收表現!D$6:D$3000,MATCH($A2096,營收表現!$A$6:$A$3000,0))="","",INDEX(營收表現!D$6:D$3000,MATCH($A2096,營收表現!$A$6:$A$3000,0))),"")</f>
        <v/>
      </c>
      <c r="F2096" t="str">
        <f>IFERROR(IF(INDEX(營收表現!E$6:E$3000,MATCH($A2096,營收表現!$A$6:$A$3000,0))="","",INDEX(營收表現!E$6:E$3000,MATCH($A2096,營收表現!$A$6:$A$3000,0))),"")</f>
        <v/>
      </c>
      <c r="G2096" t="str">
        <f>IFERROR(IF(INDEX(營收表現!F$6:F$3000,MATCH($A2096,營收表現!$A$6:$A$3000,0))="","",INDEX(營收表現!F$6:F$3000,MATCH($A2096,營收表現!$A$6:$A$3000,0))),"")</f>
        <v/>
      </c>
      <c r="H2096" t="str">
        <f>IFERROR(IF(INDEX(營收表現!G$6:G$3000,MATCH($A2096,營收表現!$A$6:$A$3000,0))="","",INDEX(營收表現!G$6:G$3000,MATCH($A2096,營收表現!$A$6:$A$3000,0))),"")</f>
        <v/>
      </c>
      <c r="I2096" t="str">
        <f>IFERROR(IF(INDEX(營收表現!H$6:H$3000,MATCH($A2096,營收表現!$A$6:$A$3000,0))="","",INDEX(營收表現!H$6:H$3000,MATCH($A2096,營收表現!$A$6:$A$3000,0))),"")</f>
        <v/>
      </c>
      <c r="J2096" t="str">
        <f>IFERROR(IF(INDEX(營收表現!I$6:I$3000,MATCH($A2096,營收表現!$A$6:$A$3000,0))="","",INDEX(營收表現!I$6:I$3000,MATCH($A2096,營收表現!$A$6:$A$3000,0))),"")</f>
        <v/>
      </c>
      <c r="K2096" t="str">
        <f>IFERROR(IF(INDEX(營收表現!J$6:J$3000,MATCH($A2096,營收表現!$A$6:$A$3000,0))="","",INDEX(營收表現!J$6:J$3000,MATCH($A2096,營收表現!$A$6:$A$3000,0))),"")</f>
        <v/>
      </c>
      <c r="L2096" t="str">
        <f>IFERROR(IF(INDEX(營收表現!K$6:K$3000,MATCH($A2096,營收表現!$A$6:$A$3000,0))="","",INDEX(營收表現!K$6:K$3000,MATCH($A2096,營收表現!$A$6:$A$3000,0))),"")</f>
        <v/>
      </c>
      <c r="M2096" t="str">
        <f>IFERROR(IF(INDEX(營收表現!L$6:L$3000,MATCH($A2096,營收表現!$A$6:$A$3000,0))="","",INDEX(營收表現!L$6:L$3000,MATCH($A2096,營收表現!$A$6:$A$3000,0))),"")</f>
        <v/>
      </c>
      <c r="N2096" t="str">
        <f>IFERROR(IF(INDEX(營收表現!M$6:M$3000,MATCH($A2096,營收表現!$A$6:$A$3000,0))="","",INDEX(營收表現!M$6:M$3000,MATCH($A2096,營收表現!$A$6:$A$3000,0))),"")</f>
        <v/>
      </c>
      <c r="O2096" t="str">
        <f>IFERROR(IF(INDEX(營收表現!N$6:N$3000,MATCH($A2096,營收表現!$A$6:$A$3000,0))="","",INDEX(營收表現!N$6:N$3000,MATCH($A2096,營收表現!$A$6:$A$3000,0))),"")</f>
        <v/>
      </c>
      <c r="P2096" t="str">
        <f>IFERROR(IF(INDEX(營收表現!O$6:O$3000,MATCH($A2096,營收表現!$A$6:$A$3000,0))="","",INDEX(營收表現!O$6:O$3000,MATCH($A2096,營收表現!$A$6:$A$3000,0))),"")</f>
        <v/>
      </c>
      <c r="Q2096" t="str">
        <f>IFERROR(IF(INDEX(營收表現!P$6:P$3000,MATCH($A2096,營收表現!$A$6:$A$3000,0))="","",INDEX(營收表現!P$6:P$3000,MATCH($A2096,營收表現!$A$6:$A$3000,0))),"")</f>
        <v/>
      </c>
      <c r="R2096" t="str">
        <f>IFERROR(IF(INDEX(營收表現!Q$6:Q$3000,MATCH($A2096,營收表現!$A$6:$A$3000,0))="","",INDEX(營收表現!Q$6:Q$3000,MATCH($A2096,營收表現!$A$6:$A$3000,0))),"")</f>
        <v/>
      </c>
      <c r="S2096" t="str">
        <f>IFERROR(IF(INDEX(營收表現!R$6:R$3000,MATCH($A2096,營收表現!$A$6:$A$3000,0))="","",INDEX(營收表現!R$6:R$3000,MATCH($A2096,營收表現!$A$6:$A$3000,0))),"")</f>
        <v/>
      </c>
      <c r="T2096" t="str">
        <f>IFERROR(IF(INDEX(營收表現!S$6:S$3000,MATCH($A2096,營收表現!$A$6:$A$3000,0))="","",INDEX(營收表現!S$6:S$3000,MATCH($A2096,營收表現!$A$6:$A$3000,0))),"")</f>
        <v/>
      </c>
      <c r="U2096" t="str">
        <f>IFERROR(IF(INDEX(營收表現!T$6:T$3000,MATCH($A2096,營收表現!$A$6:$A$3000,0))="","",INDEX(營收表現!T$6:T$3000,MATCH($A2096,營收表現!$A$6:$A$3000,0))),"")</f>
        <v/>
      </c>
    </row>
    <row r="2097" spans="1:21">
      <c r="A2097" s="30" t="str">
        <f>IF(營收表現!$A2101="","",營收表現!$A2101)</f>
        <v/>
      </c>
      <c r="B2097" t="str">
        <f>IFERROR(INDEX(營收表現!B$6:B$3000,MATCH($A2097,營收表現!$A$6:$A$3000,0)),"")</f>
        <v/>
      </c>
      <c r="C2097" t="str">
        <f>IFERROR(INDEX(類別!G$4:G$3000,MATCH($A2097,類別!$C$4:$C$3000,0)),"")</f>
        <v/>
      </c>
      <c r="D2097" t="str">
        <f>IFERROR(IF(INDEX(營收表現!C$6:C$3000,MATCH($A2097,營收表現!$A$6:$A$3000,0))="","",INDEX(營收表現!C$6:C$3000,MATCH($A2097,營收表現!$A$6:$A$3000,0))),"")</f>
        <v/>
      </c>
      <c r="E2097" t="str">
        <f>IFERROR(IF(INDEX(營收表現!D$6:D$3000,MATCH($A2097,營收表現!$A$6:$A$3000,0))="","",INDEX(營收表現!D$6:D$3000,MATCH($A2097,營收表現!$A$6:$A$3000,0))),"")</f>
        <v/>
      </c>
      <c r="F2097" t="str">
        <f>IFERROR(IF(INDEX(營收表現!E$6:E$3000,MATCH($A2097,營收表現!$A$6:$A$3000,0))="","",INDEX(營收表現!E$6:E$3000,MATCH($A2097,營收表現!$A$6:$A$3000,0))),"")</f>
        <v/>
      </c>
      <c r="G2097" t="str">
        <f>IFERROR(IF(INDEX(營收表現!F$6:F$3000,MATCH($A2097,營收表現!$A$6:$A$3000,0))="","",INDEX(營收表現!F$6:F$3000,MATCH($A2097,營收表現!$A$6:$A$3000,0))),"")</f>
        <v/>
      </c>
      <c r="H2097" t="str">
        <f>IFERROR(IF(INDEX(營收表現!G$6:G$3000,MATCH($A2097,營收表現!$A$6:$A$3000,0))="","",INDEX(營收表現!G$6:G$3000,MATCH($A2097,營收表現!$A$6:$A$3000,0))),"")</f>
        <v/>
      </c>
      <c r="I2097" t="str">
        <f>IFERROR(IF(INDEX(營收表現!H$6:H$3000,MATCH($A2097,營收表現!$A$6:$A$3000,0))="","",INDEX(營收表現!H$6:H$3000,MATCH($A2097,營收表現!$A$6:$A$3000,0))),"")</f>
        <v/>
      </c>
      <c r="J2097" t="str">
        <f>IFERROR(IF(INDEX(營收表現!I$6:I$3000,MATCH($A2097,營收表現!$A$6:$A$3000,0))="","",INDEX(營收表現!I$6:I$3000,MATCH($A2097,營收表現!$A$6:$A$3000,0))),"")</f>
        <v/>
      </c>
      <c r="K2097" t="str">
        <f>IFERROR(IF(INDEX(營收表現!J$6:J$3000,MATCH($A2097,營收表現!$A$6:$A$3000,0))="","",INDEX(營收表現!J$6:J$3000,MATCH($A2097,營收表現!$A$6:$A$3000,0))),"")</f>
        <v/>
      </c>
      <c r="L2097" t="str">
        <f>IFERROR(IF(INDEX(營收表現!K$6:K$3000,MATCH($A2097,營收表現!$A$6:$A$3000,0))="","",INDEX(營收表現!K$6:K$3000,MATCH($A2097,營收表現!$A$6:$A$3000,0))),"")</f>
        <v/>
      </c>
      <c r="M2097" t="str">
        <f>IFERROR(IF(INDEX(營收表現!L$6:L$3000,MATCH($A2097,營收表現!$A$6:$A$3000,0))="","",INDEX(營收表現!L$6:L$3000,MATCH($A2097,營收表現!$A$6:$A$3000,0))),"")</f>
        <v/>
      </c>
      <c r="N2097" t="str">
        <f>IFERROR(IF(INDEX(營收表現!M$6:M$3000,MATCH($A2097,營收表現!$A$6:$A$3000,0))="","",INDEX(營收表現!M$6:M$3000,MATCH($A2097,營收表現!$A$6:$A$3000,0))),"")</f>
        <v/>
      </c>
      <c r="O2097" t="str">
        <f>IFERROR(IF(INDEX(營收表現!N$6:N$3000,MATCH($A2097,營收表現!$A$6:$A$3000,0))="","",INDEX(營收表現!N$6:N$3000,MATCH($A2097,營收表現!$A$6:$A$3000,0))),"")</f>
        <v/>
      </c>
      <c r="P2097" t="str">
        <f>IFERROR(IF(INDEX(營收表現!O$6:O$3000,MATCH($A2097,營收表現!$A$6:$A$3000,0))="","",INDEX(營收表現!O$6:O$3000,MATCH($A2097,營收表現!$A$6:$A$3000,0))),"")</f>
        <v/>
      </c>
      <c r="Q2097" t="str">
        <f>IFERROR(IF(INDEX(營收表現!P$6:P$3000,MATCH($A2097,營收表現!$A$6:$A$3000,0))="","",INDEX(營收表現!P$6:P$3000,MATCH($A2097,營收表現!$A$6:$A$3000,0))),"")</f>
        <v/>
      </c>
      <c r="R2097" t="str">
        <f>IFERROR(IF(INDEX(營收表現!Q$6:Q$3000,MATCH($A2097,營收表現!$A$6:$A$3000,0))="","",INDEX(營收表現!Q$6:Q$3000,MATCH($A2097,營收表現!$A$6:$A$3000,0))),"")</f>
        <v/>
      </c>
      <c r="S2097" t="str">
        <f>IFERROR(IF(INDEX(營收表現!R$6:R$3000,MATCH($A2097,營收表現!$A$6:$A$3000,0))="","",INDEX(營收表現!R$6:R$3000,MATCH($A2097,營收表現!$A$6:$A$3000,0))),"")</f>
        <v/>
      </c>
      <c r="T2097" t="str">
        <f>IFERROR(IF(INDEX(營收表現!S$6:S$3000,MATCH($A2097,營收表現!$A$6:$A$3000,0))="","",INDEX(營收表現!S$6:S$3000,MATCH($A2097,營收表現!$A$6:$A$3000,0))),"")</f>
        <v/>
      </c>
      <c r="U2097" t="str">
        <f>IFERROR(IF(INDEX(營收表現!T$6:T$3000,MATCH($A2097,營收表現!$A$6:$A$3000,0))="","",INDEX(營收表現!T$6:T$3000,MATCH($A2097,營收表現!$A$6:$A$3000,0))),"")</f>
        <v/>
      </c>
    </row>
    <row r="2098" spans="1:21">
      <c r="A2098" s="30" t="str">
        <f>IF(營收表現!$A2102="","",營收表現!$A2102)</f>
        <v/>
      </c>
      <c r="B2098" t="str">
        <f>IFERROR(INDEX(營收表現!B$6:B$3000,MATCH($A2098,營收表現!$A$6:$A$3000,0)),"")</f>
        <v/>
      </c>
      <c r="C2098" t="str">
        <f>IFERROR(INDEX(類別!G$4:G$3000,MATCH($A2098,類別!$C$4:$C$3000,0)),"")</f>
        <v/>
      </c>
      <c r="D2098" t="str">
        <f>IFERROR(IF(INDEX(營收表現!C$6:C$3000,MATCH($A2098,營收表現!$A$6:$A$3000,0))="","",INDEX(營收表現!C$6:C$3000,MATCH($A2098,營收表現!$A$6:$A$3000,0))),"")</f>
        <v/>
      </c>
      <c r="E2098" t="str">
        <f>IFERROR(IF(INDEX(營收表現!D$6:D$3000,MATCH($A2098,營收表現!$A$6:$A$3000,0))="","",INDEX(營收表現!D$6:D$3000,MATCH($A2098,營收表現!$A$6:$A$3000,0))),"")</f>
        <v/>
      </c>
      <c r="F2098" t="str">
        <f>IFERROR(IF(INDEX(營收表現!E$6:E$3000,MATCH($A2098,營收表現!$A$6:$A$3000,0))="","",INDEX(營收表現!E$6:E$3000,MATCH($A2098,營收表現!$A$6:$A$3000,0))),"")</f>
        <v/>
      </c>
      <c r="G2098" t="str">
        <f>IFERROR(IF(INDEX(營收表現!F$6:F$3000,MATCH($A2098,營收表現!$A$6:$A$3000,0))="","",INDEX(營收表現!F$6:F$3000,MATCH($A2098,營收表現!$A$6:$A$3000,0))),"")</f>
        <v/>
      </c>
      <c r="H2098" t="str">
        <f>IFERROR(IF(INDEX(營收表現!G$6:G$3000,MATCH($A2098,營收表現!$A$6:$A$3000,0))="","",INDEX(營收表現!G$6:G$3000,MATCH($A2098,營收表現!$A$6:$A$3000,0))),"")</f>
        <v/>
      </c>
      <c r="I2098" t="str">
        <f>IFERROR(IF(INDEX(營收表現!H$6:H$3000,MATCH($A2098,營收表現!$A$6:$A$3000,0))="","",INDEX(營收表現!H$6:H$3000,MATCH($A2098,營收表現!$A$6:$A$3000,0))),"")</f>
        <v/>
      </c>
      <c r="J2098" t="str">
        <f>IFERROR(IF(INDEX(營收表現!I$6:I$3000,MATCH($A2098,營收表現!$A$6:$A$3000,0))="","",INDEX(營收表現!I$6:I$3000,MATCH($A2098,營收表現!$A$6:$A$3000,0))),"")</f>
        <v/>
      </c>
      <c r="K2098" t="str">
        <f>IFERROR(IF(INDEX(營收表現!J$6:J$3000,MATCH($A2098,營收表現!$A$6:$A$3000,0))="","",INDEX(營收表現!J$6:J$3000,MATCH($A2098,營收表現!$A$6:$A$3000,0))),"")</f>
        <v/>
      </c>
      <c r="L2098" t="str">
        <f>IFERROR(IF(INDEX(營收表現!K$6:K$3000,MATCH($A2098,營收表現!$A$6:$A$3000,0))="","",INDEX(營收表現!K$6:K$3000,MATCH($A2098,營收表現!$A$6:$A$3000,0))),"")</f>
        <v/>
      </c>
      <c r="M2098" t="str">
        <f>IFERROR(IF(INDEX(營收表現!L$6:L$3000,MATCH($A2098,營收表現!$A$6:$A$3000,0))="","",INDEX(營收表現!L$6:L$3000,MATCH($A2098,營收表現!$A$6:$A$3000,0))),"")</f>
        <v/>
      </c>
      <c r="N2098" t="str">
        <f>IFERROR(IF(INDEX(營收表現!M$6:M$3000,MATCH($A2098,營收表現!$A$6:$A$3000,0))="","",INDEX(營收表現!M$6:M$3000,MATCH($A2098,營收表現!$A$6:$A$3000,0))),"")</f>
        <v/>
      </c>
      <c r="O2098" t="str">
        <f>IFERROR(IF(INDEX(營收表現!N$6:N$3000,MATCH($A2098,營收表現!$A$6:$A$3000,0))="","",INDEX(營收表現!N$6:N$3000,MATCH($A2098,營收表現!$A$6:$A$3000,0))),"")</f>
        <v/>
      </c>
      <c r="P2098" t="str">
        <f>IFERROR(IF(INDEX(營收表現!O$6:O$3000,MATCH($A2098,營收表現!$A$6:$A$3000,0))="","",INDEX(營收表現!O$6:O$3000,MATCH($A2098,營收表現!$A$6:$A$3000,0))),"")</f>
        <v/>
      </c>
      <c r="Q2098" t="str">
        <f>IFERROR(IF(INDEX(營收表現!P$6:P$3000,MATCH($A2098,營收表現!$A$6:$A$3000,0))="","",INDEX(營收表現!P$6:P$3000,MATCH($A2098,營收表現!$A$6:$A$3000,0))),"")</f>
        <v/>
      </c>
      <c r="R2098" t="str">
        <f>IFERROR(IF(INDEX(營收表現!Q$6:Q$3000,MATCH($A2098,營收表現!$A$6:$A$3000,0))="","",INDEX(營收表現!Q$6:Q$3000,MATCH($A2098,營收表現!$A$6:$A$3000,0))),"")</f>
        <v/>
      </c>
      <c r="S2098" t="str">
        <f>IFERROR(IF(INDEX(營收表現!R$6:R$3000,MATCH($A2098,營收表現!$A$6:$A$3000,0))="","",INDEX(營收表現!R$6:R$3000,MATCH($A2098,營收表現!$A$6:$A$3000,0))),"")</f>
        <v/>
      </c>
      <c r="T2098" t="str">
        <f>IFERROR(IF(INDEX(營收表現!S$6:S$3000,MATCH($A2098,營收表現!$A$6:$A$3000,0))="","",INDEX(營收表現!S$6:S$3000,MATCH($A2098,營收表現!$A$6:$A$3000,0))),"")</f>
        <v/>
      </c>
      <c r="U2098" t="str">
        <f>IFERROR(IF(INDEX(營收表現!T$6:T$3000,MATCH($A2098,營收表現!$A$6:$A$3000,0))="","",INDEX(營收表現!T$6:T$3000,MATCH($A2098,營收表現!$A$6:$A$3000,0))),"")</f>
        <v/>
      </c>
    </row>
    <row r="2099" spans="1:21">
      <c r="A2099" s="30" t="str">
        <f>IF(營收表現!$A2103="","",營收表現!$A2103)</f>
        <v/>
      </c>
      <c r="B2099" t="str">
        <f>IFERROR(INDEX(營收表現!B$6:B$3000,MATCH($A2099,營收表現!$A$6:$A$3000,0)),"")</f>
        <v/>
      </c>
      <c r="C2099" t="str">
        <f>IFERROR(INDEX(類別!G$4:G$3000,MATCH($A2099,類別!$C$4:$C$3000,0)),"")</f>
        <v/>
      </c>
      <c r="D2099" t="str">
        <f>IFERROR(IF(INDEX(營收表現!C$6:C$3000,MATCH($A2099,營收表現!$A$6:$A$3000,0))="","",INDEX(營收表現!C$6:C$3000,MATCH($A2099,營收表現!$A$6:$A$3000,0))),"")</f>
        <v/>
      </c>
      <c r="E2099" t="str">
        <f>IFERROR(IF(INDEX(營收表現!D$6:D$3000,MATCH($A2099,營收表現!$A$6:$A$3000,0))="","",INDEX(營收表現!D$6:D$3000,MATCH($A2099,營收表現!$A$6:$A$3000,0))),"")</f>
        <v/>
      </c>
      <c r="F2099" t="str">
        <f>IFERROR(IF(INDEX(營收表現!E$6:E$3000,MATCH($A2099,營收表現!$A$6:$A$3000,0))="","",INDEX(營收表現!E$6:E$3000,MATCH($A2099,營收表現!$A$6:$A$3000,0))),"")</f>
        <v/>
      </c>
      <c r="G2099" t="str">
        <f>IFERROR(IF(INDEX(營收表現!F$6:F$3000,MATCH($A2099,營收表現!$A$6:$A$3000,0))="","",INDEX(營收表現!F$6:F$3000,MATCH($A2099,營收表現!$A$6:$A$3000,0))),"")</f>
        <v/>
      </c>
      <c r="H2099" t="str">
        <f>IFERROR(IF(INDEX(營收表現!G$6:G$3000,MATCH($A2099,營收表現!$A$6:$A$3000,0))="","",INDEX(營收表現!G$6:G$3000,MATCH($A2099,營收表現!$A$6:$A$3000,0))),"")</f>
        <v/>
      </c>
      <c r="I2099" t="str">
        <f>IFERROR(IF(INDEX(營收表現!H$6:H$3000,MATCH($A2099,營收表現!$A$6:$A$3000,0))="","",INDEX(營收表現!H$6:H$3000,MATCH($A2099,營收表現!$A$6:$A$3000,0))),"")</f>
        <v/>
      </c>
      <c r="J2099" t="str">
        <f>IFERROR(IF(INDEX(營收表現!I$6:I$3000,MATCH($A2099,營收表現!$A$6:$A$3000,0))="","",INDEX(營收表現!I$6:I$3000,MATCH($A2099,營收表現!$A$6:$A$3000,0))),"")</f>
        <v/>
      </c>
      <c r="K2099" t="str">
        <f>IFERROR(IF(INDEX(營收表現!J$6:J$3000,MATCH($A2099,營收表現!$A$6:$A$3000,0))="","",INDEX(營收表現!J$6:J$3000,MATCH($A2099,營收表現!$A$6:$A$3000,0))),"")</f>
        <v/>
      </c>
      <c r="L2099" t="str">
        <f>IFERROR(IF(INDEX(營收表現!K$6:K$3000,MATCH($A2099,營收表現!$A$6:$A$3000,0))="","",INDEX(營收表現!K$6:K$3000,MATCH($A2099,營收表現!$A$6:$A$3000,0))),"")</f>
        <v/>
      </c>
      <c r="M2099" t="str">
        <f>IFERROR(IF(INDEX(營收表現!L$6:L$3000,MATCH($A2099,營收表現!$A$6:$A$3000,0))="","",INDEX(營收表現!L$6:L$3000,MATCH($A2099,營收表現!$A$6:$A$3000,0))),"")</f>
        <v/>
      </c>
      <c r="N2099" t="str">
        <f>IFERROR(IF(INDEX(營收表現!M$6:M$3000,MATCH($A2099,營收表現!$A$6:$A$3000,0))="","",INDEX(營收表現!M$6:M$3000,MATCH($A2099,營收表現!$A$6:$A$3000,0))),"")</f>
        <v/>
      </c>
      <c r="O2099" t="str">
        <f>IFERROR(IF(INDEX(營收表現!N$6:N$3000,MATCH($A2099,營收表現!$A$6:$A$3000,0))="","",INDEX(營收表現!N$6:N$3000,MATCH($A2099,營收表現!$A$6:$A$3000,0))),"")</f>
        <v/>
      </c>
      <c r="P2099" t="str">
        <f>IFERROR(IF(INDEX(營收表現!O$6:O$3000,MATCH($A2099,營收表現!$A$6:$A$3000,0))="","",INDEX(營收表現!O$6:O$3000,MATCH($A2099,營收表現!$A$6:$A$3000,0))),"")</f>
        <v/>
      </c>
      <c r="Q2099" t="str">
        <f>IFERROR(IF(INDEX(營收表現!P$6:P$3000,MATCH($A2099,營收表現!$A$6:$A$3000,0))="","",INDEX(營收表現!P$6:P$3000,MATCH($A2099,營收表現!$A$6:$A$3000,0))),"")</f>
        <v/>
      </c>
      <c r="R2099" t="str">
        <f>IFERROR(IF(INDEX(營收表現!Q$6:Q$3000,MATCH($A2099,營收表現!$A$6:$A$3000,0))="","",INDEX(營收表現!Q$6:Q$3000,MATCH($A2099,營收表現!$A$6:$A$3000,0))),"")</f>
        <v/>
      </c>
      <c r="S2099" t="str">
        <f>IFERROR(IF(INDEX(營收表現!R$6:R$3000,MATCH($A2099,營收表現!$A$6:$A$3000,0))="","",INDEX(營收表現!R$6:R$3000,MATCH($A2099,營收表現!$A$6:$A$3000,0))),"")</f>
        <v/>
      </c>
      <c r="T2099" t="str">
        <f>IFERROR(IF(INDEX(營收表現!S$6:S$3000,MATCH($A2099,營收表現!$A$6:$A$3000,0))="","",INDEX(營收表現!S$6:S$3000,MATCH($A2099,營收表現!$A$6:$A$3000,0))),"")</f>
        <v/>
      </c>
      <c r="U2099" t="str">
        <f>IFERROR(IF(INDEX(營收表現!T$6:T$3000,MATCH($A2099,營收表現!$A$6:$A$3000,0))="","",INDEX(營收表現!T$6:T$3000,MATCH($A2099,營收表現!$A$6:$A$3000,0))),"")</f>
        <v/>
      </c>
    </row>
    <row r="2100" spans="1:21">
      <c r="A2100" s="30" t="str">
        <f>IF(營收表現!$A2104="","",營收表現!$A2104)</f>
        <v/>
      </c>
      <c r="B2100" t="str">
        <f>IFERROR(INDEX(營收表現!B$6:B$3000,MATCH($A2100,營收表現!$A$6:$A$3000,0)),"")</f>
        <v/>
      </c>
      <c r="C2100" t="str">
        <f>IFERROR(INDEX(類別!G$4:G$3000,MATCH($A2100,類別!$C$4:$C$3000,0)),"")</f>
        <v/>
      </c>
      <c r="D2100" t="str">
        <f>IFERROR(IF(INDEX(營收表現!C$6:C$3000,MATCH($A2100,營收表現!$A$6:$A$3000,0))="","",INDEX(營收表現!C$6:C$3000,MATCH($A2100,營收表現!$A$6:$A$3000,0))),"")</f>
        <v/>
      </c>
      <c r="E2100" t="str">
        <f>IFERROR(IF(INDEX(營收表現!D$6:D$3000,MATCH($A2100,營收表現!$A$6:$A$3000,0))="","",INDEX(營收表現!D$6:D$3000,MATCH($A2100,營收表現!$A$6:$A$3000,0))),"")</f>
        <v/>
      </c>
      <c r="F2100" t="str">
        <f>IFERROR(IF(INDEX(營收表現!E$6:E$3000,MATCH($A2100,營收表現!$A$6:$A$3000,0))="","",INDEX(營收表現!E$6:E$3000,MATCH($A2100,營收表現!$A$6:$A$3000,0))),"")</f>
        <v/>
      </c>
      <c r="G2100" t="str">
        <f>IFERROR(IF(INDEX(營收表現!F$6:F$3000,MATCH($A2100,營收表現!$A$6:$A$3000,0))="","",INDEX(營收表現!F$6:F$3000,MATCH($A2100,營收表現!$A$6:$A$3000,0))),"")</f>
        <v/>
      </c>
      <c r="H2100" t="str">
        <f>IFERROR(IF(INDEX(營收表現!G$6:G$3000,MATCH($A2100,營收表現!$A$6:$A$3000,0))="","",INDEX(營收表現!G$6:G$3000,MATCH($A2100,營收表現!$A$6:$A$3000,0))),"")</f>
        <v/>
      </c>
      <c r="I2100" t="str">
        <f>IFERROR(IF(INDEX(營收表現!H$6:H$3000,MATCH($A2100,營收表現!$A$6:$A$3000,0))="","",INDEX(營收表現!H$6:H$3000,MATCH($A2100,營收表現!$A$6:$A$3000,0))),"")</f>
        <v/>
      </c>
      <c r="J2100" t="str">
        <f>IFERROR(IF(INDEX(營收表現!I$6:I$3000,MATCH($A2100,營收表現!$A$6:$A$3000,0))="","",INDEX(營收表現!I$6:I$3000,MATCH($A2100,營收表現!$A$6:$A$3000,0))),"")</f>
        <v/>
      </c>
      <c r="K2100" t="str">
        <f>IFERROR(IF(INDEX(營收表現!J$6:J$3000,MATCH($A2100,營收表現!$A$6:$A$3000,0))="","",INDEX(營收表現!J$6:J$3000,MATCH($A2100,營收表現!$A$6:$A$3000,0))),"")</f>
        <v/>
      </c>
      <c r="L2100" t="str">
        <f>IFERROR(IF(INDEX(營收表現!K$6:K$3000,MATCH($A2100,營收表現!$A$6:$A$3000,0))="","",INDEX(營收表現!K$6:K$3000,MATCH($A2100,營收表現!$A$6:$A$3000,0))),"")</f>
        <v/>
      </c>
      <c r="M2100" t="str">
        <f>IFERROR(IF(INDEX(營收表現!L$6:L$3000,MATCH($A2100,營收表現!$A$6:$A$3000,0))="","",INDEX(營收表現!L$6:L$3000,MATCH($A2100,營收表現!$A$6:$A$3000,0))),"")</f>
        <v/>
      </c>
      <c r="N2100" t="str">
        <f>IFERROR(IF(INDEX(營收表現!M$6:M$3000,MATCH($A2100,營收表現!$A$6:$A$3000,0))="","",INDEX(營收表現!M$6:M$3000,MATCH($A2100,營收表現!$A$6:$A$3000,0))),"")</f>
        <v/>
      </c>
      <c r="O2100" t="str">
        <f>IFERROR(IF(INDEX(營收表現!N$6:N$3000,MATCH($A2100,營收表現!$A$6:$A$3000,0))="","",INDEX(營收表現!N$6:N$3000,MATCH($A2100,營收表現!$A$6:$A$3000,0))),"")</f>
        <v/>
      </c>
      <c r="P2100" t="str">
        <f>IFERROR(IF(INDEX(營收表現!O$6:O$3000,MATCH($A2100,營收表現!$A$6:$A$3000,0))="","",INDEX(營收表現!O$6:O$3000,MATCH($A2100,營收表現!$A$6:$A$3000,0))),"")</f>
        <v/>
      </c>
      <c r="Q2100" t="str">
        <f>IFERROR(IF(INDEX(營收表現!P$6:P$3000,MATCH($A2100,營收表現!$A$6:$A$3000,0))="","",INDEX(營收表現!P$6:P$3000,MATCH($A2100,營收表現!$A$6:$A$3000,0))),"")</f>
        <v/>
      </c>
      <c r="R2100" t="str">
        <f>IFERROR(IF(INDEX(營收表現!Q$6:Q$3000,MATCH($A2100,營收表現!$A$6:$A$3000,0))="","",INDEX(營收表現!Q$6:Q$3000,MATCH($A2100,營收表現!$A$6:$A$3000,0))),"")</f>
        <v/>
      </c>
      <c r="S2100" t="str">
        <f>IFERROR(IF(INDEX(營收表現!R$6:R$3000,MATCH($A2100,營收表現!$A$6:$A$3000,0))="","",INDEX(營收表現!R$6:R$3000,MATCH($A2100,營收表現!$A$6:$A$3000,0))),"")</f>
        <v/>
      </c>
      <c r="T2100" t="str">
        <f>IFERROR(IF(INDEX(營收表現!S$6:S$3000,MATCH($A2100,營收表現!$A$6:$A$3000,0))="","",INDEX(營收表現!S$6:S$3000,MATCH($A2100,營收表現!$A$6:$A$3000,0))),"")</f>
        <v/>
      </c>
      <c r="U2100" t="str">
        <f>IFERROR(IF(INDEX(營收表現!T$6:T$3000,MATCH($A2100,營收表現!$A$6:$A$3000,0))="","",INDEX(營收表現!T$6:T$3000,MATCH($A2100,營收表現!$A$6:$A$3000,0))),"")</f>
        <v/>
      </c>
    </row>
    <row r="2101" spans="1:21">
      <c r="A2101" s="30" t="str">
        <f>IF(營收表現!$A2105="","",營收表現!$A2105)</f>
        <v/>
      </c>
      <c r="B2101" t="str">
        <f>IFERROR(INDEX(營收表現!B$6:B$3000,MATCH($A2101,營收表現!$A$6:$A$3000,0)),"")</f>
        <v/>
      </c>
      <c r="C2101" t="str">
        <f>IFERROR(INDEX(類別!G$4:G$3000,MATCH($A2101,類別!$C$4:$C$3000,0)),"")</f>
        <v/>
      </c>
      <c r="D2101" t="str">
        <f>IFERROR(IF(INDEX(營收表現!C$6:C$3000,MATCH($A2101,營收表現!$A$6:$A$3000,0))="","",INDEX(營收表現!C$6:C$3000,MATCH($A2101,營收表現!$A$6:$A$3000,0))),"")</f>
        <v/>
      </c>
      <c r="E2101" t="str">
        <f>IFERROR(IF(INDEX(營收表現!D$6:D$3000,MATCH($A2101,營收表現!$A$6:$A$3000,0))="","",INDEX(營收表現!D$6:D$3000,MATCH($A2101,營收表現!$A$6:$A$3000,0))),"")</f>
        <v/>
      </c>
      <c r="F2101" t="str">
        <f>IFERROR(IF(INDEX(營收表現!E$6:E$3000,MATCH($A2101,營收表現!$A$6:$A$3000,0))="","",INDEX(營收表現!E$6:E$3000,MATCH($A2101,營收表現!$A$6:$A$3000,0))),"")</f>
        <v/>
      </c>
      <c r="G2101" t="str">
        <f>IFERROR(IF(INDEX(營收表現!F$6:F$3000,MATCH($A2101,營收表現!$A$6:$A$3000,0))="","",INDEX(營收表現!F$6:F$3000,MATCH($A2101,營收表現!$A$6:$A$3000,0))),"")</f>
        <v/>
      </c>
      <c r="H2101" t="str">
        <f>IFERROR(IF(INDEX(營收表現!G$6:G$3000,MATCH($A2101,營收表現!$A$6:$A$3000,0))="","",INDEX(營收表現!G$6:G$3000,MATCH($A2101,營收表現!$A$6:$A$3000,0))),"")</f>
        <v/>
      </c>
      <c r="I2101" t="str">
        <f>IFERROR(IF(INDEX(營收表現!H$6:H$3000,MATCH($A2101,營收表現!$A$6:$A$3000,0))="","",INDEX(營收表現!H$6:H$3000,MATCH($A2101,營收表現!$A$6:$A$3000,0))),"")</f>
        <v/>
      </c>
      <c r="J2101" t="str">
        <f>IFERROR(IF(INDEX(營收表現!I$6:I$3000,MATCH($A2101,營收表現!$A$6:$A$3000,0))="","",INDEX(營收表現!I$6:I$3000,MATCH($A2101,營收表現!$A$6:$A$3000,0))),"")</f>
        <v/>
      </c>
      <c r="K2101" t="str">
        <f>IFERROR(IF(INDEX(營收表現!J$6:J$3000,MATCH($A2101,營收表現!$A$6:$A$3000,0))="","",INDEX(營收表現!J$6:J$3000,MATCH($A2101,營收表現!$A$6:$A$3000,0))),"")</f>
        <v/>
      </c>
      <c r="L2101" t="str">
        <f>IFERROR(IF(INDEX(營收表現!K$6:K$3000,MATCH($A2101,營收表現!$A$6:$A$3000,0))="","",INDEX(營收表現!K$6:K$3000,MATCH($A2101,營收表現!$A$6:$A$3000,0))),"")</f>
        <v/>
      </c>
      <c r="M2101" t="str">
        <f>IFERROR(IF(INDEX(營收表現!L$6:L$3000,MATCH($A2101,營收表現!$A$6:$A$3000,0))="","",INDEX(營收表現!L$6:L$3000,MATCH($A2101,營收表現!$A$6:$A$3000,0))),"")</f>
        <v/>
      </c>
      <c r="N2101" t="str">
        <f>IFERROR(IF(INDEX(營收表現!M$6:M$3000,MATCH($A2101,營收表現!$A$6:$A$3000,0))="","",INDEX(營收表現!M$6:M$3000,MATCH($A2101,營收表現!$A$6:$A$3000,0))),"")</f>
        <v/>
      </c>
      <c r="O2101" t="str">
        <f>IFERROR(IF(INDEX(營收表現!N$6:N$3000,MATCH($A2101,營收表現!$A$6:$A$3000,0))="","",INDEX(營收表現!N$6:N$3000,MATCH($A2101,營收表現!$A$6:$A$3000,0))),"")</f>
        <v/>
      </c>
      <c r="P2101" t="str">
        <f>IFERROR(IF(INDEX(營收表現!O$6:O$3000,MATCH($A2101,營收表現!$A$6:$A$3000,0))="","",INDEX(營收表現!O$6:O$3000,MATCH($A2101,營收表現!$A$6:$A$3000,0))),"")</f>
        <v/>
      </c>
      <c r="Q2101" t="str">
        <f>IFERROR(IF(INDEX(營收表現!P$6:P$3000,MATCH($A2101,營收表現!$A$6:$A$3000,0))="","",INDEX(營收表現!P$6:P$3000,MATCH($A2101,營收表現!$A$6:$A$3000,0))),"")</f>
        <v/>
      </c>
      <c r="R2101" t="str">
        <f>IFERROR(IF(INDEX(營收表現!Q$6:Q$3000,MATCH($A2101,營收表現!$A$6:$A$3000,0))="","",INDEX(營收表現!Q$6:Q$3000,MATCH($A2101,營收表現!$A$6:$A$3000,0))),"")</f>
        <v/>
      </c>
      <c r="S2101" t="str">
        <f>IFERROR(IF(INDEX(營收表現!R$6:R$3000,MATCH($A2101,營收表現!$A$6:$A$3000,0))="","",INDEX(營收表現!R$6:R$3000,MATCH($A2101,營收表現!$A$6:$A$3000,0))),"")</f>
        <v/>
      </c>
      <c r="T2101" t="str">
        <f>IFERROR(IF(INDEX(營收表現!S$6:S$3000,MATCH($A2101,營收表現!$A$6:$A$3000,0))="","",INDEX(營收表現!S$6:S$3000,MATCH($A2101,營收表現!$A$6:$A$3000,0))),"")</f>
        <v/>
      </c>
      <c r="U2101" t="str">
        <f>IFERROR(IF(INDEX(營收表現!T$6:T$3000,MATCH($A2101,營收表現!$A$6:$A$3000,0))="","",INDEX(營收表現!T$6:T$3000,MATCH($A2101,營收表現!$A$6:$A$3000,0))),"")</f>
        <v/>
      </c>
    </row>
    <row r="2102" spans="1:21">
      <c r="A2102" s="30" t="str">
        <f>IF(營收表現!$A2106="","",營收表現!$A2106)</f>
        <v/>
      </c>
      <c r="B2102" t="str">
        <f>IFERROR(INDEX(營收表現!B$6:B$3000,MATCH($A2102,營收表現!$A$6:$A$3000,0)),"")</f>
        <v/>
      </c>
      <c r="C2102" t="str">
        <f>IFERROR(INDEX(類別!G$4:G$3000,MATCH($A2102,類別!$C$4:$C$3000,0)),"")</f>
        <v/>
      </c>
      <c r="D2102" t="str">
        <f>IFERROR(IF(INDEX(營收表現!C$6:C$3000,MATCH($A2102,營收表現!$A$6:$A$3000,0))="","",INDEX(營收表現!C$6:C$3000,MATCH($A2102,營收表現!$A$6:$A$3000,0))),"")</f>
        <v/>
      </c>
      <c r="E2102" t="str">
        <f>IFERROR(IF(INDEX(營收表現!D$6:D$3000,MATCH($A2102,營收表現!$A$6:$A$3000,0))="","",INDEX(營收表現!D$6:D$3000,MATCH($A2102,營收表現!$A$6:$A$3000,0))),"")</f>
        <v/>
      </c>
      <c r="F2102" t="str">
        <f>IFERROR(IF(INDEX(營收表現!E$6:E$3000,MATCH($A2102,營收表現!$A$6:$A$3000,0))="","",INDEX(營收表現!E$6:E$3000,MATCH($A2102,營收表現!$A$6:$A$3000,0))),"")</f>
        <v/>
      </c>
      <c r="G2102" t="str">
        <f>IFERROR(IF(INDEX(營收表現!F$6:F$3000,MATCH($A2102,營收表現!$A$6:$A$3000,0))="","",INDEX(營收表現!F$6:F$3000,MATCH($A2102,營收表現!$A$6:$A$3000,0))),"")</f>
        <v/>
      </c>
      <c r="H2102" t="str">
        <f>IFERROR(IF(INDEX(營收表現!G$6:G$3000,MATCH($A2102,營收表現!$A$6:$A$3000,0))="","",INDEX(營收表現!G$6:G$3000,MATCH($A2102,營收表現!$A$6:$A$3000,0))),"")</f>
        <v/>
      </c>
      <c r="I2102" t="str">
        <f>IFERROR(IF(INDEX(營收表現!H$6:H$3000,MATCH($A2102,營收表現!$A$6:$A$3000,0))="","",INDEX(營收表現!H$6:H$3000,MATCH($A2102,營收表現!$A$6:$A$3000,0))),"")</f>
        <v/>
      </c>
      <c r="J2102" t="str">
        <f>IFERROR(IF(INDEX(營收表現!I$6:I$3000,MATCH($A2102,營收表現!$A$6:$A$3000,0))="","",INDEX(營收表現!I$6:I$3000,MATCH($A2102,營收表現!$A$6:$A$3000,0))),"")</f>
        <v/>
      </c>
      <c r="K2102" t="str">
        <f>IFERROR(IF(INDEX(營收表現!J$6:J$3000,MATCH($A2102,營收表現!$A$6:$A$3000,0))="","",INDEX(營收表現!J$6:J$3000,MATCH($A2102,營收表現!$A$6:$A$3000,0))),"")</f>
        <v/>
      </c>
      <c r="L2102" t="str">
        <f>IFERROR(IF(INDEX(營收表現!K$6:K$3000,MATCH($A2102,營收表現!$A$6:$A$3000,0))="","",INDEX(營收表現!K$6:K$3000,MATCH($A2102,營收表現!$A$6:$A$3000,0))),"")</f>
        <v/>
      </c>
      <c r="M2102" t="str">
        <f>IFERROR(IF(INDEX(營收表現!L$6:L$3000,MATCH($A2102,營收表現!$A$6:$A$3000,0))="","",INDEX(營收表現!L$6:L$3000,MATCH($A2102,營收表現!$A$6:$A$3000,0))),"")</f>
        <v/>
      </c>
      <c r="N2102" t="str">
        <f>IFERROR(IF(INDEX(營收表現!M$6:M$3000,MATCH($A2102,營收表現!$A$6:$A$3000,0))="","",INDEX(營收表現!M$6:M$3000,MATCH($A2102,營收表現!$A$6:$A$3000,0))),"")</f>
        <v/>
      </c>
      <c r="O2102" t="str">
        <f>IFERROR(IF(INDEX(營收表現!N$6:N$3000,MATCH($A2102,營收表現!$A$6:$A$3000,0))="","",INDEX(營收表現!N$6:N$3000,MATCH($A2102,營收表現!$A$6:$A$3000,0))),"")</f>
        <v/>
      </c>
      <c r="P2102" t="str">
        <f>IFERROR(IF(INDEX(營收表現!O$6:O$3000,MATCH($A2102,營收表現!$A$6:$A$3000,0))="","",INDEX(營收表現!O$6:O$3000,MATCH($A2102,營收表現!$A$6:$A$3000,0))),"")</f>
        <v/>
      </c>
      <c r="Q2102" t="str">
        <f>IFERROR(IF(INDEX(營收表現!P$6:P$3000,MATCH($A2102,營收表現!$A$6:$A$3000,0))="","",INDEX(營收表現!P$6:P$3000,MATCH($A2102,營收表現!$A$6:$A$3000,0))),"")</f>
        <v/>
      </c>
      <c r="R2102" t="str">
        <f>IFERROR(IF(INDEX(營收表現!Q$6:Q$3000,MATCH($A2102,營收表現!$A$6:$A$3000,0))="","",INDEX(營收表現!Q$6:Q$3000,MATCH($A2102,營收表現!$A$6:$A$3000,0))),"")</f>
        <v/>
      </c>
      <c r="S2102" t="str">
        <f>IFERROR(IF(INDEX(營收表現!R$6:R$3000,MATCH($A2102,營收表現!$A$6:$A$3000,0))="","",INDEX(營收表現!R$6:R$3000,MATCH($A2102,營收表現!$A$6:$A$3000,0))),"")</f>
        <v/>
      </c>
      <c r="T2102" t="str">
        <f>IFERROR(IF(INDEX(營收表現!S$6:S$3000,MATCH($A2102,營收表現!$A$6:$A$3000,0))="","",INDEX(營收表現!S$6:S$3000,MATCH($A2102,營收表現!$A$6:$A$3000,0))),"")</f>
        <v/>
      </c>
      <c r="U2102" t="str">
        <f>IFERROR(IF(INDEX(營收表現!T$6:T$3000,MATCH($A2102,營收表現!$A$6:$A$3000,0))="","",INDEX(營收表現!T$6:T$3000,MATCH($A2102,營收表現!$A$6:$A$3000,0))),"")</f>
        <v/>
      </c>
    </row>
    <row r="2103" spans="1:21">
      <c r="A2103" s="30" t="str">
        <f>IF(營收表現!$A2107="","",營收表現!$A2107)</f>
        <v/>
      </c>
      <c r="B2103" t="str">
        <f>IFERROR(INDEX(營收表現!B$6:B$3000,MATCH($A2103,營收表現!$A$6:$A$3000,0)),"")</f>
        <v/>
      </c>
      <c r="C2103" t="str">
        <f>IFERROR(INDEX(類別!G$4:G$3000,MATCH($A2103,類別!$C$4:$C$3000,0)),"")</f>
        <v/>
      </c>
      <c r="D2103" t="str">
        <f>IFERROR(IF(INDEX(營收表現!C$6:C$3000,MATCH($A2103,營收表現!$A$6:$A$3000,0))="","",INDEX(營收表現!C$6:C$3000,MATCH($A2103,營收表現!$A$6:$A$3000,0))),"")</f>
        <v/>
      </c>
      <c r="E2103" t="str">
        <f>IFERROR(IF(INDEX(營收表現!D$6:D$3000,MATCH($A2103,營收表現!$A$6:$A$3000,0))="","",INDEX(營收表現!D$6:D$3000,MATCH($A2103,營收表現!$A$6:$A$3000,0))),"")</f>
        <v/>
      </c>
      <c r="F2103" t="str">
        <f>IFERROR(IF(INDEX(營收表現!E$6:E$3000,MATCH($A2103,營收表現!$A$6:$A$3000,0))="","",INDEX(營收表現!E$6:E$3000,MATCH($A2103,營收表現!$A$6:$A$3000,0))),"")</f>
        <v/>
      </c>
      <c r="G2103" t="str">
        <f>IFERROR(IF(INDEX(營收表現!F$6:F$3000,MATCH($A2103,營收表現!$A$6:$A$3000,0))="","",INDEX(營收表現!F$6:F$3000,MATCH($A2103,營收表現!$A$6:$A$3000,0))),"")</f>
        <v/>
      </c>
      <c r="H2103" t="str">
        <f>IFERROR(IF(INDEX(營收表現!G$6:G$3000,MATCH($A2103,營收表現!$A$6:$A$3000,0))="","",INDEX(營收表現!G$6:G$3000,MATCH($A2103,營收表現!$A$6:$A$3000,0))),"")</f>
        <v/>
      </c>
      <c r="I2103" t="str">
        <f>IFERROR(IF(INDEX(營收表現!H$6:H$3000,MATCH($A2103,營收表現!$A$6:$A$3000,0))="","",INDEX(營收表現!H$6:H$3000,MATCH($A2103,營收表現!$A$6:$A$3000,0))),"")</f>
        <v/>
      </c>
      <c r="J2103" t="str">
        <f>IFERROR(IF(INDEX(營收表現!I$6:I$3000,MATCH($A2103,營收表現!$A$6:$A$3000,0))="","",INDEX(營收表現!I$6:I$3000,MATCH($A2103,營收表現!$A$6:$A$3000,0))),"")</f>
        <v/>
      </c>
      <c r="K2103" t="str">
        <f>IFERROR(IF(INDEX(營收表現!J$6:J$3000,MATCH($A2103,營收表現!$A$6:$A$3000,0))="","",INDEX(營收表現!J$6:J$3000,MATCH($A2103,營收表現!$A$6:$A$3000,0))),"")</f>
        <v/>
      </c>
      <c r="L2103" t="str">
        <f>IFERROR(IF(INDEX(營收表現!K$6:K$3000,MATCH($A2103,營收表現!$A$6:$A$3000,0))="","",INDEX(營收表現!K$6:K$3000,MATCH($A2103,營收表現!$A$6:$A$3000,0))),"")</f>
        <v/>
      </c>
      <c r="M2103" t="str">
        <f>IFERROR(IF(INDEX(營收表現!L$6:L$3000,MATCH($A2103,營收表現!$A$6:$A$3000,0))="","",INDEX(營收表現!L$6:L$3000,MATCH($A2103,營收表現!$A$6:$A$3000,0))),"")</f>
        <v/>
      </c>
      <c r="N2103" t="str">
        <f>IFERROR(IF(INDEX(營收表現!M$6:M$3000,MATCH($A2103,營收表現!$A$6:$A$3000,0))="","",INDEX(營收表現!M$6:M$3000,MATCH($A2103,營收表現!$A$6:$A$3000,0))),"")</f>
        <v/>
      </c>
      <c r="O2103" t="str">
        <f>IFERROR(IF(INDEX(營收表現!N$6:N$3000,MATCH($A2103,營收表現!$A$6:$A$3000,0))="","",INDEX(營收表現!N$6:N$3000,MATCH($A2103,營收表現!$A$6:$A$3000,0))),"")</f>
        <v/>
      </c>
      <c r="P2103" t="str">
        <f>IFERROR(IF(INDEX(營收表現!O$6:O$3000,MATCH($A2103,營收表現!$A$6:$A$3000,0))="","",INDEX(營收表現!O$6:O$3000,MATCH($A2103,營收表現!$A$6:$A$3000,0))),"")</f>
        <v/>
      </c>
      <c r="Q2103" t="str">
        <f>IFERROR(IF(INDEX(營收表現!P$6:P$3000,MATCH($A2103,營收表現!$A$6:$A$3000,0))="","",INDEX(營收表現!P$6:P$3000,MATCH($A2103,營收表現!$A$6:$A$3000,0))),"")</f>
        <v/>
      </c>
      <c r="R2103" t="str">
        <f>IFERROR(IF(INDEX(營收表現!Q$6:Q$3000,MATCH($A2103,營收表現!$A$6:$A$3000,0))="","",INDEX(營收表現!Q$6:Q$3000,MATCH($A2103,營收表現!$A$6:$A$3000,0))),"")</f>
        <v/>
      </c>
      <c r="S2103" t="str">
        <f>IFERROR(IF(INDEX(營收表現!R$6:R$3000,MATCH($A2103,營收表現!$A$6:$A$3000,0))="","",INDEX(營收表現!R$6:R$3000,MATCH($A2103,營收表現!$A$6:$A$3000,0))),"")</f>
        <v/>
      </c>
      <c r="T2103" t="str">
        <f>IFERROR(IF(INDEX(營收表現!S$6:S$3000,MATCH($A2103,營收表現!$A$6:$A$3000,0))="","",INDEX(營收表現!S$6:S$3000,MATCH($A2103,營收表現!$A$6:$A$3000,0))),"")</f>
        <v/>
      </c>
      <c r="U2103" t="str">
        <f>IFERROR(IF(INDEX(營收表現!T$6:T$3000,MATCH($A2103,營收表現!$A$6:$A$3000,0))="","",INDEX(營收表現!T$6:T$3000,MATCH($A2103,營收表現!$A$6:$A$3000,0))),"")</f>
        <v/>
      </c>
    </row>
    <row r="2104" spans="1:21">
      <c r="A2104" s="30" t="str">
        <f>IF(營收表現!$A2108="","",營收表現!$A2108)</f>
        <v/>
      </c>
      <c r="B2104" t="str">
        <f>IFERROR(INDEX(營收表現!B$6:B$3000,MATCH($A2104,營收表現!$A$6:$A$3000,0)),"")</f>
        <v/>
      </c>
      <c r="C2104" t="str">
        <f>IFERROR(INDEX(類別!G$4:G$3000,MATCH($A2104,類別!$C$4:$C$3000,0)),"")</f>
        <v/>
      </c>
      <c r="D2104" t="str">
        <f>IFERROR(IF(INDEX(營收表現!C$6:C$3000,MATCH($A2104,營收表現!$A$6:$A$3000,0))="","",INDEX(營收表現!C$6:C$3000,MATCH($A2104,營收表現!$A$6:$A$3000,0))),"")</f>
        <v/>
      </c>
      <c r="E2104" t="str">
        <f>IFERROR(IF(INDEX(營收表現!D$6:D$3000,MATCH($A2104,營收表現!$A$6:$A$3000,0))="","",INDEX(營收表現!D$6:D$3000,MATCH($A2104,營收表現!$A$6:$A$3000,0))),"")</f>
        <v/>
      </c>
      <c r="F2104" t="str">
        <f>IFERROR(IF(INDEX(營收表現!E$6:E$3000,MATCH($A2104,營收表現!$A$6:$A$3000,0))="","",INDEX(營收表現!E$6:E$3000,MATCH($A2104,營收表現!$A$6:$A$3000,0))),"")</f>
        <v/>
      </c>
      <c r="G2104" t="str">
        <f>IFERROR(IF(INDEX(營收表現!F$6:F$3000,MATCH($A2104,營收表現!$A$6:$A$3000,0))="","",INDEX(營收表現!F$6:F$3000,MATCH($A2104,營收表現!$A$6:$A$3000,0))),"")</f>
        <v/>
      </c>
      <c r="H2104" t="str">
        <f>IFERROR(IF(INDEX(營收表現!G$6:G$3000,MATCH($A2104,營收表現!$A$6:$A$3000,0))="","",INDEX(營收表現!G$6:G$3000,MATCH($A2104,營收表現!$A$6:$A$3000,0))),"")</f>
        <v/>
      </c>
      <c r="I2104" t="str">
        <f>IFERROR(IF(INDEX(營收表現!H$6:H$3000,MATCH($A2104,營收表現!$A$6:$A$3000,0))="","",INDEX(營收表現!H$6:H$3000,MATCH($A2104,營收表現!$A$6:$A$3000,0))),"")</f>
        <v/>
      </c>
      <c r="J2104" t="str">
        <f>IFERROR(IF(INDEX(營收表現!I$6:I$3000,MATCH($A2104,營收表現!$A$6:$A$3000,0))="","",INDEX(營收表現!I$6:I$3000,MATCH($A2104,營收表現!$A$6:$A$3000,0))),"")</f>
        <v/>
      </c>
      <c r="K2104" t="str">
        <f>IFERROR(IF(INDEX(營收表現!J$6:J$3000,MATCH($A2104,營收表現!$A$6:$A$3000,0))="","",INDEX(營收表現!J$6:J$3000,MATCH($A2104,營收表現!$A$6:$A$3000,0))),"")</f>
        <v/>
      </c>
      <c r="L2104" t="str">
        <f>IFERROR(IF(INDEX(營收表現!K$6:K$3000,MATCH($A2104,營收表現!$A$6:$A$3000,0))="","",INDEX(營收表現!K$6:K$3000,MATCH($A2104,營收表現!$A$6:$A$3000,0))),"")</f>
        <v/>
      </c>
      <c r="M2104" t="str">
        <f>IFERROR(IF(INDEX(營收表現!L$6:L$3000,MATCH($A2104,營收表現!$A$6:$A$3000,0))="","",INDEX(營收表現!L$6:L$3000,MATCH($A2104,營收表現!$A$6:$A$3000,0))),"")</f>
        <v/>
      </c>
      <c r="N2104" t="str">
        <f>IFERROR(IF(INDEX(營收表現!M$6:M$3000,MATCH($A2104,營收表現!$A$6:$A$3000,0))="","",INDEX(營收表現!M$6:M$3000,MATCH($A2104,營收表現!$A$6:$A$3000,0))),"")</f>
        <v/>
      </c>
      <c r="O2104" t="str">
        <f>IFERROR(IF(INDEX(營收表現!N$6:N$3000,MATCH($A2104,營收表現!$A$6:$A$3000,0))="","",INDEX(營收表現!N$6:N$3000,MATCH($A2104,營收表現!$A$6:$A$3000,0))),"")</f>
        <v/>
      </c>
      <c r="P2104" t="str">
        <f>IFERROR(IF(INDEX(營收表現!O$6:O$3000,MATCH($A2104,營收表現!$A$6:$A$3000,0))="","",INDEX(營收表現!O$6:O$3000,MATCH($A2104,營收表現!$A$6:$A$3000,0))),"")</f>
        <v/>
      </c>
      <c r="Q2104" t="str">
        <f>IFERROR(IF(INDEX(營收表現!P$6:P$3000,MATCH($A2104,營收表現!$A$6:$A$3000,0))="","",INDEX(營收表現!P$6:P$3000,MATCH($A2104,營收表現!$A$6:$A$3000,0))),"")</f>
        <v/>
      </c>
      <c r="R2104" t="str">
        <f>IFERROR(IF(INDEX(營收表現!Q$6:Q$3000,MATCH($A2104,營收表現!$A$6:$A$3000,0))="","",INDEX(營收表現!Q$6:Q$3000,MATCH($A2104,營收表現!$A$6:$A$3000,0))),"")</f>
        <v/>
      </c>
      <c r="S2104" t="str">
        <f>IFERROR(IF(INDEX(營收表現!R$6:R$3000,MATCH($A2104,營收表現!$A$6:$A$3000,0))="","",INDEX(營收表現!R$6:R$3000,MATCH($A2104,營收表現!$A$6:$A$3000,0))),"")</f>
        <v/>
      </c>
      <c r="T2104" t="str">
        <f>IFERROR(IF(INDEX(營收表現!S$6:S$3000,MATCH($A2104,營收表現!$A$6:$A$3000,0))="","",INDEX(營收表現!S$6:S$3000,MATCH($A2104,營收表現!$A$6:$A$3000,0))),"")</f>
        <v/>
      </c>
      <c r="U2104" t="str">
        <f>IFERROR(IF(INDEX(營收表現!T$6:T$3000,MATCH($A2104,營收表現!$A$6:$A$3000,0))="","",INDEX(營收表現!T$6:T$3000,MATCH($A2104,營收表現!$A$6:$A$3000,0))),"")</f>
        <v/>
      </c>
    </row>
    <row r="2105" spans="1:21">
      <c r="A2105" s="30" t="str">
        <f>IF(營收表現!$A2109="","",營收表現!$A2109)</f>
        <v/>
      </c>
      <c r="B2105" t="str">
        <f>IFERROR(INDEX(營收表現!B$6:B$3000,MATCH($A2105,營收表現!$A$6:$A$3000,0)),"")</f>
        <v/>
      </c>
      <c r="C2105" t="str">
        <f>IFERROR(INDEX(類別!G$4:G$3000,MATCH($A2105,類別!$C$4:$C$3000,0)),"")</f>
        <v/>
      </c>
      <c r="D2105" t="str">
        <f>IFERROR(IF(INDEX(營收表現!C$6:C$3000,MATCH($A2105,營收表現!$A$6:$A$3000,0))="","",INDEX(營收表現!C$6:C$3000,MATCH($A2105,營收表現!$A$6:$A$3000,0))),"")</f>
        <v/>
      </c>
      <c r="E2105" t="str">
        <f>IFERROR(IF(INDEX(營收表現!D$6:D$3000,MATCH($A2105,營收表現!$A$6:$A$3000,0))="","",INDEX(營收表現!D$6:D$3000,MATCH($A2105,營收表現!$A$6:$A$3000,0))),"")</f>
        <v/>
      </c>
      <c r="F2105" t="str">
        <f>IFERROR(IF(INDEX(營收表現!E$6:E$3000,MATCH($A2105,營收表現!$A$6:$A$3000,0))="","",INDEX(營收表現!E$6:E$3000,MATCH($A2105,營收表現!$A$6:$A$3000,0))),"")</f>
        <v/>
      </c>
      <c r="G2105" t="str">
        <f>IFERROR(IF(INDEX(營收表現!F$6:F$3000,MATCH($A2105,營收表現!$A$6:$A$3000,0))="","",INDEX(營收表現!F$6:F$3000,MATCH($A2105,營收表現!$A$6:$A$3000,0))),"")</f>
        <v/>
      </c>
      <c r="H2105" t="str">
        <f>IFERROR(IF(INDEX(營收表現!G$6:G$3000,MATCH($A2105,營收表現!$A$6:$A$3000,0))="","",INDEX(營收表現!G$6:G$3000,MATCH($A2105,營收表現!$A$6:$A$3000,0))),"")</f>
        <v/>
      </c>
      <c r="I2105" t="str">
        <f>IFERROR(IF(INDEX(營收表現!H$6:H$3000,MATCH($A2105,營收表現!$A$6:$A$3000,0))="","",INDEX(營收表現!H$6:H$3000,MATCH($A2105,營收表現!$A$6:$A$3000,0))),"")</f>
        <v/>
      </c>
      <c r="J2105" t="str">
        <f>IFERROR(IF(INDEX(營收表現!I$6:I$3000,MATCH($A2105,營收表現!$A$6:$A$3000,0))="","",INDEX(營收表現!I$6:I$3000,MATCH($A2105,營收表現!$A$6:$A$3000,0))),"")</f>
        <v/>
      </c>
      <c r="K2105" t="str">
        <f>IFERROR(IF(INDEX(營收表現!J$6:J$3000,MATCH($A2105,營收表現!$A$6:$A$3000,0))="","",INDEX(營收表現!J$6:J$3000,MATCH($A2105,營收表現!$A$6:$A$3000,0))),"")</f>
        <v/>
      </c>
      <c r="L2105" t="str">
        <f>IFERROR(IF(INDEX(營收表現!K$6:K$3000,MATCH($A2105,營收表現!$A$6:$A$3000,0))="","",INDEX(營收表現!K$6:K$3000,MATCH($A2105,營收表現!$A$6:$A$3000,0))),"")</f>
        <v/>
      </c>
      <c r="M2105" t="str">
        <f>IFERROR(IF(INDEX(營收表現!L$6:L$3000,MATCH($A2105,營收表現!$A$6:$A$3000,0))="","",INDEX(營收表現!L$6:L$3000,MATCH($A2105,營收表現!$A$6:$A$3000,0))),"")</f>
        <v/>
      </c>
      <c r="N2105" t="str">
        <f>IFERROR(IF(INDEX(營收表現!M$6:M$3000,MATCH($A2105,營收表現!$A$6:$A$3000,0))="","",INDEX(營收表現!M$6:M$3000,MATCH($A2105,營收表現!$A$6:$A$3000,0))),"")</f>
        <v/>
      </c>
      <c r="O2105" t="str">
        <f>IFERROR(IF(INDEX(營收表現!N$6:N$3000,MATCH($A2105,營收表現!$A$6:$A$3000,0))="","",INDEX(營收表現!N$6:N$3000,MATCH($A2105,營收表現!$A$6:$A$3000,0))),"")</f>
        <v/>
      </c>
      <c r="P2105" t="str">
        <f>IFERROR(IF(INDEX(營收表現!O$6:O$3000,MATCH($A2105,營收表現!$A$6:$A$3000,0))="","",INDEX(營收表現!O$6:O$3000,MATCH($A2105,營收表現!$A$6:$A$3000,0))),"")</f>
        <v/>
      </c>
      <c r="Q2105" t="str">
        <f>IFERROR(IF(INDEX(營收表現!P$6:P$3000,MATCH($A2105,營收表現!$A$6:$A$3000,0))="","",INDEX(營收表現!P$6:P$3000,MATCH($A2105,營收表現!$A$6:$A$3000,0))),"")</f>
        <v/>
      </c>
      <c r="R2105" t="str">
        <f>IFERROR(IF(INDEX(營收表現!Q$6:Q$3000,MATCH($A2105,營收表現!$A$6:$A$3000,0))="","",INDEX(營收表現!Q$6:Q$3000,MATCH($A2105,營收表現!$A$6:$A$3000,0))),"")</f>
        <v/>
      </c>
      <c r="S2105" t="str">
        <f>IFERROR(IF(INDEX(營收表現!R$6:R$3000,MATCH($A2105,營收表現!$A$6:$A$3000,0))="","",INDEX(營收表現!R$6:R$3000,MATCH($A2105,營收表現!$A$6:$A$3000,0))),"")</f>
        <v/>
      </c>
      <c r="T2105" t="str">
        <f>IFERROR(IF(INDEX(營收表現!S$6:S$3000,MATCH($A2105,營收表現!$A$6:$A$3000,0))="","",INDEX(營收表現!S$6:S$3000,MATCH($A2105,營收表現!$A$6:$A$3000,0))),"")</f>
        <v/>
      </c>
      <c r="U2105" t="str">
        <f>IFERROR(IF(INDEX(營收表現!T$6:T$3000,MATCH($A2105,營收表現!$A$6:$A$3000,0))="","",INDEX(營收表現!T$6:T$3000,MATCH($A2105,營收表現!$A$6:$A$3000,0))),"")</f>
        <v/>
      </c>
    </row>
    <row r="2106" spans="1:21">
      <c r="A2106" s="30" t="str">
        <f>IF(營收表現!$A2110="","",營收表現!$A2110)</f>
        <v/>
      </c>
      <c r="B2106" t="str">
        <f>IFERROR(INDEX(營收表現!B$6:B$3000,MATCH($A2106,營收表現!$A$6:$A$3000,0)),"")</f>
        <v/>
      </c>
      <c r="C2106" t="str">
        <f>IFERROR(INDEX(類別!G$4:G$3000,MATCH($A2106,類別!$C$4:$C$3000,0)),"")</f>
        <v/>
      </c>
      <c r="D2106" t="str">
        <f>IFERROR(IF(INDEX(營收表現!C$6:C$3000,MATCH($A2106,營收表現!$A$6:$A$3000,0))="","",INDEX(營收表現!C$6:C$3000,MATCH($A2106,營收表現!$A$6:$A$3000,0))),"")</f>
        <v/>
      </c>
      <c r="E2106" t="str">
        <f>IFERROR(IF(INDEX(營收表現!D$6:D$3000,MATCH($A2106,營收表現!$A$6:$A$3000,0))="","",INDEX(營收表現!D$6:D$3000,MATCH($A2106,營收表現!$A$6:$A$3000,0))),"")</f>
        <v/>
      </c>
      <c r="F2106" t="str">
        <f>IFERROR(IF(INDEX(營收表現!E$6:E$3000,MATCH($A2106,營收表現!$A$6:$A$3000,0))="","",INDEX(營收表現!E$6:E$3000,MATCH($A2106,營收表現!$A$6:$A$3000,0))),"")</f>
        <v/>
      </c>
      <c r="G2106" t="str">
        <f>IFERROR(IF(INDEX(營收表現!F$6:F$3000,MATCH($A2106,營收表現!$A$6:$A$3000,0))="","",INDEX(營收表現!F$6:F$3000,MATCH($A2106,營收表現!$A$6:$A$3000,0))),"")</f>
        <v/>
      </c>
      <c r="H2106" t="str">
        <f>IFERROR(IF(INDEX(營收表現!G$6:G$3000,MATCH($A2106,營收表現!$A$6:$A$3000,0))="","",INDEX(營收表現!G$6:G$3000,MATCH($A2106,營收表現!$A$6:$A$3000,0))),"")</f>
        <v/>
      </c>
      <c r="I2106" t="str">
        <f>IFERROR(IF(INDEX(營收表現!H$6:H$3000,MATCH($A2106,營收表現!$A$6:$A$3000,0))="","",INDEX(營收表現!H$6:H$3000,MATCH($A2106,營收表現!$A$6:$A$3000,0))),"")</f>
        <v/>
      </c>
      <c r="J2106" t="str">
        <f>IFERROR(IF(INDEX(營收表現!I$6:I$3000,MATCH($A2106,營收表現!$A$6:$A$3000,0))="","",INDEX(營收表現!I$6:I$3000,MATCH($A2106,營收表現!$A$6:$A$3000,0))),"")</f>
        <v/>
      </c>
      <c r="K2106" t="str">
        <f>IFERROR(IF(INDEX(營收表現!J$6:J$3000,MATCH($A2106,營收表現!$A$6:$A$3000,0))="","",INDEX(營收表現!J$6:J$3000,MATCH($A2106,營收表現!$A$6:$A$3000,0))),"")</f>
        <v/>
      </c>
      <c r="L2106" t="str">
        <f>IFERROR(IF(INDEX(營收表現!K$6:K$3000,MATCH($A2106,營收表現!$A$6:$A$3000,0))="","",INDEX(營收表現!K$6:K$3000,MATCH($A2106,營收表現!$A$6:$A$3000,0))),"")</f>
        <v/>
      </c>
      <c r="M2106" t="str">
        <f>IFERROR(IF(INDEX(營收表現!L$6:L$3000,MATCH($A2106,營收表現!$A$6:$A$3000,0))="","",INDEX(營收表現!L$6:L$3000,MATCH($A2106,營收表現!$A$6:$A$3000,0))),"")</f>
        <v/>
      </c>
      <c r="N2106" t="str">
        <f>IFERROR(IF(INDEX(營收表現!M$6:M$3000,MATCH($A2106,營收表現!$A$6:$A$3000,0))="","",INDEX(營收表現!M$6:M$3000,MATCH($A2106,營收表現!$A$6:$A$3000,0))),"")</f>
        <v/>
      </c>
      <c r="O2106" t="str">
        <f>IFERROR(IF(INDEX(營收表現!N$6:N$3000,MATCH($A2106,營收表現!$A$6:$A$3000,0))="","",INDEX(營收表現!N$6:N$3000,MATCH($A2106,營收表現!$A$6:$A$3000,0))),"")</f>
        <v/>
      </c>
      <c r="P2106" t="str">
        <f>IFERROR(IF(INDEX(營收表現!O$6:O$3000,MATCH($A2106,營收表現!$A$6:$A$3000,0))="","",INDEX(營收表現!O$6:O$3000,MATCH($A2106,營收表現!$A$6:$A$3000,0))),"")</f>
        <v/>
      </c>
      <c r="Q2106" t="str">
        <f>IFERROR(IF(INDEX(營收表現!P$6:P$3000,MATCH($A2106,營收表現!$A$6:$A$3000,0))="","",INDEX(營收表現!P$6:P$3000,MATCH($A2106,營收表現!$A$6:$A$3000,0))),"")</f>
        <v/>
      </c>
      <c r="R2106" t="str">
        <f>IFERROR(IF(INDEX(營收表現!Q$6:Q$3000,MATCH($A2106,營收表現!$A$6:$A$3000,0))="","",INDEX(營收表現!Q$6:Q$3000,MATCH($A2106,營收表現!$A$6:$A$3000,0))),"")</f>
        <v/>
      </c>
      <c r="S2106" t="str">
        <f>IFERROR(IF(INDEX(營收表現!R$6:R$3000,MATCH($A2106,營收表現!$A$6:$A$3000,0))="","",INDEX(營收表現!R$6:R$3000,MATCH($A2106,營收表現!$A$6:$A$3000,0))),"")</f>
        <v/>
      </c>
      <c r="T2106" t="str">
        <f>IFERROR(IF(INDEX(營收表現!S$6:S$3000,MATCH($A2106,營收表現!$A$6:$A$3000,0))="","",INDEX(營收表現!S$6:S$3000,MATCH($A2106,營收表現!$A$6:$A$3000,0))),"")</f>
        <v/>
      </c>
      <c r="U2106" t="str">
        <f>IFERROR(IF(INDEX(營收表現!T$6:T$3000,MATCH($A2106,營收表現!$A$6:$A$3000,0))="","",INDEX(營收表現!T$6:T$3000,MATCH($A2106,營收表現!$A$6:$A$3000,0))),"")</f>
        <v/>
      </c>
    </row>
    <row r="2107" spans="1:21">
      <c r="A2107" s="30" t="str">
        <f>IF(營收表現!$A2111="","",營收表現!$A2111)</f>
        <v/>
      </c>
      <c r="B2107" t="str">
        <f>IFERROR(INDEX(營收表現!B$6:B$3000,MATCH($A2107,營收表現!$A$6:$A$3000,0)),"")</f>
        <v/>
      </c>
      <c r="C2107" t="str">
        <f>IFERROR(INDEX(類別!G$4:G$3000,MATCH($A2107,類別!$C$4:$C$3000,0)),"")</f>
        <v/>
      </c>
      <c r="D2107" t="str">
        <f>IFERROR(IF(INDEX(營收表現!C$6:C$3000,MATCH($A2107,營收表現!$A$6:$A$3000,0))="","",INDEX(營收表現!C$6:C$3000,MATCH($A2107,營收表現!$A$6:$A$3000,0))),"")</f>
        <v/>
      </c>
      <c r="E2107" t="str">
        <f>IFERROR(IF(INDEX(營收表現!D$6:D$3000,MATCH($A2107,營收表現!$A$6:$A$3000,0))="","",INDEX(營收表現!D$6:D$3000,MATCH($A2107,營收表現!$A$6:$A$3000,0))),"")</f>
        <v/>
      </c>
      <c r="F2107" t="str">
        <f>IFERROR(IF(INDEX(營收表現!E$6:E$3000,MATCH($A2107,營收表現!$A$6:$A$3000,0))="","",INDEX(營收表現!E$6:E$3000,MATCH($A2107,營收表現!$A$6:$A$3000,0))),"")</f>
        <v/>
      </c>
      <c r="G2107" t="str">
        <f>IFERROR(IF(INDEX(營收表現!F$6:F$3000,MATCH($A2107,營收表現!$A$6:$A$3000,0))="","",INDEX(營收表現!F$6:F$3000,MATCH($A2107,營收表現!$A$6:$A$3000,0))),"")</f>
        <v/>
      </c>
      <c r="H2107" t="str">
        <f>IFERROR(IF(INDEX(營收表現!G$6:G$3000,MATCH($A2107,營收表現!$A$6:$A$3000,0))="","",INDEX(營收表現!G$6:G$3000,MATCH($A2107,營收表現!$A$6:$A$3000,0))),"")</f>
        <v/>
      </c>
      <c r="I2107" t="str">
        <f>IFERROR(IF(INDEX(營收表現!H$6:H$3000,MATCH($A2107,營收表現!$A$6:$A$3000,0))="","",INDEX(營收表現!H$6:H$3000,MATCH($A2107,營收表現!$A$6:$A$3000,0))),"")</f>
        <v/>
      </c>
      <c r="J2107" t="str">
        <f>IFERROR(IF(INDEX(營收表現!I$6:I$3000,MATCH($A2107,營收表現!$A$6:$A$3000,0))="","",INDEX(營收表現!I$6:I$3000,MATCH($A2107,營收表現!$A$6:$A$3000,0))),"")</f>
        <v/>
      </c>
      <c r="K2107" t="str">
        <f>IFERROR(IF(INDEX(營收表現!J$6:J$3000,MATCH($A2107,營收表現!$A$6:$A$3000,0))="","",INDEX(營收表現!J$6:J$3000,MATCH($A2107,營收表現!$A$6:$A$3000,0))),"")</f>
        <v/>
      </c>
      <c r="L2107" t="str">
        <f>IFERROR(IF(INDEX(營收表現!K$6:K$3000,MATCH($A2107,營收表現!$A$6:$A$3000,0))="","",INDEX(營收表現!K$6:K$3000,MATCH($A2107,營收表現!$A$6:$A$3000,0))),"")</f>
        <v/>
      </c>
      <c r="M2107" t="str">
        <f>IFERROR(IF(INDEX(營收表現!L$6:L$3000,MATCH($A2107,營收表現!$A$6:$A$3000,0))="","",INDEX(營收表現!L$6:L$3000,MATCH($A2107,營收表現!$A$6:$A$3000,0))),"")</f>
        <v/>
      </c>
      <c r="N2107" t="str">
        <f>IFERROR(IF(INDEX(營收表現!M$6:M$3000,MATCH($A2107,營收表現!$A$6:$A$3000,0))="","",INDEX(營收表現!M$6:M$3000,MATCH($A2107,營收表現!$A$6:$A$3000,0))),"")</f>
        <v/>
      </c>
      <c r="O2107" t="str">
        <f>IFERROR(IF(INDEX(營收表現!N$6:N$3000,MATCH($A2107,營收表現!$A$6:$A$3000,0))="","",INDEX(營收表現!N$6:N$3000,MATCH($A2107,營收表現!$A$6:$A$3000,0))),"")</f>
        <v/>
      </c>
      <c r="P2107" t="str">
        <f>IFERROR(IF(INDEX(營收表現!O$6:O$3000,MATCH($A2107,營收表現!$A$6:$A$3000,0))="","",INDEX(營收表現!O$6:O$3000,MATCH($A2107,營收表現!$A$6:$A$3000,0))),"")</f>
        <v/>
      </c>
      <c r="Q2107" t="str">
        <f>IFERROR(IF(INDEX(營收表現!P$6:P$3000,MATCH($A2107,營收表現!$A$6:$A$3000,0))="","",INDEX(營收表現!P$6:P$3000,MATCH($A2107,營收表現!$A$6:$A$3000,0))),"")</f>
        <v/>
      </c>
      <c r="R2107" t="str">
        <f>IFERROR(IF(INDEX(營收表現!Q$6:Q$3000,MATCH($A2107,營收表現!$A$6:$A$3000,0))="","",INDEX(營收表現!Q$6:Q$3000,MATCH($A2107,營收表現!$A$6:$A$3000,0))),"")</f>
        <v/>
      </c>
      <c r="S2107" t="str">
        <f>IFERROR(IF(INDEX(營收表現!R$6:R$3000,MATCH($A2107,營收表現!$A$6:$A$3000,0))="","",INDEX(營收表現!R$6:R$3000,MATCH($A2107,營收表現!$A$6:$A$3000,0))),"")</f>
        <v/>
      </c>
      <c r="T2107" t="str">
        <f>IFERROR(IF(INDEX(營收表現!S$6:S$3000,MATCH($A2107,營收表現!$A$6:$A$3000,0))="","",INDEX(營收表現!S$6:S$3000,MATCH($A2107,營收表現!$A$6:$A$3000,0))),"")</f>
        <v/>
      </c>
      <c r="U2107" t="str">
        <f>IFERROR(IF(INDEX(營收表現!T$6:T$3000,MATCH($A2107,營收表現!$A$6:$A$3000,0))="","",INDEX(營收表現!T$6:T$3000,MATCH($A2107,營收表現!$A$6:$A$3000,0))),"")</f>
        <v/>
      </c>
    </row>
    <row r="2108" spans="1:21">
      <c r="A2108" s="30" t="str">
        <f>IF(營收表現!$A2112="","",營收表現!$A2112)</f>
        <v/>
      </c>
      <c r="B2108" t="str">
        <f>IFERROR(INDEX(營收表現!B$6:B$3000,MATCH($A2108,營收表現!$A$6:$A$3000,0)),"")</f>
        <v/>
      </c>
      <c r="C2108" t="str">
        <f>IFERROR(INDEX(類別!G$4:G$3000,MATCH($A2108,類別!$C$4:$C$3000,0)),"")</f>
        <v/>
      </c>
      <c r="D2108" t="str">
        <f>IFERROR(IF(INDEX(營收表現!C$6:C$3000,MATCH($A2108,營收表現!$A$6:$A$3000,0))="","",INDEX(營收表現!C$6:C$3000,MATCH($A2108,營收表現!$A$6:$A$3000,0))),"")</f>
        <v/>
      </c>
      <c r="E2108" t="str">
        <f>IFERROR(IF(INDEX(營收表現!D$6:D$3000,MATCH($A2108,營收表現!$A$6:$A$3000,0))="","",INDEX(營收表現!D$6:D$3000,MATCH($A2108,營收表現!$A$6:$A$3000,0))),"")</f>
        <v/>
      </c>
      <c r="F2108" t="str">
        <f>IFERROR(IF(INDEX(營收表現!E$6:E$3000,MATCH($A2108,營收表現!$A$6:$A$3000,0))="","",INDEX(營收表現!E$6:E$3000,MATCH($A2108,營收表現!$A$6:$A$3000,0))),"")</f>
        <v/>
      </c>
      <c r="G2108" t="str">
        <f>IFERROR(IF(INDEX(營收表現!F$6:F$3000,MATCH($A2108,營收表現!$A$6:$A$3000,0))="","",INDEX(營收表現!F$6:F$3000,MATCH($A2108,營收表現!$A$6:$A$3000,0))),"")</f>
        <v/>
      </c>
      <c r="H2108" t="str">
        <f>IFERROR(IF(INDEX(營收表現!G$6:G$3000,MATCH($A2108,營收表現!$A$6:$A$3000,0))="","",INDEX(營收表現!G$6:G$3000,MATCH($A2108,營收表現!$A$6:$A$3000,0))),"")</f>
        <v/>
      </c>
      <c r="I2108" t="str">
        <f>IFERROR(IF(INDEX(營收表現!H$6:H$3000,MATCH($A2108,營收表現!$A$6:$A$3000,0))="","",INDEX(營收表現!H$6:H$3000,MATCH($A2108,營收表現!$A$6:$A$3000,0))),"")</f>
        <v/>
      </c>
      <c r="J2108" t="str">
        <f>IFERROR(IF(INDEX(營收表現!I$6:I$3000,MATCH($A2108,營收表現!$A$6:$A$3000,0))="","",INDEX(營收表現!I$6:I$3000,MATCH($A2108,營收表現!$A$6:$A$3000,0))),"")</f>
        <v/>
      </c>
      <c r="K2108" t="str">
        <f>IFERROR(IF(INDEX(營收表現!J$6:J$3000,MATCH($A2108,營收表現!$A$6:$A$3000,0))="","",INDEX(營收表現!J$6:J$3000,MATCH($A2108,營收表現!$A$6:$A$3000,0))),"")</f>
        <v/>
      </c>
      <c r="L2108" t="str">
        <f>IFERROR(IF(INDEX(營收表現!K$6:K$3000,MATCH($A2108,營收表現!$A$6:$A$3000,0))="","",INDEX(營收表現!K$6:K$3000,MATCH($A2108,營收表現!$A$6:$A$3000,0))),"")</f>
        <v/>
      </c>
      <c r="M2108" t="str">
        <f>IFERROR(IF(INDEX(營收表現!L$6:L$3000,MATCH($A2108,營收表現!$A$6:$A$3000,0))="","",INDEX(營收表現!L$6:L$3000,MATCH($A2108,營收表現!$A$6:$A$3000,0))),"")</f>
        <v/>
      </c>
      <c r="N2108" t="str">
        <f>IFERROR(IF(INDEX(營收表現!M$6:M$3000,MATCH($A2108,營收表現!$A$6:$A$3000,0))="","",INDEX(營收表現!M$6:M$3000,MATCH($A2108,營收表現!$A$6:$A$3000,0))),"")</f>
        <v/>
      </c>
      <c r="O2108" t="str">
        <f>IFERROR(IF(INDEX(營收表現!N$6:N$3000,MATCH($A2108,營收表現!$A$6:$A$3000,0))="","",INDEX(營收表現!N$6:N$3000,MATCH($A2108,營收表現!$A$6:$A$3000,0))),"")</f>
        <v/>
      </c>
      <c r="P2108" t="str">
        <f>IFERROR(IF(INDEX(營收表現!O$6:O$3000,MATCH($A2108,營收表現!$A$6:$A$3000,0))="","",INDEX(營收表現!O$6:O$3000,MATCH($A2108,營收表現!$A$6:$A$3000,0))),"")</f>
        <v/>
      </c>
      <c r="Q2108" t="str">
        <f>IFERROR(IF(INDEX(營收表現!P$6:P$3000,MATCH($A2108,營收表現!$A$6:$A$3000,0))="","",INDEX(營收表現!P$6:P$3000,MATCH($A2108,營收表現!$A$6:$A$3000,0))),"")</f>
        <v/>
      </c>
      <c r="R2108" t="str">
        <f>IFERROR(IF(INDEX(營收表現!Q$6:Q$3000,MATCH($A2108,營收表現!$A$6:$A$3000,0))="","",INDEX(營收表現!Q$6:Q$3000,MATCH($A2108,營收表現!$A$6:$A$3000,0))),"")</f>
        <v/>
      </c>
      <c r="S2108" t="str">
        <f>IFERROR(IF(INDEX(營收表現!R$6:R$3000,MATCH($A2108,營收表現!$A$6:$A$3000,0))="","",INDEX(營收表現!R$6:R$3000,MATCH($A2108,營收表現!$A$6:$A$3000,0))),"")</f>
        <v/>
      </c>
      <c r="T2108" t="str">
        <f>IFERROR(IF(INDEX(營收表現!S$6:S$3000,MATCH($A2108,營收表現!$A$6:$A$3000,0))="","",INDEX(營收表現!S$6:S$3000,MATCH($A2108,營收表現!$A$6:$A$3000,0))),"")</f>
        <v/>
      </c>
      <c r="U2108" t="str">
        <f>IFERROR(IF(INDEX(營收表現!T$6:T$3000,MATCH($A2108,營收表現!$A$6:$A$3000,0))="","",INDEX(營收表現!T$6:T$3000,MATCH($A2108,營收表現!$A$6:$A$3000,0))),"")</f>
        <v/>
      </c>
    </row>
    <row r="2109" spans="1:21">
      <c r="A2109" s="30" t="str">
        <f>IF(營收表現!$A2113="","",營收表現!$A2113)</f>
        <v/>
      </c>
      <c r="B2109" t="str">
        <f>IFERROR(INDEX(營收表現!B$6:B$3000,MATCH($A2109,營收表現!$A$6:$A$3000,0)),"")</f>
        <v/>
      </c>
      <c r="C2109" t="str">
        <f>IFERROR(INDEX(類別!G$4:G$3000,MATCH($A2109,類別!$C$4:$C$3000,0)),"")</f>
        <v/>
      </c>
      <c r="D2109" t="str">
        <f>IFERROR(IF(INDEX(營收表現!C$6:C$3000,MATCH($A2109,營收表現!$A$6:$A$3000,0))="","",INDEX(營收表現!C$6:C$3000,MATCH($A2109,營收表現!$A$6:$A$3000,0))),"")</f>
        <v/>
      </c>
      <c r="E2109" t="str">
        <f>IFERROR(IF(INDEX(營收表現!D$6:D$3000,MATCH($A2109,營收表現!$A$6:$A$3000,0))="","",INDEX(營收表現!D$6:D$3000,MATCH($A2109,營收表現!$A$6:$A$3000,0))),"")</f>
        <v/>
      </c>
      <c r="F2109" t="str">
        <f>IFERROR(IF(INDEX(營收表現!E$6:E$3000,MATCH($A2109,營收表現!$A$6:$A$3000,0))="","",INDEX(營收表現!E$6:E$3000,MATCH($A2109,營收表現!$A$6:$A$3000,0))),"")</f>
        <v/>
      </c>
      <c r="G2109" t="str">
        <f>IFERROR(IF(INDEX(營收表現!F$6:F$3000,MATCH($A2109,營收表現!$A$6:$A$3000,0))="","",INDEX(營收表現!F$6:F$3000,MATCH($A2109,營收表現!$A$6:$A$3000,0))),"")</f>
        <v/>
      </c>
      <c r="H2109" t="str">
        <f>IFERROR(IF(INDEX(營收表現!G$6:G$3000,MATCH($A2109,營收表現!$A$6:$A$3000,0))="","",INDEX(營收表現!G$6:G$3000,MATCH($A2109,營收表現!$A$6:$A$3000,0))),"")</f>
        <v/>
      </c>
      <c r="I2109" t="str">
        <f>IFERROR(IF(INDEX(營收表現!H$6:H$3000,MATCH($A2109,營收表現!$A$6:$A$3000,0))="","",INDEX(營收表現!H$6:H$3000,MATCH($A2109,營收表現!$A$6:$A$3000,0))),"")</f>
        <v/>
      </c>
      <c r="J2109" t="str">
        <f>IFERROR(IF(INDEX(營收表現!I$6:I$3000,MATCH($A2109,營收表現!$A$6:$A$3000,0))="","",INDEX(營收表現!I$6:I$3000,MATCH($A2109,營收表現!$A$6:$A$3000,0))),"")</f>
        <v/>
      </c>
      <c r="K2109" t="str">
        <f>IFERROR(IF(INDEX(營收表現!J$6:J$3000,MATCH($A2109,營收表現!$A$6:$A$3000,0))="","",INDEX(營收表現!J$6:J$3000,MATCH($A2109,營收表現!$A$6:$A$3000,0))),"")</f>
        <v/>
      </c>
      <c r="L2109" t="str">
        <f>IFERROR(IF(INDEX(營收表現!K$6:K$3000,MATCH($A2109,營收表現!$A$6:$A$3000,0))="","",INDEX(營收表現!K$6:K$3000,MATCH($A2109,營收表現!$A$6:$A$3000,0))),"")</f>
        <v/>
      </c>
      <c r="M2109" t="str">
        <f>IFERROR(IF(INDEX(營收表現!L$6:L$3000,MATCH($A2109,營收表現!$A$6:$A$3000,0))="","",INDEX(營收表現!L$6:L$3000,MATCH($A2109,營收表現!$A$6:$A$3000,0))),"")</f>
        <v/>
      </c>
      <c r="N2109" t="str">
        <f>IFERROR(IF(INDEX(營收表現!M$6:M$3000,MATCH($A2109,營收表現!$A$6:$A$3000,0))="","",INDEX(營收表現!M$6:M$3000,MATCH($A2109,營收表現!$A$6:$A$3000,0))),"")</f>
        <v/>
      </c>
      <c r="O2109" t="str">
        <f>IFERROR(IF(INDEX(營收表現!N$6:N$3000,MATCH($A2109,營收表現!$A$6:$A$3000,0))="","",INDEX(營收表現!N$6:N$3000,MATCH($A2109,營收表現!$A$6:$A$3000,0))),"")</f>
        <v/>
      </c>
      <c r="P2109" t="str">
        <f>IFERROR(IF(INDEX(營收表現!O$6:O$3000,MATCH($A2109,營收表現!$A$6:$A$3000,0))="","",INDEX(營收表現!O$6:O$3000,MATCH($A2109,營收表現!$A$6:$A$3000,0))),"")</f>
        <v/>
      </c>
      <c r="Q2109" t="str">
        <f>IFERROR(IF(INDEX(營收表現!P$6:P$3000,MATCH($A2109,營收表現!$A$6:$A$3000,0))="","",INDEX(營收表現!P$6:P$3000,MATCH($A2109,營收表現!$A$6:$A$3000,0))),"")</f>
        <v/>
      </c>
      <c r="R2109" t="str">
        <f>IFERROR(IF(INDEX(營收表現!Q$6:Q$3000,MATCH($A2109,營收表現!$A$6:$A$3000,0))="","",INDEX(營收表現!Q$6:Q$3000,MATCH($A2109,營收表現!$A$6:$A$3000,0))),"")</f>
        <v/>
      </c>
      <c r="S2109" t="str">
        <f>IFERROR(IF(INDEX(營收表現!R$6:R$3000,MATCH($A2109,營收表現!$A$6:$A$3000,0))="","",INDEX(營收表現!R$6:R$3000,MATCH($A2109,營收表現!$A$6:$A$3000,0))),"")</f>
        <v/>
      </c>
      <c r="T2109" t="str">
        <f>IFERROR(IF(INDEX(營收表現!S$6:S$3000,MATCH($A2109,營收表現!$A$6:$A$3000,0))="","",INDEX(營收表現!S$6:S$3000,MATCH($A2109,營收表現!$A$6:$A$3000,0))),"")</f>
        <v/>
      </c>
      <c r="U2109" t="str">
        <f>IFERROR(IF(INDEX(營收表現!T$6:T$3000,MATCH($A2109,營收表現!$A$6:$A$3000,0))="","",INDEX(營收表現!T$6:T$3000,MATCH($A2109,營收表現!$A$6:$A$3000,0))),"")</f>
        <v/>
      </c>
    </row>
    <row r="2110" spans="1:21">
      <c r="A2110" s="30" t="str">
        <f>IF(營收表現!$A2114="","",營收表現!$A2114)</f>
        <v/>
      </c>
      <c r="B2110" t="str">
        <f>IFERROR(INDEX(營收表現!B$6:B$3000,MATCH($A2110,營收表現!$A$6:$A$3000,0)),"")</f>
        <v/>
      </c>
      <c r="C2110" t="str">
        <f>IFERROR(INDEX(類別!G$4:G$3000,MATCH($A2110,類別!$C$4:$C$3000,0)),"")</f>
        <v/>
      </c>
      <c r="D2110" t="str">
        <f>IFERROR(IF(INDEX(營收表現!C$6:C$3000,MATCH($A2110,營收表現!$A$6:$A$3000,0))="","",INDEX(營收表現!C$6:C$3000,MATCH($A2110,營收表現!$A$6:$A$3000,0))),"")</f>
        <v/>
      </c>
      <c r="E2110" t="str">
        <f>IFERROR(IF(INDEX(營收表現!D$6:D$3000,MATCH($A2110,營收表現!$A$6:$A$3000,0))="","",INDEX(營收表現!D$6:D$3000,MATCH($A2110,營收表現!$A$6:$A$3000,0))),"")</f>
        <v/>
      </c>
      <c r="F2110" t="str">
        <f>IFERROR(IF(INDEX(營收表現!E$6:E$3000,MATCH($A2110,營收表現!$A$6:$A$3000,0))="","",INDEX(營收表現!E$6:E$3000,MATCH($A2110,營收表現!$A$6:$A$3000,0))),"")</f>
        <v/>
      </c>
      <c r="G2110" t="str">
        <f>IFERROR(IF(INDEX(營收表現!F$6:F$3000,MATCH($A2110,營收表現!$A$6:$A$3000,0))="","",INDEX(營收表現!F$6:F$3000,MATCH($A2110,營收表現!$A$6:$A$3000,0))),"")</f>
        <v/>
      </c>
      <c r="H2110" t="str">
        <f>IFERROR(IF(INDEX(營收表現!G$6:G$3000,MATCH($A2110,營收表現!$A$6:$A$3000,0))="","",INDEX(營收表現!G$6:G$3000,MATCH($A2110,營收表現!$A$6:$A$3000,0))),"")</f>
        <v/>
      </c>
      <c r="I2110" t="str">
        <f>IFERROR(IF(INDEX(營收表現!H$6:H$3000,MATCH($A2110,營收表現!$A$6:$A$3000,0))="","",INDEX(營收表現!H$6:H$3000,MATCH($A2110,營收表現!$A$6:$A$3000,0))),"")</f>
        <v/>
      </c>
      <c r="J2110" t="str">
        <f>IFERROR(IF(INDEX(營收表現!I$6:I$3000,MATCH($A2110,營收表現!$A$6:$A$3000,0))="","",INDEX(營收表現!I$6:I$3000,MATCH($A2110,營收表現!$A$6:$A$3000,0))),"")</f>
        <v/>
      </c>
      <c r="K2110" t="str">
        <f>IFERROR(IF(INDEX(營收表現!J$6:J$3000,MATCH($A2110,營收表現!$A$6:$A$3000,0))="","",INDEX(營收表現!J$6:J$3000,MATCH($A2110,營收表現!$A$6:$A$3000,0))),"")</f>
        <v/>
      </c>
      <c r="L2110" t="str">
        <f>IFERROR(IF(INDEX(營收表現!K$6:K$3000,MATCH($A2110,營收表現!$A$6:$A$3000,0))="","",INDEX(營收表現!K$6:K$3000,MATCH($A2110,營收表現!$A$6:$A$3000,0))),"")</f>
        <v/>
      </c>
      <c r="M2110" t="str">
        <f>IFERROR(IF(INDEX(營收表現!L$6:L$3000,MATCH($A2110,營收表現!$A$6:$A$3000,0))="","",INDEX(營收表現!L$6:L$3000,MATCH($A2110,營收表現!$A$6:$A$3000,0))),"")</f>
        <v/>
      </c>
      <c r="N2110" t="str">
        <f>IFERROR(IF(INDEX(營收表現!M$6:M$3000,MATCH($A2110,營收表現!$A$6:$A$3000,0))="","",INDEX(營收表現!M$6:M$3000,MATCH($A2110,營收表現!$A$6:$A$3000,0))),"")</f>
        <v/>
      </c>
      <c r="O2110" t="str">
        <f>IFERROR(IF(INDEX(營收表現!N$6:N$3000,MATCH($A2110,營收表現!$A$6:$A$3000,0))="","",INDEX(營收表現!N$6:N$3000,MATCH($A2110,營收表現!$A$6:$A$3000,0))),"")</f>
        <v/>
      </c>
      <c r="P2110" t="str">
        <f>IFERROR(IF(INDEX(營收表現!O$6:O$3000,MATCH($A2110,營收表現!$A$6:$A$3000,0))="","",INDEX(營收表現!O$6:O$3000,MATCH($A2110,營收表現!$A$6:$A$3000,0))),"")</f>
        <v/>
      </c>
      <c r="Q2110" t="str">
        <f>IFERROR(IF(INDEX(營收表現!P$6:P$3000,MATCH($A2110,營收表現!$A$6:$A$3000,0))="","",INDEX(營收表現!P$6:P$3000,MATCH($A2110,營收表現!$A$6:$A$3000,0))),"")</f>
        <v/>
      </c>
      <c r="R2110" t="str">
        <f>IFERROR(IF(INDEX(營收表現!Q$6:Q$3000,MATCH($A2110,營收表現!$A$6:$A$3000,0))="","",INDEX(營收表現!Q$6:Q$3000,MATCH($A2110,營收表現!$A$6:$A$3000,0))),"")</f>
        <v/>
      </c>
      <c r="S2110" t="str">
        <f>IFERROR(IF(INDEX(營收表現!R$6:R$3000,MATCH($A2110,營收表現!$A$6:$A$3000,0))="","",INDEX(營收表現!R$6:R$3000,MATCH($A2110,營收表現!$A$6:$A$3000,0))),"")</f>
        <v/>
      </c>
      <c r="T2110" t="str">
        <f>IFERROR(IF(INDEX(營收表現!S$6:S$3000,MATCH($A2110,營收表現!$A$6:$A$3000,0))="","",INDEX(營收表現!S$6:S$3000,MATCH($A2110,營收表現!$A$6:$A$3000,0))),"")</f>
        <v/>
      </c>
      <c r="U2110" t="str">
        <f>IFERROR(IF(INDEX(營收表現!T$6:T$3000,MATCH($A2110,營收表現!$A$6:$A$3000,0))="","",INDEX(營收表現!T$6:T$3000,MATCH($A2110,營收表現!$A$6:$A$3000,0))),"")</f>
        <v/>
      </c>
    </row>
    <row r="2111" spans="1:21">
      <c r="A2111" s="30" t="str">
        <f>IF(營收表現!$A2115="","",營收表現!$A2115)</f>
        <v/>
      </c>
      <c r="B2111" t="str">
        <f>IFERROR(INDEX(營收表現!B$6:B$3000,MATCH($A2111,營收表現!$A$6:$A$3000,0)),"")</f>
        <v/>
      </c>
      <c r="C2111" t="str">
        <f>IFERROR(INDEX(類別!G$4:G$3000,MATCH($A2111,類別!$C$4:$C$3000,0)),"")</f>
        <v/>
      </c>
      <c r="D2111" t="str">
        <f>IFERROR(IF(INDEX(營收表現!C$6:C$3000,MATCH($A2111,營收表現!$A$6:$A$3000,0))="","",INDEX(營收表現!C$6:C$3000,MATCH($A2111,營收表現!$A$6:$A$3000,0))),"")</f>
        <v/>
      </c>
      <c r="E2111" t="str">
        <f>IFERROR(IF(INDEX(營收表現!D$6:D$3000,MATCH($A2111,營收表現!$A$6:$A$3000,0))="","",INDEX(營收表現!D$6:D$3000,MATCH($A2111,營收表現!$A$6:$A$3000,0))),"")</f>
        <v/>
      </c>
      <c r="F2111" t="str">
        <f>IFERROR(IF(INDEX(營收表現!E$6:E$3000,MATCH($A2111,營收表現!$A$6:$A$3000,0))="","",INDEX(營收表現!E$6:E$3000,MATCH($A2111,營收表現!$A$6:$A$3000,0))),"")</f>
        <v/>
      </c>
      <c r="G2111" t="str">
        <f>IFERROR(IF(INDEX(營收表現!F$6:F$3000,MATCH($A2111,營收表現!$A$6:$A$3000,0))="","",INDEX(營收表現!F$6:F$3000,MATCH($A2111,營收表現!$A$6:$A$3000,0))),"")</f>
        <v/>
      </c>
      <c r="H2111" t="str">
        <f>IFERROR(IF(INDEX(營收表現!G$6:G$3000,MATCH($A2111,營收表現!$A$6:$A$3000,0))="","",INDEX(營收表現!G$6:G$3000,MATCH($A2111,營收表現!$A$6:$A$3000,0))),"")</f>
        <v/>
      </c>
      <c r="I2111" t="str">
        <f>IFERROR(IF(INDEX(營收表現!H$6:H$3000,MATCH($A2111,營收表現!$A$6:$A$3000,0))="","",INDEX(營收表現!H$6:H$3000,MATCH($A2111,營收表現!$A$6:$A$3000,0))),"")</f>
        <v/>
      </c>
      <c r="J2111" t="str">
        <f>IFERROR(IF(INDEX(營收表現!I$6:I$3000,MATCH($A2111,營收表現!$A$6:$A$3000,0))="","",INDEX(營收表現!I$6:I$3000,MATCH($A2111,營收表現!$A$6:$A$3000,0))),"")</f>
        <v/>
      </c>
      <c r="K2111" t="str">
        <f>IFERROR(IF(INDEX(營收表現!J$6:J$3000,MATCH($A2111,營收表現!$A$6:$A$3000,0))="","",INDEX(營收表現!J$6:J$3000,MATCH($A2111,營收表現!$A$6:$A$3000,0))),"")</f>
        <v/>
      </c>
      <c r="L2111" t="str">
        <f>IFERROR(IF(INDEX(營收表現!K$6:K$3000,MATCH($A2111,營收表現!$A$6:$A$3000,0))="","",INDEX(營收表現!K$6:K$3000,MATCH($A2111,營收表現!$A$6:$A$3000,0))),"")</f>
        <v/>
      </c>
      <c r="M2111" t="str">
        <f>IFERROR(IF(INDEX(營收表現!L$6:L$3000,MATCH($A2111,營收表現!$A$6:$A$3000,0))="","",INDEX(營收表現!L$6:L$3000,MATCH($A2111,營收表現!$A$6:$A$3000,0))),"")</f>
        <v/>
      </c>
      <c r="N2111" t="str">
        <f>IFERROR(IF(INDEX(營收表現!M$6:M$3000,MATCH($A2111,營收表現!$A$6:$A$3000,0))="","",INDEX(營收表現!M$6:M$3000,MATCH($A2111,營收表現!$A$6:$A$3000,0))),"")</f>
        <v/>
      </c>
      <c r="O2111" t="str">
        <f>IFERROR(IF(INDEX(營收表現!N$6:N$3000,MATCH($A2111,營收表現!$A$6:$A$3000,0))="","",INDEX(營收表現!N$6:N$3000,MATCH($A2111,營收表現!$A$6:$A$3000,0))),"")</f>
        <v/>
      </c>
      <c r="P2111" t="str">
        <f>IFERROR(IF(INDEX(營收表現!O$6:O$3000,MATCH($A2111,營收表現!$A$6:$A$3000,0))="","",INDEX(營收表現!O$6:O$3000,MATCH($A2111,營收表現!$A$6:$A$3000,0))),"")</f>
        <v/>
      </c>
      <c r="Q2111" t="str">
        <f>IFERROR(IF(INDEX(營收表現!P$6:P$3000,MATCH($A2111,營收表現!$A$6:$A$3000,0))="","",INDEX(營收表現!P$6:P$3000,MATCH($A2111,營收表現!$A$6:$A$3000,0))),"")</f>
        <v/>
      </c>
      <c r="R2111" t="str">
        <f>IFERROR(IF(INDEX(營收表現!Q$6:Q$3000,MATCH($A2111,營收表現!$A$6:$A$3000,0))="","",INDEX(營收表現!Q$6:Q$3000,MATCH($A2111,營收表現!$A$6:$A$3000,0))),"")</f>
        <v/>
      </c>
      <c r="S2111" t="str">
        <f>IFERROR(IF(INDEX(營收表現!R$6:R$3000,MATCH($A2111,營收表現!$A$6:$A$3000,0))="","",INDEX(營收表現!R$6:R$3000,MATCH($A2111,營收表現!$A$6:$A$3000,0))),"")</f>
        <v/>
      </c>
      <c r="T2111" t="str">
        <f>IFERROR(IF(INDEX(營收表現!S$6:S$3000,MATCH($A2111,營收表現!$A$6:$A$3000,0))="","",INDEX(營收表現!S$6:S$3000,MATCH($A2111,營收表現!$A$6:$A$3000,0))),"")</f>
        <v/>
      </c>
      <c r="U2111" t="str">
        <f>IFERROR(IF(INDEX(營收表現!T$6:T$3000,MATCH($A2111,營收表現!$A$6:$A$3000,0))="","",INDEX(營收表現!T$6:T$3000,MATCH($A2111,營收表現!$A$6:$A$3000,0))),"")</f>
        <v/>
      </c>
    </row>
    <row r="2112" spans="1:21">
      <c r="A2112" s="30" t="str">
        <f>IF(營收表現!$A2116="","",營收表現!$A2116)</f>
        <v/>
      </c>
      <c r="B2112" t="str">
        <f>IFERROR(INDEX(營收表現!B$6:B$3000,MATCH($A2112,營收表現!$A$6:$A$3000,0)),"")</f>
        <v/>
      </c>
      <c r="C2112" t="str">
        <f>IFERROR(INDEX(類別!G$4:G$3000,MATCH($A2112,類別!$C$4:$C$3000,0)),"")</f>
        <v/>
      </c>
      <c r="D2112" t="str">
        <f>IFERROR(IF(INDEX(營收表現!C$6:C$3000,MATCH($A2112,營收表現!$A$6:$A$3000,0))="","",INDEX(營收表現!C$6:C$3000,MATCH($A2112,營收表現!$A$6:$A$3000,0))),"")</f>
        <v/>
      </c>
      <c r="E2112" t="str">
        <f>IFERROR(IF(INDEX(營收表現!D$6:D$3000,MATCH($A2112,營收表現!$A$6:$A$3000,0))="","",INDEX(營收表現!D$6:D$3000,MATCH($A2112,營收表現!$A$6:$A$3000,0))),"")</f>
        <v/>
      </c>
      <c r="F2112" t="str">
        <f>IFERROR(IF(INDEX(營收表現!E$6:E$3000,MATCH($A2112,營收表現!$A$6:$A$3000,0))="","",INDEX(營收表現!E$6:E$3000,MATCH($A2112,營收表現!$A$6:$A$3000,0))),"")</f>
        <v/>
      </c>
      <c r="G2112" t="str">
        <f>IFERROR(IF(INDEX(營收表現!F$6:F$3000,MATCH($A2112,營收表現!$A$6:$A$3000,0))="","",INDEX(營收表現!F$6:F$3000,MATCH($A2112,營收表現!$A$6:$A$3000,0))),"")</f>
        <v/>
      </c>
      <c r="H2112" t="str">
        <f>IFERROR(IF(INDEX(營收表現!G$6:G$3000,MATCH($A2112,營收表現!$A$6:$A$3000,0))="","",INDEX(營收表現!G$6:G$3000,MATCH($A2112,營收表現!$A$6:$A$3000,0))),"")</f>
        <v/>
      </c>
      <c r="I2112" t="str">
        <f>IFERROR(IF(INDEX(營收表現!H$6:H$3000,MATCH($A2112,營收表現!$A$6:$A$3000,0))="","",INDEX(營收表現!H$6:H$3000,MATCH($A2112,營收表現!$A$6:$A$3000,0))),"")</f>
        <v/>
      </c>
      <c r="J2112" t="str">
        <f>IFERROR(IF(INDEX(營收表現!I$6:I$3000,MATCH($A2112,營收表現!$A$6:$A$3000,0))="","",INDEX(營收表現!I$6:I$3000,MATCH($A2112,營收表現!$A$6:$A$3000,0))),"")</f>
        <v/>
      </c>
      <c r="K2112" t="str">
        <f>IFERROR(IF(INDEX(營收表現!J$6:J$3000,MATCH($A2112,營收表現!$A$6:$A$3000,0))="","",INDEX(營收表現!J$6:J$3000,MATCH($A2112,營收表現!$A$6:$A$3000,0))),"")</f>
        <v/>
      </c>
      <c r="L2112" t="str">
        <f>IFERROR(IF(INDEX(營收表現!K$6:K$3000,MATCH($A2112,營收表現!$A$6:$A$3000,0))="","",INDEX(營收表現!K$6:K$3000,MATCH($A2112,營收表現!$A$6:$A$3000,0))),"")</f>
        <v/>
      </c>
      <c r="M2112" t="str">
        <f>IFERROR(IF(INDEX(營收表現!L$6:L$3000,MATCH($A2112,營收表現!$A$6:$A$3000,0))="","",INDEX(營收表現!L$6:L$3000,MATCH($A2112,營收表現!$A$6:$A$3000,0))),"")</f>
        <v/>
      </c>
      <c r="N2112" t="str">
        <f>IFERROR(IF(INDEX(營收表現!M$6:M$3000,MATCH($A2112,營收表現!$A$6:$A$3000,0))="","",INDEX(營收表現!M$6:M$3000,MATCH($A2112,營收表現!$A$6:$A$3000,0))),"")</f>
        <v/>
      </c>
      <c r="O2112" t="str">
        <f>IFERROR(IF(INDEX(營收表現!N$6:N$3000,MATCH($A2112,營收表現!$A$6:$A$3000,0))="","",INDEX(營收表現!N$6:N$3000,MATCH($A2112,營收表現!$A$6:$A$3000,0))),"")</f>
        <v/>
      </c>
      <c r="P2112" t="str">
        <f>IFERROR(IF(INDEX(營收表現!O$6:O$3000,MATCH($A2112,營收表現!$A$6:$A$3000,0))="","",INDEX(營收表現!O$6:O$3000,MATCH($A2112,營收表現!$A$6:$A$3000,0))),"")</f>
        <v/>
      </c>
      <c r="Q2112" t="str">
        <f>IFERROR(IF(INDEX(營收表現!P$6:P$3000,MATCH($A2112,營收表現!$A$6:$A$3000,0))="","",INDEX(營收表現!P$6:P$3000,MATCH($A2112,營收表現!$A$6:$A$3000,0))),"")</f>
        <v/>
      </c>
      <c r="R2112" t="str">
        <f>IFERROR(IF(INDEX(營收表現!Q$6:Q$3000,MATCH($A2112,營收表現!$A$6:$A$3000,0))="","",INDEX(營收表現!Q$6:Q$3000,MATCH($A2112,營收表現!$A$6:$A$3000,0))),"")</f>
        <v/>
      </c>
      <c r="S2112" t="str">
        <f>IFERROR(IF(INDEX(營收表現!R$6:R$3000,MATCH($A2112,營收表現!$A$6:$A$3000,0))="","",INDEX(營收表現!R$6:R$3000,MATCH($A2112,營收表現!$A$6:$A$3000,0))),"")</f>
        <v/>
      </c>
      <c r="T2112" t="str">
        <f>IFERROR(IF(INDEX(營收表現!S$6:S$3000,MATCH($A2112,營收表現!$A$6:$A$3000,0))="","",INDEX(營收表現!S$6:S$3000,MATCH($A2112,營收表現!$A$6:$A$3000,0))),"")</f>
        <v/>
      </c>
      <c r="U2112" t="str">
        <f>IFERROR(IF(INDEX(營收表現!T$6:T$3000,MATCH($A2112,營收表現!$A$6:$A$3000,0))="","",INDEX(營收表現!T$6:T$3000,MATCH($A2112,營收表現!$A$6:$A$3000,0))),"")</f>
        <v/>
      </c>
    </row>
    <row r="2113" spans="1:21">
      <c r="A2113" s="30" t="str">
        <f>IF(營收表現!$A2117="","",營收表現!$A2117)</f>
        <v/>
      </c>
      <c r="B2113" t="str">
        <f>IFERROR(INDEX(營收表現!B$6:B$3000,MATCH($A2113,營收表現!$A$6:$A$3000,0)),"")</f>
        <v/>
      </c>
      <c r="C2113" t="str">
        <f>IFERROR(INDEX(類別!G$4:G$3000,MATCH($A2113,類別!$C$4:$C$3000,0)),"")</f>
        <v/>
      </c>
      <c r="D2113" t="str">
        <f>IFERROR(IF(INDEX(營收表現!C$6:C$3000,MATCH($A2113,營收表現!$A$6:$A$3000,0))="","",INDEX(營收表現!C$6:C$3000,MATCH($A2113,營收表現!$A$6:$A$3000,0))),"")</f>
        <v/>
      </c>
      <c r="E2113" t="str">
        <f>IFERROR(IF(INDEX(營收表現!D$6:D$3000,MATCH($A2113,營收表現!$A$6:$A$3000,0))="","",INDEX(營收表現!D$6:D$3000,MATCH($A2113,營收表現!$A$6:$A$3000,0))),"")</f>
        <v/>
      </c>
      <c r="F2113" t="str">
        <f>IFERROR(IF(INDEX(營收表現!E$6:E$3000,MATCH($A2113,營收表現!$A$6:$A$3000,0))="","",INDEX(營收表現!E$6:E$3000,MATCH($A2113,營收表現!$A$6:$A$3000,0))),"")</f>
        <v/>
      </c>
      <c r="G2113" t="str">
        <f>IFERROR(IF(INDEX(營收表現!F$6:F$3000,MATCH($A2113,營收表現!$A$6:$A$3000,0))="","",INDEX(營收表現!F$6:F$3000,MATCH($A2113,營收表現!$A$6:$A$3000,0))),"")</f>
        <v/>
      </c>
      <c r="H2113" t="str">
        <f>IFERROR(IF(INDEX(營收表現!G$6:G$3000,MATCH($A2113,營收表現!$A$6:$A$3000,0))="","",INDEX(營收表現!G$6:G$3000,MATCH($A2113,營收表現!$A$6:$A$3000,0))),"")</f>
        <v/>
      </c>
      <c r="I2113" t="str">
        <f>IFERROR(IF(INDEX(營收表現!H$6:H$3000,MATCH($A2113,營收表現!$A$6:$A$3000,0))="","",INDEX(營收表現!H$6:H$3000,MATCH($A2113,營收表現!$A$6:$A$3000,0))),"")</f>
        <v/>
      </c>
      <c r="J2113" t="str">
        <f>IFERROR(IF(INDEX(營收表現!I$6:I$3000,MATCH($A2113,營收表現!$A$6:$A$3000,0))="","",INDEX(營收表現!I$6:I$3000,MATCH($A2113,營收表現!$A$6:$A$3000,0))),"")</f>
        <v/>
      </c>
      <c r="K2113" t="str">
        <f>IFERROR(IF(INDEX(營收表現!J$6:J$3000,MATCH($A2113,營收表現!$A$6:$A$3000,0))="","",INDEX(營收表現!J$6:J$3000,MATCH($A2113,營收表現!$A$6:$A$3000,0))),"")</f>
        <v/>
      </c>
      <c r="L2113" t="str">
        <f>IFERROR(IF(INDEX(營收表現!K$6:K$3000,MATCH($A2113,營收表現!$A$6:$A$3000,0))="","",INDEX(營收表現!K$6:K$3000,MATCH($A2113,營收表現!$A$6:$A$3000,0))),"")</f>
        <v/>
      </c>
      <c r="M2113" t="str">
        <f>IFERROR(IF(INDEX(營收表現!L$6:L$3000,MATCH($A2113,營收表現!$A$6:$A$3000,0))="","",INDEX(營收表現!L$6:L$3000,MATCH($A2113,營收表現!$A$6:$A$3000,0))),"")</f>
        <v/>
      </c>
      <c r="N2113" t="str">
        <f>IFERROR(IF(INDEX(營收表現!M$6:M$3000,MATCH($A2113,營收表現!$A$6:$A$3000,0))="","",INDEX(營收表現!M$6:M$3000,MATCH($A2113,營收表現!$A$6:$A$3000,0))),"")</f>
        <v/>
      </c>
      <c r="O2113" t="str">
        <f>IFERROR(IF(INDEX(營收表現!N$6:N$3000,MATCH($A2113,營收表現!$A$6:$A$3000,0))="","",INDEX(營收表現!N$6:N$3000,MATCH($A2113,營收表現!$A$6:$A$3000,0))),"")</f>
        <v/>
      </c>
      <c r="P2113" t="str">
        <f>IFERROR(IF(INDEX(營收表現!O$6:O$3000,MATCH($A2113,營收表現!$A$6:$A$3000,0))="","",INDEX(營收表現!O$6:O$3000,MATCH($A2113,營收表現!$A$6:$A$3000,0))),"")</f>
        <v/>
      </c>
      <c r="Q2113" t="str">
        <f>IFERROR(IF(INDEX(營收表現!P$6:P$3000,MATCH($A2113,營收表現!$A$6:$A$3000,0))="","",INDEX(營收表現!P$6:P$3000,MATCH($A2113,營收表現!$A$6:$A$3000,0))),"")</f>
        <v/>
      </c>
      <c r="R2113" t="str">
        <f>IFERROR(IF(INDEX(營收表現!Q$6:Q$3000,MATCH($A2113,營收表現!$A$6:$A$3000,0))="","",INDEX(營收表現!Q$6:Q$3000,MATCH($A2113,營收表現!$A$6:$A$3000,0))),"")</f>
        <v/>
      </c>
      <c r="S2113" t="str">
        <f>IFERROR(IF(INDEX(營收表現!R$6:R$3000,MATCH($A2113,營收表現!$A$6:$A$3000,0))="","",INDEX(營收表現!R$6:R$3000,MATCH($A2113,營收表現!$A$6:$A$3000,0))),"")</f>
        <v/>
      </c>
      <c r="T2113" t="str">
        <f>IFERROR(IF(INDEX(營收表現!S$6:S$3000,MATCH($A2113,營收表現!$A$6:$A$3000,0))="","",INDEX(營收表現!S$6:S$3000,MATCH($A2113,營收表現!$A$6:$A$3000,0))),"")</f>
        <v/>
      </c>
      <c r="U2113" t="str">
        <f>IFERROR(IF(INDEX(營收表現!T$6:T$3000,MATCH($A2113,營收表現!$A$6:$A$3000,0))="","",INDEX(營收表現!T$6:T$3000,MATCH($A2113,營收表現!$A$6:$A$3000,0))),"")</f>
        <v/>
      </c>
    </row>
    <row r="2114" spans="1:21">
      <c r="A2114" s="30" t="str">
        <f>IF(營收表現!$A2118="","",營收表現!$A2118)</f>
        <v/>
      </c>
      <c r="B2114" t="str">
        <f>IFERROR(INDEX(營收表現!B$6:B$3000,MATCH($A2114,營收表現!$A$6:$A$3000,0)),"")</f>
        <v/>
      </c>
      <c r="C2114" t="str">
        <f>IFERROR(INDEX(類別!G$4:G$3000,MATCH($A2114,類別!$C$4:$C$3000,0)),"")</f>
        <v/>
      </c>
      <c r="D2114" t="str">
        <f>IFERROR(IF(INDEX(營收表現!C$6:C$3000,MATCH($A2114,營收表現!$A$6:$A$3000,0))="","",INDEX(營收表現!C$6:C$3000,MATCH($A2114,營收表現!$A$6:$A$3000,0))),"")</f>
        <v/>
      </c>
      <c r="E2114" t="str">
        <f>IFERROR(IF(INDEX(營收表現!D$6:D$3000,MATCH($A2114,營收表現!$A$6:$A$3000,0))="","",INDEX(營收表現!D$6:D$3000,MATCH($A2114,營收表現!$A$6:$A$3000,0))),"")</f>
        <v/>
      </c>
      <c r="F2114" t="str">
        <f>IFERROR(IF(INDEX(營收表現!E$6:E$3000,MATCH($A2114,營收表現!$A$6:$A$3000,0))="","",INDEX(營收表現!E$6:E$3000,MATCH($A2114,營收表現!$A$6:$A$3000,0))),"")</f>
        <v/>
      </c>
      <c r="G2114" t="str">
        <f>IFERROR(IF(INDEX(營收表現!F$6:F$3000,MATCH($A2114,營收表現!$A$6:$A$3000,0))="","",INDEX(營收表現!F$6:F$3000,MATCH($A2114,營收表現!$A$6:$A$3000,0))),"")</f>
        <v/>
      </c>
      <c r="H2114" t="str">
        <f>IFERROR(IF(INDEX(營收表現!G$6:G$3000,MATCH($A2114,營收表現!$A$6:$A$3000,0))="","",INDEX(營收表現!G$6:G$3000,MATCH($A2114,營收表現!$A$6:$A$3000,0))),"")</f>
        <v/>
      </c>
      <c r="I2114" t="str">
        <f>IFERROR(IF(INDEX(營收表現!H$6:H$3000,MATCH($A2114,營收表現!$A$6:$A$3000,0))="","",INDEX(營收表現!H$6:H$3000,MATCH($A2114,營收表現!$A$6:$A$3000,0))),"")</f>
        <v/>
      </c>
      <c r="J2114" t="str">
        <f>IFERROR(IF(INDEX(營收表現!I$6:I$3000,MATCH($A2114,營收表現!$A$6:$A$3000,0))="","",INDEX(營收表現!I$6:I$3000,MATCH($A2114,營收表現!$A$6:$A$3000,0))),"")</f>
        <v/>
      </c>
      <c r="K2114" t="str">
        <f>IFERROR(IF(INDEX(營收表現!J$6:J$3000,MATCH($A2114,營收表現!$A$6:$A$3000,0))="","",INDEX(營收表現!J$6:J$3000,MATCH($A2114,營收表現!$A$6:$A$3000,0))),"")</f>
        <v/>
      </c>
      <c r="L2114" t="str">
        <f>IFERROR(IF(INDEX(營收表現!K$6:K$3000,MATCH($A2114,營收表現!$A$6:$A$3000,0))="","",INDEX(營收表現!K$6:K$3000,MATCH($A2114,營收表現!$A$6:$A$3000,0))),"")</f>
        <v/>
      </c>
      <c r="M2114" t="str">
        <f>IFERROR(IF(INDEX(營收表現!L$6:L$3000,MATCH($A2114,營收表現!$A$6:$A$3000,0))="","",INDEX(營收表現!L$6:L$3000,MATCH($A2114,營收表現!$A$6:$A$3000,0))),"")</f>
        <v/>
      </c>
      <c r="N2114" t="str">
        <f>IFERROR(IF(INDEX(營收表現!M$6:M$3000,MATCH($A2114,營收表現!$A$6:$A$3000,0))="","",INDEX(營收表現!M$6:M$3000,MATCH($A2114,營收表現!$A$6:$A$3000,0))),"")</f>
        <v/>
      </c>
      <c r="O2114" t="str">
        <f>IFERROR(IF(INDEX(營收表現!N$6:N$3000,MATCH($A2114,營收表現!$A$6:$A$3000,0))="","",INDEX(營收表現!N$6:N$3000,MATCH($A2114,營收表現!$A$6:$A$3000,0))),"")</f>
        <v/>
      </c>
      <c r="P2114" t="str">
        <f>IFERROR(IF(INDEX(營收表現!O$6:O$3000,MATCH($A2114,營收表現!$A$6:$A$3000,0))="","",INDEX(營收表現!O$6:O$3000,MATCH($A2114,營收表現!$A$6:$A$3000,0))),"")</f>
        <v/>
      </c>
      <c r="Q2114" t="str">
        <f>IFERROR(IF(INDEX(營收表現!P$6:P$3000,MATCH($A2114,營收表現!$A$6:$A$3000,0))="","",INDEX(營收表現!P$6:P$3000,MATCH($A2114,營收表現!$A$6:$A$3000,0))),"")</f>
        <v/>
      </c>
      <c r="R2114" t="str">
        <f>IFERROR(IF(INDEX(營收表現!Q$6:Q$3000,MATCH($A2114,營收表現!$A$6:$A$3000,0))="","",INDEX(營收表現!Q$6:Q$3000,MATCH($A2114,營收表現!$A$6:$A$3000,0))),"")</f>
        <v/>
      </c>
      <c r="S2114" t="str">
        <f>IFERROR(IF(INDEX(營收表現!R$6:R$3000,MATCH($A2114,營收表現!$A$6:$A$3000,0))="","",INDEX(營收表現!R$6:R$3000,MATCH($A2114,營收表現!$A$6:$A$3000,0))),"")</f>
        <v/>
      </c>
      <c r="T2114" t="str">
        <f>IFERROR(IF(INDEX(營收表現!S$6:S$3000,MATCH($A2114,營收表現!$A$6:$A$3000,0))="","",INDEX(營收表現!S$6:S$3000,MATCH($A2114,營收表現!$A$6:$A$3000,0))),"")</f>
        <v/>
      </c>
      <c r="U2114" t="str">
        <f>IFERROR(IF(INDEX(營收表現!T$6:T$3000,MATCH($A2114,營收表現!$A$6:$A$3000,0))="","",INDEX(營收表現!T$6:T$3000,MATCH($A2114,營收表現!$A$6:$A$3000,0))),"")</f>
        <v/>
      </c>
    </row>
    <row r="2115" spans="1:21">
      <c r="A2115" s="30" t="str">
        <f>IF(營收表現!$A2119="","",營收表現!$A2119)</f>
        <v/>
      </c>
      <c r="B2115" t="str">
        <f>IFERROR(INDEX(營收表現!B$6:B$3000,MATCH($A2115,營收表現!$A$6:$A$3000,0)),"")</f>
        <v/>
      </c>
      <c r="C2115" t="str">
        <f>IFERROR(INDEX(類別!G$4:G$3000,MATCH($A2115,類別!$C$4:$C$3000,0)),"")</f>
        <v/>
      </c>
      <c r="D2115" t="str">
        <f>IFERROR(IF(INDEX(營收表現!C$6:C$3000,MATCH($A2115,營收表現!$A$6:$A$3000,0))="","",INDEX(營收表現!C$6:C$3000,MATCH($A2115,營收表現!$A$6:$A$3000,0))),"")</f>
        <v/>
      </c>
      <c r="E2115" t="str">
        <f>IFERROR(IF(INDEX(營收表現!D$6:D$3000,MATCH($A2115,營收表現!$A$6:$A$3000,0))="","",INDEX(營收表現!D$6:D$3000,MATCH($A2115,營收表現!$A$6:$A$3000,0))),"")</f>
        <v/>
      </c>
      <c r="F2115" t="str">
        <f>IFERROR(IF(INDEX(營收表現!E$6:E$3000,MATCH($A2115,營收表現!$A$6:$A$3000,0))="","",INDEX(營收表現!E$6:E$3000,MATCH($A2115,營收表現!$A$6:$A$3000,0))),"")</f>
        <v/>
      </c>
      <c r="G2115" t="str">
        <f>IFERROR(IF(INDEX(營收表現!F$6:F$3000,MATCH($A2115,營收表現!$A$6:$A$3000,0))="","",INDEX(營收表現!F$6:F$3000,MATCH($A2115,營收表現!$A$6:$A$3000,0))),"")</f>
        <v/>
      </c>
      <c r="H2115" t="str">
        <f>IFERROR(IF(INDEX(營收表現!G$6:G$3000,MATCH($A2115,營收表現!$A$6:$A$3000,0))="","",INDEX(營收表現!G$6:G$3000,MATCH($A2115,營收表現!$A$6:$A$3000,0))),"")</f>
        <v/>
      </c>
      <c r="I2115" t="str">
        <f>IFERROR(IF(INDEX(營收表現!H$6:H$3000,MATCH($A2115,營收表現!$A$6:$A$3000,0))="","",INDEX(營收表現!H$6:H$3000,MATCH($A2115,營收表現!$A$6:$A$3000,0))),"")</f>
        <v/>
      </c>
      <c r="J2115" t="str">
        <f>IFERROR(IF(INDEX(營收表現!I$6:I$3000,MATCH($A2115,營收表現!$A$6:$A$3000,0))="","",INDEX(營收表現!I$6:I$3000,MATCH($A2115,營收表現!$A$6:$A$3000,0))),"")</f>
        <v/>
      </c>
      <c r="K2115" t="str">
        <f>IFERROR(IF(INDEX(營收表現!J$6:J$3000,MATCH($A2115,營收表現!$A$6:$A$3000,0))="","",INDEX(營收表現!J$6:J$3000,MATCH($A2115,營收表現!$A$6:$A$3000,0))),"")</f>
        <v/>
      </c>
      <c r="L2115" t="str">
        <f>IFERROR(IF(INDEX(營收表現!K$6:K$3000,MATCH($A2115,營收表現!$A$6:$A$3000,0))="","",INDEX(營收表現!K$6:K$3000,MATCH($A2115,營收表現!$A$6:$A$3000,0))),"")</f>
        <v/>
      </c>
      <c r="M2115" t="str">
        <f>IFERROR(IF(INDEX(營收表現!L$6:L$3000,MATCH($A2115,營收表現!$A$6:$A$3000,0))="","",INDEX(營收表現!L$6:L$3000,MATCH($A2115,營收表現!$A$6:$A$3000,0))),"")</f>
        <v/>
      </c>
      <c r="N2115" t="str">
        <f>IFERROR(IF(INDEX(營收表現!M$6:M$3000,MATCH($A2115,營收表現!$A$6:$A$3000,0))="","",INDEX(營收表現!M$6:M$3000,MATCH($A2115,營收表現!$A$6:$A$3000,0))),"")</f>
        <v/>
      </c>
      <c r="O2115" t="str">
        <f>IFERROR(IF(INDEX(營收表現!N$6:N$3000,MATCH($A2115,營收表現!$A$6:$A$3000,0))="","",INDEX(營收表現!N$6:N$3000,MATCH($A2115,營收表現!$A$6:$A$3000,0))),"")</f>
        <v/>
      </c>
      <c r="P2115" t="str">
        <f>IFERROR(IF(INDEX(營收表現!O$6:O$3000,MATCH($A2115,營收表現!$A$6:$A$3000,0))="","",INDEX(營收表現!O$6:O$3000,MATCH($A2115,營收表現!$A$6:$A$3000,0))),"")</f>
        <v/>
      </c>
      <c r="Q2115" t="str">
        <f>IFERROR(IF(INDEX(營收表現!P$6:P$3000,MATCH($A2115,營收表現!$A$6:$A$3000,0))="","",INDEX(營收表現!P$6:P$3000,MATCH($A2115,營收表現!$A$6:$A$3000,0))),"")</f>
        <v/>
      </c>
      <c r="R2115" t="str">
        <f>IFERROR(IF(INDEX(營收表現!Q$6:Q$3000,MATCH($A2115,營收表現!$A$6:$A$3000,0))="","",INDEX(營收表現!Q$6:Q$3000,MATCH($A2115,營收表現!$A$6:$A$3000,0))),"")</f>
        <v/>
      </c>
      <c r="S2115" t="str">
        <f>IFERROR(IF(INDEX(營收表現!R$6:R$3000,MATCH($A2115,營收表現!$A$6:$A$3000,0))="","",INDEX(營收表現!R$6:R$3000,MATCH($A2115,營收表現!$A$6:$A$3000,0))),"")</f>
        <v/>
      </c>
      <c r="T2115" t="str">
        <f>IFERROR(IF(INDEX(營收表現!S$6:S$3000,MATCH($A2115,營收表現!$A$6:$A$3000,0))="","",INDEX(營收表現!S$6:S$3000,MATCH($A2115,營收表現!$A$6:$A$3000,0))),"")</f>
        <v/>
      </c>
      <c r="U2115" t="str">
        <f>IFERROR(IF(INDEX(營收表現!T$6:T$3000,MATCH($A2115,營收表現!$A$6:$A$3000,0))="","",INDEX(營收表現!T$6:T$3000,MATCH($A2115,營收表現!$A$6:$A$3000,0))),"")</f>
        <v/>
      </c>
    </row>
    <row r="2116" spans="1:21">
      <c r="A2116" s="30" t="str">
        <f>IF(營收表現!$A2120="","",營收表現!$A2120)</f>
        <v/>
      </c>
      <c r="B2116" t="str">
        <f>IFERROR(INDEX(營收表現!B$6:B$3000,MATCH($A2116,營收表現!$A$6:$A$3000,0)),"")</f>
        <v/>
      </c>
      <c r="C2116" t="str">
        <f>IFERROR(INDEX(類別!G$4:G$3000,MATCH($A2116,類別!$C$4:$C$3000,0)),"")</f>
        <v/>
      </c>
      <c r="D2116" t="str">
        <f>IFERROR(IF(INDEX(營收表現!C$6:C$3000,MATCH($A2116,營收表現!$A$6:$A$3000,0))="","",INDEX(營收表現!C$6:C$3000,MATCH($A2116,營收表現!$A$6:$A$3000,0))),"")</f>
        <v/>
      </c>
      <c r="E2116" t="str">
        <f>IFERROR(IF(INDEX(營收表現!D$6:D$3000,MATCH($A2116,營收表現!$A$6:$A$3000,0))="","",INDEX(營收表現!D$6:D$3000,MATCH($A2116,營收表現!$A$6:$A$3000,0))),"")</f>
        <v/>
      </c>
      <c r="F2116" t="str">
        <f>IFERROR(IF(INDEX(營收表現!E$6:E$3000,MATCH($A2116,營收表現!$A$6:$A$3000,0))="","",INDEX(營收表現!E$6:E$3000,MATCH($A2116,營收表現!$A$6:$A$3000,0))),"")</f>
        <v/>
      </c>
      <c r="G2116" t="str">
        <f>IFERROR(IF(INDEX(營收表現!F$6:F$3000,MATCH($A2116,營收表現!$A$6:$A$3000,0))="","",INDEX(營收表現!F$6:F$3000,MATCH($A2116,營收表現!$A$6:$A$3000,0))),"")</f>
        <v/>
      </c>
      <c r="H2116" t="str">
        <f>IFERROR(IF(INDEX(營收表現!G$6:G$3000,MATCH($A2116,營收表現!$A$6:$A$3000,0))="","",INDEX(營收表現!G$6:G$3000,MATCH($A2116,營收表現!$A$6:$A$3000,0))),"")</f>
        <v/>
      </c>
      <c r="I2116" t="str">
        <f>IFERROR(IF(INDEX(營收表現!H$6:H$3000,MATCH($A2116,營收表現!$A$6:$A$3000,0))="","",INDEX(營收表現!H$6:H$3000,MATCH($A2116,營收表現!$A$6:$A$3000,0))),"")</f>
        <v/>
      </c>
      <c r="J2116" t="str">
        <f>IFERROR(IF(INDEX(營收表現!I$6:I$3000,MATCH($A2116,營收表現!$A$6:$A$3000,0))="","",INDEX(營收表現!I$6:I$3000,MATCH($A2116,營收表現!$A$6:$A$3000,0))),"")</f>
        <v/>
      </c>
      <c r="K2116" t="str">
        <f>IFERROR(IF(INDEX(營收表現!J$6:J$3000,MATCH($A2116,營收表現!$A$6:$A$3000,0))="","",INDEX(營收表現!J$6:J$3000,MATCH($A2116,營收表現!$A$6:$A$3000,0))),"")</f>
        <v/>
      </c>
      <c r="L2116" t="str">
        <f>IFERROR(IF(INDEX(營收表現!K$6:K$3000,MATCH($A2116,營收表現!$A$6:$A$3000,0))="","",INDEX(營收表現!K$6:K$3000,MATCH($A2116,營收表現!$A$6:$A$3000,0))),"")</f>
        <v/>
      </c>
      <c r="M2116" t="str">
        <f>IFERROR(IF(INDEX(營收表現!L$6:L$3000,MATCH($A2116,營收表現!$A$6:$A$3000,0))="","",INDEX(營收表現!L$6:L$3000,MATCH($A2116,營收表現!$A$6:$A$3000,0))),"")</f>
        <v/>
      </c>
      <c r="N2116" t="str">
        <f>IFERROR(IF(INDEX(營收表現!M$6:M$3000,MATCH($A2116,營收表現!$A$6:$A$3000,0))="","",INDEX(營收表現!M$6:M$3000,MATCH($A2116,營收表現!$A$6:$A$3000,0))),"")</f>
        <v/>
      </c>
      <c r="O2116" t="str">
        <f>IFERROR(IF(INDEX(營收表現!N$6:N$3000,MATCH($A2116,營收表現!$A$6:$A$3000,0))="","",INDEX(營收表現!N$6:N$3000,MATCH($A2116,營收表現!$A$6:$A$3000,0))),"")</f>
        <v/>
      </c>
      <c r="P2116" t="str">
        <f>IFERROR(IF(INDEX(營收表現!O$6:O$3000,MATCH($A2116,營收表現!$A$6:$A$3000,0))="","",INDEX(營收表現!O$6:O$3000,MATCH($A2116,營收表現!$A$6:$A$3000,0))),"")</f>
        <v/>
      </c>
      <c r="Q2116" t="str">
        <f>IFERROR(IF(INDEX(營收表現!P$6:P$3000,MATCH($A2116,營收表現!$A$6:$A$3000,0))="","",INDEX(營收表現!P$6:P$3000,MATCH($A2116,營收表現!$A$6:$A$3000,0))),"")</f>
        <v/>
      </c>
      <c r="R2116" t="str">
        <f>IFERROR(IF(INDEX(營收表現!Q$6:Q$3000,MATCH($A2116,營收表現!$A$6:$A$3000,0))="","",INDEX(營收表現!Q$6:Q$3000,MATCH($A2116,營收表現!$A$6:$A$3000,0))),"")</f>
        <v/>
      </c>
      <c r="S2116" t="str">
        <f>IFERROR(IF(INDEX(營收表現!R$6:R$3000,MATCH($A2116,營收表現!$A$6:$A$3000,0))="","",INDEX(營收表現!R$6:R$3000,MATCH($A2116,營收表現!$A$6:$A$3000,0))),"")</f>
        <v/>
      </c>
      <c r="T2116" t="str">
        <f>IFERROR(IF(INDEX(營收表現!S$6:S$3000,MATCH($A2116,營收表現!$A$6:$A$3000,0))="","",INDEX(營收表現!S$6:S$3000,MATCH($A2116,營收表現!$A$6:$A$3000,0))),"")</f>
        <v/>
      </c>
      <c r="U2116" t="str">
        <f>IFERROR(IF(INDEX(營收表現!T$6:T$3000,MATCH($A2116,營收表現!$A$6:$A$3000,0))="","",INDEX(營收表現!T$6:T$3000,MATCH($A2116,營收表現!$A$6:$A$3000,0))),"")</f>
        <v/>
      </c>
    </row>
    <row r="2117" spans="1:21">
      <c r="A2117" s="30" t="str">
        <f>IF(營收表現!$A2121="","",營收表現!$A2121)</f>
        <v/>
      </c>
      <c r="B2117" t="str">
        <f>IFERROR(INDEX(營收表現!B$6:B$3000,MATCH($A2117,營收表現!$A$6:$A$3000,0)),"")</f>
        <v/>
      </c>
      <c r="C2117" t="str">
        <f>IFERROR(INDEX(類別!G$4:G$3000,MATCH($A2117,類別!$C$4:$C$3000,0)),"")</f>
        <v/>
      </c>
      <c r="D2117" t="str">
        <f>IFERROR(IF(INDEX(營收表現!C$6:C$3000,MATCH($A2117,營收表現!$A$6:$A$3000,0))="","",INDEX(營收表現!C$6:C$3000,MATCH($A2117,營收表現!$A$6:$A$3000,0))),"")</f>
        <v/>
      </c>
      <c r="E2117" t="str">
        <f>IFERROR(IF(INDEX(營收表現!D$6:D$3000,MATCH($A2117,營收表現!$A$6:$A$3000,0))="","",INDEX(營收表現!D$6:D$3000,MATCH($A2117,營收表現!$A$6:$A$3000,0))),"")</f>
        <v/>
      </c>
      <c r="F2117" t="str">
        <f>IFERROR(IF(INDEX(營收表現!E$6:E$3000,MATCH($A2117,營收表現!$A$6:$A$3000,0))="","",INDEX(營收表現!E$6:E$3000,MATCH($A2117,營收表現!$A$6:$A$3000,0))),"")</f>
        <v/>
      </c>
      <c r="G2117" t="str">
        <f>IFERROR(IF(INDEX(營收表現!F$6:F$3000,MATCH($A2117,營收表現!$A$6:$A$3000,0))="","",INDEX(營收表現!F$6:F$3000,MATCH($A2117,營收表現!$A$6:$A$3000,0))),"")</f>
        <v/>
      </c>
      <c r="H2117" t="str">
        <f>IFERROR(IF(INDEX(營收表現!G$6:G$3000,MATCH($A2117,營收表現!$A$6:$A$3000,0))="","",INDEX(營收表現!G$6:G$3000,MATCH($A2117,營收表現!$A$6:$A$3000,0))),"")</f>
        <v/>
      </c>
      <c r="I2117" t="str">
        <f>IFERROR(IF(INDEX(營收表現!H$6:H$3000,MATCH($A2117,營收表現!$A$6:$A$3000,0))="","",INDEX(營收表現!H$6:H$3000,MATCH($A2117,營收表現!$A$6:$A$3000,0))),"")</f>
        <v/>
      </c>
      <c r="J2117" t="str">
        <f>IFERROR(IF(INDEX(營收表現!I$6:I$3000,MATCH($A2117,營收表現!$A$6:$A$3000,0))="","",INDEX(營收表現!I$6:I$3000,MATCH($A2117,營收表現!$A$6:$A$3000,0))),"")</f>
        <v/>
      </c>
      <c r="K2117" t="str">
        <f>IFERROR(IF(INDEX(營收表現!J$6:J$3000,MATCH($A2117,營收表現!$A$6:$A$3000,0))="","",INDEX(營收表現!J$6:J$3000,MATCH($A2117,營收表現!$A$6:$A$3000,0))),"")</f>
        <v/>
      </c>
      <c r="L2117" t="str">
        <f>IFERROR(IF(INDEX(營收表現!K$6:K$3000,MATCH($A2117,營收表現!$A$6:$A$3000,0))="","",INDEX(營收表現!K$6:K$3000,MATCH($A2117,營收表現!$A$6:$A$3000,0))),"")</f>
        <v/>
      </c>
      <c r="M2117" t="str">
        <f>IFERROR(IF(INDEX(營收表現!L$6:L$3000,MATCH($A2117,營收表現!$A$6:$A$3000,0))="","",INDEX(營收表現!L$6:L$3000,MATCH($A2117,營收表現!$A$6:$A$3000,0))),"")</f>
        <v/>
      </c>
      <c r="N2117" t="str">
        <f>IFERROR(IF(INDEX(營收表現!M$6:M$3000,MATCH($A2117,營收表現!$A$6:$A$3000,0))="","",INDEX(營收表現!M$6:M$3000,MATCH($A2117,營收表現!$A$6:$A$3000,0))),"")</f>
        <v/>
      </c>
      <c r="O2117" t="str">
        <f>IFERROR(IF(INDEX(營收表現!N$6:N$3000,MATCH($A2117,營收表現!$A$6:$A$3000,0))="","",INDEX(營收表現!N$6:N$3000,MATCH($A2117,營收表現!$A$6:$A$3000,0))),"")</f>
        <v/>
      </c>
      <c r="P2117" t="str">
        <f>IFERROR(IF(INDEX(營收表現!O$6:O$3000,MATCH($A2117,營收表現!$A$6:$A$3000,0))="","",INDEX(營收表現!O$6:O$3000,MATCH($A2117,營收表現!$A$6:$A$3000,0))),"")</f>
        <v/>
      </c>
      <c r="Q2117" t="str">
        <f>IFERROR(IF(INDEX(營收表現!P$6:P$3000,MATCH($A2117,營收表現!$A$6:$A$3000,0))="","",INDEX(營收表現!P$6:P$3000,MATCH($A2117,營收表現!$A$6:$A$3000,0))),"")</f>
        <v/>
      </c>
      <c r="R2117" t="str">
        <f>IFERROR(IF(INDEX(營收表現!Q$6:Q$3000,MATCH($A2117,營收表現!$A$6:$A$3000,0))="","",INDEX(營收表現!Q$6:Q$3000,MATCH($A2117,營收表現!$A$6:$A$3000,0))),"")</f>
        <v/>
      </c>
      <c r="S2117" t="str">
        <f>IFERROR(IF(INDEX(營收表現!R$6:R$3000,MATCH($A2117,營收表現!$A$6:$A$3000,0))="","",INDEX(營收表現!R$6:R$3000,MATCH($A2117,營收表現!$A$6:$A$3000,0))),"")</f>
        <v/>
      </c>
      <c r="T2117" t="str">
        <f>IFERROR(IF(INDEX(營收表現!S$6:S$3000,MATCH($A2117,營收表現!$A$6:$A$3000,0))="","",INDEX(營收表現!S$6:S$3000,MATCH($A2117,營收表現!$A$6:$A$3000,0))),"")</f>
        <v/>
      </c>
      <c r="U2117" t="str">
        <f>IFERROR(IF(INDEX(營收表現!T$6:T$3000,MATCH($A2117,營收表現!$A$6:$A$3000,0))="","",INDEX(營收表現!T$6:T$3000,MATCH($A2117,營收表現!$A$6:$A$3000,0))),"")</f>
        <v/>
      </c>
    </row>
    <row r="2118" spans="1:21">
      <c r="A2118" s="30" t="str">
        <f>IF(營收表現!$A2122="","",營收表現!$A2122)</f>
        <v/>
      </c>
      <c r="B2118" t="str">
        <f>IFERROR(INDEX(營收表現!B$6:B$3000,MATCH($A2118,營收表現!$A$6:$A$3000,0)),"")</f>
        <v/>
      </c>
      <c r="C2118" t="str">
        <f>IFERROR(INDEX(類別!G$4:G$3000,MATCH($A2118,類別!$C$4:$C$3000,0)),"")</f>
        <v/>
      </c>
      <c r="D2118" t="str">
        <f>IFERROR(IF(INDEX(營收表現!C$6:C$3000,MATCH($A2118,營收表現!$A$6:$A$3000,0))="","",INDEX(營收表現!C$6:C$3000,MATCH($A2118,營收表現!$A$6:$A$3000,0))),"")</f>
        <v/>
      </c>
      <c r="E2118" t="str">
        <f>IFERROR(IF(INDEX(營收表現!D$6:D$3000,MATCH($A2118,營收表現!$A$6:$A$3000,0))="","",INDEX(營收表現!D$6:D$3000,MATCH($A2118,營收表現!$A$6:$A$3000,0))),"")</f>
        <v/>
      </c>
      <c r="F2118" t="str">
        <f>IFERROR(IF(INDEX(營收表現!E$6:E$3000,MATCH($A2118,營收表現!$A$6:$A$3000,0))="","",INDEX(營收表現!E$6:E$3000,MATCH($A2118,營收表現!$A$6:$A$3000,0))),"")</f>
        <v/>
      </c>
      <c r="G2118" t="str">
        <f>IFERROR(IF(INDEX(營收表現!F$6:F$3000,MATCH($A2118,營收表現!$A$6:$A$3000,0))="","",INDEX(營收表現!F$6:F$3000,MATCH($A2118,營收表現!$A$6:$A$3000,0))),"")</f>
        <v/>
      </c>
      <c r="H2118" t="str">
        <f>IFERROR(IF(INDEX(營收表現!G$6:G$3000,MATCH($A2118,營收表現!$A$6:$A$3000,0))="","",INDEX(營收表現!G$6:G$3000,MATCH($A2118,營收表現!$A$6:$A$3000,0))),"")</f>
        <v/>
      </c>
      <c r="I2118" t="str">
        <f>IFERROR(IF(INDEX(營收表現!H$6:H$3000,MATCH($A2118,營收表現!$A$6:$A$3000,0))="","",INDEX(營收表現!H$6:H$3000,MATCH($A2118,營收表現!$A$6:$A$3000,0))),"")</f>
        <v/>
      </c>
      <c r="J2118" t="str">
        <f>IFERROR(IF(INDEX(營收表現!I$6:I$3000,MATCH($A2118,營收表現!$A$6:$A$3000,0))="","",INDEX(營收表現!I$6:I$3000,MATCH($A2118,營收表現!$A$6:$A$3000,0))),"")</f>
        <v/>
      </c>
      <c r="K2118" t="str">
        <f>IFERROR(IF(INDEX(營收表現!J$6:J$3000,MATCH($A2118,營收表現!$A$6:$A$3000,0))="","",INDEX(營收表現!J$6:J$3000,MATCH($A2118,營收表現!$A$6:$A$3000,0))),"")</f>
        <v/>
      </c>
      <c r="L2118" t="str">
        <f>IFERROR(IF(INDEX(營收表現!K$6:K$3000,MATCH($A2118,營收表現!$A$6:$A$3000,0))="","",INDEX(營收表現!K$6:K$3000,MATCH($A2118,營收表現!$A$6:$A$3000,0))),"")</f>
        <v/>
      </c>
      <c r="M2118" t="str">
        <f>IFERROR(IF(INDEX(營收表現!L$6:L$3000,MATCH($A2118,營收表現!$A$6:$A$3000,0))="","",INDEX(營收表現!L$6:L$3000,MATCH($A2118,營收表現!$A$6:$A$3000,0))),"")</f>
        <v/>
      </c>
      <c r="N2118" t="str">
        <f>IFERROR(IF(INDEX(營收表現!M$6:M$3000,MATCH($A2118,營收表現!$A$6:$A$3000,0))="","",INDEX(營收表現!M$6:M$3000,MATCH($A2118,營收表現!$A$6:$A$3000,0))),"")</f>
        <v/>
      </c>
      <c r="O2118" t="str">
        <f>IFERROR(IF(INDEX(營收表現!N$6:N$3000,MATCH($A2118,營收表現!$A$6:$A$3000,0))="","",INDEX(營收表現!N$6:N$3000,MATCH($A2118,營收表現!$A$6:$A$3000,0))),"")</f>
        <v/>
      </c>
      <c r="P2118" t="str">
        <f>IFERROR(IF(INDEX(營收表現!O$6:O$3000,MATCH($A2118,營收表現!$A$6:$A$3000,0))="","",INDEX(營收表現!O$6:O$3000,MATCH($A2118,營收表現!$A$6:$A$3000,0))),"")</f>
        <v/>
      </c>
      <c r="Q2118" t="str">
        <f>IFERROR(IF(INDEX(營收表現!P$6:P$3000,MATCH($A2118,營收表現!$A$6:$A$3000,0))="","",INDEX(營收表現!P$6:P$3000,MATCH($A2118,營收表現!$A$6:$A$3000,0))),"")</f>
        <v/>
      </c>
      <c r="R2118" t="str">
        <f>IFERROR(IF(INDEX(營收表現!Q$6:Q$3000,MATCH($A2118,營收表現!$A$6:$A$3000,0))="","",INDEX(營收表現!Q$6:Q$3000,MATCH($A2118,營收表現!$A$6:$A$3000,0))),"")</f>
        <v/>
      </c>
      <c r="S2118" t="str">
        <f>IFERROR(IF(INDEX(營收表現!R$6:R$3000,MATCH($A2118,營收表現!$A$6:$A$3000,0))="","",INDEX(營收表現!R$6:R$3000,MATCH($A2118,營收表現!$A$6:$A$3000,0))),"")</f>
        <v/>
      </c>
      <c r="T2118" t="str">
        <f>IFERROR(IF(INDEX(營收表現!S$6:S$3000,MATCH($A2118,營收表現!$A$6:$A$3000,0))="","",INDEX(營收表現!S$6:S$3000,MATCH($A2118,營收表現!$A$6:$A$3000,0))),"")</f>
        <v/>
      </c>
      <c r="U2118" t="str">
        <f>IFERROR(IF(INDEX(營收表現!T$6:T$3000,MATCH($A2118,營收表現!$A$6:$A$3000,0))="","",INDEX(營收表現!T$6:T$3000,MATCH($A2118,營收表現!$A$6:$A$3000,0))),"")</f>
        <v/>
      </c>
    </row>
    <row r="2119" spans="1:21">
      <c r="A2119" s="30" t="str">
        <f>IF(營收表現!$A2123="","",營收表現!$A2123)</f>
        <v/>
      </c>
      <c r="B2119" t="str">
        <f>IFERROR(INDEX(營收表現!B$6:B$3000,MATCH($A2119,營收表現!$A$6:$A$3000,0)),"")</f>
        <v/>
      </c>
      <c r="C2119" t="str">
        <f>IFERROR(INDEX(類別!G$4:G$3000,MATCH($A2119,類別!$C$4:$C$3000,0)),"")</f>
        <v/>
      </c>
      <c r="D2119" t="str">
        <f>IFERROR(IF(INDEX(營收表現!C$6:C$3000,MATCH($A2119,營收表現!$A$6:$A$3000,0))="","",INDEX(營收表現!C$6:C$3000,MATCH($A2119,營收表現!$A$6:$A$3000,0))),"")</f>
        <v/>
      </c>
      <c r="E2119" t="str">
        <f>IFERROR(IF(INDEX(營收表現!D$6:D$3000,MATCH($A2119,營收表現!$A$6:$A$3000,0))="","",INDEX(營收表現!D$6:D$3000,MATCH($A2119,營收表現!$A$6:$A$3000,0))),"")</f>
        <v/>
      </c>
      <c r="F2119" t="str">
        <f>IFERROR(IF(INDEX(營收表現!E$6:E$3000,MATCH($A2119,營收表現!$A$6:$A$3000,0))="","",INDEX(營收表現!E$6:E$3000,MATCH($A2119,營收表現!$A$6:$A$3000,0))),"")</f>
        <v/>
      </c>
      <c r="G2119" t="str">
        <f>IFERROR(IF(INDEX(營收表現!F$6:F$3000,MATCH($A2119,營收表現!$A$6:$A$3000,0))="","",INDEX(營收表現!F$6:F$3000,MATCH($A2119,營收表現!$A$6:$A$3000,0))),"")</f>
        <v/>
      </c>
      <c r="H2119" t="str">
        <f>IFERROR(IF(INDEX(營收表現!G$6:G$3000,MATCH($A2119,營收表現!$A$6:$A$3000,0))="","",INDEX(營收表現!G$6:G$3000,MATCH($A2119,營收表現!$A$6:$A$3000,0))),"")</f>
        <v/>
      </c>
      <c r="I2119" t="str">
        <f>IFERROR(IF(INDEX(營收表現!H$6:H$3000,MATCH($A2119,營收表現!$A$6:$A$3000,0))="","",INDEX(營收表現!H$6:H$3000,MATCH($A2119,營收表現!$A$6:$A$3000,0))),"")</f>
        <v/>
      </c>
      <c r="J2119" t="str">
        <f>IFERROR(IF(INDEX(營收表現!I$6:I$3000,MATCH($A2119,營收表現!$A$6:$A$3000,0))="","",INDEX(營收表現!I$6:I$3000,MATCH($A2119,營收表現!$A$6:$A$3000,0))),"")</f>
        <v/>
      </c>
      <c r="K2119" t="str">
        <f>IFERROR(IF(INDEX(營收表現!J$6:J$3000,MATCH($A2119,營收表現!$A$6:$A$3000,0))="","",INDEX(營收表現!J$6:J$3000,MATCH($A2119,營收表現!$A$6:$A$3000,0))),"")</f>
        <v/>
      </c>
      <c r="L2119" t="str">
        <f>IFERROR(IF(INDEX(營收表現!K$6:K$3000,MATCH($A2119,營收表現!$A$6:$A$3000,0))="","",INDEX(營收表現!K$6:K$3000,MATCH($A2119,營收表現!$A$6:$A$3000,0))),"")</f>
        <v/>
      </c>
      <c r="M2119" t="str">
        <f>IFERROR(IF(INDEX(營收表現!L$6:L$3000,MATCH($A2119,營收表現!$A$6:$A$3000,0))="","",INDEX(營收表現!L$6:L$3000,MATCH($A2119,營收表現!$A$6:$A$3000,0))),"")</f>
        <v/>
      </c>
      <c r="N2119" t="str">
        <f>IFERROR(IF(INDEX(營收表現!M$6:M$3000,MATCH($A2119,營收表現!$A$6:$A$3000,0))="","",INDEX(營收表現!M$6:M$3000,MATCH($A2119,營收表現!$A$6:$A$3000,0))),"")</f>
        <v/>
      </c>
      <c r="O2119" t="str">
        <f>IFERROR(IF(INDEX(營收表現!N$6:N$3000,MATCH($A2119,營收表現!$A$6:$A$3000,0))="","",INDEX(營收表現!N$6:N$3000,MATCH($A2119,營收表現!$A$6:$A$3000,0))),"")</f>
        <v/>
      </c>
      <c r="P2119" t="str">
        <f>IFERROR(IF(INDEX(營收表現!O$6:O$3000,MATCH($A2119,營收表現!$A$6:$A$3000,0))="","",INDEX(營收表現!O$6:O$3000,MATCH($A2119,營收表現!$A$6:$A$3000,0))),"")</f>
        <v/>
      </c>
      <c r="Q2119" t="str">
        <f>IFERROR(IF(INDEX(營收表現!P$6:P$3000,MATCH($A2119,營收表現!$A$6:$A$3000,0))="","",INDEX(營收表現!P$6:P$3000,MATCH($A2119,營收表現!$A$6:$A$3000,0))),"")</f>
        <v/>
      </c>
      <c r="R2119" t="str">
        <f>IFERROR(IF(INDEX(營收表現!Q$6:Q$3000,MATCH($A2119,營收表現!$A$6:$A$3000,0))="","",INDEX(營收表現!Q$6:Q$3000,MATCH($A2119,營收表現!$A$6:$A$3000,0))),"")</f>
        <v/>
      </c>
      <c r="S2119" t="str">
        <f>IFERROR(IF(INDEX(營收表現!R$6:R$3000,MATCH($A2119,營收表現!$A$6:$A$3000,0))="","",INDEX(營收表現!R$6:R$3000,MATCH($A2119,營收表現!$A$6:$A$3000,0))),"")</f>
        <v/>
      </c>
      <c r="T2119" t="str">
        <f>IFERROR(IF(INDEX(營收表現!S$6:S$3000,MATCH($A2119,營收表現!$A$6:$A$3000,0))="","",INDEX(營收表現!S$6:S$3000,MATCH($A2119,營收表現!$A$6:$A$3000,0))),"")</f>
        <v/>
      </c>
      <c r="U2119" t="str">
        <f>IFERROR(IF(INDEX(營收表現!T$6:T$3000,MATCH($A2119,營收表現!$A$6:$A$3000,0))="","",INDEX(營收表現!T$6:T$3000,MATCH($A2119,營收表現!$A$6:$A$3000,0))),"")</f>
        <v/>
      </c>
    </row>
    <row r="2120" spans="1:21">
      <c r="A2120" s="30" t="str">
        <f>IF(營收表現!$A2124="","",營收表現!$A2124)</f>
        <v/>
      </c>
      <c r="B2120" t="str">
        <f>IFERROR(INDEX(營收表現!B$6:B$3000,MATCH($A2120,營收表現!$A$6:$A$3000,0)),"")</f>
        <v/>
      </c>
      <c r="C2120" t="str">
        <f>IFERROR(INDEX(類別!G$4:G$3000,MATCH($A2120,類別!$C$4:$C$3000,0)),"")</f>
        <v/>
      </c>
      <c r="D2120" t="str">
        <f>IFERROR(IF(INDEX(營收表現!C$6:C$3000,MATCH($A2120,營收表現!$A$6:$A$3000,0))="","",INDEX(營收表現!C$6:C$3000,MATCH($A2120,營收表現!$A$6:$A$3000,0))),"")</f>
        <v/>
      </c>
      <c r="E2120" t="str">
        <f>IFERROR(IF(INDEX(營收表現!D$6:D$3000,MATCH($A2120,營收表現!$A$6:$A$3000,0))="","",INDEX(營收表現!D$6:D$3000,MATCH($A2120,營收表現!$A$6:$A$3000,0))),"")</f>
        <v/>
      </c>
      <c r="F2120" t="str">
        <f>IFERROR(IF(INDEX(營收表現!E$6:E$3000,MATCH($A2120,營收表現!$A$6:$A$3000,0))="","",INDEX(營收表現!E$6:E$3000,MATCH($A2120,營收表現!$A$6:$A$3000,0))),"")</f>
        <v/>
      </c>
      <c r="G2120" t="str">
        <f>IFERROR(IF(INDEX(營收表現!F$6:F$3000,MATCH($A2120,營收表現!$A$6:$A$3000,0))="","",INDEX(營收表現!F$6:F$3000,MATCH($A2120,營收表現!$A$6:$A$3000,0))),"")</f>
        <v/>
      </c>
      <c r="H2120" t="str">
        <f>IFERROR(IF(INDEX(營收表現!G$6:G$3000,MATCH($A2120,營收表現!$A$6:$A$3000,0))="","",INDEX(營收表現!G$6:G$3000,MATCH($A2120,營收表現!$A$6:$A$3000,0))),"")</f>
        <v/>
      </c>
      <c r="I2120" t="str">
        <f>IFERROR(IF(INDEX(營收表現!H$6:H$3000,MATCH($A2120,營收表現!$A$6:$A$3000,0))="","",INDEX(營收表現!H$6:H$3000,MATCH($A2120,營收表現!$A$6:$A$3000,0))),"")</f>
        <v/>
      </c>
      <c r="J2120" t="str">
        <f>IFERROR(IF(INDEX(營收表現!I$6:I$3000,MATCH($A2120,營收表現!$A$6:$A$3000,0))="","",INDEX(營收表現!I$6:I$3000,MATCH($A2120,營收表現!$A$6:$A$3000,0))),"")</f>
        <v/>
      </c>
      <c r="K2120" t="str">
        <f>IFERROR(IF(INDEX(營收表現!J$6:J$3000,MATCH($A2120,營收表現!$A$6:$A$3000,0))="","",INDEX(營收表現!J$6:J$3000,MATCH($A2120,營收表現!$A$6:$A$3000,0))),"")</f>
        <v/>
      </c>
      <c r="L2120" t="str">
        <f>IFERROR(IF(INDEX(營收表現!K$6:K$3000,MATCH($A2120,營收表現!$A$6:$A$3000,0))="","",INDEX(營收表現!K$6:K$3000,MATCH($A2120,營收表現!$A$6:$A$3000,0))),"")</f>
        <v/>
      </c>
      <c r="M2120" t="str">
        <f>IFERROR(IF(INDEX(營收表現!L$6:L$3000,MATCH($A2120,營收表現!$A$6:$A$3000,0))="","",INDEX(營收表現!L$6:L$3000,MATCH($A2120,營收表現!$A$6:$A$3000,0))),"")</f>
        <v/>
      </c>
      <c r="N2120" t="str">
        <f>IFERROR(IF(INDEX(營收表現!M$6:M$3000,MATCH($A2120,營收表現!$A$6:$A$3000,0))="","",INDEX(營收表現!M$6:M$3000,MATCH($A2120,營收表現!$A$6:$A$3000,0))),"")</f>
        <v/>
      </c>
      <c r="O2120" t="str">
        <f>IFERROR(IF(INDEX(營收表現!N$6:N$3000,MATCH($A2120,營收表現!$A$6:$A$3000,0))="","",INDEX(營收表現!N$6:N$3000,MATCH($A2120,營收表現!$A$6:$A$3000,0))),"")</f>
        <v/>
      </c>
      <c r="P2120" t="str">
        <f>IFERROR(IF(INDEX(營收表現!O$6:O$3000,MATCH($A2120,營收表現!$A$6:$A$3000,0))="","",INDEX(營收表現!O$6:O$3000,MATCH($A2120,營收表現!$A$6:$A$3000,0))),"")</f>
        <v/>
      </c>
      <c r="Q2120" t="str">
        <f>IFERROR(IF(INDEX(營收表現!P$6:P$3000,MATCH($A2120,營收表現!$A$6:$A$3000,0))="","",INDEX(營收表現!P$6:P$3000,MATCH($A2120,營收表現!$A$6:$A$3000,0))),"")</f>
        <v/>
      </c>
      <c r="R2120" t="str">
        <f>IFERROR(IF(INDEX(營收表現!Q$6:Q$3000,MATCH($A2120,營收表現!$A$6:$A$3000,0))="","",INDEX(營收表現!Q$6:Q$3000,MATCH($A2120,營收表現!$A$6:$A$3000,0))),"")</f>
        <v/>
      </c>
      <c r="S2120" t="str">
        <f>IFERROR(IF(INDEX(營收表現!R$6:R$3000,MATCH($A2120,營收表現!$A$6:$A$3000,0))="","",INDEX(營收表現!R$6:R$3000,MATCH($A2120,營收表現!$A$6:$A$3000,0))),"")</f>
        <v/>
      </c>
      <c r="T2120" t="str">
        <f>IFERROR(IF(INDEX(營收表現!S$6:S$3000,MATCH($A2120,營收表現!$A$6:$A$3000,0))="","",INDEX(營收表現!S$6:S$3000,MATCH($A2120,營收表現!$A$6:$A$3000,0))),"")</f>
        <v/>
      </c>
      <c r="U2120" t="str">
        <f>IFERROR(IF(INDEX(營收表現!T$6:T$3000,MATCH($A2120,營收表現!$A$6:$A$3000,0))="","",INDEX(營收表現!T$6:T$3000,MATCH($A2120,營收表現!$A$6:$A$3000,0))),"")</f>
        <v/>
      </c>
    </row>
    <row r="2121" spans="1:21">
      <c r="A2121" s="30" t="str">
        <f>IF(營收表現!$A2125="","",營收表現!$A2125)</f>
        <v/>
      </c>
      <c r="B2121" t="str">
        <f>IFERROR(INDEX(營收表現!B$6:B$3000,MATCH($A2121,營收表現!$A$6:$A$3000,0)),"")</f>
        <v/>
      </c>
      <c r="C2121" t="str">
        <f>IFERROR(INDEX(類別!G$4:G$3000,MATCH($A2121,類別!$C$4:$C$3000,0)),"")</f>
        <v/>
      </c>
      <c r="D2121" t="str">
        <f>IFERROR(IF(INDEX(營收表現!C$6:C$3000,MATCH($A2121,營收表現!$A$6:$A$3000,0))="","",INDEX(營收表現!C$6:C$3000,MATCH($A2121,營收表現!$A$6:$A$3000,0))),"")</f>
        <v/>
      </c>
      <c r="E2121" t="str">
        <f>IFERROR(IF(INDEX(營收表現!D$6:D$3000,MATCH($A2121,營收表現!$A$6:$A$3000,0))="","",INDEX(營收表現!D$6:D$3000,MATCH($A2121,營收表現!$A$6:$A$3000,0))),"")</f>
        <v/>
      </c>
      <c r="F2121" t="str">
        <f>IFERROR(IF(INDEX(營收表現!E$6:E$3000,MATCH($A2121,營收表現!$A$6:$A$3000,0))="","",INDEX(營收表現!E$6:E$3000,MATCH($A2121,營收表現!$A$6:$A$3000,0))),"")</f>
        <v/>
      </c>
      <c r="G2121" t="str">
        <f>IFERROR(IF(INDEX(營收表現!F$6:F$3000,MATCH($A2121,營收表現!$A$6:$A$3000,0))="","",INDEX(營收表現!F$6:F$3000,MATCH($A2121,營收表現!$A$6:$A$3000,0))),"")</f>
        <v/>
      </c>
      <c r="H2121" t="str">
        <f>IFERROR(IF(INDEX(營收表現!G$6:G$3000,MATCH($A2121,營收表現!$A$6:$A$3000,0))="","",INDEX(營收表現!G$6:G$3000,MATCH($A2121,營收表現!$A$6:$A$3000,0))),"")</f>
        <v/>
      </c>
      <c r="I2121" t="str">
        <f>IFERROR(IF(INDEX(營收表現!H$6:H$3000,MATCH($A2121,營收表現!$A$6:$A$3000,0))="","",INDEX(營收表現!H$6:H$3000,MATCH($A2121,營收表現!$A$6:$A$3000,0))),"")</f>
        <v/>
      </c>
      <c r="J2121" t="str">
        <f>IFERROR(IF(INDEX(營收表現!I$6:I$3000,MATCH($A2121,營收表現!$A$6:$A$3000,0))="","",INDEX(營收表現!I$6:I$3000,MATCH($A2121,營收表現!$A$6:$A$3000,0))),"")</f>
        <v/>
      </c>
      <c r="K2121" t="str">
        <f>IFERROR(IF(INDEX(營收表現!J$6:J$3000,MATCH($A2121,營收表現!$A$6:$A$3000,0))="","",INDEX(營收表現!J$6:J$3000,MATCH($A2121,營收表現!$A$6:$A$3000,0))),"")</f>
        <v/>
      </c>
      <c r="L2121" t="str">
        <f>IFERROR(IF(INDEX(營收表現!K$6:K$3000,MATCH($A2121,營收表現!$A$6:$A$3000,0))="","",INDEX(營收表現!K$6:K$3000,MATCH($A2121,營收表現!$A$6:$A$3000,0))),"")</f>
        <v/>
      </c>
      <c r="M2121" t="str">
        <f>IFERROR(IF(INDEX(營收表現!L$6:L$3000,MATCH($A2121,營收表現!$A$6:$A$3000,0))="","",INDEX(營收表現!L$6:L$3000,MATCH($A2121,營收表現!$A$6:$A$3000,0))),"")</f>
        <v/>
      </c>
      <c r="N2121" t="str">
        <f>IFERROR(IF(INDEX(營收表現!M$6:M$3000,MATCH($A2121,營收表現!$A$6:$A$3000,0))="","",INDEX(營收表現!M$6:M$3000,MATCH($A2121,營收表現!$A$6:$A$3000,0))),"")</f>
        <v/>
      </c>
      <c r="O2121" t="str">
        <f>IFERROR(IF(INDEX(營收表現!N$6:N$3000,MATCH($A2121,營收表現!$A$6:$A$3000,0))="","",INDEX(營收表現!N$6:N$3000,MATCH($A2121,營收表現!$A$6:$A$3000,0))),"")</f>
        <v/>
      </c>
      <c r="P2121" t="str">
        <f>IFERROR(IF(INDEX(營收表現!O$6:O$3000,MATCH($A2121,營收表現!$A$6:$A$3000,0))="","",INDEX(營收表現!O$6:O$3000,MATCH($A2121,營收表現!$A$6:$A$3000,0))),"")</f>
        <v/>
      </c>
      <c r="Q2121" t="str">
        <f>IFERROR(IF(INDEX(營收表現!P$6:P$3000,MATCH($A2121,營收表現!$A$6:$A$3000,0))="","",INDEX(營收表現!P$6:P$3000,MATCH($A2121,營收表現!$A$6:$A$3000,0))),"")</f>
        <v/>
      </c>
      <c r="R2121" t="str">
        <f>IFERROR(IF(INDEX(營收表現!Q$6:Q$3000,MATCH($A2121,營收表現!$A$6:$A$3000,0))="","",INDEX(營收表現!Q$6:Q$3000,MATCH($A2121,營收表現!$A$6:$A$3000,0))),"")</f>
        <v/>
      </c>
      <c r="S2121" t="str">
        <f>IFERROR(IF(INDEX(營收表現!R$6:R$3000,MATCH($A2121,營收表現!$A$6:$A$3000,0))="","",INDEX(營收表現!R$6:R$3000,MATCH($A2121,營收表現!$A$6:$A$3000,0))),"")</f>
        <v/>
      </c>
      <c r="T2121" t="str">
        <f>IFERROR(IF(INDEX(營收表現!S$6:S$3000,MATCH($A2121,營收表現!$A$6:$A$3000,0))="","",INDEX(營收表現!S$6:S$3000,MATCH($A2121,營收表現!$A$6:$A$3000,0))),"")</f>
        <v/>
      </c>
      <c r="U2121" t="str">
        <f>IFERROR(IF(INDEX(營收表現!T$6:T$3000,MATCH($A2121,營收表現!$A$6:$A$3000,0))="","",INDEX(營收表現!T$6:T$3000,MATCH($A2121,營收表現!$A$6:$A$3000,0))),"")</f>
        <v/>
      </c>
    </row>
    <row r="2122" spans="1:21">
      <c r="A2122" s="30" t="str">
        <f>IF(營收表現!$A2126="","",營收表現!$A2126)</f>
        <v/>
      </c>
      <c r="B2122" t="str">
        <f>IFERROR(INDEX(營收表現!B$6:B$3000,MATCH($A2122,營收表現!$A$6:$A$3000,0)),"")</f>
        <v/>
      </c>
      <c r="C2122" t="str">
        <f>IFERROR(INDEX(類別!G$4:G$3000,MATCH($A2122,類別!$C$4:$C$3000,0)),"")</f>
        <v/>
      </c>
      <c r="D2122" t="str">
        <f>IFERROR(IF(INDEX(營收表現!C$6:C$3000,MATCH($A2122,營收表現!$A$6:$A$3000,0))="","",INDEX(營收表現!C$6:C$3000,MATCH($A2122,營收表現!$A$6:$A$3000,0))),"")</f>
        <v/>
      </c>
      <c r="E2122" t="str">
        <f>IFERROR(IF(INDEX(營收表現!D$6:D$3000,MATCH($A2122,營收表現!$A$6:$A$3000,0))="","",INDEX(營收表現!D$6:D$3000,MATCH($A2122,營收表現!$A$6:$A$3000,0))),"")</f>
        <v/>
      </c>
      <c r="F2122" t="str">
        <f>IFERROR(IF(INDEX(營收表現!E$6:E$3000,MATCH($A2122,營收表現!$A$6:$A$3000,0))="","",INDEX(營收表現!E$6:E$3000,MATCH($A2122,營收表現!$A$6:$A$3000,0))),"")</f>
        <v/>
      </c>
      <c r="G2122" t="str">
        <f>IFERROR(IF(INDEX(營收表現!F$6:F$3000,MATCH($A2122,營收表現!$A$6:$A$3000,0))="","",INDEX(營收表現!F$6:F$3000,MATCH($A2122,營收表現!$A$6:$A$3000,0))),"")</f>
        <v/>
      </c>
      <c r="H2122" t="str">
        <f>IFERROR(IF(INDEX(營收表現!G$6:G$3000,MATCH($A2122,營收表現!$A$6:$A$3000,0))="","",INDEX(營收表現!G$6:G$3000,MATCH($A2122,營收表現!$A$6:$A$3000,0))),"")</f>
        <v/>
      </c>
      <c r="I2122" t="str">
        <f>IFERROR(IF(INDEX(營收表現!H$6:H$3000,MATCH($A2122,營收表現!$A$6:$A$3000,0))="","",INDEX(營收表現!H$6:H$3000,MATCH($A2122,營收表現!$A$6:$A$3000,0))),"")</f>
        <v/>
      </c>
      <c r="J2122" t="str">
        <f>IFERROR(IF(INDEX(營收表現!I$6:I$3000,MATCH($A2122,營收表現!$A$6:$A$3000,0))="","",INDEX(營收表現!I$6:I$3000,MATCH($A2122,營收表現!$A$6:$A$3000,0))),"")</f>
        <v/>
      </c>
      <c r="K2122" t="str">
        <f>IFERROR(IF(INDEX(營收表現!J$6:J$3000,MATCH($A2122,營收表現!$A$6:$A$3000,0))="","",INDEX(營收表現!J$6:J$3000,MATCH($A2122,營收表現!$A$6:$A$3000,0))),"")</f>
        <v/>
      </c>
      <c r="L2122" t="str">
        <f>IFERROR(IF(INDEX(營收表現!K$6:K$3000,MATCH($A2122,營收表現!$A$6:$A$3000,0))="","",INDEX(營收表現!K$6:K$3000,MATCH($A2122,營收表現!$A$6:$A$3000,0))),"")</f>
        <v/>
      </c>
      <c r="M2122" t="str">
        <f>IFERROR(IF(INDEX(營收表現!L$6:L$3000,MATCH($A2122,營收表現!$A$6:$A$3000,0))="","",INDEX(營收表現!L$6:L$3000,MATCH($A2122,營收表現!$A$6:$A$3000,0))),"")</f>
        <v/>
      </c>
      <c r="N2122" t="str">
        <f>IFERROR(IF(INDEX(營收表現!M$6:M$3000,MATCH($A2122,營收表現!$A$6:$A$3000,0))="","",INDEX(營收表現!M$6:M$3000,MATCH($A2122,營收表現!$A$6:$A$3000,0))),"")</f>
        <v/>
      </c>
      <c r="O2122" t="str">
        <f>IFERROR(IF(INDEX(營收表現!N$6:N$3000,MATCH($A2122,營收表現!$A$6:$A$3000,0))="","",INDEX(營收表現!N$6:N$3000,MATCH($A2122,營收表現!$A$6:$A$3000,0))),"")</f>
        <v/>
      </c>
      <c r="P2122" t="str">
        <f>IFERROR(IF(INDEX(營收表現!O$6:O$3000,MATCH($A2122,營收表現!$A$6:$A$3000,0))="","",INDEX(營收表現!O$6:O$3000,MATCH($A2122,營收表現!$A$6:$A$3000,0))),"")</f>
        <v/>
      </c>
      <c r="Q2122" t="str">
        <f>IFERROR(IF(INDEX(營收表現!P$6:P$3000,MATCH($A2122,營收表現!$A$6:$A$3000,0))="","",INDEX(營收表現!P$6:P$3000,MATCH($A2122,營收表現!$A$6:$A$3000,0))),"")</f>
        <v/>
      </c>
      <c r="R2122" t="str">
        <f>IFERROR(IF(INDEX(營收表現!Q$6:Q$3000,MATCH($A2122,營收表現!$A$6:$A$3000,0))="","",INDEX(營收表現!Q$6:Q$3000,MATCH($A2122,營收表現!$A$6:$A$3000,0))),"")</f>
        <v/>
      </c>
      <c r="S2122" t="str">
        <f>IFERROR(IF(INDEX(營收表現!R$6:R$3000,MATCH($A2122,營收表現!$A$6:$A$3000,0))="","",INDEX(營收表現!R$6:R$3000,MATCH($A2122,營收表現!$A$6:$A$3000,0))),"")</f>
        <v/>
      </c>
      <c r="T2122" t="str">
        <f>IFERROR(IF(INDEX(營收表現!S$6:S$3000,MATCH($A2122,營收表現!$A$6:$A$3000,0))="","",INDEX(營收表現!S$6:S$3000,MATCH($A2122,營收表現!$A$6:$A$3000,0))),"")</f>
        <v/>
      </c>
      <c r="U2122" t="str">
        <f>IFERROR(IF(INDEX(營收表現!T$6:T$3000,MATCH($A2122,營收表現!$A$6:$A$3000,0))="","",INDEX(營收表現!T$6:T$3000,MATCH($A2122,營收表現!$A$6:$A$3000,0))),"")</f>
        <v/>
      </c>
    </row>
    <row r="2123" spans="1:21">
      <c r="A2123" s="30" t="str">
        <f>IF(營收表現!$A2127="","",營收表現!$A2127)</f>
        <v/>
      </c>
      <c r="B2123" t="str">
        <f>IFERROR(INDEX(營收表現!B$6:B$3000,MATCH($A2123,營收表現!$A$6:$A$3000,0)),"")</f>
        <v/>
      </c>
      <c r="C2123" t="str">
        <f>IFERROR(INDEX(類別!G$4:G$3000,MATCH($A2123,類別!$C$4:$C$3000,0)),"")</f>
        <v/>
      </c>
      <c r="D2123" t="str">
        <f>IFERROR(IF(INDEX(營收表現!C$6:C$3000,MATCH($A2123,營收表現!$A$6:$A$3000,0))="","",INDEX(營收表現!C$6:C$3000,MATCH($A2123,營收表現!$A$6:$A$3000,0))),"")</f>
        <v/>
      </c>
      <c r="E2123" t="str">
        <f>IFERROR(IF(INDEX(營收表現!D$6:D$3000,MATCH($A2123,營收表現!$A$6:$A$3000,0))="","",INDEX(營收表現!D$6:D$3000,MATCH($A2123,營收表現!$A$6:$A$3000,0))),"")</f>
        <v/>
      </c>
      <c r="F2123" t="str">
        <f>IFERROR(IF(INDEX(營收表現!E$6:E$3000,MATCH($A2123,營收表現!$A$6:$A$3000,0))="","",INDEX(營收表現!E$6:E$3000,MATCH($A2123,營收表現!$A$6:$A$3000,0))),"")</f>
        <v/>
      </c>
      <c r="G2123" t="str">
        <f>IFERROR(IF(INDEX(營收表現!F$6:F$3000,MATCH($A2123,營收表現!$A$6:$A$3000,0))="","",INDEX(營收表現!F$6:F$3000,MATCH($A2123,營收表現!$A$6:$A$3000,0))),"")</f>
        <v/>
      </c>
      <c r="H2123" t="str">
        <f>IFERROR(IF(INDEX(營收表現!G$6:G$3000,MATCH($A2123,營收表現!$A$6:$A$3000,0))="","",INDEX(營收表現!G$6:G$3000,MATCH($A2123,營收表現!$A$6:$A$3000,0))),"")</f>
        <v/>
      </c>
      <c r="I2123" t="str">
        <f>IFERROR(IF(INDEX(營收表現!H$6:H$3000,MATCH($A2123,營收表現!$A$6:$A$3000,0))="","",INDEX(營收表現!H$6:H$3000,MATCH($A2123,營收表現!$A$6:$A$3000,0))),"")</f>
        <v/>
      </c>
      <c r="J2123" t="str">
        <f>IFERROR(IF(INDEX(營收表現!I$6:I$3000,MATCH($A2123,營收表現!$A$6:$A$3000,0))="","",INDEX(營收表現!I$6:I$3000,MATCH($A2123,營收表現!$A$6:$A$3000,0))),"")</f>
        <v/>
      </c>
      <c r="K2123" t="str">
        <f>IFERROR(IF(INDEX(營收表現!J$6:J$3000,MATCH($A2123,營收表現!$A$6:$A$3000,0))="","",INDEX(營收表現!J$6:J$3000,MATCH($A2123,營收表現!$A$6:$A$3000,0))),"")</f>
        <v/>
      </c>
      <c r="L2123" t="str">
        <f>IFERROR(IF(INDEX(營收表現!K$6:K$3000,MATCH($A2123,營收表現!$A$6:$A$3000,0))="","",INDEX(營收表現!K$6:K$3000,MATCH($A2123,營收表現!$A$6:$A$3000,0))),"")</f>
        <v/>
      </c>
      <c r="M2123" t="str">
        <f>IFERROR(IF(INDEX(營收表現!L$6:L$3000,MATCH($A2123,營收表現!$A$6:$A$3000,0))="","",INDEX(營收表現!L$6:L$3000,MATCH($A2123,營收表現!$A$6:$A$3000,0))),"")</f>
        <v/>
      </c>
      <c r="N2123" t="str">
        <f>IFERROR(IF(INDEX(營收表現!M$6:M$3000,MATCH($A2123,營收表現!$A$6:$A$3000,0))="","",INDEX(營收表現!M$6:M$3000,MATCH($A2123,營收表現!$A$6:$A$3000,0))),"")</f>
        <v/>
      </c>
      <c r="O2123" t="str">
        <f>IFERROR(IF(INDEX(營收表現!N$6:N$3000,MATCH($A2123,營收表現!$A$6:$A$3000,0))="","",INDEX(營收表現!N$6:N$3000,MATCH($A2123,營收表現!$A$6:$A$3000,0))),"")</f>
        <v/>
      </c>
      <c r="P2123" t="str">
        <f>IFERROR(IF(INDEX(營收表現!O$6:O$3000,MATCH($A2123,營收表現!$A$6:$A$3000,0))="","",INDEX(營收表現!O$6:O$3000,MATCH($A2123,營收表現!$A$6:$A$3000,0))),"")</f>
        <v/>
      </c>
      <c r="Q2123" t="str">
        <f>IFERROR(IF(INDEX(營收表現!P$6:P$3000,MATCH($A2123,營收表現!$A$6:$A$3000,0))="","",INDEX(營收表現!P$6:P$3000,MATCH($A2123,營收表現!$A$6:$A$3000,0))),"")</f>
        <v/>
      </c>
      <c r="R2123" t="str">
        <f>IFERROR(IF(INDEX(營收表現!Q$6:Q$3000,MATCH($A2123,營收表現!$A$6:$A$3000,0))="","",INDEX(營收表現!Q$6:Q$3000,MATCH($A2123,營收表現!$A$6:$A$3000,0))),"")</f>
        <v/>
      </c>
      <c r="S2123" t="str">
        <f>IFERROR(IF(INDEX(營收表現!R$6:R$3000,MATCH($A2123,營收表現!$A$6:$A$3000,0))="","",INDEX(營收表現!R$6:R$3000,MATCH($A2123,營收表現!$A$6:$A$3000,0))),"")</f>
        <v/>
      </c>
      <c r="T2123" t="str">
        <f>IFERROR(IF(INDEX(營收表現!S$6:S$3000,MATCH($A2123,營收表現!$A$6:$A$3000,0))="","",INDEX(營收表現!S$6:S$3000,MATCH($A2123,營收表現!$A$6:$A$3000,0))),"")</f>
        <v/>
      </c>
      <c r="U2123" t="str">
        <f>IFERROR(IF(INDEX(營收表現!T$6:T$3000,MATCH($A2123,營收表現!$A$6:$A$3000,0))="","",INDEX(營收表現!T$6:T$3000,MATCH($A2123,營收表現!$A$6:$A$3000,0))),"")</f>
        <v/>
      </c>
    </row>
    <row r="2124" spans="1:21">
      <c r="A2124" s="30" t="str">
        <f>IF(營收表現!$A2128="","",營收表現!$A2128)</f>
        <v/>
      </c>
      <c r="B2124" t="str">
        <f>IFERROR(INDEX(營收表現!B$6:B$3000,MATCH($A2124,營收表現!$A$6:$A$3000,0)),"")</f>
        <v/>
      </c>
      <c r="C2124" t="str">
        <f>IFERROR(INDEX(類別!G$4:G$3000,MATCH($A2124,類別!$C$4:$C$3000,0)),"")</f>
        <v/>
      </c>
      <c r="D2124" t="str">
        <f>IFERROR(IF(INDEX(營收表現!C$6:C$3000,MATCH($A2124,營收表現!$A$6:$A$3000,0))="","",INDEX(營收表現!C$6:C$3000,MATCH($A2124,營收表現!$A$6:$A$3000,0))),"")</f>
        <v/>
      </c>
      <c r="E2124" t="str">
        <f>IFERROR(IF(INDEX(營收表現!D$6:D$3000,MATCH($A2124,營收表現!$A$6:$A$3000,0))="","",INDEX(營收表現!D$6:D$3000,MATCH($A2124,營收表現!$A$6:$A$3000,0))),"")</f>
        <v/>
      </c>
      <c r="F2124" t="str">
        <f>IFERROR(IF(INDEX(營收表現!E$6:E$3000,MATCH($A2124,營收表現!$A$6:$A$3000,0))="","",INDEX(營收表現!E$6:E$3000,MATCH($A2124,營收表現!$A$6:$A$3000,0))),"")</f>
        <v/>
      </c>
      <c r="G2124" t="str">
        <f>IFERROR(IF(INDEX(營收表現!F$6:F$3000,MATCH($A2124,營收表現!$A$6:$A$3000,0))="","",INDEX(營收表現!F$6:F$3000,MATCH($A2124,營收表現!$A$6:$A$3000,0))),"")</f>
        <v/>
      </c>
      <c r="H2124" t="str">
        <f>IFERROR(IF(INDEX(營收表現!G$6:G$3000,MATCH($A2124,營收表現!$A$6:$A$3000,0))="","",INDEX(營收表現!G$6:G$3000,MATCH($A2124,營收表現!$A$6:$A$3000,0))),"")</f>
        <v/>
      </c>
      <c r="I2124" t="str">
        <f>IFERROR(IF(INDEX(營收表現!H$6:H$3000,MATCH($A2124,營收表現!$A$6:$A$3000,0))="","",INDEX(營收表現!H$6:H$3000,MATCH($A2124,營收表現!$A$6:$A$3000,0))),"")</f>
        <v/>
      </c>
      <c r="J2124" t="str">
        <f>IFERROR(IF(INDEX(營收表現!I$6:I$3000,MATCH($A2124,營收表現!$A$6:$A$3000,0))="","",INDEX(營收表現!I$6:I$3000,MATCH($A2124,營收表現!$A$6:$A$3000,0))),"")</f>
        <v/>
      </c>
      <c r="K2124" t="str">
        <f>IFERROR(IF(INDEX(營收表現!J$6:J$3000,MATCH($A2124,營收表現!$A$6:$A$3000,0))="","",INDEX(營收表現!J$6:J$3000,MATCH($A2124,營收表現!$A$6:$A$3000,0))),"")</f>
        <v/>
      </c>
      <c r="L2124" t="str">
        <f>IFERROR(IF(INDEX(營收表現!K$6:K$3000,MATCH($A2124,營收表現!$A$6:$A$3000,0))="","",INDEX(營收表現!K$6:K$3000,MATCH($A2124,營收表現!$A$6:$A$3000,0))),"")</f>
        <v/>
      </c>
      <c r="M2124" t="str">
        <f>IFERROR(IF(INDEX(營收表現!L$6:L$3000,MATCH($A2124,營收表現!$A$6:$A$3000,0))="","",INDEX(營收表現!L$6:L$3000,MATCH($A2124,營收表現!$A$6:$A$3000,0))),"")</f>
        <v/>
      </c>
      <c r="N2124" t="str">
        <f>IFERROR(IF(INDEX(營收表現!M$6:M$3000,MATCH($A2124,營收表現!$A$6:$A$3000,0))="","",INDEX(營收表現!M$6:M$3000,MATCH($A2124,營收表現!$A$6:$A$3000,0))),"")</f>
        <v/>
      </c>
      <c r="O2124" t="str">
        <f>IFERROR(IF(INDEX(營收表現!N$6:N$3000,MATCH($A2124,營收表現!$A$6:$A$3000,0))="","",INDEX(營收表現!N$6:N$3000,MATCH($A2124,營收表現!$A$6:$A$3000,0))),"")</f>
        <v/>
      </c>
      <c r="P2124" t="str">
        <f>IFERROR(IF(INDEX(營收表現!O$6:O$3000,MATCH($A2124,營收表現!$A$6:$A$3000,0))="","",INDEX(營收表現!O$6:O$3000,MATCH($A2124,營收表現!$A$6:$A$3000,0))),"")</f>
        <v/>
      </c>
      <c r="Q2124" t="str">
        <f>IFERROR(IF(INDEX(營收表現!P$6:P$3000,MATCH($A2124,營收表現!$A$6:$A$3000,0))="","",INDEX(營收表現!P$6:P$3000,MATCH($A2124,營收表現!$A$6:$A$3000,0))),"")</f>
        <v/>
      </c>
      <c r="R2124" t="str">
        <f>IFERROR(IF(INDEX(營收表現!Q$6:Q$3000,MATCH($A2124,營收表現!$A$6:$A$3000,0))="","",INDEX(營收表現!Q$6:Q$3000,MATCH($A2124,營收表現!$A$6:$A$3000,0))),"")</f>
        <v/>
      </c>
      <c r="S2124" t="str">
        <f>IFERROR(IF(INDEX(營收表現!R$6:R$3000,MATCH($A2124,營收表現!$A$6:$A$3000,0))="","",INDEX(營收表現!R$6:R$3000,MATCH($A2124,營收表現!$A$6:$A$3000,0))),"")</f>
        <v/>
      </c>
      <c r="T2124" t="str">
        <f>IFERROR(IF(INDEX(營收表現!S$6:S$3000,MATCH($A2124,營收表現!$A$6:$A$3000,0))="","",INDEX(營收表現!S$6:S$3000,MATCH($A2124,營收表現!$A$6:$A$3000,0))),"")</f>
        <v/>
      </c>
      <c r="U2124" t="str">
        <f>IFERROR(IF(INDEX(營收表現!T$6:T$3000,MATCH($A2124,營收表現!$A$6:$A$3000,0))="","",INDEX(營收表現!T$6:T$3000,MATCH($A2124,營收表現!$A$6:$A$3000,0))),"")</f>
        <v/>
      </c>
    </row>
    <row r="2125" spans="1:21">
      <c r="A2125" s="30" t="str">
        <f>IF(營收表現!$A2129="","",營收表現!$A2129)</f>
        <v/>
      </c>
      <c r="B2125" t="str">
        <f>IFERROR(INDEX(營收表現!B$6:B$3000,MATCH($A2125,營收表現!$A$6:$A$3000,0)),"")</f>
        <v/>
      </c>
      <c r="C2125" t="str">
        <f>IFERROR(INDEX(類別!G$4:G$3000,MATCH($A2125,類別!$C$4:$C$3000,0)),"")</f>
        <v/>
      </c>
      <c r="D2125" t="str">
        <f>IFERROR(IF(INDEX(營收表現!C$6:C$3000,MATCH($A2125,營收表現!$A$6:$A$3000,0))="","",INDEX(營收表現!C$6:C$3000,MATCH($A2125,營收表現!$A$6:$A$3000,0))),"")</f>
        <v/>
      </c>
      <c r="E2125" t="str">
        <f>IFERROR(IF(INDEX(營收表現!D$6:D$3000,MATCH($A2125,營收表現!$A$6:$A$3000,0))="","",INDEX(營收表現!D$6:D$3000,MATCH($A2125,營收表現!$A$6:$A$3000,0))),"")</f>
        <v/>
      </c>
      <c r="F2125" t="str">
        <f>IFERROR(IF(INDEX(營收表現!E$6:E$3000,MATCH($A2125,營收表現!$A$6:$A$3000,0))="","",INDEX(營收表現!E$6:E$3000,MATCH($A2125,營收表現!$A$6:$A$3000,0))),"")</f>
        <v/>
      </c>
      <c r="G2125" t="str">
        <f>IFERROR(IF(INDEX(營收表現!F$6:F$3000,MATCH($A2125,營收表現!$A$6:$A$3000,0))="","",INDEX(營收表現!F$6:F$3000,MATCH($A2125,營收表現!$A$6:$A$3000,0))),"")</f>
        <v/>
      </c>
      <c r="H2125" t="str">
        <f>IFERROR(IF(INDEX(營收表現!G$6:G$3000,MATCH($A2125,營收表現!$A$6:$A$3000,0))="","",INDEX(營收表現!G$6:G$3000,MATCH($A2125,營收表現!$A$6:$A$3000,0))),"")</f>
        <v/>
      </c>
      <c r="I2125" t="str">
        <f>IFERROR(IF(INDEX(營收表現!H$6:H$3000,MATCH($A2125,營收表現!$A$6:$A$3000,0))="","",INDEX(營收表現!H$6:H$3000,MATCH($A2125,營收表現!$A$6:$A$3000,0))),"")</f>
        <v/>
      </c>
      <c r="J2125" t="str">
        <f>IFERROR(IF(INDEX(營收表現!I$6:I$3000,MATCH($A2125,營收表現!$A$6:$A$3000,0))="","",INDEX(營收表現!I$6:I$3000,MATCH($A2125,營收表現!$A$6:$A$3000,0))),"")</f>
        <v/>
      </c>
      <c r="K2125" t="str">
        <f>IFERROR(IF(INDEX(營收表現!J$6:J$3000,MATCH($A2125,營收表現!$A$6:$A$3000,0))="","",INDEX(營收表現!J$6:J$3000,MATCH($A2125,營收表現!$A$6:$A$3000,0))),"")</f>
        <v/>
      </c>
      <c r="L2125" t="str">
        <f>IFERROR(IF(INDEX(營收表現!K$6:K$3000,MATCH($A2125,營收表現!$A$6:$A$3000,0))="","",INDEX(營收表現!K$6:K$3000,MATCH($A2125,營收表現!$A$6:$A$3000,0))),"")</f>
        <v/>
      </c>
      <c r="M2125" t="str">
        <f>IFERROR(IF(INDEX(營收表現!L$6:L$3000,MATCH($A2125,營收表現!$A$6:$A$3000,0))="","",INDEX(營收表現!L$6:L$3000,MATCH($A2125,營收表現!$A$6:$A$3000,0))),"")</f>
        <v/>
      </c>
      <c r="N2125" t="str">
        <f>IFERROR(IF(INDEX(營收表現!M$6:M$3000,MATCH($A2125,營收表現!$A$6:$A$3000,0))="","",INDEX(營收表現!M$6:M$3000,MATCH($A2125,營收表現!$A$6:$A$3000,0))),"")</f>
        <v/>
      </c>
      <c r="O2125" t="str">
        <f>IFERROR(IF(INDEX(營收表現!N$6:N$3000,MATCH($A2125,營收表現!$A$6:$A$3000,0))="","",INDEX(營收表現!N$6:N$3000,MATCH($A2125,營收表現!$A$6:$A$3000,0))),"")</f>
        <v/>
      </c>
      <c r="P2125" t="str">
        <f>IFERROR(IF(INDEX(營收表現!O$6:O$3000,MATCH($A2125,營收表現!$A$6:$A$3000,0))="","",INDEX(營收表現!O$6:O$3000,MATCH($A2125,營收表現!$A$6:$A$3000,0))),"")</f>
        <v/>
      </c>
      <c r="Q2125" t="str">
        <f>IFERROR(IF(INDEX(營收表現!P$6:P$3000,MATCH($A2125,營收表現!$A$6:$A$3000,0))="","",INDEX(營收表現!P$6:P$3000,MATCH($A2125,營收表現!$A$6:$A$3000,0))),"")</f>
        <v/>
      </c>
      <c r="R2125" t="str">
        <f>IFERROR(IF(INDEX(營收表現!Q$6:Q$3000,MATCH($A2125,營收表現!$A$6:$A$3000,0))="","",INDEX(營收表現!Q$6:Q$3000,MATCH($A2125,營收表現!$A$6:$A$3000,0))),"")</f>
        <v/>
      </c>
      <c r="S2125" t="str">
        <f>IFERROR(IF(INDEX(營收表現!R$6:R$3000,MATCH($A2125,營收表現!$A$6:$A$3000,0))="","",INDEX(營收表現!R$6:R$3000,MATCH($A2125,營收表現!$A$6:$A$3000,0))),"")</f>
        <v/>
      </c>
      <c r="T2125" t="str">
        <f>IFERROR(IF(INDEX(營收表現!S$6:S$3000,MATCH($A2125,營收表現!$A$6:$A$3000,0))="","",INDEX(營收表現!S$6:S$3000,MATCH($A2125,營收表現!$A$6:$A$3000,0))),"")</f>
        <v/>
      </c>
      <c r="U2125" t="str">
        <f>IFERROR(IF(INDEX(營收表現!T$6:T$3000,MATCH($A2125,營收表現!$A$6:$A$3000,0))="","",INDEX(營收表現!T$6:T$3000,MATCH($A2125,營收表現!$A$6:$A$3000,0))),"")</f>
        <v/>
      </c>
    </row>
    <row r="2126" spans="1:21">
      <c r="A2126" s="30" t="str">
        <f>IF(營收表現!$A2130="","",營收表現!$A2130)</f>
        <v/>
      </c>
      <c r="B2126" t="str">
        <f>IFERROR(INDEX(營收表現!B$6:B$3000,MATCH($A2126,營收表現!$A$6:$A$3000,0)),"")</f>
        <v/>
      </c>
      <c r="C2126" t="str">
        <f>IFERROR(INDEX(類別!G$4:G$3000,MATCH($A2126,類別!$C$4:$C$3000,0)),"")</f>
        <v/>
      </c>
      <c r="D2126" t="str">
        <f>IFERROR(IF(INDEX(營收表現!C$6:C$3000,MATCH($A2126,營收表現!$A$6:$A$3000,0))="","",INDEX(營收表現!C$6:C$3000,MATCH($A2126,營收表現!$A$6:$A$3000,0))),"")</f>
        <v/>
      </c>
      <c r="E2126" t="str">
        <f>IFERROR(IF(INDEX(營收表現!D$6:D$3000,MATCH($A2126,營收表現!$A$6:$A$3000,0))="","",INDEX(營收表現!D$6:D$3000,MATCH($A2126,營收表現!$A$6:$A$3000,0))),"")</f>
        <v/>
      </c>
      <c r="F2126" t="str">
        <f>IFERROR(IF(INDEX(營收表現!E$6:E$3000,MATCH($A2126,營收表現!$A$6:$A$3000,0))="","",INDEX(營收表現!E$6:E$3000,MATCH($A2126,營收表現!$A$6:$A$3000,0))),"")</f>
        <v/>
      </c>
      <c r="G2126" t="str">
        <f>IFERROR(IF(INDEX(營收表現!F$6:F$3000,MATCH($A2126,營收表現!$A$6:$A$3000,0))="","",INDEX(營收表現!F$6:F$3000,MATCH($A2126,營收表現!$A$6:$A$3000,0))),"")</f>
        <v/>
      </c>
      <c r="H2126" t="str">
        <f>IFERROR(IF(INDEX(營收表現!G$6:G$3000,MATCH($A2126,營收表現!$A$6:$A$3000,0))="","",INDEX(營收表現!G$6:G$3000,MATCH($A2126,營收表現!$A$6:$A$3000,0))),"")</f>
        <v/>
      </c>
      <c r="I2126" t="str">
        <f>IFERROR(IF(INDEX(營收表現!H$6:H$3000,MATCH($A2126,營收表現!$A$6:$A$3000,0))="","",INDEX(營收表現!H$6:H$3000,MATCH($A2126,營收表現!$A$6:$A$3000,0))),"")</f>
        <v/>
      </c>
      <c r="J2126" t="str">
        <f>IFERROR(IF(INDEX(營收表現!I$6:I$3000,MATCH($A2126,營收表現!$A$6:$A$3000,0))="","",INDEX(營收表現!I$6:I$3000,MATCH($A2126,營收表現!$A$6:$A$3000,0))),"")</f>
        <v/>
      </c>
      <c r="K2126" t="str">
        <f>IFERROR(IF(INDEX(營收表現!J$6:J$3000,MATCH($A2126,營收表現!$A$6:$A$3000,0))="","",INDEX(營收表現!J$6:J$3000,MATCH($A2126,營收表現!$A$6:$A$3000,0))),"")</f>
        <v/>
      </c>
      <c r="L2126" t="str">
        <f>IFERROR(IF(INDEX(營收表現!K$6:K$3000,MATCH($A2126,營收表現!$A$6:$A$3000,0))="","",INDEX(營收表現!K$6:K$3000,MATCH($A2126,營收表現!$A$6:$A$3000,0))),"")</f>
        <v/>
      </c>
      <c r="M2126" t="str">
        <f>IFERROR(IF(INDEX(營收表現!L$6:L$3000,MATCH($A2126,營收表現!$A$6:$A$3000,0))="","",INDEX(營收表現!L$6:L$3000,MATCH($A2126,營收表現!$A$6:$A$3000,0))),"")</f>
        <v/>
      </c>
      <c r="N2126" t="str">
        <f>IFERROR(IF(INDEX(營收表現!M$6:M$3000,MATCH($A2126,營收表現!$A$6:$A$3000,0))="","",INDEX(營收表現!M$6:M$3000,MATCH($A2126,營收表現!$A$6:$A$3000,0))),"")</f>
        <v/>
      </c>
      <c r="O2126" t="str">
        <f>IFERROR(IF(INDEX(營收表現!N$6:N$3000,MATCH($A2126,營收表現!$A$6:$A$3000,0))="","",INDEX(營收表現!N$6:N$3000,MATCH($A2126,營收表現!$A$6:$A$3000,0))),"")</f>
        <v/>
      </c>
      <c r="P2126" t="str">
        <f>IFERROR(IF(INDEX(營收表現!O$6:O$3000,MATCH($A2126,營收表現!$A$6:$A$3000,0))="","",INDEX(營收表現!O$6:O$3000,MATCH($A2126,營收表現!$A$6:$A$3000,0))),"")</f>
        <v/>
      </c>
      <c r="Q2126" t="str">
        <f>IFERROR(IF(INDEX(營收表現!P$6:P$3000,MATCH($A2126,營收表現!$A$6:$A$3000,0))="","",INDEX(營收表現!P$6:P$3000,MATCH($A2126,營收表現!$A$6:$A$3000,0))),"")</f>
        <v/>
      </c>
      <c r="R2126" t="str">
        <f>IFERROR(IF(INDEX(營收表現!Q$6:Q$3000,MATCH($A2126,營收表現!$A$6:$A$3000,0))="","",INDEX(營收表現!Q$6:Q$3000,MATCH($A2126,營收表現!$A$6:$A$3000,0))),"")</f>
        <v/>
      </c>
      <c r="S2126" t="str">
        <f>IFERROR(IF(INDEX(營收表現!R$6:R$3000,MATCH($A2126,營收表現!$A$6:$A$3000,0))="","",INDEX(營收表現!R$6:R$3000,MATCH($A2126,營收表現!$A$6:$A$3000,0))),"")</f>
        <v/>
      </c>
      <c r="T2126" t="str">
        <f>IFERROR(IF(INDEX(營收表現!S$6:S$3000,MATCH($A2126,營收表現!$A$6:$A$3000,0))="","",INDEX(營收表現!S$6:S$3000,MATCH($A2126,營收表現!$A$6:$A$3000,0))),"")</f>
        <v/>
      </c>
      <c r="U2126" t="str">
        <f>IFERROR(IF(INDEX(營收表現!T$6:T$3000,MATCH($A2126,營收表現!$A$6:$A$3000,0))="","",INDEX(營收表現!T$6:T$3000,MATCH($A2126,營收表現!$A$6:$A$3000,0))),"")</f>
        <v/>
      </c>
    </row>
    <row r="2127" spans="1:21">
      <c r="A2127" s="30" t="str">
        <f>IF(營收表現!$A2131="","",營收表現!$A2131)</f>
        <v/>
      </c>
      <c r="B2127" t="str">
        <f>IFERROR(INDEX(營收表現!B$6:B$3000,MATCH($A2127,營收表現!$A$6:$A$3000,0)),"")</f>
        <v/>
      </c>
      <c r="C2127" t="str">
        <f>IFERROR(INDEX(類別!G$4:G$3000,MATCH($A2127,類別!$C$4:$C$3000,0)),"")</f>
        <v/>
      </c>
      <c r="D2127" t="str">
        <f>IFERROR(IF(INDEX(營收表現!C$6:C$3000,MATCH($A2127,營收表現!$A$6:$A$3000,0))="","",INDEX(營收表現!C$6:C$3000,MATCH($A2127,營收表現!$A$6:$A$3000,0))),"")</f>
        <v/>
      </c>
      <c r="E2127" t="str">
        <f>IFERROR(IF(INDEX(營收表現!D$6:D$3000,MATCH($A2127,營收表現!$A$6:$A$3000,0))="","",INDEX(營收表現!D$6:D$3000,MATCH($A2127,營收表現!$A$6:$A$3000,0))),"")</f>
        <v/>
      </c>
      <c r="F2127" t="str">
        <f>IFERROR(IF(INDEX(營收表現!E$6:E$3000,MATCH($A2127,營收表現!$A$6:$A$3000,0))="","",INDEX(營收表現!E$6:E$3000,MATCH($A2127,營收表現!$A$6:$A$3000,0))),"")</f>
        <v/>
      </c>
      <c r="G2127" t="str">
        <f>IFERROR(IF(INDEX(營收表現!F$6:F$3000,MATCH($A2127,營收表現!$A$6:$A$3000,0))="","",INDEX(營收表現!F$6:F$3000,MATCH($A2127,營收表現!$A$6:$A$3000,0))),"")</f>
        <v/>
      </c>
      <c r="H2127" t="str">
        <f>IFERROR(IF(INDEX(營收表現!G$6:G$3000,MATCH($A2127,營收表現!$A$6:$A$3000,0))="","",INDEX(營收表現!G$6:G$3000,MATCH($A2127,營收表現!$A$6:$A$3000,0))),"")</f>
        <v/>
      </c>
      <c r="I2127" t="str">
        <f>IFERROR(IF(INDEX(營收表現!H$6:H$3000,MATCH($A2127,營收表現!$A$6:$A$3000,0))="","",INDEX(營收表現!H$6:H$3000,MATCH($A2127,營收表現!$A$6:$A$3000,0))),"")</f>
        <v/>
      </c>
      <c r="J2127" t="str">
        <f>IFERROR(IF(INDEX(營收表現!I$6:I$3000,MATCH($A2127,營收表現!$A$6:$A$3000,0))="","",INDEX(營收表現!I$6:I$3000,MATCH($A2127,營收表現!$A$6:$A$3000,0))),"")</f>
        <v/>
      </c>
      <c r="K2127" t="str">
        <f>IFERROR(IF(INDEX(營收表現!J$6:J$3000,MATCH($A2127,營收表現!$A$6:$A$3000,0))="","",INDEX(營收表現!J$6:J$3000,MATCH($A2127,營收表現!$A$6:$A$3000,0))),"")</f>
        <v/>
      </c>
      <c r="L2127" t="str">
        <f>IFERROR(IF(INDEX(營收表現!K$6:K$3000,MATCH($A2127,營收表現!$A$6:$A$3000,0))="","",INDEX(營收表現!K$6:K$3000,MATCH($A2127,營收表現!$A$6:$A$3000,0))),"")</f>
        <v/>
      </c>
      <c r="M2127" t="str">
        <f>IFERROR(IF(INDEX(營收表現!L$6:L$3000,MATCH($A2127,營收表現!$A$6:$A$3000,0))="","",INDEX(營收表現!L$6:L$3000,MATCH($A2127,營收表現!$A$6:$A$3000,0))),"")</f>
        <v/>
      </c>
      <c r="N2127" t="str">
        <f>IFERROR(IF(INDEX(營收表現!M$6:M$3000,MATCH($A2127,營收表現!$A$6:$A$3000,0))="","",INDEX(營收表現!M$6:M$3000,MATCH($A2127,營收表現!$A$6:$A$3000,0))),"")</f>
        <v/>
      </c>
      <c r="O2127" t="str">
        <f>IFERROR(IF(INDEX(營收表現!N$6:N$3000,MATCH($A2127,營收表現!$A$6:$A$3000,0))="","",INDEX(營收表現!N$6:N$3000,MATCH($A2127,營收表現!$A$6:$A$3000,0))),"")</f>
        <v/>
      </c>
      <c r="P2127" t="str">
        <f>IFERROR(IF(INDEX(營收表現!O$6:O$3000,MATCH($A2127,營收表現!$A$6:$A$3000,0))="","",INDEX(營收表現!O$6:O$3000,MATCH($A2127,營收表現!$A$6:$A$3000,0))),"")</f>
        <v/>
      </c>
      <c r="Q2127" t="str">
        <f>IFERROR(IF(INDEX(營收表現!P$6:P$3000,MATCH($A2127,營收表現!$A$6:$A$3000,0))="","",INDEX(營收表現!P$6:P$3000,MATCH($A2127,營收表現!$A$6:$A$3000,0))),"")</f>
        <v/>
      </c>
      <c r="R2127" t="str">
        <f>IFERROR(IF(INDEX(營收表現!Q$6:Q$3000,MATCH($A2127,營收表現!$A$6:$A$3000,0))="","",INDEX(營收表現!Q$6:Q$3000,MATCH($A2127,營收表現!$A$6:$A$3000,0))),"")</f>
        <v/>
      </c>
      <c r="S2127" t="str">
        <f>IFERROR(IF(INDEX(營收表現!R$6:R$3000,MATCH($A2127,營收表現!$A$6:$A$3000,0))="","",INDEX(營收表現!R$6:R$3000,MATCH($A2127,營收表現!$A$6:$A$3000,0))),"")</f>
        <v/>
      </c>
      <c r="T2127" t="str">
        <f>IFERROR(IF(INDEX(營收表現!S$6:S$3000,MATCH($A2127,營收表現!$A$6:$A$3000,0))="","",INDEX(營收表現!S$6:S$3000,MATCH($A2127,營收表現!$A$6:$A$3000,0))),"")</f>
        <v/>
      </c>
      <c r="U2127" t="str">
        <f>IFERROR(IF(INDEX(營收表現!T$6:T$3000,MATCH($A2127,營收表現!$A$6:$A$3000,0))="","",INDEX(營收表現!T$6:T$3000,MATCH($A2127,營收表現!$A$6:$A$3000,0))),"")</f>
        <v/>
      </c>
    </row>
    <row r="2128" spans="1:21">
      <c r="A2128" s="30" t="str">
        <f>IF(營收表現!$A2132="","",營收表現!$A2132)</f>
        <v/>
      </c>
      <c r="B2128" t="str">
        <f>IFERROR(INDEX(營收表現!B$6:B$3000,MATCH($A2128,營收表現!$A$6:$A$3000,0)),"")</f>
        <v/>
      </c>
      <c r="C2128" t="str">
        <f>IFERROR(INDEX(類別!G$4:G$3000,MATCH($A2128,類別!$C$4:$C$3000,0)),"")</f>
        <v/>
      </c>
      <c r="D2128" t="str">
        <f>IFERROR(IF(INDEX(營收表現!C$6:C$3000,MATCH($A2128,營收表現!$A$6:$A$3000,0))="","",INDEX(營收表現!C$6:C$3000,MATCH($A2128,營收表現!$A$6:$A$3000,0))),"")</f>
        <v/>
      </c>
      <c r="E2128" t="str">
        <f>IFERROR(IF(INDEX(營收表現!D$6:D$3000,MATCH($A2128,營收表現!$A$6:$A$3000,0))="","",INDEX(營收表現!D$6:D$3000,MATCH($A2128,營收表現!$A$6:$A$3000,0))),"")</f>
        <v/>
      </c>
      <c r="F2128" t="str">
        <f>IFERROR(IF(INDEX(營收表現!E$6:E$3000,MATCH($A2128,營收表現!$A$6:$A$3000,0))="","",INDEX(營收表現!E$6:E$3000,MATCH($A2128,營收表現!$A$6:$A$3000,0))),"")</f>
        <v/>
      </c>
      <c r="G2128" t="str">
        <f>IFERROR(IF(INDEX(營收表現!F$6:F$3000,MATCH($A2128,營收表現!$A$6:$A$3000,0))="","",INDEX(營收表現!F$6:F$3000,MATCH($A2128,營收表現!$A$6:$A$3000,0))),"")</f>
        <v/>
      </c>
      <c r="H2128" t="str">
        <f>IFERROR(IF(INDEX(營收表現!G$6:G$3000,MATCH($A2128,營收表現!$A$6:$A$3000,0))="","",INDEX(營收表現!G$6:G$3000,MATCH($A2128,營收表現!$A$6:$A$3000,0))),"")</f>
        <v/>
      </c>
      <c r="I2128" t="str">
        <f>IFERROR(IF(INDEX(營收表現!H$6:H$3000,MATCH($A2128,營收表現!$A$6:$A$3000,0))="","",INDEX(營收表現!H$6:H$3000,MATCH($A2128,營收表現!$A$6:$A$3000,0))),"")</f>
        <v/>
      </c>
      <c r="J2128" t="str">
        <f>IFERROR(IF(INDEX(營收表現!I$6:I$3000,MATCH($A2128,營收表現!$A$6:$A$3000,0))="","",INDEX(營收表現!I$6:I$3000,MATCH($A2128,營收表現!$A$6:$A$3000,0))),"")</f>
        <v/>
      </c>
      <c r="K2128" t="str">
        <f>IFERROR(IF(INDEX(營收表現!J$6:J$3000,MATCH($A2128,營收表現!$A$6:$A$3000,0))="","",INDEX(營收表現!J$6:J$3000,MATCH($A2128,營收表現!$A$6:$A$3000,0))),"")</f>
        <v/>
      </c>
      <c r="L2128" t="str">
        <f>IFERROR(IF(INDEX(營收表現!K$6:K$3000,MATCH($A2128,營收表現!$A$6:$A$3000,0))="","",INDEX(營收表現!K$6:K$3000,MATCH($A2128,營收表現!$A$6:$A$3000,0))),"")</f>
        <v/>
      </c>
      <c r="M2128" t="str">
        <f>IFERROR(IF(INDEX(營收表現!L$6:L$3000,MATCH($A2128,營收表現!$A$6:$A$3000,0))="","",INDEX(營收表現!L$6:L$3000,MATCH($A2128,營收表現!$A$6:$A$3000,0))),"")</f>
        <v/>
      </c>
      <c r="N2128" t="str">
        <f>IFERROR(IF(INDEX(營收表現!M$6:M$3000,MATCH($A2128,營收表現!$A$6:$A$3000,0))="","",INDEX(營收表現!M$6:M$3000,MATCH($A2128,營收表現!$A$6:$A$3000,0))),"")</f>
        <v/>
      </c>
      <c r="O2128" t="str">
        <f>IFERROR(IF(INDEX(營收表現!N$6:N$3000,MATCH($A2128,營收表現!$A$6:$A$3000,0))="","",INDEX(營收表現!N$6:N$3000,MATCH($A2128,營收表現!$A$6:$A$3000,0))),"")</f>
        <v/>
      </c>
      <c r="P2128" t="str">
        <f>IFERROR(IF(INDEX(營收表現!O$6:O$3000,MATCH($A2128,營收表現!$A$6:$A$3000,0))="","",INDEX(營收表現!O$6:O$3000,MATCH($A2128,營收表現!$A$6:$A$3000,0))),"")</f>
        <v/>
      </c>
      <c r="Q2128" t="str">
        <f>IFERROR(IF(INDEX(營收表現!P$6:P$3000,MATCH($A2128,營收表現!$A$6:$A$3000,0))="","",INDEX(營收表現!P$6:P$3000,MATCH($A2128,營收表現!$A$6:$A$3000,0))),"")</f>
        <v/>
      </c>
      <c r="R2128" t="str">
        <f>IFERROR(IF(INDEX(營收表現!Q$6:Q$3000,MATCH($A2128,營收表現!$A$6:$A$3000,0))="","",INDEX(營收表現!Q$6:Q$3000,MATCH($A2128,營收表現!$A$6:$A$3000,0))),"")</f>
        <v/>
      </c>
      <c r="S2128" t="str">
        <f>IFERROR(IF(INDEX(營收表現!R$6:R$3000,MATCH($A2128,營收表現!$A$6:$A$3000,0))="","",INDEX(營收表現!R$6:R$3000,MATCH($A2128,營收表現!$A$6:$A$3000,0))),"")</f>
        <v/>
      </c>
      <c r="T2128" t="str">
        <f>IFERROR(IF(INDEX(營收表現!S$6:S$3000,MATCH($A2128,營收表現!$A$6:$A$3000,0))="","",INDEX(營收表現!S$6:S$3000,MATCH($A2128,營收表現!$A$6:$A$3000,0))),"")</f>
        <v/>
      </c>
      <c r="U2128" t="str">
        <f>IFERROR(IF(INDEX(營收表現!T$6:T$3000,MATCH($A2128,營收表現!$A$6:$A$3000,0))="","",INDEX(營收表現!T$6:T$3000,MATCH($A2128,營收表現!$A$6:$A$3000,0))),"")</f>
        <v/>
      </c>
    </row>
    <row r="2129" spans="1:21">
      <c r="A2129" s="30" t="str">
        <f>IF(營收表現!$A2133="","",營收表現!$A2133)</f>
        <v/>
      </c>
      <c r="B2129" t="str">
        <f>IFERROR(INDEX(營收表現!B$6:B$3000,MATCH($A2129,營收表現!$A$6:$A$3000,0)),"")</f>
        <v/>
      </c>
      <c r="C2129" t="str">
        <f>IFERROR(INDEX(類別!G$4:G$3000,MATCH($A2129,類別!$C$4:$C$3000,0)),"")</f>
        <v/>
      </c>
      <c r="D2129" t="str">
        <f>IFERROR(IF(INDEX(營收表現!C$6:C$3000,MATCH($A2129,營收表現!$A$6:$A$3000,0))="","",INDEX(營收表現!C$6:C$3000,MATCH($A2129,營收表現!$A$6:$A$3000,0))),"")</f>
        <v/>
      </c>
      <c r="E2129" t="str">
        <f>IFERROR(IF(INDEX(營收表現!D$6:D$3000,MATCH($A2129,營收表現!$A$6:$A$3000,0))="","",INDEX(營收表現!D$6:D$3000,MATCH($A2129,營收表現!$A$6:$A$3000,0))),"")</f>
        <v/>
      </c>
      <c r="F2129" t="str">
        <f>IFERROR(IF(INDEX(營收表現!E$6:E$3000,MATCH($A2129,營收表現!$A$6:$A$3000,0))="","",INDEX(營收表現!E$6:E$3000,MATCH($A2129,營收表現!$A$6:$A$3000,0))),"")</f>
        <v/>
      </c>
      <c r="G2129" t="str">
        <f>IFERROR(IF(INDEX(營收表現!F$6:F$3000,MATCH($A2129,營收表現!$A$6:$A$3000,0))="","",INDEX(營收表現!F$6:F$3000,MATCH($A2129,營收表現!$A$6:$A$3000,0))),"")</f>
        <v/>
      </c>
      <c r="H2129" t="str">
        <f>IFERROR(IF(INDEX(營收表現!G$6:G$3000,MATCH($A2129,營收表現!$A$6:$A$3000,0))="","",INDEX(營收表現!G$6:G$3000,MATCH($A2129,營收表現!$A$6:$A$3000,0))),"")</f>
        <v/>
      </c>
      <c r="I2129" t="str">
        <f>IFERROR(IF(INDEX(營收表現!H$6:H$3000,MATCH($A2129,營收表現!$A$6:$A$3000,0))="","",INDEX(營收表現!H$6:H$3000,MATCH($A2129,營收表現!$A$6:$A$3000,0))),"")</f>
        <v/>
      </c>
      <c r="J2129" t="str">
        <f>IFERROR(IF(INDEX(營收表現!I$6:I$3000,MATCH($A2129,營收表現!$A$6:$A$3000,0))="","",INDEX(營收表現!I$6:I$3000,MATCH($A2129,營收表現!$A$6:$A$3000,0))),"")</f>
        <v/>
      </c>
      <c r="K2129" t="str">
        <f>IFERROR(IF(INDEX(營收表現!J$6:J$3000,MATCH($A2129,營收表現!$A$6:$A$3000,0))="","",INDEX(營收表現!J$6:J$3000,MATCH($A2129,營收表現!$A$6:$A$3000,0))),"")</f>
        <v/>
      </c>
      <c r="L2129" t="str">
        <f>IFERROR(IF(INDEX(營收表現!K$6:K$3000,MATCH($A2129,營收表現!$A$6:$A$3000,0))="","",INDEX(營收表現!K$6:K$3000,MATCH($A2129,營收表現!$A$6:$A$3000,0))),"")</f>
        <v/>
      </c>
      <c r="M2129" t="str">
        <f>IFERROR(IF(INDEX(營收表現!L$6:L$3000,MATCH($A2129,營收表現!$A$6:$A$3000,0))="","",INDEX(營收表現!L$6:L$3000,MATCH($A2129,營收表現!$A$6:$A$3000,0))),"")</f>
        <v/>
      </c>
      <c r="N2129" t="str">
        <f>IFERROR(IF(INDEX(營收表現!M$6:M$3000,MATCH($A2129,營收表現!$A$6:$A$3000,0))="","",INDEX(營收表現!M$6:M$3000,MATCH($A2129,營收表現!$A$6:$A$3000,0))),"")</f>
        <v/>
      </c>
      <c r="O2129" t="str">
        <f>IFERROR(IF(INDEX(營收表現!N$6:N$3000,MATCH($A2129,營收表現!$A$6:$A$3000,0))="","",INDEX(營收表現!N$6:N$3000,MATCH($A2129,營收表現!$A$6:$A$3000,0))),"")</f>
        <v/>
      </c>
      <c r="P2129" t="str">
        <f>IFERROR(IF(INDEX(營收表現!O$6:O$3000,MATCH($A2129,營收表現!$A$6:$A$3000,0))="","",INDEX(營收表現!O$6:O$3000,MATCH($A2129,營收表現!$A$6:$A$3000,0))),"")</f>
        <v/>
      </c>
      <c r="Q2129" t="str">
        <f>IFERROR(IF(INDEX(營收表現!P$6:P$3000,MATCH($A2129,營收表現!$A$6:$A$3000,0))="","",INDEX(營收表現!P$6:P$3000,MATCH($A2129,營收表現!$A$6:$A$3000,0))),"")</f>
        <v/>
      </c>
      <c r="R2129" t="str">
        <f>IFERROR(IF(INDEX(營收表現!Q$6:Q$3000,MATCH($A2129,營收表現!$A$6:$A$3000,0))="","",INDEX(營收表現!Q$6:Q$3000,MATCH($A2129,營收表現!$A$6:$A$3000,0))),"")</f>
        <v/>
      </c>
      <c r="S2129" t="str">
        <f>IFERROR(IF(INDEX(營收表現!R$6:R$3000,MATCH($A2129,營收表現!$A$6:$A$3000,0))="","",INDEX(營收表現!R$6:R$3000,MATCH($A2129,營收表現!$A$6:$A$3000,0))),"")</f>
        <v/>
      </c>
      <c r="T2129" t="str">
        <f>IFERROR(IF(INDEX(營收表現!S$6:S$3000,MATCH($A2129,營收表現!$A$6:$A$3000,0))="","",INDEX(營收表現!S$6:S$3000,MATCH($A2129,營收表現!$A$6:$A$3000,0))),"")</f>
        <v/>
      </c>
      <c r="U2129" t="str">
        <f>IFERROR(IF(INDEX(營收表現!T$6:T$3000,MATCH($A2129,營收表現!$A$6:$A$3000,0))="","",INDEX(營收表現!T$6:T$3000,MATCH($A2129,營收表現!$A$6:$A$3000,0))),"")</f>
        <v/>
      </c>
    </row>
    <row r="2130" spans="1:21">
      <c r="A2130" s="30" t="str">
        <f>IF(營收表現!$A2134="","",營收表現!$A2134)</f>
        <v/>
      </c>
      <c r="B2130" t="str">
        <f>IFERROR(INDEX(營收表現!B$6:B$3000,MATCH($A2130,營收表現!$A$6:$A$3000,0)),"")</f>
        <v/>
      </c>
      <c r="C2130" t="str">
        <f>IFERROR(INDEX(類別!G$4:G$3000,MATCH($A2130,類別!$C$4:$C$3000,0)),"")</f>
        <v/>
      </c>
      <c r="D2130" t="str">
        <f>IFERROR(IF(INDEX(營收表現!C$6:C$3000,MATCH($A2130,營收表現!$A$6:$A$3000,0))="","",INDEX(營收表現!C$6:C$3000,MATCH($A2130,營收表現!$A$6:$A$3000,0))),"")</f>
        <v/>
      </c>
      <c r="E2130" t="str">
        <f>IFERROR(IF(INDEX(營收表現!D$6:D$3000,MATCH($A2130,營收表現!$A$6:$A$3000,0))="","",INDEX(營收表現!D$6:D$3000,MATCH($A2130,營收表現!$A$6:$A$3000,0))),"")</f>
        <v/>
      </c>
      <c r="F2130" t="str">
        <f>IFERROR(IF(INDEX(營收表現!E$6:E$3000,MATCH($A2130,營收表現!$A$6:$A$3000,0))="","",INDEX(營收表現!E$6:E$3000,MATCH($A2130,營收表現!$A$6:$A$3000,0))),"")</f>
        <v/>
      </c>
      <c r="G2130" t="str">
        <f>IFERROR(IF(INDEX(營收表現!F$6:F$3000,MATCH($A2130,營收表現!$A$6:$A$3000,0))="","",INDEX(營收表現!F$6:F$3000,MATCH($A2130,營收表現!$A$6:$A$3000,0))),"")</f>
        <v/>
      </c>
      <c r="H2130" t="str">
        <f>IFERROR(IF(INDEX(營收表現!G$6:G$3000,MATCH($A2130,營收表現!$A$6:$A$3000,0))="","",INDEX(營收表現!G$6:G$3000,MATCH($A2130,營收表現!$A$6:$A$3000,0))),"")</f>
        <v/>
      </c>
      <c r="I2130" t="str">
        <f>IFERROR(IF(INDEX(營收表現!H$6:H$3000,MATCH($A2130,營收表現!$A$6:$A$3000,0))="","",INDEX(營收表現!H$6:H$3000,MATCH($A2130,營收表現!$A$6:$A$3000,0))),"")</f>
        <v/>
      </c>
      <c r="J2130" t="str">
        <f>IFERROR(IF(INDEX(營收表現!I$6:I$3000,MATCH($A2130,營收表現!$A$6:$A$3000,0))="","",INDEX(營收表現!I$6:I$3000,MATCH($A2130,營收表現!$A$6:$A$3000,0))),"")</f>
        <v/>
      </c>
      <c r="K2130" t="str">
        <f>IFERROR(IF(INDEX(營收表現!J$6:J$3000,MATCH($A2130,營收表現!$A$6:$A$3000,0))="","",INDEX(營收表現!J$6:J$3000,MATCH($A2130,營收表現!$A$6:$A$3000,0))),"")</f>
        <v/>
      </c>
      <c r="L2130" t="str">
        <f>IFERROR(IF(INDEX(營收表現!K$6:K$3000,MATCH($A2130,營收表現!$A$6:$A$3000,0))="","",INDEX(營收表現!K$6:K$3000,MATCH($A2130,營收表現!$A$6:$A$3000,0))),"")</f>
        <v/>
      </c>
      <c r="M2130" t="str">
        <f>IFERROR(IF(INDEX(營收表現!L$6:L$3000,MATCH($A2130,營收表現!$A$6:$A$3000,0))="","",INDEX(營收表現!L$6:L$3000,MATCH($A2130,營收表現!$A$6:$A$3000,0))),"")</f>
        <v/>
      </c>
      <c r="N2130" t="str">
        <f>IFERROR(IF(INDEX(營收表現!M$6:M$3000,MATCH($A2130,營收表現!$A$6:$A$3000,0))="","",INDEX(營收表現!M$6:M$3000,MATCH($A2130,營收表現!$A$6:$A$3000,0))),"")</f>
        <v/>
      </c>
      <c r="O2130" t="str">
        <f>IFERROR(IF(INDEX(營收表現!N$6:N$3000,MATCH($A2130,營收表現!$A$6:$A$3000,0))="","",INDEX(營收表現!N$6:N$3000,MATCH($A2130,營收表現!$A$6:$A$3000,0))),"")</f>
        <v/>
      </c>
      <c r="P2130" t="str">
        <f>IFERROR(IF(INDEX(營收表現!O$6:O$3000,MATCH($A2130,營收表現!$A$6:$A$3000,0))="","",INDEX(營收表現!O$6:O$3000,MATCH($A2130,營收表現!$A$6:$A$3000,0))),"")</f>
        <v/>
      </c>
      <c r="Q2130" t="str">
        <f>IFERROR(IF(INDEX(營收表現!P$6:P$3000,MATCH($A2130,營收表現!$A$6:$A$3000,0))="","",INDEX(營收表現!P$6:P$3000,MATCH($A2130,營收表現!$A$6:$A$3000,0))),"")</f>
        <v/>
      </c>
      <c r="R2130" t="str">
        <f>IFERROR(IF(INDEX(營收表現!Q$6:Q$3000,MATCH($A2130,營收表現!$A$6:$A$3000,0))="","",INDEX(營收表現!Q$6:Q$3000,MATCH($A2130,營收表現!$A$6:$A$3000,0))),"")</f>
        <v/>
      </c>
      <c r="S2130" t="str">
        <f>IFERROR(IF(INDEX(營收表現!R$6:R$3000,MATCH($A2130,營收表現!$A$6:$A$3000,0))="","",INDEX(營收表現!R$6:R$3000,MATCH($A2130,營收表現!$A$6:$A$3000,0))),"")</f>
        <v/>
      </c>
      <c r="T2130" t="str">
        <f>IFERROR(IF(INDEX(營收表現!S$6:S$3000,MATCH($A2130,營收表現!$A$6:$A$3000,0))="","",INDEX(營收表現!S$6:S$3000,MATCH($A2130,營收表現!$A$6:$A$3000,0))),"")</f>
        <v/>
      </c>
      <c r="U2130" t="str">
        <f>IFERROR(IF(INDEX(營收表現!T$6:T$3000,MATCH($A2130,營收表現!$A$6:$A$3000,0))="","",INDEX(營收表現!T$6:T$3000,MATCH($A2130,營收表現!$A$6:$A$3000,0))),"")</f>
        <v/>
      </c>
    </row>
    <row r="2131" spans="1:21">
      <c r="A2131" s="30" t="str">
        <f>IF(營收表現!$A2135="","",營收表現!$A2135)</f>
        <v/>
      </c>
      <c r="B2131" t="str">
        <f>IFERROR(INDEX(營收表現!B$6:B$3000,MATCH($A2131,營收表現!$A$6:$A$3000,0)),"")</f>
        <v/>
      </c>
      <c r="C2131" t="str">
        <f>IFERROR(INDEX(類別!G$4:G$3000,MATCH($A2131,類別!$C$4:$C$3000,0)),"")</f>
        <v/>
      </c>
      <c r="D2131" t="str">
        <f>IFERROR(IF(INDEX(營收表現!C$6:C$3000,MATCH($A2131,營收表現!$A$6:$A$3000,0))="","",INDEX(營收表現!C$6:C$3000,MATCH($A2131,營收表現!$A$6:$A$3000,0))),"")</f>
        <v/>
      </c>
      <c r="E2131" t="str">
        <f>IFERROR(IF(INDEX(營收表現!D$6:D$3000,MATCH($A2131,營收表現!$A$6:$A$3000,0))="","",INDEX(營收表現!D$6:D$3000,MATCH($A2131,營收表現!$A$6:$A$3000,0))),"")</f>
        <v/>
      </c>
      <c r="F2131" t="str">
        <f>IFERROR(IF(INDEX(營收表現!E$6:E$3000,MATCH($A2131,營收表現!$A$6:$A$3000,0))="","",INDEX(營收表現!E$6:E$3000,MATCH($A2131,營收表現!$A$6:$A$3000,0))),"")</f>
        <v/>
      </c>
      <c r="G2131" t="str">
        <f>IFERROR(IF(INDEX(營收表現!F$6:F$3000,MATCH($A2131,營收表現!$A$6:$A$3000,0))="","",INDEX(營收表現!F$6:F$3000,MATCH($A2131,營收表現!$A$6:$A$3000,0))),"")</f>
        <v/>
      </c>
      <c r="H2131" t="str">
        <f>IFERROR(IF(INDEX(營收表現!G$6:G$3000,MATCH($A2131,營收表現!$A$6:$A$3000,0))="","",INDEX(營收表現!G$6:G$3000,MATCH($A2131,營收表現!$A$6:$A$3000,0))),"")</f>
        <v/>
      </c>
      <c r="I2131" t="str">
        <f>IFERROR(IF(INDEX(營收表現!H$6:H$3000,MATCH($A2131,營收表現!$A$6:$A$3000,0))="","",INDEX(營收表現!H$6:H$3000,MATCH($A2131,營收表現!$A$6:$A$3000,0))),"")</f>
        <v/>
      </c>
      <c r="J2131" t="str">
        <f>IFERROR(IF(INDEX(營收表現!I$6:I$3000,MATCH($A2131,營收表現!$A$6:$A$3000,0))="","",INDEX(營收表現!I$6:I$3000,MATCH($A2131,營收表現!$A$6:$A$3000,0))),"")</f>
        <v/>
      </c>
      <c r="K2131" t="str">
        <f>IFERROR(IF(INDEX(營收表現!J$6:J$3000,MATCH($A2131,營收表現!$A$6:$A$3000,0))="","",INDEX(營收表現!J$6:J$3000,MATCH($A2131,營收表現!$A$6:$A$3000,0))),"")</f>
        <v/>
      </c>
      <c r="L2131" t="str">
        <f>IFERROR(IF(INDEX(營收表現!K$6:K$3000,MATCH($A2131,營收表現!$A$6:$A$3000,0))="","",INDEX(營收表現!K$6:K$3000,MATCH($A2131,營收表現!$A$6:$A$3000,0))),"")</f>
        <v/>
      </c>
      <c r="M2131" t="str">
        <f>IFERROR(IF(INDEX(營收表現!L$6:L$3000,MATCH($A2131,營收表現!$A$6:$A$3000,0))="","",INDEX(營收表現!L$6:L$3000,MATCH($A2131,營收表現!$A$6:$A$3000,0))),"")</f>
        <v/>
      </c>
      <c r="N2131" t="str">
        <f>IFERROR(IF(INDEX(營收表現!M$6:M$3000,MATCH($A2131,營收表現!$A$6:$A$3000,0))="","",INDEX(營收表現!M$6:M$3000,MATCH($A2131,營收表現!$A$6:$A$3000,0))),"")</f>
        <v/>
      </c>
      <c r="O2131" t="str">
        <f>IFERROR(IF(INDEX(營收表現!N$6:N$3000,MATCH($A2131,營收表現!$A$6:$A$3000,0))="","",INDEX(營收表現!N$6:N$3000,MATCH($A2131,營收表現!$A$6:$A$3000,0))),"")</f>
        <v/>
      </c>
      <c r="P2131" t="str">
        <f>IFERROR(IF(INDEX(營收表現!O$6:O$3000,MATCH($A2131,營收表現!$A$6:$A$3000,0))="","",INDEX(營收表現!O$6:O$3000,MATCH($A2131,營收表現!$A$6:$A$3000,0))),"")</f>
        <v/>
      </c>
      <c r="Q2131" t="str">
        <f>IFERROR(IF(INDEX(營收表現!P$6:P$3000,MATCH($A2131,營收表現!$A$6:$A$3000,0))="","",INDEX(營收表現!P$6:P$3000,MATCH($A2131,營收表現!$A$6:$A$3000,0))),"")</f>
        <v/>
      </c>
      <c r="R2131" t="str">
        <f>IFERROR(IF(INDEX(營收表現!Q$6:Q$3000,MATCH($A2131,營收表現!$A$6:$A$3000,0))="","",INDEX(營收表現!Q$6:Q$3000,MATCH($A2131,營收表現!$A$6:$A$3000,0))),"")</f>
        <v/>
      </c>
      <c r="S2131" t="str">
        <f>IFERROR(IF(INDEX(營收表現!R$6:R$3000,MATCH($A2131,營收表現!$A$6:$A$3000,0))="","",INDEX(營收表現!R$6:R$3000,MATCH($A2131,營收表現!$A$6:$A$3000,0))),"")</f>
        <v/>
      </c>
      <c r="T2131" t="str">
        <f>IFERROR(IF(INDEX(營收表現!S$6:S$3000,MATCH($A2131,營收表現!$A$6:$A$3000,0))="","",INDEX(營收表現!S$6:S$3000,MATCH($A2131,營收表現!$A$6:$A$3000,0))),"")</f>
        <v/>
      </c>
      <c r="U2131" t="str">
        <f>IFERROR(IF(INDEX(營收表現!T$6:T$3000,MATCH($A2131,營收表現!$A$6:$A$3000,0))="","",INDEX(營收表現!T$6:T$3000,MATCH($A2131,營收表現!$A$6:$A$3000,0))),"")</f>
        <v/>
      </c>
    </row>
    <row r="2132" spans="1:21">
      <c r="A2132" s="30" t="str">
        <f>IF(營收表現!$A2136="","",營收表現!$A2136)</f>
        <v/>
      </c>
      <c r="B2132" t="str">
        <f>IFERROR(INDEX(營收表現!B$6:B$3000,MATCH($A2132,營收表現!$A$6:$A$3000,0)),"")</f>
        <v/>
      </c>
      <c r="C2132" t="str">
        <f>IFERROR(INDEX(類別!G$4:G$3000,MATCH($A2132,類別!$C$4:$C$3000,0)),"")</f>
        <v/>
      </c>
      <c r="D2132" t="str">
        <f>IFERROR(IF(INDEX(營收表現!C$6:C$3000,MATCH($A2132,營收表現!$A$6:$A$3000,0))="","",INDEX(營收表現!C$6:C$3000,MATCH($A2132,營收表現!$A$6:$A$3000,0))),"")</f>
        <v/>
      </c>
      <c r="E2132" t="str">
        <f>IFERROR(IF(INDEX(營收表現!D$6:D$3000,MATCH($A2132,營收表現!$A$6:$A$3000,0))="","",INDEX(營收表現!D$6:D$3000,MATCH($A2132,營收表現!$A$6:$A$3000,0))),"")</f>
        <v/>
      </c>
      <c r="F2132" t="str">
        <f>IFERROR(IF(INDEX(營收表現!E$6:E$3000,MATCH($A2132,營收表現!$A$6:$A$3000,0))="","",INDEX(營收表現!E$6:E$3000,MATCH($A2132,營收表現!$A$6:$A$3000,0))),"")</f>
        <v/>
      </c>
      <c r="G2132" t="str">
        <f>IFERROR(IF(INDEX(營收表現!F$6:F$3000,MATCH($A2132,營收表現!$A$6:$A$3000,0))="","",INDEX(營收表現!F$6:F$3000,MATCH($A2132,營收表現!$A$6:$A$3000,0))),"")</f>
        <v/>
      </c>
      <c r="H2132" t="str">
        <f>IFERROR(IF(INDEX(營收表現!G$6:G$3000,MATCH($A2132,營收表現!$A$6:$A$3000,0))="","",INDEX(營收表現!G$6:G$3000,MATCH($A2132,營收表現!$A$6:$A$3000,0))),"")</f>
        <v/>
      </c>
      <c r="I2132" t="str">
        <f>IFERROR(IF(INDEX(營收表現!H$6:H$3000,MATCH($A2132,營收表現!$A$6:$A$3000,0))="","",INDEX(營收表現!H$6:H$3000,MATCH($A2132,營收表現!$A$6:$A$3000,0))),"")</f>
        <v/>
      </c>
      <c r="J2132" t="str">
        <f>IFERROR(IF(INDEX(營收表現!I$6:I$3000,MATCH($A2132,營收表現!$A$6:$A$3000,0))="","",INDEX(營收表現!I$6:I$3000,MATCH($A2132,營收表現!$A$6:$A$3000,0))),"")</f>
        <v/>
      </c>
      <c r="K2132" t="str">
        <f>IFERROR(IF(INDEX(營收表現!J$6:J$3000,MATCH($A2132,營收表現!$A$6:$A$3000,0))="","",INDEX(營收表現!J$6:J$3000,MATCH($A2132,營收表現!$A$6:$A$3000,0))),"")</f>
        <v/>
      </c>
      <c r="L2132" t="str">
        <f>IFERROR(IF(INDEX(營收表現!K$6:K$3000,MATCH($A2132,營收表現!$A$6:$A$3000,0))="","",INDEX(營收表現!K$6:K$3000,MATCH($A2132,營收表現!$A$6:$A$3000,0))),"")</f>
        <v/>
      </c>
      <c r="M2132" t="str">
        <f>IFERROR(IF(INDEX(營收表現!L$6:L$3000,MATCH($A2132,營收表現!$A$6:$A$3000,0))="","",INDEX(營收表現!L$6:L$3000,MATCH($A2132,營收表現!$A$6:$A$3000,0))),"")</f>
        <v/>
      </c>
      <c r="N2132" t="str">
        <f>IFERROR(IF(INDEX(營收表現!M$6:M$3000,MATCH($A2132,營收表現!$A$6:$A$3000,0))="","",INDEX(營收表現!M$6:M$3000,MATCH($A2132,營收表現!$A$6:$A$3000,0))),"")</f>
        <v/>
      </c>
      <c r="O2132" t="str">
        <f>IFERROR(IF(INDEX(營收表現!N$6:N$3000,MATCH($A2132,營收表現!$A$6:$A$3000,0))="","",INDEX(營收表現!N$6:N$3000,MATCH($A2132,營收表現!$A$6:$A$3000,0))),"")</f>
        <v/>
      </c>
      <c r="P2132" t="str">
        <f>IFERROR(IF(INDEX(營收表現!O$6:O$3000,MATCH($A2132,營收表現!$A$6:$A$3000,0))="","",INDEX(營收表現!O$6:O$3000,MATCH($A2132,營收表現!$A$6:$A$3000,0))),"")</f>
        <v/>
      </c>
      <c r="Q2132" t="str">
        <f>IFERROR(IF(INDEX(營收表現!P$6:P$3000,MATCH($A2132,營收表現!$A$6:$A$3000,0))="","",INDEX(營收表現!P$6:P$3000,MATCH($A2132,營收表現!$A$6:$A$3000,0))),"")</f>
        <v/>
      </c>
      <c r="R2132" t="str">
        <f>IFERROR(IF(INDEX(營收表現!Q$6:Q$3000,MATCH($A2132,營收表現!$A$6:$A$3000,0))="","",INDEX(營收表現!Q$6:Q$3000,MATCH($A2132,營收表現!$A$6:$A$3000,0))),"")</f>
        <v/>
      </c>
      <c r="S2132" t="str">
        <f>IFERROR(IF(INDEX(營收表現!R$6:R$3000,MATCH($A2132,營收表現!$A$6:$A$3000,0))="","",INDEX(營收表現!R$6:R$3000,MATCH($A2132,營收表現!$A$6:$A$3000,0))),"")</f>
        <v/>
      </c>
      <c r="T2132" t="str">
        <f>IFERROR(IF(INDEX(營收表現!S$6:S$3000,MATCH($A2132,營收表現!$A$6:$A$3000,0))="","",INDEX(營收表現!S$6:S$3000,MATCH($A2132,營收表現!$A$6:$A$3000,0))),"")</f>
        <v/>
      </c>
      <c r="U2132" t="str">
        <f>IFERROR(IF(INDEX(營收表現!T$6:T$3000,MATCH($A2132,營收表現!$A$6:$A$3000,0))="","",INDEX(營收表現!T$6:T$3000,MATCH($A2132,營收表現!$A$6:$A$3000,0))),"")</f>
        <v/>
      </c>
    </row>
    <row r="2133" spans="1:21">
      <c r="A2133" s="30" t="str">
        <f>IF(營收表現!$A2137="","",營收表現!$A2137)</f>
        <v/>
      </c>
      <c r="B2133" t="str">
        <f>IFERROR(INDEX(營收表現!B$6:B$3000,MATCH($A2133,營收表現!$A$6:$A$3000,0)),"")</f>
        <v/>
      </c>
      <c r="C2133" t="str">
        <f>IFERROR(INDEX(類別!G$4:G$3000,MATCH($A2133,類別!$C$4:$C$3000,0)),"")</f>
        <v/>
      </c>
      <c r="D2133" t="str">
        <f>IFERROR(IF(INDEX(營收表現!C$6:C$3000,MATCH($A2133,營收表現!$A$6:$A$3000,0))="","",INDEX(營收表現!C$6:C$3000,MATCH($A2133,營收表現!$A$6:$A$3000,0))),"")</f>
        <v/>
      </c>
      <c r="E2133" t="str">
        <f>IFERROR(IF(INDEX(營收表現!D$6:D$3000,MATCH($A2133,營收表現!$A$6:$A$3000,0))="","",INDEX(營收表現!D$6:D$3000,MATCH($A2133,營收表現!$A$6:$A$3000,0))),"")</f>
        <v/>
      </c>
      <c r="F2133" t="str">
        <f>IFERROR(IF(INDEX(營收表現!E$6:E$3000,MATCH($A2133,營收表現!$A$6:$A$3000,0))="","",INDEX(營收表現!E$6:E$3000,MATCH($A2133,營收表現!$A$6:$A$3000,0))),"")</f>
        <v/>
      </c>
      <c r="G2133" t="str">
        <f>IFERROR(IF(INDEX(營收表現!F$6:F$3000,MATCH($A2133,營收表現!$A$6:$A$3000,0))="","",INDEX(營收表現!F$6:F$3000,MATCH($A2133,營收表現!$A$6:$A$3000,0))),"")</f>
        <v/>
      </c>
      <c r="H2133" t="str">
        <f>IFERROR(IF(INDEX(營收表現!G$6:G$3000,MATCH($A2133,營收表現!$A$6:$A$3000,0))="","",INDEX(營收表現!G$6:G$3000,MATCH($A2133,營收表現!$A$6:$A$3000,0))),"")</f>
        <v/>
      </c>
      <c r="I2133" t="str">
        <f>IFERROR(IF(INDEX(營收表現!H$6:H$3000,MATCH($A2133,營收表現!$A$6:$A$3000,0))="","",INDEX(營收表現!H$6:H$3000,MATCH($A2133,營收表現!$A$6:$A$3000,0))),"")</f>
        <v/>
      </c>
      <c r="J2133" t="str">
        <f>IFERROR(IF(INDEX(營收表現!I$6:I$3000,MATCH($A2133,營收表現!$A$6:$A$3000,0))="","",INDEX(營收表現!I$6:I$3000,MATCH($A2133,營收表現!$A$6:$A$3000,0))),"")</f>
        <v/>
      </c>
      <c r="K2133" t="str">
        <f>IFERROR(IF(INDEX(營收表現!J$6:J$3000,MATCH($A2133,營收表現!$A$6:$A$3000,0))="","",INDEX(營收表現!J$6:J$3000,MATCH($A2133,營收表現!$A$6:$A$3000,0))),"")</f>
        <v/>
      </c>
      <c r="L2133" t="str">
        <f>IFERROR(IF(INDEX(營收表現!K$6:K$3000,MATCH($A2133,營收表現!$A$6:$A$3000,0))="","",INDEX(營收表現!K$6:K$3000,MATCH($A2133,營收表現!$A$6:$A$3000,0))),"")</f>
        <v/>
      </c>
      <c r="M2133" t="str">
        <f>IFERROR(IF(INDEX(營收表現!L$6:L$3000,MATCH($A2133,營收表現!$A$6:$A$3000,0))="","",INDEX(營收表現!L$6:L$3000,MATCH($A2133,營收表現!$A$6:$A$3000,0))),"")</f>
        <v/>
      </c>
      <c r="N2133" t="str">
        <f>IFERROR(IF(INDEX(營收表現!M$6:M$3000,MATCH($A2133,營收表現!$A$6:$A$3000,0))="","",INDEX(營收表現!M$6:M$3000,MATCH($A2133,營收表現!$A$6:$A$3000,0))),"")</f>
        <v/>
      </c>
      <c r="O2133" t="str">
        <f>IFERROR(IF(INDEX(營收表現!N$6:N$3000,MATCH($A2133,營收表現!$A$6:$A$3000,0))="","",INDEX(營收表現!N$6:N$3000,MATCH($A2133,營收表現!$A$6:$A$3000,0))),"")</f>
        <v/>
      </c>
      <c r="P2133" t="str">
        <f>IFERROR(IF(INDEX(營收表現!O$6:O$3000,MATCH($A2133,營收表現!$A$6:$A$3000,0))="","",INDEX(營收表現!O$6:O$3000,MATCH($A2133,營收表現!$A$6:$A$3000,0))),"")</f>
        <v/>
      </c>
      <c r="Q2133" t="str">
        <f>IFERROR(IF(INDEX(營收表現!P$6:P$3000,MATCH($A2133,營收表現!$A$6:$A$3000,0))="","",INDEX(營收表現!P$6:P$3000,MATCH($A2133,營收表現!$A$6:$A$3000,0))),"")</f>
        <v/>
      </c>
      <c r="R2133" t="str">
        <f>IFERROR(IF(INDEX(營收表現!Q$6:Q$3000,MATCH($A2133,營收表現!$A$6:$A$3000,0))="","",INDEX(營收表現!Q$6:Q$3000,MATCH($A2133,營收表現!$A$6:$A$3000,0))),"")</f>
        <v/>
      </c>
      <c r="S2133" t="str">
        <f>IFERROR(IF(INDEX(營收表現!R$6:R$3000,MATCH($A2133,營收表現!$A$6:$A$3000,0))="","",INDEX(營收表現!R$6:R$3000,MATCH($A2133,營收表現!$A$6:$A$3000,0))),"")</f>
        <v/>
      </c>
      <c r="T2133" t="str">
        <f>IFERROR(IF(INDEX(營收表現!S$6:S$3000,MATCH($A2133,營收表現!$A$6:$A$3000,0))="","",INDEX(營收表現!S$6:S$3000,MATCH($A2133,營收表現!$A$6:$A$3000,0))),"")</f>
        <v/>
      </c>
      <c r="U2133" t="str">
        <f>IFERROR(IF(INDEX(營收表現!T$6:T$3000,MATCH($A2133,營收表現!$A$6:$A$3000,0))="","",INDEX(營收表現!T$6:T$3000,MATCH($A2133,營收表現!$A$6:$A$3000,0))),"")</f>
        <v/>
      </c>
    </row>
    <row r="2134" spans="1:21">
      <c r="A2134" s="30" t="str">
        <f>IF(營收表現!$A2138="","",營收表現!$A2138)</f>
        <v/>
      </c>
      <c r="B2134" t="str">
        <f>IFERROR(INDEX(營收表現!B$6:B$3000,MATCH($A2134,營收表現!$A$6:$A$3000,0)),"")</f>
        <v/>
      </c>
      <c r="C2134" t="str">
        <f>IFERROR(INDEX(類別!G$4:G$3000,MATCH($A2134,類別!$C$4:$C$3000,0)),"")</f>
        <v/>
      </c>
      <c r="D2134" t="str">
        <f>IFERROR(IF(INDEX(營收表現!C$6:C$3000,MATCH($A2134,營收表現!$A$6:$A$3000,0))="","",INDEX(營收表現!C$6:C$3000,MATCH($A2134,營收表現!$A$6:$A$3000,0))),"")</f>
        <v/>
      </c>
      <c r="E2134" t="str">
        <f>IFERROR(IF(INDEX(營收表現!D$6:D$3000,MATCH($A2134,營收表現!$A$6:$A$3000,0))="","",INDEX(營收表現!D$6:D$3000,MATCH($A2134,營收表現!$A$6:$A$3000,0))),"")</f>
        <v/>
      </c>
      <c r="F2134" t="str">
        <f>IFERROR(IF(INDEX(營收表現!E$6:E$3000,MATCH($A2134,營收表現!$A$6:$A$3000,0))="","",INDEX(營收表現!E$6:E$3000,MATCH($A2134,營收表現!$A$6:$A$3000,0))),"")</f>
        <v/>
      </c>
      <c r="G2134" t="str">
        <f>IFERROR(IF(INDEX(營收表現!F$6:F$3000,MATCH($A2134,營收表現!$A$6:$A$3000,0))="","",INDEX(營收表現!F$6:F$3000,MATCH($A2134,營收表現!$A$6:$A$3000,0))),"")</f>
        <v/>
      </c>
      <c r="H2134" t="str">
        <f>IFERROR(IF(INDEX(營收表現!G$6:G$3000,MATCH($A2134,營收表現!$A$6:$A$3000,0))="","",INDEX(營收表現!G$6:G$3000,MATCH($A2134,營收表現!$A$6:$A$3000,0))),"")</f>
        <v/>
      </c>
      <c r="I2134" t="str">
        <f>IFERROR(IF(INDEX(營收表現!H$6:H$3000,MATCH($A2134,營收表現!$A$6:$A$3000,0))="","",INDEX(營收表現!H$6:H$3000,MATCH($A2134,營收表現!$A$6:$A$3000,0))),"")</f>
        <v/>
      </c>
      <c r="J2134" t="str">
        <f>IFERROR(IF(INDEX(營收表現!I$6:I$3000,MATCH($A2134,營收表現!$A$6:$A$3000,0))="","",INDEX(營收表現!I$6:I$3000,MATCH($A2134,營收表現!$A$6:$A$3000,0))),"")</f>
        <v/>
      </c>
      <c r="K2134" t="str">
        <f>IFERROR(IF(INDEX(營收表現!J$6:J$3000,MATCH($A2134,營收表現!$A$6:$A$3000,0))="","",INDEX(營收表現!J$6:J$3000,MATCH($A2134,營收表現!$A$6:$A$3000,0))),"")</f>
        <v/>
      </c>
      <c r="L2134" t="str">
        <f>IFERROR(IF(INDEX(營收表現!K$6:K$3000,MATCH($A2134,營收表現!$A$6:$A$3000,0))="","",INDEX(營收表現!K$6:K$3000,MATCH($A2134,營收表現!$A$6:$A$3000,0))),"")</f>
        <v/>
      </c>
      <c r="M2134" t="str">
        <f>IFERROR(IF(INDEX(營收表現!L$6:L$3000,MATCH($A2134,營收表現!$A$6:$A$3000,0))="","",INDEX(營收表現!L$6:L$3000,MATCH($A2134,營收表現!$A$6:$A$3000,0))),"")</f>
        <v/>
      </c>
      <c r="N2134" t="str">
        <f>IFERROR(IF(INDEX(營收表現!M$6:M$3000,MATCH($A2134,營收表現!$A$6:$A$3000,0))="","",INDEX(營收表現!M$6:M$3000,MATCH($A2134,營收表現!$A$6:$A$3000,0))),"")</f>
        <v/>
      </c>
      <c r="O2134" t="str">
        <f>IFERROR(IF(INDEX(營收表現!N$6:N$3000,MATCH($A2134,營收表現!$A$6:$A$3000,0))="","",INDEX(營收表現!N$6:N$3000,MATCH($A2134,營收表現!$A$6:$A$3000,0))),"")</f>
        <v/>
      </c>
      <c r="P2134" t="str">
        <f>IFERROR(IF(INDEX(營收表現!O$6:O$3000,MATCH($A2134,營收表現!$A$6:$A$3000,0))="","",INDEX(營收表現!O$6:O$3000,MATCH($A2134,營收表現!$A$6:$A$3000,0))),"")</f>
        <v/>
      </c>
      <c r="Q2134" t="str">
        <f>IFERROR(IF(INDEX(營收表現!P$6:P$3000,MATCH($A2134,營收表現!$A$6:$A$3000,0))="","",INDEX(營收表現!P$6:P$3000,MATCH($A2134,營收表現!$A$6:$A$3000,0))),"")</f>
        <v/>
      </c>
      <c r="R2134" t="str">
        <f>IFERROR(IF(INDEX(營收表現!Q$6:Q$3000,MATCH($A2134,營收表現!$A$6:$A$3000,0))="","",INDEX(營收表現!Q$6:Q$3000,MATCH($A2134,營收表現!$A$6:$A$3000,0))),"")</f>
        <v/>
      </c>
      <c r="S2134" t="str">
        <f>IFERROR(IF(INDEX(營收表現!R$6:R$3000,MATCH($A2134,營收表現!$A$6:$A$3000,0))="","",INDEX(營收表現!R$6:R$3000,MATCH($A2134,營收表現!$A$6:$A$3000,0))),"")</f>
        <v/>
      </c>
      <c r="T2134" t="str">
        <f>IFERROR(IF(INDEX(營收表現!S$6:S$3000,MATCH($A2134,營收表現!$A$6:$A$3000,0))="","",INDEX(營收表現!S$6:S$3000,MATCH($A2134,營收表現!$A$6:$A$3000,0))),"")</f>
        <v/>
      </c>
      <c r="U2134" t="str">
        <f>IFERROR(IF(INDEX(營收表現!T$6:T$3000,MATCH($A2134,營收表現!$A$6:$A$3000,0))="","",INDEX(營收表現!T$6:T$3000,MATCH($A2134,營收表現!$A$6:$A$3000,0))),"")</f>
        <v/>
      </c>
    </row>
    <row r="2135" spans="1:21">
      <c r="A2135" s="30" t="str">
        <f>IF(營收表現!$A2139="","",營收表現!$A2139)</f>
        <v/>
      </c>
      <c r="B2135" t="str">
        <f>IFERROR(INDEX(營收表現!B$6:B$3000,MATCH($A2135,營收表現!$A$6:$A$3000,0)),"")</f>
        <v/>
      </c>
      <c r="C2135" t="str">
        <f>IFERROR(INDEX(類別!G$4:G$3000,MATCH($A2135,類別!$C$4:$C$3000,0)),"")</f>
        <v/>
      </c>
      <c r="D2135" t="str">
        <f>IFERROR(IF(INDEX(營收表現!C$6:C$3000,MATCH($A2135,營收表現!$A$6:$A$3000,0))="","",INDEX(營收表現!C$6:C$3000,MATCH($A2135,營收表現!$A$6:$A$3000,0))),"")</f>
        <v/>
      </c>
      <c r="E2135" t="str">
        <f>IFERROR(IF(INDEX(營收表現!D$6:D$3000,MATCH($A2135,營收表現!$A$6:$A$3000,0))="","",INDEX(營收表現!D$6:D$3000,MATCH($A2135,營收表現!$A$6:$A$3000,0))),"")</f>
        <v/>
      </c>
      <c r="F2135" t="str">
        <f>IFERROR(IF(INDEX(營收表現!E$6:E$3000,MATCH($A2135,營收表現!$A$6:$A$3000,0))="","",INDEX(營收表現!E$6:E$3000,MATCH($A2135,營收表現!$A$6:$A$3000,0))),"")</f>
        <v/>
      </c>
      <c r="G2135" t="str">
        <f>IFERROR(IF(INDEX(營收表現!F$6:F$3000,MATCH($A2135,營收表現!$A$6:$A$3000,0))="","",INDEX(營收表現!F$6:F$3000,MATCH($A2135,營收表現!$A$6:$A$3000,0))),"")</f>
        <v/>
      </c>
      <c r="H2135" t="str">
        <f>IFERROR(IF(INDEX(營收表現!G$6:G$3000,MATCH($A2135,營收表現!$A$6:$A$3000,0))="","",INDEX(營收表現!G$6:G$3000,MATCH($A2135,營收表現!$A$6:$A$3000,0))),"")</f>
        <v/>
      </c>
      <c r="I2135" t="str">
        <f>IFERROR(IF(INDEX(營收表現!H$6:H$3000,MATCH($A2135,營收表現!$A$6:$A$3000,0))="","",INDEX(營收表現!H$6:H$3000,MATCH($A2135,營收表現!$A$6:$A$3000,0))),"")</f>
        <v/>
      </c>
      <c r="J2135" t="str">
        <f>IFERROR(IF(INDEX(營收表現!I$6:I$3000,MATCH($A2135,營收表現!$A$6:$A$3000,0))="","",INDEX(營收表現!I$6:I$3000,MATCH($A2135,營收表現!$A$6:$A$3000,0))),"")</f>
        <v/>
      </c>
      <c r="K2135" t="str">
        <f>IFERROR(IF(INDEX(營收表現!J$6:J$3000,MATCH($A2135,營收表現!$A$6:$A$3000,0))="","",INDEX(營收表現!J$6:J$3000,MATCH($A2135,營收表現!$A$6:$A$3000,0))),"")</f>
        <v/>
      </c>
      <c r="L2135" t="str">
        <f>IFERROR(IF(INDEX(營收表現!K$6:K$3000,MATCH($A2135,營收表現!$A$6:$A$3000,0))="","",INDEX(營收表現!K$6:K$3000,MATCH($A2135,營收表現!$A$6:$A$3000,0))),"")</f>
        <v/>
      </c>
      <c r="M2135" t="str">
        <f>IFERROR(IF(INDEX(營收表現!L$6:L$3000,MATCH($A2135,營收表現!$A$6:$A$3000,0))="","",INDEX(營收表現!L$6:L$3000,MATCH($A2135,營收表現!$A$6:$A$3000,0))),"")</f>
        <v/>
      </c>
      <c r="N2135" t="str">
        <f>IFERROR(IF(INDEX(營收表現!M$6:M$3000,MATCH($A2135,營收表現!$A$6:$A$3000,0))="","",INDEX(營收表現!M$6:M$3000,MATCH($A2135,營收表現!$A$6:$A$3000,0))),"")</f>
        <v/>
      </c>
      <c r="O2135" t="str">
        <f>IFERROR(IF(INDEX(營收表現!N$6:N$3000,MATCH($A2135,營收表現!$A$6:$A$3000,0))="","",INDEX(營收表現!N$6:N$3000,MATCH($A2135,營收表現!$A$6:$A$3000,0))),"")</f>
        <v/>
      </c>
      <c r="P2135" t="str">
        <f>IFERROR(IF(INDEX(營收表現!O$6:O$3000,MATCH($A2135,營收表現!$A$6:$A$3000,0))="","",INDEX(營收表現!O$6:O$3000,MATCH($A2135,營收表現!$A$6:$A$3000,0))),"")</f>
        <v/>
      </c>
      <c r="Q2135" t="str">
        <f>IFERROR(IF(INDEX(營收表現!P$6:P$3000,MATCH($A2135,營收表現!$A$6:$A$3000,0))="","",INDEX(營收表現!P$6:P$3000,MATCH($A2135,營收表現!$A$6:$A$3000,0))),"")</f>
        <v/>
      </c>
      <c r="R2135" t="str">
        <f>IFERROR(IF(INDEX(營收表現!Q$6:Q$3000,MATCH($A2135,營收表現!$A$6:$A$3000,0))="","",INDEX(營收表現!Q$6:Q$3000,MATCH($A2135,營收表現!$A$6:$A$3000,0))),"")</f>
        <v/>
      </c>
      <c r="S2135" t="str">
        <f>IFERROR(IF(INDEX(營收表現!R$6:R$3000,MATCH($A2135,營收表現!$A$6:$A$3000,0))="","",INDEX(營收表現!R$6:R$3000,MATCH($A2135,營收表現!$A$6:$A$3000,0))),"")</f>
        <v/>
      </c>
      <c r="T2135" t="str">
        <f>IFERROR(IF(INDEX(營收表現!S$6:S$3000,MATCH($A2135,營收表現!$A$6:$A$3000,0))="","",INDEX(營收表現!S$6:S$3000,MATCH($A2135,營收表現!$A$6:$A$3000,0))),"")</f>
        <v/>
      </c>
      <c r="U2135" t="str">
        <f>IFERROR(IF(INDEX(營收表現!T$6:T$3000,MATCH($A2135,營收表現!$A$6:$A$3000,0))="","",INDEX(營收表現!T$6:T$3000,MATCH($A2135,營收表現!$A$6:$A$3000,0))),"")</f>
        <v/>
      </c>
    </row>
    <row r="2136" spans="1:21">
      <c r="A2136" s="30" t="str">
        <f>IF(營收表現!$A2140="","",營收表現!$A2140)</f>
        <v/>
      </c>
      <c r="B2136" t="str">
        <f>IFERROR(INDEX(營收表現!B$6:B$3000,MATCH($A2136,營收表現!$A$6:$A$3000,0)),"")</f>
        <v/>
      </c>
      <c r="C2136" t="str">
        <f>IFERROR(INDEX(類別!G$4:G$3000,MATCH($A2136,類別!$C$4:$C$3000,0)),"")</f>
        <v/>
      </c>
      <c r="D2136" t="str">
        <f>IFERROR(IF(INDEX(營收表現!C$6:C$3000,MATCH($A2136,營收表現!$A$6:$A$3000,0))="","",INDEX(營收表現!C$6:C$3000,MATCH($A2136,營收表現!$A$6:$A$3000,0))),"")</f>
        <v/>
      </c>
      <c r="E2136" t="str">
        <f>IFERROR(IF(INDEX(營收表現!D$6:D$3000,MATCH($A2136,營收表現!$A$6:$A$3000,0))="","",INDEX(營收表現!D$6:D$3000,MATCH($A2136,營收表現!$A$6:$A$3000,0))),"")</f>
        <v/>
      </c>
      <c r="F2136" t="str">
        <f>IFERROR(IF(INDEX(營收表現!E$6:E$3000,MATCH($A2136,營收表現!$A$6:$A$3000,0))="","",INDEX(營收表現!E$6:E$3000,MATCH($A2136,營收表現!$A$6:$A$3000,0))),"")</f>
        <v/>
      </c>
      <c r="G2136" t="str">
        <f>IFERROR(IF(INDEX(營收表現!F$6:F$3000,MATCH($A2136,營收表現!$A$6:$A$3000,0))="","",INDEX(營收表現!F$6:F$3000,MATCH($A2136,營收表現!$A$6:$A$3000,0))),"")</f>
        <v/>
      </c>
      <c r="H2136" t="str">
        <f>IFERROR(IF(INDEX(營收表現!G$6:G$3000,MATCH($A2136,營收表現!$A$6:$A$3000,0))="","",INDEX(營收表現!G$6:G$3000,MATCH($A2136,營收表現!$A$6:$A$3000,0))),"")</f>
        <v/>
      </c>
      <c r="I2136" t="str">
        <f>IFERROR(IF(INDEX(營收表現!H$6:H$3000,MATCH($A2136,營收表現!$A$6:$A$3000,0))="","",INDEX(營收表現!H$6:H$3000,MATCH($A2136,營收表現!$A$6:$A$3000,0))),"")</f>
        <v/>
      </c>
      <c r="J2136" t="str">
        <f>IFERROR(IF(INDEX(營收表現!I$6:I$3000,MATCH($A2136,營收表現!$A$6:$A$3000,0))="","",INDEX(營收表現!I$6:I$3000,MATCH($A2136,營收表現!$A$6:$A$3000,0))),"")</f>
        <v/>
      </c>
      <c r="K2136" t="str">
        <f>IFERROR(IF(INDEX(營收表現!J$6:J$3000,MATCH($A2136,營收表現!$A$6:$A$3000,0))="","",INDEX(營收表現!J$6:J$3000,MATCH($A2136,營收表現!$A$6:$A$3000,0))),"")</f>
        <v/>
      </c>
      <c r="L2136" t="str">
        <f>IFERROR(IF(INDEX(營收表現!K$6:K$3000,MATCH($A2136,營收表現!$A$6:$A$3000,0))="","",INDEX(營收表現!K$6:K$3000,MATCH($A2136,營收表現!$A$6:$A$3000,0))),"")</f>
        <v/>
      </c>
      <c r="M2136" t="str">
        <f>IFERROR(IF(INDEX(營收表現!L$6:L$3000,MATCH($A2136,營收表現!$A$6:$A$3000,0))="","",INDEX(營收表現!L$6:L$3000,MATCH($A2136,營收表現!$A$6:$A$3000,0))),"")</f>
        <v/>
      </c>
      <c r="N2136" t="str">
        <f>IFERROR(IF(INDEX(營收表現!M$6:M$3000,MATCH($A2136,營收表現!$A$6:$A$3000,0))="","",INDEX(營收表現!M$6:M$3000,MATCH($A2136,營收表現!$A$6:$A$3000,0))),"")</f>
        <v/>
      </c>
      <c r="O2136" t="str">
        <f>IFERROR(IF(INDEX(營收表現!N$6:N$3000,MATCH($A2136,營收表現!$A$6:$A$3000,0))="","",INDEX(營收表現!N$6:N$3000,MATCH($A2136,營收表現!$A$6:$A$3000,0))),"")</f>
        <v/>
      </c>
      <c r="P2136" t="str">
        <f>IFERROR(IF(INDEX(營收表現!O$6:O$3000,MATCH($A2136,營收表現!$A$6:$A$3000,0))="","",INDEX(營收表現!O$6:O$3000,MATCH($A2136,營收表現!$A$6:$A$3000,0))),"")</f>
        <v/>
      </c>
      <c r="Q2136" t="str">
        <f>IFERROR(IF(INDEX(營收表現!P$6:P$3000,MATCH($A2136,營收表現!$A$6:$A$3000,0))="","",INDEX(營收表現!P$6:P$3000,MATCH($A2136,營收表現!$A$6:$A$3000,0))),"")</f>
        <v/>
      </c>
      <c r="R2136" t="str">
        <f>IFERROR(IF(INDEX(營收表現!Q$6:Q$3000,MATCH($A2136,營收表現!$A$6:$A$3000,0))="","",INDEX(營收表現!Q$6:Q$3000,MATCH($A2136,營收表現!$A$6:$A$3000,0))),"")</f>
        <v/>
      </c>
      <c r="S2136" t="str">
        <f>IFERROR(IF(INDEX(營收表現!R$6:R$3000,MATCH($A2136,營收表現!$A$6:$A$3000,0))="","",INDEX(營收表現!R$6:R$3000,MATCH($A2136,營收表現!$A$6:$A$3000,0))),"")</f>
        <v/>
      </c>
      <c r="T2136" t="str">
        <f>IFERROR(IF(INDEX(營收表現!S$6:S$3000,MATCH($A2136,營收表現!$A$6:$A$3000,0))="","",INDEX(營收表現!S$6:S$3000,MATCH($A2136,營收表現!$A$6:$A$3000,0))),"")</f>
        <v/>
      </c>
      <c r="U2136" t="str">
        <f>IFERROR(IF(INDEX(營收表現!T$6:T$3000,MATCH($A2136,營收表現!$A$6:$A$3000,0))="","",INDEX(營收表現!T$6:T$3000,MATCH($A2136,營收表現!$A$6:$A$3000,0))),"")</f>
        <v/>
      </c>
    </row>
    <row r="2137" spans="1:21">
      <c r="A2137" s="30" t="str">
        <f>IF(營收表現!$A2141="","",營收表現!$A2141)</f>
        <v/>
      </c>
      <c r="B2137" t="str">
        <f>IFERROR(INDEX(營收表現!B$6:B$3000,MATCH($A2137,營收表現!$A$6:$A$3000,0)),"")</f>
        <v/>
      </c>
      <c r="C2137" t="str">
        <f>IFERROR(INDEX(類別!G$4:G$3000,MATCH($A2137,類別!$C$4:$C$3000,0)),"")</f>
        <v/>
      </c>
      <c r="D2137" t="str">
        <f>IFERROR(IF(INDEX(營收表現!C$6:C$3000,MATCH($A2137,營收表現!$A$6:$A$3000,0))="","",INDEX(營收表現!C$6:C$3000,MATCH($A2137,營收表現!$A$6:$A$3000,0))),"")</f>
        <v/>
      </c>
      <c r="E2137" t="str">
        <f>IFERROR(IF(INDEX(營收表現!D$6:D$3000,MATCH($A2137,營收表現!$A$6:$A$3000,0))="","",INDEX(營收表現!D$6:D$3000,MATCH($A2137,營收表現!$A$6:$A$3000,0))),"")</f>
        <v/>
      </c>
      <c r="F2137" t="str">
        <f>IFERROR(IF(INDEX(營收表現!E$6:E$3000,MATCH($A2137,營收表現!$A$6:$A$3000,0))="","",INDEX(營收表現!E$6:E$3000,MATCH($A2137,營收表現!$A$6:$A$3000,0))),"")</f>
        <v/>
      </c>
      <c r="G2137" t="str">
        <f>IFERROR(IF(INDEX(營收表現!F$6:F$3000,MATCH($A2137,營收表現!$A$6:$A$3000,0))="","",INDEX(營收表現!F$6:F$3000,MATCH($A2137,營收表現!$A$6:$A$3000,0))),"")</f>
        <v/>
      </c>
      <c r="H2137" t="str">
        <f>IFERROR(IF(INDEX(營收表現!G$6:G$3000,MATCH($A2137,營收表現!$A$6:$A$3000,0))="","",INDEX(營收表現!G$6:G$3000,MATCH($A2137,營收表現!$A$6:$A$3000,0))),"")</f>
        <v/>
      </c>
      <c r="I2137" t="str">
        <f>IFERROR(IF(INDEX(營收表現!H$6:H$3000,MATCH($A2137,營收表現!$A$6:$A$3000,0))="","",INDEX(營收表現!H$6:H$3000,MATCH($A2137,營收表現!$A$6:$A$3000,0))),"")</f>
        <v/>
      </c>
      <c r="J2137" t="str">
        <f>IFERROR(IF(INDEX(營收表現!I$6:I$3000,MATCH($A2137,營收表現!$A$6:$A$3000,0))="","",INDEX(營收表現!I$6:I$3000,MATCH($A2137,營收表現!$A$6:$A$3000,0))),"")</f>
        <v/>
      </c>
      <c r="K2137" t="str">
        <f>IFERROR(IF(INDEX(營收表現!J$6:J$3000,MATCH($A2137,營收表現!$A$6:$A$3000,0))="","",INDEX(營收表現!J$6:J$3000,MATCH($A2137,營收表現!$A$6:$A$3000,0))),"")</f>
        <v/>
      </c>
      <c r="L2137" t="str">
        <f>IFERROR(IF(INDEX(營收表現!K$6:K$3000,MATCH($A2137,營收表現!$A$6:$A$3000,0))="","",INDEX(營收表現!K$6:K$3000,MATCH($A2137,營收表現!$A$6:$A$3000,0))),"")</f>
        <v/>
      </c>
      <c r="M2137" t="str">
        <f>IFERROR(IF(INDEX(營收表現!L$6:L$3000,MATCH($A2137,營收表現!$A$6:$A$3000,0))="","",INDEX(營收表現!L$6:L$3000,MATCH($A2137,營收表現!$A$6:$A$3000,0))),"")</f>
        <v/>
      </c>
      <c r="N2137" t="str">
        <f>IFERROR(IF(INDEX(營收表現!M$6:M$3000,MATCH($A2137,營收表現!$A$6:$A$3000,0))="","",INDEX(營收表現!M$6:M$3000,MATCH($A2137,營收表現!$A$6:$A$3000,0))),"")</f>
        <v/>
      </c>
      <c r="O2137" t="str">
        <f>IFERROR(IF(INDEX(營收表現!N$6:N$3000,MATCH($A2137,營收表現!$A$6:$A$3000,0))="","",INDEX(營收表現!N$6:N$3000,MATCH($A2137,營收表現!$A$6:$A$3000,0))),"")</f>
        <v/>
      </c>
      <c r="P2137" t="str">
        <f>IFERROR(IF(INDEX(營收表現!O$6:O$3000,MATCH($A2137,營收表現!$A$6:$A$3000,0))="","",INDEX(營收表現!O$6:O$3000,MATCH($A2137,營收表現!$A$6:$A$3000,0))),"")</f>
        <v/>
      </c>
      <c r="Q2137" t="str">
        <f>IFERROR(IF(INDEX(營收表現!P$6:P$3000,MATCH($A2137,營收表現!$A$6:$A$3000,0))="","",INDEX(營收表現!P$6:P$3000,MATCH($A2137,營收表現!$A$6:$A$3000,0))),"")</f>
        <v/>
      </c>
      <c r="R2137" t="str">
        <f>IFERROR(IF(INDEX(營收表現!Q$6:Q$3000,MATCH($A2137,營收表現!$A$6:$A$3000,0))="","",INDEX(營收表現!Q$6:Q$3000,MATCH($A2137,營收表現!$A$6:$A$3000,0))),"")</f>
        <v/>
      </c>
      <c r="S2137" t="str">
        <f>IFERROR(IF(INDEX(營收表現!R$6:R$3000,MATCH($A2137,營收表現!$A$6:$A$3000,0))="","",INDEX(營收表現!R$6:R$3000,MATCH($A2137,營收表現!$A$6:$A$3000,0))),"")</f>
        <v/>
      </c>
      <c r="T2137" t="str">
        <f>IFERROR(IF(INDEX(營收表現!S$6:S$3000,MATCH($A2137,營收表現!$A$6:$A$3000,0))="","",INDEX(營收表現!S$6:S$3000,MATCH($A2137,營收表現!$A$6:$A$3000,0))),"")</f>
        <v/>
      </c>
      <c r="U2137" t="str">
        <f>IFERROR(IF(INDEX(營收表現!T$6:T$3000,MATCH($A2137,營收表現!$A$6:$A$3000,0))="","",INDEX(營收表現!T$6:T$3000,MATCH($A2137,營收表現!$A$6:$A$3000,0))),"")</f>
        <v/>
      </c>
    </row>
    <row r="2138" spans="1:21">
      <c r="A2138" s="30" t="str">
        <f>IF(營收表現!$A2142="","",營收表現!$A2142)</f>
        <v/>
      </c>
      <c r="B2138" t="str">
        <f>IFERROR(INDEX(營收表現!B$6:B$3000,MATCH($A2138,營收表現!$A$6:$A$3000,0)),"")</f>
        <v/>
      </c>
      <c r="C2138" t="str">
        <f>IFERROR(INDEX(類別!G$4:G$3000,MATCH($A2138,類別!$C$4:$C$3000,0)),"")</f>
        <v/>
      </c>
      <c r="D2138" t="str">
        <f>IFERROR(IF(INDEX(營收表現!C$6:C$3000,MATCH($A2138,營收表現!$A$6:$A$3000,0))="","",INDEX(營收表現!C$6:C$3000,MATCH($A2138,營收表現!$A$6:$A$3000,0))),"")</f>
        <v/>
      </c>
      <c r="E2138" t="str">
        <f>IFERROR(IF(INDEX(營收表現!D$6:D$3000,MATCH($A2138,營收表現!$A$6:$A$3000,0))="","",INDEX(營收表現!D$6:D$3000,MATCH($A2138,營收表現!$A$6:$A$3000,0))),"")</f>
        <v/>
      </c>
      <c r="F2138" t="str">
        <f>IFERROR(IF(INDEX(營收表現!E$6:E$3000,MATCH($A2138,營收表現!$A$6:$A$3000,0))="","",INDEX(營收表現!E$6:E$3000,MATCH($A2138,營收表現!$A$6:$A$3000,0))),"")</f>
        <v/>
      </c>
      <c r="G2138" t="str">
        <f>IFERROR(IF(INDEX(營收表現!F$6:F$3000,MATCH($A2138,營收表現!$A$6:$A$3000,0))="","",INDEX(營收表現!F$6:F$3000,MATCH($A2138,營收表現!$A$6:$A$3000,0))),"")</f>
        <v/>
      </c>
      <c r="H2138" t="str">
        <f>IFERROR(IF(INDEX(營收表現!G$6:G$3000,MATCH($A2138,營收表現!$A$6:$A$3000,0))="","",INDEX(營收表現!G$6:G$3000,MATCH($A2138,營收表現!$A$6:$A$3000,0))),"")</f>
        <v/>
      </c>
      <c r="I2138" t="str">
        <f>IFERROR(IF(INDEX(營收表現!H$6:H$3000,MATCH($A2138,營收表現!$A$6:$A$3000,0))="","",INDEX(營收表現!H$6:H$3000,MATCH($A2138,營收表現!$A$6:$A$3000,0))),"")</f>
        <v/>
      </c>
      <c r="J2138" t="str">
        <f>IFERROR(IF(INDEX(營收表現!I$6:I$3000,MATCH($A2138,營收表現!$A$6:$A$3000,0))="","",INDEX(營收表現!I$6:I$3000,MATCH($A2138,營收表現!$A$6:$A$3000,0))),"")</f>
        <v/>
      </c>
      <c r="K2138" t="str">
        <f>IFERROR(IF(INDEX(營收表現!J$6:J$3000,MATCH($A2138,營收表現!$A$6:$A$3000,0))="","",INDEX(營收表現!J$6:J$3000,MATCH($A2138,營收表現!$A$6:$A$3000,0))),"")</f>
        <v/>
      </c>
      <c r="L2138" t="str">
        <f>IFERROR(IF(INDEX(營收表現!K$6:K$3000,MATCH($A2138,營收表現!$A$6:$A$3000,0))="","",INDEX(營收表現!K$6:K$3000,MATCH($A2138,營收表現!$A$6:$A$3000,0))),"")</f>
        <v/>
      </c>
      <c r="M2138" t="str">
        <f>IFERROR(IF(INDEX(營收表現!L$6:L$3000,MATCH($A2138,營收表現!$A$6:$A$3000,0))="","",INDEX(營收表現!L$6:L$3000,MATCH($A2138,營收表現!$A$6:$A$3000,0))),"")</f>
        <v/>
      </c>
      <c r="N2138" t="str">
        <f>IFERROR(IF(INDEX(營收表現!M$6:M$3000,MATCH($A2138,營收表現!$A$6:$A$3000,0))="","",INDEX(營收表現!M$6:M$3000,MATCH($A2138,營收表現!$A$6:$A$3000,0))),"")</f>
        <v/>
      </c>
      <c r="O2138" t="str">
        <f>IFERROR(IF(INDEX(營收表現!N$6:N$3000,MATCH($A2138,營收表現!$A$6:$A$3000,0))="","",INDEX(營收表現!N$6:N$3000,MATCH($A2138,營收表現!$A$6:$A$3000,0))),"")</f>
        <v/>
      </c>
      <c r="P2138" t="str">
        <f>IFERROR(IF(INDEX(營收表現!O$6:O$3000,MATCH($A2138,營收表現!$A$6:$A$3000,0))="","",INDEX(營收表現!O$6:O$3000,MATCH($A2138,營收表現!$A$6:$A$3000,0))),"")</f>
        <v/>
      </c>
      <c r="Q2138" t="str">
        <f>IFERROR(IF(INDEX(營收表現!P$6:P$3000,MATCH($A2138,營收表現!$A$6:$A$3000,0))="","",INDEX(營收表現!P$6:P$3000,MATCH($A2138,營收表現!$A$6:$A$3000,0))),"")</f>
        <v/>
      </c>
      <c r="R2138" t="str">
        <f>IFERROR(IF(INDEX(營收表現!Q$6:Q$3000,MATCH($A2138,營收表現!$A$6:$A$3000,0))="","",INDEX(營收表現!Q$6:Q$3000,MATCH($A2138,營收表現!$A$6:$A$3000,0))),"")</f>
        <v/>
      </c>
      <c r="S2138" t="str">
        <f>IFERROR(IF(INDEX(營收表現!R$6:R$3000,MATCH($A2138,營收表現!$A$6:$A$3000,0))="","",INDEX(營收表現!R$6:R$3000,MATCH($A2138,營收表現!$A$6:$A$3000,0))),"")</f>
        <v/>
      </c>
      <c r="T2138" t="str">
        <f>IFERROR(IF(INDEX(營收表現!S$6:S$3000,MATCH($A2138,營收表現!$A$6:$A$3000,0))="","",INDEX(營收表現!S$6:S$3000,MATCH($A2138,營收表現!$A$6:$A$3000,0))),"")</f>
        <v/>
      </c>
      <c r="U2138" t="str">
        <f>IFERROR(IF(INDEX(營收表現!T$6:T$3000,MATCH($A2138,營收表現!$A$6:$A$3000,0))="","",INDEX(營收表現!T$6:T$3000,MATCH($A2138,營收表現!$A$6:$A$3000,0))),"")</f>
        <v/>
      </c>
    </row>
    <row r="2139" spans="1:21">
      <c r="A2139" s="30" t="str">
        <f>IF(營收表現!$A2143="","",營收表現!$A2143)</f>
        <v/>
      </c>
      <c r="B2139" t="str">
        <f>IFERROR(INDEX(營收表現!B$6:B$3000,MATCH($A2139,營收表現!$A$6:$A$3000,0)),"")</f>
        <v/>
      </c>
      <c r="C2139" t="str">
        <f>IFERROR(INDEX(類別!G$4:G$3000,MATCH($A2139,類別!$C$4:$C$3000,0)),"")</f>
        <v/>
      </c>
      <c r="D2139" t="str">
        <f>IFERROR(IF(INDEX(營收表現!C$6:C$3000,MATCH($A2139,營收表現!$A$6:$A$3000,0))="","",INDEX(營收表現!C$6:C$3000,MATCH($A2139,營收表現!$A$6:$A$3000,0))),"")</f>
        <v/>
      </c>
      <c r="E2139" t="str">
        <f>IFERROR(IF(INDEX(營收表現!D$6:D$3000,MATCH($A2139,營收表現!$A$6:$A$3000,0))="","",INDEX(營收表現!D$6:D$3000,MATCH($A2139,營收表現!$A$6:$A$3000,0))),"")</f>
        <v/>
      </c>
      <c r="F2139" t="str">
        <f>IFERROR(IF(INDEX(營收表現!E$6:E$3000,MATCH($A2139,營收表現!$A$6:$A$3000,0))="","",INDEX(營收表現!E$6:E$3000,MATCH($A2139,營收表現!$A$6:$A$3000,0))),"")</f>
        <v/>
      </c>
      <c r="G2139" t="str">
        <f>IFERROR(IF(INDEX(營收表現!F$6:F$3000,MATCH($A2139,營收表現!$A$6:$A$3000,0))="","",INDEX(營收表現!F$6:F$3000,MATCH($A2139,營收表現!$A$6:$A$3000,0))),"")</f>
        <v/>
      </c>
      <c r="H2139" t="str">
        <f>IFERROR(IF(INDEX(營收表現!G$6:G$3000,MATCH($A2139,營收表現!$A$6:$A$3000,0))="","",INDEX(營收表現!G$6:G$3000,MATCH($A2139,營收表現!$A$6:$A$3000,0))),"")</f>
        <v/>
      </c>
      <c r="I2139" t="str">
        <f>IFERROR(IF(INDEX(營收表現!H$6:H$3000,MATCH($A2139,營收表現!$A$6:$A$3000,0))="","",INDEX(營收表現!H$6:H$3000,MATCH($A2139,營收表現!$A$6:$A$3000,0))),"")</f>
        <v/>
      </c>
      <c r="J2139" t="str">
        <f>IFERROR(IF(INDEX(營收表現!I$6:I$3000,MATCH($A2139,營收表現!$A$6:$A$3000,0))="","",INDEX(營收表現!I$6:I$3000,MATCH($A2139,營收表現!$A$6:$A$3000,0))),"")</f>
        <v/>
      </c>
      <c r="K2139" t="str">
        <f>IFERROR(IF(INDEX(營收表現!J$6:J$3000,MATCH($A2139,營收表現!$A$6:$A$3000,0))="","",INDEX(營收表現!J$6:J$3000,MATCH($A2139,營收表現!$A$6:$A$3000,0))),"")</f>
        <v/>
      </c>
      <c r="L2139" t="str">
        <f>IFERROR(IF(INDEX(營收表現!K$6:K$3000,MATCH($A2139,營收表現!$A$6:$A$3000,0))="","",INDEX(營收表現!K$6:K$3000,MATCH($A2139,營收表現!$A$6:$A$3000,0))),"")</f>
        <v/>
      </c>
      <c r="M2139" t="str">
        <f>IFERROR(IF(INDEX(營收表現!L$6:L$3000,MATCH($A2139,營收表現!$A$6:$A$3000,0))="","",INDEX(營收表現!L$6:L$3000,MATCH($A2139,營收表現!$A$6:$A$3000,0))),"")</f>
        <v/>
      </c>
      <c r="N2139" t="str">
        <f>IFERROR(IF(INDEX(營收表現!M$6:M$3000,MATCH($A2139,營收表現!$A$6:$A$3000,0))="","",INDEX(營收表現!M$6:M$3000,MATCH($A2139,營收表現!$A$6:$A$3000,0))),"")</f>
        <v/>
      </c>
      <c r="O2139" t="str">
        <f>IFERROR(IF(INDEX(營收表現!N$6:N$3000,MATCH($A2139,營收表現!$A$6:$A$3000,0))="","",INDEX(營收表現!N$6:N$3000,MATCH($A2139,營收表現!$A$6:$A$3000,0))),"")</f>
        <v/>
      </c>
      <c r="P2139" t="str">
        <f>IFERROR(IF(INDEX(營收表現!O$6:O$3000,MATCH($A2139,營收表現!$A$6:$A$3000,0))="","",INDEX(營收表現!O$6:O$3000,MATCH($A2139,營收表現!$A$6:$A$3000,0))),"")</f>
        <v/>
      </c>
      <c r="Q2139" t="str">
        <f>IFERROR(IF(INDEX(營收表現!P$6:P$3000,MATCH($A2139,營收表現!$A$6:$A$3000,0))="","",INDEX(營收表現!P$6:P$3000,MATCH($A2139,營收表現!$A$6:$A$3000,0))),"")</f>
        <v/>
      </c>
      <c r="R2139" t="str">
        <f>IFERROR(IF(INDEX(營收表現!Q$6:Q$3000,MATCH($A2139,營收表現!$A$6:$A$3000,0))="","",INDEX(營收表現!Q$6:Q$3000,MATCH($A2139,營收表現!$A$6:$A$3000,0))),"")</f>
        <v/>
      </c>
      <c r="S2139" t="str">
        <f>IFERROR(IF(INDEX(營收表現!R$6:R$3000,MATCH($A2139,營收表現!$A$6:$A$3000,0))="","",INDEX(營收表現!R$6:R$3000,MATCH($A2139,營收表現!$A$6:$A$3000,0))),"")</f>
        <v/>
      </c>
      <c r="T2139" t="str">
        <f>IFERROR(IF(INDEX(營收表現!S$6:S$3000,MATCH($A2139,營收表現!$A$6:$A$3000,0))="","",INDEX(營收表現!S$6:S$3000,MATCH($A2139,營收表現!$A$6:$A$3000,0))),"")</f>
        <v/>
      </c>
      <c r="U2139" t="str">
        <f>IFERROR(IF(INDEX(營收表現!T$6:T$3000,MATCH($A2139,營收表現!$A$6:$A$3000,0))="","",INDEX(營收表現!T$6:T$3000,MATCH($A2139,營收表現!$A$6:$A$3000,0))),"")</f>
        <v/>
      </c>
    </row>
    <row r="2140" spans="1:21">
      <c r="A2140" s="30" t="str">
        <f>IF(營收表現!$A2144="","",營收表現!$A2144)</f>
        <v/>
      </c>
      <c r="B2140" t="str">
        <f>IFERROR(INDEX(營收表現!B$6:B$3000,MATCH($A2140,營收表現!$A$6:$A$3000,0)),"")</f>
        <v/>
      </c>
      <c r="C2140" t="str">
        <f>IFERROR(INDEX(類別!G$4:G$3000,MATCH($A2140,類別!$C$4:$C$3000,0)),"")</f>
        <v/>
      </c>
      <c r="D2140" t="str">
        <f>IFERROR(IF(INDEX(營收表現!C$6:C$3000,MATCH($A2140,營收表現!$A$6:$A$3000,0))="","",INDEX(營收表現!C$6:C$3000,MATCH($A2140,營收表現!$A$6:$A$3000,0))),"")</f>
        <v/>
      </c>
      <c r="E2140" t="str">
        <f>IFERROR(IF(INDEX(營收表現!D$6:D$3000,MATCH($A2140,營收表現!$A$6:$A$3000,0))="","",INDEX(營收表現!D$6:D$3000,MATCH($A2140,營收表現!$A$6:$A$3000,0))),"")</f>
        <v/>
      </c>
      <c r="F2140" t="str">
        <f>IFERROR(IF(INDEX(營收表現!E$6:E$3000,MATCH($A2140,營收表現!$A$6:$A$3000,0))="","",INDEX(營收表現!E$6:E$3000,MATCH($A2140,營收表現!$A$6:$A$3000,0))),"")</f>
        <v/>
      </c>
      <c r="G2140" t="str">
        <f>IFERROR(IF(INDEX(營收表現!F$6:F$3000,MATCH($A2140,營收表現!$A$6:$A$3000,0))="","",INDEX(營收表現!F$6:F$3000,MATCH($A2140,營收表現!$A$6:$A$3000,0))),"")</f>
        <v/>
      </c>
      <c r="H2140" t="str">
        <f>IFERROR(IF(INDEX(營收表現!G$6:G$3000,MATCH($A2140,營收表現!$A$6:$A$3000,0))="","",INDEX(營收表現!G$6:G$3000,MATCH($A2140,營收表現!$A$6:$A$3000,0))),"")</f>
        <v/>
      </c>
      <c r="I2140" t="str">
        <f>IFERROR(IF(INDEX(營收表現!H$6:H$3000,MATCH($A2140,營收表現!$A$6:$A$3000,0))="","",INDEX(營收表現!H$6:H$3000,MATCH($A2140,營收表現!$A$6:$A$3000,0))),"")</f>
        <v/>
      </c>
      <c r="J2140" t="str">
        <f>IFERROR(IF(INDEX(營收表現!I$6:I$3000,MATCH($A2140,營收表現!$A$6:$A$3000,0))="","",INDEX(營收表現!I$6:I$3000,MATCH($A2140,營收表現!$A$6:$A$3000,0))),"")</f>
        <v/>
      </c>
      <c r="K2140" t="str">
        <f>IFERROR(IF(INDEX(營收表現!J$6:J$3000,MATCH($A2140,營收表現!$A$6:$A$3000,0))="","",INDEX(營收表現!J$6:J$3000,MATCH($A2140,營收表現!$A$6:$A$3000,0))),"")</f>
        <v/>
      </c>
      <c r="L2140" t="str">
        <f>IFERROR(IF(INDEX(營收表現!K$6:K$3000,MATCH($A2140,營收表現!$A$6:$A$3000,0))="","",INDEX(營收表現!K$6:K$3000,MATCH($A2140,營收表現!$A$6:$A$3000,0))),"")</f>
        <v/>
      </c>
      <c r="M2140" t="str">
        <f>IFERROR(IF(INDEX(營收表現!L$6:L$3000,MATCH($A2140,營收表現!$A$6:$A$3000,0))="","",INDEX(營收表現!L$6:L$3000,MATCH($A2140,營收表現!$A$6:$A$3000,0))),"")</f>
        <v/>
      </c>
      <c r="N2140" t="str">
        <f>IFERROR(IF(INDEX(營收表現!M$6:M$3000,MATCH($A2140,營收表現!$A$6:$A$3000,0))="","",INDEX(營收表現!M$6:M$3000,MATCH($A2140,營收表現!$A$6:$A$3000,0))),"")</f>
        <v/>
      </c>
      <c r="O2140" t="str">
        <f>IFERROR(IF(INDEX(營收表現!N$6:N$3000,MATCH($A2140,營收表現!$A$6:$A$3000,0))="","",INDEX(營收表現!N$6:N$3000,MATCH($A2140,營收表現!$A$6:$A$3000,0))),"")</f>
        <v/>
      </c>
      <c r="P2140" t="str">
        <f>IFERROR(IF(INDEX(營收表現!O$6:O$3000,MATCH($A2140,營收表現!$A$6:$A$3000,0))="","",INDEX(營收表現!O$6:O$3000,MATCH($A2140,營收表現!$A$6:$A$3000,0))),"")</f>
        <v/>
      </c>
      <c r="Q2140" t="str">
        <f>IFERROR(IF(INDEX(營收表現!P$6:P$3000,MATCH($A2140,營收表現!$A$6:$A$3000,0))="","",INDEX(營收表現!P$6:P$3000,MATCH($A2140,營收表現!$A$6:$A$3000,0))),"")</f>
        <v/>
      </c>
      <c r="R2140" t="str">
        <f>IFERROR(IF(INDEX(營收表現!Q$6:Q$3000,MATCH($A2140,營收表現!$A$6:$A$3000,0))="","",INDEX(營收表現!Q$6:Q$3000,MATCH($A2140,營收表現!$A$6:$A$3000,0))),"")</f>
        <v/>
      </c>
      <c r="S2140" t="str">
        <f>IFERROR(IF(INDEX(營收表現!R$6:R$3000,MATCH($A2140,營收表現!$A$6:$A$3000,0))="","",INDEX(營收表現!R$6:R$3000,MATCH($A2140,營收表現!$A$6:$A$3000,0))),"")</f>
        <v/>
      </c>
      <c r="T2140" t="str">
        <f>IFERROR(IF(INDEX(營收表現!S$6:S$3000,MATCH($A2140,營收表現!$A$6:$A$3000,0))="","",INDEX(營收表現!S$6:S$3000,MATCH($A2140,營收表現!$A$6:$A$3000,0))),"")</f>
        <v/>
      </c>
      <c r="U2140" t="str">
        <f>IFERROR(IF(INDEX(營收表現!T$6:T$3000,MATCH($A2140,營收表現!$A$6:$A$3000,0))="","",INDEX(營收表現!T$6:T$3000,MATCH($A2140,營收表現!$A$6:$A$3000,0))),"")</f>
        <v/>
      </c>
    </row>
    <row r="2141" spans="1:21">
      <c r="A2141" s="30" t="str">
        <f>IF(營收表現!$A2145="","",營收表現!$A2145)</f>
        <v/>
      </c>
      <c r="B2141" t="str">
        <f>IFERROR(INDEX(營收表現!B$6:B$3000,MATCH($A2141,營收表現!$A$6:$A$3000,0)),"")</f>
        <v/>
      </c>
      <c r="C2141" t="str">
        <f>IFERROR(INDEX(類別!G$4:G$3000,MATCH($A2141,類別!$C$4:$C$3000,0)),"")</f>
        <v/>
      </c>
      <c r="D2141" t="str">
        <f>IFERROR(IF(INDEX(營收表現!C$6:C$3000,MATCH($A2141,營收表現!$A$6:$A$3000,0))="","",INDEX(營收表現!C$6:C$3000,MATCH($A2141,營收表現!$A$6:$A$3000,0))),"")</f>
        <v/>
      </c>
      <c r="E2141" t="str">
        <f>IFERROR(IF(INDEX(營收表現!D$6:D$3000,MATCH($A2141,營收表現!$A$6:$A$3000,0))="","",INDEX(營收表現!D$6:D$3000,MATCH($A2141,營收表現!$A$6:$A$3000,0))),"")</f>
        <v/>
      </c>
      <c r="F2141" t="str">
        <f>IFERROR(IF(INDEX(營收表現!E$6:E$3000,MATCH($A2141,營收表現!$A$6:$A$3000,0))="","",INDEX(營收表現!E$6:E$3000,MATCH($A2141,營收表現!$A$6:$A$3000,0))),"")</f>
        <v/>
      </c>
      <c r="G2141" t="str">
        <f>IFERROR(IF(INDEX(營收表現!F$6:F$3000,MATCH($A2141,營收表現!$A$6:$A$3000,0))="","",INDEX(營收表現!F$6:F$3000,MATCH($A2141,營收表現!$A$6:$A$3000,0))),"")</f>
        <v/>
      </c>
      <c r="H2141" t="str">
        <f>IFERROR(IF(INDEX(營收表現!G$6:G$3000,MATCH($A2141,營收表現!$A$6:$A$3000,0))="","",INDEX(營收表現!G$6:G$3000,MATCH($A2141,營收表現!$A$6:$A$3000,0))),"")</f>
        <v/>
      </c>
      <c r="I2141" t="str">
        <f>IFERROR(IF(INDEX(營收表現!H$6:H$3000,MATCH($A2141,營收表現!$A$6:$A$3000,0))="","",INDEX(營收表現!H$6:H$3000,MATCH($A2141,營收表現!$A$6:$A$3000,0))),"")</f>
        <v/>
      </c>
      <c r="J2141" t="str">
        <f>IFERROR(IF(INDEX(營收表現!I$6:I$3000,MATCH($A2141,營收表現!$A$6:$A$3000,0))="","",INDEX(營收表現!I$6:I$3000,MATCH($A2141,營收表現!$A$6:$A$3000,0))),"")</f>
        <v/>
      </c>
      <c r="K2141" t="str">
        <f>IFERROR(IF(INDEX(營收表現!J$6:J$3000,MATCH($A2141,營收表現!$A$6:$A$3000,0))="","",INDEX(營收表現!J$6:J$3000,MATCH($A2141,營收表現!$A$6:$A$3000,0))),"")</f>
        <v/>
      </c>
      <c r="L2141" t="str">
        <f>IFERROR(IF(INDEX(營收表現!K$6:K$3000,MATCH($A2141,營收表現!$A$6:$A$3000,0))="","",INDEX(營收表現!K$6:K$3000,MATCH($A2141,營收表現!$A$6:$A$3000,0))),"")</f>
        <v/>
      </c>
      <c r="M2141" t="str">
        <f>IFERROR(IF(INDEX(營收表現!L$6:L$3000,MATCH($A2141,營收表現!$A$6:$A$3000,0))="","",INDEX(營收表現!L$6:L$3000,MATCH($A2141,營收表現!$A$6:$A$3000,0))),"")</f>
        <v/>
      </c>
      <c r="N2141" t="str">
        <f>IFERROR(IF(INDEX(營收表現!M$6:M$3000,MATCH($A2141,營收表現!$A$6:$A$3000,0))="","",INDEX(營收表現!M$6:M$3000,MATCH($A2141,營收表現!$A$6:$A$3000,0))),"")</f>
        <v/>
      </c>
      <c r="O2141" t="str">
        <f>IFERROR(IF(INDEX(營收表現!N$6:N$3000,MATCH($A2141,營收表現!$A$6:$A$3000,0))="","",INDEX(營收表現!N$6:N$3000,MATCH($A2141,營收表現!$A$6:$A$3000,0))),"")</f>
        <v/>
      </c>
      <c r="P2141" t="str">
        <f>IFERROR(IF(INDEX(營收表現!O$6:O$3000,MATCH($A2141,營收表現!$A$6:$A$3000,0))="","",INDEX(營收表現!O$6:O$3000,MATCH($A2141,營收表現!$A$6:$A$3000,0))),"")</f>
        <v/>
      </c>
      <c r="Q2141" t="str">
        <f>IFERROR(IF(INDEX(營收表現!P$6:P$3000,MATCH($A2141,營收表現!$A$6:$A$3000,0))="","",INDEX(營收表現!P$6:P$3000,MATCH($A2141,營收表現!$A$6:$A$3000,0))),"")</f>
        <v/>
      </c>
      <c r="R2141" t="str">
        <f>IFERROR(IF(INDEX(營收表現!Q$6:Q$3000,MATCH($A2141,營收表現!$A$6:$A$3000,0))="","",INDEX(營收表現!Q$6:Q$3000,MATCH($A2141,營收表現!$A$6:$A$3000,0))),"")</f>
        <v/>
      </c>
      <c r="S2141" t="str">
        <f>IFERROR(IF(INDEX(營收表現!R$6:R$3000,MATCH($A2141,營收表現!$A$6:$A$3000,0))="","",INDEX(營收表現!R$6:R$3000,MATCH($A2141,營收表現!$A$6:$A$3000,0))),"")</f>
        <v/>
      </c>
      <c r="T2141" t="str">
        <f>IFERROR(IF(INDEX(營收表現!S$6:S$3000,MATCH($A2141,營收表現!$A$6:$A$3000,0))="","",INDEX(營收表現!S$6:S$3000,MATCH($A2141,營收表現!$A$6:$A$3000,0))),"")</f>
        <v/>
      </c>
      <c r="U2141" t="str">
        <f>IFERROR(IF(INDEX(營收表現!T$6:T$3000,MATCH($A2141,營收表現!$A$6:$A$3000,0))="","",INDEX(營收表現!T$6:T$3000,MATCH($A2141,營收表現!$A$6:$A$3000,0))),"")</f>
        <v/>
      </c>
    </row>
    <row r="2142" spans="1:21">
      <c r="A2142" s="30" t="str">
        <f>IF(營收表現!$A2146="","",營收表現!$A2146)</f>
        <v/>
      </c>
      <c r="B2142" t="str">
        <f>IFERROR(INDEX(營收表現!B$6:B$3000,MATCH($A2142,營收表現!$A$6:$A$3000,0)),"")</f>
        <v/>
      </c>
      <c r="C2142" t="str">
        <f>IFERROR(INDEX(類別!G$4:G$3000,MATCH($A2142,類別!$C$4:$C$3000,0)),"")</f>
        <v/>
      </c>
      <c r="D2142" t="str">
        <f>IFERROR(IF(INDEX(營收表現!C$6:C$3000,MATCH($A2142,營收表現!$A$6:$A$3000,0))="","",INDEX(營收表現!C$6:C$3000,MATCH($A2142,營收表現!$A$6:$A$3000,0))),"")</f>
        <v/>
      </c>
      <c r="E2142" t="str">
        <f>IFERROR(IF(INDEX(營收表現!D$6:D$3000,MATCH($A2142,營收表現!$A$6:$A$3000,0))="","",INDEX(營收表現!D$6:D$3000,MATCH($A2142,營收表現!$A$6:$A$3000,0))),"")</f>
        <v/>
      </c>
      <c r="F2142" t="str">
        <f>IFERROR(IF(INDEX(營收表現!E$6:E$3000,MATCH($A2142,營收表現!$A$6:$A$3000,0))="","",INDEX(營收表現!E$6:E$3000,MATCH($A2142,營收表現!$A$6:$A$3000,0))),"")</f>
        <v/>
      </c>
      <c r="G2142" t="str">
        <f>IFERROR(IF(INDEX(營收表現!F$6:F$3000,MATCH($A2142,營收表現!$A$6:$A$3000,0))="","",INDEX(營收表現!F$6:F$3000,MATCH($A2142,營收表現!$A$6:$A$3000,0))),"")</f>
        <v/>
      </c>
      <c r="H2142" t="str">
        <f>IFERROR(IF(INDEX(營收表現!G$6:G$3000,MATCH($A2142,營收表現!$A$6:$A$3000,0))="","",INDEX(營收表現!G$6:G$3000,MATCH($A2142,營收表現!$A$6:$A$3000,0))),"")</f>
        <v/>
      </c>
      <c r="I2142" t="str">
        <f>IFERROR(IF(INDEX(營收表現!H$6:H$3000,MATCH($A2142,營收表現!$A$6:$A$3000,0))="","",INDEX(營收表現!H$6:H$3000,MATCH($A2142,營收表現!$A$6:$A$3000,0))),"")</f>
        <v/>
      </c>
      <c r="J2142" t="str">
        <f>IFERROR(IF(INDEX(營收表現!I$6:I$3000,MATCH($A2142,營收表現!$A$6:$A$3000,0))="","",INDEX(營收表現!I$6:I$3000,MATCH($A2142,營收表現!$A$6:$A$3000,0))),"")</f>
        <v/>
      </c>
      <c r="K2142" t="str">
        <f>IFERROR(IF(INDEX(營收表現!J$6:J$3000,MATCH($A2142,營收表現!$A$6:$A$3000,0))="","",INDEX(營收表現!J$6:J$3000,MATCH($A2142,營收表現!$A$6:$A$3000,0))),"")</f>
        <v/>
      </c>
      <c r="L2142" t="str">
        <f>IFERROR(IF(INDEX(營收表現!K$6:K$3000,MATCH($A2142,營收表現!$A$6:$A$3000,0))="","",INDEX(營收表現!K$6:K$3000,MATCH($A2142,營收表現!$A$6:$A$3000,0))),"")</f>
        <v/>
      </c>
      <c r="M2142" t="str">
        <f>IFERROR(IF(INDEX(營收表現!L$6:L$3000,MATCH($A2142,營收表現!$A$6:$A$3000,0))="","",INDEX(營收表現!L$6:L$3000,MATCH($A2142,營收表現!$A$6:$A$3000,0))),"")</f>
        <v/>
      </c>
      <c r="N2142" t="str">
        <f>IFERROR(IF(INDEX(營收表現!M$6:M$3000,MATCH($A2142,營收表現!$A$6:$A$3000,0))="","",INDEX(營收表現!M$6:M$3000,MATCH($A2142,營收表現!$A$6:$A$3000,0))),"")</f>
        <v/>
      </c>
      <c r="O2142" t="str">
        <f>IFERROR(IF(INDEX(營收表現!N$6:N$3000,MATCH($A2142,營收表現!$A$6:$A$3000,0))="","",INDEX(營收表現!N$6:N$3000,MATCH($A2142,營收表現!$A$6:$A$3000,0))),"")</f>
        <v/>
      </c>
      <c r="P2142" t="str">
        <f>IFERROR(IF(INDEX(營收表現!O$6:O$3000,MATCH($A2142,營收表現!$A$6:$A$3000,0))="","",INDEX(營收表現!O$6:O$3000,MATCH($A2142,營收表現!$A$6:$A$3000,0))),"")</f>
        <v/>
      </c>
      <c r="Q2142" t="str">
        <f>IFERROR(IF(INDEX(營收表現!P$6:P$3000,MATCH($A2142,營收表現!$A$6:$A$3000,0))="","",INDEX(營收表現!P$6:P$3000,MATCH($A2142,營收表現!$A$6:$A$3000,0))),"")</f>
        <v/>
      </c>
      <c r="R2142" t="str">
        <f>IFERROR(IF(INDEX(營收表現!Q$6:Q$3000,MATCH($A2142,營收表現!$A$6:$A$3000,0))="","",INDEX(營收表現!Q$6:Q$3000,MATCH($A2142,營收表現!$A$6:$A$3000,0))),"")</f>
        <v/>
      </c>
      <c r="S2142" t="str">
        <f>IFERROR(IF(INDEX(營收表現!R$6:R$3000,MATCH($A2142,營收表現!$A$6:$A$3000,0))="","",INDEX(營收表現!R$6:R$3000,MATCH($A2142,營收表現!$A$6:$A$3000,0))),"")</f>
        <v/>
      </c>
      <c r="T2142" t="str">
        <f>IFERROR(IF(INDEX(營收表現!S$6:S$3000,MATCH($A2142,營收表現!$A$6:$A$3000,0))="","",INDEX(營收表現!S$6:S$3000,MATCH($A2142,營收表現!$A$6:$A$3000,0))),"")</f>
        <v/>
      </c>
      <c r="U2142" t="str">
        <f>IFERROR(IF(INDEX(營收表現!T$6:T$3000,MATCH($A2142,營收表現!$A$6:$A$3000,0))="","",INDEX(營收表現!T$6:T$3000,MATCH($A2142,營收表現!$A$6:$A$3000,0))),"")</f>
        <v/>
      </c>
    </row>
    <row r="2143" spans="1:21">
      <c r="A2143" s="30" t="str">
        <f>IF(營收表現!$A2147="","",營收表現!$A2147)</f>
        <v/>
      </c>
      <c r="B2143" t="str">
        <f>IFERROR(INDEX(營收表現!B$6:B$3000,MATCH($A2143,營收表現!$A$6:$A$3000,0)),"")</f>
        <v/>
      </c>
      <c r="C2143" t="str">
        <f>IFERROR(INDEX(類別!G$4:G$3000,MATCH($A2143,類別!$C$4:$C$3000,0)),"")</f>
        <v/>
      </c>
      <c r="D2143" t="str">
        <f>IFERROR(IF(INDEX(營收表現!C$6:C$3000,MATCH($A2143,營收表現!$A$6:$A$3000,0))="","",INDEX(營收表現!C$6:C$3000,MATCH($A2143,營收表現!$A$6:$A$3000,0))),"")</f>
        <v/>
      </c>
      <c r="E2143" t="str">
        <f>IFERROR(IF(INDEX(營收表現!D$6:D$3000,MATCH($A2143,營收表現!$A$6:$A$3000,0))="","",INDEX(營收表現!D$6:D$3000,MATCH($A2143,營收表現!$A$6:$A$3000,0))),"")</f>
        <v/>
      </c>
      <c r="F2143" t="str">
        <f>IFERROR(IF(INDEX(營收表現!E$6:E$3000,MATCH($A2143,營收表現!$A$6:$A$3000,0))="","",INDEX(營收表現!E$6:E$3000,MATCH($A2143,營收表現!$A$6:$A$3000,0))),"")</f>
        <v/>
      </c>
      <c r="G2143" t="str">
        <f>IFERROR(IF(INDEX(營收表現!F$6:F$3000,MATCH($A2143,營收表現!$A$6:$A$3000,0))="","",INDEX(營收表現!F$6:F$3000,MATCH($A2143,營收表現!$A$6:$A$3000,0))),"")</f>
        <v/>
      </c>
      <c r="H2143" t="str">
        <f>IFERROR(IF(INDEX(營收表現!G$6:G$3000,MATCH($A2143,營收表現!$A$6:$A$3000,0))="","",INDEX(營收表現!G$6:G$3000,MATCH($A2143,營收表現!$A$6:$A$3000,0))),"")</f>
        <v/>
      </c>
      <c r="I2143" t="str">
        <f>IFERROR(IF(INDEX(營收表現!H$6:H$3000,MATCH($A2143,營收表現!$A$6:$A$3000,0))="","",INDEX(營收表現!H$6:H$3000,MATCH($A2143,營收表現!$A$6:$A$3000,0))),"")</f>
        <v/>
      </c>
      <c r="J2143" t="str">
        <f>IFERROR(IF(INDEX(營收表現!I$6:I$3000,MATCH($A2143,營收表現!$A$6:$A$3000,0))="","",INDEX(營收表現!I$6:I$3000,MATCH($A2143,營收表現!$A$6:$A$3000,0))),"")</f>
        <v/>
      </c>
      <c r="K2143" t="str">
        <f>IFERROR(IF(INDEX(營收表現!J$6:J$3000,MATCH($A2143,營收表現!$A$6:$A$3000,0))="","",INDEX(營收表現!J$6:J$3000,MATCH($A2143,營收表現!$A$6:$A$3000,0))),"")</f>
        <v/>
      </c>
      <c r="L2143" t="str">
        <f>IFERROR(IF(INDEX(營收表現!K$6:K$3000,MATCH($A2143,營收表現!$A$6:$A$3000,0))="","",INDEX(營收表現!K$6:K$3000,MATCH($A2143,營收表現!$A$6:$A$3000,0))),"")</f>
        <v/>
      </c>
      <c r="M2143" t="str">
        <f>IFERROR(IF(INDEX(營收表現!L$6:L$3000,MATCH($A2143,營收表現!$A$6:$A$3000,0))="","",INDEX(營收表現!L$6:L$3000,MATCH($A2143,營收表現!$A$6:$A$3000,0))),"")</f>
        <v/>
      </c>
      <c r="N2143" t="str">
        <f>IFERROR(IF(INDEX(營收表現!M$6:M$3000,MATCH($A2143,營收表現!$A$6:$A$3000,0))="","",INDEX(營收表現!M$6:M$3000,MATCH($A2143,營收表現!$A$6:$A$3000,0))),"")</f>
        <v/>
      </c>
      <c r="O2143" t="str">
        <f>IFERROR(IF(INDEX(營收表現!N$6:N$3000,MATCH($A2143,營收表現!$A$6:$A$3000,0))="","",INDEX(營收表現!N$6:N$3000,MATCH($A2143,營收表現!$A$6:$A$3000,0))),"")</f>
        <v/>
      </c>
      <c r="P2143" t="str">
        <f>IFERROR(IF(INDEX(營收表現!O$6:O$3000,MATCH($A2143,營收表現!$A$6:$A$3000,0))="","",INDEX(營收表現!O$6:O$3000,MATCH($A2143,營收表現!$A$6:$A$3000,0))),"")</f>
        <v/>
      </c>
      <c r="Q2143" t="str">
        <f>IFERROR(IF(INDEX(營收表現!P$6:P$3000,MATCH($A2143,營收表現!$A$6:$A$3000,0))="","",INDEX(營收表現!P$6:P$3000,MATCH($A2143,營收表現!$A$6:$A$3000,0))),"")</f>
        <v/>
      </c>
      <c r="R2143" t="str">
        <f>IFERROR(IF(INDEX(營收表現!Q$6:Q$3000,MATCH($A2143,營收表現!$A$6:$A$3000,0))="","",INDEX(營收表現!Q$6:Q$3000,MATCH($A2143,營收表現!$A$6:$A$3000,0))),"")</f>
        <v/>
      </c>
      <c r="S2143" t="str">
        <f>IFERROR(IF(INDEX(營收表現!R$6:R$3000,MATCH($A2143,營收表現!$A$6:$A$3000,0))="","",INDEX(營收表現!R$6:R$3000,MATCH($A2143,營收表現!$A$6:$A$3000,0))),"")</f>
        <v/>
      </c>
      <c r="T2143" t="str">
        <f>IFERROR(IF(INDEX(營收表現!S$6:S$3000,MATCH($A2143,營收表現!$A$6:$A$3000,0))="","",INDEX(營收表現!S$6:S$3000,MATCH($A2143,營收表現!$A$6:$A$3000,0))),"")</f>
        <v/>
      </c>
      <c r="U2143" t="str">
        <f>IFERROR(IF(INDEX(營收表現!T$6:T$3000,MATCH($A2143,營收表現!$A$6:$A$3000,0))="","",INDEX(營收表現!T$6:T$3000,MATCH($A2143,營收表現!$A$6:$A$3000,0))),"")</f>
        <v/>
      </c>
    </row>
    <row r="2144" spans="1:21">
      <c r="A2144" s="30" t="str">
        <f>IF(營收表現!$A2148="","",營收表現!$A2148)</f>
        <v/>
      </c>
      <c r="B2144" t="str">
        <f>IFERROR(INDEX(營收表現!B$6:B$3000,MATCH($A2144,營收表現!$A$6:$A$3000,0)),"")</f>
        <v/>
      </c>
      <c r="C2144" t="str">
        <f>IFERROR(INDEX(類別!G$4:G$3000,MATCH($A2144,類別!$C$4:$C$3000,0)),"")</f>
        <v/>
      </c>
      <c r="D2144" t="str">
        <f>IFERROR(IF(INDEX(營收表現!C$6:C$3000,MATCH($A2144,營收表現!$A$6:$A$3000,0))="","",INDEX(營收表現!C$6:C$3000,MATCH($A2144,營收表現!$A$6:$A$3000,0))),"")</f>
        <v/>
      </c>
      <c r="E2144" t="str">
        <f>IFERROR(IF(INDEX(營收表現!D$6:D$3000,MATCH($A2144,營收表現!$A$6:$A$3000,0))="","",INDEX(營收表現!D$6:D$3000,MATCH($A2144,營收表現!$A$6:$A$3000,0))),"")</f>
        <v/>
      </c>
      <c r="F2144" t="str">
        <f>IFERROR(IF(INDEX(營收表現!E$6:E$3000,MATCH($A2144,營收表現!$A$6:$A$3000,0))="","",INDEX(營收表現!E$6:E$3000,MATCH($A2144,營收表現!$A$6:$A$3000,0))),"")</f>
        <v/>
      </c>
      <c r="G2144" t="str">
        <f>IFERROR(IF(INDEX(營收表現!F$6:F$3000,MATCH($A2144,營收表現!$A$6:$A$3000,0))="","",INDEX(營收表現!F$6:F$3000,MATCH($A2144,營收表現!$A$6:$A$3000,0))),"")</f>
        <v/>
      </c>
      <c r="H2144" t="str">
        <f>IFERROR(IF(INDEX(營收表現!G$6:G$3000,MATCH($A2144,營收表現!$A$6:$A$3000,0))="","",INDEX(營收表現!G$6:G$3000,MATCH($A2144,營收表現!$A$6:$A$3000,0))),"")</f>
        <v/>
      </c>
      <c r="I2144" t="str">
        <f>IFERROR(IF(INDEX(營收表現!H$6:H$3000,MATCH($A2144,營收表現!$A$6:$A$3000,0))="","",INDEX(營收表現!H$6:H$3000,MATCH($A2144,營收表現!$A$6:$A$3000,0))),"")</f>
        <v/>
      </c>
      <c r="J2144" t="str">
        <f>IFERROR(IF(INDEX(營收表現!I$6:I$3000,MATCH($A2144,營收表現!$A$6:$A$3000,0))="","",INDEX(營收表現!I$6:I$3000,MATCH($A2144,營收表現!$A$6:$A$3000,0))),"")</f>
        <v/>
      </c>
      <c r="K2144" t="str">
        <f>IFERROR(IF(INDEX(營收表現!J$6:J$3000,MATCH($A2144,營收表現!$A$6:$A$3000,0))="","",INDEX(營收表現!J$6:J$3000,MATCH($A2144,營收表現!$A$6:$A$3000,0))),"")</f>
        <v/>
      </c>
      <c r="L2144" t="str">
        <f>IFERROR(IF(INDEX(營收表現!K$6:K$3000,MATCH($A2144,營收表現!$A$6:$A$3000,0))="","",INDEX(營收表現!K$6:K$3000,MATCH($A2144,營收表現!$A$6:$A$3000,0))),"")</f>
        <v/>
      </c>
      <c r="M2144" t="str">
        <f>IFERROR(IF(INDEX(營收表現!L$6:L$3000,MATCH($A2144,營收表現!$A$6:$A$3000,0))="","",INDEX(營收表現!L$6:L$3000,MATCH($A2144,營收表現!$A$6:$A$3000,0))),"")</f>
        <v/>
      </c>
      <c r="N2144" t="str">
        <f>IFERROR(IF(INDEX(營收表現!M$6:M$3000,MATCH($A2144,營收表現!$A$6:$A$3000,0))="","",INDEX(營收表現!M$6:M$3000,MATCH($A2144,營收表現!$A$6:$A$3000,0))),"")</f>
        <v/>
      </c>
      <c r="O2144" t="str">
        <f>IFERROR(IF(INDEX(營收表現!N$6:N$3000,MATCH($A2144,營收表現!$A$6:$A$3000,0))="","",INDEX(營收表現!N$6:N$3000,MATCH($A2144,營收表現!$A$6:$A$3000,0))),"")</f>
        <v/>
      </c>
      <c r="P2144" t="str">
        <f>IFERROR(IF(INDEX(營收表現!O$6:O$3000,MATCH($A2144,營收表現!$A$6:$A$3000,0))="","",INDEX(營收表現!O$6:O$3000,MATCH($A2144,營收表現!$A$6:$A$3000,0))),"")</f>
        <v/>
      </c>
      <c r="Q2144" t="str">
        <f>IFERROR(IF(INDEX(營收表現!P$6:P$3000,MATCH($A2144,營收表現!$A$6:$A$3000,0))="","",INDEX(營收表現!P$6:P$3000,MATCH($A2144,營收表現!$A$6:$A$3000,0))),"")</f>
        <v/>
      </c>
      <c r="R2144" t="str">
        <f>IFERROR(IF(INDEX(營收表現!Q$6:Q$3000,MATCH($A2144,營收表現!$A$6:$A$3000,0))="","",INDEX(營收表現!Q$6:Q$3000,MATCH($A2144,營收表現!$A$6:$A$3000,0))),"")</f>
        <v/>
      </c>
      <c r="S2144" t="str">
        <f>IFERROR(IF(INDEX(營收表現!R$6:R$3000,MATCH($A2144,營收表現!$A$6:$A$3000,0))="","",INDEX(營收表現!R$6:R$3000,MATCH($A2144,營收表現!$A$6:$A$3000,0))),"")</f>
        <v/>
      </c>
      <c r="T2144" t="str">
        <f>IFERROR(IF(INDEX(營收表現!S$6:S$3000,MATCH($A2144,營收表現!$A$6:$A$3000,0))="","",INDEX(營收表現!S$6:S$3000,MATCH($A2144,營收表現!$A$6:$A$3000,0))),"")</f>
        <v/>
      </c>
      <c r="U2144" t="str">
        <f>IFERROR(IF(INDEX(營收表現!T$6:T$3000,MATCH($A2144,營收表現!$A$6:$A$3000,0))="","",INDEX(營收表現!T$6:T$3000,MATCH($A2144,營收表現!$A$6:$A$3000,0))),"")</f>
        <v/>
      </c>
    </row>
    <row r="2145" spans="1:21">
      <c r="A2145" s="30" t="str">
        <f>IF(營收表現!$A2149="","",營收表現!$A2149)</f>
        <v/>
      </c>
      <c r="B2145" t="str">
        <f>IFERROR(INDEX(營收表現!B$6:B$3000,MATCH($A2145,營收表現!$A$6:$A$3000,0)),"")</f>
        <v/>
      </c>
      <c r="C2145" t="str">
        <f>IFERROR(INDEX(類別!G$4:G$3000,MATCH($A2145,類別!$C$4:$C$3000,0)),"")</f>
        <v/>
      </c>
      <c r="D2145" t="str">
        <f>IFERROR(IF(INDEX(營收表現!C$6:C$3000,MATCH($A2145,營收表現!$A$6:$A$3000,0))="","",INDEX(營收表現!C$6:C$3000,MATCH($A2145,營收表現!$A$6:$A$3000,0))),"")</f>
        <v/>
      </c>
      <c r="E2145" t="str">
        <f>IFERROR(IF(INDEX(營收表現!D$6:D$3000,MATCH($A2145,營收表現!$A$6:$A$3000,0))="","",INDEX(營收表現!D$6:D$3000,MATCH($A2145,營收表現!$A$6:$A$3000,0))),"")</f>
        <v/>
      </c>
      <c r="F2145" t="str">
        <f>IFERROR(IF(INDEX(營收表現!E$6:E$3000,MATCH($A2145,營收表現!$A$6:$A$3000,0))="","",INDEX(營收表現!E$6:E$3000,MATCH($A2145,營收表現!$A$6:$A$3000,0))),"")</f>
        <v/>
      </c>
      <c r="G2145" t="str">
        <f>IFERROR(IF(INDEX(營收表現!F$6:F$3000,MATCH($A2145,營收表現!$A$6:$A$3000,0))="","",INDEX(營收表現!F$6:F$3000,MATCH($A2145,營收表現!$A$6:$A$3000,0))),"")</f>
        <v/>
      </c>
      <c r="H2145" t="str">
        <f>IFERROR(IF(INDEX(營收表現!G$6:G$3000,MATCH($A2145,營收表現!$A$6:$A$3000,0))="","",INDEX(營收表現!G$6:G$3000,MATCH($A2145,營收表現!$A$6:$A$3000,0))),"")</f>
        <v/>
      </c>
      <c r="I2145" t="str">
        <f>IFERROR(IF(INDEX(營收表現!H$6:H$3000,MATCH($A2145,營收表現!$A$6:$A$3000,0))="","",INDEX(營收表現!H$6:H$3000,MATCH($A2145,營收表現!$A$6:$A$3000,0))),"")</f>
        <v/>
      </c>
      <c r="J2145" t="str">
        <f>IFERROR(IF(INDEX(營收表現!I$6:I$3000,MATCH($A2145,營收表現!$A$6:$A$3000,0))="","",INDEX(營收表現!I$6:I$3000,MATCH($A2145,營收表現!$A$6:$A$3000,0))),"")</f>
        <v/>
      </c>
      <c r="K2145" t="str">
        <f>IFERROR(IF(INDEX(營收表現!J$6:J$3000,MATCH($A2145,營收表現!$A$6:$A$3000,0))="","",INDEX(營收表現!J$6:J$3000,MATCH($A2145,營收表現!$A$6:$A$3000,0))),"")</f>
        <v/>
      </c>
      <c r="L2145" t="str">
        <f>IFERROR(IF(INDEX(營收表現!K$6:K$3000,MATCH($A2145,營收表現!$A$6:$A$3000,0))="","",INDEX(營收表現!K$6:K$3000,MATCH($A2145,營收表現!$A$6:$A$3000,0))),"")</f>
        <v/>
      </c>
      <c r="M2145" t="str">
        <f>IFERROR(IF(INDEX(營收表現!L$6:L$3000,MATCH($A2145,營收表現!$A$6:$A$3000,0))="","",INDEX(營收表現!L$6:L$3000,MATCH($A2145,營收表現!$A$6:$A$3000,0))),"")</f>
        <v/>
      </c>
      <c r="N2145" t="str">
        <f>IFERROR(IF(INDEX(營收表現!M$6:M$3000,MATCH($A2145,營收表現!$A$6:$A$3000,0))="","",INDEX(營收表現!M$6:M$3000,MATCH($A2145,營收表現!$A$6:$A$3000,0))),"")</f>
        <v/>
      </c>
      <c r="O2145" t="str">
        <f>IFERROR(IF(INDEX(營收表現!N$6:N$3000,MATCH($A2145,營收表現!$A$6:$A$3000,0))="","",INDEX(營收表現!N$6:N$3000,MATCH($A2145,營收表現!$A$6:$A$3000,0))),"")</f>
        <v/>
      </c>
      <c r="P2145" t="str">
        <f>IFERROR(IF(INDEX(營收表現!O$6:O$3000,MATCH($A2145,營收表現!$A$6:$A$3000,0))="","",INDEX(營收表現!O$6:O$3000,MATCH($A2145,營收表現!$A$6:$A$3000,0))),"")</f>
        <v/>
      </c>
      <c r="Q2145" t="str">
        <f>IFERROR(IF(INDEX(營收表現!P$6:P$3000,MATCH($A2145,營收表現!$A$6:$A$3000,0))="","",INDEX(營收表現!P$6:P$3000,MATCH($A2145,營收表現!$A$6:$A$3000,0))),"")</f>
        <v/>
      </c>
      <c r="R2145" t="str">
        <f>IFERROR(IF(INDEX(營收表現!Q$6:Q$3000,MATCH($A2145,營收表現!$A$6:$A$3000,0))="","",INDEX(營收表現!Q$6:Q$3000,MATCH($A2145,營收表現!$A$6:$A$3000,0))),"")</f>
        <v/>
      </c>
      <c r="S2145" t="str">
        <f>IFERROR(IF(INDEX(營收表現!R$6:R$3000,MATCH($A2145,營收表現!$A$6:$A$3000,0))="","",INDEX(營收表現!R$6:R$3000,MATCH($A2145,營收表現!$A$6:$A$3000,0))),"")</f>
        <v/>
      </c>
      <c r="T2145" t="str">
        <f>IFERROR(IF(INDEX(營收表現!S$6:S$3000,MATCH($A2145,營收表現!$A$6:$A$3000,0))="","",INDEX(營收表現!S$6:S$3000,MATCH($A2145,營收表現!$A$6:$A$3000,0))),"")</f>
        <v/>
      </c>
      <c r="U2145" t="str">
        <f>IFERROR(IF(INDEX(營收表現!T$6:T$3000,MATCH($A2145,營收表現!$A$6:$A$3000,0))="","",INDEX(營收表現!T$6:T$3000,MATCH($A2145,營收表現!$A$6:$A$3000,0))),"")</f>
        <v/>
      </c>
    </row>
    <row r="2146" spans="1:21">
      <c r="A2146" s="30" t="str">
        <f>IF(營收表現!$A2150="","",營收表現!$A2150)</f>
        <v/>
      </c>
      <c r="B2146" t="str">
        <f>IFERROR(INDEX(營收表現!B$6:B$3000,MATCH($A2146,營收表現!$A$6:$A$3000,0)),"")</f>
        <v/>
      </c>
      <c r="C2146" t="str">
        <f>IFERROR(INDEX(類別!G$4:G$3000,MATCH($A2146,類別!$C$4:$C$3000,0)),"")</f>
        <v/>
      </c>
      <c r="D2146" t="str">
        <f>IFERROR(IF(INDEX(營收表現!C$6:C$3000,MATCH($A2146,營收表現!$A$6:$A$3000,0))="","",INDEX(營收表現!C$6:C$3000,MATCH($A2146,營收表現!$A$6:$A$3000,0))),"")</f>
        <v/>
      </c>
      <c r="E2146" t="str">
        <f>IFERROR(IF(INDEX(營收表現!D$6:D$3000,MATCH($A2146,營收表現!$A$6:$A$3000,0))="","",INDEX(營收表現!D$6:D$3000,MATCH($A2146,營收表現!$A$6:$A$3000,0))),"")</f>
        <v/>
      </c>
      <c r="F2146" t="str">
        <f>IFERROR(IF(INDEX(營收表現!E$6:E$3000,MATCH($A2146,營收表現!$A$6:$A$3000,0))="","",INDEX(營收表現!E$6:E$3000,MATCH($A2146,營收表現!$A$6:$A$3000,0))),"")</f>
        <v/>
      </c>
      <c r="G2146" t="str">
        <f>IFERROR(IF(INDEX(營收表現!F$6:F$3000,MATCH($A2146,營收表現!$A$6:$A$3000,0))="","",INDEX(營收表現!F$6:F$3000,MATCH($A2146,營收表現!$A$6:$A$3000,0))),"")</f>
        <v/>
      </c>
      <c r="H2146" t="str">
        <f>IFERROR(IF(INDEX(營收表現!G$6:G$3000,MATCH($A2146,營收表現!$A$6:$A$3000,0))="","",INDEX(營收表現!G$6:G$3000,MATCH($A2146,營收表現!$A$6:$A$3000,0))),"")</f>
        <v/>
      </c>
      <c r="I2146" t="str">
        <f>IFERROR(IF(INDEX(營收表現!H$6:H$3000,MATCH($A2146,營收表現!$A$6:$A$3000,0))="","",INDEX(營收表現!H$6:H$3000,MATCH($A2146,營收表現!$A$6:$A$3000,0))),"")</f>
        <v/>
      </c>
      <c r="J2146" t="str">
        <f>IFERROR(IF(INDEX(營收表現!I$6:I$3000,MATCH($A2146,營收表現!$A$6:$A$3000,0))="","",INDEX(營收表現!I$6:I$3000,MATCH($A2146,營收表現!$A$6:$A$3000,0))),"")</f>
        <v/>
      </c>
      <c r="K2146" t="str">
        <f>IFERROR(IF(INDEX(營收表現!J$6:J$3000,MATCH($A2146,營收表現!$A$6:$A$3000,0))="","",INDEX(營收表現!J$6:J$3000,MATCH($A2146,營收表現!$A$6:$A$3000,0))),"")</f>
        <v/>
      </c>
      <c r="L2146" t="str">
        <f>IFERROR(IF(INDEX(營收表現!K$6:K$3000,MATCH($A2146,營收表現!$A$6:$A$3000,0))="","",INDEX(營收表現!K$6:K$3000,MATCH($A2146,營收表現!$A$6:$A$3000,0))),"")</f>
        <v/>
      </c>
      <c r="M2146" t="str">
        <f>IFERROR(IF(INDEX(營收表現!L$6:L$3000,MATCH($A2146,營收表現!$A$6:$A$3000,0))="","",INDEX(營收表現!L$6:L$3000,MATCH($A2146,營收表現!$A$6:$A$3000,0))),"")</f>
        <v/>
      </c>
      <c r="N2146" t="str">
        <f>IFERROR(IF(INDEX(營收表現!M$6:M$3000,MATCH($A2146,營收表現!$A$6:$A$3000,0))="","",INDEX(營收表現!M$6:M$3000,MATCH($A2146,營收表現!$A$6:$A$3000,0))),"")</f>
        <v/>
      </c>
      <c r="O2146" t="str">
        <f>IFERROR(IF(INDEX(營收表現!N$6:N$3000,MATCH($A2146,營收表現!$A$6:$A$3000,0))="","",INDEX(營收表現!N$6:N$3000,MATCH($A2146,營收表現!$A$6:$A$3000,0))),"")</f>
        <v/>
      </c>
      <c r="P2146" t="str">
        <f>IFERROR(IF(INDEX(營收表現!O$6:O$3000,MATCH($A2146,營收表現!$A$6:$A$3000,0))="","",INDEX(營收表現!O$6:O$3000,MATCH($A2146,營收表現!$A$6:$A$3000,0))),"")</f>
        <v/>
      </c>
      <c r="Q2146" t="str">
        <f>IFERROR(IF(INDEX(營收表現!P$6:P$3000,MATCH($A2146,營收表現!$A$6:$A$3000,0))="","",INDEX(營收表現!P$6:P$3000,MATCH($A2146,營收表現!$A$6:$A$3000,0))),"")</f>
        <v/>
      </c>
      <c r="R2146" t="str">
        <f>IFERROR(IF(INDEX(營收表現!Q$6:Q$3000,MATCH($A2146,營收表現!$A$6:$A$3000,0))="","",INDEX(營收表現!Q$6:Q$3000,MATCH($A2146,營收表現!$A$6:$A$3000,0))),"")</f>
        <v/>
      </c>
      <c r="S2146" t="str">
        <f>IFERROR(IF(INDEX(營收表現!R$6:R$3000,MATCH($A2146,營收表現!$A$6:$A$3000,0))="","",INDEX(營收表現!R$6:R$3000,MATCH($A2146,營收表現!$A$6:$A$3000,0))),"")</f>
        <v/>
      </c>
      <c r="T2146" t="str">
        <f>IFERROR(IF(INDEX(營收表現!S$6:S$3000,MATCH($A2146,營收表現!$A$6:$A$3000,0))="","",INDEX(營收表現!S$6:S$3000,MATCH($A2146,營收表現!$A$6:$A$3000,0))),"")</f>
        <v/>
      </c>
      <c r="U2146" t="str">
        <f>IFERROR(IF(INDEX(營收表現!T$6:T$3000,MATCH($A2146,營收表現!$A$6:$A$3000,0))="","",INDEX(營收表現!T$6:T$3000,MATCH($A2146,營收表現!$A$6:$A$3000,0))),"")</f>
        <v/>
      </c>
    </row>
    <row r="2147" spans="1:21">
      <c r="A2147" s="30" t="str">
        <f>IF(營收表現!$A2151="","",營收表現!$A2151)</f>
        <v/>
      </c>
      <c r="B2147" t="str">
        <f>IFERROR(INDEX(營收表現!B$6:B$3000,MATCH($A2147,營收表現!$A$6:$A$3000,0)),"")</f>
        <v/>
      </c>
      <c r="C2147" t="str">
        <f>IFERROR(INDEX(類別!G$4:G$3000,MATCH($A2147,類別!$C$4:$C$3000,0)),"")</f>
        <v/>
      </c>
      <c r="D2147" t="str">
        <f>IFERROR(IF(INDEX(營收表現!C$6:C$3000,MATCH($A2147,營收表現!$A$6:$A$3000,0))="","",INDEX(營收表現!C$6:C$3000,MATCH($A2147,營收表現!$A$6:$A$3000,0))),"")</f>
        <v/>
      </c>
      <c r="E2147" t="str">
        <f>IFERROR(IF(INDEX(營收表現!D$6:D$3000,MATCH($A2147,營收表現!$A$6:$A$3000,0))="","",INDEX(營收表現!D$6:D$3000,MATCH($A2147,營收表現!$A$6:$A$3000,0))),"")</f>
        <v/>
      </c>
      <c r="F2147" t="str">
        <f>IFERROR(IF(INDEX(營收表現!E$6:E$3000,MATCH($A2147,營收表現!$A$6:$A$3000,0))="","",INDEX(營收表現!E$6:E$3000,MATCH($A2147,營收表現!$A$6:$A$3000,0))),"")</f>
        <v/>
      </c>
      <c r="G2147" t="str">
        <f>IFERROR(IF(INDEX(營收表現!F$6:F$3000,MATCH($A2147,營收表現!$A$6:$A$3000,0))="","",INDEX(營收表現!F$6:F$3000,MATCH($A2147,營收表現!$A$6:$A$3000,0))),"")</f>
        <v/>
      </c>
      <c r="H2147" t="str">
        <f>IFERROR(IF(INDEX(營收表現!G$6:G$3000,MATCH($A2147,營收表現!$A$6:$A$3000,0))="","",INDEX(營收表現!G$6:G$3000,MATCH($A2147,營收表現!$A$6:$A$3000,0))),"")</f>
        <v/>
      </c>
      <c r="I2147" t="str">
        <f>IFERROR(IF(INDEX(營收表現!H$6:H$3000,MATCH($A2147,營收表現!$A$6:$A$3000,0))="","",INDEX(營收表現!H$6:H$3000,MATCH($A2147,營收表現!$A$6:$A$3000,0))),"")</f>
        <v/>
      </c>
      <c r="J2147" t="str">
        <f>IFERROR(IF(INDEX(營收表現!I$6:I$3000,MATCH($A2147,營收表現!$A$6:$A$3000,0))="","",INDEX(營收表現!I$6:I$3000,MATCH($A2147,營收表現!$A$6:$A$3000,0))),"")</f>
        <v/>
      </c>
      <c r="K2147" t="str">
        <f>IFERROR(IF(INDEX(營收表現!J$6:J$3000,MATCH($A2147,營收表現!$A$6:$A$3000,0))="","",INDEX(營收表現!J$6:J$3000,MATCH($A2147,營收表現!$A$6:$A$3000,0))),"")</f>
        <v/>
      </c>
      <c r="L2147" t="str">
        <f>IFERROR(IF(INDEX(營收表現!K$6:K$3000,MATCH($A2147,營收表現!$A$6:$A$3000,0))="","",INDEX(營收表現!K$6:K$3000,MATCH($A2147,營收表現!$A$6:$A$3000,0))),"")</f>
        <v/>
      </c>
      <c r="M2147" t="str">
        <f>IFERROR(IF(INDEX(營收表現!L$6:L$3000,MATCH($A2147,營收表現!$A$6:$A$3000,0))="","",INDEX(營收表現!L$6:L$3000,MATCH($A2147,營收表現!$A$6:$A$3000,0))),"")</f>
        <v/>
      </c>
      <c r="N2147" t="str">
        <f>IFERROR(IF(INDEX(營收表現!M$6:M$3000,MATCH($A2147,營收表現!$A$6:$A$3000,0))="","",INDEX(營收表現!M$6:M$3000,MATCH($A2147,營收表現!$A$6:$A$3000,0))),"")</f>
        <v/>
      </c>
      <c r="O2147" t="str">
        <f>IFERROR(IF(INDEX(營收表現!N$6:N$3000,MATCH($A2147,營收表現!$A$6:$A$3000,0))="","",INDEX(營收表現!N$6:N$3000,MATCH($A2147,營收表現!$A$6:$A$3000,0))),"")</f>
        <v/>
      </c>
      <c r="P2147" t="str">
        <f>IFERROR(IF(INDEX(營收表現!O$6:O$3000,MATCH($A2147,營收表現!$A$6:$A$3000,0))="","",INDEX(營收表現!O$6:O$3000,MATCH($A2147,營收表現!$A$6:$A$3000,0))),"")</f>
        <v/>
      </c>
      <c r="Q2147" t="str">
        <f>IFERROR(IF(INDEX(營收表現!P$6:P$3000,MATCH($A2147,營收表現!$A$6:$A$3000,0))="","",INDEX(營收表現!P$6:P$3000,MATCH($A2147,營收表現!$A$6:$A$3000,0))),"")</f>
        <v/>
      </c>
      <c r="R2147" t="str">
        <f>IFERROR(IF(INDEX(營收表現!Q$6:Q$3000,MATCH($A2147,營收表現!$A$6:$A$3000,0))="","",INDEX(營收表現!Q$6:Q$3000,MATCH($A2147,營收表現!$A$6:$A$3000,0))),"")</f>
        <v/>
      </c>
      <c r="S2147" t="str">
        <f>IFERROR(IF(INDEX(營收表現!R$6:R$3000,MATCH($A2147,營收表現!$A$6:$A$3000,0))="","",INDEX(營收表現!R$6:R$3000,MATCH($A2147,營收表現!$A$6:$A$3000,0))),"")</f>
        <v/>
      </c>
      <c r="T2147" t="str">
        <f>IFERROR(IF(INDEX(營收表現!S$6:S$3000,MATCH($A2147,營收表現!$A$6:$A$3000,0))="","",INDEX(營收表現!S$6:S$3000,MATCH($A2147,營收表現!$A$6:$A$3000,0))),"")</f>
        <v/>
      </c>
      <c r="U2147" t="str">
        <f>IFERROR(IF(INDEX(營收表現!T$6:T$3000,MATCH($A2147,營收表現!$A$6:$A$3000,0))="","",INDEX(營收表現!T$6:T$3000,MATCH($A2147,營收表現!$A$6:$A$3000,0))),"")</f>
        <v/>
      </c>
    </row>
    <row r="2148" spans="1:21">
      <c r="A2148" s="30" t="str">
        <f>IF(營收表現!$A2152="","",營收表現!$A2152)</f>
        <v/>
      </c>
      <c r="B2148" t="str">
        <f>IFERROR(INDEX(營收表現!B$6:B$3000,MATCH($A2148,營收表現!$A$6:$A$3000,0)),"")</f>
        <v/>
      </c>
      <c r="C2148" t="str">
        <f>IFERROR(INDEX(類別!G$4:G$3000,MATCH($A2148,類別!$C$4:$C$3000,0)),"")</f>
        <v/>
      </c>
      <c r="D2148" t="str">
        <f>IFERROR(IF(INDEX(營收表現!C$6:C$3000,MATCH($A2148,營收表現!$A$6:$A$3000,0))="","",INDEX(營收表現!C$6:C$3000,MATCH($A2148,營收表現!$A$6:$A$3000,0))),"")</f>
        <v/>
      </c>
      <c r="E2148" t="str">
        <f>IFERROR(IF(INDEX(營收表現!D$6:D$3000,MATCH($A2148,營收表現!$A$6:$A$3000,0))="","",INDEX(營收表現!D$6:D$3000,MATCH($A2148,營收表現!$A$6:$A$3000,0))),"")</f>
        <v/>
      </c>
      <c r="F2148" t="str">
        <f>IFERROR(IF(INDEX(營收表現!E$6:E$3000,MATCH($A2148,營收表現!$A$6:$A$3000,0))="","",INDEX(營收表現!E$6:E$3000,MATCH($A2148,營收表現!$A$6:$A$3000,0))),"")</f>
        <v/>
      </c>
      <c r="G2148" t="str">
        <f>IFERROR(IF(INDEX(營收表現!F$6:F$3000,MATCH($A2148,營收表現!$A$6:$A$3000,0))="","",INDEX(營收表現!F$6:F$3000,MATCH($A2148,營收表現!$A$6:$A$3000,0))),"")</f>
        <v/>
      </c>
      <c r="H2148" t="str">
        <f>IFERROR(IF(INDEX(營收表現!G$6:G$3000,MATCH($A2148,營收表現!$A$6:$A$3000,0))="","",INDEX(營收表現!G$6:G$3000,MATCH($A2148,營收表現!$A$6:$A$3000,0))),"")</f>
        <v/>
      </c>
      <c r="I2148" t="str">
        <f>IFERROR(IF(INDEX(營收表現!H$6:H$3000,MATCH($A2148,營收表現!$A$6:$A$3000,0))="","",INDEX(營收表現!H$6:H$3000,MATCH($A2148,營收表現!$A$6:$A$3000,0))),"")</f>
        <v/>
      </c>
      <c r="J2148" t="str">
        <f>IFERROR(IF(INDEX(營收表現!I$6:I$3000,MATCH($A2148,營收表現!$A$6:$A$3000,0))="","",INDEX(營收表現!I$6:I$3000,MATCH($A2148,營收表現!$A$6:$A$3000,0))),"")</f>
        <v/>
      </c>
      <c r="K2148" t="str">
        <f>IFERROR(IF(INDEX(營收表現!J$6:J$3000,MATCH($A2148,營收表現!$A$6:$A$3000,0))="","",INDEX(營收表現!J$6:J$3000,MATCH($A2148,營收表現!$A$6:$A$3000,0))),"")</f>
        <v/>
      </c>
      <c r="L2148" t="str">
        <f>IFERROR(IF(INDEX(營收表現!K$6:K$3000,MATCH($A2148,營收表現!$A$6:$A$3000,0))="","",INDEX(營收表現!K$6:K$3000,MATCH($A2148,營收表現!$A$6:$A$3000,0))),"")</f>
        <v/>
      </c>
      <c r="M2148" t="str">
        <f>IFERROR(IF(INDEX(營收表現!L$6:L$3000,MATCH($A2148,營收表現!$A$6:$A$3000,0))="","",INDEX(營收表現!L$6:L$3000,MATCH($A2148,營收表現!$A$6:$A$3000,0))),"")</f>
        <v/>
      </c>
      <c r="N2148" t="str">
        <f>IFERROR(IF(INDEX(營收表現!M$6:M$3000,MATCH($A2148,營收表現!$A$6:$A$3000,0))="","",INDEX(營收表現!M$6:M$3000,MATCH($A2148,營收表現!$A$6:$A$3000,0))),"")</f>
        <v/>
      </c>
      <c r="O2148" t="str">
        <f>IFERROR(IF(INDEX(營收表現!N$6:N$3000,MATCH($A2148,營收表現!$A$6:$A$3000,0))="","",INDEX(營收表現!N$6:N$3000,MATCH($A2148,營收表現!$A$6:$A$3000,0))),"")</f>
        <v/>
      </c>
      <c r="P2148" t="str">
        <f>IFERROR(IF(INDEX(營收表現!O$6:O$3000,MATCH($A2148,營收表現!$A$6:$A$3000,0))="","",INDEX(營收表現!O$6:O$3000,MATCH($A2148,營收表現!$A$6:$A$3000,0))),"")</f>
        <v/>
      </c>
      <c r="Q2148" t="str">
        <f>IFERROR(IF(INDEX(營收表現!P$6:P$3000,MATCH($A2148,營收表現!$A$6:$A$3000,0))="","",INDEX(營收表現!P$6:P$3000,MATCH($A2148,營收表現!$A$6:$A$3000,0))),"")</f>
        <v/>
      </c>
      <c r="R2148" t="str">
        <f>IFERROR(IF(INDEX(營收表現!Q$6:Q$3000,MATCH($A2148,營收表現!$A$6:$A$3000,0))="","",INDEX(營收表現!Q$6:Q$3000,MATCH($A2148,營收表現!$A$6:$A$3000,0))),"")</f>
        <v/>
      </c>
      <c r="S2148" t="str">
        <f>IFERROR(IF(INDEX(營收表現!R$6:R$3000,MATCH($A2148,營收表現!$A$6:$A$3000,0))="","",INDEX(營收表現!R$6:R$3000,MATCH($A2148,營收表現!$A$6:$A$3000,0))),"")</f>
        <v/>
      </c>
      <c r="T2148" t="str">
        <f>IFERROR(IF(INDEX(營收表現!S$6:S$3000,MATCH($A2148,營收表現!$A$6:$A$3000,0))="","",INDEX(營收表現!S$6:S$3000,MATCH($A2148,營收表現!$A$6:$A$3000,0))),"")</f>
        <v/>
      </c>
      <c r="U2148" t="str">
        <f>IFERROR(IF(INDEX(營收表現!T$6:T$3000,MATCH($A2148,營收表現!$A$6:$A$3000,0))="","",INDEX(營收表現!T$6:T$3000,MATCH($A2148,營收表現!$A$6:$A$3000,0))),"")</f>
        <v/>
      </c>
    </row>
    <row r="2149" spans="1:21">
      <c r="A2149" s="30" t="str">
        <f>IF(營收表現!$A2153="","",營收表現!$A2153)</f>
        <v/>
      </c>
      <c r="B2149" t="str">
        <f>IFERROR(INDEX(營收表現!B$6:B$3000,MATCH($A2149,營收表現!$A$6:$A$3000,0)),"")</f>
        <v/>
      </c>
      <c r="C2149" t="str">
        <f>IFERROR(INDEX(類別!G$4:G$3000,MATCH($A2149,類別!$C$4:$C$3000,0)),"")</f>
        <v/>
      </c>
      <c r="D2149" t="str">
        <f>IFERROR(IF(INDEX(營收表現!C$6:C$3000,MATCH($A2149,營收表現!$A$6:$A$3000,0))="","",INDEX(營收表現!C$6:C$3000,MATCH($A2149,營收表現!$A$6:$A$3000,0))),"")</f>
        <v/>
      </c>
      <c r="E2149" t="str">
        <f>IFERROR(IF(INDEX(營收表現!D$6:D$3000,MATCH($A2149,營收表現!$A$6:$A$3000,0))="","",INDEX(營收表現!D$6:D$3000,MATCH($A2149,營收表現!$A$6:$A$3000,0))),"")</f>
        <v/>
      </c>
      <c r="F2149" t="str">
        <f>IFERROR(IF(INDEX(營收表現!E$6:E$3000,MATCH($A2149,營收表現!$A$6:$A$3000,0))="","",INDEX(營收表現!E$6:E$3000,MATCH($A2149,營收表現!$A$6:$A$3000,0))),"")</f>
        <v/>
      </c>
      <c r="G2149" t="str">
        <f>IFERROR(IF(INDEX(營收表現!F$6:F$3000,MATCH($A2149,營收表現!$A$6:$A$3000,0))="","",INDEX(營收表現!F$6:F$3000,MATCH($A2149,營收表現!$A$6:$A$3000,0))),"")</f>
        <v/>
      </c>
      <c r="H2149" t="str">
        <f>IFERROR(IF(INDEX(營收表現!G$6:G$3000,MATCH($A2149,營收表現!$A$6:$A$3000,0))="","",INDEX(營收表現!G$6:G$3000,MATCH($A2149,營收表現!$A$6:$A$3000,0))),"")</f>
        <v/>
      </c>
      <c r="I2149" t="str">
        <f>IFERROR(IF(INDEX(營收表現!H$6:H$3000,MATCH($A2149,營收表現!$A$6:$A$3000,0))="","",INDEX(營收表現!H$6:H$3000,MATCH($A2149,營收表現!$A$6:$A$3000,0))),"")</f>
        <v/>
      </c>
      <c r="J2149" t="str">
        <f>IFERROR(IF(INDEX(營收表現!I$6:I$3000,MATCH($A2149,營收表現!$A$6:$A$3000,0))="","",INDEX(營收表現!I$6:I$3000,MATCH($A2149,營收表現!$A$6:$A$3000,0))),"")</f>
        <v/>
      </c>
      <c r="K2149" t="str">
        <f>IFERROR(IF(INDEX(營收表現!J$6:J$3000,MATCH($A2149,營收表現!$A$6:$A$3000,0))="","",INDEX(營收表現!J$6:J$3000,MATCH($A2149,營收表現!$A$6:$A$3000,0))),"")</f>
        <v/>
      </c>
      <c r="L2149" t="str">
        <f>IFERROR(IF(INDEX(營收表現!K$6:K$3000,MATCH($A2149,營收表現!$A$6:$A$3000,0))="","",INDEX(營收表現!K$6:K$3000,MATCH($A2149,營收表現!$A$6:$A$3000,0))),"")</f>
        <v/>
      </c>
      <c r="M2149" t="str">
        <f>IFERROR(IF(INDEX(營收表現!L$6:L$3000,MATCH($A2149,營收表現!$A$6:$A$3000,0))="","",INDEX(營收表現!L$6:L$3000,MATCH($A2149,營收表現!$A$6:$A$3000,0))),"")</f>
        <v/>
      </c>
      <c r="N2149" t="str">
        <f>IFERROR(IF(INDEX(營收表現!M$6:M$3000,MATCH($A2149,營收表現!$A$6:$A$3000,0))="","",INDEX(營收表現!M$6:M$3000,MATCH($A2149,營收表現!$A$6:$A$3000,0))),"")</f>
        <v/>
      </c>
      <c r="O2149" t="str">
        <f>IFERROR(IF(INDEX(營收表現!N$6:N$3000,MATCH($A2149,營收表現!$A$6:$A$3000,0))="","",INDEX(營收表現!N$6:N$3000,MATCH($A2149,營收表現!$A$6:$A$3000,0))),"")</f>
        <v/>
      </c>
      <c r="P2149" t="str">
        <f>IFERROR(IF(INDEX(營收表現!O$6:O$3000,MATCH($A2149,營收表現!$A$6:$A$3000,0))="","",INDEX(營收表現!O$6:O$3000,MATCH($A2149,營收表現!$A$6:$A$3000,0))),"")</f>
        <v/>
      </c>
      <c r="Q2149" t="str">
        <f>IFERROR(IF(INDEX(營收表現!P$6:P$3000,MATCH($A2149,營收表現!$A$6:$A$3000,0))="","",INDEX(營收表現!P$6:P$3000,MATCH($A2149,營收表現!$A$6:$A$3000,0))),"")</f>
        <v/>
      </c>
      <c r="R2149" t="str">
        <f>IFERROR(IF(INDEX(營收表現!Q$6:Q$3000,MATCH($A2149,營收表現!$A$6:$A$3000,0))="","",INDEX(營收表現!Q$6:Q$3000,MATCH($A2149,營收表現!$A$6:$A$3000,0))),"")</f>
        <v/>
      </c>
      <c r="S2149" t="str">
        <f>IFERROR(IF(INDEX(營收表現!R$6:R$3000,MATCH($A2149,營收表現!$A$6:$A$3000,0))="","",INDEX(營收表現!R$6:R$3000,MATCH($A2149,營收表現!$A$6:$A$3000,0))),"")</f>
        <v/>
      </c>
      <c r="T2149" t="str">
        <f>IFERROR(IF(INDEX(營收表現!S$6:S$3000,MATCH($A2149,營收表現!$A$6:$A$3000,0))="","",INDEX(營收表現!S$6:S$3000,MATCH($A2149,營收表現!$A$6:$A$3000,0))),"")</f>
        <v/>
      </c>
      <c r="U2149" t="str">
        <f>IFERROR(IF(INDEX(營收表現!T$6:T$3000,MATCH($A2149,營收表現!$A$6:$A$3000,0))="","",INDEX(營收表現!T$6:T$3000,MATCH($A2149,營收表現!$A$6:$A$3000,0))),"")</f>
        <v/>
      </c>
    </row>
    <row r="2150" spans="1:21">
      <c r="A2150" s="30" t="str">
        <f>IF(營收表現!$A2154="","",營收表現!$A2154)</f>
        <v/>
      </c>
      <c r="B2150" t="str">
        <f>IFERROR(INDEX(營收表現!B$6:B$3000,MATCH($A2150,營收表現!$A$6:$A$3000,0)),"")</f>
        <v/>
      </c>
      <c r="C2150" t="str">
        <f>IFERROR(INDEX(類別!G$4:G$3000,MATCH($A2150,類別!$C$4:$C$3000,0)),"")</f>
        <v/>
      </c>
      <c r="D2150" t="str">
        <f>IFERROR(IF(INDEX(營收表現!C$6:C$3000,MATCH($A2150,營收表現!$A$6:$A$3000,0))="","",INDEX(營收表現!C$6:C$3000,MATCH($A2150,營收表現!$A$6:$A$3000,0))),"")</f>
        <v/>
      </c>
      <c r="E2150" t="str">
        <f>IFERROR(IF(INDEX(營收表現!D$6:D$3000,MATCH($A2150,營收表現!$A$6:$A$3000,0))="","",INDEX(營收表現!D$6:D$3000,MATCH($A2150,營收表現!$A$6:$A$3000,0))),"")</f>
        <v/>
      </c>
      <c r="F2150" t="str">
        <f>IFERROR(IF(INDEX(營收表現!E$6:E$3000,MATCH($A2150,營收表現!$A$6:$A$3000,0))="","",INDEX(營收表現!E$6:E$3000,MATCH($A2150,營收表現!$A$6:$A$3000,0))),"")</f>
        <v/>
      </c>
      <c r="G2150" t="str">
        <f>IFERROR(IF(INDEX(營收表現!F$6:F$3000,MATCH($A2150,營收表現!$A$6:$A$3000,0))="","",INDEX(營收表現!F$6:F$3000,MATCH($A2150,營收表現!$A$6:$A$3000,0))),"")</f>
        <v/>
      </c>
      <c r="H2150" t="str">
        <f>IFERROR(IF(INDEX(營收表現!G$6:G$3000,MATCH($A2150,營收表現!$A$6:$A$3000,0))="","",INDEX(營收表現!G$6:G$3000,MATCH($A2150,營收表現!$A$6:$A$3000,0))),"")</f>
        <v/>
      </c>
      <c r="I2150" t="str">
        <f>IFERROR(IF(INDEX(營收表現!H$6:H$3000,MATCH($A2150,營收表現!$A$6:$A$3000,0))="","",INDEX(營收表現!H$6:H$3000,MATCH($A2150,營收表現!$A$6:$A$3000,0))),"")</f>
        <v/>
      </c>
      <c r="J2150" t="str">
        <f>IFERROR(IF(INDEX(營收表現!I$6:I$3000,MATCH($A2150,營收表現!$A$6:$A$3000,0))="","",INDEX(營收表現!I$6:I$3000,MATCH($A2150,營收表現!$A$6:$A$3000,0))),"")</f>
        <v/>
      </c>
      <c r="K2150" t="str">
        <f>IFERROR(IF(INDEX(營收表現!J$6:J$3000,MATCH($A2150,營收表現!$A$6:$A$3000,0))="","",INDEX(營收表現!J$6:J$3000,MATCH($A2150,營收表現!$A$6:$A$3000,0))),"")</f>
        <v/>
      </c>
      <c r="L2150" t="str">
        <f>IFERROR(IF(INDEX(營收表現!K$6:K$3000,MATCH($A2150,營收表現!$A$6:$A$3000,0))="","",INDEX(營收表現!K$6:K$3000,MATCH($A2150,營收表現!$A$6:$A$3000,0))),"")</f>
        <v/>
      </c>
      <c r="M2150" t="str">
        <f>IFERROR(IF(INDEX(營收表現!L$6:L$3000,MATCH($A2150,營收表現!$A$6:$A$3000,0))="","",INDEX(營收表現!L$6:L$3000,MATCH($A2150,營收表現!$A$6:$A$3000,0))),"")</f>
        <v/>
      </c>
      <c r="N2150" t="str">
        <f>IFERROR(IF(INDEX(營收表現!M$6:M$3000,MATCH($A2150,營收表現!$A$6:$A$3000,0))="","",INDEX(營收表現!M$6:M$3000,MATCH($A2150,營收表現!$A$6:$A$3000,0))),"")</f>
        <v/>
      </c>
      <c r="O2150" t="str">
        <f>IFERROR(IF(INDEX(營收表現!N$6:N$3000,MATCH($A2150,營收表現!$A$6:$A$3000,0))="","",INDEX(營收表現!N$6:N$3000,MATCH($A2150,營收表現!$A$6:$A$3000,0))),"")</f>
        <v/>
      </c>
      <c r="P2150" t="str">
        <f>IFERROR(IF(INDEX(營收表現!O$6:O$3000,MATCH($A2150,營收表現!$A$6:$A$3000,0))="","",INDEX(營收表現!O$6:O$3000,MATCH($A2150,營收表現!$A$6:$A$3000,0))),"")</f>
        <v/>
      </c>
      <c r="Q2150" t="str">
        <f>IFERROR(IF(INDEX(營收表現!P$6:P$3000,MATCH($A2150,營收表現!$A$6:$A$3000,0))="","",INDEX(營收表現!P$6:P$3000,MATCH($A2150,營收表現!$A$6:$A$3000,0))),"")</f>
        <v/>
      </c>
      <c r="R2150" t="str">
        <f>IFERROR(IF(INDEX(營收表現!Q$6:Q$3000,MATCH($A2150,營收表現!$A$6:$A$3000,0))="","",INDEX(營收表現!Q$6:Q$3000,MATCH($A2150,營收表現!$A$6:$A$3000,0))),"")</f>
        <v/>
      </c>
      <c r="S2150" t="str">
        <f>IFERROR(IF(INDEX(營收表現!R$6:R$3000,MATCH($A2150,營收表現!$A$6:$A$3000,0))="","",INDEX(營收表現!R$6:R$3000,MATCH($A2150,營收表現!$A$6:$A$3000,0))),"")</f>
        <v/>
      </c>
      <c r="T2150" t="str">
        <f>IFERROR(IF(INDEX(營收表現!S$6:S$3000,MATCH($A2150,營收表現!$A$6:$A$3000,0))="","",INDEX(營收表現!S$6:S$3000,MATCH($A2150,營收表現!$A$6:$A$3000,0))),"")</f>
        <v/>
      </c>
      <c r="U2150" t="str">
        <f>IFERROR(IF(INDEX(營收表現!T$6:T$3000,MATCH($A2150,營收表現!$A$6:$A$3000,0))="","",INDEX(營收表現!T$6:T$3000,MATCH($A2150,營收表現!$A$6:$A$3000,0))),"")</f>
        <v/>
      </c>
    </row>
    <row r="2151" spans="1:21">
      <c r="A2151" s="30" t="str">
        <f>IF(營收表現!$A2155="","",營收表現!$A2155)</f>
        <v/>
      </c>
      <c r="B2151" t="str">
        <f>IFERROR(INDEX(營收表現!B$6:B$3000,MATCH($A2151,營收表現!$A$6:$A$3000,0)),"")</f>
        <v/>
      </c>
      <c r="C2151" t="str">
        <f>IFERROR(INDEX(類別!G$4:G$3000,MATCH($A2151,類別!$C$4:$C$3000,0)),"")</f>
        <v/>
      </c>
      <c r="D2151" t="str">
        <f>IFERROR(IF(INDEX(營收表現!C$6:C$3000,MATCH($A2151,營收表現!$A$6:$A$3000,0))="","",INDEX(營收表現!C$6:C$3000,MATCH($A2151,營收表現!$A$6:$A$3000,0))),"")</f>
        <v/>
      </c>
      <c r="E2151" t="str">
        <f>IFERROR(IF(INDEX(營收表現!D$6:D$3000,MATCH($A2151,營收表現!$A$6:$A$3000,0))="","",INDEX(營收表現!D$6:D$3000,MATCH($A2151,營收表現!$A$6:$A$3000,0))),"")</f>
        <v/>
      </c>
      <c r="F2151" t="str">
        <f>IFERROR(IF(INDEX(營收表現!E$6:E$3000,MATCH($A2151,營收表現!$A$6:$A$3000,0))="","",INDEX(營收表現!E$6:E$3000,MATCH($A2151,營收表現!$A$6:$A$3000,0))),"")</f>
        <v/>
      </c>
      <c r="G2151" t="str">
        <f>IFERROR(IF(INDEX(營收表現!F$6:F$3000,MATCH($A2151,營收表現!$A$6:$A$3000,0))="","",INDEX(營收表現!F$6:F$3000,MATCH($A2151,營收表現!$A$6:$A$3000,0))),"")</f>
        <v/>
      </c>
      <c r="H2151" t="str">
        <f>IFERROR(IF(INDEX(營收表現!G$6:G$3000,MATCH($A2151,營收表現!$A$6:$A$3000,0))="","",INDEX(營收表現!G$6:G$3000,MATCH($A2151,營收表現!$A$6:$A$3000,0))),"")</f>
        <v/>
      </c>
      <c r="I2151" t="str">
        <f>IFERROR(IF(INDEX(營收表現!H$6:H$3000,MATCH($A2151,營收表現!$A$6:$A$3000,0))="","",INDEX(營收表現!H$6:H$3000,MATCH($A2151,營收表現!$A$6:$A$3000,0))),"")</f>
        <v/>
      </c>
      <c r="J2151" t="str">
        <f>IFERROR(IF(INDEX(營收表現!I$6:I$3000,MATCH($A2151,營收表現!$A$6:$A$3000,0))="","",INDEX(營收表現!I$6:I$3000,MATCH($A2151,營收表現!$A$6:$A$3000,0))),"")</f>
        <v/>
      </c>
      <c r="K2151" t="str">
        <f>IFERROR(IF(INDEX(營收表現!J$6:J$3000,MATCH($A2151,營收表現!$A$6:$A$3000,0))="","",INDEX(營收表現!J$6:J$3000,MATCH($A2151,營收表現!$A$6:$A$3000,0))),"")</f>
        <v/>
      </c>
      <c r="L2151" t="str">
        <f>IFERROR(IF(INDEX(營收表現!K$6:K$3000,MATCH($A2151,營收表現!$A$6:$A$3000,0))="","",INDEX(營收表現!K$6:K$3000,MATCH($A2151,營收表現!$A$6:$A$3000,0))),"")</f>
        <v/>
      </c>
      <c r="M2151" t="str">
        <f>IFERROR(IF(INDEX(營收表現!L$6:L$3000,MATCH($A2151,營收表現!$A$6:$A$3000,0))="","",INDEX(營收表現!L$6:L$3000,MATCH($A2151,營收表現!$A$6:$A$3000,0))),"")</f>
        <v/>
      </c>
      <c r="N2151" t="str">
        <f>IFERROR(IF(INDEX(營收表現!M$6:M$3000,MATCH($A2151,營收表現!$A$6:$A$3000,0))="","",INDEX(營收表現!M$6:M$3000,MATCH($A2151,營收表現!$A$6:$A$3000,0))),"")</f>
        <v/>
      </c>
      <c r="O2151" t="str">
        <f>IFERROR(IF(INDEX(營收表現!N$6:N$3000,MATCH($A2151,營收表現!$A$6:$A$3000,0))="","",INDEX(營收表現!N$6:N$3000,MATCH($A2151,營收表現!$A$6:$A$3000,0))),"")</f>
        <v/>
      </c>
      <c r="P2151" t="str">
        <f>IFERROR(IF(INDEX(營收表現!O$6:O$3000,MATCH($A2151,營收表現!$A$6:$A$3000,0))="","",INDEX(營收表現!O$6:O$3000,MATCH($A2151,營收表現!$A$6:$A$3000,0))),"")</f>
        <v/>
      </c>
      <c r="Q2151" t="str">
        <f>IFERROR(IF(INDEX(營收表現!P$6:P$3000,MATCH($A2151,營收表現!$A$6:$A$3000,0))="","",INDEX(營收表現!P$6:P$3000,MATCH($A2151,營收表現!$A$6:$A$3000,0))),"")</f>
        <v/>
      </c>
      <c r="R2151" t="str">
        <f>IFERROR(IF(INDEX(營收表現!Q$6:Q$3000,MATCH($A2151,營收表現!$A$6:$A$3000,0))="","",INDEX(營收表現!Q$6:Q$3000,MATCH($A2151,營收表現!$A$6:$A$3000,0))),"")</f>
        <v/>
      </c>
      <c r="S2151" t="str">
        <f>IFERROR(IF(INDEX(營收表現!R$6:R$3000,MATCH($A2151,營收表現!$A$6:$A$3000,0))="","",INDEX(營收表現!R$6:R$3000,MATCH($A2151,營收表現!$A$6:$A$3000,0))),"")</f>
        <v/>
      </c>
      <c r="T2151" t="str">
        <f>IFERROR(IF(INDEX(營收表現!S$6:S$3000,MATCH($A2151,營收表現!$A$6:$A$3000,0))="","",INDEX(營收表現!S$6:S$3000,MATCH($A2151,營收表現!$A$6:$A$3000,0))),"")</f>
        <v/>
      </c>
      <c r="U2151" t="str">
        <f>IFERROR(IF(INDEX(營收表現!T$6:T$3000,MATCH($A2151,營收表現!$A$6:$A$3000,0))="","",INDEX(營收表現!T$6:T$3000,MATCH($A2151,營收表現!$A$6:$A$3000,0))),"")</f>
        <v/>
      </c>
    </row>
    <row r="2152" spans="1:21">
      <c r="A2152" s="30" t="str">
        <f>IF(營收表現!$A2156="","",營收表現!$A2156)</f>
        <v/>
      </c>
      <c r="B2152" t="str">
        <f>IFERROR(INDEX(營收表現!B$6:B$3000,MATCH($A2152,營收表現!$A$6:$A$3000,0)),"")</f>
        <v/>
      </c>
      <c r="C2152" t="str">
        <f>IFERROR(INDEX(類別!G$4:G$3000,MATCH($A2152,類別!$C$4:$C$3000,0)),"")</f>
        <v/>
      </c>
      <c r="D2152" t="str">
        <f>IFERROR(IF(INDEX(營收表現!C$6:C$3000,MATCH($A2152,營收表現!$A$6:$A$3000,0))="","",INDEX(營收表現!C$6:C$3000,MATCH($A2152,營收表現!$A$6:$A$3000,0))),"")</f>
        <v/>
      </c>
      <c r="E2152" t="str">
        <f>IFERROR(IF(INDEX(營收表現!D$6:D$3000,MATCH($A2152,營收表現!$A$6:$A$3000,0))="","",INDEX(營收表現!D$6:D$3000,MATCH($A2152,營收表現!$A$6:$A$3000,0))),"")</f>
        <v/>
      </c>
      <c r="F2152" t="str">
        <f>IFERROR(IF(INDEX(營收表現!E$6:E$3000,MATCH($A2152,營收表現!$A$6:$A$3000,0))="","",INDEX(營收表現!E$6:E$3000,MATCH($A2152,營收表現!$A$6:$A$3000,0))),"")</f>
        <v/>
      </c>
      <c r="G2152" t="str">
        <f>IFERROR(IF(INDEX(營收表現!F$6:F$3000,MATCH($A2152,營收表現!$A$6:$A$3000,0))="","",INDEX(營收表現!F$6:F$3000,MATCH($A2152,營收表現!$A$6:$A$3000,0))),"")</f>
        <v/>
      </c>
      <c r="H2152" t="str">
        <f>IFERROR(IF(INDEX(營收表現!G$6:G$3000,MATCH($A2152,營收表現!$A$6:$A$3000,0))="","",INDEX(營收表現!G$6:G$3000,MATCH($A2152,營收表現!$A$6:$A$3000,0))),"")</f>
        <v/>
      </c>
      <c r="I2152" t="str">
        <f>IFERROR(IF(INDEX(營收表現!H$6:H$3000,MATCH($A2152,營收表現!$A$6:$A$3000,0))="","",INDEX(營收表現!H$6:H$3000,MATCH($A2152,營收表現!$A$6:$A$3000,0))),"")</f>
        <v/>
      </c>
      <c r="J2152" t="str">
        <f>IFERROR(IF(INDEX(營收表現!I$6:I$3000,MATCH($A2152,營收表現!$A$6:$A$3000,0))="","",INDEX(營收表現!I$6:I$3000,MATCH($A2152,營收表現!$A$6:$A$3000,0))),"")</f>
        <v/>
      </c>
      <c r="K2152" t="str">
        <f>IFERROR(IF(INDEX(營收表現!J$6:J$3000,MATCH($A2152,營收表現!$A$6:$A$3000,0))="","",INDEX(營收表現!J$6:J$3000,MATCH($A2152,營收表現!$A$6:$A$3000,0))),"")</f>
        <v/>
      </c>
      <c r="L2152" t="str">
        <f>IFERROR(IF(INDEX(營收表現!K$6:K$3000,MATCH($A2152,營收表現!$A$6:$A$3000,0))="","",INDEX(營收表現!K$6:K$3000,MATCH($A2152,營收表現!$A$6:$A$3000,0))),"")</f>
        <v/>
      </c>
      <c r="M2152" t="str">
        <f>IFERROR(IF(INDEX(營收表現!L$6:L$3000,MATCH($A2152,營收表現!$A$6:$A$3000,0))="","",INDEX(營收表現!L$6:L$3000,MATCH($A2152,營收表現!$A$6:$A$3000,0))),"")</f>
        <v/>
      </c>
      <c r="N2152" t="str">
        <f>IFERROR(IF(INDEX(營收表現!M$6:M$3000,MATCH($A2152,營收表現!$A$6:$A$3000,0))="","",INDEX(營收表現!M$6:M$3000,MATCH($A2152,營收表現!$A$6:$A$3000,0))),"")</f>
        <v/>
      </c>
      <c r="O2152" t="str">
        <f>IFERROR(IF(INDEX(營收表現!N$6:N$3000,MATCH($A2152,營收表現!$A$6:$A$3000,0))="","",INDEX(營收表現!N$6:N$3000,MATCH($A2152,營收表現!$A$6:$A$3000,0))),"")</f>
        <v/>
      </c>
      <c r="P2152" t="str">
        <f>IFERROR(IF(INDEX(營收表現!O$6:O$3000,MATCH($A2152,營收表現!$A$6:$A$3000,0))="","",INDEX(營收表現!O$6:O$3000,MATCH($A2152,營收表現!$A$6:$A$3000,0))),"")</f>
        <v/>
      </c>
      <c r="Q2152" t="str">
        <f>IFERROR(IF(INDEX(營收表現!P$6:P$3000,MATCH($A2152,營收表現!$A$6:$A$3000,0))="","",INDEX(營收表現!P$6:P$3000,MATCH($A2152,營收表現!$A$6:$A$3000,0))),"")</f>
        <v/>
      </c>
      <c r="R2152" t="str">
        <f>IFERROR(IF(INDEX(營收表現!Q$6:Q$3000,MATCH($A2152,營收表現!$A$6:$A$3000,0))="","",INDEX(營收表現!Q$6:Q$3000,MATCH($A2152,營收表現!$A$6:$A$3000,0))),"")</f>
        <v/>
      </c>
      <c r="S2152" t="str">
        <f>IFERROR(IF(INDEX(營收表現!R$6:R$3000,MATCH($A2152,營收表現!$A$6:$A$3000,0))="","",INDEX(營收表現!R$6:R$3000,MATCH($A2152,營收表現!$A$6:$A$3000,0))),"")</f>
        <v/>
      </c>
      <c r="T2152" t="str">
        <f>IFERROR(IF(INDEX(營收表現!S$6:S$3000,MATCH($A2152,營收表現!$A$6:$A$3000,0))="","",INDEX(營收表現!S$6:S$3000,MATCH($A2152,營收表現!$A$6:$A$3000,0))),"")</f>
        <v/>
      </c>
      <c r="U2152" t="str">
        <f>IFERROR(IF(INDEX(營收表現!T$6:T$3000,MATCH($A2152,營收表現!$A$6:$A$3000,0))="","",INDEX(營收表現!T$6:T$3000,MATCH($A2152,營收表現!$A$6:$A$3000,0))),"")</f>
        <v/>
      </c>
    </row>
    <row r="2153" spans="1:21">
      <c r="A2153" s="30" t="str">
        <f>IF(營收表現!$A2157="","",營收表現!$A2157)</f>
        <v/>
      </c>
      <c r="B2153" t="str">
        <f>IFERROR(INDEX(營收表現!B$6:B$3000,MATCH($A2153,營收表現!$A$6:$A$3000,0)),"")</f>
        <v/>
      </c>
      <c r="C2153" t="str">
        <f>IFERROR(INDEX(類別!G$4:G$3000,MATCH($A2153,類別!$C$4:$C$3000,0)),"")</f>
        <v/>
      </c>
      <c r="D2153" t="str">
        <f>IFERROR(IF(INDEX(營收表現!C$6:C$3000,MATCH($A2153,營收表現!$A$6:$A$3000,0))="","",INDEX(營收表現!C$6:C$3000,MATCH($A2153,營收表現!$A$6:$A$3000,0))),"")</f>
        <v/>
      </c>
      <c r="E2153" t="str">
        <f>IFERROR(IF(INDEX(營收表現!D$6:D$3000,MATCH($A2153,營收表現!$A$6:$A$3000,0))="","",INDEX(營收表現!D$6:D$3000,MATCH($A2153,營收表現!$A$6:$A$3000,0))),"")</f>
        <v/>
      </c>
      <c r="F2153" t="str">
        <f>IFERROR(IF(INDEX(營收表現!E$6:E$3000,MATCH($A2153,營收表現!$A$6:$A$3000,0))="","",INDEX(營收表現!E$6:E$3000,MATCH($A2153,營收表現!$A$6:$A$3000,0))),"")</f>
        <v/>
      </c>
      <c r="G2153" t="str">
        <f>IFERROR(IF(INDEX(營收表現!F$6:F$3000,MATCH($A2153,營收表現!$A$6:$A$3000,0))="","",INDEX(營收表現!F$6:F$3000,MATCH($A2153,營收表現!$A$6:$A$3000,0))),"")</f>
        <v/>
      </c>
      <c r="H2153" t="str">
        <f>IFERROR(IF(INDEX(營收表現!G$6:G$3000,MATCH($A2153,營收表現!$A$6:$A$3000,0))="","",INDEX(營收表現!G$6:G$3000,MATCH($A2153,營收表現!$A$6:$A$3000,0))),"")</f>
        <v/>
      </c>
      <c r="I2153" t="str">
        <f>IFERROR(IF(INDEX(營收表現!H$6:H$3000,MATCH($A2153,營收表現!$A$6:$A$3000,0))="","",INDEX(營收表現!H$6:H$3000,MATCH($A2153,營收表現!$A$6:$A$3000,0))),"")</f>
        <v/>
      </c>
      <c r="J2153" t="str">
        <f>IFERROR(IF(INDEX(營收表現!I$6:I$3000,MATCH($A2153,營收表現!$A$6:$A$3000,0))="","",INDEX(營收表現!I$6:I$3000,MATCH($A2153,營收表現!$A$6:$A$3000,0))),"")</f>
        <v/>
      </c>
      <c r="K2153" t="str">
        <f>IFERROR(IF(INDEX(營收表現!J$6:J$3000,MATCH($A2153,營收表現!$A$6:$A$3000,0))="","",INDEX(營收表現!J$6:J$3000,MATCH($A2153,營收表現!$A$6:$A$3000,0))),"")</f>
        <v/>
      </c>
      <c r="L2153" t="str">
        <f>IFERROR(IF(INDEX(營收表現!K$6:K$3000,MATCH($A2153,營收表現!$A$6:$A$3000,0))="","",INDEX(營收表現!K$6:K$3000,MATCH($A2153,營收表現!$A$6:$A$3000,0))),"")</f>
        <v/>
      </c>
      <c r="M2153" t="str">
        <f>IFERROR(IF(INDEX(營收表現!L$6:L$3000,MATCH($A2153,營收表現!$A$6:$A$3000,0))="","",INDEX(營收表現!L$6:L$3000,MATCH($A2153,營收表現!$A$6:$A$3000,0))),"")</f>
        <v/>
      </c>
      <c r="N2153" t="str">
        <f>IFERROR(IF(INDEX(營收表現!M$6:M$3000,MATCH($A2153,營收表現!$A$6:$A$3000,0))="","",INDEX(營收表現!M$6:M$3000,MATCH($A2153,營收表現!$A$6:$A$3000,0))),"")</f>
        <v/>
      </c>
      <c r="O2153" t="str">
        <f>IFERROR(IF(INDEX(營收表現!N$6:N$3000,MATCH($A2153,營收表現!$A$6:$A$3000,0))="","",INDEX(營收表現!N$6:N$3000,MATCH($A2153,營收表現!$A$6:$A$3000,0))),"")</f>
        <v/>
      </c>
      <c r="P2153" t="str">
        <f>IFERROR(IF(INDEX(營收表現!O$6:O$3000,MATCH($A2153,營收表現!$A$6:$A$3000,0))="","",INDEX(營收表現!O$6:O$3000,MATCH($A2153,營收表現!$A$6:$A$3000,0))),"")</f>
        <v/>
      </c>
      <c r="Q2153" t="str">
        <f>IFERROR(IF(INDEX(營收表現!P$6:P$3000,MATCH($A2153,營收表現!$A$6:$A$3000,0))="","",INDEX(營收表現!P$6:P$3000,MATCH($A2153,營收表現!$A$6:$A$3000,0))),"")</f>
        <v/>
      </c>
      <c r="R2153" t="str">
        <f>IFERROR(IF(INDEX(營收表現!Q$6:Q$3000,MATCH($A2153,營收表現!$A$6:$A$3000,0))="","",INDEX(營收表現!Q$6:Q$3000,MATCH($A2153,營收表現!$A$6:$A$3000,0))),"")</f>
        <v/>
      </c>
      <c r="S2153" t="str">
        <f>IFERROR(IF(INDEX(營收表現!R$6:R$3000,MATCH($A2153,營收表現!$A$6:$A$3000,0))="","",INDEX(營收表現!R$6:R$3000,MATCH($A2153,營收表現!$A$6:$A$3000,0))),"")</f>
        <v/>
      </c>
      <c r="T2153" t="str">
        <f>IFERROR(IF(INDEX(營收表現!S$6:S$3000,MATCH($A2153,營收表現!$A$6:$A$3000,0))="","",INDEX(營收表現!S$6:S$3000,MATCH($A2153,營收表現!$A$6:$A$3000,0))),"")</f>
        <v/>
      </c>
      <c r="U2153" t="str">
        <f>IFERROR(IF(INDEX(營收表現!T$6:T$3000,MATCH($A2153,營收表現!$A$6:$A$3000,0))="","",INDEX(營收表現!T$6:T$3000,MATCH($A2153,營收表現!$A$6:$A$3000,0))),"")</f>
        <v/>
      </c>
    </row>
    <row r="2154" spans="1:21">
      <c r="A2154" s="30" t="str">
        <f>IF(營收表現!$A2158="","",營收表現!$A2158)</f>
        <v/>
      </c>
      <c r="B2154" t="str">
        <f>IFERROR(INDEX(營收表現!B$6:B$3000,MATCH($A2154,營收表現!$A$6:$A$3000,0)),"")</f>
        <v/>
      </c>
      <c r="C2154" t="str">
        <f>IFERROR(INDEX(類別!G$4:G$3000,MATCH($A2154,類別!$C$4:$C$3000,0)),"")</f>
        <v/>
      </c>
      <c r="D2154" t="str">
        <f>IFERROR(IF(INDEX(營收表現!C$6:C$3000,MATCH($A2154,營收表現!$A$6:$A$3000,0))="","",INDEX(營收表現!C$6:C$3000,MATCH($A2154,營收表現!$A$6:$A$3000,0))),"")</f>
        <v/>
      </c>
      <c r="E2154" t="str">
        <f>IFERROR(IF(INDEX(營收表現!D$6:D$3000,MATCH($A2154,營收表現!$A$6:$A$3000,0))="","",INDEX(營收表現!D$6:D$3000,MATCH($A2154,營收表現!$A$6:$A$3000,0))),"")</f>
        <v/>
      </c>
      <c r="F2154" t="str">
        <f>IFERROR(IF(INDEX(營收表現!E$6:E$3000,MATCH($A2154,營收表現!$A$6:$A$3000,0))="","",INDEX(營收表現!E$6:E$3000,MATCH($A2154,營收表現!$A$6:$A$3000,0))),"")</f>
        <v/>
      </c>
      <c r="G2154" t="str">
        <f>IFERROR(IF(INDEX(營收表現!F$6:F$3000,MATCH($A2154,營收表現!$A$6:$A$3000,0))="","",INDEX(營收表現!F$6:F$3000,MATCH($A2154,營收表現!$A$6:$A$3000,0))),"")</f>
        <v/>
      </c>
      <c r="H2154" t="str">
        <f>IFERROR(IF(INDEX(營收表現!G$6:G$3000,MATCH($A2154,營收表現!$A$6:$A$3000,0))="","",INDEX(營收表現!G$6:G$3000,MATCH($A2154,營收表現!$A$6:$A$3000,0))),"")</f>
        <v/>
      </c>
      <c r="I2154" t="str">
        <f>IFERROR(IF(INDEX(營收表現!H$6:H$3000,MATCH($A2154,營收表現!$A$6:$A$3000,0))="","",INDEX(營收表現!H$6:H$3000,MATCH($A2154,營收表現!$A$6:$A$3000,0))),"")</f>
        <v/>
      </c>
      <c r="J2154" t="str">
        <f>IFERROR(IF(INDEX(營收表現!I$6:I$3000,MATCH($A2154,營收表現!$A$6:$A$3000,0))="","",INDEX(營收表現!I$6:I$3000,MATCH($A2154,營收表現!$A$6:$A$3000,0))),"")</f>
        <v/>
      </c>
      <c r="K2154" t="str">
        <f>IFERROR(IF(INDEX(營收表現!J$6:J$3000,MATCH($A2154,營收表現!$A$6:$A$3000,0))="","",INDEX(營收表現!J$6:J$3000,MATCH($A2154,營收表現!$A$6:$A$3000,0))),"")</f>
        <v/>
      </c>
      <c r="L2154" t="str">
        <f>IFERROR(IF(INDEX(營收表現!K$6:K$3000,MATCH($A2154,營收表現!$A$6:$A$3000,0))="","",INDEX(營收表現!K$6:K$3000,MATCH($A2154,營收表現!$A$6:$A$3000,0))),"")</f>
        <v/>
      </c>
      <c r="M2154" t="str">
        <f>IFERROR(IF(INDEX(營收表現!L$6:L$3000,MATCH($A2154,營收表現!$A$6:$A$3000,0))="","",INDEX(營收表現!L$6:L$3000,MATCH($A2154,營收表現!$A$6:$A$3000,0))),"")</f>
        <v/>
      </c>
      <c r="N2154" t="str">
        <f>IFERROR(IF(INDEX(營收表現!M$6:M$3000,MATCH($A2154,營收表現!$A$6:$A$3000,0))="","",INDEX(營收表現!M$6:M$3000,MATCH($A2154,營收表現!$A$6:$A$3000,0))),"")</f>
        <v/>
      </c>
      <c r="O2154" t="str">
        <f>IFERROR(IF(INDEX(營收表現!N$6:N$3000,MATCH($A2154,營收表現!$A$6:$A$3000,0))="","",INDEX(營收表現!N$6:N$3000,MATCH($A2154,營收表現!$A$6:$A$3000,0))),"")</f>
        <v/>
      </c>
      <c r="P2154" t="str">
        <f>IFERROR(IF(INDEX(營收表現!O$6:O$3000,MATCH($A2154,營收表現!$A$6:$A$3000,0))="","",INDEX(營收表現!O$6:O$3000,MATCH($A2154,營收表現!$A$6:$A$3000,0))),"")</f>
        <v/>
      </c>
      <c r="Q2154" t="str">
        <f>IFERROR(IF(INDEX(營收表現!P$6:P$3000,MATCH($A2154,營收表現!$A$6:$A$3000,0))="","",INDEX(營收表現!P$6:P$3000,MATCH($A2154,營收表現!$A$6:$A$3000,0))),"")</f>
        <v/>
      </c>
      <c r="R2154" t="str">
        <f>IFERROR(IF(INDEX(營收表現!Q$6:Q$3000,MATCH($A2154,營收表現!$A$6:$A$3000,0))="","",INDEX(營收表現!Q$6:Q$3000,MATCH($A2154,營收表現!$A$6:$A$3000,0))),"")</f>
        <v/>
      </c>
      <c r="S2154" t="str">
        <f>IFERROR(IF(INDEX(營收表現!R$6:R$3000,MATCH($A2154,營收表現!$A$6:$A$3000,0))="","",INDEX(營收表現!R$6:R$3000,MATCH($A2154,營收表現!$A$6:$A$3000,0))),"")</f>
        <v/>
      </c>
      <c r="T2154" t="str">
        <f>IFERROR(IF(INDEX(營收表現!S$6:S$3000,MATCH($A2154,營收表現!$A$6:$A$3000,0))="","",INDEX(營收表現!S$6:S$3000,MATCH($A2154,營收表現!$A$6:$A$3000,0))),"")</f>
        <v/>
      </c>
      <c r="U2154" t="str">
        <f>IFERROR(IF(INDEX(營收表現!T$6:T$3000,MATCH($A2154,營收表現!$A$6:$A$3000,0))="","",INDEX(營收表現!T$6:T$3000,MATCH($A2154,營收表現!$A$6:$A$3000,0))),"")</f>
        <v/>
      </c>
    </row>
    <row r="2155" spans="1:21">
      <c r="A2155" s="30" t="str">
        <f>IF(營收表現!$A2159="","",營收表現!$A2159)</f>
        <v/>
      </c>
      <c r="B2155" t="str">
        <f>IFERROR(INDEX(營收表現!B$6:B$3000,MATCH($A2155,營收表現!$A$6:$A$3000,0)),"")</f>
        <v/>
      </c>
      <c r="C2155" t="str">
        <f>IFERROR(INDEX(類別!G$4:G$3000,MATCH($A2155,類別!$C$4:$C$3000,0)),"")</f>
        <v/>
      </c>
      <c r="D2155" t="str">
        <f>IFERROR(IF(INDEX(營收表現!C$6:C$3000,MATCH($A2155,營收表現!$A$6:$A$3000,0))="","",INDEX(營收表現!C$6:C$3000,MATCH($A2155,營收表現!$A$6:$A$3000,0))),"")</f>
        <v/>
      </c>
      <c r="E2155" t="str">
        <f>IFERROR(IF(INDEX(營收表現!D$6:D$3000,MATCH($A2155,營收表現!$A$6:$A$3000,0))="","",INDEX(營收表現!D$6:D$3000,MATCH($A2155,營收表現!$A$6:$A$3000,0))),"")</f>
        <v/>
      </c>
      <c r="F2155" t="str">
        <f>IFERROR(IF(INDEX(營收表現!E$6:E$3000,MATCH($A2155,營收表現!$A$6:$A$3000,0))="","",INDEX(營收表現!E$6:E$3000,MATCH($A2155,營收表現!$A$6:$A$3000,0))),"")</f>
        <v/>
      </c>
      <c r="G2155" t="str">
        <f>IFERROR(IF(INDEX(營收表現!F$6:F$3000,MATCH($A2155,營收表現!$A$6:$A$3000,0))="","",INDEX(營收表現!F$6:F$3000,MATCH($A2155,營收表現!$A$6:$A$3000,0))),"")</f>
        <v/>
      </c>
      <c r="H2155" t="str">
        <f>IFERROR(IF(INDEX(營收表現!G$6:G$3000,MATCH($A2155,營收表現!$A$6:$A$3000,0))="","",INDEX(營收表現!G$6:G$3000,MATCH($A2155,營收表現!$A$6:$A$3000,0))),"")</f>
        <v/>
      </c>
      <c r="I2155" t="str">
        <f>IFERROR(IF(INDEX(營收表現!H$6:H$3000,MATCH($A2155,營收表現!$A$6:$A$3000,0))="","",INDEX(營收表現!H$6:H$3000,MATCH($A2155,營收表現!$A$6:$A$3000,0))),"")</f>
        <v/>
      </c>
      <c r="J2155" t="str">
        <f>IFERROR(IF(INDEX(營收表現!I$6:I$3000,MATCH($A2155,營收表現!$A$6:$A$3000,0))="","",INDEX(營收表現!I$6:I$3000,MATCH($A2155,營收表現!$A$6:$A$3000,0))),"")</f>
        <v/>
      </c>
      <c r="K2155" t="str">
        <f>IFERROR(IF(INDEX(營收表現!J$6:J$3000,MATCH($A2155,營收表現!$A$6:$A$3000,0))="","",INDEX(營收表現!J$6:J$3000,MATCH($A2155,營收表現!$A$6:$A$3000,0))),"")</f>
        <v/>
      </c>
      <c r="L2155" t="str">
        <f>IFERROR(IF(INDEX(營收表現!K$6:K$3000,MATCH($A2155,營收表現!$A$6:$A$3000,0))="","",INDEX(營收表現!K$6:K$3000,MATCH($A2155,營收表現!$A$6:$A$3000,0))),"")</f>
        <v/>
      </c>
      <c r="M2155" t="str">
        <f>IFERROR(IF(INDEX(營收表現!L$6:L$3000,MATCH($A2155,營收表現!$A$6:$A$3000,0))="","",INDEX(營收表現!L$6:L$3000,MATCH($A2155,營收表現!$A$6:$A$3000,0))),"")</f>
        <v/>
      </c>
      <c r="N2155" t="str">
        <f>IFERROR(IF(INDEX(營收表現!M$6:M$3000,MATCH($A2155,營收表現!$A$6:$A$3000,0))="","",INDEX(營收表現!M$6:M$3000,MATCH($A2155,營收表現!$A$6:$A$3000,0))),"")</f>
        <v/>
      </c>
      <c r="O2155" t="str">
        <f>IFERROR(IF(INDEX(營收表現!N$6:N$3000,MATCH($A2155,營收表現!$A$6:$A$3000,0))="","",INDEX(營收表現!N$6:N$3000,MATCH($A2155,營收表現!$A$6:$A$3000,0))),"")</f>
        <v/>
      </c>
      <c r="P2155" t="str">
        <f>IFERROR(IF(INDEX(營收表現!O$6:O$3000,MATCH($A2155,營收表現!$A$6:$A$3000,0))="","",INDEX(營收表現!O$6:O$3000,MATCH($A2155,營收表現!$A$6:$A$3000,0))),"")</f>
        <v/>
      </c>
      <c r="Q2155" t="str">
        <f>IFERROR(IF(INDEX(營收表現!P$6:P$3000,MATCH($A2155,營收表現!$A$6:$A$3000,0))="","",INDEX(營收表現!P$6:P$3000,MATCH($A2155,營收表現!$A$6:$A$3000,0))),"")</f>
        <v/>
      </c>
      <c r="R2155" t="str">
        <f>IFERROR(IF(INDEX(營收表現!Q$6:Q$3000,MATCH($A2155,營收表現!$A$6:$A$3000,0))="","",INDEX(營收表現!Q$6:Q$3000,MATCH($A2155,營收表現!$A$6:$A$3000,0))),"")</f>
        <v/>
      </c>
      <c r="S2155" t="str">
        <f>IFERROR(IF(INDEX(營收表現!R$6:R$3000,MATCH($A2155,營收表現!$A$6:$A$3000,0))="","",INDEX(營收表現!R$6:R$3000,MATCH($A2155,營收表現!$A$6:$A$3000,0))),"")</f>
        <v/>
      </c>
      <c r="T2155" t="str">
        <f>IFERROR(IF(INDEX(營收表現!S$6:S$3000,MATCH($A2155,營收表現!$A$6:$A$3000,0))="","",INDEX(營收表現!S$6:S$3000,MATCH($A2155,營收表現!$A$6:$A$3000,0))),"")</f>
        <v/>
      </c>
      <c r="U2155" t="str">
        <f>IFERROR(IF(INDEX(營收表現!T$6:T$3000,MATCH($A2155,營收表現!$A$6:$A$3000,0))="","",INDEX(營收表現!T$6:T$3000,MATCH($A2155,營收表現!$A$6:$A$3000,0))),"")</f>
        <v/>
      </c>
    </row>
    <row r="2156" spans="1:21">
      <c r="A2156" s="30" t="str">
        <f>IF(營收表現!$A2160="","",營收表現!$A2160)</f>
        <v/>
      </c>
      <c r="B2156" t="str">
        <f>IFERROR(INDEX(營收表現!B$6:B$3000,MATCH($A2156,營收表現!$A$6:$A$3000,0)),"")</f>
        <v/>
      </c>
      <c r="C2156" t="str">
        <f>IFERROR(INDEX(類別!G$4:G$3000,MATCH($A2156,類別!$C$4:$C$3000,0)),"")</f>
        <v/>
      </c>
      <c r="D2156" t="str">
        <f>IFERROR(IF(INDEX(營收表現!C$6:C$3000,MATCH($A2156,營收表現!$A$6:$A$3000,0))="","",INDEX(營收表現!C$6:C$3000,MATCH($A2156,營收表現!$A$6:$A$3000,0))),"")</f>
        <v/>
      </c>
      <c r="E2156" t="str">
        <f>IFERROR(IF(INDEX(營收表現!D$6:D$3000,MATCH($A2156,營收表現!$A$6:$A$3000,0))="","",INDEX(營收表現!D$6:D$3000,MATCH($A2156,營收表現!$A$6:$A$3000,0))),"")</f>
        <v/>
      </c>
      <c r="F2156" t="str">
        <f>IFERROR(IF(INDEX(營收表現!E$6:E$3000,MATCH($A2156,營收表現!$A$6:$A$3000,0))="","",INDEX(營收表現!E$6:E$3000,MATCH($A2156,營收表現!$A$6:$A$3000,0))),"")</f>
        <v/>
      </c>
      <c r="G2156" t="str">
        <f>IFERROR(IF(INDEX(營收表現!F$6:F$3000,MATCH($A2156,營收表現!$A$6:$A$3000,0))="","",INDEX(營收表現!F$6:F$3000,MATCH($A2156,營收表現!$A$6:$A$3000,0))),"")</f>
        <v/>
      </c>
      <c r="H2156" t="str">
        <f>IFERROR(IF(INDEX(營收表現!G$6:G$3000,MATCH($A2156,營收表現!$A$6:$A$3000,0))="","",INDEX(營收表現!G$6:G$3000,MATCH($A2156,營收表現!$A$6:$A$3000,0))),"")</f>
        <v/>
      </c>
      <c r="I2156" t="str">
        <f>IFERROR(IF(INDEX(營收表現!H$6:H$3000,MATCH($A2156,營收表現!$A$6:$A$3000,0))="","",INDEX(營收表現!H$6:H$3000,MATCH($A2156,營收表現!$A$6:$A$3000,0))),"")</f>
        <v/>
      </c>
      <c r="J2156" t="str">
        <f>IFERROR(IF(INDEX(營收表現!I$6:I$3000,MATCH($A2156,營收表現!$A$6:$A$3000,0))="","",INDEX(營收表現!I$6:I$3000,MATCH($A2156,營收表現!$A$6:$A$3000,0))),"")</f>
        <v/>
      </c>
      <c r="K2156" t="str">
        <f>IFERROR(IF(INDEX(營收表現!J$6:J$3000,MATCH($A2156,營收表現!$A$6:$A$3000,0))="","",INDEX(營收表現!J$6:J$3000,MATCH($A2156,營收表現!$A$6:$A$3000,0))),"")</f>
        <v/>
      </c>
      <c r="L2156" t="str">
        <f>IFERROR(IF(INDEX(營收表現!K$6:K$3000,MATCH($A2156,營收表現!$A$6:$A$3000,0))="","",INDEX(營收表現!K$6:K$3000,MATCH($A2156,營收表現!$A$6:$A$3000,0))),"")</f>
        <v/>
      </c>
      <c r="M2156" t="str">
        <f>IFERROR(IF(INDEX(營收表現!L$6:L$3000,MATCH($A2156,營收表現!$A$6:$A$3000,0))="","",INDEX(營收表現!L$6:L$3000,MATCH($A2156,營收表現!$A$6:$A$3000,0))),"")</f>
        <v/>
      </c>
      <c r="N2156" t="str">
        <f>IFERROR(IF(INDEX(營收表現!M$6:M$3000,MATCH($A2156,營收表現!$A$6:$A$3000,0))="","",INDEX(營收表現!M$6:M$3000,MATCH($A2156,營收表現!$A$6:$A$3000,0))),"")</f>
        <v/>
      </c>
      <c r="O2156" t="str">
        <f>IFERROR(IF(INDEX(營收表現!N$6:N$3000,MATCH($A2156,營收表現!$A$6:$A$3000,0))="","",INDEX(營收表現!N$6:N$3000,MATCH($A2156,營收表現!$A$6:$A$3000,0))),"")</f>
        <v/>
      </c>
      <c r="P2156" t="str">
        <f>IFERROR(IF(INDEX(營收表現!O$6:O$3000,MATCH($A2156,營收表現!$A$6:$A$3000,0))="","",INDEX(營收表現!O$6:O$3000,MATCH($A2156,營收表現!$A$6:$A$3000,0))),"")</f>
        <v/>
      </c>
      <c r="Q2156" t="str">
        <f>IFERROR(IF(INDEX(營收表現!P$6:P$3000,MATCH($A2156,營收表現!$A$6:$A$3000,0))="","",INDEX(營收表現!P$6:P$3000,MATCH($A2156,營收表現!$A$6:$A$3000,0))),"")</f>
        <v/>
      </c>
      <c r="R2156" t="str">
        <f>IFERROR(IF(INDEX(營收表現!Q$6:Q$3000,MATCH($A2156,營收表現!$A$6:$A$3000,0))="","",INDEX(營收表現!Q$6:Q$3000,MATCH($A2156,營收表現!$A$6:$A$3000,0))),"")</f>
        <v/>
      </c>
      <c r="S2156" t="str">
        <f>IFERROR(IF(INDEX(營收表現!R$6:R$3000,MATCH($A2156,營收表現!$A$6:$A$3000,0))="","",INDEX(營收表現!R$6:R$3000,MATCH($A2156,營收表現!$A$6:$A$3000,0))),"")</f>
        <v/>
      </c>
      <c r="T2156" t="str">
        <f>IFERROR(IF(INDEX(營收表現!S$6:S$3000,MATCH($A2156,營收表現!$A$6:$A$3000,0))="","",INDEX(營收表現!S$6:S$3000,MATCH($A2156,營收表現!$A$6:$A$3000,0))),"")</f>
        <v/>
      </c>
      <c r="U2156" t="str">
        <f>IFERROR(IF(INDEX(營收表現!T$6:T$3000,MATCH($A2156,營收表現!$A$6:$A$3000,0))="","",INDEX(營收表現!T$6:T$3000,MATCH($A2156,營收表現!$A$6:$A$3000,0))),"")</f>
        <v/>
      </c>
    </row>
    <row r="2157" spans="1:21">
      <c r="A2157" s="30" t="str">
        <f>IF(營收表現!$A2161="","",營收表現!$A2161)</f>
        <v/>
      </c>
      <c r="B2157" t="str">
        <f>IFERROR(INDEX(營收表現!B$6:B$3000,MATCH($A2157,營收表現!$A$6:$A$3000,0)),"")</f>
        <v/>
      </c>
      <c r="C2157" t="str">
        <f>IFERROR(INDEX(類別!G$4:G$3000,MATCH($A2157,類別!$C$4:$C$3000,0)),"")</f>
        <v/>
      </c>
      <c r="D2157" t="str">
        <f>IFERROR(IF(INDEX(營收表現!C$6:C$3000,MATCH($A2157,營收表現!$A$6:$A$3000,0))="","",INDEX(營收表現!C$6:C$3000,MATCH($A2157,營收表現!$A$6:$A$3000,0))),"")</f>
        <v/>
      </c>
      <c r="E2157" t="str">
        <f>IFERROR(IF(INDEX(營收表現!D$6:D$3000,MATCH($A2157,營收表現!$A$6:$A$3000,0))="","",INDEX(營收表現!D$6:D$3000,MATCH($A2157,營收表現!$A$6:$A$3000,0))),"")</f>
        <v/>
      </c>
      <c r="F2157" t="str">
        <f>IFERROR(IF(INDEX(營收表現!E$6:E$3000,MATCH($A2157,營收表現!$A$6:$A$3000,0))="","",INDEX(營收表現!E$6:E$3000,MATCH($A2157,營收表現!$A$6:$A$3000,0))),"")</f>
        <v/>
      </c>
      <c r="G2157" t="str">
        <f>IFERROR(IF(INDEX(營收表現!F$6:F$3000,MATCH($A2157,營收表現!$A$6:$A$3000,0))="","",INDEX(營收表現!F$6:F$3000,MATCH($A2157,營收表現!$A$6:$A$3000,0))),"")</f>
        <v/>
      </c>
      <c r="H2157" t="str">
        <f>IFERROR(IF(INDEX(營收表現!G$6:G$3000,MATCH($A2157,營收表現!$A$6:$A$3000,0))="","",INDEX(營收表現!G$6:G$3000,MATCH($A2157,營收表現!$A$6:$A$3000,0))),"")</f>
        <v/>
      </c>
      <c r="I2157" t="str">
        <f>IFERROR(IF(INDEX(營收表現!H$6:H$3000,MATCH($A2157,營收表現!$A$6:$A$3000,0))="","",INDEX(營收表現!H$6:H$3000,MATCH($A2157,營收表現!$A$6:$A$3000,0))),"")</f>
        <v/>
      </c>
      <c r="J2157" t="str">
        <f>IFERROR(IF(INDEX(營收表現!I$6:I$3000,MATCH($A2157,營收表現!$A$6:$A$3000,0))="","",INDEX(營收表現!I$6:I$3000,MATCH($A2157,營收表現!$A$6:$A$3000,0))),"")</f>
        <v/>
      </c>
      <c r="K2157" t="str">
        <f>IFERROR(IF(INDEX(營收表現!J$6:J$3000,MATCH($A2157,營收表現!$A$6:$A$3000,0))="","",INDEX(營收表現!J$6:J$3000,MATCH($A2157,營收表現!$A$6:$A$3000,0))),"")</f>
        <v/>
      </c>
      <c r="L2157" t="str">
        <f>IFERROR(IF(INDEX(營收表現!K$6:K$3000,MATCH($A2157,營收表現!$A$6:$A$3000,0))="","",INDEX(營收表現!K$6:K$3000,MATCH($A2157,營收表現!$A$6:$A$3000,0))),"")</f>
        <v/>
      </c>
      <c r="M2157" t="str">
        <f>IFERROR(IF(INDEX(營收表現!L$6:L$3000,MATCH($A2157,營收表現!$A$6:$A$3000,0))="","",INDEX(營收表現!L$6:L$3000,MATCH($A2157,營收表現!$A$6:$A$3000,0))),"")</f>
        <v/>
      </c>
      <c r="N2157" t="str">
        <f>IFERROR(IF(INDEX(營收表現!M$6:M$3000,MATCH($A2157,營收表現!$A$6:$A$3000,0))="","",INDEX(營收表現!M$6:M$3000,MATCH($A2157,營收表現!$A$6:$A$3000,0))),"")</f>
        <v/>
      </c>
      <c r="O2157" t="str">
        <f>IFERROR(IF(INDEX(營收表現!N$6:N$3000,MATCH($A2157,營收表現!$A$6:$A$3000,0))="","",INDEX(營收表現!N$6:N$3000,MATCH($A2157,營收表現!$A$6:$A$3000,0))),"")</f>
        <v/>
      </c>
      <c r="P2157" t="str">
        <f>IFERROR(IF(INDEX(營收表現!O$6:O$3000,MATCH($A2157,營收表現!$A$6:$A$3000,0))="","",INDEX(營收表現!O$6:O$3000,MATCH($A2157,營收表現!$A$6:$A$3000,0))),"")</f>
        <v/>
      </c>
      <c r="Q2157" t="str">
        <f>IFERROR(IF(INDEX(營收表現!P$6:P$3000,MATCH($A2157,營收表現!$A$6:$A$3000,0))="","",INDEX(營收表現!P$6:P$3000,MATCH($A2157,營收表現!$A$6:$A$3000,0))),"")</f>
        <v/>
      </c>
      <c r="R2157" t="str">
        <f>IFERROR(IF(INDEX(營收表現!Q$6:Q$3000,MATCH($A2157,營收表現!$A$6:$A$3000,0))="","",INDEX(營收表現!Q$6:Q$3000,MATCH($A2157,營收表現!$A$6:$A$3000,0))),"")</f>
        <v/>
      </c>
      <c r="S2157" t="str">
        <f>IFERROR(IF(INDEX(營收表現!R$6:R$3000,MATCH($A2157,營收表現!$A$6:$A$3000,0))="","",INDEX(營收表現!R$6:R$3000,MATCH($A2157,營收表現!$A$6:$A$3000,0))),"")</f>
        <v/>
      </c>
      <c r="T2157" t="str">
        <f>IFERROR(IF(INDEX(營收表現!S$6:S$3000,MATCH($A2157,營收表現!$A$6:$A$3000,0))="","",INDEX(營收表現!S$6:S$3000,MATCH($A2157,營收表現!$A$6:$A$3000,0))),"")</f>
        <v/>
      </c>
      <c r="U2157" t="str">
        <f>IFERROR(IF(INDEX(營收表現!T$6:T$3000,MATCH($A2157,營收表現!$A$6:$A$3000,0))="","",INDEX(營收表現!T$6:T$3000,MATCH($A2157,營收表現!$A$6:$A$3000,0))),"")</f>
        <v/>
      </c>
    </row>
    <row r="2158" spans="1:21">
      <c r="A2158" s="30" t="str">
        <f>IF(營收表現!$A2162="","",營收表現!$A2162)</f>
        <v/>
      </c>
      <c r="B2158" t="str">
        <f>IFERROR(INDEX(營收表現!B$6:B$3000,MATCH($A2158,營收表現!$A$6:$A$3000,0)),"")</f>
        <v/>
      </c>
      <c r="C2158" t="str">
        <f>IFERROR(INDEX(類別!G$4:G$3000,MATCH($A2158,類別!$C$4:$C$3000,0)),"")</f>
        <v/>
      </c>
      <c r="D2158" t="str">
        <f>IFERROR(IF(INDEX(營收表現!C$6:C$3000,MATCH($A2158,營收表現!$A$6:$A$3000,0))="","",INDEX(營收表現!C$6:C$3000,MATCH($A2158,營收表現!$A$6:$A$3000,0))),"")</f>
        <v/>
      </c>
      <c r="E2158" t="str">
        <f>IFERROR(IF(INDEX(營收表現!D$6:D$3000,MATCH($A2158,營收表現!$A$6:$A$3000,0))="","",INDEX(營收表現!D$6:D$3000,MATCH($A2158,營收表現!$A$6:$A$3000,0))),"")</f>
        <v/>
      </c>
      <c r="F2158" t="str">
        <f>IFERROR(IF(INDEX(營收表現!E$6:E$3000,MATCH($A2158,營收表現!$A$6:$A$3000,0))="","",INDEX(營收表現!E$6:E$3000,MATCH($A2158,營收表現!$A$6:$A$3000,0))),"")</f>
        <v/>
      </c>
      <c r="G2158" t="str">
        <f>IFERROR(IF(INDEX(營收表現!F$6:F$3000,MATCH($A2158,營收表現!$A$6:$A$3000,0))="","",INDEX(營收表現!F$6:F$3000,MATCH($A2158,營收表現!$A$6:$A$3000,0))),"")</f>
        <v/>
      </c>
      <c r="H2158" t="str">
        <f>IFERROR(IF(INDEX(營收表現!G$6:G$3000,MATCH($A2158,營收表現!$A$6:$A$3000,0))="","",INDEX(營收表現!G$6:G$3000,MATCH($A2158,營收表現!$A$6:$A$3000,0))),"")</f>
        <v/>
      </c>
      <c r="I2158" t="str">
        <f>IFERROR(IF(INDEX(營收表現!H$6:H$3000,MATCH($A2158,營收表現!$A$6:$A$3000,0))="","",INDEX(營收表現!H$6:H$3000,MATCH($A2158,營收表現!$A$6:$A$3000,0))),"")</f>
        <v/>
      </c>
      <c r="J2158" t="str">
        <f>IFERROR(IF(INDEX(營收表現!I$6:I$3000,MATCH($A2158,營收表現!$A$6:$A$3000,0))="","",INDEX(營收表現!I$6:I$3000,MATCH($A2158,營收表現!$A$6:$A$3000,0))),"")</f>
        <v/>
      </c>
      <c r="K2158" t="str">
        <f>IFERROR(IF(INDEX(營收表現!J$6:J$3000,MATCH($A2158,營收表現!$A$6:$A$3000,0))="","",INDEX(營收表現!J$6:J$3000,MATCH($A2158,營收表現!$A$6:$A$3000,0))),"")</f>
        <v/>
      </c>
      <c r="L2158" t="str">
        <f>IFERROR(IF(INDEX(營收表現!K$6:K$3000,MATCH($A2158,營收表現!$A$6:$A$3000,0))="","",INDEX(營收表現!K$6:K$3000,MATCH($A2158,營收表現!$A$6:$A$3000,0))),"")</f>
        <v/>
      </c>
      <c r="M2158" t="str">
        <f>IFERROR(IF(INDEX(營收表現!L$6:L$3000,MATCH($A2158,營收表現!$A$6:$A$3000,0))="","",INDEX(營收表現!L$6:L$3000,MATCH($A2158,營收表現!$A$6:$A$3000,0))),"")</f>
        <v/>
      </c>
      <c r="N2158" t="str">
        <f>IFERROR(IF(INDEX(營收表現!M$6:M$3000,MATCH($A2158,營收表現!$A$6:$A$3000,0))="","",INDEX(營收表現!M$6:M$3000,MATCH($A2158,營收表現!$A$6:$A$3000,0))),"")</f>
        <v/>
      </c>
      <c r="O2158" t="str">
        <f>IFERROR(IF(INDEX(營收表現!N$6:N$3000,MATCH($A2158,營收表現!$A$6:$A$3000,0))="","",INDEX(營收表現!N$6:N$3000,MATCH($A2158,營收表現!$A$6:$A$3000,0))),"")</f>
        <v/>
      </c>
      <c r="P2158" t="str">
        <f>IFERROR(IF(INDEX(營收表現!O$6:O$3000,MATCH($A2158,營收表現!$A$6:$A$3000,0))="","",INDEX(營收表現!O$6:O$3000,MATCH($A2158,營收表現!$A$6:$A$3000,0))),"")</f>
        <v/>
      </c>
      <c r="Q2158" t="str">
        <f>IFERROR(IF(INDEX(營收表現!P$6:P$3000,MATCH($A2158,營收表現!$A$6:$A$3000,0))="","",INDEX(營收表現!P$6:P$3000,MATCH($A2158,營收表現!$A$6:$A$3000,0))),"")</f>
        <v/>
      </c>
      <c r="R2158" t="str">
        <f>IFERROR(IF(INDEX(營收表現!Q$6:Q$3000,MATCH($A2158,營收表現!$A$6:$A$3000,0))="","",INDEX(營收表現!Q$6:Q$3000,MATCH($A2158,營收表現!$A$6:$A$3000,0))),"")</f>
        <v/>
      </c>
      <c r="S2158" t="str">
        <f>IFERROR(IF(INDEX(營收表現!R$6:R$3000,MATCH($A2158,營收表現!$A$6:$A$3000,0))="","",INDEX(營收表現!R$6:R$3000,MATCH($A2158,營收表現!$A$6:$A$3000,0))),"")</f>
        <v/>
      </c>
      <c r="T2158" t="str">
        <f>IFERROR(IF(INDEX(營收表現!S$6:S$3000,MATCH($A2158,營收表現!$A$6:$A$3000,0))="","",INDEX(營收表現!S$6:S$3000,MATCH($A2158,營收表現!$A$6:$A$3000,0))),"")</f>
        <v/>
      </c>
      <c r="U2158" t="str">
        <f>IFERROR(IF(INDEX(營收表現!T$6:T$3000,MATCH($A2158,營收表現!$A$6:$A$3000,0))="","",INDEX(營收表現!T$6:T$3000,MATCH($A2158,營收表現!$A$6:$A$3000,0))),"")</f>
        <v/>
      </c>
    </row>
    <row r="2159" spans="1:21">
      <c r="A2159" s="30" t="str">
        <f>IF(營收表現!$A2163="","",營收表現!$A2163)</f>
        <v/>
      </c>
      <c r="B2159" t="str">
        <f>IFERROR(INDEX(營收表現!B$6:B$3000,MATCH($A2159,營收表現!$A$6:$A$3000,0)),"")</f>
        <v/>
      </c>
      <c r="C2159" t="str">
        <f>IFERROR(INDEX(類別!G$4:G$3000,MATCH($A2159,類別!$C$4:$C$3000,0)),"")</f>
        <v/>
      </c>
      <c r="D2159" t="str">
        <f>IFERROR(IF(INDEX(營收表現!C$6:C$3000,MATCH($A2159,營收表現!$A$6:$A$3000,0))="","",INDEX(營收表現!C$6:C$3000,MATCH($A2159,營收表現!$A$6:$A$3000,0))),"")</f>
        <v/>
      </c>
      <c r="E2159" t="str">
        <f>IFERROR(IF(INDEX(營收表現!D$6:D$3000,MATCH($A2159,營收表現!$A$6:$A$3000,0))="","",INDEX(營收表現!D$6:D$3000,MATCH($A2159,營收表現!$A$6:$A$3000,0))),"")</f>
        <v/>
      </c>
      <c r="F2159" t="str">
        <f>IFERROR(IF(INDEX(營收表現!E$6:E$3000,MATCH($A2159,營收表現!$A$6:$A$3000,0))="","",INDEX(營收表現!E$6:E$3000,MATCH($A2159,營收表現!$A$6:$A$3000,0))),"")</f>
        <v/>
      </c>
      <c r="G2159" t="str">
        <f>IFERROR(IF(INDEX(營收表現!F$6:F$3000,MATCH($A2159,營收表現!$A$6:$A$3000,0))="","",INDEX(營收表現!F$6:F$3000,MATCH($A2159,營收表現!$A$6:$A$3000,0))),"")</f>
        <v/>
      </c>
      <c r="H2159" t="str">
        <f>IFERROR(IF(INDEX(營收表現!G$6:G$3000,MATCH($A2159,營收表現!$A$6:$A$3000,0))="","",INDEX(營收表現!G$6:G$3000,MATCH($A2159,營收表現!$A$6:$A$3000,0))),"")</f>
        <v/>
      </c>
      <c r="I2159" t="str">
        <f>IFERROR(IF(INDEX(營收表現!H$6:H$3000,MATCH($A2159,營收表現!$A$6:$A$3000,0))="","",INDEX(營收表現!H$6:H$3000,MATCH($A2159,營收表現!$A$6:$A$3000,0))),"")</f>
        <v/>
      </c>
      <c r="J2159" t="str">
        <f>IFERROR(IF(INDEX(營收表現!I$6:I$3000,MATCH($A2159,營收表現!$A$6:$A$3000,0))="","",INDEX(營收表現!I$6:I$3000,MATCH($A2159,營收表現!$A$6:$A$3000,0))),"")</f>
        <v/>
      </c>
      <c r="K2159" t="str">
        <f>IFERROR(IF(INDEX(營收表現!J$6:J$3000,MATCH($A2159,營收表現!$A$6:$A$3000,0))="","",INDEX(營收表現!J$6:J$3000,MATCH($A2159,營收表現!$A$6:$A$3000,0))),"")</f>
        <v/>
      </c>
      <c r="L2159" t="str">
        <f>IFERROR(IF(INDEX(營收表現!K$6:K$3000,MATCH($A2159,營收表現!$A$6:$A$3000,0))="","",INDEX(營收表現!K$6:K$3000,MATCH($A2159,營收表現!$A$6:$A$3000,0))),"")</f>
        <v/>
      </c>
      <c r="M2159" t="str">
        <f>IFERROR(IF(INDEX(營收表現!L$6:L$3000,MATCH($A2159,營收表現!$A$6:$A$3000,0))="","",INDEX(營收表現!L$6:L$3000,MATCH($A2159,營收表現!$A$6:$A$3000,0))),"")</f>
        <v/>
      </c>
      <c r="N2159" t="str">
        <f>IFERROR(IF(INDEX(營收表現!M$6:M$3000,MATCH($A2159,營收表現!$A$6:$A$3000,0))="","",INDEX(營收表現!M$6:M$3000,MATCH($A2159,營收表現!$A$6:$A$3000,0))),"")</f>
        <v/>
      </c>
      <c r="O2159" t="str">
        <f>IFERROR(IF(INDEX(營收表現!N$6:N$3000,MATCH($A2159,營收表現!$A$6:$A$3000,0))="","",INDEX(營收表現!N$6:N$3000,MATCH($A2159,營收表現!$A$6:$A$3000,0))),"")</f>
        <v/>
      </c>
      <c r="P2159" t="str">
        <f>IFERROR(IF(INDEX(營收表現!O$6:O$3000,MATCH($A2159,營收表現!$A$6:$A$3000,0))="","",INDEX(營收表現!O$6:O$3000,MATCH($A2159,營收表現!$A$6:$A$3000,0))),"")</f>
        <v/>
      </c>
      <c r="Q2159" t="str">
        <f>IFERROR(IF(INDEX(營收表現!P$6:P$3000,MATCH($A2159,營收表現!$A$6:$A$3000,0))="","",INDEX(營收表現!P$6:P$3000,MATCH($A2159,營收表現!$A$6:$A$3000,0))),"")</f>
        <v/>
      </c>
      <c r="R2159" t="str">
        <f>IFERROR(IF(INDEX(營收表現!Q$6:Q$3000,MATCH($A2159,營收表現!$A$6:$A$3000,0))="","",INDEX(營收表現!Q$6:Q$3000,MATCH($A2159,營收表現!$A$6:$A$3000,0))),"")</f>
        <v/>
      </c>
      <c r="S2159" t="str">
        <f>IFERROR(IF(INDEX(營收表現!R$6:R$3000,MATCH($A2159,營收表現!$A$6:$A$3000,0))="","",INDEX(營收表現!R$6:R$3000,MATCH($A2159,營收表現!$A$6:$A$3000,0))),"")</f>
        <v/>
      </c>
      <c r="T2159" t="str">
        <f>IFERROR(IF(INDEX(營收表現!S$6:S$3000,MATCH($A2159,營收表現!$A$6:$A$3000,0))="","",INDEX(營收表現!S$6:S$3000,MATCH($A2159,營收表現!$A$6:$A$3000,0))),"")</f>
        <v/>
      </c>
      <c r="U2159" t="str">
        <f>IFERROR(IF(INDEX(營收表現!T$6:T$3000,MATCH($A2159,營收表現!$A$6:$A$3000,0))="","",INDEX(營收表現!T$6:T$3000,MATCH($A2159,營收表現!$A$6:$A$3000,0))),"")</f>
        <v/>
      </c>
    </row>
    <row r="2160" spans="1:21">
      <c r="A2160" s="30" t="str">
        <f>IF(營收表現!$A2164="","",營收表現!$A2164)</f>
        <v/>
      </c>
      <c r="B2160" t="str">
        <f>IFERROR(INDEX(營收表現!B$6:B$3000,MATCH($A2160,營收表現!$A$6:$A$3000,0)),"")</f>
        <v/>
      </c>
      <c r="C2160" t="str">
        <f>IFERROR(INDEX(類別!G$4:G$3000,MATCH($A2160,類別!$C$4:$C$3000,0)),"")</f>
        <v/>
      </c>
      <c r="D2160" t="str">
        <f>IFERROR(IF(INDEX(營收表現!C$6:C$3000,MATCH($A2160,營收表現!$A$6:$A$3000,0))="","",INDEX(營收表現!C$6:C$3000,MATCH($A2160,營收表現!$A$6:$A$3000,0))),"")</f>
        <v/>
      </c>
      <c r="E2160" t="str">
        <f>IFERROR(IF(INDEX(營收表現!D$6:D$3000,MATCH($A2160,營收表現!$A$6:$A$3000,0))="","",INDEX(營收表現!D$6:D$3000,MATCH($A2160,營收表現!$A$6:$A$3000,0))),"")</f>
        <v/>
      </c>
      <c r="F2160" t="str">
        <f>IFERROR(IF(INDEX(營收表現!E$6:E$3000,MATCH($A2160,營收表現!$A$6:$A$3000,0))="","",INDEX(營收表現!E$6:E$3000,MATCH($A2160,營收表現!$A$6:$A$3000,0))),"")</f>
        <v/>
      </c>
      <c r="G2160" t="str">
        <f>IFERROR(IF(INDEX(營收表現!F$6:F$3000,MATCH($A2160,營收表現!$A$6:$A$3000,0))="","",INDEX(營收表現!F$6:F$3000,MATCH($A2160,營收表現!$A$6:$A$3000,0))),"")</f>
        <v/>
      </c>
      <c r="H2160" t="str">
        <f>IFERROR(IF(INDEX(營收表現!G$6:G$3000,MATCH($A2160,營收表現!$A$6:$A$3000,0))="","",INDEX(營收表現!G$6:G$3000,MATCH($A2160,營收表現!$A$6:$A$3000,0))),"")</f>
        <v/>
      </c>
      <c r="I2160" t="str">
        <f>IFERROR(IF(INDEX(營收表現!H$6:H$3000,MATCH($A2160,營收表現!$A$6:$A$3000,0))="","",INDEX(營收表現!H$6:H$3000,MATCH($A2160,營收表現!$A$6:$A$3000,0))),"")</f>
        <v/>
      </c>
      <c r="J2160" t="str">
        <f>IFERROR(IF(INDEX(營收表現!I$6:I$3000,MATCH($A2160,營收表現!$A$6:$A$3000,0))="","",INDEX(營收表現!I$6:I$3000,MATCH($A2160,營收表現!$A$6:$A$3000,0))),"")</f>
        <v/>
      </c>
      <c r="K2160" t="str">
        <f>IFERROR(IF(INDEX(營收表現!J$6:J$3000,MATCH($A2160,營收表現!$A$6:$A$3000,0))="","",INDEX(營收表現!J$6:J$3000,MATCH($A2160,營收表現!$A$6:$A$3000,0))),"")</f>
        <v/>
      </c>
      <c r="L2160" t="str">
        <f>IFERROR(IF(INDEX(營收表現!K$6:K$3000,MATCH($A2160,營收表現!$A$6:$A$3000,0))="","",INDEX(營收表現!K$6:K$3000,MATCH($A2160,營收表現!$A$6:$A$3000,0))),"")</f>
        <v/>
      </c>
      <c r="M2160" t="str">
        <f>IFERROR(IF(INDEX(營收表現!L$6:L$3000,MATCH($A2160,營收表現!$A$6:$A$3000,0))="","",INDEX(營收表現!L$6:L$3000,MATCH($A2160,營收表現!$A$6:$A$3000,0))),"")</f>
        <v/>
      </c>
      <c r="N2160" t="str">
        <f>IFERROR(IF(INDEX(營收表現!M$6:M$3000,MATCH($A2160,營收表現!$A$6:$A$3000,0))="","",INDEX(營收表現!M$6:M$3000,MATCH($A2160,營收表現!$A$6:$A$3000,0))),"")</f>
        <v/>
      </c>
      <c r="O2160" t="str">
        <f>IFERROR(IF(INDEX(營收表現!N$6:N$3000,MATCH($A2160,營收表現!$A$6:$A$3000,0))="","",INDEX(營收表現!N$6:N$3000,MATCH($A2160,營收表現!$A$6:$A$3000,0))),"")</f>
        <v/>
      </c>
      <c r="P2160" t="str">
        <f>IFERROR(IF(INDEX(營收表現!O$6:O$3000,MATCH($A2160,營收表現!$A$6:$A$3000,0))="","",INDEX(營收表現!O$6:O$3000,MATCH($A2160,營收表現!$A$6:$A$3000,0))),"")</f>
        <v/>
      </c>
      <c r="Q2160" t="str">
        <f>IFERROR(IF(INDEX(營收表現!P$6:P$3000,MATCH($A2160,營收表現!$A$6:$A$3000,0))="","",INDEX(營收表現!P$6:P$3000,MATCH($A2160,營收表現!$A$6:$A$3000,0))),"")</f>
        <v/>
      </c>
      <c r="R2160" t="str">
        <f>IFERROR(IF(INDEX(營收表現!Q$6:Q$3000,MATCH($A2160,營收表現!$A$6:$A$3000,0))="","",INDEX(營收表現!Q$6:Q$3000,MATCH($A2160,營收表現!$A$6:$A$3000,0))),"")</f>
        <v/>
      </c>
      <c r="S2160" t="str">
        <f>IFERROR(IF(INDEX(營收表現!R$6:R$3000,MATCH($A2160,營收表現!$A$6:$A$3000,0))="","",INDEX(營收表現!R$6:R$3000,MATCH($A2160,營收表現!$A$6:$A$3000,0))),"")</f>
        <v/>
      </c>
      <c r="T2160" t="str">
        <f>IFERROR(IF(INDEX(營收表現!S$6:S$3000,MATCH($A2160,營收表現!$A$6:$A$3000,0))="","",INDEX(營收表現!S$6:S$3000,MATCH($A2160,營收表現!$A$6:$A$3000,0))),"")</f>
        <v/>
      </c>
      <c r="U2160" t="str">
        <f>IFERROR(IF(INDEX(營收表現!T$6:T$3000,MATCH($A2160,營收表現!$A$6:$A$3000,0))="","",INDEX(營收表現!T$6:T$3000,MATCH($A2160,營收表現!$A$6:$A$3000,0))),"")</f>
        <v/>
      </c>
    </row>
    <row r="2161" spans="1:21">
      <c r="A2161" s="30" t="str">
        <f>IF(營收表現!$A2165="","",營收表現!$A2165)</f>
        <v/>
      </c>
      <c r="B2161" t="str">
        <f>IFERROR(INDEX(營收表現!B$6:B$3000,MATCH($A2161,營收表現!$A$6:$A$3000,0)),"")</f>
        <v/>
      </c>
      <c r="C2161" t="str">
        <f>IFERROR(INDEX(類別!G$4:G$3000,MATCH($A2161,類別!$C$4:$C$3000,0)),"")</f>
        <v/>
      </c>
      <c r="D2161" t="str">
        <f>IFERROR(IF(INDEX(營收表現!C$6:C$3000,MATCH($A2161,營收表現!$A$6:$A$3000,0))="","",INDEX(營收表現!C$6:C$3000,MATCH($A2161,營收表現!$A$6:$A$3000,0))),"")</f>
        <v/>
      </c>
      <c r="E2161" t="str">
        <f>IFERROR(IF(INDEX(營收表現!D$6:D$3000,MATCH($A2161,營收表現!$A$6:$A$3000,0))="","",INDEX(營收表現!D$6:D$3000,MATCH($A2161,營收表現!$A$6:$A$3000,0))),"")</f>
        <v/>
      </c>
      <c r="F2161" t="str">
        <f>IFERROR(IF(INDEX(營收表現!E$6:E$3000,MATCH($A2161,營收表現!$A$6:$A$3000,0))="","",INDEX(營收表現!E$6:E$3000,MATCH($A2161,營收表現!$A$6:$A$3000,0))),"")</f>
        <v/>
      </c>
      <c r="G2161" t="str">
        <f>IFERROR(IF(INDEX(營收表現!F$6:F$3000,MATCH($A2161,營收表現!$A$6:$A$3000,0))="","",INDEX(營收表現!F$6:F$3000,MATCH($A2161,營收表現!$A$6:$A$3000,0))),"")</f>
        <v/>
      </c>
      <c r="H2161" t="str">
        <f>IFERROR(IF(INDEX(營收表現!G$6:G$3000,MATCH($A2161,營收表現!$A$6:$A$3000,0))="","",INDEX(營收表現!G$6:G$3000,MATCH($A2161,營收表現!$A$6:$A$3000,0))),"")</f>
        <v/>
      </c>
      <c r="I2161" t="str">
        <f>IFERROR(IF(INDEX(營收表現!H$6:H$3000,MATCH($A2161,營收表現!$A$6:$A$3000,0))="","",INDEX(營收表現!H$6:H$3000,MATCH($A2161,營收表現!$A$6:$A$3000,0))),"")</f>
        <v/>
      </c>
      <c r="J2161" t="str">
        <f>IFERROR(IF(INDEX(營收表現!I$6:I$3000,MATCH($A2161,營收表現!$A$6:$A$3000,0))="","",INDEX(營收表現!I$6:I$3000,MATCH($A2161,營收表現!$A$6:$A$3000,0))),"")</f>
        <v/>
      </c>
      <c r="K2161" t="str">
        <f>IFERROR(IF(INDEX(營收表現!J$6:J$3000,MATCH($A2161,營收表現!$A$6:$A$3000,0))="","",INDEX(營收表現!J$6:J$3000,MATCH($A2161,營收表現!$A$6:$A$3000,0))),"")</f>
        <v/>
      </c>
      <c r="L2161" t="str">
        <f>IFERROR(IF(INDEX(營收表現!K$6:K$3000,MATCH($A2161,營收表現!$A$6:$A$3000,0))="","",INDEX(營收表現!K$6:K$3000,MATCH($A2161,營收表現!$A$6:$A$3000,0))),"")</f>
        <v/>
      </c>
      <c r="M2161" t="str">
        <f>IFERROR(IF(INDEX(營收表現!L$6:L$3000,MATCH($A2161,營收表現!$A$6:$A$3000,0))="","",INDEX(營收表現!L$6:L$3000,MATCH($A2161,營收表現!$A$6:$A$3000,0))),"")</f>
        <v/>
      </c>
      <c r="N2161" t="str">
        <f>IFERROR(IF(INDEX(營收表現!M$6:M$3000,MATCH($A2161,營收表現!$A$6:$A$3000,0))="","",INDEX(營收表現!M$6:M$3000,MATCH($A2161,營收表現!$A$6:$A$3000,0))),"")</f>
        <v/>
      </c>
      <c r="O2161" t="str">
        <f>IFERROR(IF(INDEX(營收表現!N$6:N$3000,MATCH($A2161,營收表現!$A$6:$A$3000,0))="","",INDEX(營收表現!N$6:N$3000,MATCH($A2161,營收表現!$A$6:$A$3000,0))),"")</f>
        <v/>
      </c>
      <c r="P2161" t="str">
        <f>IFERROR(IF(INDEX(營收表現!O$6:O$3000,MATCH($A2161,營收表現!$A$6:$A$3000,0))="","",INDEX(營收表現!O$6:O$3000,MATCH($A2161,營收表現!$A$6:$A$3000,0))),"")</f>
        <v/>
      </c>
      <c r="Q2161" t="str">
        <f>IFERROR(IF(INDEX(營收表現!P$6:P$3000,MATCH($A2161,營收表現!$A$6:$A$3000,0))="","",INDEX(營收表現!P$6:P$3000,MATCH($A2161,營收表現!$A$6:$A$3000,0))),"")</f>
        <v/>
      </c>
      <c r="R2161" t="str">
        <f>IFERROR(IF(INDEX(營收表現!Q$6:Q$3000,MATCH($A2161,營收表現!$A$6:$A$3000,0))="","",INDEX(營收表現!Q$6:Q$3000,MATCH($A2161,營收表現!$A$6:$A$3000,0))),"")</f>
        <v/>
      </c>
      <c r="S2161" t="str">
        <f>IFERROR(IF(INDEX(營收表現!R$6:R$3000,MATCH($A2161,營收表現!$A$6:$A$3000,0))="","",INDEX(營收表現!R$6:R$3000,MATCH($A2161,營收表現!$A$6:$A$3000,0))),"")</f>
        <v/>
      </c>
      <c r="T2161" t="str">
        <f>IFERROR(IF(INDEX(營收表現!S$6:S$3000,MATCH($A2161,營收表現!$A$6:$A$3000,0))="","",INDEX(營收表現!S$6:S$3000,MATCH($A2161,營收表現!$A$6:$A$3000,0))),"")</f>
        <v/>
      </c>
      <c r="U2161" t="str">
        <f>IFERROR(IF(INDEX(營收表現!T$6:T$3000,MATCH($A2161,營收表現!$A$6:$A$3000,0))="","",INDEX(營收表現!T$6:T$3000,MATCH($A2161,營收表現!$A$6:$A$3000,0))),"")</f>
        <v/>
      </c>
    </row>
    <row r="2162" spans="1:21">
      <c r="A2162" s="30" t="str">
        <f>IF(營收表現!$A2166="","",營收表現!$A2166)</f>
        <v/>
      </c>
      <c r="B2162" t="str">
        <f>IFERROR(INDEX(營收表現!B$6:B$3000,MATCH($A2162,營收表現!$A$6:$A$3000,0)),"")</f>
        <v/>
      </c>
      <c r="C2162" t="str">
        <f>IFERROR(INDEX(類別!G$4:G$3000,MATCH($A2162,類別!$C$4:$C$3000,0)),"")</f>
        <v/>
      </c>
      <c r="D2162" t="str">
        <f>IFERROR(IF(INDEX(營收表現!C$6:C$3000,MATCH($A2162,營收表現!$A$6:$A$3000,0))="","",INDEX(營收表現!C$6:C$3000,MATCH($A2162,營收表現!$A$6:$A$3000,0))),"")</f>
        <v/>
      </c>
      <c r="E2162" t="str">
        <f>IFERROR(IF(INDEX(營收表現!D$6:D$3000,MATCH($A2162,營收表現!$A$6:$A$3000,0))="","",INDEX(營收表現!D$6:D$3000,MATCH($A2162,營收表現!$A$6:$A$3000,0))),"")</f>
        <v/>
      </c>
      <c r="F2162" t="str">
        <f>IFERROR(IF(INDEX(營收表現!E$6:E$3000,MATCH($A2162,營收表現!$A$6:$A$3000,0))="","",INDEX(營收表現!E$6:E$3000,MATCH($A2162,營收表現!$A$6:$A$3000,0))),"")</f>
        <v/>
      </c>
      <c r="G2162" t="str">
        <f>IFERROR(IF(INDEX(營收表現!F$6:F$3000,MATCH($A2162,營收表現!$A$6:$A$3000,0))="","",INDEX(營收表現!F$6:F$3000,MATCH($A2162,營收表現!$A$6:$A$3000,0))),"")</f>
        <v/>
      </c>
      <c r="H2162" t="str">
        <f>IFERROR(IF(INDEX(營收表現!G$6:G$3000,MATCH($A2162,營收表現!$A$6:$A$3000,0))="","",INDEX(營收表現!G$6:G$3000,MATCH($A2162,營收表現!$A$6:$A$3000,0))),"")</f>
        <v/>
      </c>
      <c r="I2162" t="str">
        <f>IFERROR(IF(INDEX(營收表現!H$6:H$3000,MATCH($A2162,營收表現!$A$6:$A$3000,0))="","",INDEX(營收表現!H$6:H$3000,MATCH($A2162,營收表現!$A$6:$A$3000,0))),"")</f>
        <v/>
      </c>
      <c r="J2162" t="str">
        <f>IFERROR(IF(INDEX(營收表現!I$6:I$3000,MATCH($A2162,營收表現!$A$6:$A$3000,0))="","",INDEX(營收表現!I$6:I$3000,MATCH($A2162,營收表現!$A$6:$A$3000,0))),"")</f>
        <v/>
      </c>
      <c r="K2162" t="str">
        <f>IFERROR(IF(INDEX(營收表現!J$6:J$3000,MATCH($A2162,營收表現!$A$6:$A$3000,0))="","",INDEX(營收表現!J$6:J$3000,MATCH($A2162,營收表現!$A$6:$A$3000,0))),"")</f>
        <v/>
      </c>
      <c r="L2162" t="str">
        <f>IFERROR(IF(INDEX(營收表現!K$6:K$3000,MATCH($A2162,營收表現!$A$6:$A$3000,0))="","",INDEX(營收表現!K$6:K$3000,MATCH($A2162,營收表現!$A$6:$A$3000,0))),"")</f>
        <v/>
      </c>
      <c r="M2162" t="str">
        <f>IFERROR(IF(INDEX(營收表現!L$6:L$3000,MATCH($A2162,營收表現!$A$6:$A$3000,0))="","",INDEX(營收表現!L$6:L$3000,MATCH($A2162,營收表現!$A$6:$A$3000,0))),"")</f>
        <v/>
      </c>
      <c r="N2162" t="str">
        <f>IFERROR(IF(INDEX(營收表現!M$6:M$3000,MATCH($A2162,營收表現!$A$6:$A$3000,0))="","",INDEX(營收表現!M$6:M$3000,MATCH($A2162,營收表現!$A$6:$A$3000,0))),"")</f>
        <v/>
      </c>
      <c r="O2162" t="str">
        <f>IFERROR(IF(INDEX(營收表現!N$6:N$3000,MATCH($A2162,營收表現!$A$6:$A$3000,0))="","",INDEX(營收表現!N$6:N$3000,MATCH($A2162,營收表現!$A$6:$A$3000,0))),"")</f>
        <v/>
      </c>
      <c r="P2162" t="str">
        <f>IFERROR(IF(INDEX(營收表現!O$6:O$3000,MATCH($A2162,營收表現!$A$6:$A$3000,0))="","",INDEX(營收表現!O$6:O$3000,MATCH($A2162,營收表現!$A$6:$A$3000,0))),"")</f>
        <v/>
      </c>
      <c r="Q2162" t="str">
        <f>IFERROR(IF(INDEX(營收表現!P$6:P$3000,MATCH($A2162,營收表現!$A$6:$A$3000,0))="","",INDEX(營收表現!P$6:P$3000,MATCH($A2162,營收表現!$A$6:$A$3000,0))),"")</f>
        <v/>
      </c>
      <c r="R2162" t="str">
        <f>IFERROR(IF(INDEX(營收表現!Q$6:Q$3000,MATCH($A2162,營收表現!$A$6:$A$3000,0))="","",INDEX(營收表現!Q$6:Q$3000,MATCH($A2162,營收表現!$A$6:$A$3000,0))),"")</f>
        <v/>
      </c>
      <c r="S2162" t="str">
        <f>IFERROR(IF(INDEX(營收表現!R$6:R$3000,MATCH($A2162,營收表現!$A$6:$A$3000,0))="","",INDEX(營收表現!R$6:R$3000,MATCH($A2162,營收表現!$A$6:$A$3000,0))),"")</f>
        <v/>
      </c>
      <c r="T2162" t="str">
        <f>IFERROR(IF(INDEX(營收表現!S$6:S$3000,MATCH($A2162,營收表現!$A$6:$A$3000,0))="","",INDEX(營收表現!S$6:S$3000,MATCH($A2162,營收表現!$A$6:$A$3000,0))),"")</f>
        <v/>
      </c>
      <c r="U2162" t="str">
        <f>IFERROR(IF(INDEX(營收表現!T$6:T$3000,MATCH($A2162,營收表現!$A$6:$A$3000,0))="","",INDEX(營收表現!T$6:T$3000,MATCH($A2162,營收表現!$A$6:$A$3000,0))),"")</f>
        <v/>
      </c>
    </row>
    <row r="2163" spans="1:21">
      <c r="A2163" s="30" t="str">
        <f>IF(營收表現!$A2167="","",營收表現!$A2167)</f>
        <v/>
      </c>
      <c r="B2163" t="str">
        <f>IFERROR(INDEX(營收表現!B$6:B$3000,MATCH($A2163,營收表現!$A$6:$A$3000,0)),"")</f>
        <v/>
      </c>
      <c r="C2163" t="str">
        <f>IFERROR(INDEX(類別!G$4:G$3000,MATCH($A2163,類別!$C$4:$C$3000,0)),"")</f>
        <v/>
      </c>
      <c r="D2163" t="str">
        <f>IFERROR(IF(INDEX(營收表現!C$6:C$3000,MATCH($A2163,營收表現!$A$6:$A$3000,0))="","",INDEX(營收表現!C$6:C$3000,MATCH($A2163,營收表現!$A$6:$A$3000,0))),"")</f>
        <v/>
      </c>
      <c r="E2163" t="str">
        <f>IFERROR(IF(INDEX(營收表現!D$6:D$3000,MATCH($A2163,營收表現!$A$6:$A$3000,0))="","",INDEX(營收表現!D$6:D$3000,MATCH($A2163,營收表現!$A$6:$A$3000,0))),"")</f>
        <v/>
      </c>
      <c r="F2163" t="str">
        <f>IFERROR(IF(INDEX(營收表現!E$6:E$3000,MATCH($A2163,營收表現!$A$6:$A$3000,0))="","",INDEX(營收表現!E$6:E$3000,MATCH($A2163,營收表現!$A$6:$A$3000,0))),"")</f>
        <v/>
      </c>
      <c r="G2163" t="str">
        <f>IFERROR(IF(INDEX(營收表現!F$6:F$3000,MATCH($A2163,營收表現!$A$6:$A$3000,0))="","",INDEX(營收表現!F$6:F$3000,MATCH($A2163,營收表現!$A$6:$A$3000,0))),"")</f>
        <v/>
      </c>
      <c r="H2163" t="str">
        <f>IFERROR(IF(INDEX(營收表現!G$6:G$3000,MATCH($A2163,營收表現!$A$6:$A$3000,0))="","",INDEX(營收表現!G$6:G$3000,MATCH($A2163,營收表現!$A$6:$A$3000,0))),"")</f>
        <v/>
      </c>
      <c r="I2163" t="str">
        <f>IFERROR(IF(INDEX(營收表現!H$6:H$3000,MATCH($A2163,營收表現!$A$6:$A$3000,0))="","",INDEX(營收表現!H$6:H$3000,MATCH($A2163,營收表現!$A$6:$A$3000,0))),"")</f>
        <v/>
      </c>
      <c r="J2163" t="str">
        <f>IFERROR(IF(INDEX(營收表現!I$6:I$3000,MATCH($A2163,營收表現!$A$6:$A$3000,0))="","",INDEX(營收表現!I$6:I$3000,MATCH($A2163,營收表現!$A$6:$A$3000,0))),"")</f>
        <v/>
      </c>
      <c r="K2163" t="str">
        <f>IFERROR(IF(INDEX(營收表現!J$6:J$3000,MATCH($A2163,營收表現!$A$6:$A$3000,0))="","",INDEX(營收表現!J$6:J$3000,MATCH($A2163,營收表現!$A$6:$A$3000,0))),"")</f>
        <v/>
      </c>
      <c r="L2163" t="str">
        <f>IFERROR(IF(INDEX(營收表現!K$6:K$3000,MATCH($A2163,營收表現!$A$6:$A$3000,0))="","",INDEX(營收表現!K$6:K$3000,MATCH($A2163,營收表現!$A$6:$A$3000,0))),"")</f>
        <v/>
      </c>
      <c r="M2163" t="str">
        <f>IFERROR(IF(INDEX(營收表現!L$6:L$3000,MATCH($A2163,營收表現!$A$6:$A$3000,0))="","",INDEX(營收表現!L$6:L$3000,MATCH($A2163,營收表現!$A$6:$A$3000,0))),"")</f>
        <v/>
      </c>
      <c r="N2163" t="str">
        <f>IFERROR(IF(INDEX(營收表現!M$6:M$3000,MATCH($A2163,營收表現!$A$6:$A$3000,0))="","",INDEX(營收表現!M$6:M$3000,MATCH($A2163,營收表現!$A$6:$A$3000,0))),"")</f>
        <v/>
      </c>
      <c r="O2163" t="str">
        <f>IFERROR(IF(INDEX(營收表現!N$6:N$3000,MATCH($A2163,營收表現!$A$6:$A$3000,0))="","",INDEX(營收表現!N$6:N$3000,MATCH($A2163,營收表現!$A$6:$A$3000,0))),"")</f>
        <v/>
      </c>
      <c r="P2163" t="str">
        <f>IFERROR(IF(INDEX(營收表現!O$6:O$3000,MATCH($A2163,營收表現!$A$6:$A$3000,0))="","",INDEX(營收表現!O$6:O$3000,MATCH($A2163,營收表現!$A$6:$A$3000,0))),"")</f>
        <v/>
      </c>
      <c r="Q2163" t="str">
        <f>IFERROR(IF(INDEX(營收表現!P$6:P$3000,MATCH($A2163,營收表現!$A$6:$A$3000,0))="","",INDEX(營收表現!P$6:P$3000,MATCH($A2163,營收表現!$A$6:$A$3000,0))),"")</f>
        <v/>
      </c>
      <c r="R2163" t="str">
        <f>IFERROR(IF(INDEX(營收表現!Q$6:Q$3000,MATCH($A2163,營收表現!$A$6:$A$3000,0))="","",INDEX(營收表現!Q$6:Q$3000,MATCH($A2163,營收表現!$A$6:$A$3000,0))),"")</f>
        <v/>
      </c>
      <c r="S2163" t="str">
        <f>IFERROR(IF(INDEX(營收表現!R$6:R$3000,MATCH($A2163,營收表現!$A$6:$A$3000,0))="","",INDEX(營收表現!R$6:R$3000,MATCH($A2163,營收表現!$A$6:$A$3000,0))),"")</f>
        <v/>
      </c>
      <c r="T2163" t="str">
        <f>IFERROR(IF(INDEX(營收表現!S$6:S$3000,MATCH($A2163,營收表現!$A$6:$A$3000,0))="","",INDEX(營收表現!S$6:S$3000,MATCH($A2163,營收表現!$A$6:$A$3000,0))),"")</f>
        <v/>
      </c>
      <c r="U2163" t="str">
        <f>IFERROR(IF(INDEX(營收表現!T$6:T$3000,MATCH($A2163,營收表現!$A$6:$A$3000,0))="","",INDEX(營收表現!T$6:T$3000,MATCH($A2163,營收表現!$A$6:$A$3000,0))),"")</f>
        <v/>
      </c>
    </row>
    <row r="2164" spans="1:21">
      <c r="A2164" s="30" t="str">
        <f>IF(營收表現!$A2168="","",營收表現!$A2168)</f>
        <v/>
      </c>
      <c r="B2164" t="str">
        <f>IFERROR(INDEX(營收表現!B$6:B$3000,MATCH($A2164,營收表現!$A$6:$A$3000,0)),"")</f>
        <v/>
      </c>
      <c r="C2164" t="str">
        <f>IFERROR(INDEX(類別!G$4:G$3000,MATCH($A2164,類別!$C$4:$C$3000,0)),"")</f>
        <v/>
      </c>
      <c r="D2164" t="str">
        <f>IFERROR(IF(INDEX(營收表現!C$6:C$3000,MATCH($A2164,營收表現!$A$6:$A$3000,0))="","",INDEX(營收表現!C$6:C$3000,MATCH($A2164,營收表現!$A$6:$A$3000,0))),"")</f>
        <v/>
      </c>
      <c r="E2164" t="str">
        <f>IFERROR(IF(INDEX(營收表現!D$6:D$3000,MATCH($A2164,營收表現!$A$6:$A$3000,0))="","",INDEX(營收表現!D$6:D$3000,MATCH($A2164,營收表現!$A$6:$A$3000,0))),"")</f>
        <v/>
      </c>
      <c r="F2164" t="str">
        <f>IFERROR(IF(INDEX(營收表現!E$6:E$3000,MATCH($A2164,營收表現!$A$6:$A$3000,0))="","",INDEX(營收表現!E$6:E$3000,MATCH($A2164,營收表現!$A$6:$A$3000,0))),"")</f>
        <v/>
      </c>
      <c r="G2164" t="str">
        <f>IFERROR(IF(INDEX(營收表現!F$6:F$3000,MATCH($A2164,營收表現!$A$6:$A$3000,0))="","",INDEX(營收表現!F$6:F$3000,MATCH($A2164,營收表現!$A$6:$A$3000,0))),"")</f>
        <v/>
      </c>
      <c r="H2164" t="str">
        <f>IFERROR(IF(INDEX(營收表現!G$6:G$3000,MATCH($A2164,營收表現!$A$6:$A$3000,0))="","",INDEX(營收表現!G$6:G$3000,MATCH($A2164,營收表現!$A$6:$A$3000,0))),"")</f>
        <v/>
      </c>
      <c r="I2164" t="str">
        <f>IFERROR(IF(INDEX(營收表現!H$6:H$3000,MATCH($A2164,營收表現!$A$6:$A$3000,0))="","",INDEX(營收表現!H$6:H$3000,MATCH($A2164,營收表現!$A$6:$A$3000,0))),"")</f>
        <v/>
      </c>
      <c r="J2164" t="str">
        <f>IFERROR(IF(INDEX(營收表現!I$6:I$3000,MATCH($A2164,營收表現!$A$6:$A$3000,0))="","",INDEX(營收表現!I$6:I$3000,MATCH($A2164,營收表現!$A$6:$A$3000,0))),"")</f>
        <v/>
      </c>
      <c r="K2164" t="str">
        <f>IFERROR(IF(INDEX(營收表現!J$6:J$3000,MATCH($A2164,營收表現!$A$6:$A$3000,0))="","",INDEX(營收表現!J$6:J$3000,MATCH($A2164,營收表現!$A$6:$A$3000,0))),"")</f>
        <v/>
      </c>
      <c r="L2164" t="str">
        <f>IFERROR(IF(INDEX(營收表現!K$6:K$3000,MATCH($A2164,營收表現!$A$6:$A$3000,0))="","",INDEX(營收表現!K$6:K$3000,MATCH($A2164,營收表現!$A$6:$A$3000,0))),"")</f>
        <v/>
      </c>
      <c r="M2164" t="str">
        <f>IFERROR(IF(INDEX(營收表現!L$6:L$3000,MATCH($A2164,營收表現!$A$6:$A$3000,0))="","",INDEX(營收表現!L$6:L$3000,MATCH($A2164,營收表現!$A$6:$A$3000,0))),"")</f>
        <v/>
      </c>
      <c r="N2164" t="str">
        <f>IFERROR(IF(INDEX(營收表現!M$6:M$3000,MATCH($A2164,營收表現!$A$6:$A$3000,0))="","",INDEX(營收表現!M$6:M$3000,MATCH($A2164,營收表現!$A$6:$A$3000,0))),"")</f>
        <v/>
      </c>
      <c r="O2164" t="str">
        <f>IFERROR(IF(INDEX(營收表現!N$6:N$3000,MATCH($A2164,營收表現!$A$6:$A$3000,0))="","",INDEX(營收表現!N$6:N$3000,MATCH($A2164,營收表現!$A$6:$A$3000,0))),"")</f>
        <v/>
      </c>
      <c r="P2164" t="str">
        <f>IFERROR(IF(INDEX(營收表現!O$6:O$3000,MATCH($A2164,營收表現!$A$6:$A$3000,0))="","",INDEX(營收表現!O$6:O$3000,MATCH($A2164,營收表現!$A$6:$A$3000,0))),"")</f>
        <v/>
      </c>
      <c r="Q2164" t="str">
        <f>IFERROR(IF(INDEX(營收表現!P$6:P$3000,MATCH($A2164,營收表現!$A$6:$A$3000,0))="","",INDEX(營收表現!P$6:P$3000,MATCH($A2164,營收表現!$A$6:$A$3000,0))),"")</f>
        <v/>
      </c>
      <c r="R2164" t="str">
        <f>IFERROR(IF(INDEX(營收表現!Q$6:Q$3000,MATCH($A2164,營收表現!$A$6:$A$3000,0))="","",INDEX(營收表現!Q$6:Q$3000,MATCH($A2164,營收表現!$A$6:$A$3000,0))),"")</f>
        <v/>
      </c>
      <c r="S2164" t="str">
        <f>IFERROR(IF(INDEX(營收表現!R$6:R$3000,MATCH($A2164,營收表現!$A$6:$A$3000,0))="","",INDEX(營收表現!R$6:R$3000,MATCH($A2164,營收表現!$A$6:$A$3000,0))),"")</f>
        <v/>
      </c>
      <c r="T2164" t="str">
        <f>IFERROR(IF(INDEX(營收表現!S$6:S$3000,MATCH($A2164,營收表現!$A$6:$A$3000,0))="","",INDEX(營收表現!S$6:S$3000,MATCH($A2164,營收表現!$A$6:$A$3000,0))),"")</f>
        <v/>
      </c>
      <c r="U2164" t="str">
        <f>IFERROR(IF(INDEX(營收表現!T$6:T$3000,MATCH($A2164,營收表現!$A$6:$A$3000,0))="","",INDEX(營收表現!T$6:T$3000,MATCH($A2164,營收表現!$A$6:$A$3000,0))),"")</f>
        <v/>
      </c>
    </row>
    <row r="2165" spans="1:21">
      <c r="A2165" s="30" t="str">
        <f>IF(營收表現!$A2169="","",營收表現!$A2169)</f>
        <v/>
      </c>
      <c r="B2165" t="str">
        <f>IFERROR(INDEX(營收表現!B$6:B$3000,MATCH($A2165,營收表現!$A$6:$A$3000,0)),"")</f>
        <v/>
      </c>
      <c r="C2165" t="str">
        <f>IFERROR(INDEX(類別!G$4:G$3000,MATCH($A2165,類別!$C$4:$C$3000,0)),"")</f>
        <v/>
      </c>
      <c r="D2165" t="str">
        <f>IFERROR(IF(INDEX(營收表現!C$6:C$3000,MATCH($A2165,營收表現!$A$6:$A$3000,0))="","",INDEX(營收表現!C$6:C$3000,MATCH($A2165,營收表現!$A$6:$A$3000,0))),"")</f>
        <v/>
      </c>
      <c r="E2165" t="str">
        <f>IFERROR(IF(INDEX(營收表現!D$6:D$3000,MATCH($A2165,營收表現!$A$6:$A$3000,0))="","",INDEX(營收表現!D$6:D$3000,MATCH($A2165,營收表現!$A$6:$A$3000,0))),"")</f>
        <v/>
      </c>
      <c r="F2165" t="str">
        <f>IFERROR(IF(INDEX(營收表現!E$6:E$3000,MATCH($A2165,營收表現!$A$6:$A$3000,0))="","",INDEX(營收表現!E$6:E$3000,MATCH($A2165,營收表現!$A$6:$A$3000,0))),"")</f>
        <v/>
      </c>
      <c r="G2165" t="str">
        <f>IFERROR(IF(INDEX(營收表現!F$6:F$3000,MATCH($A2165,營收表現!$A$6:$A$3000,0))="","",INDEX(營收表現!F$6:F$3000,MATCH($A2165,營收表現!$A$6:$A$3000,0))),"")</f>
        <v/>
      </c>
      <c r="H2165" t="str">
        <f>IFERROR(IF(INDEX(營收表現!G$6:G$3000,MATCH($A2165,營收表現!$A$6:$A$3000,0))="","",INDEX(營收表現!G$6:G$3000,MATCH($A2165,營收表現!$A$6:$A$3000,0))),"")</f>
        <v/>
      </c>
      <c r="I2165" t="str">
        <f>IFERROR(IF(INDEX(營收表現!H$6:H$3000,MATCH($A2165,營收表現!$A$6:$A$3000,0))="","",INDEX(營收表現!H$6:H$3000,MATCH($A2165,營收表現!$A$6:$A$3000,0))),"")</f>
        <v/>
      </c>
      <c r="J2165" t="str">
        <f>IFERROR(IF(INDEX(營收表現!I$6:I$3000,MATCH($A2165,營收表現!$A$6:$A$3000,0))="","",INDEX(營收表現!I$6:I$3000,MATCH($A2165,營收表現!$A$6:$A$3000,0))),"")</f>
        <v/>
      </c>
      <c r="K2165" t="str">
        <f>IFERROR(IF(INDEX(營收表現!J$6:J$3000,MATCH($A2165,營收表現!$A$6:$A$3000,0))="","",INDEX(營收表現!J$6:J$3000,MATCH($A2165,營收表現!$A$6:$A$3000,0))),"")</f>
        <v/>
      </c>
      <c r="L2165" t="str">
        <f>IFERROR(IF(INDEX(營收表現!K$6:K$3000,MATCH($A2165,營收表現!$A$6:$A$3000,0))="","",INDEX(營收表現!K$6:K$3000,MATCH($A2165,營收表現!$A$6:$A$3000,0))),"")</f>
        <v/>
      </c>
      <c r="M2165" t="str">
        <f>IFERROR(IF(INDEX(營收表現!L$6:L$3000,MATCH($A2165,營收表現!$A$6:$A$3000,0))="","",INDEX(營收表現!L$6:L$3000,MATCH($A2165,營收表現!$A$6:$A$3000,0))),"")</f>
        <v/>
      </c>
      <c r="N2165" t="str">
        <f>IFERROR(IF(INDEX(營收表現!M$6:M$3000,MATCH($A2165,營收表現!$A$6:$A$3000,0))="","",INDEX(營收表現!M$6:M$3000,MATCH($A2165,營收表現!$A$6:$A$3000,0))),"")</f>
        <v/>
      </c>
      <c r="O2165" t="str">
        <f>IFERROR(IF(INDEX(營收表現!N$6:N$3000,MATCH($A2165,營收表現!$A$6:$A$3000,0))="","",INDEX(營收表現!N$6:N$3000,MATCH($A2165,營收表現!$A$6:$A$3000,0))),"")</f>
        <v/>
      </c>
      <c r="P2165" t="str">
        <f>IFERROR(IF(INDEX(營收表現!O$6:O$3000,MATCH($A2165,營收表現!$A$6:$A$3000,0))="","",INDEX(營收表現!O$6:O$3000,MATCH($A2165,營收表現!$A$6:$A$3000,0))),"")</f>
        <v/>
      </c>
      <c r="Q2165" t="str">
        <f>IFERROR(IF(INDEX(營收表現!P$6:P$3000,MATCH($A2165,營收表現!$A$6:$A$3000,0))="","",INDEX(營收表現!P$6:P$3000,MATCH($A2165,營收表現!$A$6:$A$3000,0))),"")</f>
        <v/>
      </c>
      <c r="R2165" t="str">
        <f>IFERROR(IF(INDEX(營收表現!Q$6:Q$3000,MATCH($A2165,營收表現!$A$6:$A$3000,0))="","",INDEX(營收表現!Q$6:Q$3000,MATCH($A2165,營收表現!$A$6:$A$3000,0))),"")</f>
        <v/>
      </c>
      <c r="S2165" t="str">
        <f>IFERROR(IF(INDEX(營收表現!R$6:R$3000,MATCH($A2165,營收表現!$A$6:$A$3000,0))="","",INDEX(營收表現!R$6:R$3000,MATCH($A2165,營收表現!$A$6:$A$3000,0))),"")</f>
        <v/>
      </c>
      <c r="T2165" t="str">
        <f>IFERROR(IF(INDEX(營收表現!S$6:S$3000,MATCH($A2165,營收表現!$A$6:$A$3000,0))="","",INDEX(營收表現!S$6:S$3000,MATCH($A2165,營收表現!$A$6:$A$3000,0))),"")</f>
        <v/>
      </c>
      <c r="U2165" t="str">
        <f>IFERROR(IF(INDEX(營收表現!T$6:T$3000,MATCH($A2165,營收表現!$A$6:$A$3000,0))="","",INDEX(營收表現!T$6:T$3000,MATCH($A2165,營收表現!$A$6:$A$3000,0))),"")</f>
        <v/>
      </c>
    </row>
    <row r="2166" spans="1:21">
      <c r="A2166" s="30" t="str">
        <f>IF(營收表現!$A2170="","",營收表現!$A2170)</f>
        <v/>
      </c>
      <c r="B2166" t="str">
        <f>IFERROR(INDEX(營收表現!B$6:B$3000,MATCH($A2166,營收表現!$A$6:$A$3000,0)),"")</f>
        <v/>
      </c>
      <c r="C2166" t="str">
        <f>IFERROR(INDEX(類別!G$4:G$3000,MATCH($A2166,類別!$C$4:$C$3000,0)),"")</f>
        <v/>
      </c>
      <c r="D2166" t="str">
        <f>IFERROR(IF(INDEX(營收表現!C$6:C$3000,MATCH($A2166,營收表現!$A$6:$A$3000,0))="","",INDEX(營收表現!C$6:C$3000,MATCH($A2166,營收表現!$A$6:$A$3000,0))),"")</f>
        <v/>
      </c>
      <c r="E2166" t="str">
        <f>IFERROR(IF(INDEX(營收表現!D$6:D$3000,MATCH($A2166,營收表現!$A$6:$A$3000,0))="","",INDEX(營收表現!D$6:D$3000,MATCH($A2166,營收表現!$A$6:$A$3000,0))),"")</f>
        <v/>
      </c>
      <c r="F2166" t="str">
        <f>IFERROR(IF(INDEX(營收表現!E$6:E$3000,MATCH($A2166,營收表現!$A$6:$A$3000,0))="","",INDEX(營收表現!E$6:E$3000,MATCH($A2166,營收表現!$A$6:$A$3000,0))),"")</f>
        <v/>
      </c>
      <c r="G2166" t="str">
        <f>IFERROR(IF(INDEX(營收表現!F$6:F$3000,MATCH($A2166,營收表現!$A$6:$A$3000,0))="","",INDEX(營收表現!F$6:F$3000,MATCH($A2166,營收表現!$A$6:$A$3000,0))),"")</f>
        <v/>
      </c>
      <c r="H2166" t="str">
        <f>IFERROR(IF(INDEX(營收表現!G$6:G$3000,MATCH($A2166,營收表現!$A$6:$A$3000,0))="","",INDEX(營收表現!G$6:G$3000,MATCH($A2166,營收表現!$A$6:$A$3000,0))),"")</f>
        <v/>
      </c>
      <c r="I2166" t="str">
        <f>IFERROR(IF(INDEX(營收表現!H$6:H$3000,MATCH($A2166,營收表現!$A$6:$A$3000,0))="","",INDEX(營收表現!H$6:H$3000,MATCH($A2166,營收表現!$A$6:$A$3000,0))),"")</f>
        <v/>
      </c>
      <c r="J2166" t="str">
        <f>IFERROR(IF(INDEX(營收表現!I$6:I$3000,MATCH($A2166,營收表現!$A$6:$A$3000,0))="","",INDEX(營收表現!I$6:I$3000,MATCH($A2166,營收表現!$A$6:$A$3000,0))),"")</f>
        <v/>
      </c>
      <c r="K2166" t="str">
        <f>IFERROR(IF(INDEX(營收表現!J$6:J$3000,MATCH($A2166,營收表現!$A$6:$A$3000,0))="","",INDEX(營收表現!J$6:J$3000,MATCH($A2166,營收表現!$A$6:$A$3000,0))),"")</f>
        <v/>
      </c>
      <c r="L2166" t="str">
        <f>IFERROR(IF(INDEX(營收表現!K$6:K$3000,MATCH($A2166,營收表現!$A$6:$A$3000,0))="","",INDEX(營收表現!K$6:K$3000,MATCH($A2166,營收表現!$A$6:$A$3000,0))),"")</f>
        <v/>
      </c>
      <c r="M2166" t="str">
        <f>IFERROR(IF(INDEX(營收表現!L$6:L$3000,MATCH($A2166,營收表現!$A$6:$A$3000,0))="","",INDEX(營收表現!L$6:L$3000,MATCH($A2166,營收表現!$A$6:$A$3000,0))),"")</f>
        <v/>
      </c>
      <c r="N2166" t="str">
        <f>IFERROR(IF(INDEX(營收表現!M$6:M$3000,MATCH($A2166,營收表現!$A$6:$A$3000,0))="","",INDEX(營收表現!M$6:M$3000,MATCH($A2166,營收表現!$A$6:$A$3000,0))),"")</f>
        <v/>
      </c>
      <c r="O2166" t="str">
        <f>IFERROR(IF(INDEX(營收表現!N$6:N$3000,MATCH($A2166,營收表現!$A$6:$A$3000,0))="","",INDEX(營收表現!N$6:N$3000,MATCH($A2166,營收表現!$A$6:$A$3000,0))),"")</f>
        <v/>
      </c>
      <c r="P2166" t="str">
        <f>IFERROR(IF(INDEX(營收表現!O$6:O$3000,MATCH($A2166,營收表現!$A$6:$A$3000,0))="","",INDEX(營收表現!O$6:O$3000,MATCH($A2166,營收表現!$A$6:$A$3000,0))),"")</f>
        <v/>
      </c>
      <c r="Q2166" t="str">
        <f>IFERROR(IF(INDEX(營收表現!P$6:P$3000,MATCH($A2166,營收表現!$A$6:$A$3000,0))="","",INDEX(營收表現!P$6:P$3000,MATCH($A2166,營收表現!$A$6:$A$3000,0))),"")</f>
        <v/>
      </c>
      <c r="R2166" t="str">
        <f>IFERROR(IF(INDEX(營收表現!Q$6:Q$3000,MATCH($A2166,營收表現!$A$6:$A$3000,0))="","",INDEX(營收表現!Q$6:Q$3000,MATCH($A2166,營收表現!$A$6:$A$3000,0))),"")</f>
        <v/>
      </c>
      <c r="S2166" t="str">
        <f>IFERROR(IF(INDEX(營收表現!R$6:R$3000,MATCH($A2166,營收表現!$A$6:$A$3000,0))="","",INDEX(營收表現!R$6:R$3000,MATCH($A2166,營收表現!$A$6:$A$3000,0))),"")</f>
        <v/>
      </c>
      <c r="T2166" t="str">
        <f>IFERROR(IF(INDEX(營收表現!S$6:S$3000,MATCH($A2166,營收表現!$A$6:$A$3000,0))="","",INDEX(營收表現!S$6:S$3000,MATCH($A2166,營收表現!$A$6:$A$3000,0))),"")</f>
        <v/>
      </c>
      <c r="U2166" t="str">
        <f>IFERROR(IF(INDEX(營收表現!T$6:T$3000,MATCH($A2166,營收表現!$A$6:$A$3000,0))="","",INDEX(營收表現!T$6:T$3000,MATCH($A2166,營收表現!$A$6:$A$3000,0))),"")</f>
        <v/>
      </c>
    </row>
    <row r="2167" spans="1:21">
      <c r="A2167" s="30" t="str">
        <f>IF(營收表現!$A2171="","",營收表現!$A2171)</f>
        <v/>
      </c>
      <c r="B2167" t="str">
        <f>IFERROR(INDEX(營收表現!B$6:B$3000,MATCH($A2167,營收表現!$A$6:$A$3000,0)),"")</f>
        <v/>
      </c>
      <c r="C2167" t="str">
        <f>IFERROR(INDEX(類別!G$4:G$3000,MATCH($A2167,類別!$C$4:$C$3000,0)),"")</f>
        <v/>
      </c>
      <c r="D2167" t="str">
        <f>IFERROR(IF(INDEX(營收表現!C$6:C$3000,MATCH($A2167,營收表現!$A$6:$A$3000,0))="","",INDEX(營收表現!C$6:C$3000,MATCH($A2167,營收表現!$A$6:$A$3000,0))),"")</f>
        <v/>
      </c>
      <c r="E2167" t="str">
        <f>IFERROR(IF(INDEX(營收表現!D$6:D$3000,MATCH($A2167,營收表現!$A$6:$A$3000,0))="","",INDEX(營收表現!D$6:D$3000,MATCH($A2167,營收表現!$A$6:$A$3000,0))),"")</f>
        <v/>
      </c>
      <c r="F2167" t="str">
        <f>IFERROR(IF(INDEX(營收表現!E$6:E$3000,MATCH($A2167,營收表現!$A$6:$A$3000,0))="","",INDEX(營收表現!E$6:E$3000,MATCH($A2167,營收表現!$A$6:$A$3000,0))),"")</f>
        <v/>
      </c>
      <c r="G2167" t="str">
        <f>IFERROR(IF(INDEX(營收表現!F$6:F$3000,MATCH($A2167,營收表現!$A$6:$A$3000,0))="","",INDEX(營收表現!F$6:F$3000,MATCH($A2167,營收表現!$A$6:$A$3000,0))),"")</f>
        <v/>
      </c>
      <c r="H2167" t="str">
        <f>IFERROR(IF(INDEX(營收表現!G$6:G$3000,MATCH($A2167,營收表現!$A$6:$A$3000,0))="","",INDEX(營收表現!G$6:G$3000,MATCH($A2167,營收表現!$A$6:$A$3000,0))),"")</f>
        <v/>
      </c>
      <c r="I2167" t="str">
        <f>IFERROR(IF(INDEX(營收表現!H$6:H$3000,MATCH($A2167,營收表現!$A$6:$A$3000,0))="","",INDEX(營收表現!H$6:H$3000,MATCH($A2167,營收表現!$A$6:$A$3000,0))),"")</f>
        <v/>
      </c>
      <c r="J2167" t="str">
        <f>IFERROR(IF(INDEX(營收表現!I$6:I$3000,MATCH($A2167,營收表現!$A$6:$A$3000,0))="","",INDEX(營收表現!I$6:I$3000,MATCH($A2167,營收表現!$A$6:$A$3000,0))),"")</f>
        <v/>
      </c>
      <c r="K2167" t="str">
        <f>IFERROR(IF(INDEX(營收表現!J$6:J$3000,MATCH($A2167,營收表現!$A$6:$A$3000,0))="","",INDEX(營收表現!J$6:J$3000,MATCH($A2167,營收表現!$A$6:$A$3000,0))),"")</f>
        <v/>
      </c>
      <c r="L2167" t="str">
        <f>IFERROR(IF(INDEX(營收表現!K$6:K$3000,MATCH($A2167,營收表現!$A$6:$A$3000,0))="","",INDEX(營收表現!K$6:K$3000,MATCH($A2167,營收表現!$A$6:$A$3000,0))),"")</f>
        <v/>
      </c>
      <c r="M2167" t="str">
        <f>IFERROR(IF(INDEX(營收表現!L$6:L$3000,MATCH($A2167,營收表現!$A$6:$A$3000,0))="","",INDEX(營收表現!L$6:L$3000,MATCH($A2167,營收表現!$A$6:$A$3000,0))),"")</f>
        <v/>
      </c>
      <c r="N2167" t="str">
        <f>IFERROR(IF(INDEX(營收表現!M$6:M$3000,MATCH($A2167,營收表現!$A$6:$A$3000,0))="","",INDEX(營收表現!M$6:M$3000,MATCH($A2167,營收表現!$A$6:$A$3000,0))),"")</f>
        <v/>
      </c>
      <c r="O2167" t="str">
        <f>IFERROR(IF(INDEX(營收表現!N$6:N$3000,MATCH($A2167,營收表現!$A$6:$A$3000,0))="","",INDEX(營收表現!N$6:N$3000,MATCH($A2167,營收表現!$A$6:$A$3000,0))),"")</f>
        <v/>
      </c>
      <c r="P2167" t="str">
        <f>IFERROR(IF(INDEX(營收表現!O$6:O$3000,MATCH($A2167,營收表現!$A$6:$A$3000,0))="","",INDEX(營收表現!O$6:O$3000,MATCH($A2167,營收表現!$A$6:$A$3000,0))),"")</f>
        <v/>
      </c>
      <c r="Q2167" t="str">
        <f>IFERROR(IF(INDEX(營收表現!P$6:P$3000,MATCH($A2167,營收表現!$A$6:$A$3000,0))="","",INDEX(營收表現!P$6:P$3000,MATCH($A2167,營收表現!$A$6:$A$3000,0))),"")</f>
        <v/>
      </c>
      <c r="R2167" t="str">
        <f>IFERROR(IF(INDEX(營收表現!Q$6:Q$3000,MATCH($A2167,營收表現!$A$6:$A$3000,0))="","",INDEX(營收表現!Q$6:Q$3000,MATCH($A2167,營收表現!$A$6:$A$3000,0))),"")</f>
        <v/>
      </c>
      <c r="S2167" t="str">
        <f>IFERROR(IF(INDEX(營收表現!R$6:R$3000,MATCH($A2167,營收表現!$A$6:$A$3000,0))="","",INDEX(營收表現!R$6:R$3000,MATCH($A2167,營收表現!$A$6:$A$3000,0))),"")</f>
        <v/>
      </c>
      <c r="T2167" t="str">
        <f>IFERROR(IF(INDEX(營收表現!S$6:S$3000,MATCH($A2167,營收表現!$A$6:$A$3000,0))="","",INDEX(營收表現!S$6:S$3000,MATCH($A2167,營收表現!$A$6:$A$3000,0))),"")</f>
        <v/>
      </c>
      <c r="U2167" t="str">
        <f>IFERROR(IF(INDEX(營收表現!T$6:T$3000,MATCH($A2167,營收表現!$A$6:$A$3000,0))="","",INDEX(營收表現!T$6:T$3000,MATCH($A2167,營收表現!$A$6:$A$3000,0))),"")</f>
        <v/>
      </c>
    </row>
    <row r="2168" spans="1:21">
      <c r="A2168" s="30" t="str">
        <f>IF(營收表現!$A2172="","",營收表現!$A2172)</f>
        <v/>
      </c>
      <c r="B2168" t="str">
        <f>IFERROR(INDEX(營收表現!B$6:B$3000,MATCH($A2168,營收表現!$A$6:$A$3000,0)),"")</f>
        <v/>
      </c>
      <c r="C2168" t="str">
        <f>IFERROR(INDEX(類別!G$4:G$3000,MATCH($A2168,類別!$C$4:$C$3000,0)),"")</f>
        <v/>
      </c>
      <c r="D2168" t="str">
        <f>IFERROR(IF(INDEX(營收表現!C$6:C$3000,MATCH($A2168,營收表現!$A$6:$A$3000,0))="","",INDEX(營收表現!C$6:C$3000,MATCH($A2168,營收表現!$A$6:$A$3000,0))),"")</f>
        <v/>
      </c>
      <c r="E2168" t="str">
        <f>IFERROR(IF(INDEX(營收表現!D$6:D$3000,MATCH($A2168,營收表現!$A$6:$A$3000,0))="","",INDEX(營收表現!D$6:D$3000,MATCH($A2168,營收表現!$A$6:$A$3000,0))),"")</f>
        <v/>
      </c>
      <c r="F2168" t="str">
        <f>IFERROR(IF(INDEX(營收表現!E$6:E$3000,MATCH($A2168,營收表現!$A$6:$A$3000,0))="","",INDEX(營收表現!E$6:E$3000,MATCH($A2168,營收表現!$A$6:$A$3000,0))),"")</f>
        <v/>
      </c>
      <c r="G2168" t="str">
        <f>IFERROR(IF(INDEX(營收表現!F$6:F$3000,MATCH($A2168,營收表現!$A$6:$A$3000,0))="","",INDEX(營收表現!F$6:F$3000,MATCH($A2168,營收表現!$A$6:$A$3000,0))),"")</f>
        <v/>
      </c>
      <c r="H2168" t="str">
        <f>IFERROR(IF(INDEX(營收表現!G$6:G$3000,MATCH($A2168,營收表現!$A$6:$A$3000,0))="","",INDEX(營收表現!G$6:G$3000,MATCH($A2168,營收表現!$A$6:$A$3000,0))),"")</f>
        <v/>
      </c>
      <c r="I2168" t="str">
        <f>IFERROR(IF(INDEX(營收表現!H$6:H$3000,MATCH($A2168,營收表現!$A$6:$A$3000,0))="","",INDEX(營收表現!H$6:H$3000,MATCH($A2168,營收表現!$A$6:$A$3000,0))),"")</f>
        <v/>
      </c>
      <c r="J2168" t="str">
        <f>IFERROR(IF(INDEX(營收表現!I$6:I$3000,MATCH($A2168,營收表現!$A$6:$A$3000,0))="","",INDEX(營收表現!I$6:I$3000,MATCH($A2168,營收表現!$A$6:$A$3000,0))),"")</f>
        <v/>
      </c>
      <c r="K2168" t="str">
        <f>IFERROR(IF(INDEX(營收表現!J$6:J$3000,MATCH($A2168,營收表現!$A$6:$A$3000,0))="","",INDEX(營收表現!J$6:J$3000,MATCH($A2168,營收表現!$A$6:$A$3000,0))),"")</f>
        <v/>
      </c>
      <c r="L2168" t="str">
        <f>IFERROR(IF(INDEX(營收表現!K$6:K$3000,MATCH($A2168,營收表現!$A$6:$A$3000,0))="","",INDEX(營收表現!K$6:K$3000,MATCH($A2168,營收表現!$A$6:$A$3000,0))),"")</f>
        <v/>
      </c>
      <c r="M2168" t="str">
        <f>IFERROR(IF(INDEX(營收表現!L$6:L$3000,MATCH($A2168,營收表現!$A$6:$A$3000,0))="","",INDEX(營收表現!L$6:L$3000,MATCH($A2168,營收表現!$A$6:$A$3000,0))),"")</f>
        <v/>
      </c>
      <c r="N2168" t="str">
        <f>IFERROR(IF(INDEX(營收表現!M$6:M$3000,MATCH($A2168,營收表現!$A$6:$A$3000,0))="","",INDEX(營收表現!M$6:M$3000,MATCH($A2168,營收表現!$A$6:$A$3000,0))),"")</f>
        <v/>
      </c>
      <c r="O2168" t="str">
        <f>IFERROR(IF(INDEX(營收表現!N$6:N$3000,MATCH($A2168,營收表現!$A$6:$A$3000,0))="","",INDEX(營收表現!N$6:N$3000,MATCH($A2168,營收表現!$A$6:$A$3000,0))),"")</f>
        <v/>
      </c>
      <c r="P2168" t="str">
        <f>IFERROR(IF(INDEX(營收表現!O$6:O$3000,MATCH($A2168,營收表現!$A$6:$A$3000,0))="","",INDEX(營收表現!O$6:O$3000,MATCH($A2168,營收表現!$A$6:$A$3000,0))),"")</f>
        <v/>
      </c>
      <c r="Q2168" t="str">
        <f>IFERROR(IF(INDEX(營收表現!P$6:P$3000,MATCH($A2168,營收表現!$A$6:$A$3000,0))="","",INDEX(營收表現!P$6:P$3000,MATCH($A2168,營收表現!$A$6:$A$3000,0))),"")</f>
        <v/>
      </c>
      <c r="R2168" t="str">
        <f>IFERROR(IF(INDEX(營收表現!Q$6:Q$3000,MATCH($A2168,營收表現!$A$6:$A$3000,0))="","",INDEX(營收表現!Q$6:Q$3000,MATCH($A2168,營收表現!$A$6:$A$3000,0))),"")</f>
        <v/>
      </c>
      <c r="S2168" t="str">
        <f>IFERROR(IF(INDEX(營收表現!R$6:R$3000,MATCH($A2168,營收表現!$A$6:$A$3000,0))="","",INDEX(營收表現!R$6:R$3000,MATCH($A2168,營收表現!$A$6:$A$3000,0))),"")</f>
        <v/>
      </c>
      <c r="T2168" t="str">
        <f>IFERROR(IF(INDEX(營收表現!S$6:S$3000,MATCH($A2168,營收表現!$A$6:$A$3000,0))="","",INDEX(營收表現!S$6:S$3000,MATCH($A2168,營收表現!$A$6:$A$3000,0))),"")</f>
        <v/>
      </c>
      <c r="U2168" t="str">
        <f>IFERROR(IF(INDEX(營收表現!T$6:T$3000,MATCH($A2168,營收表現!$A$6:$A$3000,0))="","",INDEX(營收表現!T$6:T$3000,MATCH($A2168,營收表現!$A$6:$A$3000,0))),"")</f>
        <v/>
      </c>
    </row>
    <row r="2169" spans="1:21">
      <c r="A2169" s="30" t="str">
        <f>IF(營收表現!$A2173="","",營收表現!$A2173)</f>
        <v/>
      </c>
      <c r="B2169" t="str">
        <f>IFERROR(INDEX(營收表現!B$6:B$3000,MATCH($A2169,營收表現!$A$6:$A$3000,0)),"")</f>
        <v/>
      </c>
      <c r="C2169" t="str">
        <f>IFERROR(INDEX(類別!G$4:G$3000,MATCH($A2169,類別!$C$4:$C$3000,0)),"")</f>
        <v/>
      </c>
      <c r="D2169" t="str">
        <f>IFERROR(IF(INDEX(營收表現!C$6:C$3000,MATCH($A2169,營收表現!$A$6:$A$3000,0))="","",INDEX(營收表現!C$6:C$3000,MATCH($A2169,營收表現!$A$6:$A$3000,0))),"")</f>
        <v/>
      </c>
      <c r="E2169" t="str">
        <f>IFERROR(IF(INDEX(營收表現!D$6:D$3000,MATCH($A2169,營收表現!$A$6:$A$3000,0))="","",INDEX(營收表現!D$6:D$3000,MATCH($A2169,營收表現!$A$6:$A$3000,0))),"")</f>
        <v/>
      </c>
      <c r="F2169" t="str">
        <f>IFERROR(IF(INDEX(營收表現!E$6:E$3000,MATCH($A2169,營收表現!$A$6:$A$3000,0))="","",INDEX(營收表現!E$6:E$3000,MATCH($A2169,營收表現!$A$6:$A$3000,0))),"")</f>
        <v/>
      </c>
      <c r="G2169" t="str">
        <f>IFERROR(IF(INDEX(營收表現!F$6:F$3000,MATCH($A2169,營收表現!$A$6:$A$3000,0))="","",INDEX(營收表現!F$6:F$3000,MATCH($A2169,營收表現!$A$6:$A$3000,0))),"")</f>
        <v/>
      </c>
      <c r="H2169" t="str">
        <f>IFERROR(IF(INDEX(營收表現!G$6:G$3000,MATCH($A2169,營收表現!$A$6:$A$3000,0))="","",INDEX(營收表現!G$6:G$3000,MATCH($A2169,營收表現!$A$6:$A$3000,0))),"")</f>
        <v/>
      </c>
      <c r="I2169" t="str">
        <f>IFERROR(IF(INDEX(營收表現!H$6:H$3000,MATCH($A2169,營收表現!$A$6:$A$3000,0))="","",INDEX(營收表現!H$6:H$3000,MATCH($A2169,營收表現!$A$6:$A$3000,0))),"")</f>
        <v/>
      </c>
      <c r="J2169" t="str">
        <f>IFERROR(IF(INDEX(營收表現!I$6:I$3000,MATCH($A2169,營收表現!$A$6:$A$3000,0))="","",INDEX(營收表現!I$6:I$3000,MATCH($A2169,營收表現!$A$6:$A$3000,0))),"")</f>
        <v/>
      </c>
      <c r="K2169" t="str">
        <f>IFERROR(IF(INDEX(營收表現!J$6:J$3000,MATCH($A2169,營收表現!$A$6:$A$3000,0))="","",INDEX(營收表現!J$6:J$3000,MATCH($A2169,營收表現!$A$6:$A$3000,0))),"")</f>
        <v/>
      </c>
      <c r="L2169" t="str">
        <f>IFERROR(IF(INDEX(營收表現!K$6:K$3000,MATCH($A2169,營收表現!$A$6:$A$3000,0))="","",INDEX(營收表現!K$6:K$3000,MATCH($A2169,營收表現!$A$6:$A$3000,0))),"")</f>
        <v/>
      </c>
      <c r="M2169" t="str">
        <f>IFERROR(IF(INDEX(營收表現!L$6:L$3000,MATCH($A2169,營收表現!$A$6:$A$3000,0))="","",INDEX(營收表現!L$6:L$3000,MATCH($A2169,營收表現!$A$6:$A$3000,0))),"")</f>
        <v/>
      </c>
      <c r="N2169" t="str">
        <f>IFERROR(IF(INDEX(營收表現!M$6:M$3000,MATCH($A2169,營收表現!$A$6:$A$3000,0))="","",INDEX(營收表現!M$6:M$3000,MATCH($A2169,營收表現!$A$6:$A$3000,0))),"")</f>
        <v/>
      </c>
      <c r="O2169" t="str">
        <f>IFERROR(IF(INDEX(營收表現!N$6:N$3000,MATCH($A2169,營收表現!$A$6:$A$3000,0))="","",INDEX(營收表現!N$6:N$3000,MATCH($A2169,營收表現!$A$6:$A$3000,0))),"")</f>
        <v/>
      </c>
      <c r="P2169" t="str">
        <f>IFERROR(IF(INDEX(營收表現!O$6:O$3000,MATCH($A2169,營收表現!$A$6:$A$3000,0))="","",INDEX(營收表現!O$6:O$3000,MATCH($A2169,營收表現!$A$6:$A$3000,0))),"")</f>
        <v/>
      </c>
      <c r="Q2169" t="str">
        <f>IFERROR(IF(INDEX(營收表現!P$6:P$3000,MATCH($A2169,營收表現!$A$6:$A$3000,0))="","",INDEX(營收表現!P$6:P$3000,MATCH($A2169,營收表現!$A$6:$A$3000,0))),"")</f>
        <v/>
      </c>
      <c r="R2169" t="str">
        <f>IFERROR(IF(INDEX(營收表現!Q$6:Q$3000,MATCH($A2169,營收表現!$A$6:$A$3000,0))="","",INDEX(營收表現!Q$6:Q$3000,MATCH($A2169,營收表現!$A$6:$A$3000,0))),"")</f>
        <v/>
      </c>
      <c r="S2169" t="str">
        <f>IFERROR(IF(INDEX(營收表現!R$6:R$3000,MATCH($A2169,營收表現!$A$6:$A$3000,0))="","",INDEX(營收表現!R$6:R$3000,MATCH($A2169,營收表現!$A$6:$A$3000,0))),"")</f>
        <v/>
      </c>
      <c r="T2169" t="str">
        <f>IFERROR(IF(INDEX(營收表現!S$6:S$3000,MATCH($A2169,營收表現!$A$6:$A$3000,0))="","",INDEX(營收表現!S$6:S$3000,MATCH($A2169,營收表現!$A$6:$A$3000,0))),"")</f>
        <v/>
      </c>
      <c r="U2169" t="str">
        <f>IFERROR(IF(INDEX(營收表現!T$6:T$3000,MATCH($A2169,營收表現!$A$6:$A$3000,0))="","",INDEX(營收表現!T$6:T$3000,MATCH($A2169,營收表現!$A$6:$A$3000,0))),"")</f>
        <v/>
      </c>
    </row>
    <row r="2170" spans="1:21">
      <c r="A2170" s="30" t="str">
        <f>IF(營收表現!$A2174="","",營收表現!$A2174)</f>
        <v/>
      </c>
      <c r="B2170" t="str">
        <f>IFERROR(INDEX(營收表現!B$6:B$3000,MATCH($A2170,營收表現!$A$6:$A$3000,0)),"")</f>
        <v/>
      </c>
      <c r="C2170" t="str">
        <f>IFERROR(INDEX(類別!G$4:G$3000,MATCH($A2170,類別!$C$4:$C$3000,0)),"")</f>
        <v/>
      </c>
      <c r="D2170" t="str">
        <f>IFERROR(IF(INDEX(營收表現!C$6:C$3000,MATCH($A2170,營收表現!$A$6:$A$3000,0))="","",INDEX(營收表現!C$6:C$3000,MATCH($A2170,營收表現!$A$6:$A$3000,0))),"")</f>
        <v/>
      </c>
      <c r="E2170" t="str">
        <f>IFERROR(IF(INDEX(營收表現!D$6:D$3000,MATCH($A2170,營收表現!$A$6:$A$3000,0))="","",INDEX(營收表現!D$6:D$3000,MATCH($A2170,營收表現!$A$6:$A$3000,0))),"")</f>
        <v/>
      </c>
      <c r="F2170" t="str">
        <f>IFERROR(IF(INDEX(營收表現!E$6:E$3000,MATCH($A2170,營收表現!$A$6:$A$3000,0))="","",INDEX(營收表現!E$6:E$3000,MATCH($A2170,營收表現!$A$6:$A$3000,0))),"")</f>
        <v/>
      </c>
      <c r="G2170" t="str">
        <f>IFERROR(IF(INDEX(營收表現!F$6:F$3000,MATCH($A2170,營收表現!$A$6:$A$3000,0))="","",INDEX(營收表現!F$6:F$3000,MATCH($A2170,營收表現!$A$6:$A$3000,0))),"")</f>
        <v/>
      </c>
      <c r="H2170" t="str">
        <f>IFERROR(IF(INDEX(營收表現!G$6:G$3000,MATCH($A2170,營收表現!$A$6:$A$3000,0))="","",INDEX(營收表現!G$6:G$3000,MATCH($A2170,營收表現!$A$6:$A$3000,0))),"")</f>
        <v/>
      </c>
      <c r="I2170" t="str">
        <f>IFERROR(IF(INDEX(營收表現!H$6:H$3000,MATCH($A2170,營收表現!$A$6:$A$3000,0))="","",INDEX(營收表現!H$6:H$3000,MATCH($A2170,營收表現!$A$6:$A$3000,0))),"")</f>
        <v/>
      </c>
      <c r="J2170" t="str">
        <f>IFERROR(IF(INDEX(營收表現!I$6:I$3000,MATCH($A2170,營收表現!$A$6:$A$3000,0))="","",INDEX(營收表現!I$6:I$3000,MATCH($A2170,營收表現!$A$6:$A$3000,0))),"")</f>
        <v/>
      </c>
      <c r="K2170" t="str">
        <f>IFERROR(IF(INDEX(營收表現!J$6:J$3000,MATCH($A2170,營收表現!$A$6:$A$3000,0))="","",INDEX(營收表現!J$6:J$3000,MATCH($A2170,營收表現!$A$6:$A$3000,0))),"")</f>
        <v/>
      </c>
      <c r="L2170" t="str">
        <f>IFERROR(IF(INDEX(營收表現!K$6:K$3000,MATCH($A2170,營收表現!$A$6:$A$3000,0))="","",INDEX(營收表現!K$6:K$3000,MATCH($A2170,營收表現!$A$6:$A$3000,0))),"")</f>
        <v/>
      </c>
      <c r="M2170" t="str">
        <f>IFERROR(IF(INDEX(營收表現!L$6:L$3000,MATCH($A2170,營收表現!$A$6:$A$3000,0))="","",INDEX(營收表現!L$6:L$3000,MATCH($A2170,營收表現!$A$6:$A$3000,0))),"")</f>
        <v/>
      </c>
      <c r="N2170" t="str">
        <f>IFERROR(IF(INDEX(營收表現!M$6:M$3000,MATCH($A2170,營收表現!$A$6:$A$3000,0))="","",INDEX(營收表現!M$6:M$3000,MATCH($A2170,營收表現!$A$6:$A$3000,0))),"")</f>
        <v/>
      </c>
      <c r="O2170" t="str">
        <f>IFERROR(IF(INDEX(營收表現!N$6:N$3000,MATCH($A2170,營收表現!$A$6:$A$3000,0))="","",INDEX(營收表現!N$6:N$3000,MATCH($A2170,營收表現!$A$6:$A$3000,0))),"")</f>
        <v/>
      </c>
      <c r="P2170" t="str">
        <f>IFERROR(IF(INDEX(營收表現!O$6:O$3000,MATCH($A2170,營收表現!$A$6:$A$3000,0))="","",INDEX(營收表現!O$6:O$3000,MATCH($A2170,營收表現!$A$6:$A$3000,0))),"")</f>
        <v/>
      </c>
      <c r="Q2170" t="str">
        <f>IFERROR(IF(INDEX(營收表現!P$6:P$3000,MATCH($A2170,營收表現!$A$6:$A$3000,0))="","",INDEX(營收表現!P$6:P$3000,MATCH($A2170,營收表現!$A$6:$A$3000,0))),"")</f>
        <v/>
      </c>
      <c r="R2170" t="str">
        <f>IFERROR(IF(INDEX(營收表現!Q$6:Q$3000,MATCH($A2170,營收表現!$A$6:$A$3000,0))="","",INDEX(營收表現!Q$6:Q$3000,MATCH($A2170,營收表現!$A$6:$A$3000,0))),"")</f>
        <v/>
      </c>
      <c r="S2170" t="str">
        <f>IFERROR(IF(INDEX(營收表現!R$6:R$3000,MATCH($A2170,營收表現!$A$6:$A$3000,0))="","",INDEX(營收表現!R$6:R$3000,MATCH($A2170,營收表現!$A$6:$A$3000,0))),"")</f>
        <v/>
      </c>
      <c r="T2170" t="str">
        <f>IFERROR(IF(INDEX(營收表現!S$6:S$3000,MATCH($A2170,營收表現!$A$6:$A$3000,0))="","",INDEX(營收表現!S$6:S$3000,MATCH($A2170,營收表現!$A$6:$A$3000,0))),"")</f>
        <v/>
      </c>
      <c r="U2170" t="str">
        <f>IFERROR(IF(INDEX(營收表現!T$6:T$3000,MATCH($A2170,營收表現!$A$6:$A$3000,0))="","",INDEX(營收表現!T$6:T$3000,MATCH($A2170,營收表現!$A$6:$A$3000,0))),"")</f>
        <v/>
      </c>
    </row>
    <row r="2171" spans="1:21">
      <c r="A2171" s="30" t="str">
        <f>IF(營收表現!$A2175="","",營收表現!$A2175)</f>
        <v/>
      </c>
      <c r="B2171" t="str">
        <f>IFERROR(INDEX(營收表現!B$6:B$3000,MATCH($A2171,營收表現!$A$6:$A$3000,0)),"")</f>
        <v/>
      </c>
      <c r="C2171" t="str">
        <f>IFERROR(INDEX(類別!G$4:G$3000,MATCH($A2171,類別!$C$4:$C$3000,0)),"")</f>
        <v/>
      </c>
      <c r="D2171" t="str">
        <f>IFERROR(IF(INDEX(營收表現!C$6:C$3000,MATCH($A2171,營收表現!$A$6:$A$3000,0))="","",INDEX(營收表現!C$6:C$3000,MATCH($A2171,營收表現!$A$6:$A$3000,0))),"")</f>
        <v/>
      </c>
      <c r="E2171" t="str">
        <f>IFERROR(IF(INDEX(營收表現!D$6:D$3000,MATCH($A2171,營收表現!$A$6:$A$3000,0))="","",INDEX(營收表現!D$6:D$3000,MATCH($A2171,營收表現!$A$6:$A$3000,0))),"")</f>
        <v/>
      </c>
      <c r="F2171" t="str">
        <f>IFERROR(IF(INDEX(營收表現!E$6:E$3000,MATCH($A2171,營收表現!$A$6:$A$3000,0))="","",INDEX(營收表現!E$6:E$3000,MATCH($A2171,營收表現!$A$6:$A$3000,0))),"")</f>
        <v/>
      </c>
      <c r="G2171" t="str">
        <f>IFERROR(IF(INDEX(營收表現!F$6:F$3000,MATCH($A2171,營收表現!$A$6:$A$3000,0))="","",INDEX(營收表現!F$6:F$3000,MATCH($A2171,營收表現!$A$6:$A$3000,0))),"")</f>
        <v/>
      </c>
      <c r="H2171" t="str">
        <f>IFERROR(IF(INDEX(營收表現!G$6:G$3000,MATCH($A2171,營收表現!$A$6:$A$3000,0))="","",INDEX(營收表現!G$6:G$3000,MATCH($A2171,營收表現!$A$6:$A$3000,0))),"")</f>
        <v/>
      </c>
      <c r="I2171" t="str">
        <f>IFERROR(IF(INDEX(營收表現!H$6:H$3000,MATCH($A2171,營收表現!$A$6:$A$3000,0))="","",INDEX(營收表現!H$6:H$3000,MATCH($A2171,營收表現!$A$6:$A$3000,0))),"")</f>
        <v/>
      </c>
      <c r="J2171" t="str">
        <f>IFERROR(IF(INDEX(營收表現!I$6:I$3000,MATCH($A2171,營收表現!$A$6:$A$3000,0))="","",INDEX(營收表現!I$6:I$3000,MATCH($A2171,營收表現!$A$6:$A$3000,0))),"")</f>
        <v/>
      </c>
      <c r="K2171" t="str">
        <f>IFERROR(IF(INDEX(營收表現!J$6:J$3000,MATCH($A2171,營收表現!$A$6:$A$3000,0))="","",INDEX(營收表現!J$6:J$3000,MATCH($A2171,營收表現!$A$6:$A$3000,0))),"")</f>
        <v/>
      </c>
      <c r="L2171" t="str">
        <f>IFERROR(IF(INDEX(營收表現!K$6:K$3000,MATCH($A2171,營收表現!$A$6:$A$3000,0))="","",INDEX(營收表現!K$6:K$3000,MATCH($A2171,營收表現!$A$6:$A$3000,0))),"")</f>
        <v/>
      </c>
      <c r="M2171" t="str">
        <f>IFERROR(IF(INDEX(營收表現!L$6:L$3000,MATCH($A2171,營收表現!$A$6:$A$3000,0))="","",INDEX(營收表現!L$6:L$3000,MATCH($A2171,營收表現!$A$6:$A$3000,0))),"")</f>
        <v/>
      </c>
      <c r="N2171" t="str">
        <f>IFERROR(IF(INDEX(營收表現!M$6:M$3000,MATCH($A2171,營收表現!$A$6:$A$3000,0))="","",INDEX(營收表現!M$6:M$3000,MATCH($A2171,營收表現!$A$6:$A$3000,0))),"")</f>
        <v/>
      </c>
      <c r="O2171" t="str">
        <f>IFERROR(IF(INDEX(營收表現!N$6:N$3000,MATCH($A2171,營收表現!$A$6:$A$3000,0))="","",INDEX(營收表現!N$6:N$3000,MATCH($A2171,營收表現!$A$6:$A$3000,0))),"")</f>
        <v/>
      </c>
      <c r="P2171" t="str">
        <f>IFERROR(IF(INDEX(營收表現!O$6:O$3000,MATCH($A2171,營收表現!$A$6:$A$3000,0))="","",INDEX(營收表現!O$6:O$3000,MATCH($A2171,營收表現!$A$6:$A$3000,0))),"")</f>
        <v/>
      </c>
      <c r="Q2171" t="str">
        <f>IFERROR(IF(INDEX(營收表現!P$6:P$3000,MATCH($A2171,營收表現!$A$6:$A$3000,0))="","",INDEX(營收表現!P$6:P$3000,MATCH($A2171,營收表現!$A$6:$A$3000,0))),"")</f>
        <v/>
      </c>
      <c r="R2171" t="str">
        <f>IFERROR(IF(INDEX(營收表現!Q$6:Q$3000,MATCH($A2171,營收表現!$A$6:$A$3000,0))="","",INDEX(營收表現!Q$6:Q$3000,MATCH($A2171,營收表現!$A$6:$A$3000,0))),"")</f>
        <v/>
      </c>
      <c r="S2171" t="str">
        <f>IFERROR(IF(INDEX(營收表現!R$6:R$3000,MATCH($A2171,營收表現!$A$6:$A$3000,0))="","",INDEX(營收表現!R$6:R$3000,MATCH($A2171,營收表現!$A$6:$A$3000,0))),"")</f>
        <v/>
      </c>
      <c r="T2171" t="str">
        <f>IFERROR(IF(INDEX(營收表現!S$6:S$3000,MATCH($A2171,營收表現!$A$6:$A$3000,0))="","",INDEX(營收表現!S$6:S$3000,MATCH($A2171,營收表現!$A$6:$A$3000,0))),"")</f>
        <v/>
      </c>
      <c r="U2171" t="str">
        <f>IFERROR(IF(INDEX(營收表現!T$6:T$3000,MATCH($A2171,營收表現!$A$6:$A$3000,0))="","",INDEX(營收表現!T$6:T$3000,MATCH($A2171,營收表現!$A$6:$A$3000,0))),"")</f>
        <v/>
      </c>
    </row>
    <row r="2172" spans="1:21">
      <c r="A2172" s="30" t="str">
        <f>IF(營收表現!$A2176="","",營收表現!$A2176)</f>
        <v/>
      </c>
      <c r="B2172" t="str">
        <f>IFERROR(INDEX(營收表現!B$6:B$3000,MATCH($A2172,營收表現!$A$6:$A$3000,0)),"")</f>
        <v/>
      </c>
      <c r="C2172" t="str">
        <f>IFERROR(INDEX(類別!G$4:G$3000,MATCH($A2172,類別!$C$4:$C$3000,0)),"")</f>
        <v/>
      </c>
      <c r="D2172" t="str">
        <f>IFERROR(IF(INDEX(營收表現!C$6:C$3000,MATCH($A2172,營收表現!$A$6:$A$3000,0))="","",INDEX(營收表現!C$6:C$3000,MATCH($A2172,營收表現!$A$6:$A$3000,0))),"")</f>
        <v/>
      </c>
      <c r="E2172" t="str">
        <f>IFERROR(IF(INDEX(營收表現!D$6:D$3000,MATCH($A2172,營收表現!$A$6:$A$3000,0))="","",INDEX(營收表現!D$6:D$3000,MATCH($A2172,營收表現!$A$6:$A$3000,0))),"")</f>
        <v/>
      </c>
      <c r="F2172" t="str">
        <f>IFERROR(IF(INDEX(營收表現!E$6:E$3000,MATCH($A2172,營收表現!$A$6:$A$3000,0))="","",INDEX(營收表現!E$6:E$3000,MATCH($A2172,營收表現!$A$6:$A$3000,0))),"")</f>
        <v/>
      </c>
      <c r="G2172" t="str">
        <f>IFERROR(IF(INDEX(營收表現!F$6:F$3000,MATCH($A2172,營收表現!$A$6:$A$3000,0))="","",INDEX(營收表現!F$6:F$3000,MATCH($A2172,營收表現!$A$6:$A$3000,0))),"")</f>
        <v/>
      </c>
      <c r="H2172" t="str">
        <f>IFERROR(IF(INDEX(營收表現!G$6:G$3000,MATCH($A2172,營收表現!$A$6:$A$3000,0))="","",INDEX(營收表現!G$6:G$3000,MATCH($A2172,營收表現!$A$6:$A$3000,0))),"")</f>
        <v/>
      </c>
      <c r="I2172" t="str">
        <f>IFERROR(IF(INDEX(營收表現!H$6:H$3000,MATCH($A2172,營收表現!$A$6:$A$3000,0))="","",INDEX(營收表現!H$6:H$3000,MATCH($A2172,營收表現!$A$6:$A$3000,0))),"")</f>
        <v/>
      </c>
      <c r="J2172" t="str">
        <f>IFERROR(IF(INDEX(營收表現!I$6:I$3000,MATCH($A2172,營收表現!$A$6:$A$3000,0))="","",INDEX(營收表現!I$6:I$3000,MATCH($A2172,營收表現!$A$6:$A$3000,0))),"")</f>
        <v/>
      </c>
      <c r="K2172" t="str">
        <f>IFERROR(IF(INDEX(營收表現!J$6:J$3000,MATCH($A2172,營收表現!$A$6:$A$3000,0))="","",INDEX(營收表現!J$6:J$3000,MATCH($A2172,營收表現!$A$6:$A$3000,0))),"")</f>
        <v/>
      </c>
      <c r="L2172" t="str">
        <f>IFERROR(IF(INDEX(營收表現!K$6:K$3000,MATCH($A2172,營收表現!$A$6:$A$3000,0))="","",INDEX(營收表現!K$6:K$3000,MATCH($A2172,營收表現!$A$6:$A$3000,0))),"")</f>
        <v/>
      </c>
      <c r="M2172" t="str">
        <f>IFERROR(IF(INDEX(營收表現!L$6:L$3000,MATCH($A2172,營收表現!$A$6:$A$3000,0))="","",INDEX(營收表現!L$6:L$3000,MATCH($A2172,營收表現!$A$6:$A$3000,0))),"")</f>
        <v/>
      </c>
      <c r="N2172" t="str">
        <f>IFERROR(IF(INDEX(營收表現!M$6:M$3000,MATCH($A2172,營收表現!$A$6:$A$3000,0))="","",INDEX(營收表現!M$6:M$3000,MATCH($A2172,營收表現!$A$6:$A$3000,0))),"")</f>
        <v/>
      </c>
      <c r="O2172" t="str">
        <f>IFERROR(IF(INDEX(營收表現!N$6:N$3000,MATCH($A2172,營收表現!$A$6:$A$3000,0))="","",INDEX(營收表現!N$6:N$3000,MATCH($A2172,營收表現!$A$6:$A$3000,0))),"")</f>
        <v/>
      </c>
      <c r="P2172" t="str">
        <f>IFERROR(IF(INDEX(營收表現!O$6:O$3000,MATCH($A2172,營收表現!$A$6:$A$3000,0))="","",INDEX(營收表現!O$6:O$3000,MATCH($A2172,營收表現!$A$6:$A$3000,0))),"")</f>
        <v/>
      </c>
      <c r="Q2172" t="str">
        <f>IFERROR(IF(INDEX(營收表現!P$6:P$3000,MATCH($A2172,營收表現!$A$6:$A$3000,0))="","",INDEX(營收表現!P$6:P$3000,MATCH($A2172,營收表現!$A$6:$A$3000,0))),"")</f>
        <v/>
      </c>
      <c r="R2172" t="str">
        <f>IFERROR(IF(INDEX(營收表現!Q$6:Q$3000,MATCH($A2172,營收表現!$A$6:$A$3000,0))="","",INDEX(營收表現!Q$6:Q$3000,MATCH($A2172,營收表現!$A$6:$A$3000,0))),"")</f>
        <v/>
      </c>
      <c r="S2172" t="str">
        <f>IFERROR(IF(INDEX(營收表現!R$6:R$3000,MATCH($A2172,營收表現!$A$6:$A$3000,0))="","",INDEX(營收表現!R$6:R$3000,MATCH($A2172,營收表現!$A$6:$A$3000,0))),"")</f>
        <v/>
      </c>
      <c r="T2172" t="str">
        <f>IFERROR(IF(INDEX(營收表現!S$6:S$3000,MATCH($A2172,營收表現!$A$6:$A$3000,0))="","",INDEX(營收表現!S$6:S$3000,MATCH($A2172,營收表現!$A$6:$A$3000,0))),"")</f>
        <v/>
      </c>
      <c r="U2172" t="str">
        <f>IFERROR(IF(INDEX(營收表現!T$6:T$3000,MATCH($A2172,營收表現!$A$6:$A$3000,0))="","",INDEX(營收表現!T$6:T$3000,MATCH($A2172,營收表現!$A$6:$A$3000,0))),"")</f>
        <v/>
      </c>
    </row>
    <row r="2173" spans="1:21">
      <c r="A2173" s="30" t="str">
        <f>IF(營收表現!$A2177="","",營收表現!$A2177)</f>
        <v/>
      </c>
      <c r="B2173" t="str">
        <f>IFERROR(INDEX(營收表現!B$6:B$3000,MATCH($A2173,營收表現!$A$6:$A$3000,0)),"")</f>
        <v/>
      </c>
      <c r="C2173" t="str">
        <f>IFERROR(INDEX(類別!G$4:G$3000,MATCH($A2173,類別!$C$4:$C$3000,0)),"")</f>
        <v/>
      </c>
      <c r="D2173" t="str">
        <f>IFERROR(IF(INDEX(營收表現!C$6:C$3000,MATCH($A2173,營收表現!$A$6:$A$3000,0))="","",INDEX(營收表現!C$6:C$3000,MATCH($A2173,營收表現!$A$6:$A$3000,0))),"")</f>
        <v/>
      </c>
      <c r="E2173" t="str">
        <f>IFERROR(IF(INDEX(營收表現!D$6:D$3000,MATCH($A2173,營收表現!$A$6:$A$3000,0))="","",INDEX(營收表現!D$6:D$3000,MATCH($A2173,營收表現!$A$6:$A$3000,0))),"")</f>
        <v/>
      </c>
      <c r="F2173" t="str">
        <f>IFERROR(IF(INDEX(營收表現!E$6:E$3000,MATCH($A2173,營收表現!$A$6:$A$3000,0))="","",INDEX(營收表現!E$6:E$3000,MATCH($A2173,營收表現!$A$6:$A$3000,0))),"")</f>
        <v/>
      </c>
      <c r="G2173" t="str">
        <f>IFERROR(IF(INDEX(營收表現!F$6:F$3000,MATCH($A2173,營收表現!$A$6:$A$3000,0))="","",INDEX(營收表現!F$6:F$3000,MATCH($A2173,營收表現!$A$6:$A$3000,0))),"")</f>
        <v/>
      </c>
      <c r="H2173" t="str">
        <f>IFERROR(IF(INDEX(營收表現!G$6:G$3000,MATCH($A2173,營收表現!$A$6:$A$3000,0))="","",INDEX(營收表現!G$6:G$3000,MATCH($A2173,營收表現!$A$6:$A$3000,0))),"")</f>
        <v/>
      </c>
      <c r="I2173" t="str">
        <f>IFERROR(IF(INDEX(營收表現!H$6:H$3000,MATCH($A2173,營收表現!$A$6:$A$3000,0))="","",INDEX(營收表現!H$6:H$3000,MATCH($A2173,營收表現!$A$6:$A$3000,0))),"")</f>
        <v/>
      </c>
      <c r="J2173" t="str">
        <f>IFERROR(IF(INDEX(營收表現!I$6:I$3000,MATCH($A2173,營收表現!$A$6:$A$3000,0))="","",INDEX(營收表現!I$6:I$3000,MATCH($A2173,營收表現!$A$6:$A$3000,0))),"")</f>
        <v/>
      </c>
      <c r="K2173" t="str">
        <f>IFERROR(IF(INDEX(營收表現!J$6:J$3000,MATCH($A2173,營收表現!$A$6:$A$3000,0))="","",INDEX(營收表現!J$6:J$3000,MATCH($A2173,營收表現!$A$6:$A$3000,0))),"")</f>
        <v/>
      </c>
      <c r="L2173" t="str">
        <f>IFERROR(IF(INDEX(營收表現!K$6:K$3000,MATCH($A2173,營收表現!$A$6:$A$3000,0))="","",INDEX(營收表現!K$6:K$3000,MATCH($A2173,營收表現!$A$6:$A$3000,0))),"")</f>
        <v/>
      </c>
      <c r="M2173" t="str">
        <f>IFERROR(IF(INDEX(營收表現!L$6:L$3000,MATCH($A2173,營收表現!$A$6:$A$3000,0))="","",INDEX(營收表現!L$6:L$3000,MATCH($A2173,營收表現!$A$6:$A$3000,0))),"")</f>
        <v/>
      </c>
      <c r="N2173" t="str">
        <f>IFERROR(IF(INDEX(營收表現!M$6:M$3000,MATCH($A2173,營收表現!$A$6:$A$3000,0))="","",INDEX(營收表現!M$6:M$3000,MATCH($A2173,營收表現!$A$6:$A$3000,0))),"")</f>
        <v/>
      </c>
      <c r="O2173" t="str">
        <f>IFERROR(IF(INDEX(營收表現!N$6:N$3000,MATCH($A2173,營收表現!$A$6:$A$3000,0))="","",INDEX(營收表現!N$6:N$3000,MATCH($A2173,營收表現!$A$6:$A$3000,0))),"")</f>
        <v/>
      </c>
      <c r="P2173" t="str">
        <f>IFERROR(IF(INDEX(營收表現!O$6:O$3000,MATCH($A2173,營收表現!$A$6:$A$3000,0))="","",INDEX(營收表現!O$6:O$3000,MATCH($A2173,營收表現!$A$6:$A$3000,0))),"")</f>
        <v/>
      </c>
      <c r="Q2173" t="str">
        <f>IFERROR(IF(INDEX(營收表現!P$6:P$3000,MATCH($A2173,營收表現!$A$6:$A$3000,0))="","",INDEX(營收表現!P$6:P$3000,MATCH($A2173,營收表現!$A$6:$A$3000,0))),"")</f>
        <v/>
      </c>
      <c r="R2173" t="str">
        <f>IFERROR(IF(INDEX(營收表現!Q$6:Q$3000,MATCH($A2173,營收表現!$A$6:$A$3000,0))="","",INDEX(營收表現!Q$6:Q$3000,MATCH($A2173,營收表現!$A$6:$A$3000,0))),"")</f>
        <v/>
      </c>
      <c r="S2173" t="str">
        <f>IFERROR(IF(INDEX(營收表現!R$6:R$3000,MATCH($A2173,營收表現!$A$6:$A$3000,0))="","",INDEX(營收表現!R$6:R$3000,MATCH($A2173,營收表現!$A$6:$A$3000,0))),"")</f>
        <v/>
      </c>
      <c r="T2173" t="str">
        <f>IFERROR(IF(INDEX(營收表現!S$6:S$3000,MATCH($A2173,營收表現!$A$6:$A$3000,0))="","",INDEX(營收表現!S$6:S$3000,MATCH($A2173,營收表現!$A$6:$A$3000,0))),"")</f>
        <v/>
      </c>
      <c r="U2173" t="str">
        <f>IFERROR(IF(INDEX(營收表現!T$6:T$3000,MATCH($A2173,營收表現!$A$6:$A$3000,0))="","",INDEX(營收表現!T$6:T$3000,MATCH($A2173,營收表現!$A$6:$A$3000,0))),"")</f>
        <v/>
      </c>
    </row>
    <row r="2174" spans="1:21">
      <c r="A2174" s="30" t="str">
        <f>IF(營收表現!$A2178="","",營收表現!$A2178)</f>
        <v/>
      </c>
      <c r="B2174" t="str">
        <f>IFERROR(INDEX(營收表現!B$6:B$3000,MATCH($A2174,營收表現!$A$6:$A$3000,0)),"")</f>
        <v/>
      </c>
      <c r="C2174" t="str">
        <f>IFERROR(INDEX(類別!G$4:G$3000,MATCH($A2174,類別!$C$4:$C$3000,0)),"")</f>
        <v/>
      </c>
      <c r="D2174" t="str">
        <f>IFERROR(IF(INDEX(營收表現!C$6:C$3000,MATCH($A2174,營收表現!$A$6:$A$3000,0))="","",INDEX(營收表現!C$6:C$3000,MATCH($A2174,營收表現!$A$6:$A$3000,0))),"")</f>
        <v/>
      </c>
      <c r="E2174" t="str">
        <f>IFERROR(IF(INDEX(營收表現!D$6:D$3000,MATCH($A2174,營收表現!$A$6:$A$3000,0))="","",INDEX(營收表現!D$6:D$3000,MATCH($A2174,營收表現!$A$6:$A$3000,0))),"")</f>
        <v/>
      </c>
      <c r="F2174" t="str">
        <f>IFERROR(IF(INDEX(營收表現!E$6:E$3000,MATCH($A2174,營收表現!$A$6:$A$3000,0))="","",INDEX(營收表現!E$6:E$3000,MATCH($A2174,營收表現!$A$6:$A$3000,0))),"")</f>
        <v/>
      </c>
      <c r="G2174" t="str">
        <f>IFERROR(IF(INDEX(營收表現!F$6:F$3000,MATCH($A2174,營收表現!$A$6:$A$3000,0))="","",INDEX(營收表現!F$6:F$3000,MATCH($A2174,營收表現!$A$6:$A$3000,0))),"")</f>
        <v/>
      </c>
      <c r="H2174" t="str">
        <f>IFERROR(IF(INDEX(營收表現!G$6:G$3000,MATCH($A2174,營收表現!$A$6:$A$3000,0))="","",INDEX(營收表現!G$6:G$3000,MATCH($A2174,營收表現!$A$6:$A$3000,0))),"")</f>
        <v/>
      </c>
      <c r="I2174" t="str">
        <f>IFERROR(IF(INDEX(營收表現!H$6:H$3000,MATCH($A2174,營收表現!$A$6:$A$3000,0))="","",INDEX(營收表現!H$6:H$3000,MATCH($A2174,營收表現!$A$6:$A$3000,0))),"")</f>
        <v/>
      </c>
      <c r="J2174" t="str">
        <f>IFERROR(IF(INDEX(營收表現!I$6:I$3000,MATCH($A2174,營收表現!$A$6:$A$3000,0))="","",INDEX(營收表現!I$6:I$3000,MATCH($A2174,營收表現!$A$6:$A$3000,0))),"")</f>
        <v/>
      </c>
      <c r="K2174" t="str">
        <f>IFERROR(IF(INDEX(營收表現!J$6:J$3000,MATCH($A2174,營收表現!$A$6:$A$3000,0))="","",INDEX(營收表現!J$6:J$3000,MATCH($A2174,營收表現!$A$6:$A$3000,0))),"")</f>
        <v/>
      </c>
      <c r="L2174" t="str">
        <f>IFERROR(IF(INDEX(營收表現!K$6:K$3000,MATCH($A2174,營收表現!$A$6:$A$3000,0))="","",INDEX(營收表現!K$6:K$3000,MATCH($A2174,營收表現!$A$6:$A$3000,0))),"")</f>
        <v/>
      </c>
      <c r="M2174" t="str">
        <f>IFERROR(IF(INDEX(營收表現!L$6:L$3000,MATCH($A2174,營收表現!$A$6:$A$3000,0))="","",INDEX(營收表現!L$6:L$3000,MATCH($A2174,營收表現!$A$6:$A$3000,0))),"")</f>
        <v/>
      </c>
      <c r="N2174" t="str">
        <f>IFERROR(IF(INDEX(營收表現!M$6:M$3000,MATCH($A2174,營收表現!$A$6:$A$3000,0))="","",INDEX(營收表現!M$6:M$3000,MATCH($A2174,營收表現!$A$6:$A$3000,0))),"")</f>
        <v/>
      </c>
      <c r="O2174" t="str">
        <f>IFERROR(IF(INDEX(營收表現!N$6:N$3000,MATCH($A2174,營收表現!$A$6:$A$3000,0))="","",INDEX(營收表現!N$6:N$3000,MATCH($A2174,營收表現!$A$6:$A$3000,0))),"")</f>
        <v/>
      </c>
      <c r="P2174" t="str">
        <f>IFERROR(IF(INDEX(營收表現!O$6:O$3000,MATCH($A2174,營收表現!$A$6:$A$3000,0))="","",INDEX(營收表現!O$6:O$3000,MATCH($A2174,營收表現!$A$6:$A$3000,0))),"")</f>
        <v/>
      </c>
      <c r="Q2174" t="str">
        <f>IFERROR(IF(INDEX(營收表現!P$6:P$3000,MATCH($A2174,營收表現!$A$6:$A$3000,0))="","",INDEX(營收表現!P$6:P$3000,MATCH($A2174,營收表現!$A$6:$A$3000,0))),"")</f>
        <v/>
      </c>
      <c r="R2174" t="str">
        <f>IFERROR(IF(INDEX(營收表現!Q$6:Q$3000,MATCH($A2174,營收表現!$A$6:$A$3000,0))="","",INDEX(營收表現!Q$6:Q$3000,MATCH($A2174,營收表現!$A$6:$A$3000,0))),"")</f>
        <v/>
      </c>
      <c r="S2174" t="str">
        <f>IFERROR(IF(INDEX(營收表現!R$6:R$3000,MATCH($A2174,營收表現!$A$6:$A$3000,0))="","",INDEX(營收表現!R$6:R$3000,MATCH($A2174,營收表現!$A$6:$A$3000,0))),"")</f>
        <v/>
      </c>
      <c r="T2174" t="str">
        <f>IFERROR(IF(INDEX(營收表現!S$6:S$3000,MATCH($A2174,營收表現!$A$6:$A$3000,0))="","",INDEX(營收表現!S$6:S$3000,MATCH($A2174,營收表現!$A$6:$A$3000,0))),"")</f>
        <v/>
      </c>
      <c r="U2174" t="str">
        <f>IFERROR(IF(INDEX(營收表現!T$6:T$3000,MATCH($A2174,營收表現!$A$6:$A$3000,0))="","",INDEX(營收表現!T$6:T$3000,MATCH($A2174,營收表現!$A$6:$A$3000,0))),"")</f>
        <v/>
      </c>
    </row>
    <row r="2175" spans="1:21">
      <c r="A2175" s="30" t="str">
        <f>IF(營收表現!$A2179="","",營收表現!$A2179)</f>
        <v/>
      </c>
      <c r="B2175" t="str">
        <f>IFERROR(INDEX(營收表現!B$6:B$3000,MATCH($A2175,營收表現!$A$6:$A$3000,0)),"")</f>
        <v/>
      </c>
      <c r="C2175" t="str">
        <f>IFERROR(INDEX(類別!G$4:G$3000,MATCH($A2175,類別!$C$4:$C$3000,0)),"")</f>
        <v/>
      </c>
      <c r="D2175" t="str">
        <f>IFERROR(IF(INDEX(營收表現!C$6:C$3000,MATCH($A2175,營收表現!$A$6:$A$3000,0))="","",INDEX(營收表現!C$6:C$3000,MATCH($A2175,營收表現!$A$6:$A$3000,0))),"")</f>
        <v/>
      </c>
      <c r="E2175" t="str">
        <f>IFERROR(IF(INDEX(營收表現!D$6:D$3000,MATCH($A2175,營收表現!$A$6:$A$3000,0))="","",INDEX(營收表現!D$6:D$3000,MATCH($A2175,營收表現!$A$6:$A$3000,0))),"")</f>
        <v/>
      </c>
      <c r="F2175" t="str">
        <f>IFERROR(IF(INDEX(營收表現!E$6:E$3000,MATCH($A2175,營收表現!$A$6:$A$3000,0))="","",INDEX(營收表現!E$6:E$3000,MATCH($A2175,營收表現!$A$6:$A$3000,0))),"")</f>
        <v/>
      </c>
      <c r="G2175" t="str">
        <f>IFERROR(IF(INDEX(營收表現!F$6:F$3000,MATCH($A2175,營收表現!$A$6:$A$3000,0))="","",INDEX(營收表現!F$6:F$3000,MATCH($A2175,營收表現!$A$6:$A$3000,0))),"")</f>
        <v/>
      </c>
      <c r="H2175" t="str">
        <f>IFERROR(IF(INDEX(營收表現!G$6:G$3000,MATCH($A2175,營收表現!$A$6:$A$3000,0))="","",INDEX(營收表現!G$6:G$3000,MATCH($A2175,營收表現!$A$6:$A$3000,0))),"")</f>
        <v/>
      </c>
      <c r="I2175" t="str">
        <f>IFERROR(IF(INDEX(營收表現!H$6:H$3000,MATCH($A2175,營收表現!$A$6:$A$3000,0))="","",INDEX(營收表現!H$6:H$3000,MATCH($A2175,營收表現!$A$6:$A$3000,0))),"")</f>
        <v/>
      </c>
      <c r="J2175" t="str">
        <f>IFERROR(IF(INDEX(營收表現!I$6:I$3000,MATCH($A2175,營收表現!$A$6:$A$3000,0))="","",INDEX(營收表現!I$6:I$3000,MATCH($A2175,營收表現!$A$6:$A$3000,0))),"")</f>
        <v/>
      </c>
      <c r="K2175" t="str">
        <f>IFERROR(IF(INDEX(營收表現!J$6:J$3000,MATCH($A2175,營收表現!$A$6:$A$3000,0))="","",INDEX(營收表現!J$6:J$3000,MATCH($A2175,營收表現!$A$6:$A$3000,0))),"")</f>
        <v/>
      </c>
      <c r="L2175" t="str">
        <f>IFERROR(IF(INDEX(營收表現!K$6:K$3000,MATCH($A2175,營收表現!$A$6:$A$3000,0))="","",INDEX(營收表現!K$6:K$3000,MATCH($A2175,營收表現!$A$6:$A$3000,0))),"")</f>
        <v/>
      </c>
      <c r="M2175" t="str">
        <f>IFERROR(IF(INDEX(營收表現!L$6:L$3000,MATCH($A2175,營收表現!$A$6:$A$3000,0))="","",INDEX(營收表現!L$6:L$3000,MATCH($A2175,營收表現!$A$6:$A$3000,0))),"")</f>
        <v/>
      </c>
      <c r="N2175" t="str">
        <f>IFERROR(IF(INDEX(營收表現!M$6:M$3000,MATCH($A2175,營收表現!$A$6:$A$3000,0))="","",INDEX(營收表現!M$6:M$3000,MATCH($A2175,營收表現!$A$6:$A$3000,0))),"")</f>
        <v/>
      </c>
      <c r="O2175" t="str">
        <f>IFERROR(IF(INDEX(營收表現!N$6:N$3000,MATCH($A2175,營收表現!$A$6:$A$3000,0))="","",INDEX(營收表現!N$6:N$3000,MATCH($A2175,營收表現!$A$6:$A$3000,0))),"")</f>
        <v/>
      </c>
      <c r="P2175" t="str">
        <f>IFERROR(IF(INDEX(營收表現!O$6:O$3000,MATCH($A2175,營收表現!$A$6:$A$3000,0))="","",INDEX(營收表現!O$6:O$3000,MATCH($A2175,營收表現!$A$6:$A$3000,0))),"")</f>
        <v/>
      </c>
      <c r="Q2175" t="str">
        <f>IFERROR(IF(INDEX(營收表現!P$6:P$3000,MATCH($A2175,營收表現!$A$6:$A$3000,0))="","",INDEX(營收表現!P$6:P$3000,MATCH($A2175,營收表現!$A$6:$A$3000,0))),"")</f>
        <v/>
      </c>
      <c r="R2175" t="str">
        <f>IFERROR(IF(INDEX(營收表現!Q$6:Q$3000,MATCH($A2175,營收表現!$A$6:$A$3000,0))="","",INDEX(營收表現!Q$6:Q$3000,MATCH($A2175,營收表現!$A$6:$A$3000,0))),"")</f>
        <v/>
      </c>
      <c r="S2175" t="str">
        <f>IFERROR(IF(INDEX(營收表現!R$6:R$3000,MATCH($A2175,營收表現!$A$6:$A$3000,0))="","",INDEX(營收表現!R$6:R$3000,MATCH($A2175,營收表現!$A$6:$A$3000,0))),"")</f>
        <v/>
      </c>
      <c r="T2175" t="str">
        <f>IFERROR(IF(INDEX(營收表現!S$6:S$3000,MATCH($A2175,營收表現!$A$6:$A$3000,0))="","",INDEX(營收表現!S$6:S$3000,MATCH($A2175,營收表現!$A$6:$A$3000,0))),"")</f>
        <v/>
      </c>
      <c r="U2175" t="str">
        <f>IFERROR(IF(INDEX(營收表現!T$6:T$3000,MATCH($A2175,營收表現!$A$6:$A$3000,0))="","",INDEX(營收表現!T$6:T$3000,MATCH($A2175,營收表現!$A$6:$A$3000,0))),"")</f>
        <v/>
      </c>
    </row>
    <row r="2176" spans="1:21">
      <c r="A2176" s="30" t="str">
        <f>IF(營收表現!$A2180="","",營收表現!$A2180)</f>
        <v/>
      </c>
      <c r="B2176" t="str">
        <f>IFERROR(INDEX(營收表現!B$6:B$3000,MATCH($A2176,營收表現!$A$6:$A$3000,0)),"")</f>
        <v/>
      </c>
      <c r="C2176" t="str">
        <f>IFERROR(INDEX(類別!G$4:G$3000,MATCH($A2176,類別!$C$4:$C$3000,0)),"")</f>
        <v/>
      </c>
      <c r="D2176" t="str">
        <f>IFERROR(IF(INDEX(營收表現!C$6:C$3000,MATCH($A2176,營收表現!$A$6:$A$3000,0))="","",INDEX(營收表現!C$6:C$3000,MATCH($A2176,營收表現!$A$6:$A$3000,0))),"")</f>
        <v/>
      </c>
      <c r="E2176" t="str">
        <f>IFERROR(IF(INDEX(營收表現!D$6:D$3000,MATCH($A2176,營收表現!$A$6:$A$3000,0))="","",INDEX(營收表現!D$6:D$3000,MATCH($A2176,營收表現!$A$6:$A$3000,0))),"")</f>
        <v/>
      </c>
      <c r="F2176" t="str">
        <f>IFERROR(IF(INDEX(營收表現!E$6:E$3000,MATCH($A2176,營收表現!$A$6:$A$3000,0))="","",INDEX(營收表現!E$6:E$3000,MATCH($A2176,營收表現!$A$6:$A$3000,0))),"")</f>
        <v/>
      </c>
      <c r="G2176" t="str">
        <f>IFERROR(IF(INDEX(營收表現!F$6:F$3000,MATCH($A2176,營收表現!$A$6:$A$3000,0))="","",INDEX(營收表現!F$6:F$3000,MATCH($A2176,營收表現!$A$6:$A$3000,0))),"")</f>
        <v/>
      </c>
      <c r="H2176" t="str">
        <f>IFERROR(IF(INDEX(營收表現!G$6:G$3000,MATCH($A2176,營收表現!$A$6:$A$3000,0))="","",INDEX(營收表現!G$6:G$3000,MATCH($A2176,營收表現!$A$6:$A$3000,0))),"")</f>
        <v/>
      </c>
      <c r="I2176" t="str">
        <f>IFERROR(IF(INDEX(營收表現!H$6:H$3000,MATCH($A2176,營收表現!$A$6:$A$3000,0))="","",INDEX(營收表現!H$6:H$3000,MATCH($A2176,營收表現!$A$6:$A$3000,0))),"")</f>
        <v/>
      </c>
      <c r="J2176" t="str">
        <f>IFERROR(IF(INDEX(營收表現!I$6:I$3000,MATCH($A2176,營收表現!$A$6:$A$3000,0))="","",INDEX(營收表現!I$6:I$3000,MATCH($A2176,營收表現!$A$6:$A$3000,0))),"")</f>
        <v/>
      </c>
      <c r="K2176" t="str">
        <f>IFERROR(IF(INDEX(營收表現!J$6:J$3000,MATCH($A2176,營收表現!$A$6:$A$3000,0))="","",INDEX(營收表現!J$6:J$3000,MATCH($A2176,營收表現!$A$6:$A$3000,0))),"")</f>
        <v/>
      </c>
      <c r="L2176" t="str">
        <f>IFERROR(IF(INDEX(營收表現!K$6:K$3000,MATCH($A2176,營收表現!$A$6:$A$3000,0))="","",INDEX(營收表現!K$6:K$3000,MATCH($A2176,營收表現!$A$6:$A$3000,0))),"")</f>
        <v/>
      </c>
      <c r="M2176" t="str">
        <f>IFERROR(IF(INDEX(營收表現!L$6:L$3000,MATCH($A2176,營收表現!$A$6:$A$3000,0))="","",INDEX(營收表現!L$6:L$3000,MATCH($A2176,營收表現!$A$6:$A$3000,0))),"")</f>
        <v/>
      </c>
      <c r="N2176" t="str">
        <f>IFERROR(IF(INDEX(營收表現!M$6:M$3000,MATCH($A2176,營收表現!$A$6:$A$3000,0))="","",INDEX(營收表現!M$6:M$3000,MATCH($A2176,營收表現!$A$6:$A$3000,0))),"")</f>
        <v/>
      </c>
      <c r="O2176" t="str">
        <f>IFERROR(IF(INDEX(營收表現!N$6:N$3000,MATCH($A2176,營收表現!$A$6:$A$3000,0))="","",INDEX(營收表現!N$6:N$3000,MATCH($A2176,營收表現!$A$6:$A$3000,0))),"")</f>
        <v/>
      </c>
      <c r="P2176" t="str">
        <f>IFERROR(IF(INDEX(營收表現!O$6:O$3000,MATCH($A2176,營收表現!$A$6:$A$3000,0))="","",INDEX(營收表現!O$6:O$3000,MATCH($A2176,營收表現!$A$6:$A$3000,0))),"")</f>
        <v/>
      </c>
      <c r="Q2176" t="str">
        <f>IFERROR(IF(INDEX(營收表現!P$6:P$3000,MATCH($A2176,營收表現!$A$6:$A$3000,0))="","",INDEX(營收表現!P$6:P$3000,MATCH($A2176,營收表現!$A$6:$A$3000,0))),"")</f>
        <v/>
      </c>
      <c r="R2176" t="str">
        <f>IFERROR(IF(INDEX(營收表現!Q$6:Q$3000,MATCH($A2176,營收表現!$A$6:$A$3000,0))="","",INDEX(營收表現!Q$6:Q$3000,MATCH($A2176,營收表現!$A$6:$A$3000,0))),"")</f>
        <v/>
      </c>
      <c r="S2176" t="str">
        <f>IFERROR(IF(INDEX(營收表現!R$6:R$3000,MATCH($A2176,營收表現!$A$6:$A$3000,0))="","",INDEX(營收表現!R$6:R$3000,MATCH($A2176,營收表現!$A$6:$A$3000,0))),"")</f>
        <v/>
      </c>
      <c r="T2176" t="str">
        <f>IFERROR(IF(INDEX(營收表現!S$6:S$3000,MATCH($A2176,營收表現!$A$6:$A$3000,0))="","",INDEX(營收表現!S$6:S$3000,MATCH($A2176,營收表現!$A$6:$A$3000,0))),"")</f>
        <v/>
      </c>
      <c r="U2176" t="str">
        <f>IFERROR(IF(INDEX(營收表現!T$6:T$3000,MATCH($A2176,營收表現!$A$6:$A$3000,0))="","",INDEX(營收表現!T$6:T$3000,MATCH($A2176,營收表現!$A$6:$A$3000,0))),"")</f>
        <v/>
      </c>
    </row>
    <row r="2177" spans="1:21">
      <c r="A2177" s="30" t="str">
        <f>IF(營收表現!$A2181="","",營收表現!$A2181)</f>
        <v/>
      </c>
      <c r="B2177" t="str">
        <f>IFERROR(INDEX(營收表現!B$6:B$3000,MATCH($A2177,營收表現!$A$6:$A$3000,0)),"")</f>
        <v/>
      </c>
      <c r="C2177" t="str">
        <f>IFERROR(INDEX(類別!G$4:G$3000,MATCH($A2177,類別!$C$4:$C$3000,0)),"")</f>
        <v/>
      </c>
      <c r="D2177" t="str">
        <f>IFERROR(IF(INDEX(營收表現!C$6:C$3000,MATCH($A2177,營收表現!$A$6:$A$3000,0))="","",INDEX(營收表現!C$6:C$3000,MATCH($A2177,營收表現!$A$6:$A$3000,0))),"")</f>
        <v/>
      </c>
      <c r="E2177" t="str">
        <f>IFERROR(IF(INDEX(營收表現!D$6:D$3000,MATCH($A2177,營收表現!$A$6:$A$3000,0))="","",INDEX(營收表現!D$6:D$3000,MATCH($A2177,營收表現!$A$6:$A$3000,0))),"")</f>
        <v/>
      </c>
      <c r="F2177" t="str">
        <f>IFERROR(IF(INDEX(營收表現!E$6:E$3000,MATCH($A2177,營收表現!$A$6:$A$3000,0))="","",INDEX(營收表現!E$6:E$3000,MATCH($A2177,營收表現!$A$6:$A$3000,0))),"")</f>
        <v/>
      </c>
      <c r="G2177" t="str">
        <f>IFERROR(IF(INDEX(營收表現!F$6:F$3000,MATCH($A2177,營收表現!$A$6:$A$3000,0))="","",INDEX(營收表現!F$6:F$3000,MATCH($A2177,營收表現!$A$6:$A$3000,0))),"")</f>
        <v/>
      </c>
      <c r="H2177" t="str">
        <f>IFERROR(IF(INDEX(營收表現!G$6:G$3000,MATCH($A2177,營收表現!$A$6:$A$3000,0))="","",INDEX(營收表現!G$6:G$3000,MATCH($A2177,營收表現!$A$6:$A$3000,0))),"")</f>
        <v/>
      </c>
      <c r="I2177" t="str">
        <f>IFERROR(IF(INDEX(營收表現!H$6:H$3000,MATCH($A2177,營收表現!$A$6:$A$3000,0))="","",INDEX(營收表現!H$6:H$3000,MATCH($A2177,營收表現!$A$6:$A$3000,0))),"")</f>
        <v/>
      </c>
      <c r="J2177" t="str">
        <f>IFERROR(IF(INDEX(營收表現!I$6:I$3000,MATCH($A2177,營收表現!$A$6:$A$3000,0))="","",INDEX(營收表現!I$6:I$3000,MATCH($A2177,營收表現!$A$6:$A$3000,0))),"")</f>
        <v/>
      </c>
      <c r="K2177" t="str">
        <f>IFERROR(IF(INDEX(營收表現!J$6:J$3000,MATCH($A2177,營收表現!$A$6:$A$3000,0))="","",INDEX(營收表現!J$6:J$3000,MATCH($A2177,營收表現!$A$6:$A$3000,0))),"")</f>
        <v/>
      </c>
      <c r="L2177" t="str">
        <f>IFERROR(IF(INDEX(營收表現!K$6:K$3000,MATCH($A2177,營收表現!$A$6:$A$3000,0))="","",INDEX(營收表現!K$6:K$3000,MATCH($A2177,營收表現!$A$6:$A$3000,0))),"")</f>
        <v/>
      </c>
      <c r="M2177" t="str">
        <f>IFERROR(IF(INDEX(營收表現!L$6:L$3000,MATCH($A2177,營收表現!$A$6:$A$3000,0))="","",INDEX(營收表現!L$6:L$3000,MATCH($A2177,營收表現!$A$6:$A$3000,0))),"")</f>
        <v/>
      </c>
      <c r="N2177" t="str">
        <f>IFERROR(IF(INDEX(營收表現!M$6:M$3000,MATCH($A2177,營收表現!$A$6:$A$3000,0))="","",INDEX(營收表現!M$6:M$3000,MATCH($A2177,營收表現!$A$6:$A$3000,0))),"")</f>
        <v/>
      </c>
      <c r="O2177" t="str">
        <f>IFERROR(IF(INDEX(營收表現!N$6:N$3000,MATCH($A2177,營收表現!$A$6:$A$3000,0))="","",INDEX(營收表現!N$6:N$3000,MATCH($A2177,營收表現!$A$6:$A$3000,0))),"")</f>
        <v/>
      </c>
      <c r="P2177" t="str">
        <f>IFERROR(IF(INDEX(營收表現!O$6:O$3000,MATCH($A2177,營收表現!$A$6:$A$3000,0))="","",INDEX(營收表現!O$6:O$3000,MATCH($A2177,營收表現!$A$6:$A$3000,0))),"")</f>
        <v/>
      </c>
      <c r="Q2177" t="str">
        <f>IFERROR(IF(INDEX(營收表現!P$6:P$3000,MATCH($A2177,營收表現!$A$6:$A$3000,0))="","",INDEX(營收表現!P$6:P$3000,MATCH($A2177,營收表現!$A$6:$A$3000,0))),"")</f>
        <v/>
      </c>
      <c r="R2177" t="str">
        <f>IFERROR(IF(INDEX(營收表現!Q$6:Q$3000,MATCH($A2177,營收表現!$A$6:$A$3000,0))="","",INDEX(營收表現!Q$6:Q$3000,MATCH($A2177,營收表現!$A$6:$A$3000,0))),"")</f>
        <v/>
      </c>
      <c r="S2177" t="str">
        <f>IFERROR(IF(INDEX(營收表現!R$6:R$3000,MATCH($A2177,營收表現!$A$6:$A$3000,0))="","",INDEX(營收表現!R$6:R$3000,MATCH($A2177,營收表現!$A$6:$A$3000,0))),"")</f>
        <v/>
      </c>
      <c r="T2177" t="str">
        <f>IFERROR(IF(INDEX(營收表現!S$6:S$3000,MATCH($A2177,營收表現!$A$6:$A$3000,0))="","",INDEX(營收表現!S$6:S$3000,MATCH($A2177,營收表現!$A$6:$A$3000,0))),"")</f>
        <v/>
      </c>
      <c r="U2177" t="str">
        <f>IFERROR(IF(INDEX(營收表現!T$6:T$3000,MATCH($A2177,營收表現!$A$6:$A$3000,0))="","",INDEX(營收表現!T$6:T$3000,MATCH($A2177,營收表現!$A$6:$A$3000,0))),"")</f>
        <v/>
      </c>
    </row>
    <row r="2178" spans="1:21">
      <c r="A2178" s="30" t="str">
        <f>IF(營收表現!$A2182="","",營收表現!$A2182)</f>
        <v/>
      </c>
      <c r="B2178" t="str">
        <f>IFERROR(INDEX(營收表現!B$6:B$3000,MATCH($A2178,營收表現!$A$6:$A$3000,0)),"")</f>
        <v/>
      </c>
      <c r="C2178" t="str">
        <f>IFERROR(INDEX(類別!G$4:G$3000,MATCH($A2178,類別!$C$4:$C$3000,0)),"")</f>
        <v/>
      </c>
      <c r="D2178" t="str">
        <f>IFERROR(IF(INDEX(營收表現!C$6:C$3000,MATCH($A2178,營收表現!$A$6:$A$3000,0))="","",INDEX(營收表現!C$6:C$3000,MATCH($A2178,營收表現!$A$6:$A$3000,0))),"")</f>
        <v/>
      </c>
      <c r="E2178" t="str">
        <f>IFERROR(IF(INDEX(營收表現!D$6:D$3000,MATCH($A2178,營收表現!$A$6:$A$3000,0))="","",INDEX(營收表現!D$6:D$3000,MATCH($A2178,營收表現!$A$6:$A$3000,0))),"")</f>
        <v/>
      </c>
      <c r="F2178" t="str">
        <f>IFERROR(IF(INDEX(營收表現!E$6:E$3000,MATCH($A2178,營收表現!$A$6:$A$3000,0))="","",INDEX(營收表現!E$6:E$3000,MATCH($A2178,營收表現!$A$6:$A$3000,0))),"")</f>
        <v/>
      </c>
      <c r="G2178" t="str">
        <f>IFERROR(IF(INDEX(營收表現!F$6:F$3000,MATCH($A2178,營收表現!$A$6:$A$3000,0))="","",INDEX(營收表現!F$6:F$3000,MATCH($A2178,營收表現!$A$6:$A$3000,0))),"")</f>
        <v/>
      </c>
      <c r="H2178" t="str">
        <f>IFERROR(IF(INDEX(營收表現!G$6:G$3000,MATCH($A2178,營收表現!$A$6:$A$3000,0))="","",INDEX(營收表現!G$6:G$3000,MATCH($A2178,營收表現!$A$6:$A$3000,0))),"")</f>
        <v/>
      </c>
      <c r="I2178" t="str">
        <f>IFERROR(IF(INDEX(營收表現!H$6:H$3000,MATCH($A2178,營收表現!$A$6:$A$3000,0))="","",INDEX(營收表現!H$6:H$3000,MATCH($A2178,營收表現!$A$6:$A$3000,0))),"")</f>
        <v/>
      </c>
      <c r="J2178" t="str">
        <f>IFERROR(IF(INDEX(營收表現!I$6:I$3000,MATCH($A2178,營收表現!$A$6:$A$3000,0))="","",INDEX(營收表現!I$6:I$3000,MATCH($A2178,營收表現!$A$6:$A$3000,0))),"")</f>
        <v/>
      </c>
      <c r="K2178" t="str">
        <f>IFERROR(IF(INDEX(營收表現!J$6:J$3000,MATCH($A2178,營收表現!$A$6:$A$3000,0))="","",INDEX(營收表現!J$6:J$3000,MATCH($A2178,營收表現!$A$6:$A$3000,0))),"")</f>
        <v/>
      </c>
      <c r="L2178" t="str">
        <f>IFERROR(IF(INDEX(營收表現!K$6:K$3000,MATCH($A2178,營收表現!$A$6:$A$3000,0))="","",INDEX(營收表現!K$6:K$3000,MATCH($A2178,營收表現!$A$6:$A$3000,0))),"")</f>
        <v/>
      </c>
      <c r="M2178" t="str">
        <f>IFERROR(IF(INDEX(營收表現!L$6:L$3000,MATCH($A2178,營收表現!$A$6:$A$3000,0))="","",INDEX(營收表現!L$6:L$3000,MATCH($A2178,營收表現!$A$6:$A$3000,0))),"")</f>
        <v/>
      </c>
      <c r="N2178" t="str">
        <f>IFERROR(IF(INDEX(營收表現!M$6:M$3000,MATCH($A2178,營收表現!$A$6:$A$3000,0))="","",INDEX(營收表現!M$6:M$3000,MATCH($A2178,營收表現!$A$6:$A$3000,0))),"")</f>
        <v/>
      </c>
      <c r="O2178" t="str">
        <f>IFERROR(IF(INDEX(營收表現!N$6:N$3000,MATCH($A2178,營收表現!$A$6:$A$3000,0))="","",INDEX(營收表現!N$6:N$3000,MATCH($A2178,營收表現!$A$6:$A$3000,0))),"")</f>
        <v/>
      </c>
      <c r="P2178" t="str">
        <f>IFERROR(IF(INDEX(營收表現!O$6:O$3000,MATCH($A2178,營收表現!$A$6:$A$3000,0))="","",INDEX(營收表現!O$6:O$3000,MATCH($A2178,營收表現!$A$6:$A$3000,0))),"")</f>
        <v/>
      </c>
      <c r="Q2178" t="str">
        <f>IFERROR(IF(INDEX(營收表現!P$6:P$3000,MATCH($A2178,營收表現!$A$6:$A$3000,0))="","",INDEX(營收表現!P$6:P$3000,MATCH($A2178,營收表現!$A$6:$A$3000,0))),"")</f>
        <v/>
      </c>
      <c r="R2178" t="str">
        <f>IFERROR(IF(INDEX(營收表現!Q$6:Q$3000,MATCH($A2178,營收表現!$A$6:$A$3000,0))="","",INDEX(營收表現!Q$6:Q$3000,MATCH($A2178,營收表現!$A$6:$A$3000,0))),"")</f>
        <v/>
      </c>
      <c r="S2178" t="str">
        <f>IFERROR(IF(INDEX(營收表現!R$6:R$3000,MATCH($A2178,營收表現!$A$6:$A$3000,0))="","",INDEX(營收表現!R$6:R$3000,MATCH($A2178,營收表現!$A$6:$A$3000,0))),"")</f>
        <v/>
      </c>
      <c r="T2178" t="str">
        <f>IFERROR(IF(INDEX(營收表現!S$6:S$3000,MATCH($A2178,營收表現!$A$6:$A$3000,0))="","",INDEX(營收表現!S$6:S$3000,MATCH($A2178,營收表現!$A$6:$A$3000,0))),"")</f>
        <v/>
      </c>
      <c r="U2178" t="str">
        <f>IFERROR(IF(INDEX(營收表現!T$6:T$3000,MATCH($A2178,營收表現!$A$6:$A$3000,0))="","",INDEX(營收表現!T$6:T$3000,MATCH($A2178,營收表現!$A$6:$A$3000,0))),"")</f>
        <v/>
      </c>
    </row>
    <row r="2179" spans="1:21">
      <c r="A2179" s="30" t="str">
        <f>IF(營收表現!$A2183="","",營收表現!$A2183)</f>
        <v/>
      </c>
      <c r="B2179" t="str">
        <f>IFERROR(INDEX(營收表現!B$6:B$3000,MATCH($A2179,營收表現!$A$6:$A$3000,0)),"")</f>
        <v/>
      </c>
      <c r="C2179" t="str">
        <f>IFERROR(INDEX(類別!G$4:G$3000,MATCH($A2179,類別!$C$4:$C$3000,0)),"")</f>
        <v/>
      </c>
      <c r="D2179" t="str">
        <f>IFERROR(IF(INDEX(營收表現!C$6:C$3000,MATCH($A2179,營收表現!$A$6:$A$3000,0))="","",INDEX(營收表現!C$6:C$3000,MATCH($A2179,營收表現!$A$6:$A$3000,0))),"")</f>
        <v/>
      </c>
      <c r="E2179" t="str">
        <f>IFERROR(IF(INDEX(營收表現!D$6:D$3000,MATCH($A2179,營收表現!$A$6:$A$3000,0))="","",INDEX(營收表現!D$6:D$3000,MATCH($A2179,營收表現!$A$6:$A$3000,0))),"")</f>
        <v/>
      </c>
      <c r="F2179" t="str">
        <f>IFERROR(IF(INDEX(營收表現!E$6:E$3000,MATCH($A2179,營收表現!$A$6:$A$3000,0))="","",INDEX(營收表現!E$6:E$3000,MATCH($A2179,營收表現!$A$6:$A$3000,0))),"")</f>
        <v/>
      </c>
      <c r="G2179" t="str">
        <f>IFERROR(IF(INDEX(營收表現!F$6:F$3000,MATCH($A2179,營收表現!$A$6:$A$3000,0))="","",INDEX(營收表現!F$6:F$3000,MATCH($A2179,營收表現!$A$6:$A$3000,0))),"")</f>
        <v/>
      </c>
      <c r="H2179" t="str">
        <f>IFERROR(IF(INDEX(營收表現!G$6:G$3000,MATCH($A2179,營收表現!$A$6:$A$3000,0))="","",INDEX(營收表現!G$6:G$3000,MATCH($A2179,營收表現!$A$6:$A$3000,0))),"")</f>
        <v/>
      </c>
      <c r="I2179" t="str">
        <f>IFERROR(IF(INDEX(營收表現!H$6:H$3000,MATCH($A2179,營收表現!$A$6:$A$3000,0))="","",INDEX(營收表現!H$6:H$3000,MATCH($A2179,營收表現!$A$6:$A$3000,0))),"")</f>
        <v/>
      </c>
      <c r="J2179" t="str">
        <f>IFERROR(IF(INDEX(營收表現!I$6:I$3000,MATCH($A2179,營收表現!$A$6:$A$3000,0))="","",INDEX(營收表現!I$6:I$3000,MATCH($A2179,營收表現!$A$6:$A$3000,0))),"")</f>
        <v/>
      </c>
      <c r="K2179" t="str">
        <f>IFERROR(IF(INDEX(營收表現!J$6:J$3000,MATCH($A2179,營收表現!$A$6:$A$3000,0))="","",INDEX(營收表現!J$6:J$3000,MATCH($A2179,營收表現!$A$6:$A$3000,0))),"")</f>
        <v/>
      </c>
      <c r="L2179" t="str">
        <f>IFERROR(IF(INDEX(營收表現!K$6:K$3000,MATCH($A2179,營收表現!$A$6:$A$3000,0))="","",INDEX(營收表現!K$6:K$3000,MATCH($A2179,營收表現!$A$6:$A$3000,0))),"")</f>
        <v/>
      </c>
      <c r="M2179" t="str">
        <f>IFERROR(IF(INDEX(營收表現!L$6:L$3000,MATCH($A2179,營收表現!$A$6:$A$3000,0))="","",INDEX(營收表現!L$6:L$3000,MATCH($A2179,營收表現!$A$6:$A$3000,0))),"")</f>
        <v/>
      </c>
      <c r="N2179" t="str">
        <f>IFERROR(IF(INDEX(營收表現!M$6:M$3000,MATCH($A2179,營收表現!$A$6:$A$3000,0))="","",INDEX(營收表現!M$6:M$3000,MATCH($A2179,營收表現!$A$6:$A$3000,0))),"")</f>
        <v/>
      </c>
      <c r="O2179" t="str">
        <f>IFERROR(IF(INDEX(營收表現!N$6:N$3000,MATCH($A2179,營收表現!$A$6:$A$3000,0))="","",INDEX(營收表現!N$6:N$3000,MATCH($A2179,營收表現!$A$6:$A$3000,0))),"")</f>
        <v/>
      </c>
      <c r="P2179" t="str">
        <f>IFERROR(IF(INDEX(營收表現!O$6:O$3000,MATCH($A2179,營收表現!$A$6:$A$3000,0))="","",INDEX(營收表現!O$6:O$3000,MATCH($A2179,營收表現!$A$6:$A$3000,0))),"")</f>
        <v/>
      </c>
      <c r="Q2179" t="str">
        <f>IFERROR(IF(INDEX(營收表現!P$6:P$3000,MATCH($A2179,營收表現!$A$6:$A$3000,0))="","",INDEX(營收表現!P$6:P$3000,MATCH($A2179,營收表現!$A$6:$A$3000,0))),"")</f>
        <v/>
      </c>
      <c r="R2179" t="str">
        <f>IFERROR(IF(INDEX(營收表現!Q$6:Q$3000,MATCH($A2179,營收表現!$A$6:$A$3000,0))="","",INDEX(營收表現!Q$6:Q$3000,MATCH($A2179,營收表現!$A$6:$A$3000,0))),"")</f>
        <v/>
      </c>
      <c r="S2179" t="str">
        <f>IFERROR(IF(INDEX(營收表現!R$6:R$3000,MATCH($A2179,營收表現!$A$6:$A$3000,0))="","",INDEX(營收表現!R$6:R$3000,MATCH($A2179,營收表現!$A$6:$A$3000,0))),"")</f>
        <v/>
      </c>
      <c r="T2179" t="str">
        <f>IFERROR(IF(INDEX(營收表現!S$6:S$3000,MATCH($A2179,營收表現!$A$6:$A$3000,0))="","",INDEX(營收表現!S$6:S$3000,MATCH($A2179,營收表現!$A$6:$A$3000,0))),"")</f>
        <v/>
      </c>
      <c r="U2179" t="str">
        <f>IFERROR(IF(INDEX(營收表現!T$6:T$3000,MATCH($A2179,營收表現!$A$6:$A$3000,0))="","",INDEX(營收表現!T$6:T$3000,MATCH($A2179,營收表現!$A$6:$A$3000,0))),"")</f>
        <v/>
      </c>
    </row>
    <row r="2180" spans="1:21">
      <c r="A2180" s="30" t="str">
        <f>IF(營收表現!$A2184="","",營收表現!$A2184)</f>
        <v/>
      </c>
      <c r="B2180" t="str">
        <f>IFERROR(INDEX(營收表現!B$6:B$3000,MATCH($A2180,營收表現!$A$6:$A$3000,0)),"")</f>
        <v/>
      </c>
      <c r="C2180" t="str">
        <f>IFERROR(INDEX(類別!G$4:G$3000,MATCH($A2180,類別!$C$4:$C$3000,0)),"")</f>
        <v/>
      </c>
      <c r="D2180" t="str">
        <f>IFERROR(IF(INDEX(營收表現!C$6:C$3000,MATCH($A2180,營收表現!$A$6:$A$3000,0))="","",INDEX(營收表現!C$6:C$3000,MATCH($A2180,營收表現!$A$6:$A$3000,0))),"")</f>
        <v/>
      </c>
      <c r="E2180" t="str">
        <f>IFERROR(IF(INDEX(營收表現!D$6:D$3000,MATCH($A2180,營收表現!$A$6:$A$3000,0))="","",INDEX(營收表現!D$6:D$3000,MATCH($A2180,營收表現!$A$6:$A$3000,0))),"")</f>
        <v/>
      </c>
      <c r="F2180" t="str">
        <f>IFERROR(IF(INDEX(營收表現!E$6:E$3000,MATCH($A2180,營收表現!$A$6:$A$3000,0))="","",INDEX(營收表現!E$6:E$3000,MATCH($A2180,營收表現!$A$6:$A$3000,0))),"")</f>
        <v/>
      </c>
      <c r="G2180" t="str">
        <f>IFERROR(IF(INDEX(營收表現!F$6:F$3000,MATCH($A2180,營收表現!$A$6:$A$3000,0))="","",INDEX(營收表現!F$6:F$3000,MATCH($A2180,營收表現!$A$6:$A$3000,0))),"")</f>
        <v/>
      </c>
      <c r="H2180" t="str">
        <f>IFERROR(IF(INDEX(營收表現!G$6:G$3000,MATCH($A2180,營收表現!$A$6:$A$3000,0))="","",INDEX(營收表現!G$6:G$3000,MATCH($A2180,營收表現!$A$6:$A$3000,0))),"")</f>
        <v/>
      </c>
      <c r="I2180" t="str">
        <f>IFERROR(IF(INDEX(營收表現!H$6:H$3000,MATCH($A2180,營收表現!$A$6:$A$3000,0))="","",INDEX(營收表現!H$6:H$3000,MATCH($A2180,營收表現!$A$6:$A$3000,0))),"")</f>
        <v/>
      </c>
      <c r="J2180" t="str">
        <f>IFERROR(IF(INDEX(營收表現!I$6:I$3000,MATCH($A2180,營收表現!$A$6:$A$3000,0))="","",INDEX(營收表現!I$6:I$3000,MATCH($A2180,營收表現!$A$6:$A$3000,0))),"")</f>
        <v/>
      </c>
      <c r="K2180" t="str">
        <f>IFERROR(IF(INDEX(營收表現!J$6:J$3000,MATCH($A2180,營收表現!$A$6:$A$3000,0))="","",INDEX(營收表現!J$6:J$3000,MATCH($A2180,營收表現!$A$6:$A$3000,0))),"")</f>
        <v/>
      </c>
      <c r="L2180" t="str">
        <f>IFERROR(IF(INDEX(營收表現!K$6:K$3000,MATCH($A2180,營收表現!$A$6:$A$3000,0))="","",INDEX(營收表現!K$6:K$3000,MATCH($A2180,營收表現!$A$6:$A$3000,0))),"")</f>
        <v/>
      </c>
      <c r="M2180" t="str">
        <f>IFERROR(IF(INDEX(營收表現!L$6:L$3000,MATCH($A2180,營收表現!$A$6:$A$3000,0))="","",INDEX(營收表現!L$6:L$3000,MATCH($A2180,營收表現!$A$6:$A$3000,0))),"")</f>
        <v/>
      </c>
      <c r="N2180" t="str">
        <f>IFERROR(IF(INDEX(營收表現!M$6:M$3000,MATCH($A2180,營收表現!$A$6:$A$3000,0))="","",INDEX(營收表現!M$6:M$3000,MATCH($A2180,營收表現!$A$6:$A$3000,0))),"")</f>
        <v/>
      </c>
      <c r="O2180" t="str">
        <f>IFERROR(IF(INDEX(營收表現!N$6:N$3000,MATCH($A2180,營收表現!$A$6:$A$3000,0))="","",INDEX(營收表現!N$6:N$3000,MATCH($A2180,營收表現!$A$6:$A$3000,0))),"")</f>
        <v/>
      </c>
      <c r="P2180" t="str">
        <f>IFERROR(IF(INDEX(營收表現!O$6:O$3000,MATCH($A2180,營收表現!$A$6:$A$3000,0))="","",INDEX(營收表現!O$6:O$3000,MATCH($A2180,營收表現!$A$6:$A$3000,0))),"")</f>
        <v/>
      </c>
      <c r="Q2180" t="str">
        <f>IFERROR(IF(INDEX(營收表現!P$6:P$3000,MATCH($A2180,營收表現!$A$6:$A$3000,0))="","",INDEX(營收表現!P$6:P$3000,MATCH($A2180,營收表現!$A$6:$A$3000,0))),"")</f>
        <v/>
      </c>
      <c r="R2180" t="str">
        <f>IFERROR(IF(INDEX(營收表現!Q$6:Q$3000,MATCH($A2180,營收表現!$A$6:$A$3000,0))="","",INDEX(營收表現!Q$6:Q$3000,MATCH($A2180,營收表現!$A$6:$A$3000,0))),"")</f>
        <v/>
      </c>
      <c r="S2180" t="str">
        <f>IFERROR(IF(INDEX(營收表現!R$6:R$3000,MATCH($A2180,營收表現!$A$6:$A$3000,0))="","",INDEX(營收表現!R$6:R$3000,MATCH($A2180,營收表現!$A$6:$A$3000,0))),"")</f>
        <v/>
      </c>
      <c r="T2180" t="str">
        <f>IFERROR(IF(INDEX(營收表現!S$6:S$3000,MATCH($A2180,營收表現!$A$6:$A$3000,0))="","",INDEX(營收表現!S$6:S$3000,MATCH($A2180,營收表現!$A$6:$A$3000,0))),"")</f>
        <v/>
      </c>
      <c r="U2180" t="str">
        <f>IFERROR(IF(INDEX(營收表現!T$6:T$3000,MATCH($A2180,營收表現!$A$6:$A$3000,0))="","",INDEX(營收表現!T$6:T$3000,MATCH($A2180,營收表現!$A$6:$A$3000,0))),"")</f>
        <v/>
      </c>
    </row>
    <row r="2181" spans="1:21">
      <c r="A2181" s="30" t="str">
        <f>IF(營收表現!$A2185="","",營收表現!$A2185)</f>
        <v/>
      </c>
      <c r="B2181" t="str">
        <f>IFERROR(INDEX(營收表現!B$6:B$3000,MATCH($A2181,營收表現!$A$6:$A$3000,0)),"")</f>
        <v/>
      </c>
      <c r="C2181" t="str">
        <f>IFERROR(INDEX(類別!G$4:G$3000,MATCH($A2181,類別!$C$4:$C$3000,0)),"")</f>
        <v/>
      </c>
      <c r="D2181" t="str">
        <f>IFERROR(IF(INDEX(營收表現!C$6:C$3000,MATCH($A2181,營收表現!$A$6:$A$3000,0))="","",INDEX(營收表現!C$6:C$3000,MATCH($A2181,營收表現!$A$6:$A$3000,0))),"")</f>
        <v/>
      </c>
      <c r="E2181" t="str">
        <f>IFERROR(IF(INDEX(營收表現!D$6:D$3000,MATCH($A2181,營收表現!$A$6:$A$3000,0))="","",INDEX(營收表現!D$6:D$3000,MATCH($A2181,營收表現!$A$6:$A$3000,0))),"")</f>
        <v/>
      </c>
      <c r="F2181" t="str">
        <f>IFERROR(IF(INDEX(營收表現!E$6:E$3000,MATCH($A2181,營收表現!$A$6:$A$3000,0))="","",INDEX(營收表現!E$6:E$3000,MATCH($A2181,營收表現!$A$6:$A$3000,0))),"")</f>
        <v/>
      </c>
      <c r="G2181" t="str">
        <f>IFERROR(IF(INDEX(營收表現!F$6:F$3000,MATCH($A2181,營收表現!$A$6:$A$3000,0))="","",INDEX(營收表現!F$6:F$3000,MATCH($A2181,營收表現!$A$6:$A$3000,0))),"")</f>
        <v/>
      </c>
      <c r="H2181" t="str">
        <f>IFERROR(IF(INDEX(營收表現!G$6:G$3000,MATCH($A2181,營收表現!$A$6:$A$3000,0))="","",INDEX(營收表現!G$6:G$3000,MATCH($A2181,營收表現!$A$6:$A$3000,0))),"")</f>
        <v/>
      </c>
      <c r="I2181" t="str">
        <f>IFERROR(IF(INDEX(營收表現!H$6:H$3000,MATCH($A2181,營收表現!$A$6:$A$3000,0))="","",INDEX(營收表現!H$6:H$3000,MATCH($A2181,營收表現!$A$6:$A$3000,0))),"")</f>
        <v/>
      </c>
      <c r="J2181" t="str">
        <f>IFERROR(IF(INDEX(營收表現!I$6:I$3000,MATCH($A2181,營收表現!$A$6:$A$3000,0))="","",INDEX(營收表現!I$6:I$3000,MATCH($A2181,營收表現!$A$6:$A$3000,0))),"")</f>
        <v/>
      </c>
      <c r="K2181" t="str">
        <f>IFERROR(IF(INDEX(營收表現!J$6:J$3000,MATCH($A2181,營收表現!$A$6:$A$3000,0))="","",INDEX(營收表現!J$6:J$3000,MATCH($A2181,營收表現!$A$6:$A$3000,0))),"")</f>
        <v/>
      </c>
      <c r="L2181" t="str">
        <f>IFERROR(IF(INDEX(營收表現!K$6:K$3000,MATCH($A2181,營收表現!$A$6:$A$3000,0))="","",INDEX(營收表現!K$6:K$3000,MATCH($A2181,營收表現!$A$6:$A$3000,0))),"")</f>
        <v/>
      </c>
      <c r="M2181" t="str">
        <f>IFERROR(IF(INDEX(營收表現!L$6:L$3000,MATCH($A2181,營收表現!$A$6:$A$3000,0))="","",INDEX(營收表現!L$6:L$3000,MATCH($A2181,營收表現!$A$6:$A$3000,0))),"")</f>
        <v/>
      </c>
      <c r="N2181" t="str">
        <f>IFERROR(IF(INDEX(營收表現!M$6:M$3000,MATCH($A2181,營收表現!$A$6:$A$3000,0))="","",INDEX(營收表現!M$6:M$3000,MATCH($A2181,營收表現!$A$6:$A$3000,0))),"")</f>
        <v/>
      </c>
      <c r="O2181" t="str">
        <f>IFERROR(IF(INDEX(營收表現!N$6:N$3000,MATCH($A2181,營收表現!$A$6:$A$3000,0))="","",INDEX(營收表現!N$6:N$3000,MATCH($A2181,營收表現!$A$6:$A$3000,0))),"")</f>
        <v/>
      </c>
      <c r="P2181" t="str">
        <f>IFERROR(IF(INDEX(營收表現!O$6:O$3000,MATCH($A2181,營收表現!$A$6:$A$3000,0))="","",INDEX(營收表現!O$6:O$3000,MATCH($A2181,營收表現!$A$6:$A$3000,0))),"")</f>
        <v/>
      </c>
      <c r="Q2181" t="str">
        <f>IFERROR(IF(INDEX(營收表現!P$6:P$3000,MATCH($A2181,營收表現!$A$6:$A$3000,0))="","",INDEX(營收表現!P$6:P$3000,MATCH($A2181,營收表現!$A$6:$A$3000,0))),"")</f>
        <v/>
      </c>
      <c r="R2181" t="str">
        <f>IFERROR(IF(INDEX(營收表現!Q$6:Q$3000,MATCH($A2181,營收表現!$A$6:$A$3000,0))="","",INDEX(營收表現!Q$6:Q$3000,MATCH($A2181,營收表現!$A$6:$A$3000,0))),"")</f>
        <v/>
      </c>
      <c r="S2181" t="str">
        <f>IFERROR(IF(INDEX(營收表現!R$6:R$3000,MATCH($A2181,營收表現!$A$6:$A$3000,0))="","",INDEX(營收表現!R$6:R$3000,MATCH($A2181,營收表現!$A$6:$A$3000,0))),"")</f>
        <v/>
      </c>
      <c r="T2181" t="str">
        <f>IFERROR(IF(INDEX(營收表現!S$6:S$3000,MATCH($A2181,營收表現!$A$6:$A$3000,0))="","",INDEX(營收表現!S$6:S$3000,MATCH($A2181,營收表現!$A$6:$A$3000,0))),"")</f>
        <v/>
      </c>
      <c r="U2181" t="str">
        <f>IFERROR(IF(INDEX(營收表現!T$6:T$3000,MATCH($A2181,營收表現!$A$6:$A$3000,0))="","",INDEX(營收表現!T$6:T$3000,MATCH($A2181,營收表現!$A$6:$A$3000,0))),"")</f>
        <v/>
      </c>
    </row>
    <row r="2182" spans="1:21">
      <c r="A2182" s="30" t="str">
        <f>IF(營收表現!$A2186="","",營收表現!$A2186)</f>
        <v/>
      </c>
      <c r="B2182" t="str">
        <f>IFERROR(INDEX(營收表現!B$6:B$3000,MATCH($A2182,營收表現!$A$6:$A$3000,0)),"")</f>
        <v/>
      </c>
      <c r="C2182" t="str">
        <f>IFERROR(INDEX(類別!G$4:G$3000,MATCH($A2182,類別!$C$4:$C$3000,0)),"")</f>
        <v/>
      </c>
      <c r="D2182" t="str">
        <f>IFERROR(IF(INDEX(營收表現!C$6:C$3000,MATCH($A2182,營收表現!$A$6:$A$3000,0))="","",INDEX(營收表現!C$6:C$3000,MATCH($A2182,營收表現!$A$6:$A$3000,0))),"")</f>
        <v/>
      </c>
      <c r="E2182" t="str">
        <f>IFERROR(IF(INDEX(營收表現!D$6:D$3000,MATCH($A2182,營收表現!$A$6:$A$3000,0))="","",INDEX(營收表現!D$6:D$3000,MATCH($A2182,營收表現!$A$6:$A$3000,0))),"")</f>
        <v/>
      </c>
      <c r="F2182" t="str">
        <f>IFERROR(IF(INDEX(營收表現!E$6:E$3000,MATCH($A2182,營收表現!$A$6:$A$3000,0))="","",INDEX(營收表現!E$6:E$3000,MATCH($A2182,營收表現!$A$6:$A$3000,0))),"")</f>
        <v/>
      </c>
      <c r="G2182" t="str">
        <f>IFERROR(IF(INDEX(營收表現!F$6:F$3000,MATCH($A2182,營收表現!$A$6:$A$3000,0))="","",INDEX(營收表現!F$6:F$3000,MATCH($A2182,營收表現!$A$6:$A$3000,0))),"")</f>
        <v/>
      </c>
      <c r="H2182" t="str">
        <f>IFERROR(IF(INDEX(營收表現!G$6:G$3000,MATCH($A2182,營收表現!$A$6:$A$3000,0))="","",INDEX(營收表現!G$6:G$3000,MATCH($A2182,營收表現!$A$6:$A$3000,0))),"")</f>
        <v/>
      </c>
      <c r="I2182" t="str">
        <f>IFERROR(IF(INDEX(營收表現!H$6:H$3000,MATCH($A2182,營收表現!$A$6:$A$3000,0))="","",INDEX(營收表現!H$6:H$3000,MATCH($A2182,營收表現!$A$6:$A$3000,0))),"")</f>
        <v/>
      </c>
      <c r="J2182" t="str">
        <f>IFERROR(IF(INDEX(營收表現!I$6:I$3000,MATCH($A2182,營收表現!$A$6:$A$3000,0))="","",INDEX(營收表現!I$6:I$3000,MATCH($A2182,營收表現!$A$6:$A$3000,0))),"")</f>
        <v/>
      </c>
      <c r="K2182" t="str">
        <f>IFERROR(IF(INDEX(營收表現!J$6:J$3000,MATCH($A2182,營收表現!$A$6:$A$3000,0))="","",INDEX(營收表現!J$6:J$3000,MATCH($A2182,營收表現!$A$6:$A$3000,0))),"")</f>
        <v/>
      </c>
      <c r="L2182" t="str">
        <f>IFERROR(IF(INDEX(營收表現!K$6:K$3000,MATCH($A2182,營收表現!$A$6:$A$3000,0))="","",INDEX(營收表現!K$6:K$3000,MATCH($A2182,營收表現!$A$6:$A$3000,0))),"")</f>
        <v/>
      </c>
      <c r="M2182" t="str">
        <f>IFERROR(IF(INDEX(營收表現!L$6:L$3000,MATCH($A2182,營收表現!$A$6:$A$3000,0))="","",INDEX(營收表現!L$6:L$3000,MATCH($A2182,營收表現!$A$6:$A$3000,0))),"")</f>
        <v/>
      </c>
      <c r="N2182" t="str">
        <f>IFERROR(IF(INDEX(營收表現!M$6:M$3000,MATCH($A2182,營收表現!$A$6:$A$3000,0))="","",INDEX(營收表現!M$6:M$3000,MATCH($A2182,營收表現!$A$6:$A$3000,0))),"")</f>
        <v/>
      </c>
      <c r="O2182" t="str">
        <f>IFERROR(IF(INDEX(營收表現!N$6:N$3000,MATCH($A2182,營收表現!$A$6:$A$3000,0))="","",INDEX(營收表現!N$6:N$3000,MATCH($A2182,營收表現!$A$6:$A$3000,0))),"")</f>
        <v/>
      </c>
      <c r="P2182" t="str">
        <f>IFERROR(IF(INDEX(營收表現!O$6:O$3000,MATCH($A2182,營收表現!$A$6:$A$3000,0))="","",INDEX(營收表現!O$6:O$3000,MATCH($A2182,營收表現!$A$6:$A$3000,0))),"")</f>
        <v/>
      </c>
      <c r="Q2182" t="str">
        <f>IFERROR(IF(INDEX(營收表現!P$6:P$3000,MATCH($A2182,營收表現!$A$6:$A$3000,0))="","",INDEX(營收表現!P$6:P$3000,MATCH($A2182,營收表現!$A$6:$A$3000,0))),"")</f>
        <v/>
      </c>
      <c r="R2182" t="str">
        <f>IFERROR(IF(INDEX(營收表現!Q$6:Q$3000,MATCH($A2182,營收表現!$A$6:$A$3000,0))="","",INDEX(營收表現!Q$6:Q$3000,MATCH($A2182,營收表現!$A$6:$A$3000,0))),"")</f>
        <v/>
      </c>
      <c r="S2182" t="str">
        <f>IFERROR(IF(INDEX(營收表現!R$6:R$3000,MATCH($A2182,營收表現!$A$6:$A$3000,0))="","",INDEX(營收表現!R$6:R$3000,MATCH($A2182,營收表現!$A$6:$A$3000,0))),"")</f>
        <v/>
      </c>
      <c r="T2182" t="str">
        <f>IFERROR(IF(INDEX(營收表現!S$6:S$3000,MATCH($A2182,營收表現!$A$6:$A$3000,0))="","",INDEX(營收表現!S$6:S$3000,MATCH($A2182,營收表現!$A$6:$A$3000,0))),"")</f>
        <v/>
      </c>
      <c r="U2182" t="str">
        <f>IFERROR(IF(INDEX(營收表現!T$6:T$3000,MATCH($A2182,營收表現!$A$6:$A$3000,0))="","",INDEX(營收表現!T$6:T$3000,MATCH($A2182,營收表現!$A$6:$A$3000,0))),"")</f>
        <v/>
      </c>
    </row>
    <row r="2183" spans="1:21">
      <c r="A2183" s="30" t="str">
        <f>IF(營收表現!$A2187="","",營收表現!$A2187)</f>
        <v/>
      </c>
      <c r="B2183" t="str">
        <f>IFERROR(INDEX(營收表現!B$6:B$3000,MATCH($A2183,營收表現!$A$6:$A$3000,0)),"")</f>
        <v/>
      </c>
      <c r="C2183" t="str">
        <f>IFERROR(INDEX(類別!G$4:G$3000,MATCH($A2183,類別!$C$4:$C$3000,0)),"")</f>
        <v/>
      </c>
      <c r="D2183" t="str">
        <f>IFERROR(IF(INDEX(營收表現!C$6:C$3000,MATCH($A2183,營收表現!$A$6:$A$3000,0))="","",INDEX(營收表現!C$6:C$3000,MATCH($A2183,營收表現!$A$6:$A$3000,0))),"")</f>
        <v/>
      </c>
      <c r="E2183" t="str">
        <f>IFERROR(IF(INDEX(營收表現!D$6:D$3000,MATCH($A2183,營收表現!$A$6:$A$3000,0))="","",INDEX(營收表現!D$6:D$3000,MATCH($A2183,營收表現!$A$6:$A$3000,0))),"")</f>
        <v/>
      </c>
      <c r="F2183" t="str">
        <f>IFERROR(IF(INDEX(營收表現!E$6:E$3000,MATCH($A2183,營收表現!$A$6:$A$3000,0))="","",INDEX(營收表現!E$6:E$3000,MATCH($A2183,營收表現!$A$6:$A$3000,0))),"")</f>
        <v/>
      </c>
      <c r="G2183" t="str">
        <f>IFERROR(IF(INDEX(營收表現!F$6:F$3000,MATCH($A2183,營收表現!$A$6:$A$3000,0))="","",INDEX(營收表現!F$6:F$3000,MATCH($A2183,營收表現!$A$6:$A$3000,0))),"")</f>
        <v/>
      </c>
      <c r="H2183" t="str">
        <f>IFERROR(IF(INDEX(營收表現!G$6:G$3000,MATCH($A2183,營收表現!$A$6:$A$3000,0))="","",INDEX(營收表現!G$6:G$3000,MATCH($A2183,營收表現!$A$6:$A$3000,0))),"")</f>
        <v/>
      </c>
      <c r="I2183" t="str">
        <f>IFERROR(IF(INDEX(營收表現!H$6:H$3000,MATCH($A2183,營收表現!$A$6:$A$3000,0))="","",INDEX(營收表現!H$6:H$3000,MATCH($A2183,營收表現!$A$6:$A$3000,0))),"")</f>
        <v/>
      </c>
      <c r="J2183" t="str">
        <f>IFERROR(IF(INDEX(營收表現!I$6:I$3000,MATCH($A2183,營收表現!$A$6:$A$3000,0))="","",INDEX(營收表現!I$6:I$3000,MATCH($A2183,營收表現!$A$6:$A$3000,0))),"")</f>
        <v/>
      </c>
      <c r="K2183" t="str">
        <f>IFERROR(IF(INDEX(營收表現!J$6:J$3000,MATCH($A2183,營收表現!$A$6:$A$3000,0))="","",INDEX(營收表現!J$6:J$3000,MATCH($A2183,營收表現!$A$6:$A$3000,0))),"")</f>
        <v/>
      </c>
      <c r="L2183" t="str">
        <f>IFERROR(IF(INDEX(營收表現!K$6:K$3000,MATCH($A2183,營收表現!$A$6:$A$3000,0))="","",INDEX(營收表現!K$6:K$3000,MATCH($A2183,營收表現!$A$6:$A$3000,0))),"")</f>
        <v/>
      </c>
      <c r="M2183" t="str">
        <f>IFERROR(IF(INDEX(營收表現!L$6:L$3000,MATCH($A2183,營收表現!$A$6:$A$3000,0))="","",INDEX(營收表現!L$6:L$3000,MATCH($A2183,營收表現!$A$6:$A$3000,0))),"")</f>
        <v/>
      </c>
      <c r="N2183" t="str">
        <f>IFERROR(IF(INDEX(營收表現!M$6:M$3000,MATCH($A2183,營收表現!$A$6:$A$3000,0))="","",INDEX(營收表現!M$6:M$3000,MATCH($A2183,營收表現!$A$6:$A$3000,0))),"")</f>
        <v/>
      </c>
      <c r="O2183" t="str">
        <f>IFERROR(IF(INDEX(營收表現!N$6:N$3000,MATCH($A2183,營收表現!$A$6:$A$3000,0))="","",INDEX(營收表現!N$6:N$3000,MATCH($A2183,營收表現!$A$6:$A$3000,0))),"")</f>
        <v/>
      </c>
      <c r="P2183" t="str">
        <f>IFERROR(IF(INDEX(營收表現!O$6:O$3000,MATCH($A2183,營收表現!$A$6:$A$3000,0))="","",INDEX(營收表現!O$6:O$3000,MATCH($A2183,營收表現!$A$6:$A$3000,0))),"")</f>
        <v/>
      </c>
      <c r="Q2183" t="str">
        <f>IFERROR(IF(INDEX(營收表現!P$6:P$3000,MATCH($A2183,營收表現!$A$6:$A$3000,0))="","",INDEX(營收表現!P$6:P$3000,MATCH($A2183,營收表現!$A$6:$A$3000,0))),"")</f>
        <v/>
      </c>
      <c r="R2183" t="str">
        <f>IFERROR(IF(INDEX(營收表現!Q$6:Q$3000,MATCH($A2183,營收表現!$A$6:$A$3000,0))="","",INDEX(營收表現!Q$6:Q$3000,MATCH($A2183,營收表現!$A$6:$A$3000,0))),"")</f>
        <v/>
      </c>
      <c r="S2183" t="str">
        <f>IFERROR(IF(INDEX(營收表現!R$6:R$3000,MATCH($A2183,營收表現!$A$6:$A$3000,0))="","",INDEX(營收表現!R$6:R$3000,MATCH($A2183,營收表現!$A$6:$A$3000,0))),"")</f>
        <v/>
      </c>
      <c r="T2183" t="str">
        <f>IFERROR(IF(INDEX(營收表現!S$6:S$3000,MATCH($A2183,營收表現!$A$6:$A$3000,0))="","",INDEX(營收表現!S$6:S$3000,MATCH($A2183,營收表現!$A$6:$A$3000,0))),"")</f>
        <v/>
      </c>
      <c r="U2183" t="str">
        <f>IFERROR(IF(INDEX(營收表現!T$6:T$3000,MATCH($A2183,營收表現!$A$6:$A$3000,0))="","",INDEX(營收表現!T$6:T$3000,MATCH($A2183,營收表現!$A$6:$A$3000,0))),"")</f>
        <v/>
      </c>
    </row>
    <row r="2184" spans="1:21">
      <c r="A2184" s="30" t="str">
        <f>IF(營收表現!$A2188="","",營收表現!$A2188)</f>
        <v/>
      </c>
      <c r="B2184" t="str">
        <f>IFERROR(INDEX(營收表現!B$6:B$3000,MATCH($A2184,營收表現!$A$6:$A$3000,0)),"")</f>
        <v/>
      </c>
      <c r="C2184" t="str">
        <f>IFERROR(INDEX(類別!G$4:G$3000,MATCH($A2184,類別!$C$4:$C$3000,0)),"")</f>
        <v/>
      </c>
      <c r="D2184" t="str">
        <f>IFERROR(IF(INDEX(營收表現!C$6:C$3000,MATCH($A2184,營收表現!$A$6:$A$3000,0))="","",INDEX(營收表現!C$6:C$3000,MATCH($A2184,營收表現!$A$6:$A$3000,0))),"")</f>
        <v/>
      </c>
      <c r="E2184" t="str">
        <f>IFERROR(IF(INDEX(營收表現!D$6:D$3000,MATCH($A2184,營收表現!$A$6:$A$3000,0))="","",INDEX(營收表現!D$6:D$3000,MATCH($A2184,營收表現!$A$6:$A$3000,0))),"")</f>
        <v/>
      </c>
      <c r="F2184" t="str">
        <f>IFERROR(IF(INDEX(營收表現!E$6:E$3000,MATCH($A2184,營收表現!$A$6:$A$3000,0))="","",INDEX(營收表現!E$6:E$3000,MATCH($A2184,營收表現!$A$6:$A$3000,0))),"")</f>
        <v/>
      </c>
      <c r="G2184" t="str">
        <f>IFERROR(IF(INDEX(營收表現!F$6:F$3000,MATCH($A2184,營收表現!$A$6:$A$3000,0))="","",INDEX(營收表現!F$6:F$3000,MATCH($A2184,營收表現!$A$6:$A$3000,0))),"")</f>
        <v/>
      </c>
      <c r="H2184" t="str">
        <f>IFERROR(IF(INDEX(營收表現!G$6:G$3000,MATCH($A2184,營收表現!$A$6:$A$3000,0))="","",INDEX(營收表現!G$6:G$3000,MATCH($A2184,營收表現!$A$6:$A$3000,0))),"")</f>
        <v/>
      </c>
      <c r="I2184" t="str">
        <f>IFERROR(IF(INDEX(營收表現!H$6:H$3000,MATCH($A2184,營收表現!$A$6:$A$3000,0))="","",INDEX(營收表現!H$6:H$3000,MATCH($A2184,營收表現!$A$6:$A$3000,0))),"")</f>
        <v/>
      </c>
      <c r="J2184" t="str">
        <f>IFERROR(IF(INDEX(營收表現!I$6:I$3000,MATCH($A2184,營收表現!$A$6:$A$3000,0))="","",INDEX(營收表現!I$6:I$3000,MATCH($A2184,營收表現!$A$6:$A$3000,0))),"")</f>
        <v/>
      </c>
      <c r="K2184" t="str">
        <f>IFERROR(IF(INDEX(營收表現!J$6:J$3000,MATCH($A2184,營收表現!$A$6:$A$3000,0))="","",INDEX(營收表現!J$6:J$3000,MATCH($A2184,營收表現!$A$6:$A$3000,0))),"")</f>
        <v/>
      </c>
      <c r="L2184" t="str">
        <f>IFERROR(IF(INDEX(營收表現!K$6:K$3000,MATCH($A2184,營收表現!$A$6:$A$3000,0))="","",INDEX(營收表現!K$6:K$3000,MATCH($A2184,營收表現!$A$6:$A$3000,0))),"")</f>
        <v/>
      </c>
      <c r="M2184" t="str">
        <f>IFERROR(IF(INDEX(營收表現!L$6:L$3000,MATCH($A2184,營收表現!$A$6:$A$3000,0))="","",INDEX(營收表現!L$6:L$3000,MATCH($A2184,營收表現!$A$6:$A$3000,0))),"")</f>
        <v/>
      </c>
      <c r="N2184" t="str">
        <f>IFERROR(IF(INDEX(營收表現!M$6:M$3000,MATCH($A2184,營收表現!$A$6:$A$3000,0))="","",INDEX(營收表現!M$6:M$3000,MATCH($A2184,營收表現!$A$6:$A$3000,0))),"")</f>
        <v/>
      </c>
      <c r="O2184" t="str">
        <f>IFERROR(IF(INDEX(營收表現!N$6:N$3000,MATCH($A2184,營收表現!$A$6:$A$3000,0))="","",INDEX(營收表現!N$6:N$3000,MATCH($A2184,營收表現!$A$6:$A$3000,0))),"")</f>
        <v/>
      </c>
      <c r="P2184" t="str">
        <f>IFERROR(IF(INDEX(營收表現!O$6:O$3000,MATCH($A2184,營收表現!$A$6:$A$3000,0))="","",INDEX(營收表現!O$6:O$3000,MATCH($A2184,營收表現!$A$6:$A$3000,0))),"")</f>
        <v/>
      </c>
      <c r="Q2184" t="str">
        <f>IFERROR(IF(INDEX(營收表現!P$6:P$3000,MATCH($A2184,營收表現!$A$6:$A$3000,0))="","",INDEX(營收表現!P$6:P$3000,MATCH($A2184,營收表現!$A$6:$A$3000,0))),"")</f>
        <v/>
      </c>
      <c r="R2184" t="str">
        <f>IFERROR(IF(INDEX(營收表現!Q$6:Q$3000,MATCH($A2184,營收表現!$A$6:$A$3000,0))="","",INDEX(營收表現!Q$6:Q$3000,MATCH($A2184,營收表現!$A$6:$A$3000,0))),"")</f>
        <v/>
      </c>
      <c r="S2184" t="str">
        <f>IFERROR(IF(INDEX(營收表現!R$6:R$3000,MATCH($A2184,營收表現!$A$6:$A$3000,0))="","",INDEX(營收表現!R$6:R$3000,MATCH($A2184,營收表現!$A$6:$A$3000,0))),"")</f>
        <v/>
      </c>
      <c r="T2184" t="str">
        <f>IFERROR(IF(INDEX(營收表現!S$6:S$3000,MATCH($A2184,營收表現!$A$6:$A$3000,0))="","",INDEX(營收表現!S$6:S$3000,MATCH($A2184,營收表現!$A$6:$A$3000,0))),"")</f>
        <v/>
      </c>
      <c r="U2184" t="str">
        <f>IFERROR(IF(INDEX(營收表現!T$6:T$3000,MATCH($A2184,營收表現!$A$6:$A$3000,0))="","",INDEX(營收表現!T$6:T$3000,MATCH($A2184,營收表現!$A$6:$A$3000,0))),"")</f>
        <v/>
      </c>
    </row>
    <row r="2185" spans="1:21">
      <c r="A2185" s="30" t="str">
        <f>IF(營收表現!$A2189="","",營收表現!$A2189)</f>
        <v/>
      </c>
      <c r="B2185" t="str">
        <f>IFERROR(INDEX(營收表現!B$6:B$3000,MATCH($A2185,營收表現!$A$6:$A$3000,0)),"")</f>
        <v/>
      </c>
      <c r="C2185" t="str">
        <f>IFERROR(INDEX(類別!G$4:G$3000,MATCH($A2185,類別!$C$4:$C$3000,0)),"")</f>
        <v/>
      </c>
      <c r="D2185" t="str">
        <f>IFERROR(IF(INDEX(營收表現!C$6:C$3000,MATCH($A2185,營收表現!$A$6:$A$3000,0))="","",INDEX(營收表現!C$6:C$3000,MATCH($A2185,營收表現!$A$6:$A$3000,0))),"")</f>
        <v/>
      </c>
      <c r="E2185" t="str">
        <f>IFERROR(IF(INDEX(營收表現!D$6:D$3000,MATCH($A2185,營收表現!$A$6:$A$3000,0))="","",INDEX(營收表現!D$6:D$3000,MATCH($A2185,營收表現!$A$6:$A$3000,0))),"")</f>
        <v/>
      </c>
      <c r="F2185" t="str">
        <f>IFERROR(IF(INDEX(營收表現!E$6:E$3000,MATCH($A2185,營收表現!$A$6:$A$3000,0))="","",INDEX(營收表現!E$6:E$3000,MATCH($A2185,營收表現!$A$6:$A$3000,0))),"")</f>
        <v/>
      </c>
      <c r="G2185" t="str">
        <f>IFERROR(IF(INDEX(營收表現!F$6:F$3000,MATCH($A2185,營收表現!$A$6:$A$3000,0))="","",INDEX(營收表現!F$6:F$3000,MATCH($A2185,營收表現!$A$6:$A$3000,0))),"")</f>
        <v/>
      </c>
      <c r="H2185" t="str">
        <f>IFERROR(IF(INDEX(營收表現!G$6:G$3000,MATCH($A2185,營收表現!$A$6:$A$3000,0))="","",INDEX(營收表現!G$6:G$3000,MATCH($A2185,營收表現!$A$6:$A$3000,0))),"")</f>
        <v/>
      </c>
      <c r="I2185" t="str">
        <f>IFERROR(IF(INDEX(營收表現!H$6:H$3000,MATCH($A2185,營收表現!$A$6:$A$3000,0))="","",INDEX(營收表現!H$6:H$3000,MATCH($A2185,營收表現!$A$6:$A$3000,0))),"")</f>
        <v/>
      </c>
      <c r="J2185" t="str">
        <f>IFERROR(IF(INDEX(營收表現!I$6:I$3000,MATCH($A2185,營收表現!$A$6:$A$3000,0))="","",INDEX(營收表現!I$6:I$3000,MATCH($A2185,營收表現!$A$6:$A$3000,0))),"")</f>
        <v/>
      </c>
      <c r="K2185" t="str">
        <f>IFERROR(IF(INDEX(營收表現!J$6:J$3000,MATCH($A2185,營收表現!$A$6:$A$3000,0))="","",INDEX(營收表現!J$6:J$3000,MATCH($A2185,營收表現!$A$6:$A$3000,0))),"")</f>
        <v/>
      </c>
      <c r="L2185" t="str">
        <f>IFERROR(IF(INDEX(營收表現!K$6:K$3000,MATCH($A2185,營收表現!$A$6:$A$3000,0))="","",INDEX(營收表現!K$6:K$3000,MATCH($A2185,營收表現!$A$6:$A$3000,0))),"")</f>
        <v/>
      </c>
      <c r="M2185" t="str">
        <f>IFERROR(IF(INDEX(營收表現!L$6:L$3000,MATCH($A2185,營收表現!$A$6:$A$3000,0))="","",INDEX(營收表現!L$6:L$3000,MATCH($A2185,營收表現!$A$6:$A$3000,0))),"")</f>
        <v/>
      </c>
      <c r="N2185" t="str">
        <f>IFERROR(IF(INDEX(營收表現!M$6:M$3000,MATCH($A2185,營收表現!$A$6:$A$3000,0))="","",INDEX(營收表現!M$6:M$3000,MATCH($A2185,營收表現!$A$6:$A$3000,0))),"")</f>
        <v/>
      </c>
      <c r="O2185" t="str">
        <f>IFERROR(IF(INDEX(營收表現!N$6:N$3000,MATCH($A2185,營收表現!$A$6:$A$3000,0))="","",INDEX(營收表現!N$6:N$3000,MATCH($A2185,營收表現!$A$6:$A$3000,0))),"")</f>
        <v/>
      </c>
      <c r="P2185" t="str">
        <f>IFERROR(IF(INDEX(營收表現!O$6:O$3000,MATCH($A2185,營收表現!$A$6:$A$3000,0))="","",INDEX(營收表現!O$6:O$3000,MATCH($A2185,營收表現!$A$6:$A$3000,0))),"")</f>
        <v/>
      </c>
      <c r="Q2185" t="str">
        <f>IFERROR(IF(INDEX(營收表現!P$6:P$3000,MATCH($A2185,營收表現!$A$6:$A$3000,0))="","",INDEX(營收表現!P$6:P$3000,MATCH($A2185,營收表現!$A$6:$A$3000,0))),"")</f>
        <v/>
      </c>
      <c r="R2185" t="str">
        <f>IFERROR(IF(INDEX(營收表現!Q$6:Q$3000,MATCH($A2185,營收表現!$A$6:$A$3000,0))="","",INDEX(營收表現!Q$6:Q$3000,MATCH($A2185,營收表現!$A$6:$A$3000,0))),"")</f>
        <v/>
      </c>
      <c r="S2185" t="str">
        <f>IFERROR(IF(INDEX(營收表現!R$6:R$3000,MATCH($A2185,營收表現!$A$6:$A$3000,0))="","",INDEX(營收表現!R$6:R$3000,MATCH($A2185,營收表現!$A$6:$A$3000,0))),"")</f>
        <v/>
      </c>
      <c r="T2185" t="str">
        <f>IFERROR(IF(INDEX(營收表現!S$6:S$3000,MATCH($A2185,營收表現!$A$6:$A$3000,0))="","",INDEX(營收表現!S$6:S$3000,MATCH($A2185,營收表現!$A$6:$A$3000,0))),"")</f>
        <v/>
      </c>
      <c r="U2185" t="str">
        <f>IFERROR(IF(INDEX(營收表現!T$6:T$3000,MATCH($A2185,營收表現!$A$6:$A$3000,0))="","",INDEX(營收表現!T$6:T$3000,MATCH($A2185,營收表現!$A$6:$A$3000,0))),"")</f>
        <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88"/>
  <sheetViews>
    <sheetView tabSelected="1" topLeftCell="A61" workbookViewId="0">
      <selection activeCell="L76" sqref="L76"/>
    </sheetView>
  </sheetViews>
  <sheetFormatPr defaultRowHeight="15.75"/>
  <cols>
    <col min="3" max="3" width="18.28515625" customWidth="1"/>
  </cols>
  <sheetData>
    <row r="1" spans="1:4">
      <c r="A1" s="1" t="s">
        <v>18</v>
      </c>
      <c r="B1" s="1" t="s">
        <v>19</v>
      </c>
      <c r="C1" s="1" t="s">
        <v>20</v>
      </c>
      <c r="D1" s="1" t="s">
        <v>21</v>
      </c>
    </row>
    <row r="2" spans="1:4">
      <c r="A2" s="2" t="s">
        <v>5782</v>
      </c>
      <c r="B2">
        <v>2330</v>
      </c>
      <c r="C2" t="str">
        <f>IFERROR(INDEX(類別!G$4:G$3000,MATCH($A2,類別!$C$4:$C$3000,0)),"")</f>
        <v>半導體設備</v>
      </c>
    </row>
    <row r="3" spans="1:4">
      <c r="A3" s="2" t="s">
        <v>5783</v>
      </c>
      <c r="B3">
        <v>2330</v>
      </c>
      <c r="C3" t="str">
        <f>IFERROR(INDEX(類別!G$4:G$3000,MATCH($A3,類別!$C$4:$C$3000,0)),"")</f>
        <v>IC封測</v>
      </c>
    </row>
    <row r="4" spans="1:4">
      <c r="A4" s="2" t="s">
        <v>5784</v>
      </c>
      <c r="B4">
        <v>2330</v>
      </c>
      <c r="C4" t="str">
        <f>IFERROR(INDEX(類別!G$4:G$3000,MATCH($A4,類別!$C$4:$C$3000,0)),"")</f>
        <v>半導體設備</v>
      </c>
    </row>
    <row r="5" spans="1:4">
      <c r="A5" s="2" t="s">
        <v>5786</v>
      </c>
      <c r="B5">
        <v>2330</v>
      </c>
      <c r="C5" t="str">
        <f>IFERROR(INDEX(類別!G$4:G$3000,MATCH($A5,類別!$C$4:$C$3000,0)),"")</f>
        <v>IC封測</v>
      </c>
    </row>
    <row r="6" spans="1:4">
      <c r="A6" s="2" t="s">
        <v>5787</v>
      </c>
      <c r="B6">
        <v>2330</v>
      </c>
      <c r="C6" t="str">
        <f>IFERROR(INDEX(類別!G$4:G$3000,MATCH($A6,類別!$C$4:$C$3000,0)),"")</f>
        <v>化工</v>
      </c>
    </row>
    <row r="7" spans="1:4">
      <c r="A7" s="2" t="s">
        <v>5788</v>
      </c>
      <c r="B7">
        <v>2330</v>
      </c>
      <c r="C7" t="str">
        <f>IFERROR(INDEX(類別!G$4:G$3000,MATCH($A7,類別!$C$4:$C$3000,0)),"")</f>
        <v>化工</v>
      </c>
    </row>
    <row r="8" spans="1:4">
      <c r="A8" s="2" t="s">
        <v>5789</v>
      </c>
      <c r="B8">
        <v>2330</v>
      </c>
      <c r="C8" t="str">
        <f>IFERROR(INDEX(類別!G$4:G$3000,MATCH($A8,類別!$C$4:$C$3000,0)),"")</f>
        <v>化工</v>
      </c>
    </row>
    <row r="9" spans="1:4">
      <c r="A9" s="2" t="s">
        <v>7830</v>
      </c>
      <c r="B9">
        <v>2330</v>
      </c>
      <c r="C9" t="str">
        <f>IFERROR(INDEX(類別!G$4:G$3000,MATCH($A9,類別!$C$4:$C$3000,0)),"")</f>
        <v>IC封測</v>
      </c>
    </row>
    <row r="10" spans="1:4">
      <c r="A10" s="2" t="s">
        <v>7831</v>
      </c>
      <c r="B10">
        <v>2330</v>
      </c>
      <c r="C10" t="str">
        <f>IFERROR(INDEX(類別!G$4:G$3000,MATCH($A10,類別!$C$4:$C$3000,0)),"")</f>
        <v>公共工程</v>
      </c>
    </row>
    <row r="11" spans="1:4">
      <c r="A11" s="2" t="s">
        <v>7832</v>
      </c>
      <c r="B11">
        <v>2330</v>
      </c>
      <c r="C11" t="str">
        <f>IFERROR(INDEX(類別!G$4:G$3000,MATCH($A11,類別!$C$4:$C$3000,0)),"")</f>
        <v>工業電腦</v>
      </c>
    </row>
    <row r="12" spans="1:4">
      <c r="A12" s="2" t="s">
        <v>7823</v>
      </c>
      <c r="B12">
        <v>2330</v>
      </c>
      <c r="C12" t="str">
        <f>IFERROR(INDEX(類別!G$4:G$3000,MATCH($A12,類別!$C$4:$C$3000,0)),"")</f>
        <v>半導體設備</v>
      </c>
    </row>
    <row r="13" spans="1:4">
      <c r="A13" s="2" t="s">
        <v>7833</v>
      </c>
      <c r="B13">
        <v>2330</v>
      </c>
      <c r="C13" t="str">
        <f>IFERROR(INDEX(類別!G$4:G$3000,MATCH($A13,類別!$C$4:$C$3000,0)),"")</f>
        <v>電子通路</v>
      </c>
    </row>
    <row r="14" spans="1:4">
      <c r="A14" s="2" t="s">
        <v>7834</v>
      </c>
      <c r="B14">
        <v>2330</v>
      </c>
      <c r="C14" t="str">
        <f>IFERROR(INDEX(類別!G$4:G$3000,MATCH($A14,類別!$C$4:$C$3000,0)),"")</f>
        <v>半導體設備</v>
      </c>
    </row>
    <row r="15" spans="1:4">
      <c r="A15" s="2" t="s">
        <v>7835</v>
      </c>
      <c r="B15">
        <v>2330</v>
      </c>
      <c r="C15" t="str">
        <f>IFERROR(INDEX(類別!G$4:G$3000,MATCH($A15,類別!$C$4:$C$3000,0)),"")</f>
        <v>儀器設備</v>
      </c>
    </row>
    <row r="16" spans="1:4">
      <c r="A16" s="2" t="s">
        <v>7836</v>
      </c>
      <c r="B16">
        <v>2330</v>
      </c>
      <c r="C16" t="str">
        <f>IFERROR(INDEX(類別!G$4:G$3000,MATCH($A16,類別!$C$4:$C$3000,0)),"")</f>
        <v>儀器設備</v>
      </c>
    </row>
    <row r="17" spans="1:3">
      <c r="A17" s="2" t="s">
        <v>7837</v>
      </c>
      <c r="B17">
        <v>2330</v>
      </c>
      <c r="C17" t="str">
        <f>IFERROR(INDEX(類別!G$4:G$3000,MATCH($A17,類別!$C$4:$C$3000,0)),"")</f>
        <v>半導體設備</v>
      </c>
    </row>
    <row r="18" spans="1:3">
      <c r="A18" s="2" t="s">
        <v>7838</v>
      </c>
      <c r="B18">
        <v>2330</v>
      </c>
      <c r="C18" t="str">
        <f>IFERROR(INDEX(類別!G$4:G$3000,MATCH($A18,類別!$C$4:$C$3000,0)),"")</f>
        <v>儀器設備</v>
      </c>
    </row>
    <row r="19" spans="1:3">
      <c r="A19" s="2" t="s">
        <v>7828</v>
      </c>
      <c r="B19">
        <v>2330</v>
      </c>
      <c r="C19" t="str">
        <f>IFERROR(INDEX(類別!G$4:G$3000,MATCH($A19,類別!$C$4:$C$3000,0)),"")</f>
        <v>儀器設備</v>
      </c>
    </row>
    <row r="20" spans="1:3">
      <c r="A20" s="2" t="s">
        <v>7839</v>
      </c>
      <c r="B20">
        <v>2330</v>
      </c>
      <c r="C20" t="str">
        <f>IFERROR(INDEX(類別!G$4:G$3000,MATCH($A20,類別!$C$4:$C$3000,0)),"")</f>
        <v>半導體設備</v>
      </c>
    </row>
    <row r="21" spans="1:3">
      <c r="A21" s="2" t="s">
        <v>7840</v>
      </c>
      <c r="B21">
        <v>2330</v>
      </c>
      <c r="C21" t="str">
        <f>IFERROR(INDEX(類別!G$4:G$3000,MATCH($A21,類別!$C$4:$C$3000,0)),"")</f>
        <v>儀器設備</v>
      </c>
    </row>
    <row r="22" spans="1:3">
      <c r="A22" s="2" t="s">
        <v>7841</v>
      </c>
      <c r="B22">
        <v>2330</v>
      </c>
      <c r="C22" t="str">
        <f>IFERROR(INDEX(類別!G$4:G$3000,MATCH($A22,類別!$C$4:$C$3000,0)),"")</f>
        <v>半導體設備</v>
      </c>
    </row>
    <row r="23" spans="1:3">
      <c r="A23" s="2" t="s">
        <v>7842</v>
      </c>
      <c r="B23">
        <v>2330</v>
      </c>
      <c r="C23" t="str">
        <f>IFERROR(INDEX(類別!G$4:G$3000,MATCH($A23,類別!$C$4:$C$3000,0)),"")</f>
        <v>儀器設備</v>
      </c>
    </row>
    <row r="24" spans="1:3">
      <c r="A24" s="2" t="s">
        <v>7843</v>
      </c>
      <c r="B24">
        <v>2330</v>
      </c>
      <c r="C24" t="str">
        <f>IFERROR(INDEX(類別!G$4:G$3000,MATCH($A24,類別!$C$4:$C$3000,0)),"")</f>
        <v>半導體設備</v>
      </c>
    </row>
    <row r="25" spans="1:3">
      <c r="A25" s="2" t="s">
        <v>5784</v>
      </c>
      <c r="B25">
        <v>2330</v>
      </c>
      <c r="C25" t="str">
        <f>IFERROR(INDEX(類別!G$4:G$3000,MATCH($A25,類別!$C$4:$C$3000,0)),"")</f>
        <v>半導體設備</v>
      </c>
    </row>
    <row r="26" spans="1:3">
      <c r="A26" s="2" t="s">
        <v>7844</v>
      </c>
      <c r="B26">
        <v>2330</v>
      </c>
      <c r="C26" t="str">
        <f>IFERROR(INDEX(類別!G$4:G$3000,MATCH($A26,類別!$C$4:$C$3000,0)),"")</f>
        <v>半導體設備</v>
      </c>
    </row>
    <row r="27" spans="1:3">
      <c r="A27" s="2" t="s">
        <v>7845</v>
      </c>
      <c r="B27">
        <v>2330</v>
      </c>
      <c r="C27" t="str">
        <f>IFERROR(INDEX(類別!G$4:G$3000,MATCH($A27,類別!$C$4:$C$3000,0)),"")</f>
        <v>半導體設備</v>
      </c>
    </row>
    <row r="28" spans="1:3">
      <c r="A28" s="2" t="s">
        <v>7846</v>
      </c>
      <c r="B28">
        <v>2330</v>
      </c>
      <c r="C28" t="str">
        <f>IFERROR(INDEX(類別!G$4:G$3000,MATCH($A28,類別!$C$4:$C$3000,0)),"")</f>
        <v>半導體設備</v>
      </c>
    </row>
    <row r="29" spans="1:3">
      <c r="A29" s="2" t="s">
        <v>7834</v>
      </c>
      <c r="B29">
        <v>2330</v>
      </c>
      <c r="C29" t="str">
        <f>IFERROR(INDEX(類別!G$4:G$3000,MATCH($A29,類別!$C$4:$C$3000,0)),"")</f>
        <v>半導體設備</v>
      </c>
    </row>
    <row r="30" spans="1:3">
      <c r="A30" s="2" t="s">
        <v>7827</v>
      </c>
      <c r="B30">
        <v>2330</v>
      </c>
      <c r="C30" t="str">
        <f>IFERROR(INDEX(類別!G$4:G$3000,MATCH($A30,類別!$C$4:$C$3000,0)),"")</f>
        <v>儀器設備</v>
      </c>
    </row>
    <row r="31" spans="1:3">
      <c r="A31" s="2" t="s">
        <v>7847</v>
      </c>
      <c r="B31">
        <v>2330</v>
      </c>
      <c r="C31" t="str">
        <f>IFERROR(INDEX(類別!G$4:G$3000,MATCH($A31,類別!$C$4:$C$3000,0)),"")</f>
        <v>半導體設備</v>
      </c>
    </row>
    <row r="32" spans="1:3">
      <c r="A32" s="2" t="s">
        <v>7848</v>
      </c>
      <c r="B32">
        <v>2330</v>
      </c>
      <c r="C32" t="str">
        <f>IFERROR(INDEX(類別!G$4:G$3000,MATCH($A32,類別!$C$4:$C$3000,0)),"")</f>
        <v>儀器設備</v>
      </c>
    </row>
    <row r="33" spans="1:3">
      <c r="A33" s="2" t="s">
        <v>7849</v>
      </c>
      <c r="B33">
        <v>2330</v>
      </c>
      <c r="C33" t="str">
        <f>IFERROR(INDEX(類別!G$4:G$3000,MATCH($A33,類別!$C$4:$C$3000,0)),"")</f>
        <v>儀器設備</v>
      </c>
    </row>
    <row r="34" spans="1:3">
      <c r="A34" s="2" t="s">
        <v>7851</v>
      </c>
      <c r="B34">
        <v>2330</v>
      </c>
      <c r="C34" t="str">
        <f>IFERROR(INDEX(類別!G$4:G$3000,MATCH($A34,類別!$C$4:$C$3000,0)),"")</f>
        <v>光通訊</v>
      </c>
    </row>
    <row r="35" spans="1:3">
      <c r="A35" s="2" t="s">
        <v>7852</v>
      </c>
      <c r="B35">
        <v>2330</v>
      </c>
      <c r="C35" t="str">
        <f>IFERROR(INDEX(類別!G$4:G$3000,MATCH($A35,類別!$C$4:$C$3000,0)),"")</f>
        <v>未分類-電子</v>
      </c>
    </row>
    <row r="36" spans="1:3">
      <c r="A36" s="2" t="s">
        <v>7853</v>
      </c>
      <c r="B36">
        <v>2330</v>
      </c>
      <c r="C36" t="str">
        <f>IFERROR(INDEX(類別!G$4:G$3000,MATCH($A36,類別!$C$4:$C$3000,0)),"")</f>
        <v>儀器設備</v>
      </c>
    </row>
    <row r="37" spans="1:3">
      <c r="A37" s="2" t="s">
        <v>7854</v>
      </c>
      <c r="B37">
        <v>2330</v>
      </c>
      <c r="C37" t="str">
        <f>IFERROR(INDEX(類別!G$4:G$3000,MATCH($A37,類別!$C$4:$C$3000,0)),"")</f>
        <v>軟體與韌體</v>
      </c>
    </row>
    <row r="38" spans="1:3">
      <c r="A38" s="2" t="s">
        <v>7855</v>
      </c>
      <c r="B38">
        <v>2330</v>
      </c>
      <c r="C38" t="str">
        <f>IFERROR(INDEX(類別!G$4:G$3000,MATCH($A38,類別!$C$4:$C$3000,0)),"")</f>
        <v>晶圓製造</v>
      </c>
    </row>
    <row r="39" spans="1:3">
      <c r="A39" s="2" t="s">
        <v>7856</v>
      </c>
      <c r="B39">
        <v>2330</v>
      </c>
      <c r="C39" t="str">
        <f>IFERROR(INDEX(類別!G$4:G$3000,MATCH($A39,類別!$C$4:$C$3000,0)),"")</f>
        <v>晶圓製造</v>
      </c>
    </row>
    <row r="40" spans="1:3">
      <c r="A40" s="2" t="s">
        <v>7857</v>
      </c>
      <c r="B40">
        <v>2330</v>
      </c>
      <c r="C40" t="str">
        <f>IFERROR(INDEX(類別!G$4:G$3000,MATCH($A40,類別!$C$4:$C$3000,0)),"")</f>
        <v>晶圓製造</v>
      </c>
    </row>
    <row r="41" spans="1:3">
      <c r="A41" s="2" t="s">
        <v>7858</v>
      </c>
      <c r="B41">
        <v>2330</v>
      </c>
      <c r="C41" t="str">
        <f>IFERROR(INDEX(類別!G$4:G$3000,MATCH($A41,類別!$C$4:$C$3000,0)),"")</f>
        <v>晶圓製造</v>
      </c>
    </row>
    <row r="42" spans="1:3">
      <c r="A42" s="2" t="s">
        <v>7859</v>
      </c>
      <c r="B42">
        <v>2330</v>
      </c>
      <c r="C42" t="str">
        <f>IFERROR(INDEX(類別!G$4:G$3000,MATCH($A42,類別!$C$4:$C$3000,0)),"")</f>
        <v>半導體設備</v>
      </c>
    </row>
    <row r="43" spans="1:3">
      <c r="A43" s="2" t="s">
        <v>7860</v>
      </c>
      <c r="B43">
        <v>2330</v>
      </c>
      <c r="C43" t="str">
        <f>IFERROR(INDEX(類別!G$4:G$3000,MATCH($A43,類別!$C$4:$C$3000,0)),"")</f>
        <v>半導體設備</v>
      </c>
    </row>
    <row r="44" spans="1:3">
      <c r="A44" s="2" t="s">
        <v>7861</v>
      </c>
      <c r="B44">
        <v>2330</v>
      </c>
      <c r="C44" t="str">
        <f>IFERROR(INDEX(類別!G$4:G$3000,MATCH($A44,類別!$C$4:$C$3000,0)),"")</f>
        <v>IC封測</v>
      </c>
    </row>
    <row r="45" spans="1:3">
      <c r="A45" s="2" t="s">
        <v>7862</v>
      </c>
      <c r="B45">
        <v>2330</v>
      </c>
      <c r="C45" t="str">
        <f>IFERROR(INDEX(類別!G$4:G$3000,MATCH($A45,類別!$C$4:$C$3000,0)),"")</f>
        <v>IC封測</v>
      </c>
    </row>
    <row r="46" spans="1:3">
      <c r="A46" s="2" t="s">
        <v>7863</v>
      </c>
      <c r="B46">
        <v>2330</v>
      </c>
      <c r="C46" t="str">
        <f>IFERROR(INDEX(類別!G$4:G$3000,MATCH($A46,類別!$C$4:$C$3000,0)),"")</f>
        <v>IP</v>
      </c>
    </row>
    <row r="47" spans="1:3">
      <c r="A47" s="2" t="s">
        <v>7864</v>
      </c>
      <c r="B47">
        <v>2330</v>
      </c>
      <c r="C47" t="str">
        <f>IFERROR(INDEX(類別!G$4:G$3000,MATCH($A47,類別!$C$4:$C$3000,0)),"")</f>
        <v>IP</v>
      </c>
    </row>
    <row r="48" spans="1:3">
      <c r="A48" s="2" t="s">
        <v>7865</v>
      </c>
      <c r="B48">
        <v>2330</v>
      </c>
      <c r="C48" t="str">
        <f>IFERROR(INDEX(類別!G$4:G$3000,MATCH($A48,類別!$C$4:$C$3000,0)),"")</f>
        <v>公共工程</v>
      </c>
    </row>
    <row r="49" spans="1:3">
      <c r="A49" s="2" t="s">
        <v>7866</v>
      </c>
      <c r="B49">
        <v>2330</v>
      </c>
      <c r="C49" t="str">
        <f>IFERROR(INDEX(類別!G$4:G$3000,MATCH($A49,類別!$C$4:$C$3000,0)),"")</f>
        <v>半導體設備</v>
      </c>
    </row>
    <row r="50" spans="1:3">
      <c r="A50" s="2" t="s">
        <v>7867</v>
      </c>
      <c r="B50">
        <v>2330</v>
      </c>
      <c r="C50" t="str">
        <f>IFERROR(INDEX(類別!G$4:G$3000,MATCH($A50,類別!$C$4:$C$3000,0)),"")</f>
        <v>儀器設備</v>
      </c>
    </row>
    <row r="51" spans="1:3">
      <c r="A51" s="2" t="s">
        <v>7868</v>
      </c>
      <c r="B51">
        <v>2330</v>
      </c>
      <c r="C51" t="str">
        <f>IFERROR(INDEX(類別!G$4:G$3000,MATCH($A51,類別!$C$4:$C$3000,0)),"")</f>
        <v>半導體設備</v>
      </c>
    </row>
    <row r="52" spans="1:3">
      <c r="A52" s="2" t="s">
        <v>7869</v>
      </c>
      <c r="B52">
        <v>2330</v>
      </c>
      <c r="C52" t="str">
        <f>IFERROR(INDEX(類別!G$4:G$3000,MATCH($A52,類別!$C$4:$C$3000,0)),"")</f>
        <v>半導體設備</v>
      </c>
    </row>
    <row r="53" spans="1:3">
      <c r="A53" s="2" t="s">
        <v>7829</v>
      </c>
      <c r="B53">
        <v>2330</v>
      </c>
      <c r="C53" t="str">
        <f>IFERROR(INDEX(類別!G$4:G$3000,MATCH($A53,類別!$C$4:$C$3000,0)),"")</f>
        <v>營建與營造</v>
      </c>
    </row>
    <row r="54" spans="1:3">
      <c r="A54" s="2" t="s">
        <v>7870</v>
      </c>
      <c r="B54">
        <v>2330</v>
      </c>
      <c r="C54" t="str">
        <f>IFERROR(INDEX(類別!G$4:G$3000,MATCH($A54,類別!$C$4:$C$3000,0)),"")</f>
        <v>儀器設備</v>
      </c>
    </row>
    <row r="55" spans="1:3">
      <c r="A55" s="2" t="s">
        <v>7826</v>
      </c>
      <c r="B55">
        <v>2330</v>
      </c>
      <c r="C55" t="str">
        <f>IFERROR(INDEX(類別!G$4:G$3000,MATCH($A55,類別!$C$4:$C$3000,0)),"")</f>
        <v>半導體設備</v>
      </c>
    </row>
    <row r="56" spans="1:3">
      <c r="A56" s="2" t="s">
        <v>7871</v>
      </c>
      <c r="B56">
        <v>2330</v>
      </c>
      <c r="C56" t="str">
        <f>IFERROR(INDEX(類別!G$4:G$3000,MATCH($A56,類別!$C$4:$C$3000,0)),"")</f>
        <v>光電材料</v>
      </c>
    </row>
    <row r="57" spans="1:3">
      <c r="A57" s="2" t="s">
        <v>7872</v>
      </c>
      <c r="B57">
        <v>2330</v>
      </c>
      <c r="C57" t="str">
        <f>IFERROR(INDEX(類別!G$4:G$3000,MATCH($A57,類別!$C$4:$C$3000,0)),"")</f>
        <v>化工</v>
      </c>
    </row>
    <row r="58" spans="1:3">
      <c r="A58" s="2" t="s">
        <v>7825</v>
      </c>
      <c r="B58">
        <v>2330</v>
      </c>
      <c r="C58" t="str">
        <f>IFERROR(INDEX(類別!G$4:G$3000,MATCH($A58,類別!$C$4:$C$3000,0)),"")</f>
        <v>光電材料</v>
      </c>
    </row>
    <row r="59" spans="1:3">
      <c r="A59" s="2" t="s">
        <v>7824</v>
      </c>
      <c r="B59">
        <v>2330</v>
      </c>
      <c r="C59" t="str">
        <f>IFERROR(INDEX(類別!G$4:G$3000,MATCH($A59,類別!$C$4:$C$3000,0)),"")</f>
        <v>化工</v>
      </c>
    </row>
    <row r="60" spans="1:3">
      <c r="A60" s="2" t="s">
        <v>7873</v>
      </c>
      <c r="B60">
        <v>2330</v>
      </c>
      <c r="C60" t="str">
        <f>IFERROR(INDEX(類別!G$4:G$3000,MATCH($A60,類別!$C$4:$C$3000,0)),"")</f>
        <v>未分類-電子</v>
      </c>
    </row>
    <row r="61" spans="1:3">
      <c r="A61" s="2" t="s">
        <v>7874</v>
      </c>
      <c r="B61">
        <v>2330</v>
      </c>
      <c r="C61" t="str">
        <f>IFERROR(INDEX(類別!G$4:G$3000,MATCH($A61,類別!$C$4:$C$3000,0)),"")</f>
        <v>IC封測</v>
      </c>
    </row>
    <row r="62" spans="1:3">
      <c r="A62" s="2" t="s">
        <v>7875</v>
      </c>
      <c r="B62">
        <v>2330</v>
      </c>
      <c r="C62" t="str">
        <f>IFERROR(INDEX(類別!G$4:G$3000,MATCH($A62,類別!$C$4:$C$3000,0)),"")</f>
        <v>IC封測</v>
      </c>
    </row>
    <row r="63" spans="1:3">
      <c r="A63" s="2" t="s">
        <v>7876</v>
      </c>
      <c r="B63">
        <v>2330</v>
      </c>
      <c r="C63" t="str">
        <f>IFERROR(INDEX(類別!G$4:G$3000,MATCH($A63,類別!$C$4:$C$3000,0)),"")</f>
        <v>塑膠</v>
      </c>
    </row>
    <row r="64" spans="1:3">
      <c r="A64" s="2" t="s">
        <v>5780</v>
      </c>
      <c r="B64">
        <v>2454</v>
      </c>
      <c r="C64" t="str">
        <f>IFERROR(INDEX(類別!G$4:G$3000,MATCH($A64,類別!$C$4:$C$3000,0)),"")</f>
        <v>IC代工</v>
      </c>
    </row>
    <row r="65" spans="1:3">
      <c r="A65" s="2" t="s">
        <v>5783</v>
      </c>
      <c r="B65">
        <v>2454</v>
      </c>
      <c r="C65" t="str">
        <f>IFERROR(INDEX(類別!G$4:G$3000,MATCH($A65,類別!$C$4:$C$3000,0)),"")</f>
        <v>IC封測</v>
      </c>
    </row>
    <row r="66" spans="1:3">
      <c r="A66" s="2" t="s">
        <v>7885</v>
      </c>
      <c r="B66">
        <v>2454</v>
      </c>
      <c r="C66" t="str">
        <f>IFERROR(INDEX(類別!G$4:G$3000,MATCH($A66,類別!$C$4:$C$3000,0)),"")</f>
        <v>IC代工</v>
      </c>
    </row>
    <row r="67" spans="1:3">
      <c r="A67" s="2" t="s">
        <v>5786</v>
      </c>
      <c r="B67">
        <v>2454</v>
      </c>
      <c r="C67" t="str">
        <f>IFERROR(INDEX(類別!G$4:G$3000,MATCH($A67,類別!$C$4:$C$3000,0)),"")</f>
        <v>IC封測</v>
      </c>
    </row>
    <row r="68" spans="1:3">
      <c r="A68" s="2" t="s">
        <v>7886</v>
      </c>
      <c r="B68">
        <v>2454</v>
      </c>
      <c r="C68" t="str">
        <f>IFERROR(INDEX(類別!G$4:G$3000,MATCH($A68,類別!$C$4:$C$3000,0)),"")</f>
        <v>IC封測</v>
      </c>
    </row>
    <row r="69" spans="1:3">
      <c r="A69" s="2" t="s">
        <v>7887</v>
      </c>
      <c r="B69">
        <v>2454</v>
      </c>
      <c r="C69" t="str">
        <f>IFERROR(INDEX(類別!G$4:G$3000,MATCH($A69,類別!$C$4:$C$3000,0)),"")</f>
        <v>IC封測</v>
      </c>
    </row>
    <row r="70" spans="1:3">
      <c r="A70" s="2" t="s">
        <v>7862</v>
      </c>
      <c r="B70">
        <v>2454</v>
      </c>
      <c r="C70" t="str">
        <f>IFERROR(INDEX(類別!G$4:G$3000,MATCH($A70,類別!$C$4:$C$3000,0)),"")</f>
        <v>IC封測</v>
      </c>
    </row>
    <row r="71" spans="1:3">
      <c r="A71" s="2" t="s">
        <v>7888</v>
      </c>
      <c r="B71">
        <v>2454</v>
      </c>
      <c r="C71" t="str">
        <f>IFERROR(INDEX(類別!G$4:G$3000,MATCH($A71,類別!$C$4:$C$3000,0)),"")</f>
        <v>IC載板</v>
      </c>
    </row>
    <row r="72" spans="1:3">
      <c r="A72" s="2" t="s">
        <v>5781</v>
      </c>
      <c r="B72">
        <v>5388</v>
      </c>
      <c r="C72" t="str">
        <f>IFERROR(INDEX(類別!G$4:G$3000,MATCH($A72,類別!$C$4:$C$3000,0)),"")</f>
        <v>網通IC</v>
      </c>
    </row>
    <row r="73" spans="1:3">
      <c r="A73" s="2" t="s">
        <v>5781</v>
      </c>
      <c r="B73">
        <v>3704</v>
      </c>
      <c r="C73" t="str">
        <f>IFERROR(INDEX(類別!G$4:G$3000,MATCH($A73,類別!$C$4:$C$3000,0)),"")</f>
        <v>網通IC</v>
      </c>
    </row>
    <row r="74" spans="1:3">
      <c r="A74" s="2" t="s">
        <v>7892</v>
      </c>
      <c r="B74">
        <v>2308</v>
      </c>
      <c r="C74" t="str">
        <f>IFERROR(INDEX(類別!G$4:G$3000,MATCH($A74,類別!$C$4:$C$3000,0)),"")</f>
        <v>連接元件</v>
      </c>
    </row>
    <row r="75" spans="1:3">
      <c r="A75" s="2" t="s">
        <v>7893</v>
      </c>
      <c r="B75">
        <v>2308</v>
      </c>
      <c r="C75" t="str">
        <f>IFERROR(INDEX(類別!G$4:G$3000,MATCH($A75,類別!$C$4:$C$3000,0)),"")</f>
        <v>連接元件</v>
      </c>
    </row>
    <row r="76" spans="1:3">
      <c r="A76" s="2" t="s">
        <v>7894</v>
      </c>
      <c r="B76">
        <v>2308</v>
      </c>
      <c r="C76" t="str">
        <f>IFERROR(INDEX(類別!G$4:G$3000,MATCH($A76,類別!$C$4:$C$3000,0)),"")</f>
        <v>資訊機構件</v>
      </c>
    </row>
    <row r="77" spans="1:3">
      <c r="A77" s="2" t="s">
        <v>5785</v>
      </c>
      <c r="B77">
        <v>6692</v>
      </c>
      <c r="C77" t="str">
        <f>IFERROR(INDEX(類別!G$4:G$3000,MATCH($A77,類別!$C$4:$C$3000,0)),"")</f>
        <v>供電與變壓</v>
      </c>
    </row>
    <row r="78" spans="1:3">
      <c r="A78" s="2" t="s">
        <v>5785</v>
      </c>
      <c r="B78">
        <v>1742</v>
      </c>
      <c r="C78" t="str">
        <f>IFERROR(INDEX(類別!G$4:G$3000,MATCH($A78,類別!$C$4:$C$3000,0)),"")</f>
        <v>供電與變壓</v>
      </c>
    </row>
    <row r="79" spans="1:3">
      <c r="A79" s="2" t="s">
        <v>7895</v>
      </c>
      <c r="B79">
        <v>2330</v>
      </c>
      <c r="C79" t="s">
        <v>7896</v>
      </c>
    </row>
    <row r="80" spans="1:3">
      <c r="A80" s="2" t="s">
        <v>7897</v>
      </c>
      <c r="B80">
        <v>2330</v>
      </c>
      <c r="C80" t="s">
        <v>7850</v>
      </c>
    </row>
    <row r="81" spans="1:3">
      <c r="A81" s="2" t="s">
        <v>7898</v>
      </c>
      <c r="B81">
        <v>2330</v>
      </c>
      <c r="C81" t="s">
        <v>7850</v>
      </c>
    </row>
    <row r="82" spans="1:3">
      <c r="A82" s="2" t="s">
        <v>7899</v>
      </c>
      <c r="B82">
        <v>2330</v>
      </c>
      <c r="C82" t="s">
        <v>7850</v>
      </c>
    </row>
    <row r="83" spans="1:3">
      <c r="A83" s="2" t="s">
        <v>7900</v>
      </c>
      <c r="B83">
        <v>2330</v>
      </c>
      <c r="C83" t="s">
        <v>7850</v>
      </c>
    </row>
    <row r="84" spans="1:3">
      <c r="A84" s="2"/>
    </row>
    <row r="85" spans="1:3">
      <c r="A85" s="2"/>
    </row>
    <row r="86" spans="1:3">
      <c r="A86" s="2"/>
      <c r="C86" t="str">
        <f>IFERROR(INDEX(類別!G$4:G$3000,MATCH($A86,類別!$C$4:$C$3000,0)),"")</f>
        <v/>
      </c>
    </row>
    <row r="87" spans="1:3">
      <c r="A87" s="2"/>
      <c r="C87" t="str">
        <f>IFERROR(INDEX(類別!G$4:G$3000,MATCH($A87,類別!$C$4:$C$3000,0)),"")</f>
        <v/>
      </c>
    </row>
    <row r="88" spans="1:3">
      <c r="A88" s="2"/>
      <c r="C88" t="str">
        <f>IFERROR(INDEX(類別!G$4:G$3000,MATCH($A88,類別!$C$4:$C$3000,0)),"")</f>
        <v/>
      </c>
    </row>
    <row r="89" spans="1:3">
      <c r="A89" s="2"/>
      <c r="C89" t="str">
        <f>IFERROR(INDEX(類別!G$4:G$3000,MATCH($A89,類別!$C$4:$C$3000,0)),"")</f>
        <v/>
      </c>
    </row>
    <row r="90" spans="1:3">
      <c r="A90" s="2"/>
      <c r="C90" t="str">
        <f>IFERROR(INDEX(類別!G$4:G$3000,MATCH($A90,類別!$C$4:$C$3000,0)),"")</f>
        <v/>
      </c>
    </row>
    <row r="91" spans="1:3">
      <c r="A91" s="2"/>
      <c r="C91" t="str">
        <f>IFERROR(INDEX(類別!G$4:G$3000,MATCH($A91,類別!$C$4:$C$3000,0)),"")</f>
        <v/>
      </c>
    </row>
    <row r="92" spans="1:3">
      <c r="A92" s="2"/>
      <c r="C92" t="str">
        <f>IFERROR(INDEX(類別!G$4:G$3000,MATCH($A92,類別!$C$4:$C$3000,0)),"")</f>
        <v/>
      </c>
    </row>
    <row r="93" spans="1:3">
      <c r="A93" s="2"/>
      <c r="C93" t="str">
        <f>IFERROR(INDEX(類別!G$4:G$3000,MATCH($A93,類別!$C$4:$C$3000,0)),"")</f>
        <v/>
      </c>
    </row>
    <row r="94" spans="1:3">
      <c r="A94" s="2"/>
      <c r="C94" t="str">
        <f>IFERROR(INDEX(類別!G$4:G$3000,MATCH($A94,類別!$C$4:$C$3000,0)),"")</f>
        <v/>
      </c>
    </row>
    <row r="95" spans="1:3">
      <c r="A95" s="2"/>
      <c r="C95" t="str">
        <f>IFERROR(INDEX(類別!G$4:G$3000,MATCH($A95,類別!$C$4:$C$3000,0)),"")</f>
        <v/>
      </c>
    </row>
    <row r="96" spans="1:3">
      <c r="A96" s="2"/>
      <c r="C96" t="str">
        <f>IFERROR(INDEX(類別!G$4:G$3000,MATCH($A96,類別!$C$4:$C$3000,0)),"")</f>
        <v/>
      </c>
    </row>
    <row r="97" spans="1:3">
      <c r="A97" s="2"/>
      <c r="C97" t="str">
        <f>IFERROR(INDEX(類別!G$4:G$3000,MATCH($A97,類別!$C$4:$C$3000,0)),"")</f>
        <v/>
      </c>
    </row>
    <row r="98" spans="1:3">
      <c r="A98" s="2"/>
      <c r="C98" t="str">
        <f>IFERROR(INDEX(類別!G$4:G$3000,MATCH($A98,類別!$C$4:$C$3000,0)),"")</f>
        <v/>
      </c>
    </row>
    <row r="99" spans="1:3">
      <c r="A99" s="2"/>
      <c r="C99" t="str">
        <f>IFERROR(INDEX(類別!G$4:G$3000,MATCH($A99,類別!$C$4:$C$3000,0)),"")</f>
        <v/>
      </c>
    </row>
    <row r="100" spans="1:3">
      <c r="A100" s="2"/>
      <c r="C100" t="str">
        <f>IFERROR(INDEX(類別!G$4:G$3000,MATCH($A100,類別!$C$4:$C$3000,0)),"")</f>
        <v/>
      </c>
    </row>
    <row r="101" spans="1:3">
      <c r="A101" s="2"/>
      <c r="C101" t="str">
        <f>IFERROR(INDEX(類別!G$4:G$3000,MATCH($A101,類別!$C$4:$C$3000,0)),"")</f>
        <v/>
      </c>
    </row>
    <row r="102" spans="1:3">
      <c r="A102" s="2"/>
      <c r="C102" t="str">
        <f>IFERROR(INDEX(類別!G$4:G$3000,MATCH($A102,類別!$C$4:$C$3000,0)),"")</f>
        <v/>
      </c>
    </row>
    <row r="103" spans="1:3">
      <c r="A103" s="2"/>
      <c r="C103" t="str">
        <f>IFERROR(INDEX(類別!G$4:G$3000,MATCH($A103,類別!$C$4:$C$3000,0)),"")</f>
        <v/>
      </c>
    </row>
    <row r="104" spans="1:3">
      <c r="A104" s="2"/>
      <c r="C104" t="str">
        <f>IFERROR(INDEX(類別!G$4:G$3000,MATCH($A104,類別!$C$4:$C$3000,0)),"")</f>
        <v/>
      </c>
    </row>
    <row r="105" spans="1:3">
      <c r="A105" s="2"/>
      <c r="C105" t="str">
        <f>IFERROR(INDEX(類別!G$4:G$3000,MATCH($A105,類別!$C$4:$C$3000,0)),"")</f>
        <v/>
      </c>
    </row>
    <row r="106" spans="1:3">
      <c r="A106" s="2"/>
      <c r="C106" t="str">
        <f>IFERROR(INDEX(類別!G$4:G$3000,MATCH($A106,類別!$C$4:$C$3000,0)),"")</f>
        <v/>
      </c>
    </row>
    <row r="107" spans="1:3">
      <c r="A107" s="2"/>
      <c r="C107" t="str">
        <f>IFERROR(INDEX(類別!G$4:G$3000,MATCH($A107,類別!$C$4:$C$3000,0)),"")</f>
        <v/>
      </c>
    </row>
    <row r="108" spans="1:3">
      <c r="A108" s="2"/>
      <c r="C108" t="str">
        <f>IFERROR(INDEX(類別!G$4:G$3000,MATCH($A108,類別!$C$4:$C$3000,0)),"")</f>
        <v/>
      </c>
    </row>
    <row r="109" spans="1:3">
      <c r="A109" s="2"/>
      <c r="C109" t="str">
        <f>IFERROR(INDEX(類別!G$4:G$3000,MATCH($A109,類別!$C$4:$C$3000,0)),"")</f>
        <v/>
      </c>
    </row>
    <row r="110" spans="1:3">
      <c r="A110" s="2"/>
      <c r="C110" t="str">
        <f>IFERROR(INDEX(類別!G$4:G$3000,MATCH($A110,類別!$C$4:$C$3000,0)),"")</f>
        <v/>
      </c>
    </row>
    <row r="111" spans="1:3">
      <c r="A111" s="2"/>
      <c r="C111" t="str">
        <f>IFERROR(INDEX(類別!G$4:G$3000,MATCH($A111,類別!$C$4:$C$3000,0)),"")</f>
        <v/>
      </c>
    </row>
    <row r="112" spans="1:3">
      <c r="A112" s="2"/>
      <c r="C112" t="str">
        <f>IFERROR(INDEX(類別!G$4:G$3000,MATCH($A112,類別!$C$4:$C$3000,0)),"")</f>
        <v/>
      </c>
    </row>
    <row r="113" spans="1:3">
      <c r="A113" s="2"/>
      <c r="C113" t="str">
        <f>IFERROR(INDEX(類別!G$4:G$3000,MATCH($A113,類別!$C$4:$C$3000,0)),"")</f>
        <v/>
      </c>
    </row>
    <row r="114" spans="1:3">
      <c r="A114" s="2"/>
      <c r="C114" t="str">
        <f>IFERROR(INDEX(類別!G$4:G$3000,MATCH($A114,類別!$C$4:$C$3000,0)),"")</f>
        <v/>
      </c>
    </row>
    <row r="115" spans="1:3">
      <c r="A115" s="2"/>
      <c r="C115" t="str">
        <f>IFERROR(INDEX(類別!G$4:G$3000,MATCH($A115,類別!$C$4:$C$3000,0)),"")</f>
        <v/>
      </c>
    </row>
    <row r="116" spans="1:3">
      <c r="A116" s="2"/>
      <c r="C116" t="str">
        <f>IFERROR(INDEX(類別!G$4:G$3000,MATCH($A116,類別!$C$4:$C$3000,0)),"")</f>
        <v/>
      </c>
    </row>
    <row r="117" spans="1:3">
      <c r="A117" s="2"/>
      <c r="C117" t="str">
        <f>IFERROR(INDEX(類別!G$4:G$3000,MATCH($A117,類別!$C$4:$C$3000,0)),"")</f>
        <v/>
      </c>
    </row>
    <row r="118" spans="1:3">
      <c r="A118" s="2"/>
      <c r="C118" t="str">
        <f>IFERROR(INDEX(類別!G$4:G$3000,MATCH($A118,類別!$C$4:$C$3000,0)),"")</f>
        <v/>
      </c>
    </row>
    <row r="119" spans="1:3">
      <c r="A119" s="2"/>
      <c r="C119" t="str">
        <f>IFERROR(INDEX(類別!G$4:G$3000,MATCH($A119,類別!$C$4:$C$3000,0)),"")</f>
        <v/>
      </c>
    </row>
    <row r="120" spans="1:3">
      <c r="A120" s="2"/>
      <c r="C120" t="str">
        <f>IFERROR(INDEX(類別!G$4:G$3000,MATCH($A120,類別!$C$4:$C$3000,0)),"")</f>
        <v/>
      </c>
    </row>
    <row r="121" spans="1:3">
      <c r="A121" s="2"/>
      <c r="C121" t="str">
        <f>IFERROR(INDEX(類別!G$4:G$3000,MATCH($A121,類別!$C$4:$C$3000,0)),"")</f>
        <v/>
      </c>
    </row>
    <row r="122" spans="1:3">
      <c r="A122" s="2"/>
      <c r="C122" t="str">
        <f>IFERROR(INDEX(類別!G$4:G$3000,MATCH($A122,類別!$C$4:$C$3000,0)),"")</f>
        <v/>
      </c>
    </row>
    <row r="123" spans="1:3">
      <c r="A123" s="2"/>
      <c r="C123" t="str">
        <f>IFERROR(INDEX(類別!G$4:G$3000,MATCH($A123,類別!$C$4:$C$3000,0)),"")</f>
        <v/>
      </c>
    </row>
    <row r="124" spans="1:3">
      <c r="A124" s="2"/>
      <c r="C124" t="str">
        <f>IFERROR(INDEX(類別!G$4:G$3000,MATCH($A124,類別!$C$4:$C$3000,0)),"")</f>
        <v/>
      </c>
    </row>
    <row r="125" spans="1:3">
      <c r="A125" s="2"/>
      <c r="C125" t="str">
        <f>IFERROR(INDEX(類別!G$4:G$3000,MATCH($A125,類別!$C$4:$C$3000,0)),"")</f>
        <v/>
      </c>
    </row>
    <row r="126" spans="1:3">
      <c r="A126" s="2"/>
      <c r="C126" t="str">
        <f>IFERROR(INDEX(類別!G$4:G$3000,MATCH($A126,類別!$C$4:$C$3000,0)),"")</f>
        <v/>
      </c>
    </row>
    <row r="127" spans="1:3">
      <c r="A127" s="2"/>
      <c r="C127" t="str">
        <f>IFERROR(INDEX(類別!G$4:G$3000,MATCH($A127,類別!$C$4:$C$3000,0)),"")</f>
        <v/>
      </c>
    </row>
    <row r="128" spans="1:3">
      <c r="A128" s="2"/>
      <c r="C128" t="str">
        <f>IFERROR(INDEX(類別!G$4:G$3000,MATCH($A128,類別!$C$4:$C$3000,0)),"")</f>
        <v/>
      </c>
    </row>
    <row r="129" spans="1:3">
      <c r="A129" s="2"/>
      <c r="C129" t="str">
        <f>IFERROR(INDEX(類別!G$4:G$3000,MATCH($A129,類別!$C$4:$C$3000,0)),"")</f>
        <v/>
      </c>
    </row>
    <row r="130" spans="1:3">
      <c r="A130" s="2"/>
      <c r="C130" t="str">
        <f>IFERROR(INDEX(類別!G$4:G$3000,MATCH($A130,類別!$C$4:$C$3000,0)),"")</f>
        <v/>
      </c>
    </row>
    <row r="131" spans="1:3">
      <c r="A131" s="2"/>
      <c r="C131" t="str">
        <f>IFERROR(INDEX(類別!G$4:G$3000,MATCH($A131,類別!$C$4:$C$3000,0)),"")</f>
        <v/>
      </c>
    </row>
    <row r="132" spans="1:3">
      <c r="A132" s="2"/>
      <c r="C132" t="str">
        <f>IFERROR(INDEX(類別!G$4:G$3000,MATCH($A132,類別!$C$4:$C$3000,0)),"")</f>
        <v/>
      </c>
    </row>
    <row r="133" spans="1:3">
      <c r="A133" s="2"/>
      <c r="C133" t="str">
        <f>IFERROR(INDEX(類別!G$4:G$3000,MATCH($A133,類別!$C$4:$C$3000,0)),"")</f>
        <v/>
      </c>
    </row>
    <row r="134" spans="1:3">
      <c r="A134" s="2"/>
      <c r="C134" t="str">
        <f>IFERROR(INDEX(類別!G$4:G$3000,MATCH($A134,類別!$C$4:$C$3000,0)),"")</f>
        <v/>
      </c>
    </row>
    <row r="135" spans="1:3">
      <c r="A135" s="2"/>
      <c r="C135" t="str">
        <f>IFERROR(INDEX(類別!G$4:G$3000,MATCH($A135,類別!$C$4:$C$3000,0)),"")</f>
        <v/>
      </c>
    </row>
    <row r="136" spans="1:3">
      <c r="A136" s="2"/>
      <c r="C136" t="str">
        <f>IFERROR(INDEX(類別!G$4:G$3000,MATCH($A136,類別!$C$4:$C$3000,0)),"")</f>
        <v/>
      </c>
    </row>
    <row r="137" spans="1:3">
      <c r="A137" s="2"/>
      <c r="C137" t="str">
        <f>IFERROR(INDEX(類別!G$4:G$3000,MATCH($A137,類別!$C$4:$C$3000,0)),"")</f>
        <v/>
      </c>
    </row>
    <row r="138" spans="1:3">
      <c r="A138" s="2"/>
      <c r="C138" t="str">
        <f>IFERROR(INDEX(類別!G$4:G$3000,MATCH($A138,類別!$C$4:$C$3000,0)),"")</f>
        <v/>
      </c>
    </row>
    <row r="139" spans="1:3">
      <c r="A139" s="2"/>
      <c r="C139" t="str">
        <f>IFERROR(INDEX(類別!G$4:G$3000,MATCH($A139,類別!$C$4:$C$3000,0)),"")</f>
        <v/>
      </c>
    </row>
    <row r="140" spans="1:3">
      <c r="A140" s="2"/>
      <c r="C140" t="str">
        <f>IFERROR(INDEX(類別!G$4:G$3000,MATCH($A140,類別!$C$4:$C$3000,0)),"")</f>
        <v/>
      </c>
    </row>
    <row r="141" spans="1:3">
      <c r="A141" s="2"/>
      <c r="C141" t="str">
        <f>IFERROR(INDEX(類別!G$4:G$3000,MATCH($A141,類別!$C$4:$C$3000,0)),"")</f>
        <v/>
      </c>
    </row>
    <row r="142" spans="1:3">
      <c r="A142" s="2"/>
      <c r="C142" t="str">
        <f>IFERROR(INDEX(類別!G$4:G$3000,MATCH($A142,類別!$C$4:$C$3000,0)),"")</f>
        <v/>
      </c>
    </row>
    <row r="143" spans="1:3">
      <c r="A143" s="2"/>
      <c r="C143" t="str">
        <f>IFERROR(INDEX(類別!G$4:G$3000,MATCH($A143,類別!$C$4:$C$3000,0)),"")</f>
        <v/>
      </c>
    </row>
    <row r="144" spans="1:3">
      <c r="A144" s="2"/>
      <c r="C144" t="str">
        <f>IFERROR(INDEX(類別!G$4:G$3000,MATCH($A144,類別!$C$4:$C$3000,0)),"")</f>
        <v/>
      </c>
    </row>
    <row r="145" spans="1:3">
      <c r="A145" s="2"/>
      <c r="C145" t="str">
        <f>IFERROR(INDEX(類別!G$4:G$3000,MATCH($A145,類別!$C$4:$C$3000,0)),"")</f>
        <v/>
      </c>
    </row>
    <row r="146" spans="1:3">
      <c r="A146" s="2"/>
      <c r="C146" t="str">
        <f>IFERROR(INDEX(類別!G$4:G$3000,MATCH($A146,類別!$C$4:$C$3000,0)),"")</f>
        <v/>
      </c>
    </row>
    <row r="147" spans="1:3">
      <c r="A147" s="2"/>
      <c r="C147" t="str">
        <f>IFERROR(INDEX(類別!G$4:G$3000,MATCH($A147,類別!$C$4:$C$3000,0)),"")</f>
        <v/>
      </c>
    </row>
    <row r="148" spans="1:3">
      <c r="A148" s="2"/>
      <c r="C148" t="str">
        <f>IFERROR(INDEX(類別!G$4:G$3000,MATCH($A148,類別!$C$4:$C$3000,0)),"")</f>
        <v/>
      </c>
    </row>
    <row r="149" spans="1:3">
      <c r="A149" s="2"/>
      <c r="C149" t="str">
        <f>IFERROR(INDEX(類別!G$4:G$3000,MATCH($A149,類別!$C$4:$C$3000,0)),"")</f>
        <v/>
      </c>
    </row>
    <row r="150" spans="1:3">
      <c r="A150" s="2"/>
      <c r="C150" t="str">
        <f>IFERROR(INDEX(類別!G$4:G$3000,MATCH($A150,類別!$C$4:$C$3000,0)),"")</f>
        <v/>
      </c>
    </row>
    <row r="151" spans="1:3">
      <c r="A151" s="2"/>
      <c r="C151" t="str">
        <f>IFERROR(INDEX(類別!G$4:G$3000,MATCH($A151,類別!$C$4:$C$3000,0)),"")</f>
        <v/>
      </c>
    </row>
    <row r="152" spans="1:3">
      <c r="A152" s="2"/>
      <c r="C152" t="str">
        <f>IFERROR(INDEX(類別!G$4:G$3000,MATCH($A152,類別!$C$4:$C$3000,0)),"")</f>
        <v/>
      </c>
    </row>
    <row r="153" spans="1:3">
      <c r="A153" s="2"/>
      <c r="C153" t="str">
        <f>IFERROR(INDEX(類別!G$4:G$3000,MATCH($A153,類別!$C$4:$C$3000,0)),"")</f>
        <v/>
      </c>
    </row>
    <row r="154" spans="1:3">
      <c r="A154" s="2"/>
      <c r="C154" t="str">
        <f>IFERROR(INDEX(類別!G$4:G$3000,MATCH($A154,類別!$C$4:$C$3000,0)),"")</f>
        <v/>
      </c>
    </row>
    <row r="155" spans="1:3">
      <c r="A155" s="2"/>
      <c r="C155" t="str">
        <f>IFERROR(INDEX(類別!G$4:G$3000,MATCH($A155,類別!$C$4:$C$3000,0)),"")</f>
        <v/>
      </c>
    </row>
    <row r="156" spans="1:3">
      <c r="A156" s="2"/>
      <c r="C156" t="str">
        <f>IFERROR(INDEX(類別!G$4:G$3000,MATCH($A156,類別!$C$4:$C$3000,0)),"")</f>
        <v/>
      </c>
    </row>
    <row r="157" spans="1:3">
      <c r="A157" s="2"/>
      <c r="C157" t="str">
        <f>IFERROR(INDEX(類別!G$4:G$3000,MATCH($A157,類別!$C$4:$C$3000,0)),"")</f>
        <v/>
      </c>
    </row>
    <row r="158" spans="1:3">
      <c r="A158" s="2"/>
      <c r="C158" t="str">
        <f>IFERROR(INDEX(類別!G$4:G$3000,MATCH($A158,類別!$C$4:$C$3000,0)),"")</f>
        <v/>
      </c>
    </row>
    <row r="159" spans="1:3">
      <c r="A159" s="2"/>
      <c r="C159" t="str">
        <f>IFERROR(INDEX(類別!G$4:G$3000,MATCH($A159,類別!$C$4:$C$3000,0)),"")</f>
        <v/>
      </c>
    </row>
    <row r="160" spans="1:3">
      <c r="A160" s="2"/>
      <c r="C160" t="str">
        <f>IFERROR(INDEX(類別!G$4:G$3000,MATCH($A160,類別!$C$4:$C$3000,0)),"")</f>
        <v/>
      </c>
    </row>
    <row r="161" spans="1:3">
      <c r="A161" s="2"/>
      <c r="C161" t="str">
        <f>IFERROR(INDEX(類別!G$4:G$3000,MATCH($A161,類別!$C$4:$C$3000,0)),"")</f>
        <v/>
      </c>
    </row>
    <row r="162" spans="1:3">
      <c r="A162" s="2"/>
      <c r="C162" t="str">
        <f>IFERROR(INDEX(類別!G$4:G$3000,MATCH($A162,類別!$C$4:$C$3000,0)),"")</f>
        <v/>
      </c>
    </row>
    <row r="163" spans="1:3">
      <c r="A163" s="2"/>
      <c r="C163" t="str">
        <f>IFERROR(INDEX(類別!G$4:G$3000,MATCH($A163,類別!$C$4:$C$3000,0)),"")</f>
        <v/>
      </c>
    </row>
    <row r="164" spans="1:3">
      <c r="A164" s="2"/>
      <c r="C164" t="str">
        <f>IFERROR(INDEX(類別!G$4:G$3000,MATCH($A164,類別!$C$4:$C$3000,0)),"")</f>
        <v/>
      </c>
    </row>
    <row r="165" spans="1:3">
      <c r="A165" s="2"/>
      <c r="C165" t="str">
        <f>IFERROR(INDEX(類別!G$4:G$3000,MATCH($A165,類別!$C$4:$C$3000,0)),"")</f>
        <v/>
      </c>
    </row>
    <row r="166" spans="1:3">
      <c r="A166" s="2"/>
      <c r="C166" t="str">
        <f>IFERROR(INDEX(類別!G$4:G$3000,MATCH($A166,類別!$C$4:$C$3000,0)),"")</f>
        <v/>
      </c>
    </row>
    <row r="167" spans="1:3">
      <c r="A167" s="2"/>
      <c r="C167" t="str">
        <f>IFERROR(INDEX(類別!G$4:G$3000,MATCH($A167,類別!$C$4:$C$3000,0)),"")</f>
        <v/>
      </c>
    </row>
    <row r="168" spans="1:3">
      <c r="A168" s="2"/>
      <c r="C168" t="str">
        <f>IFERROR(INDEX(類別!G$4:G$3000,MATCH($A168,類別!$C$4:$C$3000,0)),"")</f>
        <v/>
      </c>
    </row>
    <row r="169" spans="1:3">
      <c r="A169" s="2"/>
      <c r="C169" t="str">
        <f>IFERROR(INDEX(類別!G$4:G$3000,MATCH($A169,類別!$C$4:$C$3000,0)),"")</f>
        <v/>
      </c>
    </row>
    <row r="170" spans="1:3">
      <c r="A170" s="2"/>
      <c r="C170" t="str">
        <f>IFERROR(INDEX(類別!G$4:G$3000,MATCH($A170,類別!$C$4:$C$3000,0)),"")</f>
        <v/>
      </c>
    </row>
    <row r="171" spans="1:3">
      <c r="A171" s="2"/>
      <c r="C171" t="str">
        <f>IFERROR(INDEX(類別!G$4:G$3000,MATCH($A171,類別!$C$4:$C$3000,0)),"")</f>
        <v/>
      </c>
    </row>
    <row r="172" spans="1:3">
      <c r="A172" s="2"/>
      <c r="C172" t="str">
        <f>IFERROR(INDEX(類別!G$4:G$3000,MATCH($A172,類別!$C$4:$C$3000,0)),"")</f>
        <v/>
      </c>
    </row>
    <row r="173" spans="1:3">
      <c r="A173" s="2"/>
      <c r="C173" t="str">
        <f>IFERROR(INDEX(類別!G$4:G$3000,MATCH($A173,類別!$C$4:$C$3000,0)),"")</f>
        <v/>
      </c>
    </row>
    <row r="174" spans="1:3">
      <c r="A174" s="2"/>
      <c r="C174" t="str">
        <f>IFERROR(INDEX(類別!G$4:G$3000,MATCH($A174,類別!$C$4:$C$3000,0)),"")</f>
        <v/>
      </c>
    </row>
    <row r="175" spans="1:3">
      <c r="A175" s="2"/>
      <c r="C175" t="str">
        <f>IFERROR(INDEX(類別!G$4:G$3000,MATCH($A175,類別!$C$4:$C$3000,0)),"")</f>
        <v/>
      </c>
    </row>
    <row r="176" spans="1:3">
      <c r="A176" s="2"/>
      <c r="C176" t="str">
        <f>IFERROR(INDEX(類別!G$4:G$3000,MATCH($A176,類別!$C$4:$C$3000,0)),"")</f>
        <v/>
      </c>
    </row>
    <row r="177" spans="1:3">
      <c r="A177" s="2"/>
      <c r="C177" t="str">
        <f>IFERROR(INDEX(類別!G$4:G$3000,MATCH($A177,類別!$C$4:$C$3000,0)),"")</f>
        <v/>
      </c>
    </row>
    <row r="178" spans="1:3">
      <c r="A178" s="2"/>
      <c r="C178" t="str">
        <f>IFERROR(INDEX(類別!G$4:G$3000,MATCH($A178,類別!$C$4:$C$3000,0)),"")</f>
        <v/>
      </c>
    </row>
    <row r="179" spans="1:3">
      <c r="A179" s="2"/>
      <c r="C179" t="str">
        <f>IFERROR(INDEX(類別!G$4:G$3000,MATCH($A179,類別!$C$4:$C$3000,0)),"")</f>
        <v/>
      </c>
    </row>
    <row r="180" spans="1:3">
      <c r="A180" s="2"/>
      <c r="C180" t="str">
        <f>IFERROR(INDEX(類別!G$4:G$3000,MATCH($A180,類別!$C$4:$C$3000,0)),"")</f>
        <v/>
      </c>
    </row>
    <row r="181" spans="1:3">
      <c r="A181" s="2"/>
      <c r="C181" t="str">
        <f>IFERROR(INDEX(類別!G$4:G$3000,MATCH($A181,類別!$C$4:$C$3000,0)),"")</f>
        <v/>
      </c>
    </row>
    <row r="182" spans="1:3">
      <c r="A182" s="2"/>
      <c r="C182" t="str">
        <f>IFERROR(INDEX(類別!G$4:G$3000,MATCH($A182,類別!$C$4:$C$3000,0)),"")</f>
        <v/>
      </c>
    </row>
    <row r="183" spans="1:3">
      <c r="A183" s="2"/>
      <c r="C183" t="str">
        <f>IFERROR(INDEX(類別!G$4:G$3000,MATCH($A183,類別!$C$4:$C$3000,0)),"")</f>
        <v/>
      </c>
    </row>
    <row r="184" spans="1:3">
      <c r="A184" s="2"/>
      <c r="C184" t="str">
        <f>IFERROR(INDEX(類別!G$4:G$3000,MATCH($A184,類別!$C$4:$C$3000,0)),"")</f>
        <v/>
      </c>
    </row>
    <row r="185" spans="1:3">
      <c r="A185" s="2"/>
      <c r="C185" t="str">
        <f>IFERROR(INDEX(類別!G$4:G$3000,MATCH($A185,類別!$C$4:$C$3000,0)),"")</f>
        <v/>
      </c>
    </row>
    <row r="186" spans="1:3">
      <c r="A186" s="2"/>
      <c r="C186" t="str">
        <f>IFERROR(INDEX(類別!G$4:G$3000,MATCH($A186,類別!$C$4:$C$3000,0)),"")</f>
        <v/>
      </c>
    </row>
    <row r="187" spans="1:3">
      <c r="A187" s="2"/>
      <c r="C187" t="str">
        <f>IFERROR(INDEX(類別!G$4:G$3000,MATCH($A187,類別!$C$4:$C$3000,0)),"")</f>
        <v/>
      </c>
    </row>
    <row r="188" spans="1:3">
      <c r="A188" s="2"/>
      <c r="C188" t="str">
        <f>IFERROR(INDEX(類別!G$4:G$3000,MATCH($A188,類別!$C$4:$C$3000,0)),"")</f>
        <v/>
      </c>
    </row>
    <row r="189" spans="1:3">
      <c r="A189" s="2"/>
      <c r="C189" t="str">
        <f>IFERROR(INDEX(類別!G$4:G$3000,MATCH($A189,類別!$C$4:$C$3000,0)),"")</f>
        <v/>
      </c>
    </row>
    <row r="190" spans="1:3">
      <c r="A190" s="2"/>
      <c r="C190" t="str">
        <f>IFERROR(INDEX(類別!G$4:G$3000,MATCH($A190,類別!$C$4:$C$3000,0)),"")</f>
        <v/>
      </c>
    </row>
    <row r="191" spans="1:3">
      <c r="A191" s="2"/>
      <c r="C191" t="str">
        <f>IFERROR(INDEX(類別!G$4:G$3000,MATCH($A191,類別!$C$4:$C$3000,0)),"")</f>
        <v/>
      </c>
    </row>
    <row r="192" spans="1:3">
      <c r="A192" s="2"/>
      <c r="C192" t="str">
        <f>IFERROR(INDEX(類別!G$4:G$3000,MATCH($A192,類別!$C$4:$C$3000,0)),"")</f>
        <v/>
      </c>
    </row>
    <row r="193" spans="1:3">
      <c r="A193" s="2"/>
      <c r="C193" t="str">
        <f>IFERROR(INDEX(類別!G$4:G$3000,MATCH($A193,類別!$C$4:$C$3000,0)),"")</f>
        <v/>
      </c>
    </row>
    <row r="194" spans="1:3">
      <c r="A194" s="2"/>
      <c r="C194" t="str">
        <f>IFERROR(INDEX(類別!G$4:G$3000,MATCH($A194,類別!$C$4:$C$3000,0)),"")</f>
        <v/>
      </c>
    </row>
    <row r="195" spans="1:3">
      <c r="A195" s="2"/>
      <c r="C195" t="str">
        <f>IFERROR(INDEX(類別!G$4:G$3000,MATCH($A195,類別!$C$4:$C$3000,0)),"")</f>
        <v/>
      </c>
    </row>
    <row r="196" spans="1:3">
      <c r="A196" s="2"/>
      <c r="C196" t="str">
        <f>IFERROR(INDEX(類別!G$4:G$3000,MATCH($A196,類別!$C$4:$C$3000,0)),"")</f>
        <v/>
      </c>
    </row>
    <row r="197" spans="1:3">
      <c r="A197" s="2"/>
      <c r="C197" t="str">
        <f>IFERROR(INDEX(類別!G$4:G$3000,MATCH($A197,類別!$C$4:$C$3000,0)),"")</f>
        <v/>
      </c>
    </row>
    <row r="198" spans="1:3">
      <c r="A198" s="2"/>
      <c r="C198" t="str">
        <f>IFERROR(INDEX(類別!G$4:G$3000,MATCH($A198,類別!$C$4:$C$3000,0)),"")</f>
        <v/>
      </c>
    </row>
    <row r="199" spans="1:3">
      <c r="A199" s="2"/>
      <c r="C199" t="str">
        <f>IFERROR(INDEX(類別!G$4:G$3000,MATCH($A199,類別!$C$4:$C$3000,0)),"")</f>
        <v/>
      </c>
    </row>
    <row r="200" spans="1:3">
      <c r="A200" s="2"/>
      <c r="C200" t="str">
        <f>IFERROR(INDEX(類別!G$4:G$3000,MATCH($A200,類別!$C$4:$C$3000,0)),"")</f>
        <v/>
      </c>
    </row>
    <row r="201" spans="1:3">
      <c r="A201" s="2"/>
      <c r="C201" t="str">
        <f>IFERROR(INDEX(類別!G$4:G$3000,MATCH($A201,類別!$C$4:$C$3000,0)),"")</f>
        <v/>
      </c>
    </row>
    <row r="202" spans="1:3">
      <c r="A202" s="2"/>
      <c r="C202" t="str">
        <f>IFERROR(INDEX(類別!G$4:G$3000,MATCH($A202,類別!$C$4:$C$3000,0)),"")</f>
        <v/>
      </c>
    </row>
    <row r="203" spans="1:3">
      <c r="A203" s="2"/>
      <c r="C203" t="str">
        <f>IFERROR(INDEX(類別!G$4:G$3000,MATCH($A203,類別!$C$4:$C$3000,0)),"")</f>
        <v/>
      </c>
    </row>
    <row r="204" spans="1:3">
      <c r="C204" t="str">
        <f>IFERROR(INDEX(類別!G$4:G$3000,MATCH($A204,類別!$C$4:$C$3000,0)),"")</f>
        <v/>
      </c>
    </row>
    <row r="205" spans="1:3">
      <c r="C205" t="str">
        <f>IFERROR(INDEX(類別!G$4:G$3000,MATCH($A205,類別!$C$4:$C$3000,0)),"")</f>
        <v/>
      </c>
    </row>
    <row r="206" spans="1:3">
      <c r="C206" t="str">
        <f>IFERROR(INDEX(類別!G$4:G$3000,MATCH($A206,類別!$C$4:$C$3000,0)),"")</f>
        <v/>
      </c>
    </row>
    <row r="207" spans="1:3">
      <c r="C207" t="str">
        <f>IFERROR(INDEX(類別!G$4:G$3000,MATCH($A207,類別!$C$4:$C$3000,0)),"")</f>
        <v/>
      </c>
    </row>
    <row r="208" spans="1:3">
      <c r="C208" t="str">
        <f>IFERROR(INDEX(類別!G$4:G$3000,MATCH($A208,類別!$C$4:$C$3000,0)),"")</f>
        <v/>
      </c>
    </row>
    <row r="209" spans="3:3">
      <c r="C209" t="str">
        <f>IFERROR(INDEX(類別!G$4:G$3000,MATCH($A209,類別!$C$4:$C$3000,0)),"")</f>
        <v/>
      </c>
    </row>
    <row r="210" spans="3:3">
      <c r="C210" t="str">
        <f>IFERROR(INDEX(類別!G$4:G$3000,MATCH($A210,類別!$C$4:$C$3000,0)),"")</f>
        <v/>
      </c>
    </row>
    <row r="211" spans="3:3">
      <c r="C211" t="str">
        <f>IFERROR(INDEX(類別!G$4:G$3000,MATCH($A211,類別!$C$4:$C$3000,0)),"")</f>
        <v/>
      </c>
    </row>
    <row r="212" spans="3:3">
      <c r="C212" t="str">
        <f>IFERROR(INDEX(類別!G$4:G$3000,MATCH($A212,類別!$C$4:$C$3000,0)),"")</f>
        <v/>
      </c>
    </row>
    <row r="213" spans="3:3">
      <c r="C213" t="str">
        <f>IFERROR(INDEX(類別!G$4:G$3000,MATCH($A213,類別!$C$4:$C$3000,0)),"")</f>
        <v/>
      </c>
    </row>
    <row r="214" spans="3:3">
      <c r="C214" t="str">
        <f>IFERROR(INDEX(類別!G$4:G$3000,MATCH($A214,類別!$C$4:$C$3000,0)),"")</f>
        <v/>
      </c>
    </row>
    <row r="215" spans="3:3">
      <c r="C215" t="str">
        <f>IFERROR(INDEX(類別!G$4:G$3000,MATCH($A215,類別!$C$4:$C$3000,0)),"")</f>
        <v/>
      </c>
    </row>
    <row r="216" spans="3:3">
      <c r="C216" t="str">
        <f>IFERROR(INDEX(類別!G$4:G$3000,MATCH($A216,類別!$C$4:$C$3000,0)),"")</f>
        <v/>
      </c>
    </row>
    <row r="217" spans="3:3">
      <c r="C217" t="str">
        <f>IFERROR(INDEX(類別!G$4:G$3000,MATCH($A217,類別!$C$4:$C$3000,0)),"")</f>
        <v/>
      </c>
    </row>
    <row r="218" spans="3:3">
      <c r="C218" t="str">
        <f>IFERROR(INDEX(類別!G$4:G$3000,MATCH($A218,類別!$C$4:$C$3000,0)),"")</f>
        <v/>
      </c>
    </row>
    <row r="219" spans="3:3">
      <c r="C219" t="str">
        <f>IFERROR(INDEX(類別!G$4:G$3000,MATCH($A219,類別!$C$4:$C$3000,0)),"")</f>
        <v/>
      </c>
    </row>
    <row r="220" spans="3:3">
      <c r="C220" t="str">
        <f>IFERROR(INDEX(類別!G$4:G$3000,MATCH($A220,類別!$C$4:$C$3000,0)),"")</f>
        <v/>
      </c>
    </row>
    <row r="221" spans="3:3">
      <c r="C221" t="str">
        <f>IFERROR(INDEX(類別!G$4:G$3000,MATCH($A221,類別!$C$4:$C$3000,0)),"")</f>
        <v/>
      </c>
    </row>
    <row r="222" spans="3:3">
      <c r="C222" t="str">
        <f>IFERROR(INDEX(類別!G$4:G$3000,MATCH($A222,類別!$C$4:$C$3000,0)),"")</f>
        <v/>
      </c>
    </row>
    <row r="223" spans="3:3">
      <c r="C223" t="str">
        <f>IFERROR(INDEX(類別!G$4:G$3000,MATCH($A223,類別!$C$4:$C$3000,0)),"")</f>
        <v/>
      </c>
    </row>
    <row r="224" spans="3:3">
      <c r="C224" t="str">
        <f>IFERROR(INDEX(類別!G$4:G$3000,MATCH($A224,類別!$C$4:$C$3000,0)),"")</f>
        <v/>
      </c>
    </row>
    <row r="225" spans="3:3">
      <c r="C225" t="str">
        <f>IFERROR(INDEX(類別!G$4:G$3000,MATCH($A225,類別!$C$4:$C$3000,0)),"")</f>
        <v/>
      </c>
    </row>
    <row r="226" spans="3:3">
      <c r="C226" t="str">
        <f>IFERROR(INDEX(類別!G$4:G$3000,MATCH($A226,類別!$C$4:$C$3000,0)),"")</f>
        <v/>
      </c>
    </row>
    <row r="227" spans="3:3">
      <c r="C227" t="str">
        <f>IFERROR(INDEX(類別!G$4:G$3000,MATCH($A227,類別!$C$4:$C$3000,0)),"")</f>
        <v/>
      </c>
    </row>
    <row r="228" spans="3:3">
      <c r="C228" t="str">
        <f>IFERROR(INDEX(類別!G$4:G$3000,MATCH($A228,類別!$C$4:$C$3000,0)),"")</f>
        <v/>
      </c>
    </row>
    <row r="229" spans="3:3">
      <c r="C229" t="str">
        <f>IFERROR(INDEX(類別!G$4:G$3000,MATCH($A229,類別!$C$4:$C$3000,0)),"")</f>
        <v/>
      </c>
    </row>
    <row r="230" spans="3:3">
      <c r="C230" t="str">
        <f>IFERROR(INDEX(類別!G$4:G$3000,MATCH($A230,類別!$C$4:$C$3000,0)),"")</f>
        <v/>
      </c>
    </row>
    <row r="231" spans="3:3">
      <c r="C231" t="str">
        <f>IFERROR(INDEX(類別!G$4:G$3000,MATCH($A231,類別!$C$4:$C$3000,0)),"")</f>
        <v/>
      </c>
    </row>
    <row r="232" spans="3:3">
      <c r="C232" t="str">
        <f>IFERROR(INDEX(類別!G$4:G$3000,MATCH($A232,類別!$C$4:$C$3000,0)),"")</f>
        <v/>
      </c>
    </row>
    <row r="233" spans="3:3">
      <c r="C233" t="str">
        <f>IFERROR(INDEX(類別!G$4:G$3000,MATCH($A233,類別!$C$4:$C$3000,0)),"")</f>
        <v/>
      </c>
    </row>
    <row r="234" spans="3:3">
      <c r="C234" t="str">
        <f>IFERROR(INDEX(類別!G$4:G$3000,MATCH($A234,類別!$C$4:$C$3000,0)),"")</f>
        <v/>
      </c>
    </row>
    <row r="235" spans="3:3">
      <c r="C235" t="str">
        <f>IFERROR(INDEX(類別!G$4:G$3000,MATCH($A235,類別!$C$4:$C$3000,0)),"")</f>
        <v/>
      </c>
    </row>
    <row r="236" spans="3:3">
      <c r="C236" t="str">
        <f>IFERROR(INDEX(類別!G$4:G$3000,MATCH($A236,類別!$C$4:$C$3000,0)),"")</f>
        <v/>
      </c>
    </row>
    <row r="237" spans="3:3">
      <c r="C237" t="str">
        <f>IFERROR(INDEX(類別!G$4:G$3000,MATCH($A237,類別!$C$4:$C$3000,0)),"")</f>
        <v/>
      </c>
    </row>
    <row r="238" spans="3:3">
      <c r="C238" t="str">
        <f>IFERROR(INDEX(類別!G$4:G$3000,MATCH($A238,類別!$C$4:$C$3000,0)),"")</f>
        <v/>
      </c>
    </row>
    <row r="239" spans="3:3">
      <c r="C239" t="str">
        <f>IFERROR(INDEX(類別!G$4:G$3000,MATCH($A239,類別!$C$4:$C$3000,0)),"")</f>
        <v/>
      </c>
    </row>
    <row r="240" spans="3:3">
      <c r="C240" t="str">
        <f>IFERROR(INDEX(類別!G$4:G$3000,MATCH($A240,類別!$C$4:$C$3000,0)),"")</f>
        <v/>
      </c>
    </row>
    <row r="241" spans="3:3">
      <c r="C241" t="str">
        <f>IFERROR(INDEX(類別!G$4:G$3000,MATCH($A241,類別!$C$4:$C$3000,0)),"")</f>
        <v/>
      </c>
    </row>
    <row r="242" spans="3:3">
      <c r="C242" t="str">
        <f>IFERROR(INDEX(類別!G$4:G$3000,MATCH($A242,類別!$C$4:$C$3000,0)),"")</f>
        <v/>
      </c>
    </row>
    <row r="243" spans="3:3">
      <c r="C243" t="str">
        <f>IFERROR(INDEX(類別!G$4:G$3000,MATCH($A243,類別!$C$4:$C$3000,0)),"")</f>
        <v/>
      </c>
    </row>
    <row r="244" spans="3:3">
      <c r="C244" t="str">
        <f>IFERROR(INDEX(類別!G$4:G$3000,MATCH($A244,類別!$C$4:$C$3000,0)),"")</f>
        <v/>
      </c>
    </row>
    <row r="245" spans="3:3">
      <c r="C245" t="str">
        <f>IFERROR(INDEX(類別!G$4:G$3000,MATCH($A245,類別!$C$4:$C$3000,0)),"")</f>
        <v/>
      </c>
    </row>
    <row r="246" spans="3:3">
      <c r="C246" t="str">
        <f>IFERROR(INDEX(類別!G$4:G$3000,MATCH($A246,類別!$C$4:$C$3000,0)),"")</f>
        <v/>
      </c>
    </row>
    <row r="247" spans="3:3">
      <c r="C247" t="str">
        <f>IFERROR(INDEX(類別!G$4:G$3000,MATCH($A247,類別!$C$4:$C$3000,0)),"")</f>
        <v/>
      </c>
    </row>
    <row r="248" spans="3:3">
      <c r="C248" t="str">
        <f>IFERROR(INDEX(類別!G$4:G$3000,MATCH($A248,類別!$C$4:$C$3000,0)),"")</f>
        <v/>
      </c>
    </row>
    <row r="249" spans="3:3">
      <c r="C249" t="str">
        <f>IFERROR(INDEX(類別!G$4:G$3000,MATCH($A249,類別!$C$4:$C$3000,0)),"")</f>
        <v/>
      </c>
    </row>
    <row r="250" spans="3:3">
      <c r="C250" t="str">
        <f>IFERROR(INDEX(類別!G$4:G$3000,MATCH($A250,類別!$C$4:$C$3000,0)),"")</f>
        <v/>
      </c>
    </row>
    <row r="251" spans="3:3">
      <c r="C251" t="str">
        <f>IFERROR(INDEX(類別!G$4:G$3000,MATCH($A251,類別!$C$4:$C$3000,0)),"")</f>
        <v/>
      </c>
    </row>
    <row r="252" spans="3:3">
      <c r="C252" t="str">
        <f>IFERROR(INDEX(類別!G$4:G$3000,MATCH($A252,類別!$C$4:$C$3000,0)),"")</f>
        <v/>
      </c>
    </row>
    <row r="253" spans="3:3">
      <c r="C253" t="str">
        <f>IFERROR(INDEX(類別!G$4:G$3000,MATCH($A253,類別!$C$4:$C$3000,0)),"")</f>
        <v/>
      </c>
    </row>
    <row r="254" spans="3:3">
      <c r="C254" t="str">
        <f>IFERROR(INDEX(類別!G$4:G$3000,MATCH($A254,類別!$C$4:$C$3000,0)),"")</f>
        <v/>
      </c>
    </row>
    <row r="255" spans="3:3">
      <c r="C255" t="str">
        <f>IFERROR(INDEX(類別!G$4:G$3000,MATCH($A255,類別!$C$4:$C$3000,0)),"")</f>
        <v/>
      </c>
    </row>
    <row r="256" spans="3:3">
      <c r="C256" t="str">
        <f>IFERROR(INDEX(類別!G$4:G$3000,MATCH($A256,類別!$C$4:$C$3000,0)),"")</f>
        <v/>
      </c>
    </row>
    <row r="257" spans="3:3">
      <c r="C257" t="str">
        <f>IFERROR(INDEX(類別!G$4:G$3000,MATCH($A257,類別!$C$4:$C$3000,0)),"")</f>
        <v/>
      </c>
    </row>
    <row r="258" spans="3:3">
      <c r="C258" t="str">
        <f>IFERROR(INDEX(類別!G$4:G$3000,MATCH($A258,類別!$C$4:$C$3000,0)),"")</f>
        <v/>
      </c>
    </row>
    <row r="259" spans="3:3">
      <c r="C259" t="str">
        <f>IFERROR(INDEX(類別!G$4:G$3000,MATCH($A259,類別!$C$4:$C$3000,0)),"")</f>
        <v/>
      </c>
    </row>
    <row r="260" spans="3:3">
      <c r="C260" t="str">
        <f>IFERROR(INDEX(類別!G$4:G$3000,MATCH($A260,類別!$C$4:$C$3000,0)),"")</f>
        <v/>
      </c>
    </row>
    <row r="261" spans="3:3">
      <c r="C261" t="str">
        <f>IFERROR(INDEX(類別!G$4:G$3000,MATCH($A261,類別!$C$4:$C$3000,0)),"")</f>
        <v/>
      </c>
    </row>
    <row r="262" spans="3:3">
      <c r="C262" t="str">
        <f>IFERROR(INDEX(類別!G$4:G$3000,MATCH($A262,類別!$C$4:$C$3000,0)),"")</f>
        <v/>
      </c>
    </row>
    <row r="263" spans="3:3">
      <c r="C263" t="str">
        <f>IFERROR(INDEX(類別!G$4:G$3000,MATCH($A263,類別!$C$4:$C$3000,0)),"")</f>
        <v/>
      </c>
    </row>
    <row r="264" spans="3:3">
      <c r="C264" t="str">
        <f>IFERROR(INDEX(類別!G$4:G$3000,MATCH($A264,類別!$C$4:$C$3000,0)),"")</f>
        <v/>
      </c>
    </row>
    <row r="265" spans="3:3">
      <c r="C265" t="str">
        <f>IFERROR(INDEX(類別!G$4:G$3000,MATCH($A265,類別!$C$4:$C$3000,0)),"")</f>
        <v/>
      </c>
    </row>
    <row r="266" spans="3:3">
      <c r="C266" t="str">
        <f>IFERROR(INDEX(類別!G$4:G$3000,MATCH($A266,類別!$C$4:$C$3000,0)),"")</f>
        <v/>
      </c>
    </row>
    <row r="267" spans="3:3">
      <c r="C267" t="str">
        <f>IFERROR(INDEX(類別!G$4:G$3000,MATCH($A267,類別!$C$4:$C$3000,0)),"")</f>
        <v/>
      </c>
    </row>
    <row r="268" spans="3:3">
      <c r="C268" t="str">
        <f>IFERROR(INDEX(類別!G$4:G$3000,MATCH($A268,類別!$C$4:$C$3000,0)),"")</f>
        <v/>
      </c>
    </row>
    <row r="269" spans="3:3">
      <c r="C269" t="str">
        <f>IFERROR(INDEX(類別!G$4:G$3000,MATCH($A269,類別!$C$4:$C$3000,0)),"")</f>
        <v/>
      </c>
    </row>
    <row r="270" spans="3:3">
      <c r="C270" t="str">
        <f>IFERROR(INDEX(類別!G$4:G$3000,MATCH($A270,類別!$C$4:$C$3000,0)),"")</f>
        <v/>
      </c>
    </row>
    <row r="271" spans="3:3">
      <c r="C271" t="str">
        <f>IFERROR(INDEX(類別!G$4:G$3000,MATCH($A271,類別!$C$4:$C$3000,0)),"")</f>
        <v/>
      </c>
    </row>
    <row r="272" spans="3:3">
      <c r="C272" t="str">
        <f>IFERROR(INDEX(類別!G$4:G$3000,MATCH($A272,類別!$C$4:$C$3000,0)),"")</f>
        <v/>
      </c>
    </row>
    <row r="273" spans="3:3">
      <c r="C273" t="str">
        <f>IFERROR(INDEX(類別!G$4:G$3000,MATCH($A273,類別!$C$4:$C$3000,0)),"")</f>
        <v/>
      </c>
    </row>
    <row r="274" spans="3:3">
      <c r="C274" t="str">
        <f>IFERROR(INDEX(類別!G$4:G$3000,MATCH($A274,類別!$C$4:$C$3000,0)),"")</f>
        <v/>
      </c>
    </row>
    <row r="275" spans="3:3">
      <c r="C275" t="str">
        <f>IFERROR(INDEX(類別!G$4:G$3000,MATCH($A275,類別!$C$4:$C$3000,0)),"")</f>
        <v/>
      </c>
    </row>
    <row r="276" spans="3:3">
      <c r="C276" t="str">
        <f>IFERROR(INDEX(類別!G$4:G$3000,MATCH($A276,類別!$C$4:$C$3000,0)),"")</f>
        <v/>
      </c>
    </row>
    <row r="277" spans="3:3">
      <c r="C277" t="str">
        <f>IFERROR(INDEX(類別!G$4:G$3000,MATCH($A277,類別!$C$4:$C$3000,0)),"")</f>
        <v/>
      </c>
    </row>
    <row r="278" spans="3:3">
      <c r="C278" t="str">
        <f>IFERROR(INDEX(類別!G$4:G$3000,MATCH($A278,類別!$C$4:$C$3000,0)),"")</f>
        <v/>
      </c>
    </row>
    <row r="279" spans="3:3">
      <c r="C279" t="str">
        <f>IFERROR(INDEX(類別!G$4:G$3000,MATCH($A279,類別!$C$4:$C$3000,0)),"")</f>
        <v/>
      </c>
    </row>
    <row r="280" spans="3:3">
      <c r="C280" t="str">
        <f>IFERROR(INDEX(類別!G$4:G$3000,MATCH($A280,類別!$C$4:$C$3000,0)),"")</f>
        <v/>
      </c>
    </row>
    <row r="281" spans="3:3">
      <c r="C281" t="str">
        <f>IFERROR(INDEX(類別!G$4:G$3000,MATCH($A281,類別!$C$4:$C$3000,0)),"")</f>
        <v/>
      </c>
    </row>
    <row r="282" spans="3:3">
      <c r="C282" t="str">
        <f>IFERROR(INDEX(類別!G$4:G$3000,MATCH($A282,類別!$C$4:$C$3000,0)),"")</f>
        <v/>
      </c>
    </row>
    <row r="283" spans="3:3">
      <c r="C283" t="str">
        <f>IFERROR(INDEX(類別!G$4:G$3000,MATCH($A283,類別!$C$4:$C$3000,0)),"")</f>
        <v/>
      </c>
    </row>
    <row r="284" spans="3:3">
      <c r="C284" t="str">
        <f>IFERROR(INDEX(類別!G$4:G$3000,MATCH($A284,類別!$C$4:$C$3000,0)),"")</f>
        <v/>
      </c>
    </row>
    <row r="285" spans="3:3">
      <c r="C285" t="str">
        <f>IFERROR(INDEX(類別!G$4:G$3000,MATCH($A285,類別!$C$4:$C$3000,0)),"")</f>
        <v/>
      </c>
    </row>
    <row r="286" spans="3:3">
      <c r="C286" t="str">
        <f>IFERROR(INDEX(類別!G$4:G$3000,MATCH($A286,類別!$C$4:$C$3000,0)),"")</f>
        <v/>
      </c>
    </row>
    <row r="287" spans="3:3">
      <c r="C287" t="str">
        <f>IFERROR(INDEX(類別!G$4:G$3000,MATCH($A287,類別!$C$4:$C$3000,0)),"")</f>
        <v/>
      </c>
    </row>
    <row r="288" spans="3:3">
      <c r="C288" t="str">
        <f>IFERROR(INDEX(類別!G$4:G$3000,MATCH($A288,類別!$C$4:$C$3000,0)),"")</f>
        <v/>
      </c>
    </row>
    <row r="289" spans="3:3">
      <c r="C289" t="str">
        <f>IFERROR(INDEX(類別!G$4:G$3000,MATCH($A289,類別!$C$4:$C$3000,0)),"")</f>
        <v/>
      </c>
    </row>
    <row r="290" spans="3:3">
      <c r="C290" t="str">
        <f>IFERROR(INDEX(類別!G$4:G$3000,MATCH($A290,類別!$C$4:$C$3000,0)),"")</f>
        <v/>
      </c>
    </row>
    <row r="291" spans="3:3">
      <c r="C291" t="str">
        <f>IFERROR(INDEX(類別!G$4:G$3000,MATCH($A291,類別!$C$4:$C$3000,0)),"")</f>
        <v/>
      </c>
    </row>
    <row r="292" spans="3:3">
      <c r="C292" t="str">
        <f>IFERROR(INDEX(類別!G$4:G$3000,MATCH($A292,類別!$C$4:$C$3000,0)),"")</f>
        <v/>
      </c>
    </row>
    <row r="293" spans="3:3">
      <c r="C293" t="str">
        <f>IFERROR(INDEX(類別!G$4:G$3000,MATCH($A293,類別!$C$4:$C$3000,0)),"")</f>
        <v/>
      </c>
    </row>
    <row r="294" spans="3:3">
      <c r="C294" t="str">
        <f>IFERROR(INDEX(類別!G$4:G$3000,MATCH($A294,類別!$C$4:$C$3000,0)),"")</f>
        <v/>
      </c>
    </row>
    <row r="295" spans="3:3">
      <c r="C295" t="str">
        <f>IFERROR(INDEX(類別!G$4:G$3000,MATCH($A295,類別!$C$4:$C$3000,0)),"")</f>
        <v/>
      </c>
    </row>
    <row r="296" spans="3:3">
      <c r="C296" t="str">
        <f>IFERROR(INDEX(類別!G$4:G$3000,MATCH($A296,類別!$C$4:$C$3000,0)),"")</f>
        <v/>
      </c>
    </row>
    <row r="297" spans="3:3">
      <c r="C297" t="str">
        <f>IFERROR(INDEX(類別!G$4:G$3000,MATCH($A297,類別!$C$4:$C$3000,0)),"")</f>
        <v/>
      </c>
    </row>
    <row r="298" spans="3:3">
      <c r="C298" t="str">
        <f>IFERROR(INDEX(類別!G$4:G$3000,MATCH($A298,類別!$C$4:$C$3000,0)),"")</f>
        <v/>
      </c>
    </row>
    <row r="299" spans="3:3">
      <c r="C299" t="str">
        <f>IFERROR(INDEX(類別!G$4:G$3000,MATCH($A299,類別!$C$4:$C$3000,0)),"")</f>
        <v/>
      </c>
    </row>
    <row r="300" spans="3:3">
      <c r="C300" t="str">
        <f>IFERROR(INDEX(類別!G$4:G$3000,MATCH($A300,類別!$C$4:$C$3000,0)),"")</f>
        <v/>
      </c>
    </row>
    <row r="301" spans="3:3">
      <c r="C301" t="str">
        <f>IFERROR(INDEX(類別!G$4:G$3000,MATCH($A301,類別!$C$4:$C$3000,0)),"")</f>
        <v/>
      </c>
    </row>
    <row r="302" spans="3:3">
      <c r="C302" t="str">
        <f>IFERROR(INDEX(類別!G$4:G$3000,MATCH($A302,類別!$C$4:$C$3000,0)),"")</f>
        <v/>
      </c>
    </row>
    <row r="303" spans="3:3">
      <c r="C303" t="str">
        <f>IFERROR(INDEX(類別!G$4:G$3000,MATCH($A303,類別!$C$4:$C$3000,0)),"")</f>
        <v/>
      </c>
    </row>
    <row r="304" spans="3:3">
      <c r="C304" t="str">
        <f>IFERROR(INDEX(類別!G$4:G$3000,MATCH($A304,類別!$C$4:$C$3000,0)),"")</f>
        <v/>
      </c>
    </row>
    <row r="305" spans="3:3">
      <c r="C305" t="str">
        <f>IFERROR(INDEX(類別!G$4:G$3000,MATCH($A305,類別!$C$4:$C$3000,0)),"")</f>
        <v/>
      </c>
    </row>
    <row r="306" spans="3:3">
      <c r="C306" t="str">
        <f>IFERROR(INDEX(類別!G$4:G$3000,MATCH($A306,類別!$C$4:$C$3000,0)),"")</f>
        <v/>
      </c>
    </row>
    <row r="307" spans="3:3">
      <c r="C307" t="str">
        <f>IFERROR(INDEX(類別!G$4:G$3000,MATCH($A307,類別!$C$4:$C$3000,0)),"")</f>
        <v/>
      </c>
    </row>
    <row r="308" spans="3:3">
      <c r="C308" t="str">
        <f>IFERROR(INDEX(類別!G$4:G$3000,MATCH($A308,類別!$C$4:$C$3000,0)),"")</f>
        <v/>
      </c>
    </row>
    <row r="309" spans="3:3">
      <c r="C309" t="str">
        <f>IFERROR(INDEX(類別!G$4:G$3000,MATCH($A309,類別!$C$4:$C$3000,0)),"")</f>
        <v/>
      </c>
    </row>
    <row r="310" spans="3:3">
      <c r="C310" t="str">
        <f>IFERROR(INDEX(類別!G$4:G$3000,MATCH($A310,類別!$C$4:$C$3000,0)),"")</f>
        <v/>
      </c>
    </row>
    <row r="311" spans="3:3">
      <c r="C311" t="str">
        <f>IFERROR(INDEX(類別!G$4:G$3000,MATCH($A311,類別!$C$4:$C$3000,0)),"")</f>
        <v/>
      </c>
    </row>
    <row r="312" spans="3:3">
      <c r="C312" t="str">
        <f>IFERROR(INDEX(類別!G$4:G$3000,MATCH($A312,類別!$C$4:$C$3000,0)),"")</f>
        <v/>
      </c>
    </row>
    <row r="313" spans="3:3">
      <c r="C313" t="str">
        <f>IFERROR(INDEX(類別!G$4:G$3000,MATCH($A313,類別!$C$4:$C$3000,0)),"")</f>
        <v/>
      </c>
    </row>
    <row r="314" spans="3:3">
      <c r="C314" t="str">
        <f>IFERROR(INDEX(類別!G$4:G$3000,MATCH($A314,類別!$C$4:$C$3000,0)),"")</f>
        <v/>
      </c>
    </row>
    <row r="315" spans="3:3">
      <c r="C315" t="str">
        <f>IFERROR(INDEX(類別!G$4:G$3000,MATCH($A315,類別!$C$4:$C$3000,0)),"")</f>
        <v/>
      </c>
    </row>
    <row r="316" spans="3:3">
      <c r="C316" t="str">
        <f>IFERROR(INDEX(類別!G$4:G$3000,MATCH($A316,類別!$C$4:$C$3000,0)),"")</f>
        <v/>
      </c>
    </row>
    <row r="317" spans="3:3">
      <c r="C317" t="str">
        <f>IFERROR(INDEX(類別!G$4:G$3000,MATCH($A317,類別!$C$4:$C$3000,0)),"")</f>
        <v/>
      </c>
    </row>
    <row r="318" spans="3:3">
      <c r="C318" t="str">
        <f>IFERROR(INDEX(類別!G$4:G$3000,MATCH($A318,類別!$C$4:$C$3000,0)),"")</f>
        <v/>
      </c>
    </row>
    <row r="319" spans="3:3">
      <c r="C319" t="str">
        <f>IFERROR(INDEX(類別!G$4:G$3000,MATCH($A319,類別!$C$4:$C$3000,0)),"")</f>
        <v/>
      </c>
    </row>
    <row r="320" spans="3:3">
      <c r="C320" t="str">
        <f>IFERROR(INDEX(類別!G$4:G$3000,MATCH($A320,類別!$C$4:$C$3000,0)),"")</f>
        <v/>
      </c>
    </row>
    <row r="321" spans="3:3">
      <c r="C321" t="str">
        <f>IFERROR(INDEX(類別!G$4:G$3000,MATCH($A321,類別!$C$4:$C$3000,0)),"")</f>
        <v/>
      </c>
    </row>
    <row r="322" spans="3:3">
      <c r="C322" t="str">
        <f>IFERROR(INDEX(類別!G$4:G$3000,MATCH($A322,類別!$C$4:$C$3000,0)),"")</f>
        <v/>
      </c>
    </row>
    <row r="323" spans="3:3">
      <c r="C323" t="str">
        <f>IFERROR(INDEX(類別!G$4:G$3000,MATCH($A323,類別!$C$4:$C$3000,0)),"")</f>
        <v/>
      </c>
    </row>
    <row r="324" spans="3:3">
      <c r="C324" t="str">
        <f>IFERROR(INDEX(類別!G$4:G$3000,MATCH($A324,類別!$C$4:$C$3000,0)),"")</f>
        <v/>
      </c>
    </row>
    <row r="325" spans="3:3">
      <c r="C325" t="str">
        <f>IFERROR(INDEX(類別!G$4:G$3000,MATCH($A325,類別!$C$4:$C$3000,0)),"")</f>
        <v/>
      </c>
    </row>
    <row r="326" spans="3:3">
      <c r="C326" t="str">
        <f>IFERROR(INDEX(類別!G$4:G$3000,MATCH($A326,類別!$C$4:$C$3000,0)),"")</f>
        <v/>
      </c>
    </row>
    <row r="327" spans="3:3">
      <c r="C327" t="str">
        <f>IFERROR(INDEX(類別!G$4:G$3000,MATCH($A327,類別!$C$4:$C$3000,0)),"")</f>
        <v/>
      </c>
    </row>
    <row r="328" spans="3:3">
      <c r="C328" t="str">
        <f>IFERROR(INDEX(類別!G$4:G$3000,MATCH($A328,類別!$C$4:$C$3000,0)),"")</f>
        <v/>
      </c>
    </row>
    <row r="329" spans="3:3">
      <c r="C329" t="str">
        <f>IFERROR(INDEX(類別!G$4:G$3000,MATCH($A329,類別!$C$4:$C$3000,0)),"")</f>
        <v/>
      </c>
    </row>
    <row r="330" spans="3:3">
      <c r="C330" t="str">
        <f>IFERROR(INDEX(類別!G$4:G$3000,MATCH($A330,類別!$C$4:$C$3000,0)),"")</f>
        <v/>
      </c>
    </row>
    <row r="331" spans="3:3">
      <c r="C331" t="str">
        <f>IFERROR(INDEX(類別!G$4:G$3000,MATCH($A331,類別!$C$4:$C$3000,0)),"")</f>
        <v/>
      </c>
    </row>
    <row r="332" spans="3:3">
      <c r="C332" t="str">
        <f>IFERROR(INDEX(類別!G$4:G$3000,MATCH($A332,類別!$C$4:$C$3000,0)),"")</f>
        <v/>
      </c>
    </row>
    <row r="333" spans="3:3">
      <c r="C333" t="str">
        <f>IFERROR(INDEX(類別!G$4:G$3000,MATCH($A333,類別!$C$4:$C$3000,0)),"")</f>
        <v/>
      </c>
    </row>
    <row r="334" spans="3:3">
      <c r="C334" t="str">
        <f>IFERROR(INDEX(類別!G$4:G$3000,MATCH($A334,類別!$C$4:$C$3000,0)),"")</f>
        <v/>
      </c>
    </row>
    <row r="335" spans="3:3">
      <c r="C335" t="str">
        <f>IFERROR(INDEX(類別!G$4:G$3000,MATCH($A335,類別!$C$4:$C$3000,0)),"")</f>
        <v/>
      </c>
    </row>
    <row r="336" spans="3:3">
      <c r="C336" t="str">
        <f>IFERROR(INDEX(類別!G$4:G$3000,MATCH($A336,類別!$C$4:$C$3000,0)),"")</f>
        <v/>
      </c>
    </row>
    <row r="337" spans="3:3">
      <c r="C337" t="str">
        <f>IFERROR(INDEX(類別!G$4:G$3000,MATCH($A337,類別!$C$4:$C$3000,0)),"")</f>
        <v/>
      </c>
    </row>
    <row r="338" spans="3:3">
      <c r="C338" t="str">
        <f>IFERROR(INDEX(類別!G$4:G$3000,MATCH($A338,類別!$C$4:$C$3000,0)),"")</f>
        <v/>
      </c>
    </row>
    <row r="339" spans="3:3">
      <c r="C339" t="str">
        <f>IFERROR(INDEX(類別!G$4:G$3000,MATCH($A339,類別!$C$4:$C$3000,0)),"")</f>
        <v/>
      </c>
    </row>
    <row r="340" spans="3:3">
      <c r="C340" t="str">
        <f>IFERROR(INDEX(類別!G$4:G$3000,MATCH($A340,類別!$C$4:$C$3000,0)),"")</f>
        <v/>
      </c>
    </row>
    <row r="341" spans="3:3">
      <c r="C341" t="str">
        <f>IFERROR(INDEX(類別!G$4:G$3000,MATCH($A341,類別!$C$4:$C$3000,0)),"")</f>
        <v/>
      </c>
    </row>
    <row r="342" spans="3:3">
      <c r="C342" t="str">
        <f>IFERROR(INDEX(類別!G$4:G$3000,MATCH($A342,類別!$C$4:$C$3000,0)),"")</f>
        <v/>
      </c>
    </row>
    <row r="343" spans="3:3">
      <c r="C343" t="str">
        <f>IFERROR(INDEX(類別!G$4:G$3000,MATCH($A343,類別!$C$4:$C$3000,0)),"")</f>
        <v/>
      </c>
    </row>
    <row r="344" spans="3:3">
      <c r="C344" t="str">
        <f>IFERROR(INDEX(類別!G$4:G$3000,MATCH($A344,類別!$C$4:$C$3000,0)),"")</f>
        <v/>
      </c>
    </row>
    <row r="345" spans="3:3">
      <c r="C345" t="str">
        <f>IFERROR(INDEX(類別!G$4:G$3000,MATCH($A345,類別!$C$4:$C$3000,0)),"")</f>
        <v/>
      </c>
    </row>
    <row r="346" spans="3:3">
      <c r="C346" t="str">
        <f>IFERROR(INDEX(類別!G$4:G$3000,MATCH($A346,類別!$C$4:$C$3000,0)),"")</f>
        <v/>
      </c>
    </row>
    <row r="347" spans="3:3">
      <c r="C347" t="str">
        <f>IFERROR(INDEX(類別!G$4:G$3000,MATCH($A347,類別!$C$4:$C$3000,0)),"")</f>
        <v/>
      </c>
    </row>
    <row r="348" spans="3:3">
      <c r="C348" t="str">
        <f>IFERROR(INDEX(類別!G$4:G$3000,MATCH($A348,類別!$C$4:$C$3000,0)),"")</f>
        <v/>
      </c>
    </row>
    <row r="349" spans="3:3">
      <c r="C349" t="str">
        <f>IFERROR(INDEX(類別!G$4:G$3000,MATCH($A349,類別!$C$4:$C$3000,0)),"")</f>
        <v/>
      </c>
    </row>
    <row r="350" spans="3:3">
      <c r="C350" t="str">
        <f>IFERROR(INDEX(類別!G$4:G$3000,MATCH($A350,類別!$C$4:$C$3000,0)),"")</f>
        <v/>
      </c>
    </row>
    <row r="351" spans="3:3">
      <c r="C351" t="str">
        <f>IFERROR(INDEX(類別!G$4:G$3000,MATCH($A351,類別!$C$4:$C$3000,0)),"")</f>
        <v/>
      </c>
    </row>
    <row r="352" spans="3:3">
      <c r="C352" t="str">
        <f>IFERROR(INDEX(類別!G$4:G$3000,MATCH($A352,類別!$C$4:$C$3000,0)),"")</f>
        <v/>
      </c>
    </row>
    <row r="353" spans="3:3">
      <c r="C353" t="str">
        <f>IFERROR(INDEX(類別!G$4:G$3000,MATCH($A353,類別!$C$4:$C$3000,0)),"")</f>
        <v/>
      </c>
    </row>
    <row r="354" spans="3:3">
      <c r="C354" t="str">
        <f>IFERROR(INDEX(類別!G$4:G$3000,MATCH($A354,類別!$C$4:$C$3000,0)),"")</f>
        <v/>
      </c>
    </row>
    <row r="355" spans="3:3">
      <c r="C355" t="str">
        <f>IFERROR(INDEX(類別!G$4:G$3000,MATCH($A355,類別!$C$4:$C$3000,0)),"")</f>
        <v/>
      </c>
    </row>
    <row r="356" spans="3:3">
      <c r="C356" t="str">
        <f>IFERROR(INDEX(類別!G$4:G$3000,MATCH($A356,類別!$C$4:$C$3000,0)),"")</f>
        <v/>
      </c>
    </row>
    <row r="357" spans="3:3">
      <c r="C357" t="str">
        <f>IFERROR(INDEX(類別!G$4:G$3000,MATCH($A357,類別!$C$4:$C$3000,0)),"")</f>
        <v/>
      </c>
    </row>
    <row r="358" spans="3:3">
      <c r="C358" t="str">
        <f>IFERROR(INDEX(類別!G$4:G$3000,MATCH($A358,類別!$C$4:$C$3000,0)),"")</f>
        <v/>
      </c>
    </row>
    <row r="359" spans="3:3">
      <c r="C359" t="str">
        <f>IFERROR(INDEX(類別!G$4:G$3000,MATCH($A359,類別!$C$4:$C$3000,0)),"")</f>
        <v/>
      </c>
    </row>
    <row r="360" spans="3:3">
      <c r="C360" t="str">
        <f>IFERROR(INDEX(類別!G$4:G$3000,MATCH($A360,類別!$C$4:$C$3000,0)),"")</f>
        <v/>
      </c>
    </row>
    <row r="361" spans="3:3">
      <c r="C361" t="str">
        <f>IFERROR(INDEX(類別!G$4:G$3000,MATCH($A361,類別!$C$4:$C$3000,0)),"")</f>
        <v/>
      </c>
    </row>
    <row r="362" spans="3:3">
      <c r="C362" t="str">
        <f>IFERROR(INDEX(類別!G$4:G$3000,MATCH($A362,類別!$C$4:$C$3000,0)),"")</f>
        <v/>
      </c>
    </row>
    <row r="363" spans="3:3">
      <c r="C363" t="str">
        <f>IFERROR(INDEX(類別!G$4:G$3000,MATCH($A363,類別!$C$4:$C$3000,0)),"")</f>
        <v/>
      </c>
    </row>
    <row r="364" spans="3:3">
      <c r="C364" t="str">
        <f>IFERROR(INDEX(類別!G$4:G$3000,MATCH($A364,類別!$C$4:$C$3000,0)),"")</f>
        <v/>
      </c>
    </row>
    <row r="365" spans="3:3">
      <c r="C365" t="str">
        <f>IFERROR(INDEX(類別!G$4:G$3000,MATCH($A365,類別!$C$4:$C$3000,0)),"")</f>
        <v/>
      </c>
    </row>
    <row r="366" spans="3:3">
      <c r="C366" t="str">
        <f>IFERROR(INDEX(類別!G$4:G$3000,MATCH($A366,類別!$C$4:$C$3000,0)),"")</f>
        <v/>
      </c>
    </row>
    <row r="367" spans="3:3">
      <c r="C367" t="str">
        <f>IFERROR(INDEX(類別!G$4:G$3000,MATCH($A367,類別!$C$4:$C$3000,0)),"")</f>
        <v/>
      </c>
    </row>
    <row r="368" spans="3:3">
      <c r="C368" t="str">
        <f>IFERROR(INDEX(類別!G$4:G$3000,MATCH($A368,類別!$C$4:$C$3000,0)),"")</f>
        <v/>
      </c>
    </row>
    <row r="369" spans="3:3">
      <c r="C369" t="str">
        <f>IFERROR(INDEX(類別!G$4:G$3000,MATCH($A369,類別!$C$4:$C$3000,0)),"")</f>
        <v/>
      </c>
    </row>
    <row r="370" spans="3:3">
      <c r="C370" t="str">
        <f>IFERROR(INDEX(類別!G$4:G$3000,MATCH($A370,類別!$C$4:$C$3000,0)),"")</f>
        <v/>
      </c>
    </row>
    <row r="371" spans="3:3">
      <c r="C371" t="str">
        <f>IFERROR(INDEX(類別!G$4:G$3000,MATCH($A371,類別!$C$4:$C$3000,0)),"")</f>
        <v/>
      </c>
    </row>
    <row r="372" spans="3:3">
      <c r="C372" t="str">
        <f>IFERROR(INDEX(類別!G$4:G$3000,MATCH($A372,類別!$C$4:$C$3000,0)),"")</f>
        <v/>
      </c>
    </row>
    <row r="373" spans="3:3">
      <c r="C373" t="str">
        <f>IFERROR(INDEX(類別!G$4:G$3000,MATCH($A373,類別!$C$4:$C$3000,0)),"")</f>
        <v/>
      </c>
    </row>
    <row r="374" spans="3:3">
      <c r="C374" t="str">
        <f>IFERROR(INDEX(類別!G$4:G$3000,MATCH($A374,類別!$C$4:$C$3000,0)),"")</f>
        <v/>
      </c>
    </row>
    <row r="375" spans="3:3">
      <c r="C375" t="str">
        <f>IFERROR(INDEX(類別!G$4:G$3000,MATCH($A375,類別!$C$4:$C$3000,0)),"")</f>
        <v/>
      </c>
    </row>
    <row r="376" spans="3:3">
      <c r="C376" t="str">
        <f>IFERROR(INDEX(類別!G$4:G$3000,MATCH($A376,類別!$C$4:$C$3000,0)),"")</f>
        <v/>
      </c>
    </row>
    <row r="377" spans="3:3">
      <c r="C377" t="str">
        <f>IFERROR(INDEX(類別!G$4:G$3000,MATCH($A377,類別!$C$4:$C$3000,0)),"")</f>
        <v/>
      </c>
    </row>
    <row r="378" spans="3:3">
      <c r="C378" t="str">
        <f>IFERROR(INDEX(類別!G$4:G$3000,MATCH($A378,類別!$C$4:$C$3000,0)),"")</f>
        <v/>
      </c>
    </row>
    <row r="379" spans="3:3">
      <c r="C379" t="str">
        <f>IFERROR(INDEX(類別!G$4:G$3000,MATCH($A379,類別!$C$4:$C$3000,0)),"")</f>
        <v/>
      </c>
    </row>
    <row r="380" spans="3:3">
      <c r="C380" t="str">
        <f>IFERROR(INDEX(類別!G$4:G$3000,MATCH($A380,類別!$C$4:$C$3000,0)),"")</f>
        <v/>
      </c>
    </row>
    <row r="381" spans="3:3">
      <c r="C381" t="str">
        <f>IFERROR(INDEX(類別!G$4:G$3000,MATCH($A381,類別!$C$4:$C$3000,0)),"")</f>
        <v/>
      </c>
    </row>
    <row r="382" spans="3:3">
      <c r="C382" t="str">
        <f>IFERROR(INDEX(類別!G$4:G$3000,MATCH($A382,類別!$C$4:$C$3000,0)),"")</f>
        <v/>
      </c>
    </row>
    <row r="383" spans="3:3">
      <c r="C383" t="str">
        <f>IFERROR(INDEX(類別!G$4:G$3000,MATCH($A383,類別!$C$4:$C$3000,0)),"")</f>
        <v/>
      </c>
    </row>
    <row r="384" spans="3:3">
      <c r="C384" t="str">
        <f>IFERROR(INDEX(類別!G$4:G$3000,MATCH($A384,類別!$C$4:$C$3000,0)),"")</f>
        <v/>
      </c>
    </row>
    <row r="385" spans="3:3">
      <c r="C385" t="str">
        <f>IFERROR(INDEX(類別!G$4:G$3000,MATCH($A385,類別!$C$4:$C$3000,0)),"")</f>
        <v/>
      </c>
    </row>
    <row r="386" spans="3:3">
      <c r="C386" t="str">
        <f>IFERROR(INDEX(類別!G$4:G$3000,MATCH($A386,類別!$C$4:$C$3000,0)),"")</f>
        <v/>
      </c>
    </row>
    <row r="387" spans="3:3">
      <c r="C387" t="str">
        <f>IFERROR(INDEX(類別!G$4:G$3000,MATCH($A387,類別!$C$4:$C$3000,0)),"")</f>
        <v/>
      </c>
    </row>
    <row r="388" spans="3:3">
      <c r="C388" t="str">
        <f>IFERROR(INDEX(類別!G$4:G$3000,MATCH($A388,類別!$C$4:$C$3000,0)),"")</f>
        <v/>
      </c>
    </row>
    <row r="389" spans="3:3">
      <c r="C389" t="str">
        <f>IFERROR(INDEX(類別!G$4:G$3000,MATCH($A389,類別!$C$4:$C$3000,0)),"")</f>
        <v/>
      </c>
    </row>
    <row r="390" spans="3:3">
      <c r="C390" t="str">
        <f>IFERROR(INDEX(類別!G$4:G$3000,MATCH($A390,類別!$C$4:$C$3000,0)),"")</f>
        <v/>
      </c>
    </row>
    <row r="391" spans="3:3">
      <c r="C391" t="str">
        <f>IFERROR(INDEX(類別!G$4:G$3000,MATCH($A391,類別!$C$4:$C$3000,0)),"")</f>
        <v/>
      </c>
    </row>
    <row r="392" spans="3:3">
      <c r="C392" t="str">
        <f>IFERROR(INDEX(類別!G$4:G$3000,MATCH($A392,類別!$C$4:$C$3000,0)),"")</f>
        <v/>
      </c>
    </row>
    <row r="393" spans="3:3">
      <c r="C393" t="str">
        <f>IFERROR(INDEX(類別!G$4:G$3000,MATCH($A393,類別!$C$4:$C$3000,0)),"")</f>
        <v/>
      </c>
    </row>
    <row r="394" spans="3:3">
      <c r="C394" t="str">
        <f>IFERROR(INDEX(類別!G$4:G$3000,MATCH($A394,類別!$C$4:$C$3000,0)),"")</f>
        <v/>
      </c>
    </row>
    <row r="395" spans="3:3">
      <c r="C395" t="str">
        <f>IFERROR(INDEX(類別!G$4:G$3000,MATCH($A395,類別!$C$4:$C$3000,0)),"")</f>
        <v/>
      </c>
    </row>
    <row r="396" spans="3:3">
      <c r="C396" t="str">
        <f>IFERROR(INDEX(類別!G$4:G$3000,MATCH($A396,類別!$C$4:$C$3000,0)),"")</f>
        <v/>
      </c>
    </row>
    <row r="397" spans="3:3">
      <c r="C397" t="str">
        <f>IFERROR(INDEX(類別!G$4:G$3000,MATCH($A397,類別!$C$4:$C$3000,0)),"")</f>
        <v/>
      </c>
    </row>
    <row r="398" spans="3:3">
      <c r="C398" t="str">
        <f>IFERROR(INDEX(類別!G$4:G$3000,MATCH($A398,類別!$C$4:$C$3000,0)),"")</f>
        <v/>
      </c>
    </row>
    <row r="399" spans="3:3">
      <c r="C399" t="str">
        <f>IFERROR(INDEX(類別!G$4:G$3000,MATCH($A399,類別!$C$4:$C$3000,0)),"")</f>
        <v/>
      </c>
    </row>
    <row r="400" spans="3:3">
      <c r="C400" t="str">
        <f>IFERROR(INDEX(類別!G$4:G$3000,MATCH($A400,類別!$C$4:$C$3000,0)),"")</f>
        <v/>
      </c>
    </row>
    <row r="401" spans="3:3">
      <c r="C401" t="str">
        <f>IFERROR(INDEX(類別!G$4:G$3000,MATCH($A401,類別!$C$4:$C$3000,0)),"")</f>
        <v/>
      </c>
    </row>
    <row r="402" spans="3:3">
      <c r="C402" t="str">
        <f>IFERROR(INDEX(類別!G$4:G$3000,MATCH($A402,類別!$C$4:$C$3000,0)),"")</f>
        <v/>
      </c>
    </row>
    <row r="403" spans="3:3">
      <c r="C403" t="str">
        <f>IFERROR(INDEX(類別!G$4:G$3000,MATCH($A403,類別!$C$4:$C$3000,0)),"")</f>
        <v/>
      </c>
    </row>
    <row r="404" spans="3:3">
      <c r="C404" t="str">
        <f>IFERROR(INDEX(類別!G$4:G$3000,MATCH($A404,類別!$C$4:$C$3000,0)),"")</f>
        <v/>
      </c>
    </row>
    <row r="405" spans="3:3">
      <c r="C405" t="str">
        <f>IFERROR(INDEX(類別!G$4:G$3000,MATCH($A405,類別!$C$4:$C$3000,0)),"")</f>
        <v/>
      </c>
    </row>
    <row r="406" spans="3:3">
      <c r="C406" t="str">
        <f>IFERROR(INDEX(類別!G$4:G$3000,MATCH($A406,類別!$C$4:$C$3000,0)),"")</f>
        <v/>
      </c>
    </row>
    <row r="407" spans="3:3">
      <c r="C407" t="str">
        <f>IFERROR(INDEX(類別!G$4:G$3000,MATCH($A407,類別!$C$4:$C$3000,0)),"")</f>
        <v/>
      </c>
    </row>
    <row r="408" spans="3:3">
      <c r="C408" t="str">
        <f>IFERROR(INDEX(類別!G$4:G$3000,MATCH($A408,類別!$C$4:$C$3000,0)),"")</f>
        <v/>
      </c>
    </row>
    <row r="409" spans="3:3">
      <c r="C409" t="str">
        <f>IFERROR(INDEX(類別!G$4:G$3000,MATCH($A409,類別!$C$4:$C$3000,0)),"")</f>
        <v/>
      </c>
    </row>
    <row r="410" spans="3:3">
      <c r="C410" t="str">
        <f>IFERROR(INDEX(類別!G$4:G$3000,MATCH($A410,類別!$C$4:$C$3000,0)),"")</f>
        <v/>
      </c>
    </row>
    <row r="411" spans="3:3">
      <c r="C411" t="str">
        <f>IFERROR(INDEX(類別!G$4:G$3000,MATCH($A411,類別!$C$4:$C$3000,0)),"")</f>
        <v/>
      </c>
    </row>
    <row r="412" spans="3:3">
      <c r="C412" t="str">
        <f>IFERROR(INDEX(類別!G$4:G$3000,MATCH($A412,類別!$C$4:$C$3000,0)),"")</f>
        <v/>
      </c>
    </row>
    <row r="413" spans="3:3">
      <c r="C413" t="str">
        <f>IFERROR(INDEX(類別!G$4:G$3000,MATCH($A413,類別!$C$4:$C$3000,0)),"")</f>
        <v/>
      </c>
    </row>
    <row r="414" spans="3:3">
      <c r="C414" t="str">
        <f>IFERROR(INDEX(類別!G$4:G$3000,MATCH($A414,類別!$C$4:$C$3000,0)),"")</f>
        <v/>
      </c>
    </row>
    <row r="415" spans="3:3">
      <c r="C415" t="str">
        <f>IFERROR(INDEX(類別!G$4:G$3000,MATCH($A415,類別!$C$4:$C$3000,0)),"")</f>
        <v/>
      </c>
    </row>
    <row r="416" spans="3:3">
      <c r="C416" t="str">
        <f>IFERROR(INDEX(類別!G$4:G$3000,MATCH($A416,類別!$C$4:$C$3000,0)),"")</f>
        <v/>
      </c>
    </row>
    <row r="417" spans="3:3">
      <c r="C417" t="str">
        <f>IFERROR(INDEX(類別!G$4:G$3000,MATCH($A417,類別!$C$4:$C$3000,0)),"")</f>
        <v/>
      </c>
    </row>
    <row r="418" spans="3:3">
      <c r="C418" t="str">
        <f>IFERROR(INDEX(類別!G$4:G$3000,MATCH($A418,類別!$C$4:$C$3000,0)),"")</f>
        <v/>
      </c>
    </row>
    <row r="419" spans="3:3">
      <c r="C419" t="str">
        <f>IFERROR(INDEX(類別!G$4:G$3000,MATCH($A419,類別!$C$4:$C$3000,0)),"")</f>
        <v/>
      </c>
    </row>
    <row r="420" spans="3:3">
      <c r="C420" t="str">
        <f>IFERROR(INDEX(類別!G$4:G$3000,MATCH($A420,類別!$C$4:$C$3000,0)),"")</f>
        <v/>
      </c>
    </row>
    <row r="421" spans="3:3">
      <c r="C421" t="str">
        <f>IFERROR(INDEX(類別!G$4:G$3000,MATCH($A421,類別!$C$4:$C$3000,0)),"")</f>
        <v/>
      </c>
    </row>
    <row r="422" spans="3:3">
      <c r="C422" t="str">
        <f>IFERROR(INDEX(類別!G$4:G$3000,MATCH($A422,類別!$C$4:$C$3000,0)),"")</f>
        <v/>
      </c>
    </row>
    <row r="423" spans="3:3">
      <c r="C423" t="str">
        <f>IFERROR(INDEX(類別!G$4:G$3000,MATCH($A423,類別!$C$4:$C$3000,0)),"")</f>
        <v/>
      </c>
    </row>
    <row r="424" spans="3:3">
      <c r="C424" t="str">
        <f>IFERROR(INDEX(類別!G$4:G$3000,MATCH($A424,類別!$C$4:$C$3000,0)),"")</f>
        <v/>
      </c>
    </row>
    <row r="425" spans="3:3">
      <c r="C425" t="str">
        <f>IFERROR(INDEX(類別!G$4:G$3000,MATCH($A425,類別!$C$4:$C$3000,0)),"")</f>
        <v/>
      </c>
    </row>
    <row r="426" spans="3:3">
      <c r="C426" t="str">
        <f>IFERROR(INDEX(類別!G$4:G$3000,MATCH($A426,類別!$C$4:$C$3000,0)),"")</f>
        <v/>
      </c>
    </row>
    <row r="427" spans="3:3">
      <c r="C427" t="str">
        <f>IFERROR(INDEX(類別!G$4:G$3000,MATCH($A427,類別!$C$4:$C$3000,0)),"")</f>
        <v/>
      </c>
    </row>
    <row r="428" spans="3:3">
      <c r="C428" t="str">
        <f>IFERROR(INDEX(類別!G$4:G$3000,MATCH($A428,類別!$C$4:$C$3000,0)),"")</f>
        <v/>
      </c>
    </row>
    <row r="429" spans="3:3">
      <c r="C429" t="str">
        <f>IFERROR(INDEX(類別!G$4:G$3000,MATCH($A429,類別!$C$4:$C$3000,0)),"")</f>
        <v/>
      </c>
    </row>
    <row r="430" spans="3:3">
      <c r="C430" t="str">
        <f>IFERROR(INDEX(類別!G$4:G$3000,MATCH($A430,類別!$C$4:$C$3000,0)),"")</f>
        <v/>
      </c>
    </row>
    <row r="431" spans="3:3">
      <c r="C431" t="str">
        <f>IFERROR(INDEX(類別!G$4:G$3000,MATCH($A431,類別!$C$4:$C$3000,0)),"")</f>
        <v/>
      </c>
    </row>
    <row r="432" spans="3:3">
      <c r="C432" t="str">
        <f>IFERROR(INDEX(類別!G$4:G$3000,MATCH($A432,類別!$C$4:$C$3000,0)),"")</f>
        <v/>
      </c>
    </row>
    <row r="433" spans="3:3">
      <c r="C433" t="str">
        <f>IFERROR(INDEX(類別!G$4:G$3000,MATCH($A433,類別!$C$4:$C$3000,0)),"")</f>
        <v/>
      </c>
    </row>
    <row r="434" spans="3:3">
      <c r="C434" t="str">
        <f>IFERROR(INDEX(類別!G$4:G$3000,MATCH($A434,類別!$C$4:$C$3000,0)),"")</f>
        <v/>
      </c>
    </row>
    <row r="435" spans="3:3">
      <c r="C435" t="str">
        <f>IFERROR(INDEX(類別!G$4:G$3000,MATCH($A435,類別!$C$4:$C$3000,0)),"")</f>
        <v/>
      </c>
    </row>
    <row r="436" spans="3:3">
      <c r="C436" t="str">
        <f>IFERROR(INDEX(類別!G$4:G$3000,MATCH($A436,類別!$C$4:$C$3000,0)),"")</f>
        <v/>
      </c>
    </row>
    <row r="437" spans="3:3">
      <c r="C437" t="str">
        <f>IFERROR(INDEX(類別!G$4:G$3000,MATCH($A437,類別!$C$4:$C$3000,0)),"")</f>
        <v/>
      </c>
    </row>
    <row r="438" spans="3:3">
      <c r="C438" t="str">
        <f>IFERROR(INDEX(類別!G$4:G$3000,MATCH($A438,類別!$C$4:$C$3000,0)),"")</f>
        <v/>
      </c>
    </row>
    <row r="439" spans="3:3">
      <c r="C439" t="str">
        <f>IFERROR(INDEX(類別!G$4:G$3000,MATCH($A439,類別!$C$4:$C$3000,0)),"")</f>
        <v/>
      </c>
    </row>
    <row r="440" spans="3:3">
      <c r="C440" t="str">
        <f>IFERROR(INDEX(類別!G$4:G$3000,MATCH($A440,類別!$C$4:$C$3000,0)),"")</f>
        <v/>
      </c>
    </row>
    <row r="441" spans="3:3">
      <c r="C441" t="str">
        <f>IFERROR(INDEX(類別!G$4:G$3000,MATCH($A441,類別!$C$4:$C$3000,0)),"")</f>
        <v/>
      </c>
    </row>
    <row r="442" spans="3:3">
      <c r="C442" t="str">
        <f>IFERROR(INDEX(類別!G$4:G$3000,MATCH($A442,類別!$C$4:$C$3000,0)),"")</f>
        <v/>
      </c>
    </row>
    <row r="443" spans="3:3">
      <c r="C443" t="str">
        <f>IFERROR(INDEX(類別!G$4:G$3000,MATCH($A443,類別!$C$4:$C$3000,0)),"")</f>
        <v/>
      </c>
    </row>
    <row r="444" spans="3:3">
      <c r="C444" t="str">
        <f>IFERROR(INDEX(類別!G$4:G$3000,MATCH($A444,類別!$C$4:$C$3000,0)),"")</f>
        <v/>
      </c>
    </row>
    <row r="445" spans="3:3">
      <c r="C445" t="str">
        <f>IFERROR(INDEX(類別!G$4:G$3000,MATCH($A445,類別!$C$4:$C$3000,0)),"")</f>
        <v/>
      </c>
    </row>
    <row r="446" spans="3:3">
      <c r="C446" t="str">
        <f>IFERROR(INDEX(類別!G$4:G$3000,MATCH($A446,類別!$C$4:$C$3000,0)),"")</f>
        <v/>
      </c>
    </row>
    <row r="447" spans="3:3">
      <c r="C447" t="str">
        <f>IFERROR(INDEX(類別!G$4:G$3000,MATCH($A447,類別!$C$4:$C$3000,0)),"")</f>
        <v/>
      </c>
    </row>
    <row r="448" spans="3:3">
      <c r="C448" t="str">
        <f>IFERROR(INDEX(類別!G$4:G$3000,MATCH($A448,類別!$C$4:$C$3000,0)),"")</f>
        <v/>
      </c>
    </row>
    <row r="449" spans="3:3">
      <c r="C449" t="str">
        <f>IFERROR(INDEX(類別!G$4:G$3000,MATCH($A449,類別!$C$4:$C$3000,0)),"")</f>
        <v/>
      </c>
    </row>
    <row r="450" spans="3:3">
      <c r="C450" t="str">
        <f>IFERROR(INDEX(類別!G$4:G$3000,MATCH($A450,類別!$C$4:$C$3000,0)),"")</f>
        <v/>
      </c>
    </row>
    <row r="451" spans="3:3">
      <c r="C451" t="str">
        <f>IFERROR(INDEX(類別!G$4:G$3000,MATCH($A451,類別!$C$4:$C$3000,0)),"")</f>
        <v/>
      </c>
    </row>
    <row r="452" spans="3:3">
      <c r="C452" t="str">
        <f>IFERROR(INDEX(類別!G$4:G$3000,MATCH($A452,類別!$C$4:$C$3000,0)),"")</f>
        <v/>
      </c>
    </row>
    <row r="453" spans="3:3">
      <c r="C453" t="str">
        <f>IFERROR(INDEX(類別!G$4:G$3000,MATCH($A453,類別!$C$4:$C$3000,0)),"")</f>
        <v/>
      </c>
    </row>
    <row r="454" spans="3:3">
      <c r="C454" t="str">
        <f>IFERROR(INDEX(類別!G$4:G$3000,MATCH($A454,類別!$C$4:$C$3000,0)),"")</f>
        <v/>
      </c>
    </row>
    <row r="455" spans="3:3">
      <c r="C455" t="str">
        <f>IFERROR(INDEX(類別!G$4:G$3000,MATCH($A455,類別!$C$4:$C$3000,0)),"")</f>
        <v/>
      </c>
    </row>
    <row r="456" spans="3:3">
      <c r="C456" t="str">
        <f>IFERROR(INDEX(類別!G$4:G$3000,MATCH($A456,類別!$C$4:$C$3000,0)),"")</f>
        <v/>
      </c>
    </row>
    <row r="457" spans="3:3">
      <c r="C457" t="str">
        <f>IFERROR(INDEX(類別!G$4:G$3000,MATCH($A457,類別!$C$4:$C$3000,0)),"")</f>
        <v/>
      </c>
    </row>
    <row r="458" spans="3:3">
      <c r="C458" t="str">
        <f>IFERROR(INDEX(類別!G$4:G$3000,MATCH($A458,類別!$C$4:$C$3000,0)),"")</f>
        <v/>
      </c>
    </row>
    <row r="459" spans="3:3">
      <c r="C459" t="str">
        <f>IFERROR(INDEX(類別!G$4:G$3000,MATCH($A459,類別!$C$4:$C$3000,0)),"")</f>
        <v/>
      </c>
    </row>
    <row r="460" spans="3:3">
      <c r="C460" t="str">
        <f>IFERROR(INDEX(類別!G$4:G$3000,MATCH($A460,類別!$C$4:$C$3000,0)),"")</f>
        <v/>
      </c>
    </row>
    <row r="461" spans="3:3">
      <c r="C461" t="str">
        <f>IFERROR(INDEX(類別!G$4:G$3000,MATCH($A461,類別!$C$4:$C$3000,0)),"")</f>
        <v/>
      </c>
    </row>
    <row r="462" spans="3:3">
      <c r="C462" t="str">
        <f>IFERROR(INDEX(類別!G$4:G$3000,MATCH($A462,類別!$C$4:$C$3000,0)),"")</f>
        <v/>
      </c>
    </row>
    <row r="463" spans="3:3">
      <c r="C463" t="str">
        <f>IFERROR(INDEX(類別!G$4:G$3000,MATCH($A463,類別!$C$4:$C$3000,0)),"")</f>
        <v/>
      </c>
    </row>
    <row r="464" spans="3:3">
      <c r="C464" t="str">
        <f>IFERROR(INDEX(類別!G$4:G$3000,MATCH($A464,類別!$C$4:$C$3000,0)),"")</f>
        <v/>
      </c>
    </row>
    <row r="465" spans="3:3">
      <c r="C465" t="str">
        <f>IFERROR(INDEX(類別!G$4:G$3000,MATCH($A465,類別!$C$4:$C$3000,0)),"")</f>
        <v/>
      </c>
    </row>
    <row r="466" spans="3:3">
      <c r="C466" t="str">
        <f>IFERROR(INDEX(類別!G$4:G$3000,MATCH($A466,類別!$C$4:$C$3000,0)),"")</f>
        <v/>
      </c>
    </row>
    <row r="467" spans="3:3">
      <c r="C467" t="str">
        <f>IFERROR(INDEX(類別!G$4:G$3000,MATCH($A467,類別!$C$4:$C$3000,0)),"")</f>
        <v/>
      </c>
    </row>
    <row r="468" spans="3:3">
      <c r="C468" t="str">
        <f>IFERROR(INDEX(類別!G$4:G$3000,MATCH($A468,類別!$C$4:$C$3000,0)),"")</f>
        <v/>
      </c>
    </row>
    <row r="469" spans="3:3">
      <c r="C469" t="str">
        <f>IFERROR(INDEX(類別!G$4:G$3000,MATCH($A469,類別!$C$4:$C$3000,0)),"")</f>
        <v/>
      </c>
    </row>
    <row r="470" spans="3:3">
      <c r="C470" t="str">
        <f>IFERROR(INDEX(類別!G$4:G$3000,MATCH($A470,類別!$C$4:$C$3000,0)),"")</f>
        <v/>
      </c>
    </row>
    <row r="471" spans="3:3">
      <c r="C471" t="str">
        <f>IFERROR(INDEX(類別!G$4:G$3000,MATCH($A471,類別!$C$4:$C$3000,0)),"")</f>
        <v/>
      </c>
    </row>
    <row r="472" spans="3:3">
      <c r="C472" t="str">
        <f>IFERROR(INDEX(類別!G$4:G$3000,MATCH($A472,類別!$C$4:$C$3000,0)),"")</f>
        <v/>
      </c>
    </row>
    <row r="473" spans="3:3">
      <c r="C473" t="str">
        <f>IFERROR(INDEX(類別!G$4:G$3000,MATCH($A473,類別!$C$4:$C$3000,0)),"")</f>
        <v/>
      </c>
    </row>
    <row r="474" spans="3:3">
      <c r="C474" t="str">
        <f>IFERROR(INDEX(類別!G$4:G$3000,MATCH($A474,類別!$C$4:$C$3000,0)),"")</f>
        <v/>
      </c>
    </row>
    <row r="475" spans="3:3">
      <c r="C475" t="str">
        <f>IFERROR(INDEX(類別!G$4:G$3000,MATCH($A475,類別!$C$4:$C$3000,0)),"")</f>
        <v/>
      </c>
    </row>
    <row r="476" spans="3:3">
      <c r="C476" t="str">
        <f>IFERROR(INDEX(類別!G$4:G$3000,MATCH($A476,類別!$C$4:$C$3000,0)),"")</f>
        <v/>
      </c>
    </row>
    <row r="477" spans="3:3">
      <c r="C477" t="str">
        <f>IFERROR(INDEX(類別!G$4:G$3000,MATCH($A477,類別!$C$4:$C$3000,0)),"")</f>
        <v/>
      </c>
    </row>
    <row r="478" spans="3:3">
      <c r="C478" t="str">
        <f>IFERROR(INDEX(類別!G$4:G$3000,MATCH($A478,類別!$C$4:$C$3000,0)),"")</f>
        <v/>
      </c>
    </row>
    <row r="479" spans="3:3">
      <c r="C479" t="str">
        <f>IFERROR(INDEX(類別!G$4:G$3000,MATCH($A479,類別!$C$4:$C$3000,0)),"")</f>
        <v/>
      </c>
    </row>
    <row r="480" spans="3:3">
      <c r="C480" t="str">
        <f>IFERROR(INDEX(類別!G$4:G$3000,MATCH($A480,類別!$C$4:$C$3000,0)),"")</f>
        <v/>
      </c>
    </row>
    <row r="481" spans="3:3">
      <c r="C481" t="str">
        <f>IFERROR(INDEX(類別!G$4:G$3000,MATCH($A481,類別!$C$4:$C$3000,0)),"")</f>
        <v/>
      </c>
    </row>
    <row r="482" spans="3:3">
      <c r="C482" t="str">
        <f>IFERROR(INDEX(類別!G$4:G$3000,MATCH($A482,類別!$C$4:$C$3000,0)),"")</f>
        <v/>
      </c>
    </row>
    <row r="483" spans="3:3">
      <c r="C483" t="str">
        <f>IFERROR(INDEX(類別!G$4:G$3000,MATCH($A483,類別!$C$4:$C$3000,0)),"")</f>
        <v/>
      </c>
    </row>
    <row r="484" spans="3:3">
      <c r="C484" t="str">
        <f>IFERROR(INDEX(類別!G$4:G$3000,MATCH($A484,類別!$C$4:$C$3000,0)),"")</f>
        <v/>
      </c>
    </row>
    <row r="485" spans="3:3">
      <c r="C485" t="str">
        <f>IFERROR(INDEX(類別!G$4:G$3000,MATCH($A485,類別!$C$4:$C$3000,0)),"")</f>
        <v/>
      </c>
    </row>
    <row r="486" spans="3:3">
      <c r="C486" t="str">
        <f>IFERROR(INDEX(類別!G$4:G$3000,MATCH($A486,類別!$C$4:$C$3000,0)),"")</f>
        <v/>
      </c>
    </row>
    <row r="487" spans="3:3">
      <c r="C487" t="str">
        <f>IFERROR(INDEX(類別!G$4:G$3000,MATCH($A487,類別!$C$4:$C$3000,0)),"")</f>
        <v/>
      </c>
    </row>
    <row r="488" spans="3:3">
      <c r="C488" t="str">
        <f>IFERROR(INDEX(類別!G$4:G$3000,MATCH($A488,類別!$C$4:$C$3000,0)),"")</f>
        <v/>
      </c>
    </row>
    <row r="489" spans="3:3">
      <c r="C489" t="str">
        <f>IFERROR(INDEX(類別!G$4:G$3000,MATCH($A489,類別!$C$4:$C$3000,0)),"")</f>
        <v/>
      </c>
    </row>
    <row r="490" spans="3:3">
      <c r="C490" t="str">
        <f>IFERROR(INDEX(類別!G$4:G$3000,MATCH($A490,類別!$C$4:$C$3000,0)),"")</f>
        <v/>
      </c>
    </row>
    <row r="491" spans="3:3">
      <c r="C491" t="str">
        <f>IFERROR(INDEX(類別!G$4:G$3000,MATCH($A491,類別!$C$4:$C$3000,0)),"")</f>
        <v/>
      </c>
    </row>
    <row r="492" spans="3:3">
      <c r="C492" t="str">
        <f>IFERROR(INDEX(類別!G$4:G$3000,MATCH($A492,類別!$C$4:$C$3000,0)),"")</f>
        <v/>
      </c>
    </row>
    <row r="493" spans="3:3">
      <c r="C493" t="str">
        <f>IFERROR(INDEX(類別!G$4:G$3000,MATCH($A493,類別!$C$4:$C$3000,0)),"")</f>
        <v/>
      </c>
    </row>
    <row r="494" spans="3:3">
      <c r="C494" t="str">
        <f>IFERROR(INDEX(類別!G$4:G$3000,MATCH($A494,類別!$C$4:$C$3000,0)),"")</f>
        <v/>
      </c>
    </row>
    <row r="495" spans="3:3">
      <c r="C495" t="str">
        <f>IFERROR(INDEX(類別!G$4:G$3000,MATCH($A495,類別!$C$4:$C$3000,0)),"")</f>
        <v/>
      </c>
    </row>
    <row r="496" spans="3:3">
      <c r="C496" t="str">
        <f>IFERROR(INDEX(類別!G$4:G$3000,MATCH($A496,類別!$C$4:$C$3000,0)),"")</f>
        <v/>
      </c>
    </row>
    <row r="497" spans="3:3">
      <c r="C497" t="str">
        <f>IFERROR(INDEX(類別!G$4:G$3000,MATCH($A497,類別!$C$4:$C$3000,0)),"")</f>
        <v/>
      </c>
    </row>
    <row r="498" spans="3:3">
      <c r="C498" t="str">
        <f>IFERROR(INDEX(類別!G$4:G$3000,MATCH($A498,類別!$C$4:$C$3000,0)),"")</f>
        <v/>
      </c>
    </row>
    <row r="499" spans="3:3">
      <c r="C499" t="str">
        <f>IFERROR(INDEX(類別!G$4:G$3000,MATCH($A499,類別!$C$4:$C$3000,0)),"")</f>
        <v/>
      </c>
    </row>
    <row r="500" spans="3:3">
      <c r="C500" t="str">
        <f>IFERROR(INDEX(類別!G$4:G$3000,MATCH($A500,類別!$C$4:$C$3000,0)),"")</f>
        <v/>
      </c>
    </row>
    <row r="501" spans="3:3">
      <c r="C501" t="str">
        <f>IFERROR(INDEX(類別!G$4:G$3000,MATCH($A501,類別!$C$4:$C$3000,0)),"")</f>
        <v/>
      </c>
    </row>
    <row r="502" spans="3:3">
      <c r="C502" t="str">
        <f>IFERROR(INDEX(類別!G$4:G$3000,MATCH($A502,類別!$C$4:$C$3000,0)),"")</f>
        <v/>
      </c>
    </row>
    <row r="503" spans="3:3">
      <c r="C503" t="str">
        <f>IFERROR(INDEX(類別!G$4:G$3000,MATCH($A503,類別!$C$4:$C$3000,0)),"")</f>
        <v/>
      </c>
    </row>
    <row r="504" spans="3:3">
      <c r="C504" t="str">
        <f>IFERROR(INDEX(類別!G$4:G$3000,MATCH($A504,類別!$C$4:$C$3000,0)),"")</f>
        <v/>
      </c>
    </row>
    <row r="505" spans="3:3">
      <c r="C505" t="str">
        <f>IFERROR(INDEX(類別!G$4:G$3000,MATCH($A505,類別!$C$4:$C$3000,0)),"")</f>
        <v/>
      </c>
    </row>
    <row r="506" spans="3:3">
      <c r="C506" t="str">
        <f>IFERROR(INDEX(類別!G$4:G$3000,MATCH($A506,類別!$C$4:$C$3000,0)),"")</f>
        <v/>
      </c>
    </row>
    <row r="507" spans="3:3">
      <c r="C507" t="str">
        <f>IFERROR(INDEX(類別!G$4:G$3000,MATCH($A507,類別!$C$4:$C$3000,0)),"")</f>
        <v/>
      </c>
    </row>
    <row r="508" spans="3:3">
      <c r="C508" t="str">
        <f>IFERROR(INDEX(類別!G$4:G$3000,MATCH($A508,類別!$C$4:$C$3000,0)),"")</f>
        <v/>
      </c>
    </row>
    <row r="509" spans="3:3">
      <c r="C509" t="str">
        <f>IFERROR(INDEX(類別!G$4:G$3000,MATCH($A509,類別!$C$4:$C$3000,0)),"")</f>
        <v/>
      </c>
    </row>
    <row r="510" spans="3:3">
      <c r="C510" t="str">
        <f>IFERROR(INDEX(類別!G$4:G$3000,MATCH($A510,類別!$C$4:$C$3000,0)),"")</f>
        <v/>
      </c>
    </row>
    <row r="511" spans="3:3">
      <c r="C511" t="str">
        <f>IFERROR(INDEX(類別!G$4:G$3000,MATCH($A511,類別!$C$4:$C$3000,0)),"")</f>
        <v/>
      </c>
    </row>
    <row r="512" spans="3:3">
      <c r="C512" t="str">
        <f>IFERROR(INDEX(類別!G$4:G$3000,MATCH($A512,類別!$C$4:$C$3000,0)),"")</f>
        <v/>
      </c>
    </row>
    <row r="513" spans="3:3">
      <c r="C513" t="str">
        <f>IFERROR(INDEX(類別!G$4:G$3000,MATCH($A513,類別!$C$4:$C$3000,0)),"")</f>
        <v/>
      </c>
    </row>
    <row r="514" spans="3:3">
      <c r="C514" t="str">
        <f>IFERROR(INDEX(類別!G$4:G$3000,MATCH($A514,類別!$C$4:$C$3000,0)),"")</f>
        <v/>
      </c>
    </row>
    <row r="515" spans="3:3">
      <c r="C515" t="str">
        <f>IFERROR(INDEX(類別!G$4:G$3000,MATCH($A515,類別!$C$4:$C$3000,0)),"")</f>
        <v/>
      </c>
    </row>
    <row r="516" spans="3:3">
      <c r="C516" t="str">
        <f>IFERROR(INDEX(類別!G$4:G$3000,MATCH($A516,類別!$C$4:$C$3000,0)),"")</f>
        <v/>
      </c>
    </row>
    <row r="517" spans="3:3">
      <c r="C517" t="str">
        <f>IFERROR(INDEX(類別!G$4:G$3000,MATCH($A517,類別!$C$4:$C$3000,0)),"")</f>
        <v/>
      </c>
    </row>
    <row r="518" spans="3:3">
      <c r="C518" t="str">
        <f>IFERROR(INDEX(類別!G$4:G$3000,MATCH($A518,類別!$C$4:$C$3000,0)),"")</f>
        <v/>
      </c>
    </row>
    <row r="519" spans="3:3">
      <c r="C519" t="str">
        <f>IFERROR(INDEX(類別!G$4:G$3000,MATCH($A519,類別!$C$4:$C$3000,0)),"")</f>
        <v/>
      </c>
    </row>
    <row r="520" spans="3:3">
      <c r="C520" t="str">
        <f>IFERROR(INDEX(類別!G$4:G$3000,MATCH($A520,類別!$C$4:$C$3000,0)),"")</f>
        <v/>
      </c>
    </row>
    <row r="521" spans="3:3">
      <c r="C521" t="str">
        <f>IFERROR(INDEX(類別!G$4:G$3000,MATCH($A521,類別!$C$4:$C$3000,0)),"")</f>
        <v/>
      </c>
    </row>
    <row r="522" spans="3:3">
      <c r="C522" t="str">
        <f>IFERROR(INDEX(類別!G$4:G$3000,MATCH($A522,類別!$C$4:$C$3000,0)),"")</f>
        <v/>
      </c>
    </row>
    <row r="523" spans="3:3">
      <c r="C523" t="str">
        <f>IFERROR(INDEX(類別!G$4:G$3000,MATCH($A523,類別!$C$4:$C$3000,0)),"")</f>
        <v/>
      </c>
    </row>
    <row r="524" spans="3:3">
      <c r="C524" t="str">
        <f>IFERROR(INDEX(類別!G$4:G$3000,MATCH($A524,類別!$C$4:$C$3000,0)),"")</f>
        <v/>
      </c>
    </row>
    <row r="525" spans="3:3">
      <c r="C525" t="str">
        <f>IFERROR(INDEX(類別!G$4:G$3000,MATCH($A525,類別!$C$4:$C$3000,0)),"")</f>
        <v/>
      </c>
    </row>
    <row r="526" spans="3:3">
      <c r="C526" t="str">
        <f>IFERROR(INDEX(類別!G$4:G$3000,MATCH($A526,類別!$C$4:$C$3000,0)),"")</f>
        <v/>
      </c>
    </row>
    <row r="527" spans="3:3">
      <c r="C527" t="str">
        <f>IFERROR(INDEX(類別!G$4:G$3000,MATCH($A527,類別!$C$4:$C$3000,0)),"")</f>
        <v/>
      </c>
    </row>
    <row r="528" spans="3:3">
      <c r="C528" t="str">
        <f>IFERROR(INDEX(類別!G$4:G$3000,MATCH($A528,類別!$C$4:$C$3000,0)),"")</f>
        <v/>
      </c>
    </row>
    <row r="529" spans="3:3">
      <c r="C529" t="str">
        <f>IFERROR(INDEX(類別!G$4:G$3000,MATCH($A529,類別!$C$4:$C$3000,0)),"")</f>
        <v/>
      </c>
    </row>
    <row r="530" spans="3:3">
      <c r="C530" t="str">
        <f>IFERROR(INDEX(類別!G$4:G$3000,MATCH($A530,類別!$C$4:$C$3000,0)),"")</f>
        <v/>
      </c>
    </row>
    <row r="531" spans="3:3">
      <c r="C531" t="str">
        <f>IFERROR(INDEX(類別!G$4:G$3000,MATCH($A531,類別!$C$4:$C$3000,0)),"")</f>
        <v/>
      </c>
    </row>
    <row r="532" spans="3:3">
      <c r="C532" t="str">
        <f>IFERROR(INDEX(類別!G$4:G$3000,MATCH($A532,類別!$C$4:$C$3000,0)),"")</f>
        <v/>
      </c>
    </row>
    <row r="533" spans="3:3">
      <c r="C533" t="str">
        <f>IFERROR(INDEX(類別!G$4:G$3000,MATCH($A533,類別!$C$4:$C$3000,0)),"")</f>
        <v/>
      </c>
    </row>
    <row r="534" spans="3:3">
      <c r="C534" t="str">
        <f>IFERROR(INDEX(類別!G$4:G$3000,MATCH($A534,類別!$C$4:$C$3000,0)),"")</f>
        <v/>
      </c>
    </row>
    <row r="535" spans="3:3">
      <c r="C535" t="str">
        <f>IFERROR(INDEX(類別!G$4:G$3000,MATCH($A535,類別!$C$4:$C$3000,0)),"")</f>
        <v/>
      </c>
    </row>
    <row r="536" spans="3:3">
      <c r="C536" t="str">
        <f>IFERROR(INDEX(類別!G$4:G$3000,MATCH($A536,類別!$C$4:$C$3000,0)),"")</f>
        <v/>
      </c>
    </row>
    <row r="537" spans="3:3">
      <c r="C537" t="str">
        <f>IFERROR(INDEX(類別!G$4:G$3000,MATCH($A537,類別!$C$4:$C$3000,0)),"")</f>
        <v/>
      </c>
    </row>
    <row r="538" spans="3:3">
      <c r="C538" t="str">
        <f>IFERROR(INDEX(類別!G$4:G$3000,MATCH($A538,類別!$C$4:$C$3000,0)),"")</f>
        <v/>
      </c>
    </row>
    <row r="539" spans="3:3">
      <c r="C539" t="str">
        <f>IFERROR(INDEX(類別!G$4:G$3000,MATCH($A539,類別!$C$4:$C$3000,0)),"")</f>
        <v/>
      </c>
    </row>
    <row r="540" spans="3:3">
      <c r="C540" t="str">
        <f>IFERROR(INDEX(類別!G$4:G$3000,MATCH($A540,類別!$C$4:$C$3000,0)),"")</f>
        <v/>
      </c>
    </row>
    <row r="541" spans="3:3">
      <c r="C541" t="str">
        <f>IFERROR(INDEX(類別!G$4:G$3000,MATCH($A541,類別!$C$4:$C$3000,0)),"")</f>
        <v/>
      </c>
    </row>
    <row r="542" spans="3:3">
      <c r="C542" t="str">
        <f>IFERROR(INDEX(類別!G$4:G$3000,MATCH($A542,類別!$C$4:$C$3000,0)),"")</f>
        <v/>
      </c>
    </row>
    <row r="543" spans="3:3">
      <c r="C543" t="str">
        <f>IFERROR(INDEX(類別!G$4:G$3000,MATCH($A543,類別!$C$4:$C$3000,0)),"")</f>
        <v/>
      </c>
    </row>
    <row r="544" spans="3:3">
      <c r="C544" t="str">
        <f>IFERROR(INDEX(類別!G$4:G$3000,MATCH($A544,類別!$C$4:$C$3000,0)),"")</f>
        <v/>
      </c>
    </row>
    <row r="545" spans="3:3">
      <c r="C545" t="str">
        <f>IFERROR(INDEX(類別!G$4:G$3000,MATCH($A545,類別!$C$4:$C$3000,0)),"")</f>
        <v/>
      </c>
    </row>
    <row r="546" spans="3:3">
      <c r="C546" t="str">
        <f>IFERROR(INDEX(類別!G$4:G$3000,MATCH($A546,類別!$C$4:$C$3000,0)),"")</f>
        <v/>
      </c>
    </row>
    <row r="547" spans="3:3">
      <c r="C547" t="str">
        <f>IFERROR(INDEX(類別!G$4:G$3000,MATCH($A547,類別!$C$4:$C$3000,0)),"")</f>
        <v/>
      </c>
    </row>
    <row r="548" spans="3:3">
      <c r="C548" t="str">
        <f>IFERROR(INDEX(類別!G$4:G$3000,MATCH($A548,類別!$C$4:$C$3000,0)),"")</f>
        <v/>
      </c>
    </row>
    <row r="549" spans="3:3">
      <c r="C549" t="str">
        <f>IFERROR(INDEX(類別!G$4:G$3000,MATCH($A549,類別!$C$4:$C$3000,0)),"")</f>
        <v/>
      </c>
    </row>
    <row r="550" spans="3:3">
      <c r="C550" t="str">
        <f>IFERROR(INDEX(類別!G$4:G$3000,MATCH($A550,類別!$C$4:$C$3000,0)),"")</f>
        <v/>
      </c>
    </row>
    <row r="551" spans="3:3">
      <c r="C551" t="str">
        <f>IFERROR(INDEX(類別!G$4:G$3000,MATCH($A551,類別!$C$4:$C$3000,0)),"")</f>
        <v/>
      </c>
    </row>
    <row r="552" spans="3:3">
      <c r="C552" t="str">
        <f>IFERROR(INDEX(類別!G$4:G$3000,MATCH($A552,類別!$C$4:$C$3000,0)),"")</f>
        <v/>
      </c>
    </row>
    <row r="553" spans="3:3">
      <c r="C553" t="str">
        <f>IFERROR(INDEX(類別!G$4:G$3000,MATCH($A553,類別!$C$4:$C$3000,0)),"")</f>
        <v/>
      </c>
    </row>
    <row r="554" spans="3:3">
      <c r="C554" t="str">
        <f>IFERROR(INDEX(類別!G$4:G$3000,MATCH($A554,類別!$C$4:$C$3000,0)),"")</f>
        <v/>
      </c>
    </row>
    <row r="555" spans="3:3">
      <c r="C555" t="str">
        <f>IFERROR(INDEX(類別!G$4:G$3000,MATCH($A555,類別!$C$4:$C$3000,0)),"")</f>
        <v/>
      </c>
    </row>
    <row r="556" spans="3:3">
      <c r="C556" t="str">
        <f>IFERROR(INDEX(類別!G$4:G$3000,MATCH($A556,類別!$C$4:$C$3000,0)),"")</f>
        <v/>
      </c>
    </row>
    <row r="557" spans="3:3">
      <c r="C557" t="str">
        <f>IFERROR(INDEX(類別!G$4:G$3000,MATCH($A557,類別!$C$4:$C$3000,0)),"")</f>
        <v/>
      </c>
    </row>
    <row r="558" spans="3:3">
      <c r="C558" t="str">
        <f>IFERROR(INDEX(類別!G$4:G$3000,MATCH($A558,類別!$C$4:$C$3000,0)),"")</f>
        <v/>
      </c>
    </row>
    <row r="559" spans="3:3">
      <c r="C559" t="str">
        <f>IFERROR(INDEX(類別!G$4:G$3000,MATCH($A559,類別!$C$4:$C$3000,0)),"")</f>
        <v/>
      </c>
    </row>
    <row r="560" spans="3:3">
      <c r="C560" t="str">
        <f>IFERROR(INDEX(類別!G$4:G$3000,MATCH($A560,類別!$C$4:$C$3000,0)),"")</f>
        <v/>
      </c>
    </row>
    <row r="561" spans="3:3">
      <c r="C561" t="str">
        <f>IFERROR(INDEX(類別!G$4:G$3000,MATCH($A561,類別!$C$4:$C$3000,0)),"")</f>
        <v/>
      </c>
    </row>
    <row r="562" spans="3:3">
      <c r="C562" t="str">
        <f>IFERROR(INDEX(類別!G$4:G$3000,MATCH($A562,類別!$C$4:$C$3000,0)),"")</f>
        <v/>
      </c>
    </row>
    <row r="563" spans="3:3">
      <c r="C563" t="str">
        <f>IFERROR(INDEX(類別!G$4:G$3000,MATCH($A563,類別!$C$4:$C$3000,0)),"")</f>
        <v/>
      </c>
    </row>
    <row r="564" spans="3:3">
      <c r="C564" t="str">
        <f>IFERROR(INDEX(類別!G$4:G$3000,MATCH($A564,類別!$C$4:$C$3000,0)),"")</f>
        <v/>
      </c>
    </row>
    <row r="565" spans="3:3">
      <c r="C565" t="str">
        <f>IFERROR(INDEX(類別!G$4:G$3000,MATCH($A565,類別!$C$4:$C$3000,0)),"")</f>
        <v/>
      </c>
    </row>
    <row r="566" spans="3:3">
      <c r="C566" t="str">
        <f>IFERROR(INDEX(類別!G$4:G$3000,MATCH($A566,類別!$C$4:$C$3000,0)),"")</f>
        <v/>
      </c>
    </row>
    <row r="567" spans="3:3">
      <c r="C567" t="str">
        <f>IFERROR(INDEX(類別!G$4:G$3000,MATCH($A567,類別!$C$4:$C$3000,0)),"")</f>
        <v/>
      </c>
    </row>
    <row r="568" spans="3:3">
      <c r="C568" t="str">
        <f>IFERROR(INDEX(類別!G$4:G$3000,MATCH($A568,類別!$C$4:$C$3000,0)),"")</f>
        <v/>
      </c>
    </row>
    <row r="569" spans="3:3">
      <c r="C569" t="str">
        <f>IFERROR(INDEX(類別!G$4:G$3000,MATCH($A569,類別!$C$4:$C$3000,0)),"")</f>
        <v/>
      </c>
    </row>
    <row r="570" spans="3:3">
      <c r="C570" t="str">
        <f>IFERROR(INDEX(類別!G$4:G$3000,MATCH($A570,類別!$C$4:$C$3000,0)),"")</f>
        <v/>
      </c>
    </row>
    <row r="571" spans="3:3">
      <c r="C571" t="str">
        <f>IFERROR(INDEX(類別!G$4:G$3000,MATCH($A571,類別!$C$4:$C$3000,0)),"")</f>
        <v/>
      </c>
    </row>
    <row r="572" spans="3:3">
      <c r="C572" t="str">
        <f>IFERROR(INDEX(類別!G$4:G$3000,MATCH($A572,類別!$C$4:$C$3000,0)),"")</f>
        <v/>
      </c>
    </row>
    <row r="573" spans="3:3">
      <c r="C573" t="str">
        <f>IFERROR(INDEX(類別!G$4:G$3000,MATCH($A573,類別!$C$4:$C$3000,0)),"")</f>
        <v/>
      </c>
    </row>
    <row r="574" spans="3:3">
      <c r="C574" t="str">
        <f>IFERROR(INDEX(類別!G$4:G$3000,MATCH($A574,類別!$C$4:$C$3000,0)),"")</f>
        <v/>
      </c>
    </row>
    <row r="575" spans="3:3">
      <c r="C575" t="str">
        <f>IFERROR(INDEX(類別!G$4:G$3000,MATCH($A575,類別!$C$4:$C$3000,0)),"")</f>
        <v/>
      </c>
    </row>
    <row r="576" spans="3:3">
      <c r="C576" t="str">
        <f>IFERROR(INDEX(類別!G$4:G$3000,MATCH($A576,類別!$C$4:$C$3000,0)),"")</f>
        <v/>
      </c>
    </row>
    <row r="577" spans="3:3">
      <c r="C577" t="str">
        <f>IFERROR(INDEX(類別!G$4:G$3000,MATCH($A577,類別!$C$4:$C$3000,0)),"")</f>
        <v/>
      </c>
    </row>
    <row r="578" spans="3:3">
      <c r="C578" t="str">
        <f>IFERROR(INDEX(類別!G$4:G$3000,MATCH($A578,類別!$C$4:$C$3000,0)),"")</f>
        <v/>
      </c>
    </row>
    <row r="579" spans="3:3">
      <c r="C579" t="str">
        <f>IFERROR(INDEX(類別!G$4:G$3000,MATCH($A579,類別!$C$4:$C$3000,0)),"")</f>
        <v/>
      </c>
    </row>
    <row r="580" spans="3:3">
      <c r="C580" t="str">
        <f>IFERROR(INDEX(類別!G$4:G$3000,MATCH($A580,類別!$C$4:$C$3000,0)),"")</f>
        <v/>
      </c>
    </row>
    <row r="581" spans="3:3">
      <c r="C581" t="str">
        <f>IFERROR(INDEX(類別!G$4:G$3000,MATCH($A581,類別!$C$4:$C$3000,0)),"")</f>
        <v/>
      </c>
    </row>
    <row r="582" spans="3:3">
      <c r="C582" t="str">
        <f>IFERROR(INDEX(類別!G$4:G$3000,MATCH($A582,類別!$C$4:$C$3000,0)),"")</f>
        <v/>
      </c>
    </row>
    <row r="583" spans="3:3">
      <c r="C583" t="str">
        <f>IFERROR(INDEX(類別!G$4:G$3000,MATCH($A583,類別!$C$4:$C$3000,0)),"")</f>
        <v/>
      </c>
    </row>
    <row r="584" spans="3:3">
      <c r="C584" t="str">
        <f>IFERROR(INDEX(類別!G$4:G$3000,MATCH($A584,類別!$C$4:$C$3000,0)),"")</f>
        <v/>
      </c>
    </row>
    <row r="585" spans="3:3">
      <c r="C585" t="str">
        <f>IFERROR(INDEX(類別!G$4:G$3000,MATCH($A585,類別!$C$4:$C$3000,0)),"")</f>
        <v/>
      </c>
    </row>
    <row r="586" spans="3:3">
      <c r="C586" t="str">
        <f>IFERROR(INDEX(類別!G$4:G$3000,MATCH($A586,類別!$C$4:$C$3000,0)),"")</f>
        <v/>
      </c>
    </row>
    <row r="587" spans="3:3">
      <c r="C587" t="str">
        <f>IFERROR(INDEX(類別!G$4:G$3000,MATCH($A587,類別!$C$4:$C$3000,0)),"")</f>
        <v/>
      </c>
    </row>
    <row r="588" spans="3:3">
      <c r="C588" t="str">
        <f>IFERROR(INDEX(類別!G$4:G$3000,MATCH($A588,類別!$C$4:$C$3000,0)),"")</f>
        <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4"/>
  <sheetViews>
    <sheetView workbookViewId="0"/>
  </sheetViews>
  <sheetFormatPr defaultRowHeight="15.75"/>
  <sheetData>
    <row r="1" spans="1:1">
      <c r="A1" s="1" t="s">
        <v>23</v>
      </c>
    </row>
    <row r="2" spans="1:1">
      <c r="A2" t="s">
        <v>24</v>
      </c>
    </row>
    <row r="3" spans="1:1">
      <c r="A3" t="s">
        <v>25</v>
      </c>
    </row>
    <row r="4" spans="1:1">
      <c r="A4" t="s">
        <v>26</v>
      </c>
    </row>
  </sheetData>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61"/>
  <sheetViews>
    <sheetView topLeftCell="A1534" workbookViewId="0">
      <selection activeCell="A1550" sqref="A1:A1048576"/>
    </sheetView>
  </sheetViews>
  <sheetFormatPr defaultRowHeight="15.75"/>
  <cols>
    <col min="15" max="15" width="9.140625" style="4"/>
    <col min="20" max="20" width="9.140625" customWidth="1"/>
    <col min="21" max="21" width="9.140625" style="4"/>
  </cols>
  <sheetData>
    <row r="1" spans="1:20">
      <c r="A1" s="3" t="s">
        <v>5790</v>
      </c>
      <c r="B1" s="3" t="s">
        <v>7877</v>
      </c>
      <c r="C1" s="3" t="s">
        <v>5797</v>
      </c>
      <c r="D1" s="3" t="s">
        <v>5798</v>
      </c>
      <c r="E1" s="3" t="s">
        <v>5798</v>
      </c>
      <c r="F1" s="3" t="s">
        <v>5798</v>
      </c>
      <c r="G1" s="3" t="s">
        <v>5798</v>
      </c>
      <c r="H1" s="3" t="s">
        <v>5798</v>
      </c>
      <c r="I1" s="3" t="s">
        <v>5802</v>
      </c>
      <c r="J1" s="3" t="s">
        <v>5803</v>
      </c>
      <c r="K1" s="3" t="s">
        <v>5803</v>
      </c>
      <c r="L1" s="3" t="s">
        <v>5803</v>
      </c>
      <c r="M1" s="3" t="s">
        <v>5803</v>
      </c>
      <c r="N1" s="3" t="s">
        <v>5803</v>
      </c>
      <c r="O1" s="3" t="s">
        <v>7878</v>
      </c>
      <c r="P1" s="3" t="s">
        <v>7879</v>
      </c>
      <c r="Q1" s="3" t="s">
        <v>7879</v>
      </c>
      <c r="R1" s="3" t="s">
        <v>7879</v>
      </c>
      <c r="S1" s="3" t="s">
        <v>7879</v>
      </c>
      <c r="T1" s="3" t="s">
        <v>7879</v>
      </c>
    </row>
    <row r="2" spans="1:20">
      <c r="A2" s="3" t="s">
        <v>5791</v>
      </c>
      <c r="B2" s="3" t="s">
        <v>5793</v>
      </c>
      <c r="C2" s="3"/>
      <c r="D2" s="3"/>
      <c r="E2" s="3"/>
      <c r="F2" s="3"/>
      <c r="G2" s="3"/>
      <c r="H2" s="3"/>
      <c r="I2" s="3"/>
      <c r="J2" s="3"/>
      <c r="K2" s="3"/>
      <c r="L2" s="3"/>
      <c r="M2" s="3"/>
      <c r="N2" s="3"/>
      <c r="O2" s="3"/>
      <c r="P2" s="3"/>
      <c r="Q2" s="3"/>
      <c r="R2" s="3"/>
      <c r="S2" s="3"/>
      <c r="T2" s="3"/>
    </row>
    <row r="3" spans="1:20">
      <c r="A3" s="3" t="s">
        <v>5792</v>
      </c>
      <c r="B3" s="3" t="s">
        <v>5794</v>
      </c>
      <c r="C3" s="32" t="s">
        <v>5799</v>
      </c>
      <c r="D3" s="32" t="s">
        <v>5800</v>
      </c>
      <c r="E3" s="32" t="s">
        <v>4</v>
      </c>
      <c r="F3" s="32" t="s">
        <v>6</v>
      </c>
      <c r="G3" s="32" t="s">
        <v>5801</v>
      </c>
      <c r="H3" s="32" t="s">
        <v>7889</v>
      </c>
      <c r="I3" s="32" t="s">
        <v>5804</v>
      </c>
      <c r="J3" s="32" t="s">
        <v>5805</v>
      </c>
      <c r="K3" s="32" t="s">
        <v>3</v>
      </c>
      <c r="L3" s="32" t="s">
        <v>5</v>
      </c>
      <c r="M3" s="32" t="s">
        <v>5806</v>
      </c>
      <c r="N3" s="32" t="s">
        <v>7890</v>
      </c>
      <c r="O3" s="32" t="s">
        <v>7880</v>
      </c>
      <c r="P3" s="32" t="s">
        <v>7881</v>
      </c>
      <c r="Q3" s="32" t="s">
        <v>7882</v>
      </c>
      <c r="R3" s="32" t="s">
        <v>7883</v>
      </c>
      <c r="S3" s="32" t="s">
        <v>7884</v>
      </c>
      <c r="T3" s="32" t="s">
        <v>7891</v>
      </c>
    </row>
    <row r="5" spans="1:20">
      <c r="A5" t="s">
        <v>5795</v>
      </c>
      <c r="B5" t="s">
        <v>5796</v>
      </c>
    </row>
    <row r="6" spans="1:20">
      <c r="A6" s="2" t="s">
        <v>31</v>
      </c>
      <c r="B6" s="31" t="s">
        <v>3828</v>
      </c>
      <c r="C6" s="31">
        <v>8.94</v>
      </c>
      <c r="D6" s="31">
        <v>4.33</v>
      </c>
      <c r="E6" s="31">
        <v>-5.48</v>
      </c>
      <c r="F6" s="31">
        <v>8.3699999999999992</v>
      </c>
      <c r="G6" s="31">
        <v>-13.83</v>
      </c>
      <c r="H6" s="31"/>
      <c r="I6" s="31">
        <v>-0.14000000000000001</v>
      </c>
      <c r="J6" s="31">
        <v>-14.69</v>
      </c>
      <c r="K6" s="31">
        <v>-20.49</v>
      </c>
      <c r="L6" s="31">
        <v>-14.04</v>
      </c>
      <c r="M6" s="31">
        <v>0.32</v>
      </c>
      <c r="N6" s="31"/>
      <c r="O6" s="33">
        <v>13306676</v>
      </c>
      <c r="P6" s="31">
        <v>13882248</v>
      </c>
      <c r="Q6" s="31">
        <v>13121753</v>
      </c>
      <c r="R6" s="31">
        <v>14219975</v>
      </c>
      <c r="S6" s="31">
        <v>12252892</v>
      </c>
      <c r="T6" s="31"/>
    </row>
    <row r="7" spans="1:20">
      <c r="A7" s="2" t="s">
        <v>32</v>
      </c>
      <c r="B7" s="31" t="s">
        <v>3829</v>
      </c>
      <c r="C7" s="31">
        <v>12.79</v>
      </c>
      <c r="D7" s="31">
        <v>-8.69</v>
      </c>
      <c r="E7" s="31">
        <v>0.89</v>
      </c>
      <c r="F7" s="31">
        <v>4.88</v>
      </c>
      <c r="G7" s="31">
        <v>-3.01</v>
      </c>
      <c r="H7" s="31"/>
      <c r="I7" s="31">
        <v>-1.67</v>
      </c>
      <c r="J7" s="31">
        <v>-11.25</v>
      </c>
      <c r="K7" s="31">
        <v>-18.190000000000001</v>
      </c>
      <c r="L7" s="31">
        <v>-12.88</v>
      </c>
      <c r="M7" s="31">
        <v>1.86</v>
      </c>
      <c r="N7" s="31"/>
      <c r="O7" s="33">
        <v>6388217</v>
      </c>
      <c r="P7" s="31">
        <v>5833267</v>
      </c>
      <c r="Q7" s="31">
        <v>5885302</v>
      </c>
      <c r="R7" s="31">
        <v>6172608</v>
      </c>
      <c r="S7" s="31">
        <v>5986964</v>
      </c>
      <c r="T7" s="31"/>
    </row>
    <row r="8" spans="1:20">
      <c r="A8" s="2" t="s">
        <v>33</v>
      </c>
      <c r="B8" s="31" t="s">
        <v>3830</v>
      </c>
      <c r="C8" s="31">
        <v>-0.83</v>
      </c>
      <c r="D8" s="31">
        <v>5.0199999999999996</v>
      </c>
      <c r="E8" s="31">
        <v>0.97</v>
      </c>
      <c r="F8" s="31">
        <v>10.34</v>
      </c>
      <c r="G8" s="31">
        <v>-6.57</v>
      </c>
      <c r="H8" s="31"/>
      <c r="I8" s="31">
        <v>-6.02</v>
      </c>
      <c r="J8" s="31">
        <v>8.01</v>
      </c>
      <c r="K8" s="31">
        <v>-3.89</v>
      </c>
      <c r="L8" s="31">
        <v>-3.28</v>
      </c>
      <c r="M8" s="31">
        <v>-4.17</v>
      </c>
      <c r="N8" s="31"/>
      <c r="O8" s="33">
        <v>234910</v>
      </c>
      <c r="P8" s="31">
        <v>246707</v>
      </c>
      <c r="Q8" s="31">
        <v>249102</v>
      </c>
      <c r="R8" s="31">
        <v>274867</v>
      </c>
      <c r="S8" s="31">
        <v>256819</v>
      </c>
      <c r="T8" s="31"/>
    </row>
    <row r="9" spans="1:20">
      <c r="A9" s="2" t="s">
        <v>34</v>
      </c>
      <c r="B9" s="31" t="s">
        <v>3831</v>
      </c>
      <c r="C9" s="31">
        <v>17.3</v>
      </c>
      <c r="D9" s="31">
        <v>2.21</v>
      </c>
      <c r="E9" s="31">
        <v>-11.93</v>
      </c>
      <c r="F9" s="31">
        <v>22.35</v>
      </c>
      <c r="G9" s="31">
        <v>-7.82</v>
      </c>
      <c r="H9" s="31"/>
      <c r="I9" s="31">
        <v>18.05</v>
      </c>
      <c r="J9" s="31">
        <v>12.64</v>
      </c>
      <c r="K9" s="31">
        <v>-6.76</v>
      </c>
      <c r="L9" s="31">
        <v>3.15</v>
      </c>
      <c r="M9" s="31">
        <v>4.42</v>
      </c>
      <c r="N9" s="31"/>
      <c r="O9" s="33">
        <v>707407</v>
      </c>
      <c r="P9" s="31">
        <v>723076</v>
      </c>
      <c r="Q9" s="31">
        <v>636793</v>
      </c>
      <c r="R9" s="31">
        <v>779128</v>
      </c>
      <c r="S9" s="31">
        <v>718229</v>
      </c>
      <c r="T9" s="31"/>
    </row>
    <row r="10" spans="1:20">
      <c r="A10" s="2" t="s">
        <v>35</v>
      </c>
      <c r="B10" s="31" t="s">
        <v>3832</v>
      </c>
      <c r="C10" s="31">
        <v>1.86</v>
      </c>
      <c r="D10" s="31">
        <v>-7</v>
      </c>
      <c r="E10" s="31">
        <v>0.1</v>
      </c>
      <c r="F10" s="31">
        <v>14.31</v>
      </c>
      <c r="G10" s="31">
        <v>0.43</v>
      </c>
      <c r="H10" s="31"/>
      <c r="I10" s="31">
        <v>-16.07</v>
      </c>
      <c r="J10" s="31">
        <v>-18.03</v>
      </c>
      <c r="K10" s="31">
        <v>-20.55</v>
      </c>
      <c r="L10" s="31">
        <v>-25.92</v>
      </c>
      <c r="M10" s="31">
        <v>-16.41</v>
      </c>
      <c r="N10" s="31"/>
      <c r="O10" s="33">
        <v>350532</v>
      </c>
      <c r="P10" s="31">
        <v>326009</v>
      </c>
      <c r="Q10" s="31">
        <v>326349</v>
      </c>
      <c r="R10" s="31">
        <v>373043</v>
      </c>
      <c r="S10" s="31">
        <v>374664</v>
      </c>
      <c r="T10" s="31"/>
    </row>
    <row r="11" spans="1:20">
      <c r="A11" s="2" t="s">
        <v>36</v>
      </c>
      <c r="B11" s="31" t="s">
        <v>3833</v>
      </c>
      <c r="C11" s="31">
        <v>3.93</v>
      </c>
      <c r="D11" s="31">
        <v>-14.15</v>
      </c>
      <c r="E11" s="31">
        <v>8.84</v>
      </c>
      <c r="F11" s="31">
        <v>17.149999999999999</v>
      </c>
      <c r="G11" s="31">
        <v>-10.07</v>
      </c>
      <c r="H11" s="31"/>
      <c r="I11" s="31">
        <v>19.489999999999998</v>
      </c>
      <c r="J11" s="31">
        <v>-6.48</v>
      </c>
      <c r="K11" s="31">
        <v>-6.21</v>
      </c>
      <c r="L11" s="31">
        <v>4.63</v>
      </c>
      <c r="M11" s="31">
        <v>22.73</v>
      </c>
      <c r="N11" s="31"/>
      <c r="O11" s="33">
        <v>379708</v>
      </c>
      <c r="P11" s="31">
        <v>325978</v>
      </c>
      <c r="Q11" s="31">
        <v>354802</v>
      </c>
      <c r="R11" s="31">
        <v>415638</v>
      </c>
      <c r="S11" s="31">
        <v>373777</v>
      </c>
      <c r="T11" s="31"/>
    </row>
    <row r="12" spans="1:20">
      <c r="A12" s="2" t="s">
        <v>37</v>
      </c>
      <c r="B12" s="31" t="s">
        <v>3834</v>
      </c>
      <c r="C12" s="31">
        <v>-4.12</v>
      </c>
      <c r="D12" s="31">
        <v>16.14</v>
      </c>
      <c r="E12" s="31">
        <v>-20.16</v>
      </c>
      <c r="F12" s="31">
        <v>12.46</v>
      </c>
      <c r="G12" s="31">
        <v>-15.88</v>
      </c>
      <c r="H12" s="31"/>
      <c r="I12" s="31">
        <v>-21.69</v>
      </c>
      <c r="J12" s="31">
        <v>5.25</v>
      </c>
      <c r="K12" s="31">
        <v>-27.68</v>
      </c>
      <c r="L12" s="31">
        <v>-9.32</v>
      </c>
      <c r="M12" s="31">
        <v>-16.09</v>
      </c>
      <c r="N12" s="31"/>
      <c r="O12" s="33">
        <v>226502</v>
      </c>
      <c r="P12" s="31">
        <v>263053</v>
      </c>
      <c r="Q12" s="31">
        <v>210022</v>
      </c>
      <c r="R12" s="31">
        <v>236192</v>
      </c>
      <c r="S12" s="31">
        <v>198691</v>
      </c>
      <c r="T12" s="31"/>
    </row>
    <row r="13" spans="1:20">
      <c r="A13" s="2" t="s">
        <v>38</v>
      </c>
      <c r="B13" s="31" t="s">
        <v>3835</v>
      </c>
      <c r="C13" s="31">
        <v>9.41</v>
      </c>
      <c r="D13" s="31">
        <v>-16.61</v>
      </c>
      <c r="E13" s="31">
        <v>-8.34</v>
      </c>
      <c r="F13" s="31">
        <v>1.17</v>
      </c>
      <c r="G13" s="31">
        <v>0.32</v>
      </c>
      <c r="H13" s="31"/>
      <c r="I13" s="31">
        <v>1.21</v>
      </c>
      <c r="J13" s="31">
        <v>-11.93</v>
      </c>
      <c r="K13" s="31">
        <v>-9.82</v>
      </c>
      <c r="L13" s="31">
        <v>-9.69</v>
      </c>
      <c r="M13" s="31">
        <v>-12.38</v>
      </c>
      <c r="N13" s="31"/>
      <c r="O13" s="33">
        <v>2160653</v>
      </c>
      <c r="P13" s="31">
        <v>1801807</v>
      </c>
      <c r="Q13" s="31">
        <v>1651571</v>
      </c>
      <c r="R13" s="31">
        <v>1670916</v>
      </c>
      <c r="S13" s="31">
        <v>1676231</v>
      </c>
      <c r="T13" s="31"/>
    </row>
    <row r="14" spans="1:20">
      <c r="A14" s="2" t="s">
        <v>39</v>
      </c>
      <c r="B14" s="31" t="s">
        <v>3836</v>
      </c>
      <c r="C14" s="31">
        <v>-4.5599999999999996</v>
      </c>
      <c r="D14" s="31">
        <v>-0.09</v>
      </c>
      <c r="E14" s="31">
        <v>-3.22</v>
      </c>
      <c r="F14" s="31">
        <v>0.2</v>
      </c>
      <c r="G14" s="31">
        <v>6.16</v>
      </c>
      <c r="H14" s="31"/>
      <c r="I14" s="31">
        <v>-4.0199999999999996</v>
      </c>
      <c r="J14" s="31">
        <v>-16.54</v>
      </c>
      <c r="K14" s="31">
        <v>-24.31</v>
      </c>
      <c r="L14" s="31">
        <v>-27.8</v>
      </c>
      <c r="M14" s="31">
        <v>-14.52</v>
      </c>
      <c r="N14" s="31"/>
      <c r="O14" s="33">
        <v>448993</v>
      </c>
      <c r="P14" s="31">
        <v>448604</v>
      </c>
      <c r="Q14" s="31">
        <v>434162</v>
      </c>
      <c r="R14" s="31">
        <v>435027</v>
      </c>
      <c r="S14" s="31">
        <v>461815</v>
      </c>
      <c r="T14" s="31"/>
    </row>
    <row r="15" spans="1:20">
      <c r="A15" s="2" t="s">
        <v>40</v>
      </c>
      <c r="B15" s="31" t="s">
        <v>3837</v>
      </c>
      <c r="C15" s="31">
        <v>2.0499999999999998</v>
      </c>
      <c r="D15" s="31">
        <v>-3.41</v>
      </c>
      <c r="E15" s="31">
        <v>5.03</v>
      </c>
      <c r="F15" s="31">
        <v>8.2899999999999991</v>
      </c>
      <c r="G15" s="31">
        <v>1.41</v>
      </c>
      <c r="H15" s="31"/>
      <c r="I15" s="31">
        <v>1.35</v>
      </c>
      <c r="J15" s="31">
        <v>-1.98</v>
      </c>
      <c r="K15" s="31">
        <v>-1.23</v>
      </c>
      <c r="L15" s="31">
        <v>4.6500000000000004</v>
      </c>
      <c r="M15" s="31">
        <v>12</v>
      </c>
      <c r="N15" s="31"/>
      <c r="O15" s="33">
        <v>8731543</v>
      </c>
      <c r="P15" s="31">
        <v>8433533</v>
      </c>
      <c r="Q15" s="31">
        <v>8857963</v>
      </c>
      <c r="R15" s="31">
        <v>9592082</v>
      </c>
      <c r="S15" s="31">
        <v>9726934</v>
      </c>
      <c r="T15" s="31"/>
    </row>
    <row r="16" spans="1:20">
      <c r="A16" s="2" t="s">
        <v>41</v>
      </c>
      <c r="B16" s="31" t="s">
        <v>3838</v>
      </c>
      <c r="C16" s="31">
        <v>-0.14000000000000001</v>
      </c>
      <c r="D16" s="31">
        <v>-24.18</v>
      </c>
      <c r="E16" s="31">
        <v>-8.19</v>
      </c>
      <c r="F16" s="31">
        <v>-11.82</v>
      </c>
      <c r="G16" s="31">
        <v>18.149999999999999</v>
      </c>
      <c r="H16" s="31"/>
      <c r="I16" s="31">
        <v>85.2</v>
      </c>
      <c r="J16" s="31">
        <v>37.93</v>
      </c>
      <c r="K16" s="31">
        <v>43.82</v>
      </c>
      <c r="L16" s="31">
        <v>24.48</v>
      </c>
      <c r="M16" s="31">
        <v>10.6</v>
      </c>
      <c r="N16" s="31"/>
      <c r="O16" s="33">
        <v>34129</v>
      </c>
      <c r="P16" s="31">
        <v>25876</v>
      </c>
      <c r="Q16" s="31">
        <v>23757</v>
      </c>
      <c r="R16" s="31">
        <v>20948</v>
      </c>
      <c r="S16" s="31">
        <v>24751</v>
      </c>
      <c r="T16" s="31"/>
    </row>
    <row r="17" spans="1:20">
      <c r="A17" s="2" t="s">
        <v>42</v>
      </c>
      <c r="B17" s="31" t="s">
        <v>3839</v>
      </c>
      <c r="C17" s="31">
        <v>2.4</v>
      </c>
      <c r="D17" s="31">
        <v>-1.75</v>
      </c>
      <c r="E17" s="31">
        <v>5.75</v>
      </c>
      <c r="F17" s="31">
        <v>10.78</v>
      </c>
      <c r="G17" s="31">
        <v>-4.18</v>
      </c>
      <c r="H17" s="31"/>
      <c r="I17" s="31">
        <v>5.08</v>
      </c>
      <c r="J17" s="31">
        <v>-4.49</v>
      </c>
      <c r="K17" s="31">
        <v>1.93</v>
      </c>
      <c r="L17" s="31">
        <v>13.02</v>
      </c>
      <c r="M17" s="31">
        <v>13.03</v>
      </c>
      <c r="N17" s="31"/>
      <c r="O17" s="33">
        <v>2389204</v>
      </c>
      <c r="P17" s="31">
        <v>2347307</v>
      </c>
      <c r="Q17" s="31">
        <v>2482253</v>
      </c>
      <c r="R17" s="31">
        <v>2749915</v>
      </c>
      <c r="S17" s="31">
        <v>2634849</v>
      </c>
      <c r="T17" s="31"/>
    </row>
    <row r="18" spans="1:20">
      <c r="A18" s="2" t="s">
        <v>43</v>
      </c>
      <c r="B18" s="31" t="s">
        <v>3840</v>
      </c>
      <c r="C18" s="31">
        <v>-3.92</v>
      </c>
      <c r="D18" s="31">
        <v>-7.17</v>
      </c>
      <c r="E18" s="31">
        <v>-5.65</v>
      </c>
      <c r="F18" s="31">
        <v>2.25</v>
      </c>
      <c r="G18" s="31">
        <v>26.37</v>
      </c>
      <c r="H18" s="31"/>
      <c r="I18" s="31">
        <v>0.97</v>
      </c>
      <c r="J18" s="31">
        <v>-0.77</v>
      </c>
      <c r="K18" s="31">
        <v>-1.1200000000000001</v>
      </c>
      <c r="L18" s="31">
        <v>1.69</v>
      </c>
      <c r="M18" s="31">
        <v>0.53</v>
      </c>
      <c r="N18" s="31"/>
      <c r="O18" s="33">
        <v>58415036</v>
      </c>
      <c r="P18" s="31">
        <v>54226663</v>
      </c>
      <c r="Q18" s="31">
        <v>51161260</v>
      </c>
      <c r="R18" s="31">
        <v>52311321</v>
      </c>
      <c r="S18" s="31">
        <v>66104462</v>
      </c>
      <c r="T18" s="31"/>
    </row>
    <row r="19" spans="1:20">
      <c r="A19" s="2" t="s">
        <v>44</v>
      </c>
      <c r="B19" s="31" t="s">
        <v>3841</v>
      </c>
      <c r="C19" s="31">
        <v>-11.21</v>
      </c>
      <c r="D19" s="31">
        <v>-30.62</v>
      </c>
      <c r="E19" s="31">
        <v>-11.12</v>
      </c>
      <c r="F19" s="31">
        <v>-2.82</v>
      </c>
      <c r="G19" s="31">
        <v>46.69</v>
      </c>
      <c r="H19" s="31"/>
      <c r="I19" s="31">
        <v>7.86</v>
      </c>
      <c r="J19" s="31">
        <v>1.24</v>
      </c>
      <c r="K19" s="31">
        <v>-10.5</v>
      </c>
      <c r="L19" s="31">
        <v>-5.28</v>
      </c>
      <c r="M19" s="31">
        <v>-1.52</v>
      </c>
      <c r="N19" s="31"/>
      <c r="O19" s="33">
        <v>525593</v>
      </c>
      <c r="P19" s="31">
        <v>364631</v>
      </c>
      <c r="Q19" s="31">
        <v>324091</v>
      </c>
      <c r="R19" s="31">
        <v>314958</v>
      </c>
      <c r="S19" s="31">
        <v>462021</v>
      </c>
      <c r="T19" s="31"/>
    </row>
    <row r="20" spans="1:20">
      <c r="A20" s="2" t="s">
        <v>45</v>
      </c>
      <c r="B20" s="31" t="s">
        <v>3842</v>
      </c>
      <c r="C20" s="31">
        <v>-13.3</v>
      </c>
      <c r="D20" s="31">
        <v>-10.62</v>
      </c>
      <c r="E20" s="31">
        <v>-4.5</v>
      </c>
      <c r="F20" s="31">
        <v>10.17</v>
      </c>
      <c r="G20" s="31">
        <v>13.3</v>
      </c>
      <c r="H20" s="31"/>
      <c r="I20" s="31">
        <v>-10.130000000000001</v>
      </c>
      <c r="J20" s="31">
        <v>-5.0199999999999996</v>
      </c>
      <c r="K20" s="31">
        <v>-10.130000000000001</v>
      </c>
      <c r="L20" s="31">
        <v>14.31</v>
      </c>
      <c r="M20" s="31">
        <v>6.3</v>
      </c>
      <c r="N20" s="31"/>
      <c r="O20" s="33">
        <v>885650</v>
      </c>
      <c r="P20" s="31">
        <v>791573</v>
      </c>
      <c r="Q20" s="31">
        <v>755967</v>
      </c>
      <c r="R20" s="31">
        <v>832865</v>
      </c>
      <c r="S20" s="31">
        <v>943672</v>
      </c>
      <c r="T20" s="31"/>
    </row>
    <row r="21" spans="1:20">
      <c r="A21" s="2" t="s">
        <v>46</v>
      </c>
      <c r="B21" s="31" t="s">
        <v>3843</v>
      </c>
      <c r="C21" s="31">
        <v>5.31</v>
      </c>
      <c r="D21" s="31">
        <v>4.57</v>
      </c>
      <c r="E21" s="31">
        <v>-5.05</v>
      </c>
      <c r="F21" s="31">
        <v>10.79</v>
      </c>
      <c r="G21" s="31">
        <v>-4.55</v>
      </c>
      <c r="H21" s="31"/>
      <c r="I21" s="31">
        <v>3.36</v>
      </c>
      <c r="J21" s="31">
        <v>2.73</v>
      </c>
      <c r="K21" s="31">
        <v>-5.36</v>
      </c>
      <c r="L21" s="31">
        <v>5.09</v>
      </c>
      <c r="M21" s="31">
        <v>7.89</v>
      </c>
      <c r="N21" s="31"/>
      <c r="O21" s="33">
        <v>1211300</v>
      </c>
      <c r="P21" s="31">
        <v>1266703</v>
      </c>
      <c r="Q21" s="31">
        <v>1202794</v>
      </c>
      <c r="R21" s="31">
        <v>1332578</v>
      </c>
      <c r="S21" s="31">
        <v>1271934</v>
      </c>
      <c r="T21" s="31"/>
    </row>
    <row r="22" spans="1:20">
      <c r="A22" s="2" t="s">
        <v>47</v>
      </c>
      <c r="B22" s="31" t="s">
        <v>3844</v>
      </c>
      <c r="C22" s="31">
        <v>3.62</v>
      </c>
      <c r="D22" s="31">
        <v>19.03</v>
      </c>
      <c r="E22" s="31">
        <v>4.3600000000000003</v>
      </c>
      <c r="F22" s="31">
        <v>-14.37</v>
      </c>
      <c r="G22" s="31">
        <v>-6.63</v>
      </c>
      <c r="H22" s="31"/>
      <c r="I22" s="31">
        <v>6.33</v>
      </c>
      <c r="J22" s="31">
        <v>-3</v>
      </c>
      <c r="K22" s="31">
        <v>-9.14</v>
      </c>
      <c r="L22" s="31">
        <v>-3.6</v>
      </c>
      <c r="M22" s="31">
        <v>31.79</v>
      </c>
      <c r="N22" s="31"/>
      <c r="O22" s="33">
        <v>290497</v>
      </c>
      <c r="P22" s="31">
        <v>345775</v>
      </c>
      <c r="Q22" s="31">
        <v>360840</v>
      </c>
      <c r="R22" s="31">
        <v>308992</v>
      </c>
      <c r="S22" s="31">
        <v>288493</v>
      </c>
      <c r="T22" s="31"/>
    </row>
    <row r="23" spans="1:20">
      <c r="A23" s="2" t="s">
        <v>48</v>
      </c>
      <c r="B23" s="31" t="s">
        <v>3845</v>
      </c>
      <c r="C23" s="31">
        <v>-1.44</v>
      </c>
      <c r="D23" s="31">
        <v>4.53</v>
      </c>
      <c r="E23" s="31">
        <v>2.54</v>
      </c>
      <c r="F23" s="31">
        <v>13.87</v>
      </c>
      <c r="G23" s="31">
        <v>16.21</v>
      </c>
      <c r="H23" s="31"/>
      <c r="I23" s="31">
        <v>-10.130000000000001</v>
      </c>
      <c r="J23" s="31">
        <v>-10.35</v>
      </c>
      <c r="K23" s="31">
        <v>-13.88</v>
      </c>
      <c r="L23" s="31">
        <v>-4.87</v>
      </c>
      <c r="M23" s="31">
        <v>20.47</v>
      </c>
      <c r="N23" s="31"/>
      <c r="O23" s="33">
        <v>925938</v>
      </c>
      <c r="P23" s="31">
        <v>967903</v>
      </c>
      <c r="Q23" s="31">
        <v>992489</v>
      </c>
      <c r="R23" s="31">
        <v>1130151</v>
      </c>
      <c r="S23" s="31">
        <v>1313398</v>
      </c>
      <c r="T23" s="31"/>
    </row>
    <row r="24" spans="1:20">
      <c r="A24" s="2" t="s">
        <v>49</v>
      </c>
      <c r="B24" s="31" t="s">
        <v>3846</v>
      </c>
      <c r="C24" s="31">
        <v>25.79</v>
      </c>
      <c r="D24" s="31">
        <v>-27.75</v>
      </c>
      <c r="E24" s="31">
        <v>21.2</v>
      </c>
      <c r="F24" s="31">
        <v>6.24</v>
      </c>
      <c r="G24" s="31">
        <v>36.85</v>
      </c>
      <c r="H24" s="31"/>
      <c r="I24" s="31">
        <v>3</v>
      </c>
      <c r="J24" s="31">
        <v>3.58</v>
      </c>
      <c r="K24" s="31">
        <v>-5.4</v>
      </c>
      <c r="L24" s="31">
        <v>-17.09</v>
      </c>
      <c r="M24" s="31">
        <v>16.14</v>
      </c>
      <c r="N24" s="31"/>
      <c r="O24" s="33">
        <v>2981999</v>
      </c>
      <c r="P24" s="31">
        <v>2154553</v>
      </c>
      <c r="Q24" s="31">
        <v>2611225</v>
      </c>
      <c r="R24" s="31">
        <v>2774103</v>
      </c>
      <c r="S24" s="31">
        <v>3796317</v>
      </c>
      <c r="T24" s="31"/>
    </row>
    <row r="25" spans="1:20">
      <c r="A25" s="2" t="s">
        <v>50</v>
      </c>
      <c r="B25" s="31" t="s">
        <v>3847</v>
      </c>
      <c r="C25" s="31">
        <v>21.43</v>
      </c>
      <c r="D25" s="31">
        <v>-17.809999999999999</v>
      </c>
      <c r="E25" s="31">
        <v>25.4</v>
      </c>
      <c r="F25" s="31">
        <v>7.42</v>
      </c>
      <c r="G25" s="31">
        <v>-27.15</v>
      </c>
      <c r="H25" s="31"/>
      <c r="I25" s="31">
        <v>34.75</v>
      </c>
      <c r="J25" s="31">
        <v>21.91</v>
      </c>
      <c r="K25" s="31">
        <v>14.69</v>
      </c>
      <c r="L25" s="31">
        <v>11.25</v>
      </c>
      <c r="M25" s="31">
        <v>15.3</v>
      </c>
      <c r="N25" s="31"/>
      <c r="O25" s="33">
        <v>1235489</v>
      </c>
      <c r="P25" s="31">
        <v>1015427</v>
      </c>
      <c r="Q25" s="31">
        <v>1273348</v>
      </c>
      <c r="R25" s="31">
        <v>1367820</v>
      </c>
      <c r="S25" s="31">
        <v>996429</v>
      </c>
      <c r="T25" s="31"/>
    </row>
    <row r="26" spans="1:20">
      <c r="A26" s="2" t="s">
        <v>51</v>
      </c>
      <c r="B26" s="31" t="s">
        <v>3848</v>
      </c>
      <c r="C26" s="31">
        <v>-8.5500000000000007</v>
      </c>
      <c r="D26" s="31">
        <v>-0.94</v>
      </c>
      <c r="E26" s="31">
        <v>-3.71</v>
      </c>
      <c r="F26" s="31">
        <v>27.88</v>
      </c>
      <c r="G26" s="31">
        <v>-2.46</v>
      </c>
      <c r="H26" s="31"/>
      <c r="I26" s="31">
        <v>16.02</v>
      </c>
      <c r="J26" s="31">
        <v>0.95</v>
      </c>
      <c r="K26" s="31">
        <v>0.24</v>
      </c>
      <c r="L26" s="31">
        <v>-6.7</v>
      </c>
      <c r="M26" s="31">
        <v>-1.42</v>
      </c>
      <c r="N26" s="31"/>
      <c r="O26" s="33">
        <v>1068355</v>
      </c>
      <c r="P26" s="31">
        <v>1058351</v>
      </c>
      <c r="Q26" s="31">
        <v>1019108</v>
      </c>
      <c r="R26" s="31">
        <v>1303204</v>
      </c>
      <c r="S26" s="31">
        <v>1271114</v>
      </c>
      <c r="T26" s="31"/>
    </row>
    <row r="27" spans="1:20">
      <c r="A27" s="2" t="s">
        <v>52</v>
      </c>
      <c r="B27" s="31" t="s">
        <v>3849</v>
      </c>
      <c r="C27" s="31">
        <v>0.91</v>
      </c>
      <c r="D27" s="31">
        <v>3.59</v>
      </c>
      <c r="E27" s="31">
        <v>-2.08</v>
      </c>
      <c r="F27" s="31">
        <v>9.4</v>
      </c>
      <c r="G27" s="31">
        <v>11.02</v>
      </c>
      <c r="H27" s="31"/>
      <c r="I27" s="31">
        <v>3.1</v>
      </c>
      <c r="J27" s="31">
        <v>0.13</v>
      </c>
      <c r="K27" s="31">
        <v>-3.15</v>
      </c>
      <c r="L27" s="31">
        <v>2.2200000000000002</v>
      </c>
      <c r="M27" s="31">
        <v>21.05</v>
      </c>
      <c r="N27" s="31"/>
      <c r="O27" s="33">
        <v>1796364</v>
      </c>
      <c r="P27" s="31">
        <v>1860932</v>
      </c>
      <c r="Q27" s="31">
        <v>1822177</v>
      </c>
      <c r="R27" s="31">
        <v>1993530</v>
      </c>
      <c r="S27" s="31">
        <v>2213265</v>
      </c>
      <c r="T27" s="31"/>
    </row>
    <row r="28" spans="1:20">
      <c r="A28" s="2" t="s">
        <v>53</v>
      </c>
      <c r="B28" s="31" t="s">
        <v>3850</v>
      </c>
      <c r="C28" s="31">
        <v>4.78</v>
      </c>
      <c r="D28" s="31">
        <v>-3.23</v>
      </c>
      <c r="E28" s="31">
        <v>-2.75</v>
      </c>
      <c r="F28" s="31">
        <v>15.24</v>
      </c>
      <c r="G28" s="31">
        <v>-2.34</v>
      </c>
      <c r="H28" s="31"/>
      <c r="I28" s="31">
        <v>1.81</v>
      </c>
      <c r="J28" s="31">
        <v>12.21</v>
      </c>
      <c r="K28" s="31">
        <v>-8.9600000000000009</v>
      </c>
      <c r="L28" s="31">
        <v>-4.25</v>
      </c>
      <c r="M28" s="31">
        <v>-10.050000000000001</v>
      </c>
      <c r="N28" s="31"/>
      <c r="O28" s="33">
        <v>187040</v>
      </c>
      <c r="P28" s="31">
        <v>181007</v>
      </c>
      <c r="Q28" s="31">
        <v>176031</v>
      </c>
      <c r="R28" s="31">
        <v>202853</v>
      </c>
      <c r="S28" s="31">
        <v>198102</v>
      </c>
      <c r="T28" s="31"/>
    </row>
    <row r="29" spans="1:20">
      <c r="A29" s="2" t="s">
        <v>54</v>
      </c>
      <c r="B29" s="31" t="s">
        <v>3851</v>
      </c>
      <c r="C29" s="31">
        <v>-1.17</v>
      </c>
      <c r="D29" s="31">
        <v>0.05</v>
      </c>
      <c r="E29" s="31">
        <v>-22.06</v>
      </c>
      <c r="F29" s="31">
        <v>-6.39</v>
      </c>
      <c r="G29" s="31">
        <v>24.02</v>
      </c>
      <c r="H29" s="31"/>
      <c r="I29" s="31">
        <v>-7.04</v>
      </c>
      <c r="J29" s="31">
        <v>17.059999999999999</v>
      </c>
      <c r="K29" s="31">
        <v>-16.45</v>
      </c>
      <c r="L29" s="31">
        <v>-9.57</v>
      </c>
      <c r="M29" s="31">
        <v>-5.71</v>
      </c>
      <c r="N29" s="31"/>
      <c r="O29" s="33">
        <v>877543</v>
      </c>
      <c r="P29" s="31">
        <v>877976</v>
      </c>
      <c r="Q29" s="31">
        <v>684260</v>
      </c>
      <c r="R29" s="31">
        <v>640539</v>
      </c>
      <c r="S29" s="31">
        <v>794428</v>
      </c>
      <c r="T29" s="31"/>
    </row>
    <row r="30" spans="1:20">
      <c r="A30" s="2" t="s">
        <v>55</v>
      </c>
      <c r="B30" s="31" t="s">
        <v>3852</v>
      </c>
      <c r="C30" s="31">
        <v>3.69</v>
      </c>
      <c r="D30" s="31">
        <v>2.58</v>
      </c>
      <c r="E30" s="31">
        <v>22.97</v>
      </c>
      <c r="F30" s="31">
        <v>-54.11</v>
      </c>
      <c r="G30" s="31">
        <v>110.02</v>
      </c>
      <c r="H30" s="31"/>
      <c r="I30" s="31">
        <v>46.35</v>
      </c>
      <c r="J30" s="31">
        <v>40.5</v>
      </c>
      <c r="K30" s="31">
        <v>88.03</v>
      </c>
      <c r="L30" s="31">
        <v>-1.99</v>
      </c>
      <c r="M30" s="31">
        <v>177.24</v>
      </c>
      <c r="N30" s="31"/>
      <c r="O30" s="33">
        <v>19629</v>
      </c>
      <c r="P30" s="31">
        <v>20135</v>
      </c>
      <c r="Q30" s="31">
        <v>24760</v>
      </c>
      <c r="R30" s="31">
        <v>11362</v>
      </c>
      <c r="S30" s="31">
        <v>23862</v>
      </c>
      <c r="T30" s="31"/>
    </row>
    <row r="31" spans="1:20">
      <c r="A31" s="2" t="s">
        <v>56</v>
      </c>
      <c r="B31" s="31" t="s">
        <v>3853</v>
      </c>
      <c r="C31" s="31">
        <v>40.700000000000003</v>
      </c>
      <c r="D31" s="31">
        <v>-49.44</v>
      </c>
      <c r="E31" s="31">
        <v>3.98</v>
      </c>
      <c r="F31" s="31">
        <v>62.83</v>
      </c>
      <c r="G31" s="31">
        <v>54.25</v>
      </c>
      <c r="H31" s="31"/>
      <c r="I31" s="31">
        <v>26.05</v>
      </c>
      <c r="J31" s="31">
        <v>-12.91</v>
      </c>
      <c r="K31" s="31">
        <v>-23.51</v>
      </c>
      <c r="L31" s="31">
        <v>-25.79</v>
      </c>
      <c r="M31" s="31">
        <v>2.91</v>
      </c>
      <c r="N31" s="31"/>
      <c r="O31" s="33">
        <v>229974</v>
      </c>
      <c r="P31" s="31">
        <v>116272</v>
      </c>
      <c r="Q31" s="31">
        <v>120899</v>
      </c>
      <c r="R31" s="31">
        <v>196864</v>
      </c>
      <c r="S31" s="31">
        <v>303656</v>
      </c>
      <c r="T31" s="31"/>
    </row>
    <row r="32" spans="1:20">
      <c r="A32" s="2" t="s">
        <v>57</v>
      </c>
      <c r="B32" s="31" t="s">
        <v>3854</v>
      </c>
      <c r="C32" s="31">
        <v>8.56</v>
      </c>
      <c r="D32" s="31">
        <v>-6.09</v>
      </c>
      <c r="E32" s="31">
        <v>-5.29</v>
      </c>
      <c r="F32" s="31">
        <v>8.26</v>
      </c>
      <c r="G32" s="31">
        <v>-10.33</v>
      </c>
      <c r="H32" s="31"/>
      <c r="I32" s="31">
        <v>14.81</v>
      </c>
      <c r="J32" s="31">
        <v>-3.34</v>
      </c>
      <c r="K32" s="31">
        <v>-6.19</v>
      </c>
      <c r="L32" s="31">
        <v>-7.43</v>
      </c>
      <c r="M32" s="31">
        <v>-6.64</v>
      </c>
      <c r="N32" s="31"/>
      <c r="O32" s="33">
        <v>250266</v>
      </c>
      <c r="P32" s="31">
        <v>235015</v>
      </c>
      <c r="Q32" s="31">
        <v>222573</v>
      </c>
      <c r="R32" s="31">
        <v>240962</v>
      </c>
      <c r="S32" s="31">
        <v>216068</v>
      </c>
      <c r="T32" s="31"/>
    </row>
    <row r="33" spans="1:20">
      <c r="A33" s="2" t="s">
        <v>58</v>
      </c>
      <c r="B33" s="31" t="s">
        <v>3855</v>
      </c>
      <c r="C33" s="31">
        <v>-18.79</v>
      </c>
      <c r="D33" s="31">
        <v>-44.68</v>
      </c>
      <c r="E33" s="31">
        <v>3.55</v>
      </c>
      <c r="F33" s="31">
        <v>70.02</v>
      </c>
      <c r="G33" s="31">
        <v>9.6300000000000008</v>
      </c>
      <c r="H33" s="31">
        <v>-24.88</v>
      </c>
      <c r="I33" s="31">
        <v>-2.95</v>
      </c>
      <c r="J33" s="31">
        <v>12.73</v>
      </c>
      <c r="K33" s="31">
        <v>24.45</v>
      </c>
      <c r="L33" s="31">
        <v>74.52</v>
      </c>
      <c r="M33" s="31">
        <v>36.270000000000003</v>
      </c>
      <c r="N33" s="31">
        <v>87.61</v>
      </c>
      <c r="O33" s="33">
        <v>419697</v>
      </c>
      <c r="P33" s="31">
        <v>232172</v>
      </c>
      <c r="Q33" s="31">
        <v>240414</v>
      </c>
      <c r="R33" s="31">
        <v>408763</v>
      </c>
      <c r="S33" s="31">
        <v>448137</v>
      </c>
      <c r="T33" s="31">
        <v>336653</v>
      </c>
    </row>
    <row r="34" spans="1:20">
      <c r="A34" s="2" t="s">
        <v>59</v>
      </c>
      <c r="B34" s="31" t="s">
        <v>3856</v>
      </c>
      <c r="C34" s="31">
        <v>-2.63</v>
      </c>
      <c r="D34" s="31">
        <v>2.61</v>
      </c>
      <c r="E34" s="31">
        <v>-2.84</v>
      </c>
      <c r="F34" s="31">
        <v>0.87</v>
      </c>
      <c r="G34" s="31">
        <v>0.56000000000000005</v>
      </c>
      <c r="H34" s="31"/>
      <c r="I34" s="31">
        <v>0.51</v>
      </c>
      <c r="J34" s="31">
        <v>4.4400000000000004</v>
      </c>
      <c r="K34" s="31">
        <v>1.73</v>
      </c>
      <c r="L34" s="31">
        <v>3.67</v>
      </c>
      <c r="M34" s="31">
        <v>-4.1399999999999997</v>
      </c>
      <c r="N34" s="31"/>
      <c r="O34" s="33">
        <v>505139</v>
      </c>
      <c r="P34" s="31">
        <v>518315</v>
      </c>
      <c r="Q34" s="31">
        <v>503596</v>
      </c>
      <c r="R34" s="31">
        <v>507963</v>
      </c>
      <c r="S34" s="31">
        <v>510795</v>
      </c>
      <c r="T34" s="31"/>
    </row>
    <row r="35" spans="1:20">
      <c r="A35" s="2" t="s">
        <v>60</v>
      </c>
      <c r="B35" s="31" t="s">
        <v>3857</v>
      </c>
      <c r="C35" s="31">
        <v>19.04</v>
      </c>
      <c r="D35" s="31">
        <v>-18.239999999999998</v>
      </c>
      <c r="E35" s="31">
        <v>7.58</v>
      </c>
      <c r="F35" s="31">
        <v>24.55</v>
      </c>
      <c r="G35" s="31">
        <v>5.08</v>
      </c>
      <c r="H35" s="31"/>
      <c r="I35" s="31">
        <v>4.91</v>
      </c>
      <c r="J35" s="31">
        <v>-1.38</v>
      </c>
      <c r="K35" s="31">
        <v>-7.88</v>
      </c>
      <c r="L35" s="31">
        <v>-8.59</v>
      </c>
      <c r="M35" s="31">
        <v>5.78</v>
      </c>
      <c r="N35" s="31"/>
      <c r="O35" s="33">
        <v>626202</v>
      </c>
      <c r="P35" s="31">
        <v>511969</v>
      </c>
      <c r="Q35" s="31">
        <v>550760</v>
      </c>
      <c r="R35" s="31">
        <v>685986</v>
      </c>
      <c r="S35" s="31">
        <v>720821</v>
      </c>
      <c r="T35" s="31"/>
    </row>
    <row r="36" spans="1:20">
      <c r="A36" s="2" t="s">
        <v>61</v>
      </c>
      <c r="B36" s="31" t="s">
        <v>3858</v>
      </c>
      <c r="C36" s="31">
        <v>3.59</v>
      </c>
      <c r="D36" s="31">
        <v>0.61</v>
      </c>
      <c r="E36" s="31">
        <v>4.83</v>
      </c>
      <c r="F36" s="31">
        <v>2.56</v>
      </c>
      <c r="G36" s="31">
        <v>17.38</v>
      </c>
      <c r="H36" s="31"/>
      <c r="I36" s="31">
        <v>-1.46</v>
      </c>
      <c r="J36" s="31">
        <v>16.57</v>
      </c>
      <c r="K36" s="31">
        <v>10.77</v>
      </c>
      <c r="L36" s="31">
        <v>-3.41</v>
      </c>
      <c r="M36" s="31">
        <v>-16.809999999999999</v>
      </c>
      <c r="N36" s="31"/>
      <c r="O36" s="33">
        <v>512299</v>
      </c>
      <c r="P36" s="31">
        <v>515412</v>
      </c>
      <c r="Q36" s="31">
        <v>540310</v>
      </c>
      <c r="R36" s="31">
        <v>554147</v>
      </c>
      <c r="S36" s="31">
        <v>650457</v>
      </c>
      <c r="T36" s="31"/>
    </row>
    <row r="37" spans="1:20">
      <c r="A37" s="2" t="s">
        <v>62</v>
      </c>
      <c r="B37" s="31" t="s">
        <v>3859</v>
      </c>
      <c r="C37" s="31">
        <v>2.34</v>
      </c>
      <c r="D37" s="31">
        <v>-14.3</v>
      </c>
      <c r="E37" s="31">
        <v>16.72</v>
      </c>
      <c r="F37" s="31">
        <v>19.38</v>
      </c>
      <c r="G37" s="31">
        <v>8.11</v>
      </c>
      <c r="H37" s="31"/>
      <c r="I37" s="31">
        <v>39.799999999999997</v>
      </c>
      <c r="J37" s="31">
        <v>43.72</v>
      </c>
      <c r="K37" s="31">
        <v>30.35</v>
      </c>
      <c r="L37" s="31">
        <v>45.41</v>
      </c>
      <c r="M37" s="31">
        <v>117.94</v>
      </c>
      <c r="N37" s="31"/>
      <c r="O37" s="33">
        <v>70043</v>
      </c>
      <c r="P37" s="31">
        <v>60024</v>
      </c>
      <c r="Q37" s="31">
        <v>70063</v>
      </c>
      <c r="R37" s="31">
        <v>83640</v>
      </c>
      <c r="S37" s="31">
        <v>90427</v>
      </c>
      <c r="T37" s="31"/>
    </row>
    <row r="38" spans="1:20">
      <c r="A38" s="2" t="s">
        <v>63</v>
      </c>
      <c r="B38" s="31" t="s">
        <v>3860</v>
      </c>
      <c r="C38" s="31">
        <v>-4.7</v>
      </c>
      <c r="D38" s="31">
        <v>34.28</v>
      </c>
      <c r="E38" s="31">
        <v>-16.059999999999999</v>
      </c>
      <c r="F38" s="31">
        <v>31.68</v>
      </c>
      <c r="G38" s="31">
        <v>-24.06</v>
      </c>
      <c r="H38" s="31"/>
      <c r="I38" s="31">
        <v>-4.9400000000000004</v>
      </c>
      <c r="J38" s="31">
        <v>40.33</v>
      </c>
      <c r="K38" s="31">
        <v>2.2400000000000002</v>
      </c>
      <c r="L38" s="31">
        <v>8.2899999999999991</v>
      </c>
      <c r="M38" s="31">
        <v>14.38</v>
      </c>
      <c r="N38" s="31"/>
      <c r="O38" s="33">
        <v>71934</v>
      </c>
      <c r="P38" s="31">
        <v>96596</v>
      </c>
      <c r="Q38" s="31">
        <v>81080</v>
      </c>
      <c r="R38" s="31">
        <v>106769</v>
      </c>
      <c r="S38" s="31">
        <v>81085</v>
      </c>
      <c r="T38" s="31"/>
    </row>
    <row r="39" spans="1:20">
      <c r="A39" s="2" t="s">
        <v>64</v>
      </c>
      <c r="B39" s="31" t="s">
        <v>3861</v>
      </c>
      <c r="C39" s="31">
        <v>6.98</v>
      </c>
      <c r="D39" s="31">
        <v>-4.34</v>
      </c>
      <c r="E39" s="31">
        <v>-0.15</v>
      </c>
      <c r="F39" s="31">
        <v>6.84</v>
      </c>
      <c r="G39" s="31">
        <v>-2.89</v>
      </c>
      <c r="H39" s="31"/>
      <c r="I39" s="31">
        <v>-15.77</v>
      </c>
      <c r="J39" s="31">
        <v>-14.8</v>
      </c>
      <c r="K39" s="31">
        <v>-26.22</v>
      </c>
      <c r="L39" s="31">
        <v>-13.02</v>
      </c>
      <c r="M39" s="31">
        <v>-0.64</v>
      </c>
      <c r="N39" s="31"/>
      <c r="O39" s="33">
        <v>14017714</v>
      </c>
      <c r="P39" s="31">
        <v>13410015</v>
      </c>
      <c r="Q39" s="31">
        <v>13389395</v>
      </c>
      <c r="R39" s="31">
        <v>14304735</v>
      </c>
      <c r="S39" s="31">
        <v>13891082</v>
      </c>
      <c r="T39" s="31"/>
    </row>
    <row r="40" spans="1:20">
      <c r="A40" s="2" t="s">
        <v>65</v>
      </c>
      <c r="B40" s="31" t="s">
        <v>3862</v>
      </c>
      <c r="C40" s="31">
        <v>6.32</v>
      </c>
      <c r="D40" s="31">
        <v>-4.25</v>
      </c>
      <c r="E40" s="31">
        <v>-0.46</v>
      </c>
      <c r="F40" s="31">
        <v>4.58</v>
      </c>
      <c r="G40" s="31">
        <v>3.51</v>
      </c>
      <c r="H40" s="31"/>
      <c r="I40" s="31">
        <v>3.47</v>
      </c>
      <c r="J40" s="31">
        <v>-6.72</v>
      </c>
      <c r="K40" s="31">
        <v>-3.8</v>
      </c>
      <c r="L40" s="31">
        <v>-5.67</v>
      </c>
      <c r="M40" s="31">
        <v>11.8</v>
      </c>
      <c r="N40" s="31"/>
      <c r="O40" s="33">
        <v>22171572</v>
      </c>
      <c r="P40" s="31">
        <v>21229355</v>
      </c>
      <c r="Q40" s="31">
        <v>21130715</v>
      </c>
      <c r="R40" s="31">
        <v>22097720</v>
      </c>
      <c r="S40" s="31">
        <v>22872625</v>
      </c>
      <c r="T40" s="31"/>
    </row>
    <row r="41" spans="1:20">
      <c r="A41" s="2" t="s">
        <v>66</v>
      </c>
      <c r="B41" s="31" t="s">
        <v>3863</v>
      </c>
      <c r="C41" s="31">
        <v>7.02</v>
      </c>
      <c r="D41" s="31">
        <v>-9.66</v>
      </c>
      <c r="E41" s="31">
        <v>-0.19</v>
      </c>
      <c r="F41" s="31">
        <v>4.8499999999999996</v>
      </c>
      <c r="G41" s="31">
        <v>4.8899999999999997</v>
      </c>
      <c r="H41" s="31"/>
      <c r="I41" s="31">
        <v>-12.68</v>
      </c>
      <c r="J41" s="31">
        <v>-17.510000000000002</v>
      </c>
      <c r="K41" s="31">
        <v>-27.53</v>
      </c>
      <c r="L41" s="31">
        <v>-18.12</v>
      </c>
      <c r="M41" s="31">
        <v>-2.78</v>
      </c>
      <c r="N41" s="31"/>
      <c r="O41" s="33">
        <v>3613952</v>
      </c>
      <c r="P41" s="31">
        <v>3264816</v>
      </c>
      <c r="Q41" s="31">
        <v>3258556</v>
      </c>
      <c r="R41" s="31">
        <v>3416559</v>
      </c>
      <c r="S41" s="31">
        <v>3583459</v>
      </c>
      <c r="T41" s="31"/>
    </row>
    <row r="42" spans="1:20">
      <c r="A42" s="2" t="s">
        <v>67</v>
      </c>
      <c r="B42" s="31" t="s">
        <v>3864</v>
      </c>
      <c r="C42" s="31">
        <v>-3.21</v>
      </c>
      <c r="D42" s="31">
        <v>-25.01</v>
      </c>
      <c r="E42" s="31">
        <v>11.34</v>
      </c>
      <c r="F42" s="31">
        <v>5.62</v>
      </c>
      <c r="G42" s="31">
        <v>22.87</v>
      </c>
      <c r="H42" s="31"/>
      <c r="I42" s="31">
        <v>-19.239999999999998</v>
      </c>
      <c r="J42" s="31">
        <v>-32.56</v>
      </c>
      <c r="K42" s="31">
        <v>-35.93</v>
      </c>
      <c r="L42" s="31">
        <v>-12.12</v>
      </c>
      <c r="M42" s="31">
        <v>3.98</v>
      </c>
      <c r="N42" s="31"/>
      <c r="O42" s="33">
        <v>744029</v>
      </c>
      <c r="P42" s="31">
        <v>557976</v>
      </c>
      <c r="Q42" s="31">
        <v>621233</v>
      </c>
      <c r="R42" s="31">
        <v>656140</v>
      </c>
      <c r="S42" s="31">
        <v>806175</v>
      </c>
      <c r="T42" s="31"/>
    </row>
    <row r="43" spans="1:20">
      <c r="A43" s="2" t="s">
        <v>68</v>
      </c>
      <c r="B43" s="31" t="s">
        <v>3865</v>
      </c>
      <c r="C43" s="31">
        <v>-1.59</v>
      </c>
      <c r="D43" s="31">
        <v>-2.27</v>
      </c>
      <c r="E43" s="31">
        <v>-6.97</v>
      </c>
      <c r="F43" s="31">
        <v>-6.01</v>
      </c>
      <c r="G43" s="31">
        <v>44.14</v>
      </c>
      <c r="H43" s="31"/>
      <c r="I43" s="31">
        <v>1.32</v>
      </c>
      <c r="J43" s="31">
        <v>6.79</v>
      </c>
      <c r="K43" s="31">
        <v>-5.85</v>
      </c>
      <c r="L43" s="31">
        <v>-1.1100000000000001</v>
      </c>
      <c r="M43" s="31">
        <v>19.989999999999998</v>
      </c>
      <c r="N43" s="31"/>
      <c r="O43" s="33">
        <v>935230</v>
      </c>
      <c r="P43" s="31">
        <v>913957</v>
      </c>
      <c r="Q43" s="31">
        <v>850259</v>
      </c>
      <c r="R43" s="31">
        <v>799144</v>
      </c>
      <c r="S43" s="31">
        <v>1151903</v>
      </c>
      <c r="T43" s="31"/>
    </row>
    <row r="44" spans="1:20">
      <c r="A44" s="2" t="s">
        <v>69</v>
      </c>
      <c r="B44" s="31" t="s">
        <v>3866</v>
      </c>
      <c r="C44" s="31">
        <v>17.57</v>
      </c>
      <c r="D44" s="31">
        <v>-18.55</v>
      </c>
      <c r="E44" s="31">
        <v>6.27</v>
      </c>
      <c r="F44" s="31">
        <v>5.6</v>
      </c>
      <c r="G44" s="31">
        <v>-9.34</v>
      </c>
      <c r="H44" s="31"/>
      <c r="I44" s="31">
        <v>41.17</v>
      </c>
      <c r="J44" s="31">
        <v>-5.45</v>
      </c>
      <c r="K44" s="31">
        <v>-12.14</v>
      </c>
      <c r="L44" s="31">
        <v>-10.85</v>
      </c>
      <c r="M44" s="31">
        <v>2.4300000000000002</v>
      </c>
      <c r="N44" s="31"/>
      <c r="O44" s="33">
        <v>540674</v>
      </c>
      <c r="P44" s="31">
        <v>440401</v>
      </c>
      <c r="Q44" s="31">
        <v>468030</v>
      </c>
      <c r="R44" s="31">
        <v>494254</v>
      </c>
      <c r="S44" s="31">
        <v>448082</v>
      </c>
      <c r="T44" s="31"/>
    </row>
    <row r="45" spans="1:20">
      <c r="A45" s="2" t="s">
        <v>70</v>
      </c>
      <c r="B45" s="31" t="s">
        <v>3867</v>
      </c>
      <c r="C45" s="31">
        <v>7.35</v>
      </c>
      <c r="D45" s="31">
        <v>-8.57</v>
      </c>
      <c r="E45" s="31">
        <v>-14.16</v>
      </c>
      <c r="F45" s="31">
        <v>14.64</v>
      </c>
      <c r="G45" s="31">
        <v>8.93</v>
      </c>
      <c r="H45" s="31"/>
      <c r="I45" s="31">
        <v>-30.99</v>
      </c>
      <c r="J45" s="31">
        <v>-28.6</v>
      </c>
      <c r="K45" s="31">
        <v>-45.35</v>
      </c>
      <c r="L45" s="31">
        <v>-33.03</v>
      </c>
      <c r="M45" s="31">
        <v>-11.65</v>
      </c>
      <c r="N45" s="31"/>
      <c r="O45" s="33">
        <v>1158361</v>
      </c>
      <c r="P45" s="31">
        <v>1059100</v>
      </c>
      <c r="Q45" s="31">
        <v>909181</v>
      </c>
      <c r="R45" s="31">
        <v>1042274</v>
      </c>
      <c r="S45" s="31">
        <v>1135298</v>
      </c>
      <c r="T45" s="31"/>
    </row>
    <row r="46" spans="1:20">
      <c r="A46" s="2" t="s">
        <v>71</v>
      </c>
      <c r="B46" s="31" t="s">
        <v>3868</v>
      </c>
      <c r="C46" s="31">
        <v>0.85</v>
      </c>
      <c r="D46" s="31">
        <v>-17.61</v>
      </c>
      <c r="E46" s="31">
        <v>-2.63</v>
      </c>
      <c r="F46" s="31">
        <v>-7.7</v>
      </c>
      <c r="G46" s="31">
        <v>31.84</v>
      </c>
      <c r="H46" s="31"/>
      <c r="I46" s="31">
        <v>-24.81</v>
      </c>
      <c r="J46" s="31">
        <v>-22.65</v>
      </c>
      <c r="K46" s="31">
        <v>-39.799999999999997</v>
      </c>
      <c r="L46" s="31">
        <v>-46.33</v>
      </c>
      <c r="M46" s="31">
        <v>-19.579999999999998</v>
      </c>
      <c r="N46" s="31"/>
      <c r="O46" s="33">
        <v>722884</v>
      </c>
      <c r="P46" s="31">
        <v>595593</v>
      </c>
      <c r="Q46" s="31">
        <v>579949</v>
      </c>
      <c r="R46" s="31">
        <v>535318</v>
      </c>
      <c r="S46" s="31">
        <v>705741</v>
      </c>
      <c r="T46" s="31"/>
    </row>
    <row r="47" spans="1:20">
      <c r="A47" s="2" t="s">
        <v>72</v>
      </c>
      <c r="B47" s="31" t="s">
        <v>3869</v>
      </c>
      <c r="C47" s="31">
        <v>67.78</v>
      </c>
      <c r="D47" s="31">
        <v>7.87</v>
      </c>
      <c r="E47" s="31">
        <v>-8.26</v>
      </c>
      <c r="F47" s="31">
        <v>12.8</v>
      </c>
      <c r="G47" s="31">
        <v>-1.48</v>
      </c>
      <c r="H47" s="31"/>
      <c r="I47" s="31">
        <v>75.95</v>
      </c>
      <c r="J47" s="31">
        <v>117.8</v>
      </c>
      <c r="K47" s="31">
        <v>58.54</v>
      </c>
      <c r="L47" s="31">
        <v>64.75</v>
      </c>
      <c r="M47" s="31">
        <v>84.42</v>
      </c>
      <c r="N47" s="31"/>
      <c r="O47" s="33">
        <v>2111417</v>
      </c>
      <c r="P47" s="31">
        <v>2277562</v>
      </c>
      <c r="Q47" s="31">
        <v>2089472</v>
      </c>
      <c r="R47" s="31">
        <v>2356924</v>
      </c>
      <c r="S47" s="31">
        <v>2321933</v>
      </c>
      <c r="T47" s="31"/>
    </row>
    <row r="48" spans="1:20">
      <c r="A48" s="2" t="s">
        <v>73</v>
      </c>
      <c r="B48" s="31" t="s">
        <v>3870</v>
      </c>
      <c r="C48" s="31">
        <v>5.81</v>
      </c>
      <c r="D48" s="31">
        <v>-11.96</v>
      </c>
      <c r="E48" s="31">
        <v>6.56</v>
      </c>
      <c r="F48" s="31">
        <v>3.57</v>
      </c>
      <c r="G48" s="31">
        <v>4.26</v>
      </c>
      <c r="H48" s="31"/>
      <c r="I48" s="31">
        <v>2.73</v>
      </c>
      <c r="J48" s="31">
        <v>-13.59</v>
      </c>
      <c r="K48" s="31">
        <v>-21.32</v>
      </c>
      <c r="L48" s="31">
        <v>-21.03</v>
      </c>
      <c r="M48" s="31">
        <v>20.89</v>
      </c>
      <c r="N48" s="31"/>
      <c r="O48" s="33">
        <v>5233280</v>
      </c>
      <c r="P48" s="31">
        <v>4607166</v>
      </c>
      <c r="Q48" s="31">
        <v>4909229</v>
      </c>
      <c r="R48" s="31">
        <v>5084497</v>
      </c>
      <c r="S48" s="31">
        <v>5300917</v>
      </c>
      <c r="T48" s="31"/>
    </row>
    <row r="49" spans="1:20">
      <c r="A49" s="2" t="s">
        <v>74</v>
      </c>
      <c r="B49" s="31" t="s">
        <v>3871</v>
      </c>
      <c r="C49" s="31">
        <v>28.21</v>
      </c>
      <c r="D49" s="31">
        <v>-41.75</v>
      </c>
      <c r="E49" s="31">
        <v>20.22</v>
      </c>
      <c r="F49" s="31">
        <v>22.3</v>
      </c>
      <c r="G49" s="31">
        <v>17.98</v>
      </c>
      <c r="H49" s="31"/>
      <c r="I49" s="31">
        <v>-23.94</v>
      </c>
      <c r="J49" s="31">
        <v>-57.14</v>
      </c>
      <c r="K49" s="31">
        <v>-37.880000000000003</v>
      </c>
      <c r="L49" s="31">
        <v>-38.979999999999997</v>
      </c>
      <c r="M49" s="31">
        <v>-32.700000000000003</v>
      </c>
      <c r="N49" s="31"/>
      <c r="O49" s="33">
        <v>1573328</v>
      </c>
      <c r="P49" s="31">
        <v>916515</v>
      </c>
      <c r="Q49" s="31">
        <v>1101798</v>
      </c>
      <c r="R49" s="31">
        <v>1347475</v>
      </c>
      <c r="S49" s="31">
        <v>1589699</v>
      </c>
      <c r="T49" s="31"/>
    </row>
    <row r="50" spans="1:20">
      <c r="A50" s="2" t="s">
        <v>75</v>
      </c>
      <c r="B50" s="31" t="s">
        <v>3872</v>
      </c>
      <c r="C50" s="31">
        <v>-18.54</v>
      </c>
      <c r="D50" s="31">
        <v>-9.18</v>
      </c>
      <c r="E50" s="31">
        <v>46.1</v>
      </c>
      <c r="F50" s="31">
        <v>-19.38</v>
      </c>
      <c r="G50" s="31">
        <v>-27.45</v>
      </c>
      <c r="H50" s="31"/>
      <c r="I50" s="31">
        <v>-7.35</v>
      </c>
      <c r="J50" s="31">
        <v>-15.45</v>
      </c>
      <c r="K50" s="31">
        <v>-13.71</v>
      </c>
      <c r="L50" s="31">
        <v>-11.67</v>
      </c>
      <c r="M50" s="31">
        <v>-37.58</v>
      </c>
      <c r="N50" s="31"/>
      <c r="O50" s="33">
        <v>162684</v>
      </c>
      <c r="P50" s="31">
        <v>147746</v>
      </c>
      <c r="Q50" s="31">
        <v>215851</v>
      </c>
      <c r="R50" s="31">
        <v>174011</v>
      </c>
      <c r="S50" s="31">
        <v>126246</v>
      </c>
      <c r="T50" s="31"/>
    </row>
    <row r="51" spans="1:20">
      <c r="A51" s="2" t="s">
        <v>76</v>
      </c>
      <c r="B51" s="31" t="s">
        <v>3873</v>
      </c>
      <c r="C51" s="31">
        <v>17.57</v>
      </c>
      <c r="D51" s="31">
        <v>-1.97</v>
      </c>
      <c r="E51" s="31">
        <v>46.91</v>
      </c>
      <c r="F51" s="31">
        <v>4.13</v>
      </c>
      <c r="G51" s="31">
        <v>13.99</v>
      </c>
      <c r="H51" s="31"/>
      <c r="I51" s="31">
        <v>171.85</v>
      </c>
      <c r="J51" s="31">
        <v>151.94</v>
      </c>
      <c r="K51" s="31">
        <v>266.02999999999997</v>
      </c>
      <c r="L51" s="31">
        <v>207.91</v>
      </c>
      <c r="M51" s="31">
        <v>233.49</v>
      </c>
      <c r="N51" s="31"/>
      <c r="O51" s="33">
        <v>420365</v>
      </c>
      <c r="P51" s="31">
        <v>412080</v>
      </c>
      <c r="Q51" s="31">
        <v>605369</v>
      </c>
      <c r="R51" s="31">
        <v>630347</v>
      </c>
      <c r="S51" s="31">
        <v>718541</v>
      </c>
      <c r="T51" s="31"/>
    </row>
    <row r="52" spans="1:20">
      <c r="A52" s="2" t="s">
        <v>77</v>
      </c>
      <c r="B52" s="31" t="s">
        <v>3874</v>
      </c>
      <c r="C52" s="31">
        <v>6.48</v>
      </c>
      <c r="D52" s="31">
        <v>13.78</v>
      </c>
      <c r="E52" s="31">
        <v>1</v>
      </c>
      <c r="F52" s="31">
        <v>-5.6</v>
      </c>
      <c r="G52" s="31">
        <v>2.74</v>
      </c>
      <c r="H52" s="31"/>
      <c r="I52" s="31">
        <v>-11.12</v>
      </c>
      <c r="J52" s="31">
        <v>-2.87</v>
      </c>
      <c r="K52" s="31">
        <v>-8.06</v>
      </c>
      <c r="L52" s="31">
        <v>-6.88</v>
      </c>
      <c r="M52" s="31">
        <v>-3.56</v>
      </c>
      <c r="N52" s="31"/>
      <c r="O52" s="33">
        <v>1929750</v>
      </c>
      <c r="P52" s="31">
        <v>2195574</v>
      </c>
      <c r="Q52" s="31">
        <v>2217502</v>
      </c>
      <c r="R52" s="31">
        <v>2093315</v>
      </c>
      <c r="S52" s="31">
        <v>2150642</v>
      </c>
      <c r="T52" s="31"/>
    </row>
    <row r="53" spans="1:20">
      <c r="A53" s="2" t="s">
        <v>78</v>
      </c>
      <c r="B53" s="31" t="s">
        <v>3875</v>
      </c>
      <c r="C53" s="31">
        <v>-3.55</v>
      </c>
      <c r="D53" s="31">
        <v>8.9600000000000009</v>
      </c>
      <c r="E53" s="31">
        <v>-5.25</v>
      </c>
      <c r="F53" s="31">
        <v>11.15</v>
      </c>
      <c r="G53" s="31">
        <v>16.149999999999999</v>
      </c>
      <c r="H53" s="31"/>
      <c r="I53" s="31">
        <v>-28.07</v>
      </c>
      <c r="J53" s="31">
        <v>-37.35</v>
      </c>
      <c r="K53" s="31">
        <v>-37.82</v>
      </c>
      <c r="L53" s="31">
        <v>-23.91</v>
      </c>
      <c r="M53" s="31">
        <v>1.19</v>
      </c>
      <c r="N53" s="31"/>
      <c r="O53" s="33">
        <v>247647</v>
      </c>
      <c r="P53" s="31">
        <v>269831</v>
      </c>
      <c r="Q53" s="31">
        <v>255668</v>
      </c>
      <c r="R53" s="31">
        <v>284182</v>
      </c>
      <c r="S53" s="31">
        <v>330086</v>
      </c>
      <c r="T53" s="31"/>
    </row>
    <row r="54" spans="1:20">
      <c r="A54" s="2" t="s">
        <v>79</v>
      </c>
      <c r="B54" s="31" t="s">
        <v>3876</v>
      </c>
      <c r="C54" s="31">
        <v>12.33</v>
      </c>
      <c r="D54" s="31">
        <v>-11.88</v>
      </c>
      <c r="E54" s="31">
        <v>6.62</v>
      </c>
      <c r="F54" s="31">
        <v>-3.28</v>
      </c>
      <c r="G54" s="31">
        <v>10.07</v>
      </c>
      <c r="H54" s="31"/>
      <c r="I54" s="31">
        <v>-5.43</v>
      </c>
      <c r="J54" s="31">
        <v>-16.7</v>
      </c>
      <c r="K54" s="31">
        <v>6.51</v>
      </c>
      <c r="L54" s="31">
        <v>-7.56</v>
      </c>
      <c r="M54" s="31">
        <v>-5.22</v>
      </c>
      <c r="N54" s="31"/>
      <c r="O54" s="33">
        <v>179208</v>
      </c>
      <c r="P54" s="31">
        <v>157925</v>
      </c>
      <c r="Q54" s="31">
        <v>168377</v>
      </c>
      <c r="R54" s="31">
        <v>162846</v>
      </c>
      <c r="S54" s="31">
        <v>179252</v>
      </c>
      <c r="T54" s="31"/>
    </row>
    <row r="55" spans="1:20">
      <c r="A55" s="2" t="s">
        <v>80</v>
      </c>
      <c r="B55" s="31" t="s">
        <v>3877</v>
      </c>
      <c r="C55" s="31">
        <v>-4.18</v>
      </c>
      <c r="D55" s="31">
        <v>4.7</v>
      </c>
      <c r="E55" s="31">
        <v>-15.83</v>
      </c>
      <c r="F55" s="31">
        <v>25.04</v>
      </c>
      <c r="G55" s="31">
        <v>-9.2799999999999994</v>
      </c>
      <c r="H55" s="31"/>
      <c r="I55" s="31">
        <v>1.55</v>
      </c>
      <c r="J55" s="31">
        <v>-10.28</v>
      </c>
      <c r="K55" s="31">
        <v>-21.52</v>
      </c>
      <c r="L55" s="31">
        <v>-6.41</v>
      </c>
      <c r="M55" s="31">
        <v>9.32</v>
      </c>
      <c r="N55" s="31"/>
      <c r="O55" s="33">
        <v>59976</v>
      </c>
      <c r="P55" s="31">
        <v>62796</v>
      </c>
      <c r="Q55" s="31">
        <v>52854</v>
      </c>
      <c r="R55" s="31">
        <v>66089</v>
      </c>
      <c r="S55" s="31">
        <v>59958</v>
      </c>
      <c r="T55" s="31"/>
    </row>
    <row r="56" spans="1:20">
      <c r="A56" s="2" t="s">
        <v>81</v>
      </c>
      <c r="B56" s="31" t="s">
        <v>3878</v>
      </c>
      <c r="C56" s="31">
        <v>4.7699999999999996</v>
      </c>
      <c r="D56" s="31">
        <v>-3.13</v>
      </c>
      <c r="E56" s="31">
        <v>11.67</v>
      </c>
      <c r="F56" s="31">
        <v>-17.670000000000002</v>
      </c>
      <c r="G56" s="31">
        <v>27.6</v>
      </c>
      <c r="H56" s="31"/>
      <c r="I56" s="31">
        <v>-7.51</v>
      </c>
      <c r="J56" s="31">
        <v>-17.3</v>
      </c>
      <c r="K56" s="31">
        <v>-8.67</v>
      </c>
      <c r="L56" s="31">
        <v>-13.84</v>
      </c>
      <c r="M56" s="31">
        <v>-16.77</v>
      </c>
      <c r="N56" s="31"/>
      <c r="O56" s="33">
        <v>21404</v>
      </c>
      <c r="P56" s="31">
        <v>20734</v>
      </c>
      <c r="Q56" s="31">
        <v>23153</v>
      </c>
      <c r="R56" s="31">
        <v>19061</v>
      </c>
      <c r="S56" s="31">
        <v>24322</v>
      </c>
      <c r="T56" s="31"/>
    </row>
    <row r="57" spans="1:20">
      <c r="A57" s="2" t="s">
        <v>82</v>
      </c>
      <c r="B57" s="31" t="s">
        <v>3879</v>
      </c>
      <c r="C57" s="31">
        <v>-0.57999999999999996</v>
      </c>
      <c r="D57" s="31">
        <v>-4</v>
      </c>
      <c r="E57" s="31">
        <v>-5.71</v>
      </c>
      <c r="F57" s="31">
        <v>5.23</v>
      </c>
      <c r="G57" s="31">
        <v>13.96</v>
      </c>
      <c r="H57" s="31"/>
      <c r="I57" s="31">
        <v>-16.14</v>
      </c>
      <c r="J57" s="31">
        <v>-17.149999999999999</v>
      </c>
      <c r="K57" s="31">
        <v>-23.38</v>
      </c>
      <c r="L57" s="31">
        <v>-19.53</v>
      </c>
      <c r="M57" s="31">
        <v>4.25</v>
      </c>
      <c r="N57" s="31"/>
      <c r="O57" s="33">
        <v>23069398</v>
      </c>
      <c r="P57" s="31">
        <v>22146817</v>
      </c>
      <c r="Q57" s="31">
        <v>20881356</v>
      </c>
      <c r="R57" s="31">
        <v>21972816</v>
      </c>
      <c r="S57" s="31">
        <v>25040014</v>
      </c>
      <c r="T57" s="31"/>
    </row>
    <row r="58" spans="1:20">
      <c r="A58" s="2" t="s">
        <v>83</v>
      </c>
      <c r="B58" s="31" t="s">
        <v>3880</v>
      </c>
      <c r="C58" s="31">
        <v>-2.81</v>
      </c>
      <c r="D58" s="31">
        <v>-0.42</v>
      </c>
      <c r="E58" s="31">
        <v>5.14</v>
      </c>
      <c r="F58" s="31">
        <v>-17.63</v>
      </c>
      <c r="G58" s="31">
        <v>9.08</v>
      </c>
      <c r="H58" s="31"/>
      <c r="I58" s="31">
        <v>-0.52</v>
      </c>
      <c r="J58" s="31">
        <v>-17.5</v>
      </c>
      <c r="K58" s="31">
        <v>-7.22</v>
      </c>
      <c r="L58" s="31">
        <v>-14.54</v>
      </c>
      <c r="M58" s="31">
        <v>-1.66</v>
      </c>
      <c r="N58" s="31"/>
      <c r="O58" s="33">
        <v>209342</v>
      </c>
      <c r="P58" s="31">
        <v>208455</v>
      </c>
      <c r="Q58" s="31">
        <v>219165</v>
      </c>
      <c r="R58" s="31">
        <v>180527</v>
      </c>
      <c r="S58" s="31">
        <v>196914</v>
      </c>
      <c r="T58" s="31"/>
    </row>
    <row r="59" spans="1:20">
      <c r="A59" s="2" t="s">
        <v>84</v>
      </c>
      <c r="B59" s="31" t="s">
        <v>3881</v>
      </c>
      <c r="C59" s="31">
        <v>46.34</v>
      </c>
      <c r="D59" s="31">
        <v>-10.1</v>
      </c>
      <c r="E59" s="31">
        <v>-13.36</v>
      </c>
      <c r="F59" s="31">
        <v>31.5</v>
      </c>
      <c r="G59" s="31">
        <v>-11.22</v>
      </c>
      <c r="H59" s="31"/>
      <c r="I59" s="31">
        <v>9.7200000000000006</v>
      </c>
      <c r="J59" s="31">
        <v>-2.5099999999999998</v>
      </c>
      <c r="K59" s="31">
        <v>-27.81</v>
      </c>
      <c r="L59" s="31">
        <v>-23.47</v>
      </c>
      <c r="M59" s="31">
        <v>-28.11</v>
      </c>
      <c r="N59" s="31"/>
      <c r="O59" s="33">
        <v>59781</v>
      </c>
      <c r="P59" s="31">
        <v>53741</v>
      </c>
      <c r="Q59" s="31">
        <v>46559</v>
      </c>
      <c r="R59" s="31">
        <v>61227</v>
      </c>
      <c r="S59" s="31">
        <v>54359</v>
      </c>
      <c r="T59" s="31"/>
    </row>
    <row r="60" spans="1:20">
      <c r="A60" s="2" t="s">
        <v>85</v>
      </c>
      <c r="B60" s="31" t="s">
        <v>3882</v>
      </c>
      <c r="C60" s="31">
        <v>7.9</v>
      </c>
      <c r="D60" s="31">
        <v>-12.81</v>
      </c>
      <c r="E60" s="31">
        <v>9.4499999999999993</v>
      </c>
      <c r="F60" s="31">
        <v>-8.6199999999999992</v>
      </c>
      <c r="G60" s="31">
        <v>-3.01</v>
      </c>
      <c r="H60" s="31"/>
      <c r="I60" s="31">
        <v>9.02</v>
      </c>
      <c r="J60" s="31">
        <v>-2.4700000000000002</v>
      </c>
      <c r="K60" s="31">
        <v>3.6</v>
      </c>
      <c r="L60" s="31">
        <v>-14.62</v>
      </c>
      <c r="M60" s="31">
        <v>-7.64</v>
      </c>
      <c r="N60" s="31"/>
      <c r="O60" s="33">
        <v>492592</v>
      </c>
      <c r="P60" s="31">
        <v>429504</v>
      </c>
      <c r="Q60" s="31">
        <v>470103</v>
      </c>
      <c r="R60" s="31">
        <v>429562</v>
      </c>
      <c r="S60" s="31">
        <v>416618</v>
      </c>
      <c r="T60" s="31"/>
    </row>
    <row r="61" spans="1:20">
      <c r="A61" s="2" t="s">
        <v>86</v>
      </c>
      <c r="B61" s="31" t="s">
        <v>3883</v>
      </c>
      <c r="C61" s="31">
        <v>0.1</v>
      </c>
      <c r="D61" s="31">
        <v>-2.86</v>
      </c>
      <c r="E61" s="31">
        <v>2.42</v>
      </c>
      <c r="F61" s="31">
        <v>9.15</v>
      </c>
      <c r="G61" s="31">
        <v>9.14</v>
      </c>
      <c r="H61" s="31"/>
      <c r="I61" s="31">
        <v>-23.7</v>
      </c>
      <c r="J61" s="31">
        <v>-17.36</v>
      </c>
      <c r="K61" s="31">
        <v>-32</v>
      </c>
      <c r="L61" s="31">
        <v>-26.98</v>
      </c>
      <c r="M61" s="31">
        <v>-7.7</v>
      </c>
      <c r="N61" s="31"/>
      <c r="O61" s="33">
        <v>121507</v>
      </c>
      <c r="P61" s="31">
        <v>118034</v>
      </c>
      <c r="Q61" s="31">
        <v>120888</v>
      </c>
      <c r="R61" s="31">
        <v>131948</v>
      </c>
      <c r="S61" s="31">
        <v>144002</v>
      </c>
      <c r="T61" s="31"/>
    </row>
    <row r="62" spans="1:20">
      <c r="A62" s="2" t="s">
        <v>87</v>
      </c>
      <c r="B62" s="31" t="s">
        <v>3884</v>
      </c>
      <c r="C62" s="31">
        <v>-45.94</v>
      </c>
      <c r="D62" s="31">
        <v>30.13</v>
      </c>
      <c r="E62" s="31">
        <v>-6.18</v>
      </c>
      <c r="F62" s="31">
        <v>-5.88</v>
      </c>
      <c r="G62" s="31">
        <v>-7.28</v>
      </c>
      <c r="H62" s="31"/>
      <c r="I62" s="31">
        <v>-90.99</v>
      </c>
      <c r="J62" s="31">
        <v>-87.57</v>
      </c>
      <c r="K62" s="31">
        <v>-88.74</v>
      </c>
      <c r="L62" s="31">
        <v>-88.85</v>
      </c>
      <c r="M62" s="31">
        <v>-82.03</v>
      </c>
      <c r="N62" s="31"/>
      <c r="O62" s="33">
        <v>2785</v>
      </c>
      <c r="P62" s="31">
        <v>3624</v>
      </c>
      <c r="Q62" s="31">
        <v>3400</v>
      </c>
      <c r="R62" s="31">
        <v>3200</v>
      </c>
      <c r="S62" s="31">
        <v>2967</v>
      </c>
      <c r="T62" s="31"/>
    </row>
    <row r="63" spans="1:20">
      <c r="A63" s="2" t="s">
        <v>88</v>
      </c>
      <c r="B63" s="31" t="s">
        <v>3885</v>
      </c>
      <c r="C63" s="31">
        <v>23.97</v>
      </c>
      <c r="D63" s="31">
        <v>14.74</v>
      </c>
      <c r="E63" s="31">
        <v>-19.87</v>
      </c>
      <c r="F63" s="31">
        <v>22.39</v>
      </c>
      <c r="G63" s="31">
        <v>2.2999999999999998</v>
      </c>
      <c r="H63" s="31"/>
      <c r="I63" s="31">
        <v>4.79</v>
      </c>
      <c r="J63" s="31">
        <v>-9.08</v>
      </c>
      <c r="K63" s="31">
        <v>-21.61</v>
      </c>
      <c r="L63" s="31">
        <v>-8.84</v>
      </c>
      <c r="M63" s="31">
        <v>5.9</v>
      </c>
      <c r="N63" s="31"/>
      <c r="O63" s="33">
        <v>215544</v>
      </c>
      <c r="P63" s="31">
        <v>247305</v>
      </c>
      <c r="Q63" s="31">
        <v>198174</v>
      </c>
      <c r="R63" s="31">
        <v>242554</v>
      </c>
      <c r="S63" s="31">
        <v>248122</v>
      </c>
      <c r="T63" s="31"/>
    </row>
    <row r="64" spans="1:20">
      <c r="A64" s="2" t="s">
        <v>89</v>
      </c>
      <c r="B64" s="31" t="s">
        <v>3886</v>
      </c>
      <c r="C64" s="31">
        <v>23.85</v>
      </c>
      <c r="D64" s="31">
        <v>-19.850000000000001</v>
      </c>
      <c r="E64" s="31">
        <v>17.43</v>
      </c>
      <c r="F64" s="31">
        <v>61.59</v>
      </c>
      <c r="G64" s="31">
        <v>-15.16</v>
      </c>
      <c r="H64" s="31">
        <v>-18.739999999999998</v>
      </c>
      <c r="I64" s="31">
        <v>10.16</v>
      </c>
      <c r="J64" s="31">
        <v>6.52</v>
      </c>
      <c r="K64" s="31">
        <v>4.91</v>
      </c>
      <c r="L64" s="31">
        <v>27.63</v>
      </c>
      <c r="M64" s="31">
        <v>18.22</v>
      </c>
      <c r="N64" s="31">
        <v>1.07</v>
      </c>
      <c r="O64" s="33">
        <v>233643</v>
      </c>
      <c r="P64" s="31">
        <v>187267</v>
      </c>
      <c r="Q64" s="31">
        <v>219913</v>
      </c>
      <c r="R64" s="31">
        <v>355361</v>
      </c>
      <c r="S64" s="31">
        <v>301479</v>
      </c>
      <c r="T64" s="31">
        <v>244978</v>
      </c>
    </row>
    <row r="65" spans="1:20">
      <c r="A65" s="2" t="s">
        <v>90</v>
      </c>
      <c r="B65" s="31" t="s">
        <v>3887</v>
      </c>
      <c r="C65" s="31">
        <v>12.06</v>
      </c>
      <c r="D65" s="31">
        <v>4.2699999999999996</v>
      </c>
      <c r="E65" s="31">
        <v>-7.08</v>
      </c>
      <c r="F65" s="31">
        <v>10.54</v>
      </c>
      <c r="G65" s="31">
        <v>-7.54</v>
      </c>
      <c r="H65" s="31"/>
      <c r="I65" s="31">
        <v>-1.73</v>
      </c>
      <c r="J65" s="31">
        <v>-0.4</v>
      </c>
      <c r="K65" s="31">
        <v>-5.88</v>
      </c>
      <c r="L65" s="31">
        <v>-4.93</v>
      </c>
      <c r="M65" s="31">
        <v>-0.23</v>
      </c>
      <c r="N65" s="31"/>
      <c r="O65" s="33">
        <v>22210407</v>
      </c>
      <c r="P65" s="31">
        <v>23158144</v>
      </c>
      <c r="Q65" s="31">
        <v>21519377</v>
      </c>
      <c r="R65" s="31">
        <v>23787210</v>
      </c>
      <c r="S65" s="31">
        <v>21993415</v>
      </c>
      <c r="T65" s="31"/>
    </row>
    <row r="66" spans="1:20">
      <c r="A66" s="2" t="s">
        <v>91</v>
      </c>
      <c r="B66" s="31" t="s">
        <v>3888</v>
      </c>
      <c r="C66" s="31">
        <v>-17.670000000000002</v>
      </c>
      <c r="D66" s="31">
        <v>4.2</v>
      </c>
      <c r="E66" s="31">
        <v>-4.93</v>
      </c>
      <c r="F66" s="31">
        <v>0.97</v>
      </c>
      <c r="G66" s="31">
        <v>8.07</v>
      </c>
      <c r="H66" s="31"/>
      <c r="I66" s="31">
        <v>-17.760000000000002</v>
      </c>
      <c r="J66" s="31">
        <v>-8.61</v>
      </c>
      <c r="K66" s="31">
        <v>-21.17</v>
      </c>
      <c r="L66" s="31">
        <v>-34.01</v>
      </c>
      <c r="M66" s="31">
        <v>-1.56</v>
      </c>
      <c r="N66" s="31"/>
      <c r="O66" s="33">
        <v>3084765</v>
      </c>
      <c r="P66" s="31">
        <v>3214225</v>
      </c>
      <c r="Q66" s="31">
        <v>3055682</v>
      </c>
      <c r="R66" s="31">
        <v>3085248</v>
      </c>
      <c r="S66" s="31">
        <v>3334219</v>
      </c>
      <c r="T66" s="31"/>
    </row>
    <row r="67" spans="1:20">
      <c r="A67" s="2" t="s">
        <v>92</v>
      </c>
      <c r="B67" s="31" t="s">
        <v>3889</v>
      </c>
      <c r="C67" s="31">
        <v>-29.61</v>
      </c>
      <c r="D67" s="31">
        <v>90.57</v>
      </c>
      <c r="E67" s="31">
        <v>-17.82</v>
      </c>
      <c r="F67" s="31">
        <v>-6.1</v>
      </c>
      <c r="G67" s="31">
        <v>-0.27</v>
      </c>
      <c r="H67" s="31"/>
      <c r="I67" s="31">
        <v>-52.73</v>
      </c>
      <c r="J67" s="31">
        <v>1.01</v>
      </c>
      <c r="K67" s="31">
        <v>-28.55</v>
      </c>
      <c r="L67" s="31">
        <v>-29.92</v>
      </c>
      <c r="M67" s="31">
        <v>18.55</v>
      </c>
      <c r="N67" s="31"/>
      <c r="O67" s="33">
        <v>9690</v>
      </c>
      <c r="P67" s="31">
        <v>18466</v>
      </c>
      <c r="Q67" s="31">
        <v>15175</v>
      </c>
      <c r="R67" s="31">
        <v>14249</v>
      </c>
      <c r="S67" s="31">
        <v>14210</v>
      </c>
      <c r="T67" s="31"/>
    </row>
    <row r="68" spans="1:20">
      <c r="A68" s="2" t="s">
        <v>93</v>
      </c>
      <c r="B68" s="31" t="s">
        <v>3890</v>
      </c>
      <c r="C68" s="31">
        <v>-4.05</v>
      </c>
      <c r="D68" s="31">
        <v>7.62</v>
      </c>
      <c r="E68" s="31">
        <v>3.13</v>
      </c>
      <c r="F68" s="31">
        <v>0.42</v>
      </c>
      <c r="G68" s="31">
        <v>-6.06</v>
      </c>
      <c r="H68" s="31"/>
      <c r="I68" s="31">
        <v>-32.6</v>
      </c>
      <c r="J68" s="31">
        <v>-17.64</v>
      </c>
      <c r="K68" s="31">
        <v>-16.22</v>
      </c>
      <c r="L68" s="31">
        <v>-20.69</v>
      </c>
      <c r="M68" s="31">
        <v>-26.21</v>
      </c>
      <c r="N68" s="31"/>
      <c r="O68" s="33">
        <v>138456</v>
      </c>
      <c r="P68" s="31">
        <v>149002</v>
      </c>
      <c r="Q68" s="31">
        <v>153659</v>
      </c>
      <c r="R68" s="31">
        <v>154304</v>
      </c>
      <c r="S68" s="31">
        <v>144951</v>
      </c>
      <c r="T68" s="31"/>
    </row>
    <row r="69" spans="1:20">
      <c r="A69" s="2" t="s">
        <v>94</v>
      </c>
      <c r="B69" s="31" t="s">
        <v>3891</v>
      </c>
      <c r="C69" s="31">
        <v>-9.61</v>
      </c>
      <c r="D69" s="31">
        <v>9.9700000000000006</v>
      </c>
      <c r="E69" s="31">
        <v>5.56</v>
      </c>
      <c r="F69" s="31">
        <v>15.58</v>
      </c>
      <c r="G69" s="31">
        <v>0.95</v>
      </c>
      <c r="H69" s="31"/>
      <c r="I69" s="31">
        <v>-19.649999999999999</v>
      </c>
      <c r="J69" s="31">
        <v>-14.98</v>
      </c>
      <c r="K69" s="31">
        <v>-8.0399999999999991</v>
      </c>
      <c r="L69" s="31">
        <v>-1.27</v>
      </c>
      <c r="M69" s="31">
        <v>3.16</v>
      </c>
      <c r="N69" s="31"/>
      <c r="O69" s="33">
        <v>30309</v>
      </c>
      <c r="P69" s="31">
        <v>33330</v>
      </c>
      <c r="Q69" s="31">
        <v>35182</v>
      </c>
      <c r="R69" s="31">
        <v>40662</v>
      </c>
      <c r="S69" s="31">
        <v>41048</v>
      </c>
      <c r="T69" s="31"/>
    </row>
    <row r="70" spans="1:20">
      <c r="A70" s="2" t="s">
        <v>95</v>
      </c>
      <c r="B70" s="31" t="s">
        <v>3892</v>
      </c>
      <c r="C70" s="31">
        <v>-2.59</v>
      </c>
      <c r="D70" s="31">
        <v>18.79</v>
      </c>
      <c r="E70" s="31">
        <v>3.78</v>
      </c>
      <c r="F70" s="31">
        <v>4.33</v>
      </c>
      <c r="G70" s="31">
        <v>-2.12</v>
      </c>
      <c r="H70" s="31"/>
      <c r="I70" s="31">
        <v>5.04</v>
      </c>
      <c r="J70" s="31">
        <v>32.61</v>
      </c>
      <c r="K70" s="31">
        <v>16.34</v>
      </c>
      <c r="L70" s="31">
        <v>7.22</v>
      </c>
      <c r="M70" s="31">
        <v>37.53</v>
      </c>
      <c r="N70" s="31"/>
      <c r="O70" s="33">
        <v>29954</v>
      </c>
      <c r="P70" s="31">
        <v>35582</v>
      </c>
      <c r="Q70" s="31">
        <v>36928</v>
      </c>
      <c r="R70" s="31">
        <v>38528</v>
      </c>
      <c r="S70" s="31">
        <v>37712</v>
      </c>
      <c r="T70" s="31"/>
    </row>
    <row r="71" spans="1:20">
      <c r="A71" s="2" t="s">
        <v>96</v>
      </c>
      <c r="B71" s="31" t="s">
        <v>3893</v>
      </c>
      <c r="C71" s="31">
        <v>46.14</v>
      </c>
      <c r="D71" s="31">
        <v>65.97</v>
      </c>
      <c r="E71" s="31">
        <v>-7.36</v>
      </c>
      <c r="F71" s="31">
        <v>-50.48</v>
      </c>
      <c r="G71" s="31">
        <v>-5.5</v>
      </c>
      <c r="H71" s="31"/>
      <c r="I71" s="31">
        <v>30.92</v>
      </c>
      <c r="J71" s="31">
        <v>133.33000000000001</v>
      </c>
      <c r="K71" s="31">
        <v>100.44</v>
      </c>
      <c r="L71" s="31">
        <v>-39.54</v>
      </c>
      <c r="M71" s="31">
        <v>51.48</v>
      </c>
      <c r="N71" s="31"/>
      <c r="O71" s="33">
        <v>42022</v>
      </c>
      <c r="P71" s="31">
        <v>69746</v>
      </c>
      <c r="Q71" s="31">
        <v>64611</v>
      </c>
      <c r="R71" s="31">
        <v>31994</v>
      </c>
      <c r="S71" s="31">
        <v>30235</v>
      </c>
      <c r="T71" s="31"/>
    </row>
    <row r="72" spans="1:20">
      <c r="A72" s="2" t="s">
        <v>97</v>
      </c>
      <c r="B72" s="31" t="s">
        <v>3894</v>
      </c>
      <c r="C72" s="31">
        <v>5.88</v>
      </c>
      <c r="D72" s="31">
        <v>3333.33</v>
      </c>
      <c r="E72" s="31">
        <v>77.02</v>
      </c>
      <c r="F72" s="31">
        <v>-98.45</v>
      </c>
      <c r="G72" s="31">
        <v>3505.88</v>
      </c>
      <c r="H72" s="31"/>
      <c r="I72" s="31">
        <v>-79.78</v>
      </c>
      <c r="J72" s="31">
        <v>-57.64</v>
      </c>
      <c r="K72" s="31">
        <v>105.25</v>
      </c>
      <c r="L72" s="31">
        <v>-98.39</v>
      </c>
      <c r="M72" s="31">
        <v>-9.7200000000000006</v>
      </c>
      <c r="N72" s="31"/>
      <c r="O72" s="33">
        <v>18</v>
      </c>
      <c r="P72" s="31">
        <v>618</v>
      </c>
      <c r="Q72" s="31">
        <v>1094</v>
      </c>
      <c r="R72" s="31">
        <v>17</v>
      </c>
      <c r="S72" s="31">
        <v>613</v>
      </c>
      <c r="T72" s="31"/>
    </row>
    <row r="73" spans="1:20">
      <c r="A73" s="2" t="s">
        <v>98</v>
      </c>
      <c r="B73" s="31" t="s">
        <v>3895</v>
      </c>
      <c r="C73" s="31">
        <v>-7.96</v>
      </c>
      <c r="D73" s="31">
        <v>-3.95</v>
      </c>
      <c r="E73" s="31">
        <v>9.85</v>
      </c>
      <c r="F73" s="31">
        <v>25.23</v>
      </c>
      <c r="G73" s="31">
        <v>-12.96</v>
      </c>
      <c r="H73" s="31"/>
      <c r="I73" s="31">
        <v>12.08</v>
      </c>
      <c r="J73" s="31">
        <v>13.66</v>
      </c>
      <c r="K73" s="31">
        <v>20.83</v>
      </c>
      <c r="L73" s="31">
        <v>3.27</v>
      </c>
      <c r="M73" s="31">
        <v>51.24</v>
      </c>
      <c r="N73" s="31"/>
      <c r="O73" s="33">
        <v>443311</v>
      </c>
      <c r="P73" s="31">
        <v>425805</v>
      </c>
      <c r="Q73" s="31">
        <v>467734</v>
      </c>
      <c r="R73" s="31">
        <v>585763</v>
      </c>
      <c r="S73" s="31">
        <v>509836</v>
      </c>
      <c r="T73" s="31"/>
    </row>
    <row r="74" spans="1:20">
      <c r="A74" s="2" t="s">
        <v>99</v>
      </c>
      <c r="B74" s="31" t="s">
        <v>3896</v>
      </c>
      <c r="C74" s="31">
        <v>220.13</v>
      </c>
      <c r="D74" s="31">
        <v>-59.62</v>
      </c>
      <c r="E74" s="31">
        <v>-22.27</v>
      </c>
      <c r="F74" s="31">
        <v>72.290000000000006</v>
      </c>
      <c r="G74" s="31">
        <v>-24.96</v>
      </c>
      <c r="H74" s="31"/>
      <c r="I74" s="31">
        <v>170.99</v>
      </c>
      <c r="J74" s="31">
        <v>18.260000000000002</v>
      </c>
      <c r="K74" s="31">
        <v>-23.09</v>
      </c>
      <c r="L74" s="31">
        <v>52.22</v>
      </c>
      <c r="M74" s="31">
        <v>-12.81</v>
      </c>
      <c r="N74" s="31"/>
      <c r="O74" s="33">
        <v>14422</v>
      </c>
      <c r="P74" s="31">
        <v>5823</v>
      </c>
      <c r="Q74" s="31">
        <v>4526</v>
      </c>
      <c r="R74" s="31">
        <v>7798</v>
      </c>
      <c r="S74" s="31">
        <v>5852</v>
      </c>
      <c r="T74" s="31"/>
    </row>
    <row r="75" spans="1:20">
      <c r="A75" s="2" t="s">
        <v>100</v>
      </c>
      <c r="B75" s="31" t="s">
        <v>3897</v>
      </c>
      <c r="C75" s="31">
        <v>-21.02</v>
      </c>
      <c r="D75" s="31">
        <v>1.78</v>
      </c>
      <c r="E75" s="31">
        <v>-3.84</v>
      </c>
      <c r="F75" s="31">
        <v>12.93</v>
      </c>
      <c r="G75" s="31">
        <v>-40.81</v>
      </c>
      <c r="H75" s="31"/>
      <c r="I75" s="31">
        <v>2.89</v>
      </c>
      <c r="J75" s="31">
        <v>8.52</v>
      </c>
      <c r="K75" s="31">
        <v>5.22</v>
      </c>
      <c r="L75" s="31">
        <v>-2.5299999999999998</v>
      </c>
      <c r="M75" s="31">
        <v>-46.07</v>
      </c>
      <c r="N75" s="31"/>
      <c r="O75" s="33">
        <v>100887</v>
      </c>
      <c r="P75" s="31">
        <v>102685</v>
      </c>
      <c r="Q75" s="31">
        <v>98737</v>
      </c>
      <c r="R75" s="31">
        <v>111500</v>
      </c>
      <c r="S75" s="31">
        <v>65998</v>
      </c>
      <c r="T75" s="31"/>
    </row>
    <row r="76" spans="1:20">
      <c r="A76" s="2" t="s">
        <v>101</v>
      </c>
      <c r="B76" s="31" t="s">
        <v>3898</v>
      </c>
      <c r="C76" s="31">
        <v>-1.21</v>
      </c>
      <c r="D76" s="31">
        <v>-11.59</v>
      </c>
      <c r="E76" s="31">
        <v>1.2</v>
      </c>
      <c r="F76" s="31">
        <v>17.91</v>
      </c>
      <c r="G76" s="31">
        <v>6.64</v>
      </c>
      <c r="H76" s="31"/>
      <c r="I76" s="31">
        <v>-8.86</v>
      </c>
      <c r="J76" s="31">
        <v>-15.64</v>
      </c>
      <c r="K76" s="31">
        <v>-10.18</v>
      </c>
      <c r="L76" s="31">
        <v>-6.08</v>
      </c>
      <c r="M76" s="31">
        <v>5.09</v>
      </c>
      <c r="N76" s="31"/>
      <c r="O76" s="33">
        <v>2156675</v>
      </c>
      <c r="P76" s="31">
        <v>1906631</v>
      </c>
      <c r="Q76" s="31">
        <v>1929424</v>
      </c>
      <c r="R76" s="31">
        <v>2275014</v>
      </c>
      <c r="S76" s="31">
        <v>2426027</v>
      </c>
      <c r="T76" s="31"/>
    </row>
    <row r="77" spans="1:20">
      <c r="A77" s="2" t="s">
        <v>102</v>
      </c>
      <c r="B77" s="31" t="s">
        <v>3899</v>
      </c>
      <c r="C77" s="31">
        <v>-0.2</v>
      </c>
      <c r="D77" s="31">
        <v>0.2</v>
      </c>
      <c r="E77" s="31">
        <v>-0.2</v>
      </c>
      <c r="F77" s="31">
        <v>0.2</v>
      </c>
      <c r="G77" s="31">
        <v>-0.2</v>
      </c>
      <c r="H77" s="31"/>
      <c r="I77" s="31">
        <v>-49.7</v>
      </c>
      <c r="J77" s="31">
        <v>-50.3</v>
      </c>
      <c r="K77" s="31">
        <v>0</v>
      </c>
      <c r="L77" s="31">
        <v>0.2</v>
      </c>
      <c r="M77" s="31">
        <v>0</v>
      </c>
      <c r="N77" s="31"/>
      <c r="O77" s="33">
        <v>498</v>
      </c>
      <c r="P77" s="31">
        <v>499</v>
      </c>
      <c r="Q77" s="31">
        <v>498</v>
      </c>
      <c r="R77" s="31">
        <v>499</v>
      </c>
      <c r="S77" s="31">
        <v>498</v>
      </c>
      <c r="T77" s="31"/>
    </row>
    <row r="78" spans="1:20">
      <c r="A78" s="2" t="s">
        <v>103</v>
      </c>
      <c r="B78" s="31" t="s">
        <v>3900</v>
      </c>
      <c r="C78" s="31">
        <v>-73.95</v>
      </c>
      <c r="D78" s="31">
        <v>-69.37</v>
      </c>
      <c r="E78" s="31">
        <v>-20.25</v>
      </c>
      <c r="F78" s="31">
        <v>369.92</v>
      </c>
      <c r="G78" s="31">
        <v>-82.59</v>
      </c>
      <c r="H78" s="31">
        <v>-45.05</v>
      </c>
      <c r="I78" s="31">
        <v>-92.32</v>
      </c>
      <c r="J78" s="31">
        <v>-93.41</v>
      </c>
      <c r="K78" s="31">
        <v>-82.86</v>
      </c>
      <c r="L78" s="31">
        <v>12.74</v>
      </c>
      <c r="M78" s="31">
        <v>-83.95</v>
      </c>
      <c r="N78" s="31">
        <v>-83.13</v>
      </c>
      <c r="O78" s="33">
        <v>117017</v>
      </c>
      <c r="P78" s="31">
        <v>35842</v>
      </c>
      <c r="Q78" s="31">
        <v>28584</v>
      </c>
      <c r="R78" s="31">
        <v>134322</v>
      </c>
      <c r="S78" s="31">
        <v>23389</v>
      </c>
      <c r="T78" s="31">
        <v>12853</v>
      </c>
    </row>
    <row r="79" spans="1:20">
      <c r="A79" s="2" t="s">
        <v>104</v>
      </c>
      <c r="B79" s="31" t="s">
        <v>3901</v>
      </c>
      <c r="C79" s="31">
        <v>3.02</v>
      </c>
      <c r="D79" s="31">
        <v>13.25</v>
      </c>
      <c r="E79" s="31">
        <v>3.36</v>
      </c>
      <c r="F79" s="31">
        <v>-17.46</v>
      </c>
      <c r="G79" s="31">
        <v>-3.81</v>
      </c>
      <c r="H79" s="31">
        <v>-18.18</v>
      </c>
      <c r="I79" s="31">
        <v>7.78</v>
      </c>
      <c r="J79" s="31">
        <v>26.32</v>
      </c>
      <c r="K79" s="31">
        <v>32.08</v>
      </c>
      <c r="L79" s="31">
        <v>-13.64</v>
      </c>
      <c r="M79" s="31">
        <v>19.920000000000002</v>
      </c>
      <c r="N79" s="31">
        <v>-20.170000000000002</v>
      </c>
      <c r="O79" s="33">
        <v>71384</v>
      </c>
      <c r="P79" s="31">
        <v>80839</v>
      </c>
      <c r="Q79" s="31">
        <v>83552</v>
      </c>
      <c r="R79" s="31">
        <v>68966</v>
      </c>
      <c r="S79" s="31">
        <v>66341</v>
      </c>
      <c r="T79" s="31">
        <v>54278</v>
      </c>
    </row>
    <row r="80" spans="1:20">
      <c r="A80" s="2" t="s">
        <v>105</v>
      </c>
      <c r="B80" s="31" t="s">
        <v>3902</v>
      </c>
      <c r="C80" s="31">
        <v>1883.44</v>
      </c>
      <c r="D80" s="31">
        <v>2528.3200000000002</v>
      </c>
      <c r="E80" s="31">
        <v>-10.14</v>
      </c>
      <c r="F80" s="31">
        <v>-40.94</v>
      </c>
      <c r="G80" s="31">
        <v>-33.92</v>
      </c>
      <c r="H80" s="31"/>
      <c r="I80" s="31">
        <v>-98.33</v>
      </c>
      <c r="J80" s="31"/>
      <c r="K80" s="31"/>
      <c r="L80" s="31"/>
      <c r="M80" s="31"/>
      <c r="N80" s="31"/>
      <c r="O80" s="33">
        <v>19398</v>
      </c>
      <c r="P80" s="31">
        <v>509841</v>
      </c>
      <c r="Q80" s="31">
        <v>458122</v>
      </c>
      <c r="R80" s="31">
        <v>270545</v>
      </c>
      <c r="S80" s="31">
        <v>178785</v>
      </c>
      <c r="T80" s="31"/>
    </row>
    <row r="81" spans="1:20">
      <c r="A81" s="2" t="s">
        <v>106</v>
      </c>
      <c r="B81" s="31" t="s">
        <v>3903</v>
      </c>
      <c r="C81" s="31">
        <v>-93.43</v>
      </c>
      <c r="D81" s="31">
        <v>-42.92</v>
      </c>
      <c r="E81" s="31">
        <v>293.42</v>
      </c>
      <c r="F81" s="31">
        <v>1410.39</v>
      </c>
      <c r="G81" s="31">
        <v>-98.11</v>
      </c>
      <c r="H81" s="31"/>
      <c r="I81" s="31">
        <v>67</v>
      </c>
      <c r="J81" s="31">
        <v>-12.94</v>
      </c>
      <c r="K81" s="31">
        <v>274.67</v>
      </c>
      <c r="L81" s="31">
        <v>2681.3</v>
      </c>
      <c r="M81" s="31">
        <v>23.48</v>
      </c>
      <c r="N81" s="31"/>
      <c r="O81" s="33">
        <v>8088</v>
      </c>
      <c r="P81" s="31">
        <v>4617</v>
      </c>
      <c r="Q81" s="31">
        <v>18164</v>
      </c>
      <c r="R81" s="31">
        <v>274347</v>
      </c>
      <c r="S81" s="31">
        <v>5180</v>
      </c>
      <c r="T81" s="31"/>
    </row>
    <row r="82" spans="1:20">
      <c r="A82" s="2" t="s">
        <v>107</v>
      </c>
      <c r="B82" s="31" t="s">
        <v>3904</v>
      </c>
      <c r="C82" s="31">
        <v>-5.51</v>
      </c>
      <c r="D82" s="31">
        <v>8.93</v>
      </c>
      <c r="E82" s="31">
        <v>-12.18</v>
      </c>
      <c r="F82" s="31">
        <v>16.690000000000001</v>
      </c>
      <c r="G82" s="31">
        <v>-4.63</v>
      </c>
      <c r="H82" s="31"/>
      <c r="I82" s="31">
        <v>-22.39</v>
      </c>
      <c r="J82" s="31">
        <v>-27.24</v>
      </c>
      <c r="K82" s="31">
        <v>-19.27</v>
      </c>
      <c r="L82" s="31">
        <v>-5.19</v>
      </c>
      <c r="M82" s="31">
        <v>-16.059999999999999</v>
      </c>
      <c r="N82" s="31"/>
      <c r="O82" s="33">
        <v>1036303</v>
      </c>
      <c r="P82" s="31">
        <v>1128840</v>
      </c>
      <c r="Q82" s="31">
        <v>991299</v>
      </c>
      <c r="R82" s="31">
        <v>1156698</v>
      </c>
      <c r="S82" s="31">
        <v>1103124</v>
      </c>
      <c r="T82" s="31"/>
    </row>
    <row r="83" spans="1:20">
      <c r="A83" s="2" t="s">
        <v>108</v>
      </c>
      <c r="B83" s="31" t="s">
        <v>3905</v>
      </c>
      <c r="C83" s="31">
        <v>-8.85</v>
      </c>
      <c r="D83" s="31">
        <v>11.45</v>
      </c>
      <c r="E83" s="31">
        <v>-1.94</v>
      </c>
      <c r="F83" s="31">
        <v>1.99</v>
      </c>
      <c r="G83" s="31">
        <v>-7.13</v>
      </c>
      <c r="H83" s="31"/>
      <c r="I83" s="31">
        <v>-6.62</v>
      </c>
      <c r="J83" s="31">
        <v>-28.3</v>
      </c>
      <c r="K83" s="31">
        <v>-11.35</v>
      </c>
      <c r="L83" s="31">
        <v>-0.65</v>
      </c>
      <c r="M83" s="31">
        <v>-12.82</v>
      </c>
      <c r="N83" s="31"/>
      <c r="O83" s="33">
        <v>113503</v>
      </c>
      <c r="P83" s="31">
        <v>126504</v>
      </c>
      <c r="Q83" s="31">
        <v>124052</v>
      </c>
      <c r="R83" s="31">
        <v>126517</v>
      </c>
      <c r="S83" s="31">
        <v>117500</v>
      </c>
      <c r="T83" s="31"/>
    </row>
    <row r="84" spans="1:20">
      <c r="A84" s="2" t="s">
        <v>109</v>
      </c>
      <c r="B84" s="31" t="s">
        <v>3906</v>
      </c>
      <c r="C84" s="31">
        <v>-5.59</v>
      </c>
      <c r="D84" s="31">
        <v>16.690000000000001</v>
      </c>
      <c r="E84" s="31">
        <v>12.95</v>
      </c>
      <c r="F84" s="31">
        <v>27.79</v>
      </c>
      <c r="G84" s="31">
        <v>-43.71</v>
      </c>
      <c r="H84" s="31"/>
      <c r="I84" s="31">
        <v>-79.540000000000006</v>
      </c>
      <c r="J84" s="31">
        <v>-79.25</v>
      </c>
      <c r="K84" s="31">
        <v>-37.33</v>
      </c>
      <c r="L84" s="31">
        <v>50.3</v>
      </c>
      <c r="M84" s="31">
        <v>-57.4</v>
      </c>
      <c r="N84" s="31"/>
      <c r="O84" s="33">
        <v>152342</v>
      </c>
      <c r="P84" s="31">
        <v>177761</v>
      </c>
      <c r="Q84" s="31">
        <v>200789</v>
      </c>
      <c r="R84" s="31">
        <v>256592</v>
      </c>
      <c r="S84" s="31">
        <v>144424</v>
      </c>
      <c r="T84" s="31"/>
    </row>
    <row r="85" spans="1:20">
      <c r="A85" s="2" t="s">
        <v>110</v>
      </c>
      <c r="B85" s="31" t="s">
        <v>3907</v>
      </c>
      <c r="C85" s="31">
        <v>4.3099999999999996</v>
      </c>
      <c r="D85" s="31">
        <v>-6.77</v>
      </c>
      <c r="E85" s="31">
        <v>-0.44</v>
      </c>
      <c r="F85" s="31">
        <v>0.85</v>
      </c>
      <c r="G85" s="31">
        <v>-0.41</v>
      </c>
      <c r="H85" s="31"/>
      <c r="I85" s="31">
        <v>-2.7</v>
      </c>
      <c r="J85" s="31">
        <v>-11.84</v>
      </c>
      <c r="K85" s="31">
        <v>-7.49</v>
      </c>
      <c r="L85" s="31">
        <v>-7.57</v>
      </c>
      <c r="M85" s="31">
        <v>-9.83</v>
      </c>
      <c r="N85" s="31"/>
      <c r="O85" s="33">
        <v>82471</v>
      </c>
      <c r="P85" s="31">
        <v>76889</v>
      </c>
      <c r="Q85" s="31">
        <v>76553</v>
      </c>
      <c r="R85" s="31">
        <v>77201</v>
      </c>
      <c r="S85" s="31">
        <v>76886</v>
      </c>
      <c r="T85" s="31"/>
    </row>
    <row r="86" spans="1:20">
      <c r="A86" s="2" t="s">
        <v>111</v>
      </c>
      <c r="B86" s="31" t="s">
        <v>3908</v>
      </c>
      <c r="C86" s="31">
        <v>21.57</v>
      </c>
      <c r="D86" s="31">
        <v>5.28</v>
      </c>
      <c r="E86" s="31">
        <v>-14.8</v>
      </c>
      <c r="F86" s="31">
        <v>-3.86</v>
      </c>
      <c r="G86" s="31">
        <v>-3.24</v>
      </c>
      <c r="H86" s="31"/>
      <c r="I86" s="31">
        <v>-11.11</v>
      </c>
      <c r="J86" s="31">
        <v>-12.58</v>
      </c>
      <c r="K86" s="31">
        <v>-15.1</v>
      </c>
      <c r="L86" s="31">
        <v>-25.19</v>
      </c>
      <c r="M86" s="31">
        <v>-16.53</v>
      </c>
      <c r="N86" s="31"/>
      <c r="O86" s="33">
        <v>631929</v>
      </c>
      <c r="P86" s="31">
        <v>665266</v>
      </c>
      <c r="Q86" s="31">
        <v>566802</v>
      </c>
      <c r="R86" s="31">
        <v>544906</v>
      </c>
      <c r="S86" s="31">
        <v>527231</v>
      </c>
      <c r="T86" s="31"/>
    </row>
    <row r="87" spans="1:20">
      <c r="A87" s="2" t="s">
        <v>112</v>
      </c>
      <c r="B87" s="31" t="s">
        <v>3909</v>
      </c>
      <c r="C87" s="31">
        <v>-19.82</v>
      </c>
      <c r="D87" s="31">
        <v>52.61</v>
      </c>
      <c r="E87" s="31">
        <v>-39.92</v>
      </c>
      <c r="F87" s="31">
        <v>38.83</v>
      </c>
      <c r="G87" s="31">
        <v>12.67</v>
      </c>
      <c r="H87" s="31"/>
      <c r="I87" s="31">
        <v>-32.57</v>
      </c>
      <c r="J87" s="31">
        <v>12.08</v>
      </c>
      <c r="K87" s="31">
        <v>-44.44</v>
      </c>
      <c r="L87" s="31">
        <v>19.5</v>
      </c>
      <c r="M87" s="31">
        <v>-7.73</v>
      </c>
      <c r="N87" s="31"/>
      <c r="O87" s="33">
        <v>51381</v>
      </c>
      <c r="P87" s="31">
        <v>78413</v>
      </c>
      <c r="Q87" s="31">
        <v>47108</v>
      </c>
      <c r="R87" s="31">
        <v>65402</v>
      </c>
      <c r="S87" s="31">
        <v>73686</v>
      </c>
      <c r="T87" s="31"/>
    </row>
    <row r="88" spans="1:20">
      <c r="A88" s="2" t="s">
        <v>113</v>
      </c>
      <c r="B88" s="31" t="s">
        <v>3910</v>
      </c>
      <c r="C88" s="31">
        <v>-90.69</v>
      </c>
      <c r="D88" s="31">
        <v>-18.79</v>
      </c>
      <c r="E88" s="31">
        <v>52.56</v>
      </c>
      <c r="F88" s="31">
        <v>-37.65</v>
      </c>
      <c r="G88" s="31">
        <v>-23.03</v>
      </c>
      <c r="H88" s="31"/>
      <c r="I88" s="31">
        <v>-97.07</v>
      </c>
      <c r="J88" s="31">
        <v>-98.06</v>
      </c>
      <c r="K88" s="31">
        <v>24.32</v>
      </c>
      <c r="L88" s="31">
        <v>-93.61</v>
      </c>
      <c r="M88" s="31">
        <v>-95.31</v>
      </c>
      <c r="N88" s="31"/>
      <c r="O88" s="33">
        <v>11293</v>
      </c>
      <c r="P88" s="31">
        <v>9171</v>
      </c>
      <c r="Q88" s="31">
        <v>13991</v>
      </c>
      <c r="R88" s="31">
        <v>8724</v>
      </c>
      <c r="S88" s="31">
        <v>6715</v>
      </c>
      <c r="T88" s="31"/>
    </row>
    <row r="89" spans="1:20">
      <c r="A89" s="2" t="s">
        <v>114</v>
      </c>
      <c r="B89" s="31" t="s">
        <v>3911</v>
      </c>
      <c r="C89" s="31">
        <v>-16.690000000000001</v>
      </c>
      <c r="D89" s="31">
        <v>-31.05</v>
      </c>
      <c r="E89" s="31">
        <v>69.94</v>
      </c>
      <c r="F89" s="31">
        <v>-37.29</v>
      </c>
      <c r="G89" s="31">
        <v>30.65</v>
      </c>
      <c r="H89" s="31"/>
      <c r="I89" s="31">
        <v>36.33</v>
      </c>
      <c r="J89" s="31">
        <v>-56.24</v>
      </c>
      <c r="K89" s="31">
        <v>29.28</v>
      </c>
      <c r="L89" s="31">
        <v>-34.340000000000003</v>
      </c>
      <c r="M89" s="31">
        <v>4.57</v>
      </c>
      <c r="N89" s="31"/>
      <c r="O89" s="33">
        <v>2580373</v>
      </c>
      <c r="P89" s="31">
        <v>1779083</v>
      </c>
      <c r="Q89" s="31">
        <v>3023367</v>
      </c>
      <c r="R89" s="31">
        <v>1895903</v>
      </c>
      <c r="S89" s="31">
        <v>2477005</v>
      </c>
      <c r="T89" s="31"/>
    </row>
    <row r="90" spans="1:20">
      <c r="A90" s="2" t="s">
        <v>115</v>
      </c>
      <c r="B90" s="31" t="s">
        <v>3912</v>
      </c>
      <c r="C90" s="31">
        <v>-14.08</v>
      </c>
      <c r="D90" s="31">
        <v>7.23</v>
      </c>
      <c r="E90" s="31">
        <v>84.75</v>
      </c>
      <c r="F90" s="31">
        <v>79.13</v>
      </c>
      <c r="G90" s="31">
        <v>-52.68</v>
      </c>
      <c r="H90" s="31"/>
      <c r="I90" s="31">
        <v>-36.950000000000003</v>
      </c>
      <c r="J90" s="31">
        <v>-47.03</v>
      </c>
      <c r="K90" s="31">
        <v>40.04</v>
      </c>
      <c r="L90" s="31">
        <v>140.86000000000001</v>
      </c>
      <c r="M90" s="31">
        <v>10.25</v>
      </c>
      <c r="N90" s="31"/>
      <c r="O90" s="33">
        <v>135961</v>
      </c>
      <c r="P90" s="31">
        <v>145793</v>
      </c>
      <c r="Q90" s="31">
        <v>269350</v>
      </c>
      <c r="R90" s="31">
        <v>482486</v>
      </c>
      <c r="S90" s="31">
        <v>228333</v>
      </c>
      <c r="T90" s="31"/>
    </row>
    <row r="91" spans="1:20">
      <c r="A91" s="2" t="s">
        <v>116</v>
      </c>
      <c r="B91" s="31" t="s">
        <v>3913</v>
      </c>
      <c r="C91" s="31">
        <v>8.9</v>
      </c>
      <c r="D91" s="31">
        <v>-9.3699999999999992</v>
      </c>
      <c r="E91" s="31">
        <v>20.07</v>
      </c>
      <c r="F91" s="31">
        <v>-5.45</v>
      </c>
      <c r="G91" s="31">
        <v>2.79</v>
      </c>
      <c r="H91" s="31"/>
      <c r="I91" s="31">
        <v>16.690000000000001</v>
      </c>
      <c r="J91" s="31">
        <v>10.4</v>
      </c>
      <c r="K91" s="31">
        <v>-7.75</v>
      </c>
      <c r="L91" s="31">
        <v>24.74</v>
      </c>
      <c r="M91" s="31">
        <v>20.100000000000001</v>
      </c>
      <c r="N91" s="31"/>
      <c r="O91" s="33">
        <v>520652</v>
      </c>
      <c r="P91" s="31">
        <v>471846</v>
      </c>
      <c r="Q91" s="31">
        <v>566553</v>
      </c>
      <c r="R91" s="31">
        <v>535664</v>
      </c>
      <c r="S91" s="31">
        <v>550618</v>
      </c>
      <c r="T91" s="31"/>
    </row>
    <row r="92" spans="1:20">
      <c r="A92" s="2" t="s">
        <v>117</v>
      </c>
      <c r="B92" s="31" t="s">
        <v>3914</v>
      </c>
      <c r="C92" s="31">
        <v>14.94</v>
      </c>
      <c r="D92" s="31">
        <v>-13.25</v>
      </c>
      <c r="E92" s="31">
        <v>-3.82</v>
      </c>
      <c r="F92" s="31">
        <v>0.41</v>
      </c>
      <c r="G92" s="31">
        <v>-9.7799999999999994</v>
      </c>
      <c r="H92" s="31">
        <v>-18.14</v>
      </c>
      <c r="I92" s="31">
        <v>-21.11</v>
      </c>
      <c r="J92" s="31">
        <v>-27.41</v>
      </c>
      <c r="K92" s="31">
        <v>-34.119999999999997</v>
      </c>
      <c r="L92" s="31">
        <v>-35.68</v>
      </c>
      <c r="M92" s="31">
        <v>-12.79</v>
      </c>
      <c r="N92" s="31">
        <v>-42.09</v>
      </c>
      <c r="O92" s="33">
        <v>121620</v>
      </c>
      <c r="P92" s="31">
        <v>105501</v>
      </c>
      <c r="Q92" s="31">
        <v>101471</v>
      </c>
      <c r="R92" s="31">
        <v>101890</v>
      </c>
      <c r="S92" s="31">
        <v>91925</v>
      </c>
      <c r="T92" s="31">
        <v>75246</v>
      </c>
    </row>
    <row r="93" spans="1:20">
      <c r="A93" s="2" t="s">
        <v>118</v>
      </c>
      <c r="B93" s="31" t="s">
        <v>3915</v>
      </c>
      <c r="C93" s="31">
        <v>0</v>
      </c>
      <c r="D93" s="31">
        <v>-16.190000000000001</v>
      </c>
      <c r="E93" s="31">
        <v>107.95</v>
      </c>
      <c r="F93" s="31">
        <v>-31.15</v>
      </c>
      <c r="G93" s="31">
        <v>0</v>
      </c>
      <c r="H93" s="31"/>
      <c r="I93" s="31">
        <v>-7.89</v>
      </c>
      <c r="J93" s="31">
        <v>-23.48</v>
      </c>
      <c r="K93" s="31">
        <v>60.53</v>
      </c>
      <c r="L93" s="31">
        <v>9.57</v>
      </c>
      <c r="M93" s="31">
        <v>1.61</v>
      </c>
      <c r="N93" s="31"/>
      <c r="O93" s="33">
        <v>105</v>
      </c>
      <c r="P93" s="31">
        <v>88</v>
      </c>
      <c r="Q93" s="31">
        <v>183</v>
      </c>
      <c r="R93" s="31">
        <v>126</v>
      </c>
      <c r="S93" s="31">
        <v>126</v>
      </c>
      <c r="T93" s="31"/>
    </row>
    <row r="94" spans="1:20">
      <c r="A94" s="2" t="s">
        <v>119</v>
      </c>
      <c r="B94" s="31" t="s">
        <v>3916</v>
      </c>
      <c r="C94" s="31">
        <v>-1.1100000000000001</v>
      </c>
      <c r="D94" s="31">
        <v>-2.1</v>
      </c>
      <c r="E94" s="31">
        <v>-7.42</v>
      </c>
      <c r="F94" s="31">
        <v>29.29</v>
      </c>
      <c r="G94" s="31">
        <v>-20.9</v>
      </c>
      <c r="H94" s="31">
        <v>-31.28</v>
      </c>
      <c r="I94" s="31">
        <v>-15.62</v>
      </c>
      <c r="J94" s="31">
        <v>0.93</v>
      </c>
      <c r="K94" s="31">
        <v>-11.35</v>
      </c>
      <c r="L94" s="31">
        <v>-13.08</v>
      </c>
      <c r="M94" s="31">
        <v>-7.67</v>
      </c>
      <c r="N94" s="31">
        <v>-45.37</v>
      </c>
      <c r="O94" s="33">
        <v>117012</v>
      </c>
      <c r="P94" s="31">
        <v>114552</v>
      </c>
      <c r="Q94" s="31">
        <v>106049</v>
      </c>
      <c r="R94" s="31">
        <v>137106</v>
      </c>
      <c r="S94" s="31">
        <v>108456</v>
      </c>
      <c r="T94" s="31">
        <v>74526</v>
      </c>
    </row>
    <row r="95" spans="1:20">
      <c r="A95" s="2" t="s">
        <v>120</v>
      </c>
      <c r="B95" s="31" t="s">
        <v>3917</v>
      </c>
      <c r="C95" s="31">
        <v>-7.03</v>
      </c>
      <c r="D95" s="31">
        <v>-6.43</v>
      </c>
      <c r="E95" s="31">
        <v>-0.7</v>
      </c>
      <c r="F95" s="31">
        <v>-0.33</v>
      </c>
      <c r="G95" s="31">
        <v>3.6</v>
      </c>
      <c r="H95" s="31"/>
      <c r="I95" s="31">
        <v>-39.19</v>
      </c>
      <c r="J95" s="31">
        <v>-42</v>
      </c>
      <c r="K95" s="31">
        <v>-42.26</v>
      </c>
      <c r="L95" s="31">
        <v>-42.89</v>
      </c>
      <c r="M95" s="31">
        <v>-23.76</v>
      </c>
      <c r="N95" s="31"/>
      <c r="O95" s="33">
        <v>435352</v>
      </c>
      <c r="P95" s="31">
        <v>407367</v>
      </c>
      <c r="Q95" s="31">
        <v>404535</v>
      </c>
      <c r="R95" s="31">
        <v>403214</v>
      </c>
      <c r="S95" s="31">
        <v>417747</v>
      </c>
      <c r="T95" s="31"/>
    </row>
    <row r="96" spans="1:20">
      <c r="A96" s="2" t="s">
        <v>121</v>
      </c>
      <c r="B96" s="31" t="s">
        <v>3918</v>
      </c>
      <c r="C96" s="31">
        <v>-50.42</v>
      </c>
      <c r="D96" s="31">
        <v>213.79</v>
      </c>
      <c r="E96" s="31">
        <v>5.08</v>
      </c>
      <c r="F96" s="31">
        <v>81.290000000000006</v>
      </c>
      <c r="G96" s="31">
        <v>-49.49</v>
      </c>
      <c r="H96" s="31"/>
      <c r="I96" s="31">
        <v>-82.79</v>
      </c>
      <c r="J96" s="31">
        <v>8.6199999999999992</v>
      </c>
      <c r="K96" s="31">
        <v>215.7</v>
      </c>
      <c r="L96" s="31">
        <v>-24.95</v>
      </c>
      <c r="M96" s="31">
        <v>50.81</v>
      </c>
      <c r="N96" s="31"/>
      <c r="O96" s="33">
        <v>16706</v>
      </c>
      <c r="P96" s="31">
        <v>52422</v>
      </c>
      <c r="Q96" s="31">
        <v>55086</v>
      </c>
      <c r="R96" s="31">
        <v>99865</v>
      </c>
      <c r="S96" s="31">
        <v>50441</v>
      </c>
      <c r="T96" s="31"/>
    </row>
    <row r="97" spans="1:20">
      <c r="A97" s="2" t="s">
        <v>122</v>
      </c>
      <c r="B97" s="31" t="s">
        <v>3919</v>
      </c>
      <c r="C97" s="31">
        <v>1.65</v>
      </c>
      <c r="D97" s="31">
        <v>2.4500000000000002</v>
      </c>
      <c r="E97" s="31">
        <v>-10.45</v>
      </c>
      <c r="F97" s="31">
        <v>5.93</v>
      </c>
      <c r="G97" s="31">
        <v>3.06</v>
      </c>
      <c r="H97" s="31"/>
      <c r="I97" s="31">
        <v>-27.57</v>
      </c>
      <c r="J97" s="31">
        <v>-12.58</v>
      </c>
      <c r="K97" s="31">
        <v>-27.43</v>
      </c>
      <c r="L97" s="31">
        <v>-29.9</v>
      </c>
      <c r="M97" s="31">
        <v>-23.39</v>
      </c>
      <c r="N97" s="31"/>
      <c r="O97" s="33">
        <v>217759</v>
      </c>
      <c r="P97" s="31">
        <v>223093</v>
      </c>
      <c r="Q97" s="31">
        <v>199771</v>
      </c>
      <c r="R97" s="31">
        <v>211614</v>
      </c>
      <c r="S97" s="31">
        <v>218095</v>
      </c>
      <c r="T97" s="31"/>
    </row>
    <row r="98" spans="1:20">
      <c r="A98" s="2" t="s">
        <v>123</v>
      </c>
      <c r="B98" s="31" t="s">
        <v>3920</v>
      </c>
      <c r="C98" s="31">
        <v>13.2</v>
      </c>
      <c r="D98" s="31">
        <v>1.82</v>
      </c>
      <c r="E98" s="31">
        <v>-3.19</v>
      </c>
      <c r="F98" s="31">
        <v>-25.72</v>
      </c>
      <c r="G98" s="31">
        <v>10.81</v>
      </c>
      <c r="H98" s="31"/>
      <c r="I98" s="31">
        <v>-0.3</v>
      </c>
      <c r="J98" s="31">
        <v>1.3</v>
      </c>
      <c r="K98" s="31">
        <v>-10.67</v>
      </c>
      <c r="L98" s="31">
        <v>-43.86</v>
      </c>
      <c r="M98" s="31">
        <v>-15.86</v>
      </c>
      <c r="N98" s="31"/>
      <c r="O98" s="33">
        <v>102095</v>
      </c>
      <c r="P98" s="31">
        <v>103954</v>
      </c>
      <c r="Q98" s="31">
        <v>100634</v>
      </c>
      <c r="R98" s="31">
        <v>74746</v>
      </c>
      <c r="S98" s="31">
        <v>82826</v>
      </c>
      <c r="T98" s="31"/>
    </row>
    <row r="99" spans="1:20">
      <c r="A99" s="2" t="s">
        <v>124</v>
      </c>
      <c r="B99" s="31" t="s">
        <v>3921</v>
      </c>
      <c r="C99" s="31">
        <v>3.04</v>
      </c>
      <c r="D99" s="31">
        <v>-8.2100000000000009</v>
      </c>
      <c r="E99" s="31">
        <v>8.3000000000000007</v>
      </c>
      <c r="F99" s="31">
        <v>18.86</v>
      </c>
      <c r="G99" s="31">
        <v>-14.15</v>
      </c>
      <c r="H99" s="31"/>
      <c r="I99" s="31">
        <v>-12.13</v>
      </c>
      <c r="J99" s="31">
        <v>-24.06</v>
      </c>
      <c r="K99" s="31">
        <v>-12.4</v>
      </c>
      <c r="L99" s="31">
        <v>-16.940000000000001</v>
      </c>
      <c r="M99" s="31">
        <v>-3.06</v>
      </c>
      <c r="N99" s="31"/>
      <c r="O99" s="33">
        <v>652793</v>
      </c>
      <c r="P99" s="31">
        <v>599228</v>
      </c>
      <c r="Q99" s="31">
        <v>648977</v>
      </c>
      <c r="R99" s="31">
        <v>771403</v>
      </c>
      <c r="S99" s="31">
        <v>662268</v>
      </c>
      <c r="T99" s="31"/>
    </row>
    <row r="100" spans="1:20">
      <c r="A100" s="2" t="s">
        <v>125</v>
      </c>
      <c r="B100" s="31" t="s">
        <v>3922</v>
      </c>
      <c r="C100" s="31">
        <v>26.82</v>
      </c>
      <c r="D100" s="31">
        <v>-4.0199999999999996</v>
      </c>
      <c r="E100" s="31">
        <v>-14.34</v>
      </c>
      <c r="F100" s="31">
        <v>22.53</v>
      </c>
      <c r="G100" s="31">
        <v>39.909999999999997</v>
      </c>
      <c r="H100" s="31"/>
      <c r="I100" s="31">
        <v>-0.19</v>
      </c>
      <c r="J100" s="31">
        <v>44.51</v>
      </c>
      <c r="K100" s="31">
        <v>-45.21</v>
      </c>
      <c r="L100" s="31">
        <v>-94.89</v>
      </c>
      <c r="M100" s="31">
        <v>-94.01</v>
      </c>
      <c r="N100" s="31"/>
      <c r="O100" s="33">
        <v>19169</v>
      </c>
      <c r="P100" s="31">
        <v>18399</v>
      </c>
      <c r="Q100" s="31">
        <v>15760</v>
      </c>
      <c r="R100" s="31">
        <v>19310</v>
      </c>
      <c r="S100" s="31">
        <v>27016</v>
      </c>
      <c r="T100" s="31"/>
    </row>
    <row r="101" spans="1:20">
      <c r="A101" s="2" t="s">
        <v>126</v>
      </c>
      <c r="B101" s="31" t="s">
        <v>3923</v>
      </c>
      <c r="C101" s="31">
        <v>15.29</v>
      </c>
      <c r="D101" s="31">
        <v>-2.0099999999999998</v>
      </c>
      <c r="E101" s="31">
        <v>-15.99</v>
      </c>
      <c r="F101" s="31">
        <v>20.25</v>
      </c>
      <c r="G101" s="31">
        <v>-5.52</v>
      </c>
      <c r="H101" s="31"/>
      <c r="I101" s="31">
        <v>-2.73</v>
      </c>
      <c r="J101" s="31">
        <v>-6.72</v>
      </c>
      <c r="K101" s="31">
        <v>-11.86</v>
      </c>
      <c r="L101" s="31">
        <v>-3.19</v>
      </c>
      <c r="M101" s="31">
        <v>2.4700000000000002</v>
      </c>
      <c r="N101" s="31"/>
      <c r="O101" s="33">
        <v>1134942</v>
      </c>
      <c r="P101" s="31">
        <v>1112147</v>
      </c>
      <c r="Q101" s="31">
        <v>934354</v>
      </c>
      <c r="R101" s="31">
        <v>1123593</v>
      </c>
      <c r="S101" s="31">
        <v>1061584</v>
      </c>
      <c r="T101" s="31"/>
    </row>
    <row r="102" spans="1:20">
      <c r="A102" s="2" t="s">
        <v>127</v>
      </c>
      <c r="B102" s="31" t="s">
        <v>3924</v>
      </c>
      <c r="C102" s="31">
        <v>101.14</v>
      </c>
      <c r="D102" s="31">
        <v>-2.5299999999999998</v>
      </c>
      <c r="E102" s="31">
        <v>-39.39</v>
      </c>
      <c r="F102" s="31">
        <v>75.459999999999994</v>
      </c>
      <c r="G102" s="31">
        <v>38.68</v>
      </c>
      <c r="H102" s="31"/>
      <c r="I102" s="31">
        <v>-24.17</v>
      </c>
      <c r="J102" s="31">
        <v>-17.66</v>
      </c>
      <c r="K102" s="31">
        <v>-62.39</v>
      </c>
      <c r="L102" s="31">
        <v>-16.690000000000001</v>
      </c>
      <c r="M102" s="31">
        <v>2.0299999999999998</v>
      </c>
      <c r="N102" s="31"/>
      <c r="O102" s="33">
        <v>30444</v>
      </c>
      <c r="P102" s="31">
        <v>29673</v>
      </c>
      <c r="Q102" s="31">
        <v>17984</v>
      </c>
      <c r="R102" s="31">
        <v>31554</v>
      </c>
      <c r="S102" s="31">
        <v>43758</v>
      </c>
      <c r="T102" s="31"/>
    </row>
    <row r="103" spans="1:20">
      <c r="A103" s="2" t="s">
        <v>128</v>
      </c>
      <c r="B103" s="31" t="s">
        <v>3925</v>
      </c>
      <c r="C103" s="31">
        <v>3.72</v>
      </c>
      <c r="D103" s="31">
        <v>-2.9</v>
      </c>
      <c r="E103" s="31">
        <v>9.84</v>
      </c>
      <c r="F103" s="31">
        <v>9.08</v>
      </c>
      <c r="G103" s="31">
        <v>-18.95</v>
      </c>
      <c r="H103" s="31"/>
      <c r="I103" s="31">
        <v>-23.63</v>
      </c>
      <c r="J103" s="31">
        <v>-37.799999999999997</v>
      </c>
      <c r="K103" s="31">
        <v>-18.239999999999998</v>
      </c>
      <c r="L103" s="31">
        <v>-13.82</v>
      </c>
      <c r="M103" s="31">
        <v>-12.83</v>
      </c>
      <c r="N103" s="31"/>
      <c r="O103" s="33">
        <v>206793</v>
      </c>
      <c r="P103" s="31">
        <v>200787</v>
      </c>
      <c r="Q103" s="31">
        <v>220544</v>
      </c>
      <c r="R103" s="31">
        <v>240567</v>
      </c>
      <c r="S103" s="31">
        <v>194990</v>
      </c>
      <c r="T103" s="31"/>
    </row>
    <row r="104" spans="1:20">
      <c r="A104" s="2" t="s">
        <v>129</v>
      </c>
      <c r="B104" s="31" t="s">
        <v>3926</v>
      </c>
      <c r="C104" s="31">
        <v>-33.17</v>
      </c>
      <c r="D104" s="31">
        <v>-9.93</v>
      </c>
      <c r="E104" s="31">
        <v>53.3</v>
      </c>
      <c r="F104" s="31">
        <v>-13.33</v>
      </c>
      <c r="G104" s="31">
        <v>-21.87</v>
      </c>
      <c r="H104" s="31"/>
      <c r="I104" s="31">
        <v>-31.16</v>
      </c>
      <c r="J104" s="31">
        <v>-25.14</v>
      </c>
      <c r="K104" s="31">
        <v>37.270000000000003</v>
      </c>
      <c r="L104" s="31">
        <v>-13.31</v>
      </c>
      <c r="M104" s="31">
        <v>-7.02</v>
      </c>
      <c r="N104" s="31"/>
      <c r="O104" s="33">
        <v>369967</v>
      </c>
      <c r="P104" s="31">
        <v>333215</v>
      </c>
      <c r="Q104" s="31">
        <v>510826</v>
      </c>
      <c r="R104" s="31">
        <v>442747</v>
      </c>
      <c r="S104" s="31">
        <v>345912</v>
      </c>
      <c r="T104" s="31"/>
    </row>
    <row r="105" spans="1:20">
      <c r="A105" s="2" t="s">
        <v>130</v>
      </c>
      <c r="B105" s="31" t="s">
        <v>3927</v>
      </c>
      <c r="C105" s="31">
        <v>49.52</v>
      </c>
      <c r="D105" s="31">
        <v>-9.91</v>
      </c>
      <c r="E105" s="31">
        <v>3.54</v>
      </c>
      <c r="F105" s="31">
        <v>-10.07</v>
      </c>
      <c r="G105" s="31">
        <v>25.13</v>
      </c>
      <c r="H105" s="31"/>
      <c r="I105" s="31">
        <v>-11.82</v>
      </c>
      <c r="J105" s="31">
        <v>-30.04</v>
      </c>
      <c r="K105" s="31">
        <v>-6.57</v>
      </c>
      <c r="L105" s="31">
        <v>-20.440000000000001</v>
      </c>
      <c r="M105" s="31">
        <v>34.53</v>
      </c>
      <c r="N105" s="31"/>
      <c r="O105" s="33">
        <v>71248</v>
      </c>
      <c r="P105" s="31">
        <v>64186</v>
      </c>
      <c r="Q105" s="31">
        <v>66456</v>
      </c>
      <c r="R105" s="31">
        <v>59766</v>
      </c>
      <c r="S105" s="31">
        <v>74788</v>
      </c>
      <c r="T105" s="31"/>
    </row>
    <row r="106" spans="1:20">
      <c r="A106" s="2" t="s">
        <v>131</v>
      </c>
      <c r="B106" s="31" t="s">
        <v>3928</v>
      </c>
      <c r="C106" s="31">
        <v>-4.32</v>
      </c>
      <c r="D106" s="31">
        <v>11.52</v>
      </c>
      <c r="E106" s="31">
        <v>-9.51</v>
      </c>
      <c r="F106" s="31">
        <v>47.63</v>
      </c>
      <c r="G106" s="31">
        <v>-15.21</v>
      </c>
      <c r="H106" s="31"/>
      <c r="I106" s="31">
        <v>-13.27</v>
      </c>
      <c r="J106" s="31">
        <v>-10.050000000000001</v>
      </c>
      <c r="K106" s="31">
        <v>-12.1</v>
      </c>
      <c r="L106" s="31">
        <v>16.2</v>
      </c>
      <c r="M106" s="31">
        <v>8.7899999999999991</v>
      </c>
      <c r="N106" s="31"/>
      <c r="O106" s="33">
        <v>58473</v>
      </c>
      <c r="P106" s="31">
        <v>65208</v>
      </c>
      <c r="Q106" s="31">
        <v>59006</v>
      </c>
      <c r="R106" s="31">
        <v>87108</v>
      </c>
      <c r="S106" s="31">
        <v>73862</v>
      </c>
      <c r="T106" s="31"/>
    </row>
    <row r="107" spans="1:20">
      <c r="A107" s="2" t="s">
        <v>132</v>
      </c>
      <c r="B107" s="31" t="s">
        <v>3929</v>
      </c>
      <c r="C107" s="31">
        <v>22.78</v>
      </c>
      <c r="D107" s="31">
        <v>-18.489999999999998</v>
      </c>
      <c r="E107" s="31">
        <v>-35.93</v>
      </c>
      <c r="F107" s="31">
        <v>20.7</v>
      </c>
      <c r="G107" s="31">
        <v>-5.2</v>
      </c>
      <c r="H107" s="31"/>
      <c r="I107" s="31">
        <v>-28.84</v>
      </c>
      <c r="J107" s="31">
        <v>-52.72</v>
      </c>
      <c r="K107" s="31">
        <v>-56.13</v>
      </c>
      <c r="L107" s="31">
        <v>-55.1</v>
      </c>
      <c r="M107" s="31">
        <v>-42.27</v>
      </c>
      <c r="N107" s="31"/>
      <c r="O107" s="33">
        <v>17269</v>
      </c>
      <c r="P107" s="31">
        <v>14076</v>
      </c>
      <c r="Q107" s="31">
        <v>9019</v>
      </c>
      <c r="R107" s="31">
        <v>10886</v>
      </c>
      <c r="S107" s="31">
        <v>10320</v>
      </c>
      <c r="T107" s="31"/>
    </row>
    <row r="108" spans="1:20">
      <c r="A108" s="2" t="s">
        <v>133</v>
      </c>
      <c r="B108" s="31" t="s">
        <v>3930</v>
      </c>
      <c r="C108" s="31">
        <v>-14.45</v>
      </c>
      <c r="D108" s="31">
        <v>3.69</v>
      </c>
      <c r="E108" s="31">
        <v>2.35</v>
      </c>
      <c r="F108" s="31">
        <v>6.64</v>
      </c>
      <c r="G108" s="31">
        <v>4.91</v>
      </c>
      <c r="H108" s="31"/>
      <c r="I108" s="31">
        <v>39</v>
      </c>
      <c r="J108" s="31">
        <v>88.09</v>
      </c>
      <c r="K108" s="31">
        <v>23.81</v>
      </c>
      <c r="L108" s="31">
        <v>15.11</v>
      </c>
      <c r="M108" s="31">
        <v>-7.0000000000000007E-2</v>
      </c>
      <c r="N108" s="31"/>
      <c r="O108" s="33">
        <v>283394</v>
      </c>
      <c r="P108" s="31">
        <v>293847</v>
      </c>
      <c r="Q108" s="31">
        <v>300744</v>
      </c>
      <c r="R108" s="31">
        <v>320728</v>
      </c>
      <c r="S108" s="31">
        <v>336469</v>
      </c>
      <c r="T108" s="31"/>
    </row>
    <row r="109" spans="1:20">
      <c r="A109" s="2" t="s">
        <v>134</v>
      </c>
      <c r="B109" s="31" t="s">
        <v>3931</v>
      </c>
      <c r="C109" s="31">
        <v>-41.45</v>
      </c>
      <c r="D109" s="31">
        <v>-4.04</v>
      </c>
      <c r="E109" s="31">
        <v>57.18</v>
      </c>
      <c r="F109" s="31">
        <v>-0.25</v>
      </c>
      <c r="G109" s="31">
        <v>48.17</v>
      </c>
      <c r="H109" s="31"/>
      <c r="I109" s="31">
        <v>-33.76</v>
      </c>
      <c r="J109" s="31">
        <v>-26.45</v>
      </c>
      <c r="K109" s="31">
        <v>1.48</v>
      </c>
      <c r="L109" s="31">
        <v>-41.22</v>
      </c>
      <c r="M109" s="31">
        <v>-11.65</v>
      </c>
      <c r="N109" s="31"/>
      <c r="O109" s="33">
        <v>312482</v>
      </c>
      <c r="P109" s="31">
        <v>299854</v>
      </c>
      <c r="Q109" s="31">
        <v>471307</v>
      </c>
      <c r="R109" s="31">
        <v>470114</v>
      </c>
      <c r="S109" s="31">
        <v>696586</v>
      </c>
      <c r="T109" s="31"/>
    </row>
    <row r="110" spans="1:20">
      <c r="A110" s="2" t="s">
        <v>135</v>
      </c>
      <c r="B110" s="31" t="s">
        <v>3932</v>
      </c>
      <c r="C110" s="31">
        <v>5.67</v>
      </c>
      <c r="D110" s="31">
        <v>-5.36</v>
      </c>
      <c r="E110" s="31">
        <v>6.59</v>
      </c>
      <c r="F110" s="31">
        <v>4.99</v>
      </c>
      <c r="G110" s="31">
        <v>-8.84</v>
      </c>
      <c r="H110" s="31"/>
      <c r="I110" s="31">
        <v>-3</v>
      </c>
      <c r="J110" s="31">
        <v>-21.13</v>
      </c>
      <c r="K110" s="31">
        <v>-9.2200000000000006</v>
      </c>
      <c r="L110" s="31">
        <v>-12.58</v>
      </c>
      <c r="M110" s="31">
        <v>9.43</v>
      </c>
      <c r="N110" s="31"/>
      <c r="O110" s="33">
        <v>248010</v>
      </c>
      <c r="P110" s="31">
        <v>234708</v>
      </c>
      <c r="Q110" s="31">
        <v>250181</v>
      </c>
      <c r="R110" s="31">
        <v>262667</v>
      </c>
      <c r="S110" s="31">
        <v>239437</v>
      </c>
      <c r="T110" s="31"/>
    </row>
    <row r="111" spans="1:20">
      <c r="A111" s="2" t="s">
        <v>136</v>
      </c>
      <c r="B111" s="31" t="s">
        <v>3933</v>
      </c>
      <c r="C111" s="31">
        <v>26.74</v>
      </c>
      <c r="D111" s="31">
        <v>-21.76</v>
      </c>
      <c r="E111" s="31">
        <v>19.899999999999999</v>
      </c>
      <c r="F111" s="31">
        <v>9.7799999999999994</v>
      </c>
      <c r="G111" s="31">
        <v>-5.15</v>
      </c>
      <c r="H111" s="31"/>
      <c r="I111" s="31">
        <v>-23.5</v>
      </c>
      <c r="J111" s="31">
        <v>-36.61</v>
      </c>
      <c r="K111" s="31">
        <v>-24.89</v>
      </c>
      <c r="L111" s="31">
        <v>-18.84</v>
      </c>
      <c r="M111" s="31">
        <v>-4.93</v>
      </c>
      <c r="N111" s="31"/>
      <c r="O111" s="33">
        <v>132193</v>
      </c>
      <c r="P111" s="31">
        <v>103424</v>
      </c>
      <c r="Q111" s="31">
        <v>124001</v>
      </c>
      <c r="R111" s="31">
        <v>136128</v>
      </c>
      <c r="S111" s="31">
        <v>129122</v>
      </c>
      <c r="T111" s="31"/>
    </row>
    <row r="112" spans="1:20">
      <c r="A112" s="2" t="s">
        <v>137</v>
      </c>
      <c r="B112" s="31" t="s">
        <v>3934</v>
      </c>
      <c r="C112" s="31">
        <v>-3.25</v>
      </c>
      <c r="D112" s="31">
        <v>-5.19</v>
      </c>
      <c r="E112" s="31">
        <v>-5.87</v>
      </c>
      <c r="F112" s="31">
        <v>14.13</v>
      </c>
      <c r="G112" s="31">
        <v>8.5299999999999994</v>
      </c>
      <c r="H112" s="31"/>
      <c r="I112" s="31">
        <v>1.59</v>
      </c>
      <c r="J112" s="31">
        <v>-6.92</v>
      </c>
      <c r="K112" s="31">
        <v>1.54</v>
      </c>
      <c r="L112" s="31">
        <v>-3.57</v>
      </c>
      <c r="M112" s="31">
        <v>7.55</v>
      </c>
      <c r="N112" s="31"/>
      <c r="O112" s="33">
        <v>3240190</v>
      </c>
      <c r="P112" s="31">
        <v>3072169</v>
      </c>
      <c r="Q112" s="31">
        <v>2891719</v>
      </c>
      <c r="R112" s="31">
        <v>3300238</v>
      </c>
      <c r="S112" s="31">
        <v>3581621</v>
      </c>
      <c r="T112" s="31"/>
    </row>
    <row r="113" spans="1:20">
      <c r="A113" s="2" t="s">
        <v>138</v>
      </c>
      <c r="B113" s="31" t="s">
        <v>3935</v>
      </c>
      <c r="C113" s="31">
        <v>-36.93</v>
      </c>
      <c r="D113" s="31">
        <v>-9.9</v>
      </c>
      <c r="E113" s="31">
        <v>21.83</v>
      </c>
      <c r="F113" s="31">
        <v>23.57</v>
      </c>
      <c r="G113" s="31">
        <v>-11.74</v>
      </c>
      <c r="H113" s="31">
        <v>3.88</v>
      </c>
      <c r="I113" s="31">
        <v>-28.22</v>
      </c>
      <c r="J113" s="31">
        <v>-19.61</v>
      </c>
      <c r="K113" s="31">
        <v>0.48</v>
      </c>
      <c r="L113" s="31">
        <v>-9.17</v>
      </c>
      <c r="M113" s="31">
        <v>-19.21</v>
      </c>
      <c r="N113" s="31">
        <v>-1.06</v>
      </c>
      <c r="O113" s="33">
        <v>2362510</v>
      </c>
      <c r="P113" s="31">
        <v>2128555</v>
      </c>
      <c r="Q113" s="31">
        <v>2593161</v>
      </c>
      <c r="R113" s="31">
        <v>3204380</v>
      </c>
      <c r="S113" s="31">
        <v>2828261</v>
      </c>
      <c r="T113" s="31">
        <v>2937964</v>
      </c>
    </row>
    <row r="114" spans="1:20">
      <c r="A114" s="2" t="s">
        <v>139</v>
      </c>
      <c r="B114" s="31" t="s">
        <v>3936</v>
      </c>
      <c r="C114" s="31">
        <v>1.5</v>
      </c>
      <c r="D114" s="31">
        <v>-8.69</v>
      </c>
      <c r="E114" s="31">
        <v>11.89</v>
      </c>
      <c r="F114" s="31">
        <v>37.43</v>
      </c>
      <c r="G114" s="31">
        <v>10.11</v>
      </c>
      <c r="H114" s="31"/>
      <c r="I114" s="31">
        <v>-0.76</v>
      </c>
      <c r="J114" s="31">
        <v>2.34</v>
      </c>
      <c r="K114" s="31">
        <v>2.98</v>
      </c>
      <c r="L114" s="31">
        <v>17.71</v>
      </c>
      <c r="M114" s="31">
        <v>5.55</v>
      </c>
      <c r="N114" s="31"/>
      <c r="O114" s="33">
        <v>2900356</v>
      </c>
      <c r="P114" s="31">
        <v>2648255</v>
      </c>
      <c r="Q114" s="31">
        <v>2963128</v>
      </c>
      <c r="R114" s="31">
        <v>4072311</v>
      </c>
      <c r="S114" s="31">
        <v>4483948</v>
      </c>
      <c r="T114" s="31"/>
    </row>
    <row r="115" spans="1:20">
      <c r="A115" s="2" t="s">
        <v>140</v>
      </c>
      <c r="B115" s="31" t="s">
        <v>3937</v>
      </c>
      <c r="C115" s="31">
        <v>12.39</v>
      </c>
      <c r="D115" s="31">
        <v>-4.51</v>
      </c>
      <c r="E115" s="31">
        <v>-5.79</v>
      </c>
      <c r="F115" s="31">
        <v>20.97</v>
      </c>
      <c r="G115" s="31">
        <v>-17.989999999999998</v>
      </c>
      <c r="H115" s="31"/>
      <c r="I115" s="31">
        <v>19.100000000000001</v>
      </c>
      <c r="J115" s="31">
        <v>17.079999999999998</v>
      </c>
      <c r="K115" s="31">
        <v>1.77</v>
      </c>
      <c r="L115" s="31">
        <v>15.64</v>
      </c>
      <c r="M115" s="31">
        <v>7.91</v>
      </c>
      <c r="N115" s="31"/>
      <c r="O115" s="33">
        <v>5202947</v>
      </c>
      <c r="P115" s="31">
        <v>4968473</v>
      </c>
      <c r="Q115" s="31">
        <v>4680840</v>
      </c>
      <c r="R115" s="31">
        <v>5662223</v>
      </c>
      <c r="S115" s="31">
        <v>4643699</v>
      </c>
      <c r="T115" s="31"/>
    </row>
    <row r="116" spans="1:20">
      <c r="A116" s="2" t="s">
        <v>141</v>
      </c>
      <c r="B116" s="31" t="s">
        <v>3938</v>
      </c>
      <c r="C116" s="31">
        <v>25.21</v>
      </c>
      <c r="D116" s="31">
        <v>-11.56</v>
      </c>
      <c r="E116" s="31">
        <v>-3.16</v>
      </c>
      <c r="F116" s="31">
        <v>-4.76</v>
      </c>
      <c r="G116" s="31">
        <v>19.13</v>
      </c>
      <c r="H116" s="31"/>
      <c r="I116" s="31">
        <v>7.83</v>
      </c>
      <c r="J116" s="31">
        <v>3.56</v>
      </c>
      <c r="K116" s="31">
        <v>-11.34</v>
      </c>
      <c r="L116" s="31">
        <v>-12.27</v>
      </c>
      <c r="M116" s="31">
        <v>28.28</v>
      </c>
      <c r="N116" s="31"/>
      <c r="O116" s="33">
        <v>98412</v>
      </c>
      <c r="P116" s="31">
        <v>87036</v>
      </c>
      <c r="Q116" s="31">
        <v>84284</v>
      </c>
      <c r="R116" s="31">
        <v>80275</v>
      </c>
      <c r="S116" s="31">
        <v>95635</v>
      </c>
      <c r="T116" s="31"/>
    </row>
    <row r="117" spans="1:20">
      <c r="A117" s="2" t="s">
        <v>142</v>
      </c>
      <c r="B117" s="31" t="s">
        <v>3939</v>
      </c>
      <c r="C117" s="31">
        <v>-27.35</v>
      </c>
      <c r="D117" s="31">
        <v>36.06</v>
      </c>
      <c r="E117" s="31">
        <v>-11.55</v>
      </c>
      <c r="F117" s="31">
        <v>8.77</v>
      </c>
      <c r="G117" s="31">
        <v>-0.13</v>
      </c>
      <c r="H117" s="31"/>
      <c r="I117" s="31">
        <v>8.8000000000000007</v>
      </c>
      <c r="J117" s="31">
        <v>31.84</v>
      </c>
      <c r="K117" s="31">
        <v>21.51</v>
      </c>
      <c r="L117" s="31">
        <v>24.04</v>
      </c>
      <c r="M117" s="31">
        <v>-16.03</v>
      </c>
      <c r="N117" s="31"/>
      <c r="O117" s="33">
        <v>82722</v>
      </c>
      <c r="P117" s="31">
        <v>112551</v>
      </c>
      <c r="Q117" s="31">
        <v>99547</v>
      </c>
      <c r="R117" s="31">
        <v>108275</v>
      </c>
      <c r="S117" s="31">
        <v>108137</v>
      </c>
      <c r="T117" s="31"/>
    </row>
    <row r="118" spans="1:20">
      <c r="A118" s="2" t="s">
        <v>143</v>
      </c>
      <c r="B118" s="31" t="s">
        <v>3940</v>
      </c>
      <c r="C118" s="31">
        <v>-5.45</v>
      </c>
      <c r="D118" s="31">
        <v>2.11</v>
      </c>
      <c r="E118" s="31">
        <v>4.67</v>
      </c>
      <c r="F118" s="31">
        <v>10.47</v>
      </c>
      <c r="G118" s="31">
        <v>-16.8</v>
      </c>
      <c r="H118" s="31"/>
      <c r="I118" s="31">
        <v>3.18</v>
      </c>
      <c r="J118" s="31">
        <v>-4.5599999999999996</v>
      </c>
      <c r="K118" s="31">
        <v>2.08</v>
      </c>
      <c r="L118" s="31">
        <v>9</v>
      </c>
      <c r="M118" s="31">
        <v>10.6</v>
      </c>
      <c r="N118" s="31"/>
      <c r="O118" s="33">
        <v>2172084</v>
      </c>
      <c r="P118" s="31">
        <v>2217849</v>
      </c>
      <c r="Q118" s="31">
        <v>2321427</v>
      </c>
      <c r="R118" s="31">
        <v>2564559</v>
      </c>
      <c r="S118" s="31">
        <v>2133688</v>
      </c>
      <c r="T118" s="31"/>
    </row>
    <row r="119" spans="1:20">
      <c r="A119" s="2" t="s">
        <v>144</v>
      </c>
      <c r="B119" s="31" t="s">
        <v>3941</v>
      </c>
      <c r="C119" s="31">
        <v>-15.6</v>
      </c>
      <c r="D119" s="31">
        <v>-3.88</v>
      </c>
      <c r="E119" s="31">
        <v>24.45</v>
      </c>
      <c r="F119" s="31">
        <v>15.1</v>
      </c>
      <c r="G119" s="31">
        <v>-21.05</v>
      </c>
      <c r="H119" s="31"/>
      <c r="I119" s="31">
        <v>27.63</v>
      </c>
      <c r="J119" s="31">
        <v>19.32</v>
      </c>
      <c r="K119" s="31">
        <v>34.909999999999997</v>
      </c>
      <c r="L119" s="31">
        <v>10.81</v>
      </c>
      <c r="M119" s="31">
        <v>68.91</v>
      </c>
      <c r="N119" s="31"/>
      <c r="O119" s="33">
        <v>888560</v>
      </c>
      <c r="P119" s="31">
        <v>854101</v>
      </c>
      <c r="Q119" s="31">
        <v>1062946</v>
      </c>
      <c r="R119" s="31">
        <v>1223463</v>
      </c>
      <c r="S119" s="31">
        <v>965888</v>
      </c>
      <c r="T119" s="31"/>
    </row>
    <row r="120" spans="1:20">
      <c r="A120" s="2" t="s">
        <v>145</v>
      </c>
      <c r="B120" s="31" t="s">
        <v>3942</v>
      </c>
      <c r="C120" s="31">
        <v>-0.21</v>
      </c>
      <c r="D120" s="31">
        <v>2.77</v>
      </c>
      <c r="E120" s="31">
        <v>43.66</v>
      </c>
      <c r="F120" s="31">
        <v>-24.27</v>
      </c>
      <c r="G120" s="31">
        <v>-19.010000000000002</v>
      </c>
      <c r="H120" s="31"/>
      <c r="I120" s="31">
        <v>27.96</v>
      </c>
      <c r="J120" s="31">
        <v>35.36</v>
      </c>
      <c r="K120" s="31">
        <v>117.67</v>
      </c>
      <c r="L120" s="31">
        <v>97.87</v>
      </c>
      <c r="M120" s="31">
        <v>34.08</v>
      </c>
      <c r="N120" s="31"/>
      <c r="O120" s="33">
        <v>497251</v>
      </c>
      <c r="P120" s="31">
        <v>511028</v>
      </c>
      <c r="Q120" s="31">
        <v>734140</v>
      </c>
      <c r="R120" s="31">
        <v>555964</v>
      </c>
      <c r="S120" s="31">
        <v>450296</v>
      </c>
      <c r="T120" s="31"/>
    </row>
    <row r="121" spans="1:20">
      <c r="A121" s="2" t="s">
        <v>146</v>
      </c>
      <c r="B121" s="31" t="s">
        <v>3943</v>
      </c>
      <c r="C121" s="31">
        <v>-92.96</v>
      </c>
      <c r="D121" s="31">
        <v>1091.75</v>
      </c>
      <c r="E121" s="31">
        <v>16.71</v>
      </c>
      <c r="F121" s="31">
        <v>-51.7</v>
      </c>
      <c r="G121" s="31">
        <v>3.94</v>
      </c>
      <c r="H121" s="31"/>
      <c r="I121" s="31">
        <v>-82.11</v>
      </c>
      <c r="J121" s="31"/>
      <c r="K121" s="31"/>
      <c r="L121" s="31">
        <v>-62.39</v>
      </c>
      <c r="M121" s="31">
        <v>-2.41</v>
      </c>
      <c r="N121" s="31"/>
      <c r="O121" s="33">
        <v>703</v>
      </c>
      <c r="P121" s="31">
        <v>8378</v>
      </c>
      <c r="Q121" s="31">
        <v>9778</v>
      </c>
      <c r="R121" s="31">
        <v>4723</v>
      </c>
      <c r="S121" s="31">
        <v>4909</v>
      </c>
      <c r="T121" s="31"/>
    </row>
    <row r="122" spans="1:20">
      <c r="A122" s="2" t="s">
        <v>147</v>
      </c>
      <c r="B122" s="31" t="s">
        <v>3944</v>
      </c>
      <c r="C122" s="31">
        <v>23.62</v>
      </c>
      <c r="D122" s="31">
        <v>-13.46</v>
      </c>
      <c r="E122" s="31">
        <v>1.39</v>
      </c>
      <c r="F122" s="31">
        <v>16.850000000000001</v>
      </c>
      <c r="G122" s="31">
        <v>-1.42</v>
      </c>
      <c r="H122" s="31"/>
      <c r="I122" s="31">
        <v>8.3699999999999992</v>
      </c>
      <c r="J122" s="31">
        <v>3.67</v>
      </c>
      <c r="K122" s="31">
        <v>-24.47</v>
      </c>
      <c r="L122" s="31">
        <v>-13.73</v>
      </c>
      <c r="M122" s="31">
        <v>1.39</v>
      </c>
      <c r="N122" s="31"/>
      <c r="O122" s="33">
        <v>179234</v>
      </c>
      <c r="P122" s="31">
        <v>155103</v>
      </c>
      <c r="Q122" s="31">
        <v>157263</v>
      </c>
      <c r="R122" s="31">
        <v>183763</v>
      </c>
      <c r="S122" s="31">
        <v>181152</v>
      </c>
      <c r="T122" s="31"/>
    </row>
    <row r="123" spans="1:20">
      <c r="A123" s="2" t="s">
        <v>148</v>
      </c>
      <c r="B123" s="31" t="s">
        <v>3945</v>
      </c>
      <c r="C123" s="31">
        <v>11.1</v>
      </c>
      <c r="D123" s="31">
        <v>17.940000000000001</v>
      </c>
      <c r="E123" s="31">
        <v>-11.48</v>
      </c>
      <c r="F123" s="31">
        <v>96.82</v>
      </c>
      <c r="G123" s="31">
        <v>-65.11</v>
      </c>
      <c r="H123" s="31"/>
      <c r="I123" s="31">
        <v>7.17</v>
      </c>
      <c r="J123" s="31">
        <v>13.37</v>
      </c>
      <c r="K123" s="31">
        <v>17.21</v>
      </c>
      <c r="L123" s="31">
        <v>10.85</v>
      </c>
      <c r="M123" s="31">
        <v>6.41</v>
      </c>
      <c r="N123" s="31"/>
      <c r="O123" s="33">
        <v>1892504</v>
      </c>
      <c r="P123" s="31">
        <v>2231989</v>
      </c>
      <c r="Q123" s="31">
        <v>1975829</v>
      </c>
      <c r="R123" s="31">
        <v>3888791</v>
      </c>
      <c r="S123" s="31">
        <v>1356774</v>
      </c>
      <c r="T123" s="31"/>
    </row>
    <row r="124" spans="1:20">
      <c r="A124" s="2" t="s">
        <v>149</v>
      </c>
      <c r="B124" s="31" t="s">
        <v>3946</v>
      </c>
      <c r="C124" s="31">
        <v>20.7</v>
      </c>
      <c r="D124" s="31">
        <v>7.85</v>
      </c>
      <c r="E124" s="31">
        <v>-8.75</v>
      </c>
      <c r="F124" s="31">
        <v>0.4</v>
      </c>
      <c r="G124" s="31">
        <v>17</v>
      </c>
      <c r="H124" s="31"/>
      <c r="I124" s="31">
        <v>27.33</v>
      </c>
      <c r="J124" s="31">
        <v>22.35</v>
      </c>
      <c r="K124" s="31">
        <v>11.02</v>
      </c>
      <c r="L124" s="31">
        <v>20.100000000000001</v>
      </c>
      <c r="M124" s="31">
        <v>43.83</v>
      </c>
      <c r="N124" s="31"/>
      <c r="O124" s="33">
        <v>319840</v>
      </c>
      <c r="P124" s="31">
        <v>344932</v>
      </c>
      <c r="Q124" s="31">
        <v>314759</v>
      </c>
      <c r="R124" s="31">
        <v>316032</v>
      </c>
      <c r="S124" s="31">
        <v>369747</v>
      </c>
      <c r="T124" s="31"/>
    </row>
    <row r="125" spans="1:20">
      <c r="A125" s="2" t="s">
        <v>150</v>
      </c>
      <c r="B125" s="31" t="s">
        <v>3947</v>
      </c>
      <c r="C125" s="31">
        <v>9.39</v>
      </c>
      <c r="D125" s="31">
        <v>13.83</v>
      </c>
      <c r="E125" s="31">
        <v>-2.12</v>
      </c>
      <c r="F125" s="31">
        <v>3</v>
      </c>
      <c r="G125" s="31">
        <v>-17.59</v>
      </c>
      <c r="H125" s="31"/>
      <c r="I125" s="31">
        <v>58.85</v>
      </c>
      <c r="J125" s="31">
        <v>65.86</v>
      </c>
      <c r="K125" s="31">
        <v>57.39</v>
      </c>
      <c r="L125" s="31">
        <v>70.8</v>
      </c>
      <c r="M125" s="31">
        <v>37.020000000000003</v>
      </c>
      <c r="N125" s="31"/>
      <c r="O125" s="33">
        <v>2440028</v>
      </c>
      <c r="P125" s="31">
        <v>2777571</v>
      </c>
      <c r="Q125" s="31">
        <v>2718787</v>
      </c>
      <c r="R125" s="31">
        <v>2800356</v>
      </c>
      <c r="S125" s="31">
        <v>2307740</v>
      </c>
      <c r="T125" s="31"/>
    </row>
    <row r="126" spans="1:20">
      <c r="A126" s="2" t="s">
        <v>151</v>
      </c>
      <c r="B126" s="31" t="s">
        <v>3948</v>
      </c>
      <c r="C126" s="31">
        <v>-3.62</v>
      </c>
      <c r="D126" s="31">
        <v>5.75</v>
      </c>
      <c r="E126" s="31">
        <v>-5.49</v>
      </c>
      <c r="F126" s="31">
        <v>28.45</v>
      </c>
      <c r="G126" s="31">
        <v>-22.2</v>
      </c>
      <c r="H126" s="31"/>
      <c r="I126" s="31">
        <v>-16.64</v>
      </c>
      <c r="J126" s="31">
        <v>-16.14</v>
      </c>
      <c r="K126" s="31">
        <v>-28.88</v>
      </c>
      <c r="L126" s="31">
        <v>-23.26</v>
      </c>
      <c r="M126" s="31">
        <v>0.52</v>
      </c>
      <c r="N126" s="31"/>
      <c r="O126" s="33">
        <v>211836</v>
      </c>
      <c r="P126" s="31">
        <v>224023</v>
      </c>
      <c r="Q126" s="31">
        <v>211724</v>
      </c>
      <c r="R126" s="31">
        <v>271962</v>
      </c>
      <c r="S126" s="31">
        <v>211582</v>
      </c>
      <c r="T126" s="31"/>
    </row>
    <row r="127" spans="1:20">
      <c r="A127" s="2" t="s">
        <v>152</v>
      </c>
      <c r="B127" s="31" t="s">
        <v>3949</v>
      </c>
      <c r="C127" s="31">
        <v>-14.03</v>
      </c>
      <c r="D127" s="31">
        <v>5.3</v>
      </c>
      <c r="E127" s="31">
        <v>0.73</v>
      </c>
      <c r="F127" s="31">
        <v>13.03</v>
      </c>
      <c r="G127" s="31">
        <v>-18.55</v>
      </c>
      <c r="H127" s="31"/>
      <c r="I127" s="31">
        <v>-25.01</v>
      </c>
      <c r="J127" s="31">
        <v>-3.68</v>
      </c>
      <c r="K127" s="31">
        <v>-11.14</v>
      </c>
      <c r="L127" s="31">
        <v>-6.29</v>
      </c>
      <c r="M127" s="31">
        <v>36.82</v>
      </c>
      <c r="N127" s="31"/>
      <c r="O127" s="33">
        <v>103917</v>
      </c>
      <c r="P127" s="31">
        <v>109425</v>
      </c>
      <c r="Q127" s="31">
        <v>110229</v>
      </c>
      <c r="R127" s="31">
        <v>124588</v>
      </c>
      <c r="S127" s="31">
        <v>101473</v>
      </c>
      <c r="T127" s="31"/>
    </row>
    <row r="128" spans="1:20">
      <c r="A128" s="2" t="s">
        <v>153</v>
      </c>
      <c r="B128" s="31" t="s">
        <v>3950</v>
      </c>
      <c r="C128" s="31">
        <v>20.67</v>
      </c>
      <c r="D128" s="31">
        <v>-33.299999999999997</v>
      </c>
      <c r="E128" s="31">
        <v>10.25</v>
      </c>
      <c r="F128" s="31">
        <v>12</v>
      </c>
      <c r="G128" s="31">
        <v>-6.76</v>
      </c>
      <c r="H128" s="31"/>
      <c r="I128" s="31">
        <v>16.38</v>
      </c>
      <c r="J128" s="31">
        <v>1.96</v>
      </c>
      <c r="K128" s="31">
        <v>-32.83</v>
      </c>
      <c r="L128" s="31">
        <v>15.06</v>
      </c>
      <c r="M128" s="31">
        <v>-9.61</v>
      </c>
      <c r="N128" s="31"/>
      <c r="O128" s="33">
        <v>71723</v>
      </c>
      <c r="P128" s="31">
        <v>47839</v>
      </c>
      <c r="Q128" s="31">
        <v>52744</v>
      </c>
      <c r="R128" s="31">
        <v>59074</v>
      </c>
      <c r="S128" s="31">
        <v>55083</v>
      </c>
      <c r="T128" s="31"/>
    </row>
    <row r="129" spans="1:20">
      <c r="A129" s="2" t="s">
        <v>154</v>
      </c>
      <c r="B129" s="31" t="s">
        <v>3951</v>
      </c>
      <c r="C129" s="31">
        <v>-10.35</v>
      </c>
      <c r="D129" s="31">
        <v>-5.72</v>
      </c>
      <c r="E129" s="31">
        <v>2.4</v>
      </c>
      <c r="F129" s="31">
        <v>-8.15</v>
      </c>
      <c r="G129" s="31">
        <v>27.59</v>
      </c>
      <c r="H129" s="31"/>
      <c r="I129" s="31">
        <v>-9.3699999999999992</v>
      </c>
      <c r="J129" s="31">
        <v>-22.99</v>
      </c>
      <c r="K129" s="31">
        <v>-25.54</v>
      </c>
      <c r="L129" s="31">
        <v>-6.69</v>
      </c>
      <c r="M129" s="31">
        <v>-18.02</v>
      </c>
      <c r="N129" s="31"/>
      <c r="O129" s="33">
        <v>212564</v>
      </c>
      <c r="P129" s="31">
        <v>200402</v>
      </c>
      <c r="Q129" s="31">
        <v>205213</v>
      </c>
      <c r="R129" s="31">
        <v>188483</v>
      </c>
      <c r="S129" s="31">
        <v>240478</v>
      </c>
      <c r="T129" s="31"/>
    </row>
    <row r="130" spans="1:20">
      <c r="A130" s="2" t="s">
        <v>155</v>
      </c>
      <c r="B130" s="31" t="s">
        <v>3952</v>
      </c>
      <c r="C130" s="31">
        <v>29.35</v>
      </c>
      <c r="D130" s="31">
        <v>-0.8</v>
      </c>
      <c r="E130" s="31">
        <v>-30.21</v>
      </c>
      <c r="F130" s="31">
        <v>4.8</v>
      </c>
      <c r="G130" s="31">
        <v>18.97</v>
      </c>
      <c r="H130" s="31"/>
      <c r="I130" s="31">
        <v>-15.29</v>
      </c>
      <c r="J130" s="31">
        <v>-27.93</v>
      </c>
      <c r="K130" s="31">
        <v>-33.74</v>
      </c>
      <c r="L130" s="31">
        <v>-25.82</v>
      </c>
      <c r="M130" s="31">
        <v>44.26</v>
      </c>
      <c r="N130" s="31"/>
      <c r="O130" s="33">
        <v>290203</v>
      </c>
      <c r="P130" s="31">
        <v>287870</v>
      </c>
      <c r="Q130" s="31">
        <v>200903</v>
      </c>
      <c r="R130" s="31">
        <v>210545</v>
      </c>
      <c r="S130" s="31">
        <v>250494</v>
      </c>
      <c r="T130" s="31"/>
    </row>
    <row r="131" spans="1:20">
      <c r="A131" s="2" t="s">
        <v>156</v>
      </c>
      <c r="B131" s="31" t="s">
        <v>3953</v>
      </c>
      <c r="C131" s="31">
        <v>15.3</v>
      </c>
      <c r="D131" s="31">
        <v>71.98</v>
      </c>
      <c r="E131" s="31">
        <v>-63.92</v>
      </c>
      <c r="F131" s="31">
        <v>271.83</v>
      </c>
      <c r="G131" s="31">
        <v>29.02</v>
      </c>
      <c r="H131" s="31"/>
      <c r="I131" s="31">
        <v>-31.63</v>
      </c>
      <c r="J131" s="31">
        <v>3.32</v>
      </c>
      <c r="K131" s="31">
        <v>-38.79</v>
      </c>
      <c r="L131" s="31">
        <v>145.09</v>
      </c>
      <c r="M131" s="31">
        <v>277.22000000000003</v>
      </c>
      <c r="N131" s="31"/>
      <c r="O131" s="33">
        <v>52688</v>
      </c>
      <c r="P131" s="31">
        <v>90614</v>
      </c>
      <c r="Q131" s="31">
        <v>32695</v>
      </c>
      <c r="R131" s="31">
        <v>121570</v>
      </c>
      <c r="S131" s="31">
        <v>156851</v>
      </c>
      <c r="T131" s="31"/>
    </row>
    <row r="132" spans="1:20">
      <c r="A132" s="2" t="s">
        <v>157</v>
      </c>
      <c r="B132" s="31" t="s">
        <v>3954</v>
      </c>
      <c r="C132" s="31">
        <v>-47.44</v>
      </c>
      <c r="D132" s="31">
        <v>50.75</v>
      </c>
      <c r="E132" s="31">
        <v>35.119999999999997</v>
      </c>
      <c r="F132" s="31">
        <v>12.53</v>
      </c>
      <c r="G132" s="31">
        <v>-23.46</v>
      </c>
      <c r="H132" s="31"/>
      <c r="I132" s="31">
        <v>-47.17</v>
      </c>
      <c r="J132" s="31">
        <v>-11.53</v>
      </c>
      <c r="K132" s="31">
        <v>3.44</v>
      </c>
      <c r="L132" s="31">
        <v>-20.04</v>
      </c>
      <c r="M132" s="31">
        <v>-31.76</v>
      </c>
      <c r="N132" s="31"/>
      <c r="O132" s="33">
        <v>80511</v>
      </c>
      <c r="P132" s="31">
        <v>121371</v>
      </c>
      <c r="Q132" s="31">
        <v>163998</v>
      </c>
      <c r="R132" s="31">
        <v>184549</v>
      </c>
      <c r="S132" s="31">
        <v>141251</v>
      </c>
      <c r="T132" s="31"/>
    </row>
    <row r="133" spans="1:20">
      <c r="A133" s="2" t="s">
        <v>158</v>
      </c>
      <c r="B133" s="31" t="s">
        <v>3955</v>
      </c>
      <c r="C133" s="31">
        <v>-7.45</v>
      </c>
      <c r="D133" s="31">
        <v>-5.1100000000000003</v>
      </c>
      <c r="E133" s="31">
        <v>-8.1</v>
      </c>
      <c r="F133" s="31">
        <v>42.43</v>
      </c>
      <c r="G133" s="31">
        <v>-12.34</v>
      </c>
      <c r="H133" s="31"/>
      <c r="I133" s="31">
        <v>-27.31</v>
      </c>
      <c r="J133" s="31">
        <v>-20.440000000000001</v>
      </c>
      <c r="K133" s="31">
        <v>-11.47</v>
      </c>
      <c r="L133" s="31">
        <v>-17.61</v>
      </c>
      <c r="M133" s="31">
        <v>-13.77</v>
      </c>
      <c r="N133" s="31"/>
      <c r="O133" s="33">
        <v>107652</v>
      </c>
      <c r="P133" s="31">
        <v>102154</v>
      </c>
      <c r="Q133" s="31">
        <v>93881</v>
      </c>
      <c r="R133" s="31">
        <v>133712</v>
      </c>
      <c r="S133" s="31">
        <v>117207</v>
      </c>
      <c r="T133" s="31"/>
    </row>
    <row r="134" spans="1:20">
      <c r="A134" s="2" t="s">
        <v>159</v>
      </c>
      <c r="B134" s="31" t="s">
        <v>3956</v>
      </c>
      <c r="C134" s="31">
        <v>-28.88</v>
      </c>
      <c r="D134" s="31">
        <v>-46.82</v>
      </c>
      <c r="E134" s="31">
        <v>2.56</v>
      </c>
      <c r="F134" s="31">
        <v>-10.89</v>
      </c>
      <c r="G134" s="31">
        <v>6.31</v>
      </c>
      <c r="H134" s="31"/>
      <c r="I134" s="31">
        <v>96</v>
      </c>
      <c r="J134" s="31">
        <v>18.04</v>
      </c>
      <c r="K134" s="31">
        <v>10.199999999999999</v>
      </c>
      <c r="L134" s="31">
        <v>-7.45</v>
      </c>
      <c r="M134" s="31">
        <v>1.3</v>
      </c>
      <c r="N134" s="31"/>
      <c r="O134" s="33">
        <v>2094166</v>
      </c>
      <c r="P134" s="31">
        <v>1113749</v>
      </c>
      <c r="Q134" s="31">
        <v>1142265</v>
      </c>
      <c r="R134" s="31">
        <v>1017860</v>
      </c>
      <c r="S134" s="31">
        <v>1082068</v>
      </c>
      <c r="T134" s="31"/>
    </row>
    <row r="135" spans="1:20">
      <c r="A135" s="2" t="s">
        <v>160</v>
      </c>
      <c r="B135" s="31" t="s">
        <v>3957</v>
      </c>
      <c r="C135" s="31">
        <v>2.2200000000000002</v>
      </c>
      <c r="D135" s="31">
        <v>-3.14</v>
      </c>
      <c r="E135" s="31">
        <v>28.27</v>
      </c>
      <c r="F135" s="31">
        <v>-31.57</v>
      </c>
      <c r="G135" s="31">
        <v>17.25</v>
      </c>
      <c r="H135" s="31"/>
      <c r="I135" s="31">
        <v>73.08</v>
      </c>
      <c r="J135" s="31">
        <v>-23.73</v>
      </c>
      <c r="K135" s="31">
        <v>69.33</v>
      </c>
      <c r="L135" s="31">
        <v>-44.14</v>
      </c>
      <c r="M135" s="31">
        <v>47.04</v>
      </c>
      <c r="N135" s="31"/>
      <c r="O135" s="33">
        <v>391477</v>
      </c>
      <c r="P135" s="31">
        <v>379179</v>
      </c>
      <c r="Q135" s="31">
        <v>486358</v>
      </c>
      <c r="R135" s="31">
        <v>332837</v>
      </c>
      <c r="S135" s="31">
        <v>390258</v>
      </c>
      <c r="T135" s="31"/>
    </row>
    <row r="136" spans="1:20">
      <c r="A136" s="2" t="s">
        <v>161</v>
      </c>
      <c r="B136" s="31" t="s">
        <v>3958</v>
      </c>
      <c r="C136" s="31">
        <v>10.46</v>
      </c>
      <c r="D136" s="31">
        <v>-14.2</v>
      </c>
      <c r="E136" s="31">
        <v>-9</v>
      </c>
      <c r="F136" s="31">
        <v>7.53</v>
      </c>
      <c r="G136" s="31">
        <v>-30.71</v>
      </c>
      <c r="H136" s="31">
        <v>22.51</v>
      </c>
      <c r="I136" s="31">
        <v>17.899999999999999</v>
      </c>
      <c r="J136" s="31">
        <v>20.52</v>
      </c>
      <c r="K136" s="31">
        <v>-15.83</v>
      </c>
      <c r="L136" s="31">
        <v>-28.1</v>
      </c>
      <c r="M136" s="31">
        <v>-23.2</v>
      </c>
      <c r="N136" s="31">
        <v>-2.58</v>
      </c>
      <c r="O136" s="33">
        <v>1084206</v>
      </c>
      <c r="P136" s="31">
        <v>930299</v>
      </c>
      <c r="Q136" s="31">
        <v>846560</v>
      </c>
      <c r="R136" s="31">
        <v>910342</v>
      </c>
      <c r="S136" s="31">
        <v>630751</v>
      </c>
      <c r="T136" s="31">
        <v>772725</v>
      </c>
    </row>
    <row r="137" spans="1:20">
      <c r="A137" s="2" t="s">
        <v>162</v>
      </c>
      <c r="B137" s="31" t="s">
        <v>3959</v>
      </c>
      <c r="C137" s="31">
        <v>-4.0599999999999996</v>
      </c>
      <c r="D137" s="31">
        <v>6.74</v>
      </c>
      <c r="E137" s="31">
        <v>3.31</v>
      </c>
      <c r="F137" s="31">
        <v>-15.6</v>
      </c>
      <c r="G137" s="31">
        <v>10.130000000000001</v>
      </c>
      <c r="H137" s="31"/>
      <c r="I137" s="31">
        <v>-13.05</v>
      </c>
      <c r="J137" s="31">
        <v>-3.17</v>
      </c>
      <c r="K137" s="31">
        <v>1.59</v>
      </c>
      <c r="L137" s="31">
        <v>7.87</v>
      </c>
      <c r="M137" s="31">
        <v>5.41</v>
      </c>
      <c r="N137" s="31"/>
      <c r="O137" s="33">
        <v>388120</v>
      </c>
      <c r="P137" s="31">
        <v>414295</v>
      </c>
      <c r="Q137" s="31">
        <v>428020</v>
      </c>
      <c r="R137" s="31">
        <v>361269</v>
      </c>
      <c r="S137" s="31">
        <v>397882</v>
      </c>
      <c r="T137" s="31"/>
    </row>
    <row r="138" spans="1:20">
      <c r="A138" s="2" t="s">
        <v>163</v>
      </c>
      <c r="B138" s="31" t="s">
        <v>3960</v>
      </c>
      <c r="C138" s="31">
        <v>-9.73</v>
      </c>
      <c r="D138" s="31">
        <v>4.17</v>
      </c>
      <c r="E138" s="31">
        <v>5.77</v>
      </c>
      <c r="F138" s="31">
        <v>2.57</v>
      </c>
      <c r="G138" s="31">
        <v>11.05</v>
      </c>
      <c r="H138" s="31"/>
      <c r="I138" s="31">
        <v>-30.26</v>
      </c>
      <c r="J138" s="31">
        <v>-30.51</v>
      </c>
      <c r="K138" s="31">
        <v>-18.940000000000001</v>
      </c>
      <c r="L138" s="31">
        <v>-16.82</v>
      </c>
      <c r="M138" s="31">
        <v>-4.7</v>
      </c>
      <c r="N138" s="31"/>
      <c r="O138" s="33">
        <v>492993</v>
      </c>
      <c r="P138" s="31">
        <v>513543</v>
      </c>
      <c r="Q138" s="31">
        <v>543153</v>
      </c>
      <c r="R138" s="31">
        <v>557114</v>
      </c>
      <c r="S138" s="31">
        <v>618676</v>
      </c>
      <c r="T138" s="31"/>
    </row>
    <row r="139" spans="1:20">
      <c r="A139" s="2" t="s">
        <v>164</v>
      </c>
      <c r="B139" s="31" t="s">
        <v>3961</v>
      </c>
      <c r="C139" s="31">
        <v>-17.329999999999998</v>
      </c>
      <c r="D139" s="31">
        <v>-8.27</v>
      </c>
      <c r="E139" s="31">
        <v>-24.21</v>
      </c>
      <c r="F139" s="31">
        <v>77.87</v>
      </c>
      <c r="G139" s="31">
        <v>-53.89</v>
      </c>
      <c r="H139" s="31"/>
      <c r="I139" s="31">
        <v>3.7</v>
      </c>
      <c r="J139" s="31">
        <v>-39.76</v>
      </c>
      <c r="K139" s="31">
        <v>-40.5</v>
      </c>
      <c r="L139" s="31">
        <v>-36.090000000000003</v>
      </c>
      <c r="M139" s="31">
        <v>-48.31</v>
      </c>
      <c r="N139" s="31"/>
      <c r="O139" s="33">
        <v>8078</v>
      </c>
      <c r="P139" s="31">
        <v>7410</v>
      </c>
      <c r="Q139" s="31">
        <v>5616</v>
      </c>
      <c r="R139" s="31">
        <v>9989</v>
      </c>
      <c r="S139" s="31">
        <v>4606</v>
      </c>
      <c r="T139" s="31"/>
    </row>
    <row r="140" spans="1:20">
      <c r="A140" s="2" t="s">
        <v>165</v>
      </c>
      <c r="B140" s="31" t="s">
        <v>3962</v>
      </c>
      <c r="C140" s="31">
        <v>-5</v>
      </c>
      <c r="D140" s="31">
        <v>-19.670000000000002</v>
      </c>
      <c r="E140" s="31">
        <v>21.84</v>
      </c>
      <c r="F140" s="31">
        <v>-17.97</v>
      </c>
      <c r="G140" s="31">
        <v>16.71</v>
      </c>
      <c r="H140" s="31"/>
      <c r="I140" s="31">
        <v>16.47</v>
      </c>
      <c r="J140" s="31">
        <v>-38.67</v>
      </c>
      <c r="K140" s="31">
        <v>48.5</v>
      </c>
      <c r="L140" s="31">
        <v>-20.95</v>
      </c>
      <c r="M140" s="31">
        <v>-38.65</v>
      </c>
      <c r="N140" s="31"/>
      <c r="O140" s="33">
        <v>98294</v>
      </c>
      <c r="P140" s="31">
        <v>78959</v>
      </c>
      <c r="Q140" s="31">
        <v>96205</v>
      </c>
      <c r="R140" s="31">
        <v>78913</v>
      </c>
      <c r="S140" s="31">
        <v>92097</v>
      </c>
      <c r="T140" s="31"/>
    </row>
    <row r="141" spans="1:20">
      <c r="A141" s="2" t="s">
        <v>166</v>
      </c>
      <c r="B141" s="31" t="s">
        <v>3963</v>
      </c>
      <c r="C141" s="31">
        <v>-46.3</v>
      </c>
      <c r="D141" s="31">
        <v>-17.89</v>
      </c>
      <c r="E141" s="31">
        <v>68.05</v>
      </c>
      <c r="F141" s="31">
        <v>-23.7</v>
      </c>
      <c r="G141" s="31">
        <v>23.78</v>
      </c>
      <c r="H141" s="31"/>
      <c r="I141" s="31">
        <v>-4.87</v>
      </c>
      <c r="J141" s="31">
        <v>29.07</v>
      </c>
      <c r="K141" s="31">
        <v>4.93</v>
      </c>
      <c r="L141" s="31">
        <v>54.78</v>
      </c>
      <c r="M141" s="31">
        <v>-32.15</v>
      </c>
      <c r="N141" s="31"/>
      <c r="O141" s="33">
        <v>27853</v>
      </c>
      <c r="P141" s="31">
        <v>22870</v>
      </c>
      <c r="Q141" s="31">
        <v>38433</v>
      </c>
      <c r="R141" s="31">
        <v>29325</v>
      </c>
      <c r="S141" s="31">
        <v>36298</v>
      </c>
      <c r="T141" s="31"/>
    </row>
    <row r="142" spans="1:20">
      <c r="A142" s="2" t="s">
        <v>167</v>
      </c>
      <c r="B142" s="31" t="s">
        <v>3964</v>
      </c>
      <c r="C142" s="31">
        <v>-22.57</v>
      </c>
      <c r="D142" s="31">
        <v>3.58</v>
      </c>
      <c r="E142" s="31">
        <v>-7.02</v>
      </c>
      <c r="F142" s="31">
        <v>-11.19</v>
      </c>
      <c r="G142" s="31">
        <v>10.67</v>
      </c>
      <c r="H142" s="31"/>
      <c r="I142" s="31">
        <v>21.21</v>
      </c>
      <c r="J142" s="31">
        <v>22.4</v>
      </c>
      <c r="K142" s="31">
        <v>-13.32</v>
      </c>
      <c r="L142" s="31">
        <v>-0.77</v>
      </c>
      <c r="M142" s="31">
        <v>-23.41</v>
      </c>
      <c r="N142" s="31"/>
      <c r="O142" s="33">
        <v>262111</v>
      </c>
      <c r="P142" s="31">
        <v>271491</v>
      </c>
      <c r="Q142" s="31">
        <v>252439</v>
      </c>
      <c r="R142" s="31">
        <v>224189</v>
      </c>
      <c r="S142" s="31">
        <v>248105</v>
      </c>
      <c r="T142" s="31"/>
    </row>
    <row r="143" spans="1:20">
      <c r="A143" s="2" t="s">
        <v>168</v>
      </c>
      <c r="B143" s="31" t="s">
        <v>3965</v>
      </c>
      <c r="C143" s="31">
        <v>-0.09</v>
      </c>
      <c r="D143" s="31">
        <v>-24.75</v>
      </c>
      <c r="E143" s="31">
        <v>-2.4700000000000002</v>
      </c>
      <c r="F143" s="31">
        <v>-6.02</v>
      </c>
      <c r="G143" s="31">
        <v>39.25</v>
      </c>
      <c r="H143" s="31"/>
      <c r="I143" s="31">
        <v>2.42</v>
      </c>
      <c r="J143" s="31">
        <v>-11.51</v>
      </c>
      <c r="K143" s="31">
        <v>-27.74</v>
      </c>
      <c r="L143" s="31">
        <v>-17.739999999999998</v>
      </c>
      <c r="M143" s="31">
        <v>-8.16</v>
      </c>
      <c r="N143" s="31"/>
      <c r="O143" s="33">
        <v>749595</v>
      </c>
      <c r="P143" s="31">
        <v>564048</v>
      </c>
      <c r="Q143" s="31">
        <v>550121</v>
      </c>
      <c r="R143" s="31">
        <v>516979</v>
      </c>
      <c r="S143" s="31">
        <v>719888</v>
      </c>
      <c r="T143" s="31"/>
    </row>
    <row r="144" spans="1:20">
      <c r="A144" s="2" t="s">
        <v>169</v>
      </c>
      <c r="B144" s="31" t="s">
        <v>3966</v>
      </c>
      <c r="C144" s="31">
        <v>1.28</v>
      </c>
      <c r="D144" s="31">
        <v>1.43</v>
      </c>
      <c r="E144" s="31">
        <v>2.6</v>
      </c>
      <c r="F144" s="31">
        <v>1.21</v>
      </c>
      <c r="G144" s="31">
        <v>2.35</v>
      </c>
      <c r="H144" s="31">
        <v>-0.23</v>
      </c>
      <c r="I144" s="31">
        <v>9.4499999999999993</v>
      </c>
      <c r="J144" s="31">
        <v>19.36</v>
      </c>
      <c r="K144" s="31">
        <v>19.239999999999998</v>
      </c>
      <c r="L144" s="31">
        <v>16.670000000000002</v>
      </c>
      <c r="M144" s="31">
        <v>33.07</v>
      </c>
      <c r="N144" s="31">
        <v>24.35</v>
      </c>
      <c r="O144" s="33">
        <v>698435</v>
      </c>
      <c r="P144" s="31">
        <v>708449</v>
      </c>
      <c r="Q144" s="31">
        <v>726848</v>
      </c>
      <c r="R144" s="31">
        <v>735634</v>
      </c>
      <c r="S144" s="31">
        <v>752917</v>
      </c>
      <c r="T144" s="31">
        <v>751193</v>
      </c>
    </row>
    <row r="145" spans="1:20">
      <c r="A145" s="2" t="s">
        <v>170</v>
      </c>
      <c r="B145" s="31" t="s">
        <v>3967</v>
      </c>
      <c r="C145" s="31">
        <v>8.8800000000000008</v>
      </c>
      <c r="D145" s="31">
        <v>1.28</v>
      </c>
      <c r="E145" s="31">
        <v>-1.71</v>
      </c>
      <c r="F145" s="31">
        <v>-19.329999999999998</v>
      </c>
      <c r="G145" s="31">
        <v>35.799999999999997</v>
      </c>
      <c r="H145" s="31"/>
      <c r="I145" s="31">
        <v>-2.2000000000000002</v>
      </c>
      <c r="J145" s="31">
        <v>-11.56</v>
      </c>
      <c r="K145" s="31">
        <v>-17.48</v>
      </c>
      <c r="L145" s="31">
        <v>-15.31</v>
      </c>
      <c r="M145" s="31">
        <v>6.62</v>
      </c>
      <c r="N145" s="31"/>
      <c r="O145" s="33">
        <v>584286</v>
      </c>
      <c r="P145" s="31">
        <v>591767</v>
      </c>
      <c r="Q145" s="31">
        <v>581632</v>
      </c>
      <c r="R145" s="31">
        <v>469209</v>
      </c>
      <c r="S145" s="31">
        <v>637198</v>
      </c>
      <c r="T145" s="31"/>
    </row>
    <row r="146" spans="1:20">
      <c r="A146" s="2" t="s">
        <v>171</v>
      </c>
      <c r="B146" s="31" t="s">
        <v>3968</v>
      </c>
      <c r="C146" s="31">
        <v>-6.43</v>
      </c>
      <c r="D146" s="31">
        <v>-1.6</v>
      </c>
      <c r="E146" s="31">
        <v>-5.14</v>
      </c>
      <c r="F146" s="31">
        <v>7.24</v>
      </c>
      <c r="G146" s="31">
        <v>-3.8</v>
      </c>
      <c r="H146" s="31"/>
      <c r="I146" s="31">
        <v>-22.15</v>
      </c>
      <c r="J146" s="31">
        <v>-23.07</v>
      </c>
      <c r="K146" s="31">
        <v>-23.8</v>
      </c>
      <c r="L146" s="31">
        <v>-23.26</v>
      </c>
      <c r="M146" s="31">
        <v>-6.07</v>
      </c>
      <c r="N146" s="31"/>
      <c r="O146" s="33">
        <v>322964</v>
      </c>
      <c r="P146" s="31">
        <v>317782</v>
      </c>
      <c r="Q146" s="31">
        <v>301438</v>
      </c>
      <c r="R146" s="31">
        <v>323254</v>
      </c>
      <c r="S146" s="31">
        <v>310973</v>
      </c>
      <c r="T146" s="31"/>
    </row>
    <row r="147" spans="1:20">
      <c r="A147" s="2" t="s">
        <v>172</v>
      </c>
      <c r="B147" s="31" t="s">
        <v>3969</v>
      </c>
      <c r="C147" s="31">
        <v>5.23</v>
      </c>
      <c r="D147" s="31">
        <v>-26.26</v>
      </c>
      <c r="E147" s="31">
        <v>39.99</v>
      </c>
      <c r="F147" s="31">
        <v>16.899999999999999</v>
      </c>
      <c r="G147" s="31">
        <v>-30.35</v>
      </c>
      <c r="H147" s="31"/>
      <c r="I147" s="31">
        <v>-3.31</v>
      </c>
      <c r="J147" s="31">
        <v>-18.55</v>
      </c>
      <c r="K147" s="31">
        <v>6.65</v>
      </c>
      <c r="L147" s="31">
        <v>36.840000000000003</v>
      </c>
      <c r="M147" s="31">
        <v>-29.68</v>
      </c>
      <c r="N147" s="31"/>
      <c r="O147" s="33">
        <v>87441</v>
      </c>
      <c r="P147" s="31">
        <v>64475</v>
      </c>
      <c r="Q147" s="31">
        <v>90256</v>
      </c>
      <c r="R147" s="31">
        <v>105505</v>
      </c>
      <c r="S147" s="31">
        <v>73489</v>
      </c>
      <c r="T147" s="31"/>
    </row>
    <row r="148" spans="1:20">
      <c r="A148" s="2" t="s">
        <v>173</v>
      </c>
      <c r="B148" s="31" t="s">
        <v>3970</v>
      </c>
      <c r="C148" s="31">
        <v>3.07</v>
      </c>
      <c r="D148" s="31">
        <v>-21.17</v>
      </c>
      <c r="E148" s="31">
        <v>23.68</v>
      </c>
      <c r="F148" s="31">
        <v>-10.23</v>
      </c>
      <c r="G148" s="31">
        <v>-4.2699999999999996</v>
      </c>
      <c r="H148" s="31"/>
      <c r="I148" s="31">
        <v>0.95</v>
      </c>
      <c r="J148" s="31">
        <v>-11.37</v>
      </c>
      <c r="K148" s="31">
        <v>-5.28</v>
      </c>
      <c r="L148" s="31">
        <v>-18.739999999999998</v>
      </c>
      <c r="M148" s="31">
        <v>-5.81</v>
      </c>
      <c r="N148" s="31"/>
      <c r="O148" s="33">
        <v>288245</v>
      </c>
      <c r="P148" s="31">
        <v>227222</v>
      </c>
      <c r="Q148" s="31">
        <v>281018</v>
      </c>
      <c r="R148" s="31">
        <v>252264</v>
      </c>
      <c r="S148" s="31">
        <v>241493</v>
      </c>
      <c r="T148" s="31"/>
    </row>
    <row r="149" spans="1:20">
      <c r="A149" s="2" t="s">
        <v>174</v>
      </c>
      <c r="B149" s="31" t="s">
        <v>3971</v>
      </c>
      <c r="C149" s="31">
        <v>-45.28</v>
      </c>
      <c r="D149" s="31">
        <v>25.98</v>
      </c>
      <c r="E149" s="31">
        <v>-20.52</v>
      </c>
      <c r="F149" s="31">
        <v>-76.19</v>
      </c>
      <c r="G149" s="31">
        <v>535.28</v>
      </c>
      <c r="H149" s="31"/>
      <c r="I149" s="31">
        <v>-46.17</v>
      </c>
      <c r="J149" s="31">
        <v>-23.95</v>
      </c>
      <c r="K149" s="31">
        <v>-39.58</v>
      </c>
      <c r="L149" s="31">
        <v>-87.19</v>
      </c>
      <c r="M149" s="31">
        <v>-18.59</v>
      </c>
      <c r="N149" s="31"/>
      <c r="O149" s="33">
        <v>29575</v>
      </c>
      <c r="P149" s="31">
        <v>37258</v>
      </c>
      <c r="Q149" s="31">
        <v>29611</v>
      </c>
      <c r="R149" s="31">
        <v>7049</v>
      </c>
      <c r="S149" s="31">
        <v>44781</v>
      </c>
      <c r="T149" s="31"/>
    </row>
    <row r="150" spans="1:20">
      <c r="A150" s="2" t="s">
        <v>175</v>
      </c>
      <c r="B150" s="31" t="s">
        <v>3972</v>
      </c>
      <c r="C150" s="31">
        <v>12.07</v>
      </c>
      <c r="D150" s="31">
        <v>-11.9</v>
      </c>
      <c r="E150" s="31">
        <v>-2.48</v>
      </c>
      <c r="F150" s="31">
        <v>5.49</v>
      </c>
      <c r="G150" s="31">
        <v>1.76</v>
      </c>
      <c r="H150" s="31"/>
      <c r="I150" s="31">
        <v>13.21</v>
      </c>
      <c r="J150" s="31">
        <v>-2.36</v>
      </c>
      <c r="K150" s="31">
        <v>-6.87</v>
      </c>
      <c r="L150" s="31">
        <v>-19.920000000000002</v>
      </c>
      <c r="M150" s="31">
        <v>12.81</v>
      </c>
      <c r="N150" s="31"/>
      <c r="O150" s="33">
        <v>466667</v>
      </c>
      <c r="P150" s="31">
        <v>411125</v>
      </c>
      <c r="Q150" s="31">
        <v>400940</v>
      </c>
      <c r="R150" s="31">
        <v>422961</v>
      </c>
      <c r="S150" s="31">
        <v>430388</v>
      </c>
      <c r="T150" s="31"/>
    </row>
    <row r="151" spans="1:20">
      <c r="A151" s="2" t="s">
        <v>176</v>
      </c>
      <c r="B151" s="31" t="s">
        <v>3973</v>
      </c>
      <c r="C151" s="31">
        <v>4.42</v>
      </c>
      <c r="D151" s="31">
        <v>-5.71</v>
      </c>
      <c r="E151" s="31">
        <v>3.11</v>
      </c>
      <c r="F151" s="31">
        <v>-4.78</v>
      </c>
      <c r="G151" s="31">
        <v>19.43</v>
      </c>
      <c r="H151" s="31"/>
      <c r="I151" s="31">
        <v>0.74</v>
      </c>
      <c r="J151" s="31">
        <v>7</v>
      </c>
      <c r="K151" s="31">
        <v>-1.02</v>
      </c>
      <c r="L151" s="31">
        <v>-20.55</v>
      </c>
      <c r="M151" s="31">
        <v>4.6500000000000004</v>
      </c>
      <c r="N151" s="31"/>
      <c r="O151" s="33">
        <v>744503</v>
      </c>
      <c r="P151" s="31">
        <v>702025</v>
      </c>
      <c r="Q151" s="31">
        <v>723891</v>
      </c>
      <c r="R151" s="31">
        <v>689286</v>
      </c>
      <c r="S151" s="31">
        <v>823187</v>
      </c>
      <c r="T151" s="31"/>
    </row>
    <row r="152" spans="1:20">
      <c r="A152" s="2" t="s">
        <v>177</v>
      </c>
      <c r="B152" s="31" t="s">
        <v>3974</v>
      </c>
      <c r="C152" s="31">
        <v>-19.27</v>
      </c>
      <c r="D152" s="31">
        <v>-11.75</v>
      </c>
      <c r="E152" s="31">
        <v>22.67</v>
      </c>
      <c r="F152" s="31">
        <v>16.21</v>
      </c>
      <c r="G152" s="31">
        <v>-17.940000000000001</v>
      </c>
      <c r="H152" s="31"/>
      <c r="I152" s="31">
        <v>-17.149999999999999</v>
      </c>
      <c r="J152" s="31">
        <v>-26.39</v>
      </c>
      <c r="K152" s="31">
        <v>-5.9</v>
      </c>
      <c r="L152" s="31">
        <v>-5.05</v>
      </c>
      <c r="M152" s="31">
        <v>1.9</v>
      </c>
      <c r="N152" s="31"/>
      <c r="O152" s="33">
        <v>302338</v>
      </c>
      <c r="P152" s="31">
        <v>266806</v>
      </c>
      <c r="Q152" s="31">
        <v>327290</v>
      </c>
      <c r="R152" s="31">
        <v>380350</v>
      </c>
      <c r="S152" s="31">
        <v>312111</v>
      </c>
      <c r="T152" s="31"/>
    </row>
    <row r="153" spans="1:20">
      <c r="A153" s="2" t="s">
        <v>178</v>
      </c>
      <c r="B153" s="31" t="s">
        <v>3975</v>
      </c>
      <c r="C153" s="31">
        <v>5.82</v>
      </c>
      <c r="D153" s="31">
        <v>0.1</v>
      </c>
      <c r="E153" s="31">
        <v>1.1399999999999999</v>
      </c>
      <c r="F153" s="31">
        <v>-0.53</v>
      </c>
      <c r="G153" s="31">
        <v>0.76</v>
      </c>
      <c r="H153" s="31"/>
      <c r="I153" s="31">
        <v>4.43</v>
      </c>
      <c r="J153" s="31">
        <v>1.19</v>
      </c>
      <c r="K153" s="31">
        <v>2.56</v>
      </c>
      <c r="L153" s="31">
        <v>-4.58</v>
      </c>
      <c r="M153" s="31">
        <v>-4.3499999999999996</v>
      </c>
      <c r="N153" s="31"/>
      <c r="O153" s="33">
        <v>211096</v>
      </c>
      <c r="P153" s="31">
        <v>211314</v>
      </c>
      <c r="Q153" s="31">
        <v>213729</v>
      </c>
      <c r="R153" s="31">
        <v>212601</v>
      </c>
      <c r="S153" s="31">
        <v>214208</v>
      </c>
      <c r="T153" s="31"/>
    </row>
    <row r="154" spans="1:20">
      <c r="A154" s="2" t="s">
        <v>179</v>
      </c>
      <c r="B154" s="31" t="s">
        <v>3976</v>
      </c>
      <c r="C154" s="31">
        <v>0.42</v>
      </c>
      <c r="D154" s="31">
        <v>18.36</v>
      </c>
      <c r="E154" s="31">
        <v>-8.1300000000000008</v>
      </c>
      <c r="F154" s="31">
        <v>2.62</v>
      </c>
      <c r="G154" s="31">
        <v>4.5999999999999996</v>
      </c>
      <c r="H154" s="31"/>
      <c r="I154" s="31">
        <v>-15.89</v>
      </c>
      <c r="J154" s="31">
        <v>12.14</v>
      </c>
      <c r="K154" s="31">
        <v>-9.77</v>
      </c>
      <c r="L154" s="31">
        <v>-10.29</v>
      </c>
      <c r="M154" s="31">
        <v>16.82</v>
      </c>
      <c r="N154" s="31"/>
      <c r="O154" s="33">
        <v>187133</v>
      </c>
      <c r="P154" s="31">
        <v>221496</v>
      </c>
      <c r="Q154" s="31">
        <v>203481</v>
      </c>
      <c r="R154" s="31">
        <v>208815</v>
      </c>
      <c r="S154" s="31">
        <v>218429</v>
      </c>
      <c r="T154" s="31"/>
    </row>
    <row r="155" spans="1:20">
      <c r="A155" s="2" t="s">
        <v>180</v>
      </c>
      <c r="B155" s="31" t="s">
        <v>3977</v>
      </c>
      <c r="C155" s="31">
        <v>2.3199999999999998</v>
      </c>
      <c r="D155" s="31">
        <v>12.14</v>
      </c>
      <c r="E155" s="31">
        <v>0.12</v>
      </c>
      <c r="F155" s="31">
        <v>14.5</v>
      </c>
      <c r="G155" s="31">
        <v>3.18</v>
      </c>
      <c r="H155" s="31"/>
      <c r="I155" s="31">
        <v>20.5</v>
      </c>
      <c r="J155" s="31">
        <v>30.05</v>
      </c>
      <c r="K155" s="31">
        <v>40.6</v>
      </c>
      <c r="L155" s="31">
        <v>25.67</v>
      </c>
      <c r="M155" s="31">
        <v>49.74</v>
      </c>
      <c r="N155" s="31"/>
      <c r="O155" s="33">
        <v>220377</v>
      </c>
      <c r="P155" s="31">
        <v>247127</v>
      </c>
      <c r="Q155" s="31">
        <v>247412</v>
      </c>
      <c r="R155" s="31">
        <v>283295</v>
      </c>
      <c r="S155" s="31">
        <v>292309</v>
      </c>
      <c r="T155" s="31"/>
    </row>
    <row r="156" spans="1:20">
      <c r="A156" s="2" t="s">
        <v>181</v>
      </c>
      <c r="B156" s="31" t="s">
        <v>3978</v>
      </c>
      <c r="C156" s="31">
        <v>-4.13</v>
      </c>
      <c r="D156" s="31">
        <v>-5.14</v>
      </c>
      <c r="E156" s="31">
        <v>14.93</v>
      </c>
      <c r="F156" s="31">
        <v>-4.91</v>
      </c>
      <c r="G156" s="31">
        <v>-8.08</v>
      </c>
      <c r="H156" s="31"/>
      <c r="I156" s="31">
        <v>4.62</v>
      </c>
      <c r="J156" s="31">
        <v>-0.04</v>
      </c>
      <c r="K156" s="31">
        <v>-0.77</v>
      </c>
      <c r="L156" s="31">
        <v>-13.37</v>
      </c>
      <c r="M156" s="31">
        <v>33.94</v>
      </c>
      <c r="N156" s="31"/>
      <c r="O156" s="33">
        <v>676968</v>
      </c>
      <c r="P156" s="31">
        <v>642142</v>
      </c>
      <c r="Q156" s="31">
        <v>738031</v>
      </c>
      <c r="R156" s="31">
        <v>701808</v>
      </c>
      <c r="S156" s="31">
        <v>645088</v>
      </c>
      <c r="T156" s="31"/>
    </row>
    <row r="157" spans="1:20">
      <c r="A157" s="2" t="s">
        <v>182</v>
      </c>
      <c r="B157" s="31" t="s">
        <v>3979</v>
      </c>
      <c r="C157" s="31">
        <v>16.36</v>
      </c>
      <c r="D157" s="31">
        <v>-10.39</v>
      </c>
      <c r="E157" s="31">
        <v>12.16</v>
      </c>
      <c r="F157" s="31">
        <v>9.52</v>
      </c>
      <c r="G157" s="31">
        <v>11.76</v>
      </c>
      <c r="H157" s="31">
        <v>-41.35</v>
      </c>
      <c r="I157" s="31">
        <v>21.73</v>
      </c>
      <c r="J157" s="31">
        <v>17.13</v>
      </c>
      <c r="K157" s="31">
        <v>17.899999999999999</v>
      </c>
      <c r="L157" s="31">
        <v>19.309999999999999</v>
      </c>
      <c r="M157" s="31">
        <v>66.81</v>
      </c>
      <c r="N157" s="31">
        <v>-8.42</v>
      </c>
      <c r="O157" s="33">
        <v>3009936</v>
      </c>
      <c r="P157" s="31">
        <v>2697130</v>
      </c>
      <c r="Q157" s="31">
        <v>3025066</v>
      </c>
      <c r="R157" s="31">
        <v>3312944</v>
      </c>
      <c r="S157" s="31">
        <v>3702382</v>
      </c>
      <c r="T157" s="31">
        <v>2171413</v>
      </c>
    </row>
    <row r="158" spans="1:20">
      <c r="A158" s="2" t="s">
        <v>183</v>
      </c>
      <c r="B158" s="31" t="s">
        <v>3980</v>
      </c>
      <c r="C158" s="31">
        <v>-1.53</v>
      </c>
      <c r="D158" s="31">
        <v>47.75</v>
      </c>
      <c r="E158" s="31">
        <v>-26.69</v>
      </c>
      <c r="F158" s="31">
        <v>382.75</v>
      </c>
      <c r="G158" s="31">
        <v>63.2</v>
      </c>
      <c r="H158" s="31"/>
      <c r="I158" s="31">
        <v>-62.6</v>
      </c>
      <c r="J158" s="31">
        <v>-31.77</v>
      </c>
      <c r="K158" s="31">
        <v>31.61</v>
      </c>
      <c r="L158" s="31">
        <v>-26.13</v>
      </c>
      <c r="M158" s="31">
        <v>1010.11</v>
      </c>
      <c r="N158" s="31"/>
      <c r="O158" s="33">
        <v>5158</v>
      </c>
      <c r="P158" s="31">
        <v>7621</v>
      </c>
      <c r="Q158" s="31">
        <v>5587</v>
      </c>
      <c r="R158" s="31">
        <v>26971</v>
      </c>
      <c r="S158" s="31">
        <v>44016</v>
      </c>
      <c r="T158" s="31"/>
    </row>
    <row r="159" spans="1:20">
      <c r="A159" s="2" t="s">
        <v>184</v>
      </c>
      <c r="B159" s="31" t="s">
        <v>3981</v>
      </c>
      <c r="C159" s="31">
        <v>10.85</v>
      </c>
      <c r="D159" s="31">
        <v>-6</v>
      </c>
      <c r="E159" s="31">
        <v>32.56</v>
      </c>
      <c r="F159" s="31">
        <v>4.2300000000000004</v>
      </c>
      <c r="G159" s="31">
        <v>-14.94</v>
      </c>
      <c r="H159" s="31"/>
      <c r="I159" s="31">
        <v>25.17</v>
      </c>
      <c r="J159" s="31">
        <v>5.99</v>
      </c>
      <c r="K159" s="31">
        <v>15.08</v>
      </c>
      <c r="L159" s="31">
        <v>16.64</v>
      </c>
      <c r="M159" s="31">
        <v>20.36</v>
      </c>
      <c r="N159" s="31"/>
      <c r="O159" s="33">
        <v>104839</v>
      </c>
      <c r="P159" s="31">
        <v>98549</v>
      </c>
      <c r="Q159" s="31">
        <v>130634</v>
      </c>
      <c r="R159" s="31">
        <v>136164</v>
      </c>
      <c r="S159" s="31">
        <v>115822</v>
      </c>
      <c r="T159" s="31"/>
    </row>
    <row r="160" spans="1:20">
      <c r="A160" s="2" t="s">
        <v>185</v>
      </c>
      <c r="B160" s="31" t="s">
        <v>3982</v>
      </c>
      <c r="C160" s="31">
        <v>-59.59</v>
      </c>
      <c r="D160" s="31">
        <v>245.85</v>
      </c>
      <c r="E160" s="31">
        <v>-40.9</v>
      </c>
      <c r="F160" s="31">
        <v>28.9</v>
      </c>
      <c r="G160" s="31">
        <v>-15.06</v>
      </c>
      <c r="H160" s="31"/>
      <c r="I160" s="31">
        <v>-79.61</v>
      </c>
      <c r="J160" s="31">
        <v>21.1</v>
      </c>
      <c r="K160" s="31">
        <v>-37.96</v>
      </c>
      <c r="L160" s="31">
        <v>-12.11</v>
      </c>
      <c r="M160" s="31">
        <v>12.13</v>
      </c>
      <c r="N160" s="31"/>
      <c r="O160" s="33">
        <v>26054</v>
      </c>
      <c r="P160" s="31">
        <v>90107</v>
      </c>
      <c r="Q160" s="31">
        <v>53254</v>
      </c>
      <c r="R160" s="31">
        <v>68642</v>
      </c>
      <c r="S160" s="31">
        <v>58304</v>
      </c>
      <c r="T160" s="31"/>
    </row>
    <row r="161" spans="1:20">
      <c r="A161" s="2" t="s">
        <v>186</v>
      </c>
      <c r="B161" s="31" t="s">
        <v>3983</v>
      </c>
      <c r="C161" s="31">
        <v>4.38</v>
      </c>
      <c r="D161" s="31">
        <v>9.0399999999999991</v>
      </c>
      <c r="E161" s="31">
        <v>5.05</v>
      </c>
      <c r="F161" s="31">
        <v>9.27</v>
      </c>
      <c r="G161" s="31">
        <v>-10.11</v>
      </c>
      <c r="H161" s="31"/>
      <c r="I161" s="31">
        <v>12.91</v>
      </c>
      <c r="J161" s="31">
        <v>26.75</v>
      </c>
      <c r="K161" s="31">
        <v>24.07</v>
      </c>
      <c r="L161" s="31">
        <v>46.71</v>
      </c>
      <c r="M161" s="31">
        <v>39.89</v>
      </c>
      <c r="N161" s="31"/>
      <c r="O161" s="33">
        <v>95653</v>
      </c>
      <c r="P161" s="31">
        <v>104299</v>
      </c>
      <c r="Q161" s="31">
        <v>109568</v>
      </c>
      <c r="R161" s="31">
        <v>119726</v>
      </c>
      <c r="S161" s="31">
        <v>107622</v>
      </c>
      <c r="T161" s="31"/>
    </row>
    <row r="162" spans="1:20">
      <c r="A162" s="2" t="s">
        <v>187</v>
      </c>
      <c r="B162" s="31" t="s">
        <v>3984</v>
      </c>
      <c r="C162" s="31">
        <v>9.27</v>
      </c>
      <c r="D162" s="31">
        <v>11.95</v>
      </c>
      <c r="E162" s="31">
        <v>-6.76</v>
      </c>
      <c r="F162" s="31">
        <v>64.930000000000007</v>
      </c>
      <c r="G162" s="31">
        <v>-36.299999999999997</v>
      </c>
      <c r="H162" s="31"/>
      <c r="I162" s="31">
        <v>-24.11</v>
      </c>
      <c r="J162" s="31">
        <v>-23.56</v>
      </c>
      <c r="K162" s="31">
        <v>-42.66</v>
      </c>
      <c r="L162" s="31">
        <v>-20.92</v>
      </c>
      <c r="M162" s="31">
        <v>-34.479999999999997</v>
      </c>
      <c r="N162" s="31"/>
      <c r="O162" s="33">
        <v>433720</v>
      </c>
      <c r="P162" s="31">
        <v>485556</v>
      </c>
      <c r="Q162" s="31">
        <v>452730</v>
      </c>
      <c r="R162" s="31">
        <v>746675</v>
      </c>
      <c r="S162" s="31">
        <v>475669</v>
      </c>
      <c r="T162" s="31"/>
    </row>
    <row r="163" spans="1:20">
      <c r="A163" s="2" t="s">
        <v>188</v>
      </c>
      <c r="B163" s="31" t="s">
        <v>3985</v>
      </c>
      <c r="C163" s="31">
        <v>28.33</v>
      </c>
      <c r="D163" s="31">
        <v>-1.38</v>
      </c>
      <c r="E163" s="31">
        <v>-47.76</v>
      </c>
      <c r="F163" s="31">
        <v>26.25</v>
      </c>
      <c r="G163" s="31">
        <v>73.75</v>
      </c>
      <c r="H163" s="31"/>
      <c r="I163" s="31">
        <v>-26.28</v>
      </c>
      <c r="J163" s="31">
        <v>-24.51</v>
      </c>
      <c r="K163" s="31">
        <v>-21.01</v>
      </c>
      <c r="L163" s="31">
        <v>9.33</v>
      </c>
      <c r="M163" s="31">
        <v>39.86</v>
      </c>
      <c r="N163" s="31"/>
      <c r="O163" s="33">
        <v>188941</v>
      </c>
      <c r="P163" s="31">
        <v>186328</v>
      </c>
      <c r="Q163" s="31">
        <v>97334</v>
      </c>
      <c r="R163" s="31">
        <v>122881</v>
      </c>
      <c r="S163" s="31">
        <v>213510</v>
      </c>
      <c r="T163" s="31"/>
    </row>
    <row r="164" spans="1:20">
      <c r="A164" s="2" t="s">
        <v>189</v>
      </c>
      <c r="B164" s="31" t="s">
        <v>3986</v>
      </c>
      <c r="C164" s="31">
        <v>6.08</v>
      </c>
      <c r="D164" s="31">
        <v>0.12</v>
      </c>
      <c r="E164" s="31">
        <v>21.51</v>
      </c>
      <c r="F164" s="31">
        <v>21.12</v>
      </c>
      <c r="G164" s="31">
        <v>-18.600000000000001</v>
      </c>
      <c r="H164" s="31"/>
      <c r="I164" s="31">
        <v>23.78</v>
      </c>
      <c r="J164" s="31">
        <v>-2.48</v>
      </c>
      <c r="K164" s="31">
        <v>11.22</v>
      </c>
      <c r="L164" s="31">
        <v>51.77</v>
      </c>
      <c r="M164" s="31">
        <v>16.52</v>
      </c>
      <c r="N164" s="31"/>
      <c r="O164" s="33">
        <v>386900</v>
      </c>
      <c r="P164" s="31">
        <v>387357</v>
      </c>
      <c r="Q164" s="31">
        <v>470676</v>
      </c>
      <c r="R164" s="31">
        <v>570069</v>
      </c>
      <c r="S164" s="31">
        <v>464051</v>
      </c>
      <c r="T164" s="31"/>
    </row>
    <row r="165" spans="1:20">
      <c r="A165" s="2" t="s">
        <v>190</v>
      </c>
      <c r="B165" s="31" t="s">
        <v>3987</v>
      </c>
      <c r="C165" s="31">
        <v>-4.43</v>
      </c>
      <c r="D165" s="31">
        <v>10.67</v>
      </c>
      <c r="E165" s="31">
        <v>-4.1100000000000003</v>
      </c>
      <c r="F165" s="31">
        <v>-1.51</v>
      </c>
      <c r="G165" s="31">
        <v>40.64</v>
      </c>
      <c r="H165" s="31"/>
      <c r="I165" s="31">
        <v>-0.18</v>
      </c>
      <c r="J165" s="31">
        <v>3.85</v>
      </c>
      <c r="K165" s="31">
        <v>-10.45</v>
      </c>
      <c r="L165" s="31">
        <v>-19.100000000000001</v>
      </c>
      <c r="M165" s="31">
        <v>-4.7699999999999996</v>
      </c>
      <c r="N165" s="31"/>
      <c r="O165" s="33">
        <v>653438</v>
      </c>
      <c r="P165" s="31">
        <v>723187</v>
      </c>
      <c r="Q165" s="31">
        <v>693465</v>
      </c>
      <c r="R165" s="31">
        <v>683006</v>
      </c>
      <c r="S165" s="31">
        <v>960596</v>
      </c>
      <c r="T165" s="31"/>
    </row>
    <row r="166" spans="1:20">
      <c r="A166" s="2" t="s">
        <v>191</v>
      </c>
      <c r="B166" s="31" t="s">
        <v>3988</v>
      </c>
      <c r="C166" s="31">
        <v>14.83</v>
      </c>
      <c r="D166" s="31">
        <v>-5.73</v>
      </c>
      <c r="E166" s="31">
        <v>-6.06</v>
      </c>
      <c r="F166" s="31">
        <v>21.6</v>
      </c>
      <c r="G166" s="31">
        <v>-13.21</v>
      </c>
      <c r="H166" s="31"/>
      <c r="I166" s="31">
        <v>-0.64</v>
      </c>
      <c r="J166" s="31">
        <v>-8.0500000000000007</v>
      </c>
      <c r="K166" s="31">
        <v>-29.72</v>
      </c>
      <c r="L166" s="31">
        <v>13.62</v>
      </c>
      <c r="M166" s="31">
        <v>-4.53</v>
      </c>
      <c r="N166" s="31"/>
      <c r="O166" s="33">
        <v>14411314</v>
      </c>
      <c r="P166" s="31">
        <v>13584958</v>
      </c>
      <c r="Q166" s="31">
        <v>12761831</v>
      </c>
      <c r="R166" s="31">
        <v>15517904</v>
      </c>
      <c r="S166" s="31">
        <v>13468434</v>
      </c>
      <c r="T166" s="31"/>
    </row>
    <row r="167" spans="1:20">
      <c r="A167" s="2" t="s">
        <v>192</v>
      </c>
      <c r="B167" s="31" t="s">
        <v>3989</v>
      </c>
      <c r="C167" s="31">
        <v>-6.86</v>
      </c>
      <c r="D167" s="31">
        <v>-7.95</v>
      </c>
      <c r="E167" s="31">
        <v>10.89</v>
      </c>
      <c r="F167" s="31">
        <v>-5.64</v>
      </c>
      <c r="G167" s="31">
        <v>31.54</v>
      </c>
      <c r="H167" s="31"/>
      <c r="I167" s="31">
        <v>3.23</v>
      </c>
      <c r="J167" s="31">
        <v>-0.42</v>
      </c>
      <c r="K167" s="31">
        <v>6.13</v>
      </c>
      <c r="L167" s="31">
        <v>-1.9</v>
      </c>
      <c r="M167" s="31">
        <v>30.31</v>
      </c>
      <c r="N167" s="31"/>
      <c r="O167" s="33">
        <v>932527</v>
      </c>
      <c r="P167" s="31">
        <v>858395</v>
      </c>
      <c r="Q167" s="31">
        <v>951897</v>
      </c>
      <c r="R167" s="31">
        <v>898175</v>
      </c>
      <c r="S167" s="31">
        <v>1181449</v>
      </c>
      <c r="T167" s="31"/>
    </row>
    <row r="168" spans="1:20">
      <c r="A168" s="2" t="s">
        <v>193</v>
      </c>
      <c r="B168" s="31" t="s">
        <v>3990</v>
      </c>
      <c r="C168" s="31">
        <v>9.07</v>
      </c>
      <c r="D168" s="31">
        <v>4.8</v>
      </c>
      <c r="E168" s="31">
        <v>-4.5199999999999996</v>
      </c>
      <c r="F168" s="31">
        <v>-4.22</v>
      </c>
      <c r="G168" s="31">
        <v>14.94</v>
      </c>
      <c r="H168" s="31"/>
      <c r="I168" s="31">
        <v>13.47</v>
      </c>
      <c r="J168" s="31">
        <v>14.84</v>
      </c>
      <c r="K168" s="31">
        <v>-3.92</v>
      </c>
      <c r="L168" s="31">
        <v>0.47</v>
      </c>
      <c r="M168" s="31">
        <v>41.09</v>
      </c>
      <c r="N168" s="31"/>
      <c r="O168" s="33">
        <v>2741411</v>
      </c>
      <c r="P168" s="31">
        <v>2873083</v>
      </c>
      <c r="Q168" s="31">
        <v>2743179</v>
      </c>
      <c r="R168" s="31">
        <v>2627306</v>
      </c>
      <c r="S168" s="31">
        <v>3019759</v>
      </c>
      <c r="T168" s="31"/>
    </row>
    <row r="169" spans="1:20">
      <c r="A169" s="2" t="s">
        <v>194</v>
      </c>
      <c r="B169" s="31" t="s">
        <v>3991</v>
      </c>
      <c r="C169" s="31">
        <v>2.61</v>
      </c>
      <c r="D169" s="31">
        <v>-0.27</v>
      </c>
      <c r="E169" s="31">
        <v>-7.22</v>
      </c>
      <c r="F169" s="31">
        <v>13.02</v>
      </c>
      <c r="G169" s="31">
        <v>9.4700000000000006</v>
      </c>
      <c r="H169" s="31">
        <v>-31.46</v>
      </c>
      <c r="I169" s="31">
        <v>-3.58</v>
      </c>
      <c r="J169" s="31">
        <v>-8.23</v>
      </c>
      <c r="K169" s="31">
        <v>-25.21</v>
      </c>
      <c r="L169" s="31">
        <v>-15.84</v>
      </c>
      <c r="M169" s="31">
        <v>1.02</v>
      </c>
      <c r="N169" s="31">
        <v>-27.79</v>
      </c>
      <c r="O169" s="33">
        <v>83257</v>
      </c>
      <c r="P169" s="31">
        <v>83029</v>
      </c>
      <c r="Q169" s="31">
        <v>77038</v>
      </c>
      <c r="R169" s="31">
        <v>87070</v>
      </c>
      <c r="S169" s="31">
        <v>95312</v>
      </c>
      <c r="T169" s="31">
        <v>65325</v>
      </c>
    </row>
    <row r="170" spans="1:20">
      <c r="A170" s="2" t="s">
        <v>195</v>
      </c>
      <c r="B170" s="31" t="s">
        <v>3992</v>
      </c>
      <c r="C170" s="31">
        <v>6.1</v>
      </c>
      <c r="D170" s="31">
        <v>-16.739999999999998</v>
      </c>
      <c r="E170" s="31">
        <v>26.62</v>
      </c>
      <c r="F170" s="31">
        <v>-21.37</v>
      </c>
      <c r="G170" s="31">
        <v>45.02</v>
      </c>
      <c r="H170" s="31"/>
      <c r="I170" s="31">
        <v>27.6</v>
      </c>
      <c r="J170" s="31">
        <v>-13.39</v>
      </c>
      <c r="K170" s="31">
        <v>-13.92</v>
      </c>
      <c r="L170" s="31">
        <v>16.170000000000002</v>
      </c>
      <c r="M170" s="31">
        <v>40.89</v>
      </c>
      <c r="N170" s="31"/>
      <c r="O170" s="33">
        <v>607183</v>
      </c>
      <c r="P170" s="31">
        <v>505569</v>
      </c>
      <c r="Q170" s="31">
        <v>640165</v>
      </c>
      <c r="R170" s="31">
        <v>503375</v>
      </c>
      <c r="S170" s="31">
        <v>730018</v>
      </c>
      <c r="T170" s="31"/>
    </row>
    <row r="171" spans="1:20">
      <c r="A171" s="2" t="s">
        <v>196</v>
      </c>
      <c r="B171" s="31" t="s">
        <v>3993</v>
      </c>
      <c r="C171" s="31">
        <v>0.62</v>
      </c>
      <c r="D171" s="31">
        <v>-5.61</v>
      </c>
      <c r="E171" s="31">
        <v>-1.69</v>
      </c>
      <c r="F171" s="31">
        <v>-6.21</v>
      </c>
      <c r="G171" s="31">
        <v>26.04</v>
      </c>
      <c r="H171" s="31"/>
      <c r="I171" s="31">
        <v>-7.29</v>
      </c>
      <c r="J171" s="31">
        <v>6.72</v>
      </c>
      <c r="K171" s="31">
        <v>-9.09</v>
      </c>
      <c r="L171" s="31">
        <v>-22.64</v>
      </c>
      <c r="M171" s="31">
        <v>-7.69</v>
      </c>
      <c r="N171" s="31"/>
      <c r="O171" s="33">
        <v>420625</v>
      </c>
      <c r="P171" s="31">
        <v>397029</v>
      </c>
      <c r="Q171" s="31">
        <v>390309</v>
      </c>
      <c r="R171" s="31">
        <v>366076</v>
      </c>
      <c r="S171" s="31">
        <v>461407</v>
      </c>
      <c r="T171" s="31"/>
    </row>
    <row r="172" spans="1:20">
      <c r="A172" s="2" t="s">
        <v>197</v>
      </c>
      <c r="B172" s="31" t="s">
        <v>3994</v>
      </c>
      <c r="C172" s="31">
        <v>13.36</v>
      </c>
      <c r="D172" s="31">
        <v>28.35</v>
      </c>
      <c r="E172" s="31">
        <v>-8.18</v>
      </c>
      <c r="F172" s="31">
        <v>-2.48</v>
      </c>
      <c r="G172" s="31">
        <v>-22.82</v>
      </c>
      <c r="H172" s="31">
        <v>-38.81</v>
      </c>
      <c r="I172" s="31">
        <v>-8.84</v>
      </c>
      <c r="J172" s="31">
        <v>12.82</v>
      </c>
      <c r="K172" s="31">
        <v>42.18</v>
      </c>
      <c r="L172" s="31">
        <v>-16.2</v>
      </c>
      <c r="M172" s="31">
        <v>40.25</v>
      </c>
      <c r="N172" s="31">
        <v>-60.7</v>
      </c>
      <c r="O172" s="33">
        <v>438926</v>
      </c>
      <c r="P172" s="31">
        <v>563371</v>
      </c>
      <c r="Q172" s="31">
        <v>517278</v>
      </c>
      <c r="R172" s="31">
        <v>504432</v>
      </c>
      <c r="S172" s="31">
        <v>389320</v>
      </c>
      <c r="T172" s="31">
        <v>238215</v>
      </c>
    </row>
    <row r="173" spans="1:20">
      <c r="A173" s="2" t="s">
        <v>198</v>
      </c>
      <c r="B173" s="31" t="s">
        <v>3995</v>
      </c>
      <c r="C173" s="31">
        <v>10.97</v>
      </c>
      <c r="D173" s="31">
        <v>-22.06</v>
      </c>
      <c r="E173" s="31">
        <v>2.0299999999999998</v>
      </c>
      <c r="F173" s="31">
        <v>-23.86</v>
      </c>
      <c r="G173" s="31">
        <v>80.510000000000005</v>
      </c>
      <c r="H173" s="31"/>
      <c r="I173" s="31">
        <v>8.3699999999999992</v>
      </c>
      <c r="J173" s="31">
        <v>-1.36</v>
      </c>
      <c r="K173" s="31">
        <v>-12.11</v>
      </c>
      <c r="L173" s="31">
        <v>-11.02</v>
      </c>
      <c r="M173" s="31">
        <v>58.17</v>
      </c>
      <c r="N173" s="31"/>
      <c r="O173" s="33">
        <v>528372</v>
      </c>
      <c r="P173" s="31">
        <v>411805</v>
      </c>
      <c r="Q173" s="31">
        <v>420145</v>
      </c>
      <c r="R173" s="31">
        <v>319913</v>
      </c>
      <c r="S173" s="31">
        <v>577471</v>
      </c>
      <c r="T173" s="31"/>
    </row>
    <row r="174" spans="1:20">
      <c r="A174" s="2" t="s">
        <v>199</v>
      </c>
      <c r="B174" s="31" t="s">
        <v>3996</v>
      </c>
      <c r="C174" s="31">
        <v>16.059999999999999</v>
      </c>
      <c r="D174" s="31">
        <v>-6.02</v>
      </c>
      <c r="E174" s="31">
        <v>8.9600000000000009</v>
      </c>
      <c r="F174" s="31">
        <v>8.77</v>
      </c>
      <c r="G174" s="31">
        <v>-2.4500000000000002</v>
      </c>
      <c r="H174" s="31"/>
      <c r="I174" s="31">
        <v>2.2000000000000002</v>
      </c>
      <c r="J174" s="31">
        <v>-4.9800000000000004</v>
      </c>
      <c r="K174" s="31">
        <v>-3.15</v>
      </c>
      <c r="L174" s="31">
        <v>19.66</v>
      </c>
      <c r="M174" s="31">
        <v>41.59</v>
      </c>
      <c r="N174" s="31"/>
      <c r="O174" s="33">
        <v>295645</v>
      </c>
      <c r="P174" s="31">
        <v>277836</v>
      </c>
      <c r="Q174" s="31">
        <v>302734</v>
      </c>
      <c r="R174" s="31">
        <v>329288</v>
      </c>
      <c r="S174" s="31">
        <v>321218</v>
      </c>
      <c r="T174" s="31"/>
    </row>
    <row r="175" spans="1:20">
      <c r="A175" s="2" t="s">
        <v>200</v>
      </c>
      <c r="B175" s="31" t="s">
        <v>3997</v>
      </c>
      <c r="C175" s="31">
        <v>-24.83</v>
      </c>
      <c r="D175" s="31">
        <v>-33.74</v>
      </c>
      <c r="E175" s="31">
        <v>45.11</v>
      </c>
      <c r="F175" s="31">
        <v>-14.96</v>
      </c>
      <c r="G175" s="31">
        <v>112.82</v>
      </c>
      <c r="H175" s="31"/>
      <c r="I175" s="31">
        <v>46.08</v>
      </c>
      <c r="J175" s="31">
        <v>21.7</v>
      </c>
      <c r="K175" s="31">
        <v>24.44</v>
      </c>
      <c r="L175" s="31">
        <v>-59.7</v>
      </c>
      <c r="M175" s="31">
        <v>452.54</v>
      </c>
      <c r="N175" s="31"/>
      <c r="O175" s="33">
        <v>404345</v>
      </c>
      <c r="P175" s="31">
        <v>267918</v>
      </c>
      <c r="Q175" s="31">
        <v>388776</v>
      </c>
      <c r="R175" s="31">
        <v>330626</v>
      </c>
      <c r="S175" s="31">
        <v>703654</v>
      </c>
      <c r="T175" s="31"/>
    </row>
    <row r="176" spans="1:20">
      <c r="A176" s="2" t="s">
        <v>201</v>
      </c>
      <c r="B176" s="31" t="s">
        <v>3998</v>
      </c>
      <c r="C176" s="31">
        <v>3.25</v>
      </c>
      <c r="D176" s="31">
        <v>2.57</v>
      </c>
      <c r="E176" s="31">
        <v>9.82</v>
      </c>
      <c r="F176" s="31">
        <v>1.45</v>
      </c>
      <c r="G176" s="31">
        <v>0</v>
      </c>
      <c r="H176" s="31"/>
      <c r="I176" s="31">
        <v>54.95</v>
      </c>
      <c r="J176" s="31">
        <v>17.8</v>
      </c>
      <c r="K176" s="31">
        <v>19.87</v>
      </c>
      <c r="L176" s="31">
        <v>3.15</v>
      </c>
      <c r="M176" s="31">
        <v>15.62</v>
      </c>
      <c r="N176" s="31"/>
      <c r="O176" s="33">
        <v>537249</v>
      </c>
      <c r="P176" s="31">
        <v>551070</v>
      </c>
      <c r="Q176" s="31">
        <v>605208</v>
      </c>
      <c r="R176" s="31">
        <v>613963</v>
      </c>
      <c r="S176" s="31">
        <v>613933</v>
      </c>
      <c r="T176" s="31"/>
    </row>
    <row r="177" spans="1:20">
      <c r="A177" s="2" t="s">
        <v>202</v>
      </c>
      <c r="B177" s="31" t="s">
        <v>3999</v>
      </c>
      <c r="C177" s="31">
        <v>12.51</v>
      </c>
      <c r="D177" s="31">
        <v>67.28</v>
      </c>
      <c r="E177" s="31">
        <v>-14.48</v>
      </c>
      <c r="F177" s="31">
        <v>-25.62</v>
      </c>
      <c r="G177" s="31">
        <v>62.07</v>
      </c>
      <c r="H177" s="31"/>
      <c r="I177" s="31">
        <v>-37.61</v>
      </c>
      <c r="J177" s="31">
        <v>44.56</v>
      </c>
      <c r="K177" s="31">
        <v>5.47</v>
      </c>
      <c r="L177" s="31">
        <v>-42.13</v>
      </c>
      <c r="M177" s="31">
        <v>17.02</v>
      </c>
      <c r="N177" s="31"/>
      <c r="O177" s="33">
        <v>346813</v>
      </c>
      <c r="P177" s="31">
        <v>580134</v>
      </c>
      <c r="Q177" s="31">
        <v>496126</v>
      </c>
      <c r="R177" s="31">
        <v>369026</v>
      </c>
      <c r="S177" s="31">
        <v>598085</v>
      </c>
      <c r="T177" s="31"/>
    </row>
    <row r="178" spans="1:20">
      <c r="A178" s="2" t="s">
        <v>203</v>
      </c>
      <c r="B178" s="31" t="s">
        <v>4000</v>
      </c>
      <c r="C178" s="31">
        <v>1.67</v>
      </c>
      <c r="D178" s="31">
        <v>-8.69</v>
      </c>
      <c r="E178" s="31">
        <v>15.25</v>
      </c>
      <c r="F178" s="31">
        <v>-3.55</v>
      </c>
      <c r="G178" s="31">
        <v>4.68</v>
      </c>
      <c r="H178" s="31"/>
      <c r="I178" s="31">
        <v>-6.17</v>
      </c>
      <c r="J178" s="31">
        <v>-8.7200000000000006</v>
      </c>
      <c r="K178" s="31">
        <v>2.8</v>
      </c>
      <c r="L178" s="31">
        <v>-11.81</v>
      </c>
      <c r="M178" s="31">
        <v>-2.99</v>
      </c>
      <c r="N178" s="31"/>
      <c r="O178" s="33">
        <v>1981078</v>
      </c>
      <c r="P178" s="31">
        <v>1808865</v>
      </c>
      <c r="Q178" s="31">
        <v>2084636</v>
      </c>
      <c r="R178" s="31">
        <v>2010718</v>
      </c>
      <c r="S178" s="31">
        <v>2104739</v>
      </c>
      <c r="T178" s="31"/>
    </row>
    <row r="179" spans="1:20">
      <c r="A179" s="2" t="s">
        <v>204</v>
      </c>
      <c r="B179" s="31" t="s">
        <v>4001</v>
      </c>
      <c r="C179" s="31">
        <v>-10.79</v>
      </c>
      <c r="D179" s="31">
        <v>37.03</v>
      </c>
      <c r="E179" s="31">
        <v>1.05</v>
      </c>
      <c r="F179" s="31">
        <v>-24.05</v>
      </c>
      <c r="G179" s="31">
        <v>-4.21</v>
      </c>
      <c r="H179" s="31">
        <v>-21.24</v>
      </c>
      <c r="I179" s="31">
        <v>-36</v>
      </c>
      <c r="J179" s="31">
        <v>22.95</v>
      </c>
      <c r="K179" s="31">
        <v>0.79</v>
      </c>
      <c r="L179" s="31">
        <v>-30.43</v>
      </c>
      <c r="M179" s="31">
        <v>14.13</v>
      </c>
      <c r="N179" s="31">
        <v>-1.35</v>
      </c>
      <c r="O179" s="33">
        <v>788737</v>
      </c>
      <c r="P179" s="31">
        <v>1080840</v>
      </c>
      <c r="Q179" s="31">
        <v>1092138</v>
      </c>
      <c r="R179" s="31">
        <v>829436</v>
      </c>
      <c r="S179" s="31">
        <v>794503</v>
      </c>
      <c r="T179" s="31">
        <v>625771</v>
      </c>
    </row>
    <row r="180" spans="1:20">
      <c r="A180" s="2" t="s">
        <v>205</v>
      </c>
      <c r="B180" s="31" t="s">
        <v>4002</v>
      </c>
      <c r="C180" s="31">
        <v>4.2300000000000004</v>
      </c>
      <c r="D180" s="31">
        <v>2.6</v>
      </c>
      <c r="E180" s="31">
        <v>1.1200000000000001</v>
      </c>
      <c r="F180" s="31">
        <v>-3.72</v>
      </c>
      <c r="G180" s="31">
        <v>3.81</v>
      </c>
      <c r="H180" s="31"/>
      <c r="I180" s="31">
        <v>-4.7</v>
      </c>
      <c r="J180" s="31">
        <v>-7.71</v>
      </c>
      <c r="K180" s="31">
        <v>2.84</v>
      </c>
      <c r="L180" s="31">
        <v>-4.29</v>
      </c>
      <c r="M180" s="31">
        <v>24.14</v>
      </c>
      <c r="N180" s="31"/>
      <c r="O180" s="33">
        <v>532891</v>
      </c>
      <c r="P180" s="31">
        <v>546747</v>
      </c>
      <c r="Q180" s="31">
        <v>552855</v>
      </c>
      <c r="R180" s="31">
        <v>532286</v>
      </c>
      <c r="S180" s="31">
        <v>552559</v>
      </c>
      <c r="T180" s="31"/>
    </row>
    <row r="181" spans="1:20">
      <c r="A181" s="2" t="s">
        <v>206</v>
      </c>
      <c r="B181" s="31" t="s">
        <v>4003</v>
      </c>
      <c r="C181" s="31">
        <v>30.86</v>
      </c>
      <c r="D181" s="31">
        <v>-23.1</v>
      </c>
      <c r="E181" s="31">
        <v>2.31</v>
      </c>
      <c r="F181" s="31">
        <v>3.37</v>
      </c>
      <c r="G181" s="31">
        <v>23.2</v>
      </c>
      <c r="H181" s="31"/>
      <c r="I181" s="31">
        <v>10.8</v>
      </c>
      <c r="J181" s="31">
        <v>0.76</v>
      </c>
      <c r="K181" s="31">
        <v>-12.27</v>
      </c>
      <c r="L181" s="31">
        <v>-8.4499999999999993</v>
      </c>
      <c r="M181" s="31">
        <v>-5.68</v>
      </c>
      <c r="N181" s="31"/>
      <c r="O181" s="33">
        <v>865696</v>
      </c>
      <c r="P181" s="31">
        <v>665696</v>
      </c>
      <c r="Q181" s="31">
        <v>681082</v>
      </c>
      <c r="R181" s="31">
        <v>704056</v>
      </c>
      <c r="S181" s="31">
        <v>867400</v>
      </c>
      <c r="T181" s="31"/>
    </row>
    <row r="182" spans="1:20">
      <c r="A182" s="2" t="s">
        <v>207</v>
      </c>
      <c r="B182" s="31" t="s">
        <v>4004</v>
      </c>
      <c r="C182" s="31">
        <v>-9.7799999999999994</v>
      </c>
      <c r="D182" s="31">
        <v>-0.49</v>
      </c>
      <c r="E182" s="31">
        <v>-10.61</v>
      </c>
      <c r="F182" s="31">
        <v>5.95</v>
      </c>
      <c r="G182" s="31">
        <v>9.59</v>
      </c>
      <c r="H182" s="31"/>
      <c r="I182" s="31">
        <v>-16.079999999999998</v>
      </c>
      <c r="J182" s="31">
        <v>15.57</v>
      </c>
      <c r="K182" s="31">
        <v>-21.19</v>
      </c>
      <c r="L182" s="31">
        <v>-23.34</v>
      </c>
      <c r="M182" s="31">
        <v>-2.0699999999999998</v>
      </c>
      <c r="N182" s="31"/>
      <c r="O182" s="33">
        <v>1739235</v>
      </c>
      <c r="P182" s="31">
        <v>1730648</v>
      </c>
      <c r="Q182" s="31">
        <v>1547024</v>
      </c>
      <c r="R182" s="31">
        <v>1639028</v>
      </c>
      <c r="S182" s="31">
        <v>1796146</v>
      </c>
      <c r="T182" s="31"/>
    </row>
    <row r="183" spans="1:20">
      <c r="A183" s="2" t="s">
        <v>208</v>
      </c>
      <c r="B183" s="31" t="s">
        <v>28</v>
      </c>
      <c r="C183" s="31">
        <v>11.09</v>
      </c>
      <c r="D183" s="31">
        <v>-6.27</v>
      </c>
      <c r="E183" s="31">
        <v>1.06</v>
      </c>
      <c r="F183" s="31">
        <v>11.85</v>
      </c>
      <c r="G183" s="31">
        <v>9.6999999999999993</v>
      </c>
      <c r="H183" s="31"/>
      <c r="I183" s="31">
        <v>-7.71</v>
      </c>
      <c r="J183" s="31">
        <v>-8.98</v>
      </c>
      <c r="K183" s="31">
        <v>-11.17</v>
      </c>
      <c r="L183" s="31">
        <v>-8.91</v>
      </c>
      <c r="M183" s="31">
        <v>12.74</v>
      </c>
      <c r="N183" s="31"/>
      <c r="O183" s="33">
        <v>623221</v>
      </c>
      <c r="P183" s="31">
        <v>584151</v>
      </c>
      <c r="Q183" s="31">
        <v>590314</v>
      </c>
      <c r="R183" s="31">
        <v>660278</v>
      </c>
      <c r="S183" s="31">
        <v>724301</v>
      </c>
      <c r="T183" s="31"/>
    </row>
    <row r="184" spans="1:20">
      <c r="A184" s="2" t="s">
        <v>209</v>
      </c>
      <c r="B184" s="31" t="s">
        <v>4005</v>
      </c>
      <c r="C184" s="31">
        <v>6.73</v>
      </c>
      <c r="D184" s="31">
        <v>-7.52</v>
      </c>
      <c r="E184" s="31">
        <v>-2.21</v>
      </c>
      <c r="F184" s="31">
        <v>2.0299999999999998</v>
      </c>
      <c r="G184" s="31">
        <v>4.1900000000000004</v>
      </c>
      <c r="H184" s="31"/>
      <c r="I184" s="31">
        <v>2.37</v>
      </c>
      <c r="J184" s="31">
        <v>-8.36</v>
      </c>
      <c r="K184" s="31">
        <v>7.15</v>
      </c>
      <c r="L184" s="31">
        <v>3.93</v>
      </c>
      <c r="M184" s="31">
        <v>-6.2</v>
      </c>
      <c r="N184" s="31"/>
      <c r="O184" s="33">
        <v>1590146</v>
      </c>
      <c r="P184" s="31">
        <v>1470603</v>
      </c>
      <c r="Q184" s="31">
        <v>1438112</v>
      </c>
      <c r="R184" s="31">
        <v>1467346</v>
      </c>
      <c r="S184" s="31">
        <v>1528811</v>
      </c>
      <c r="T184" s="31"/>
    </row>
    <row r="185" spans="1:20">
      <c r="A185" s="2" t="s">
        <v>210</v>
      </c>
      <c r="B185" s="31" t="s">
        <v>4006</v>
      </c>
      <c r="C185" s="31">
        <v>-17.39</v>
      </c>
      <c r="D185" s="31">
        <v>45.97</v>
      </c>
      <c r="E185" s="31">
        <v>-23.76</v>
      </c>
      <c r="F185" s="31">
        <v>18.649999999999999</v>
      </c>
      <c r="G185" s="31">
        <v>-33.76</v>
      </c>
      <c r="H185" s="31">
        <v>-6.84</v>
      </c>
      <c r="I185" s="31">
        <v>9.3800000000000008</v>
      </c>
      <c r="J185" s="31">
        <v>-9.91</v>
      </c>
      <c r="K185" s="31">
        <v>-18.149999999999999</v>
      </c>
      <c r="L185" s="31">
        <v>-4.79</v>
      </c>
      <c r="M185" s="31">
        <v>-11.57</v>
      </c>
      <c r="N185" s="31">
        <v>-7.98</v>
      </c>
      <c r="O185" s="33">
        <v>35037</v>
      </c>
      <c r="P185" s="31">
        <v>51142</v>
      </c>
      <c r="Q185" s="31">
        <v>38993</v>
      </c>
      <c r="R185" s="31">
        <v>46266</v>
      </c>
      <c r="S185" s="31">
        <v>30646</v>
      </c>
      <c r="T185" s="31">
        <v>28549</v>
      </c>
    </row>
    <row r="186" spans="1:20">
      <c r="A186" s="2" t="s">
        <v>211</v>
      </c>
      <c r="B186" s="31" t="s">
        <v>4007</v>
      </c>
      <c r="C186" s="31">
        <v>14.1</v>
      </c>
      <c r="D186" s="31">
        <v>-0.14000000000000001</v>
      </c>
      <c r="E186" s="31">
        <v>0.79</v>
      </c>
      <c r="F186" s="31">
        <v>19.579999999999998</v>
      </c>
      <c r="G186" s="31">
        <v>-1.81</v>
      </c>
      <c r="H186" s="31"/>
      <c r="I186" s="31">
        <v>29.09</v>
      </c>
      <c r="J186" s="31">
        <v>10.1</v>
      </c>
      <c r="K186" s="31">
        <v>9.42</v>
      </c>
      <c r="L186" s="31">
        <v>44.2</v>
      </c>
      <c r="M186" s="31">
        <v>57.95</v>
      </c>
      <c r="N186" s="31"/>
      <c r="O186" s="33">
        <v>2227028</v>
      </c>
      <c r="P186" s="31">
        <v>2223961</v>
      </c>
      <c r="Q186" s="31">
        <v>2241492</v>
      </c>
      <c r="R186" s="31">
        <v>2680334</v>
      </c>
      <c r="S186" s="31">
        <v>2631806</v>
      </c>
      <c r="T186" s="31"/>
    </row>
    <row r="187" spans="1:20">
      <c r="A187" s="2" t="s">
        <v>212</v>
      </c>
      <c r="B187" s="31" t="s">
        <v>30</v>
      </c>
      <c r="C187" s="31">
        <v>1.85</v>
      </c>
      <c r="D187" s="31">
        <v>-9.48</v>
      </c>
      <c r="E187" s="31">
        <v>6.29</v>
      </c>
      <c r="F187" s="31">
        <v>12.93</v>
      </c>
      <c r="G187" s="31">
        <v>4.45</v>
      </c>
      <c r="H187" s="31"/>
      <c r="I187" s="31">
        <v>-5.28</v>
      </c>
      <c r="J187" s="31">
        <v>-12.04</v>
      </c>
      <c r="K187" s="31">
        <v>-12.6</v>
      </c>
      <c r="L187" s="31">
        <v>-6.17</v>
      </c>
      <c r="M187" s="31">
        <v>16.98</v>
      </c>
      <c r="N187" s="31"/>
      <c r="O187" s="33">
        <v>3426999</v>
      </c>
      <c r="P187" s="31">
        <v>3102020</v>
      </c>
      <c r="Q187" s="31">
        <v>3297285</v>
      </c>
      <c r="R187" s="31">
        <v>3723693</v>
      </c>
      <c r="S187" s="31">
        <v>3889579</v>
      </c>
      <c r="T187" s="31"/>
    </row>
    <row r="188" spans="1:20">
      <c r="A188" s="2" t="s">
        <v>213</v>
      </c>
      <c r="B188" s="31" t="s">
        <v>4008</v>
      </c>
      <c r="C188" s="31">
        <v>-36.11</v>
      </c>
      <c r="D188" s="31">
        <v>65.41</v>
      </c>
      <c r="E188" s="31">
        <v>-13.28</v>
      </c>
      <c r="F188" s="31">
        <v>-3.3</v>
      </c>
      <c r="G188" s="31">
        <v>30.86</v>
      </c>
      <c r="H188" s="31"/>
      <c r="I188" s="31">
        <v>-6.93</v>
      </c>
      <c r="J188" s="31">
        <v>-11.78</v>
      </c>
      <c r="K188" s="31">
        <v>-4.96</v>
      </c>
      <c r="L188" s="31">
        <v>-16.29</v>
      </c>
      <c r="M188" s="31">
        <v>17.8</v>
      </c>
      <c r="N188" s="31"/>
      <c r="O188" s="33">
        <v>2557160</v>
      </c>
      <c r="P188" s="31">
        <v>4229883</v>
      </c>
      <c r="Q188" s="31">
        <v>3668313</v>
      </c>
      <c r="R188" s="31">
        <v>3547315</v>
      </c>
      <c r="S188" s="31">
        <v>4642034</v>
      </c>
      <c r="T188" s="31"/>
    </row>
    <row r="189" spans="1:20">
      <c r="A189" s="2" t="s">
        <v>214</v>
      </c>
      <c r="B189" s="31" t="s">
        <v>4009</v>
      </c>
      <c r="C189" s="31">
        <v>8.76</v>
      </c>
      <c r="D189" s="31">
        <v>1.88</v>
      </c>
      <c r="E189" s="31">
        <v>-9.86</v>
      </c>
      <c r="F189" s="31">
        <v>-2.11</v>
      </c>
      <c r="G189" s="31">
        <v>8.67</v>
      </c>
      <c r="H189" s="31"/>
      <c r="I189" s="31">
        <v>9.01</v>
      </c>
      <c r="J189" s="31">
        <v>19.43</v>
      </c>
      <c r="K189" s="31">
        <v>-2.88</v>
      </c>
      <c r="L189" s="31">
        <v>4.8</v>
      </c>
      <c r="M189" s="31">
        <v>16.57</v>
      </c>
      <c r="N189" s="31"/>
      <c r="O189" s="33">
        <v>629382</v>
      </c>
      <c r="P189" s="31">
        <v>641242</v>
      </c>
      <c r="Q189" s="31">
        <v>577996</v>
      </c>
      <c r="R189" s="31">
        <v>565825</v>
      </c>
      <c r="S189" s="31">
        <v>614864</v>
      </c>
      <c r="T189" s="31"/>
    </row>
    <row r="190" spans="1:20">
      <c r="A190" s="2" t="s">
        <v>215</v>
      </c>
      <c r="B190" s="31" t="s">
        <v>4010</v>
      </c>
      <c r="C190" s="31">
        <v>46.63</v>
      </c>
      <c r="D190" s="31">
        <v>-34.840000000000003</v>
      </c>
      <c r="E190" s="31">
        <v>-25.08</v>
      </c>
      <c r="F190" s="31">
        <v>116.12</v>
      </c>
      <c r="G190" s="31">
        <v>-21.92</v>
      </c>
      <c r="H190" s="31"/>
      <c r="I190" s="31">
        <v>-21.09</v>
      </c>
      <c r="J190" s="31">
        <v>-25.19</v>
      </c>
      <c r="K190" s="31">
        <v>-45.57</v>
      </c>
      <c r="L190" s="31">
        <v>14.87</v>
      </c>
      <c r="M190" s="31">
        <v>-0.24</v>
      </c>
      <c r="N190" s="31"/>
      <c r="O190" s="33">
        <v>182594</v>
      </c>
      <c r="P190" s="31">
        <v>118978</v>
      </c>
      <c r="Q190" s="31">
        <v>89134</v>
      </c>
      <c r="R190" s="31">
        <v>192639</v>
      </c>
      <c r="S190" s="31">
        <v>150415</v>
      </c>
      <c r="T190" s="31"/>
    </row>
    <row r="191" spans="1:20">
      <c r="A191" s="2" t="s">
        <v>216</v>
      </c>
      <c r="B191" s="31" t="s">
        <v>4011</v>
      </c>
      <c r="C191" s="31">
        <v>6.4</v>
      </c>
      <c r="D191" s="31">
        <v>-8.52</v>
      </c>
      <c r="E191" s="31">
        <v>-8.73</v>
      </c>
      <c r="F191" s="31">
        <v>-11.2</v>
      </c>
      <c r="G191" s="31">
        <v>74.55</v>
      </c>
      <c r="H191" s="31"/>
      <c r="I191" s="31">
        <v>6.61</v>
      </c>
      <c r="J191" s="31">
        <v>9.82</v>
      </c>
      <c r="K191" s="31">
        <v>0.46</v>
      </c>
      <c r="L191" s="31">
        <v>-8.1199999999999992</v>
      </c>
      <c r="M191" s="31">
        <v>23.03</v>
      </c>
      <c r="N191" s="31"/>
      <c r="O191" s="33">
        <v>1093632</v>
      </c>
      <c r="P191" s="31">
        <v>1000405</v>
      </c>
      <c r="Q191" s="31">
        <v>913112</v>
      </c>
      <c r="R191" s="31">
        <v>810828</v>
      </c>
      <c r="S191" s="31">
        <v>1415330</v>
      </c>
      <c r="T191" s="31"/>
    </row>
    <row r="192" spans="1:20">
      <c r="A192" s="2" t="s">
        <v>217</v>
      </c>
      <c r="B192" s="31" t="s">
        <v>4012</v>
      </c>
      <c r="C192" s="31">
        <v>18.93</v>
      </c>
      <c r="D192" s="31">
        <v>-7.32</v>
      </c>
      <c r="E192" s="31">
        <v>-18.07</v>
      </c>
      <c r="F192" s="31">
        <v>30.99</v>
      </c>
      <c r="G192" s="31">
        <v>-32.799999999999997</v>
      </c>
      <c r="H192" s="31"/>
      <c r="I192" s="31">
        <v>-2.06</v>
      </c>
      <c r="J192" s="31">
        <v>-26.54</v>
      </c>
      <c r="K192" s="31">
        <v>-31.68</v>
      </c>
      <c r="L192" s="31">
        <v>-16.66</v>
      </c>
      <c r="M192" s="31">
        <v>-44.01</v>
      </c>
      <c r="N192" s="31"/>
      <c r="O192" s="33">
        <v>501491</v>
      </c>
      <c r="P192" s="31">
        <v>464776</v>
      </c>
      <c r="Q192" s="31">
        <v>380804</v>
      </c>
      <c r="R192" s="31">
        <v>498829</v>
      </c>
      <c r="S192" s="31">
        <v>335219</v>
      </c>
      <c r="T192" s="31"/>
    </row>
    <row r="193" spans="1:20">
      <c r="A193" s="2" t="s">
        <v>218</v>
      </c>
      <c r="B193" s="31" t="s">
        <v>4013</v>
      </c>
      <c r="C193" s="31">
        <v>-7.75</v>
      </c>
      <c r="D193" s="31">
        <v>-11.87</v>
      </c>
      <c r="E193" s="31">
        <v>16.62</v>
      </c>
      <c r="F193" s="31">
        <v>-1.63</v>
      </c>
      <c r="G193" s="31">
        <v>23.92</v>
      </c>
      <c r="H193" s="31"/>
      <c r="I193" s="31">
        <v>-0.71</v>
      </c>
      <c r="J193" s="31">
        <v>-35.700000000000003</v>
      </c>
      <c r="K193" s="31">
        <v>-19.440000000000001</v>
      </c>
      <c r="L193" s="31">
        <v>-11.37</v>
      </c>
      <c r="M193" s="31">
        <v>5.91</v>
      </c>
      <c r="N193" s="31"/>
      <c r="O193" s="33">
        <v>602415</v>
      </c>
      <c r="P193" s="31">
        <v>530905</v>
      </c>
      <c r="Q193" s="31">
        <v>619152</v>
      </c>
      <c r="R193" s="31">
        <v>609084</v>
      </c>
      <c r="S193" s="31">
        <v>754802</v>
      </c>
      <c r="T193" s="31"/>
    </row>
    <row r="194" spans="1:20">
      <c r="A194" s="2" t="s">
        <v>219</v>
      </c>
      <c r="B194" s="31" t="s">
        <v>4014</v>
      </c>
      <c r="C194" s="31">
        <v>1.87</v>
      </c>
      <c r="D194" s="31">
        <v>9.61</v>
      </c>
      <c r="E194" s="31">
        <v>-1.92</v>
      </c>
      <c r="F194" s="31">
        <v>5.17</v>
      </c>
      <c r="G194" s="31">
        <v>13.67</v>
      </c>
      <c r="H194" s="31"/>
      <c r="I194" s="31">
        <v>-2.13</v>
      </c>
      <c r="J194" s="31">
        <v>1.44</v>
      </c>
      <c r="K194" s="31">
        <v>-6.9</v>
      </c>
      <c r="L194" s="31">
        <v>-10.77</v>
      </c>
      <c r="M194" s="31">
        <v>14.82</v>
      </c>
      <c r="N194" s="31"/>
      <c r="O194" s="33">
        <v>758763</v>
      </c>
      <c r="P194" s="31">
        <v>831651</v>
      </c>
      <c r="Q194" s="31">
        <v>815657</v>
      </c>
      <c r="R194" s="31">
        <v>857851</v>
      </c>
      <c r="S194" s="31">
        <v>975160</v>
      </c>
      <c r="T194" s="31"/>
    </row>
    <row r="195" spans="1:20">
      <c r="A195" s="2" t="s">
        <v>220</v>
      </c>
      <c r="B195" s="31" t="s">
        <v>29</v>
      </c>
      <c r="C195" s="31">
        <v>14.12</v>
      </c>
      <c r="D195" s="31">
        <v>-15.84</v>
      </c>
      <c r="E195" s="31">
        <v>14.21</v>
      </c>
      <c r="F195" s="31">
        <v>-7.85</v>
      </c>
      <c r="G195" s="31">
        <v>-25.5</v>
      </c>
      <c r="H195" s="31"/>
      <c r="I195" s="31">
        <v>-10.9</v>
      </c>
      <c r="J195" s="31">
        <v>-25.7</v>
      </c>
      <c r="K195" s="31">
        <v>2.33</v>
      </c>
      <c r="L195" s="31">
        <v>25.08</v>
      </c>
      <c r="M195" s="31">
        <v>-9.74</v>
      </c>
      <c r="N195" s="31"/>
      <c r="O195" s="33">
        <v>180026</v>
      </c>
      <c r="P195" s="31">
        <v>151518</v>
      </c>
      <c r="Q195" s="31">
        <v>173051</v>
      </c>
      <c r="R195" s="31">
        <v>159463</v>
      </c>
      <c r="S195" s="31">
        <v>118805</v>
      </c>
      <c r="T195" s="31"/>
    </row>
    <row r="196" spans="1:20">
      <c r="A196" s="2" t="s">
        <v>221</v>
      </c>
      <c r="B196" s="31" t="s">
        <v>4015</v>
      </c>
      <c r="C196" s="31">
        <v>2.36</v>
      </c>
      <c r="D196" s="31">
        <v>5.32</v>
      </c>
      <c r="E196" s="31">
        <v>-4.34</v>
      </c>
      <c r="F196" s="31">
        <v>-9.48</v>
      </c>
      <c r="G196" s="31">
        <v>68.239999999999995</v>
      </c>
      <c r="H196" s="31"/>
      <c r="I196" s="31">
        <v>-2.66</v>
      </c>
      <c r="J196" s="31">
        <v>-7.5</v>
      </c>
      <c r="K196" s="31">
        <v>-7.86</v>
      </c>
      <c r="L196" s="31">
        <v>2.63</v>
      </c>
      <c r="M196" s="31">
        <v>-2.06</v>
      </c>
      <c r="N196" s="31"/>
      <c r="O196" s="33">
        <v>201623</v>
      </c>
      <c r="P196" s="31">
        <v>212342</v>
      </c>
      <c r="Q196" s="31">
        <v>203121</v>
      </c>
      <c r="R196" s="31">
        <v>183864</v>
      </c>
      <c r="S196" s="31">
        <v>309332</v>
      </c>
      <c r="T196" s="31"/>
    </row>
    <row r="197" spans="1:20">
      <c r="A197" s="2" t="s">
        <v>222</v>
      </c>
      <c r="B197" s="31" t="s">
        <v>4016</v>
      </c>
      <c r="C197" s="31">
        <v>14.85</v>
      </c>
      <c r="D197" s="31">
        <v>3.72</v>
      </c>
      <c r="E197" s="31">
        <v>0.06</v>
      </c>
      <c r="F197" s="31">
        <v>8.19</v>
      </c>
      <c r="G197" s="31">
        <v>28.56</v>
      </c>
      <c r="H197" s="31"/>
      <c r="I197" s="31">
        <v>11.79</v>
      </c>
      <c r="J197" s="31">
        <v>11.46</v>
      </c>
      <c r="K197" s="31">
        <v>4.84</v>
      </c>
      <c r="L197" s="31">
        <v>14.71</v>
      </c>
      <c r="M197" s="31">
        <v>4.1500000000000004</v>
      </c>
      <c r="N197" s="31"/>
      <c r="O197" s="33">
        <v>129729</v>
      </c>
      <c r="P197" s="31">
        <v>134550</v>
      </c>
      <c r="Q197" s="31">
        <v>134627</v>
      </c>
      <c r="R197" s="31">
        <v>145647</v>
      </c>
      <c r="S197" s="31">
        <v>187249</v>
      </c>
      <c r="T197" s="31"/>
    </row>
    <row r="198" spans="1:20">
      <c r="A198" s="2" t="s">
        <v>223</v>
      </c>
      <c r="B198" s="31" t="s">
        <v>4017</v>
      </c>
      <c r="C198" s="31">
        <v>2.12</v>
      </c>
      <c r="D198" s="31">
        <v>-0.56000000000000005</v>
      </c>
      <c r="E198" s="31">
        <v>-1.46</v>
      </c>
      <c r="F198" s="31">
        <v>-2.58</v>
      </c>
      <c r="G198" s="31">
        <v>13.86</v>
      </c>
      <c r="H198" s="31"/>
      <c r="I198" s="31">
        <v>17.72</v>
      </c>
      <c r="J198" s="31">
        <v>27.83</v>
      </c>
      <c r="K198" s="31">
        <v>22.55</v>
      </c>
      <c r="L198" s="31">
        <v>-3.32</v>
      </c>
      <c r="M198" s="31">
        <v>9.75</v>
      </c>
      <c r="N198" s="31"/>
      <c r="O198" s="33">
        <v>57472</v>
      </c>
      <c r="P198" s="31">
        <v>57149</v>
      </c>
      <c r="Q198" s="31">
        <v>56315</v>
      </c>
      <c r="R198" s="31">
        <v>54863</v>
      </c>
      <c r="S198" s="31">
        <v>62467</v>
      </c>
      <c r="T198" s="31"/>
    </row>
    <row r="199" spans="1:20">
      <c r="A199" s="2" t="s">
        <v>224</v>
      </c>
      <c r="B199" s="31" t="s">
        <v>4018</v>
      </c>
      <c r="C199" s="31">
        <v>23.28</v>
      </c>
      <c r="D199" s="31">
        <v>-14.13</v>
      </c>
      <c r="E199" s="31">
        <v>-9.65</v>
      </c>
      <c r="F199" s="31">
        <v>1.78</v>
      </c>
      <c r="G199" s="31">
        <v>39.909999999999997</v>
      </c>
      <c r="H199" s="31"/>
      <c r="I199" s="31">
        <v>-2.89</v>
      </c>
      <c r="J199" s="31">
        <v>-0.79</v>
      </c>
      <c r="K199" s="31">
        <v>10.88</v>
      </c>
      <c r="L199" s="31">
        <v>-16.149999999999999</v>
      </c>
      <c r="M199" s="31">
        <v>17.87</v>
      </c>
      <c r="N199" s="31"/>
      <c r="O199" s="33">
        <v>181084</v>
      </c>
      <c r="P199" s="31">
        <v>155505</v>
      </c>
      <c r="Q199" s="31">
        <v>140491</v>
      </c>
      <c r="R199" s="31">
        <v>142998</v>
      </c>
      <c r="S199" s="31">
        <v>200067</v>
      </c>
      <c r="T199" s="31"/>
    </row>
    <row r="200" spans="1:20">
      <c r="A200" s="2" t="s">
        <v>225</v>
      </c>
      <c r="B200" s="31" t="s">
        <v>4019</v>
      </c>
      <c r="C200" s="31">
        <v>28.42</v>
      </c>
      <c r="D200" s="31">
        <v>-16.739999999999998</v>
      </c>
      <c r="E200" s="31">
        <v>2.85</v>
      </c>
      <c r="F200" s="31">
        <v>14.63</v>
      </c>
      <c r="G200" s="31">
        <v>-3.01</v>
      </c>
      <c r="H200" s="31"/>
      <c r="I200" s="31">
        <v>56.67</v>
      </c>
      <c r="J200" s="31">
        <v>-5.47</v>
      </c>
      <c r="K200" s="31">
        <v>3.22</v>
      </c>
      <c r="L200" s="31">
        <v>10.7</v>
      </c>
      <c r="M200" s="31">
        <v>17.43</v>
      </c>
      <c r="N200" s="31"/>
      <c r="O200" s="33">
        <v>328509</v>
      </c>
      <c r="P200" s="31">
        <v>273514</v>
      </c>
      <c r="Q200" s="31">
        <v>281322</v>
      </c>
      <c r="R200" s="31">
        <v>322467</v>
      </c>
      <c r="S200" s="31">
        <v>312756</v>
      </c>
      <c r="T200" s="31"/>
    </row>
    <row r="201" spans="1:20">
      <c r="A201" s="2" t="s">
        <v>226</v>
      </c>
      <c r="B201" s="31" t="s">
        <v>4020</v>
      </c>
      <c r="C201" s="31">
        <v>10.33</v>
      </c>
      <c r="D201" s="31">
        <v>-8.02</v>
      </c>
      <c r="E201" s="31">
        <v>-4.2699999999999996</v>
      </c>
      <c r="F201" s="31">
        <v>16.29</v>
      </c>
      <c r="G201" s="31">
        <v>9.7799999999999994</v>
      </c>
      <c r="H201" s="31"/>
      <c r="I201" s="31">
        <v>-8.9499999999999993</v>
      </c>
      <c r="J201" s="31">
        <v>-14.84</v>
      </c>
      <c r="K201" s="31">
        <v>-24.57</v>
      </c>
      <c r="L201" s="31">
        <v>-7.02</v>
      </c>
      <c r="M201" s="31">
        <v>20.51</v>
      </c>
      <c r="N201" s="31"/>
      <c r="O201" s="33">
        <v>198378</v>
      </c>
      <c r="P201" s="31">
        <v>182474</v>
      </c>
      <c r="Q201" s="31">
        <v>174677</v>
      </c>
      <c r="R201" s="31">
        <v>203138</v>
      </c>
      <c r="S201" s="31">
        <v>223004</v>
      </c>
      <c r="T201" s="31"/>
    </row>
    <row r="202" spans="1:20">
      <c r="A202" s="2" t="s">
        <v>227</v>
      </c>
      <c r="B202" s="31" t="s">
        <v>4021</v>
      </c>
      <c r="C202" s="31">
        <v>20.18</v>
      </c>
      <c r="D202" s="31">
        <v>2.44</v>
      </c>
      <c r="E202" s="31">
        <v>18.64</v>
      </c>
      <c r="F202" s="31">
        <v>52.85</v>
      </c>
      <c r="G202" s="31">
        <v>-56.19</v>
      </c>
      <c r="H202" s="31"/>
      <c r="I202" s="31">
        <v>0.95</v>
      </c>
      <c r="J202" s="31">
        <v>7.03</v>
      </c>
      <c r="K202" s="31">
        <v>10.23</v>
      </c>
      <c r="L202" s="31">
        <v>15.65</v>
      </c>
      <c r="M202" s="31">
        <v>14.89</v>
      </c>
      <c r="N202" s="31"/>
      <c r="O202" s="33">
        <v>4739144</v>
      </c>
      <c r="P202" s="31">
        <v>4854839</v>
      </c>
      <c r="Q202" s="31">
        <v>5759770</v>
      </c>
      <c r="R202" s="31">
        <v>8803819</v>
      </c>
      <c r="S202" s="31">
        <v>3856648</v>
      </c>
      <c r="T202" s="31"/>
    </row>
    <row r="203" spans="1:20">
      <c r="A203" s="2" t="s">
        <v>228</v>
      </c>
      <c r="B203" s="31" t="s">
        <v>4022</v>
      </c>
      <c r="C203" s="31">
        <v>-7.24</v>
      </c>
      <c r="D203" s="31">
        <v>2.5299999999999998</v>
      </c>
      <c r="E203" s="31">
        <v>-5.59</v>
      </c>
      <c r="F203" s="31">
        <v>11.31</v>
      </c>
      <c r="G203" s="31">
        <v>-3.07</v>
      </c>
      <c r="H203" s="31"/>
      <c r="I203" s="31">
        <v>-6.84</v>
      </c>
      <c r="J203" s="31">
        <v>2.2000000000000002</v>
      </c>
      <c r="K203" s="31">
        <v>2.31</v>
      </c>
      <c r="L203" s="31">
        <v>7.95</v>
      </c>
      <c r="M203" s="31">
        <v>-15.45</v>
      </c>
      <c r="N203" s="31"/>
      <c r="O203" s="33">
        <v>265400</v>
      </c>
      <c r="P203" s="31">
        <v>272102</v>
      </c>
      <c r="Q203" s="31">
        <v>256887</v>
      </c>
      <c r="R203" s="31">
        <v>285940</v>
      </c>
      <c r="S203" s="31">
        <v>277168</v>
      </c>
      <c r="T203" s="31"/>
    </row>
    <row r="204" spans="1:20">
      <c r="A204" s="2" t="s">
        <v>229</v>
      </c>
      <c r="B204" s="31" t="s">
        <v>4023</v>
      </c>
      <c r="C204" s="31">
        <v>14.94</v>
      </c>
      <c r="D204" s="31">
        <v>42.94</v>
      </c>
      <c r="E204" s="31">
        <v>-20.83</v>
      </c>
      <c r="F204" s="31">
        <v>-4.6900000000000004</v>
      </c>
      <c r="G204" s="31">
        <v>-3.11</v>
      </c>
      <c r="H204" s="31"/>
      <c r="I204" s="31">
        <v>-66.5</v>
      </c>
      <c r="J204" s="31">
        <v>-53.88</v>
      </c>
      <c r="K204" s="31">
        <v>-58.86</v>
      </c>
      <c r="L204" s="31">
        <v>-35.57</v>
      </c>
      <c r="M204" s="31">
        <v>-44.96</v>
      </c>
      <c r="N204" s="31"/>
      <c r="O204" s="33">
        <v>6031</v>
      </c>
      <c r="P204" s="31">
        <v>8621</v>
      </c>
      <c r="Q204" s="31">
        <v>6825</v>
      </c>
      <c r="R204" s="31">
        <v>6505</v>
      </c>
      <c r="S204" s="31">
        <v>6303</v>
      </c>
      <c r="T204" s="31"/>
    </row>
    <row r="205" spans="1:20">
      <c r="A205" s="2" t="s">
        <v>230</v>
      </c>
      <c r="B205" s="31" t="s">
        <v>4024</v>
      </c>
      <c r="C205" s="31">
        <v>25.79</v>
      </c>
      <c r="D205" s="31">
        <v>-0.84</v>
      </c>
      <c r="E205" s="31">
        <v>-18.84</v>
      </c>
      <c r="F205" s="31">
        <v>16.16</v>
      </c>
      <c r="G205" s="31">
        <v>19.670000000000002</v>
      </c>
      <c r="H205" s="31"/>
      <c r="I205" s="31">
        <v>0.33</v>
      </c>
      <c r="J205" s="31">
        <v>-13.06</v>
      </c>
      <c r="K205" s="31">
        <v>-7.71</v>
      </c>
      <c r="L205" s="31">
        <v>-10.63</v>
      </c>
      <c r="M205" s="31">
        <v>8.19</v>
      </c>
      <c r="N205" s="31"/>
      <c r="O205" s="33">
        <v>189375</v>
      </c>
      <c r="P205" s="31">
        <v>187780</v>
      </c>
      <c r="Q205" s="31">
        <v>152397</v>
      </c>
      <c r="R205" s="31">
        <v>177019</v>
      </c>
      <c r="S205" s="31">
        <v>211841</v>
      </c>
      <c r="T205" s="31"/>
    </row>
    <row r="206" spans="1:20">
      <c r="A206" s="2" t="s">
        <v>231</v>
      </c>
      <c r="B206" s="31" t="s">
        <v>4025</v>
      </c>
      <c r="C206" s="31">
        <v>-45.98</v>
      </c>
      <c r="D206" s="31">
        <v>-1.44</v>
      </c>
      <c r="E206" s="31">
        <v>73.66</v>
      </c>
      <c r="F206" s="31">
        <v>-22.55</v>
      </c>
      <c r="G206" s="31">
        <v>-23.99</v>
      </c>
      <c r="H206" s="31"/>
      <c r="I206" s="31">
        <v>3.66</v>
      </c>
      <c r="J206" s="31">
        <v>2.62</v>
      </c>
      <c r="K206" s="31">
        <v>-1.33</v>
      </c>
      <c r="L206" s="31">
        <v>14.88</v>
      </c>
      <c r="M206" s="31">
        <v>24.27</v>
      </c>
      <c r="N206" s="31"/>
      <c r="O206" s="33">
        <v>135758</v>
      </c>
      <c r="P206" s="31">
        <v>133809</v>
      </c>
      <c r="Q206" s="31">
        <v>232369</v>
      </c>
      <c r="R206" s="31">
        <v>179961</v>
      </c>
      <c r="S206" s="31">
        <v>136792</v>
      </c>
      <c r="T206" s="31"/>
    </row>
    <row r="207" spans="1:20">
      <c r="A207" s="2" t="s">
        <v>232</v>
      </c>
      <c r="B207" s="31" t="s">
        <v>4026</v>
      </c>
      <c r="C207" s="31">
        <v>-20.02</v>
      </c>
      <c r="D207" s="31">
        <v>-62.66</v>
      </c>
      <c r="E207" s="31">
        <v>209.74</v>
      </c>
      <c r="F207" s="31">
        <v>38.049999999999997</v>
      </c>
      <c r="G207" s="31">
        <v>119.12</v>
      </c>
      <c r="H207" s="31"/>
      <c r="I207" s="31">
        <v>-70.67</v>
      </c>
      <c r="J207" s="31">
        <v>-82.44</v>
      </c>
      <c r="K207" s="31">
        <v>-59.51</v>
      </c>
      <c r="L207" s="31">
        <v>-45.16</v>
      </c>
      <c r="M207" s="31">
        <v>40.01</v>
      </c>
      <c r="N207" s="31"/>
      <c r="O207" s="33">
        <v>36272</v>
      </c>
      <c r="P207" s="31">
        <v>13545</v>
      </c>
      <c r="Q207" s="31">
        <v>41954</v>
      </c>
      <c r="R207" s="31">
        <v>57917</v>
      </c>
      <c r="S207" s="31">
        <v>126909</v>
      </c>
      <c r="T207" s="31"/>
    </row>
    <row r="208" spans="1:20">
      <c r="A208" s="2" t="s">
        <v>233</v>
      </c>
      <c r="B208" s="31" t="s">
        <v>4027</v>
      </c>
      <c r="C208" s="31">
        <v>0.35</v>
      </c>
      <c r="D208" s="31">
        <v>0.47</v>
      </c>
      <c r="E208" s="31">
        <v>8.68</v>
      </c>
      <c r="F208" s="31">
        <v>-8.0399999999999991</v>
      </c>
      <c r="G208" s="31">
        <v>5.65</v>
      </c>
      <c r="H208" s="31"/>
      <c r="I208" s="31">
        <v>0.01</v>
      </c>
      <c r="J208" s="31">
        <v>-0.52</v>
      </c>
      <c r="K208" s="31">
        <v>8.31</v>
      </c>
      <c r="L208" s="31">
        <v>0.93</v>
      </c>
      <c r="M208" s="31">
        <v>28.51</v>
      </c>
      <c r="N208" s="31"/>
      <c r="O208" s="33">
        <v>960896</v>
      </c>
      <c r="P208" s="31">
        <v>965369</v>
      </c>
      <c r="Q208" s="31">
        <v>1049149</v>
      </c>
      <c r="R208" s="31">
        <v>964751</v>
      </c>
      <c r="S208" s="31">
        <v>1019226</v>
      </c>
      <c r="T208" s="31"/>
    </row>
    <row r="209" spans="1:20">
      <c r="A209" s="2" t="s">
        <v>234</v>
      </c>
      <c r="B209" s="31" t="s">
        <v>4028</v>
      </c>
      <c r="C209" s="31">
        <v>21.39</v>
      </c>
      <c r="D209" s="31">
        <v>-8.06</v>
      </c>
      <c r="E209" s="31">
        <v>-5.67</v>
      </c>
      <c r="F209" s="31">
        <v>22.82</v>
      </c>
      <c r="G209" s="31">
        <v>-7.49</v>
      </c>
      <c r="H209" s="31"/>
      <c r="I209" s="31">
        <v>-7.61</v>
      </c>
      <c r="J209" s="31">
        <v>-20.85</v>
      </c>
      <c r="K209" s="31">
        <v>-29</v>
      </c>
      <c r="L209" s="31">
        <v>-9.25</v>
      </c>
      <c r="M209" s="31">
        <v>18.149999999999999</v>
      </c>
      <c r="N209" s="31"/>
      <c r="O209" s="33">
        <v>92547</v>
      </c>
      <c r="P209" s="31">
        <v>85086</v>
      </c>
      <c r="Q209" s="31">
        <v>80258</v>
      </c>
      <c r="R209" s="31">
        <v>98570</v>
      </c>
      <c r="S209" s="31">
        <v>91183</v>
      </c>
      <c r="T209" s="31"/>
    </row>
    <row r="210" spans="1:20">
      <c r="A210" s="2" t="s">
        <v>235</v>
      </c>
      <c r="B210" s="31" t="s">
        <v>4029</v>
      </c>
      <c r="C210" s="31">
        <v>-5.07</v>
      </c>
      <c r="D210" s="31">
        <v>23.01</v>
      </c>
      <c r="E210" s="31">
        <v>-20.47</v>
      </c>
      <c r="F210" s="31">
        <v>-22.2</v>
      </c>
      <c r="G210" s="31">
        <v>4.75</v>
      </c>
      <c r="H210" s="31"/>
      <c r="I210" s="31">
        <v>2.21</v>
      </c>
      <c r="J210" s="31">
        <v>20.23</v>
      </c>
      <c r="K210" s="31">
        <v>-1.97</v>
      </c>
      <c r="L210" s="31">
        <v>-12.38</v>
      </c>
      <c r="M210" s="31">
        <v>-10.119999999999999</v>
      </c>
      <c r="N210" s="31"/>
      <c r="O210" s="33">
        <v>108760</v>
      </c>
      <c r="P210" s="31">
        <v>133781</v>
      </c>
      <c r="Q210" s="31">
        <v>106393</v>
      </c>
      <c r="R210" s="31">
        <v>82770</v>
      </c>
      <c r="S210" s="31">
        <v>86700</v>
      </c>
      <c r="T210" s="31"/>
    </row>
    <row r="211" spans="1:20">
      <c r="A211" s="2" t="s">
        <v>236</v>
      </c>
      <c r="B211" s="31" t="s">
        <v>4030</v>
      </c>
      <c r="C211" s="31">
        <v>7.32</v>
      </c>
      <c r="D211" s="31">
        <v>44.38</v>
      </c>
      <c r="E211" s="31">
        <v>14.03</v>
      </c>
      <c r="F211" s="31">
        <v>15.64</v>
      </c>
      <c r="G211" s="31">
        <v>-17</v>
      </c>
      <c r="H211" s="31"/>
      <c r="I211" s="31">
        <v>-69.180000000000007</v>
      </c>
      <c r="J211" s="31">
        <v>-44.31</v>
      </c>
      <c r="K211" s="31">
        <v>-19.600000000000001</v>
      </c>
      <c r="L211" s="31">
        <v>-14.22</v>
      </c>
      <c r="M211" s="31">
        <v>-29.35</v>
      </c>
      <c r="N211" s="31"/>
      <c r="O211" s="33">
        <v>23476</v>
      </c>
      <c r="P211" s="31">
        <v>33895</v>
      </c>
      <c r="Q211" s="31">
        <v>38651</v>
      </c>
      <c r="R211" s="31">
        <v>44695</v>
      </c>
      <c r="S211" s="31">
        <v>37098</v>
      </c>
      <c r="T211" s="31"/>
    </row>
    <row r="212" spans="1:20">
      <c r="A212" s="2" t="s">
        <v>237</v>
      </c>
      <c r="B212" s="31" t="s">
        <v>4031</v>
      </c>
      <c r="C212" s="31">
        <v>-7.32</v>
      </c>
      <c r="D212" s="31">
        <v>-2.6</v>
      </c>
      <c r="E212" s="31">
        <v>7.84</v>
      </c>
      <c r="F212" s="31">
        <v>35.79</v>
      </c>
      <c r="G212" s="31">
        <v>-21.44</v>
      </c>
      <c r="H212" s="31"/>
      <c r="I212" s="31">
        <v>3.28</v>
      </c>
      <c r="J212" s="31">
        <v>2.35</v>
      </c>
      <c r="K212" s="31">
        <v>-7.41</v>
      </c>
      <c r="L212" s="31">
        <v>33.08</v>
      </c>
      <c r="M212" s="31">
        <v>7.92</v>
      </c>
      <c r="N212" s="31"/>
      <c r="O212" s="33">
        <v>65117</v>
      </c>
      <c r="P212" s="31">
        <v>63427</v>
      </c>
      <c r="Q212" s="31">
        <v>68400</v>
      </c>
      <c r="R212" s="31">
        <v>92879</v>
      </c>
      <c r="S212" s="31">
        <v>72964</v>
      </c>
      <c r="T212" s="31"/>
    </row>
    <row r="213" spans="1:20">
      <c r="A213" s="2" t="s">
        <v>238</v>
      </c>
      <c r="B213" s="31" t="s">
        <v>4032</v>
      </c>
      <c r="C213" s="31">
        <v>-5.25</v>
      </c>
      <c r="D213" s="31">
        <v>18.72</v>
      </c>
      <c r="E213" s="31">
        <v>-16.3</v>
      </c>
      <c r="F213" s="31">
        <v>63.08</v>
      </c>
      <c r="G213" s="31">
        <v>-27.04</v>
      </c>
      <c r="H213" s="31"/>
      <c r="I213" s="31">
        <v>-0.67</v>
      </c>
      <c r="J213" s="31">
        <v>11.36</v>
      </c>
      <c r="K213" s="31">
        <v>-15.65</v>
      </c>
      <c r="L213" s="31">
        <v>14.37</v>
      </c>
      <c r="M213" s="31">
        <v>23.56</v>
      </c>
      <c r="N213" s="31"/>
      <c r="O213" s="33">
        <v>90349</v>
      </c>
      <c r="P213" s="31">
        <v>107261</v>
      </c>
      <c r="Q213" s="31">
        <v>89774</v>
      </c>
      <c r="R213" s="31">
        <v>146406</v>
      </c>
      <c r="S213" s="31">
        <v>106817</v>
      </c>
      <c r="T213" s="31"/>
    </row>
    <row r="214" spans="1:20">
      <c r="A214" s="2" t="s">
        <v>239</v>
      </c>
      <c r="B214" s="31" t="s">
        <v>4033</v>
      </c>
      <c r="C214" s="31">
        <v>-1.96</v>
      </c>
      <c r="D214" s="31">
        <v>-1.23</v>
      </c>
      <c r="E214" s="31">
        <v>14.07</v>
      </c>
      <c r="F214" s="31">
        <v>9.91</v>
      </c>
      <c r="G214" s="31">
        <v>11.15</v>
      </c>
      <c r="H214" s="31"/>
      <c r="I214" s="31">
        <v>18.97</v>
      </c>
      <c r="J214" s="31">
        <v>47.44</v>
      </c>
      <c r="K214" s="31">
        <v>26.39</v>
      </c>
      <c r="L214" s="31">
        <v>43.77</v>
      </c>
      <c r="M214" s="31">
        <v>67.72</v>
      </c>
      <c r="N214" s="31"/>
      <c r="O214" s="33">
        <v>3387123</v>
      </c>
      <c r="P214" s="31">
        <v>3345518</v>
      </c>
      <c r="Q214" s="31">
        <v>3816319</v>
      </c>
      <c r="R214" s="31">
        <v>4194415</v>
      </c>
      <c r="S214" s="31">
        <v>4662202</v>
      </c>
      <c r="T214" s="31"/>
    </row>
    <row r="215" spans="1:20">
      <c r="A215" s="2" t="s">
        <v>240</v>
      </c>
      <c r="B215" s="31" t="s">
        <v>4034</v>
      </c>
      <c r="C215" s="31">
        <v>-29.75</v>
      </c>
      <c r="D215" s="31">
        <v>27.63</v>
      </c>
      <c r="E215" s="31">
        <v>4.0999999999999996</v>
      </c>
      <c r="F215" s="31">
        <v>17.52</v>
      </c>
      <c r="G215" s="31">
        <v>-19.97</v>
      </c>
      <c r="H215" s="31"/>
      <c r="I215" s="31">
        <v>0.02</v>
      </c>
      <c r="J215" s="31">
        <v>-4.42</v>
      </c>
      <c r="K215" s="31">
        <v>-1.66</v>
      </c>
      <c r="L215" s="31">
        <v>1.19</v>
      </c>
      <c r="M215" s="31">
        <v>0.48</v>
      </c>
      <c r="N215" s="31"/>
      <c r="O215" s="33">
        <v>60337</v>
      </c>
      <c r="P215" s="31">
        <v>77011</v>
      </c>
      <c r="Q215" s="31">
        <v>80166</v>
      </c>
      <c r="R215" s="31">
        <v>94213</v>
      </c>
      <c r="S215" s="31">
        <v>75396</v>
      </c>
      <c r="T215" s="31"/>
    </row>
    <row r="216" spans="1:20">
      <c r="A216" s="2" t="s">
        <v>241</v>
      </c>
      <c r="B216" s="31" t="s">
        <v>4035</v>
      </c>
      <c r="C216" s="31">
        <v>2.62</v>
      </c>
      <c r="D216" s="31">
        <v>3.46</v>
      </c>
      <c r="E216" s="31">
        <v>-12.62</v>
      </c>
      <c r="F216" s="31">
        <v>20.21</v>
      </c>
      <c r="G216" s="31">
        <v>7.31</v>
      </c>
      <c r="H216" s="31"/>
      <c r="I216" s="31">
        <v>6.74</v>
      </c>
      <c r="J216" s="31">
        <v>10.96</v>
      </c>
      <c r="K216" s="31">
        <v>8.15</v>
      </c>
      <c r="L216" s="31">
        <v>7.86</v>
      </c>
      <c r="M216" s="31">
        <v>13.81</v>
      </c>
      <c r="N216" s="31"/>
      <c r="O216" s="33">
        <v>360951</v>
      </c>
      <c r="P216" s="31">
        <v>373431</v>
      </c>
      <c r="Q216" s="31">
        <v>326292</v>
      </c>
      <c r="R216" s="31">
        <v>392251</v>
      </c>
      <c r="S216" s="31">
        <v>420924</v>
      </c>
      <c r="T216" s="31"/>
    </row>
    <row r="217" spans="1:20">
      <c r="A217" s="2" t="s">
        <v>242</v>
      </c>
      <c r="B217" s="31" t="s">
        <v>4036</v>
      </c>
      <c r="C217" s="31">
        <v>-48.54</v>
      </c>
      <c r="D217" s="31">
        <v>75.150000000000006</v>
      </c>
      <c r="E217" s="31">
        <v>-32.700000000000003</v>
      </c>
      <c r="F217" s="31">
        <v>133.53</v>
      </c>
      <c r="G217" s="31">
        <v>-73.989999999999995</v>
      </c>
      <c r="H217" s="31"/>
      <c r="I217" s="31">
        <v>-33.31</v>
      </c>
      <c r="J217" s="31">
        <v>36.43</v>
      </c>
      <c r="K217" s="31">
        <v>-2.12</v>
      </c>
      <c r="L217" s="31">
        <v>-17.96</v>
      </c>
      <c r="M217" s="31">
        <v>-38.82</v>
      </c>
      <c r="N217" s="31"/>
      <c r="O217" s="33">
        <v>177384</v>
      </c>
      <c r="P217" s="31">
        <v>310686</v>
      </c>
      <c r="Q217" s="31">
        <v>209083</v>
      </c>
      <c r="R217" s="31">
        <v>488272</v>
      </c>
      <c r="S217" s="31">
        <v>127007</v>
      </c>
      <c r="T217" s="31"/>
    </row>
    <row r="218" spans="1:20">
      <c r="A218" s="2" t="s">
        <v>243</v>
      </c>
      <c r="B218" s="31" t="s">
        <v>4037</v>
      </c>
      <c r="C218" s="31">
        <v>4.63</v>
      </c>
      <c r="D218" s="31">
        <v>126.85</v>
      </c>
      <c r="E218" s="31">
        <v>-61.54</v>
      </c>
      <c r="F218" s="31">
        <v>130.65</v>
      </c>
      <c r="G218" s="31">
        <v>-15.98</v>
      </c>
      <c r="H218" s="31"/>
      <c r="I218" s="31">
        <v>2.25</v>
      </c>
      <c r="J218" s="31">
        <v>46.04</v>
      </c>
      <c r="K218" s="31">
        <v>-0.18</v>
      </c>
      <c r="L218" s="31">
        <v>66.89</v>
      </c>
      <c r="M218" s="31">
        <v>-5.5</v>
      </c>
      <c r="N218" s="31"/>
      <c r="O218" s="33">
        <v>1213533</v>
      </c>
      <c r="P218" s="31">
        <v>2752931</v>
      </c>
      <c r="Q218" s="31">
        <v>1058771</v>
      </c>
      <c r="R218" s="31">
        <v>2442093</v>
      </c>
      <c r="S218" s="31">
        <v>2051959</v>
      </c>
      <c r="T218" s="31"/>
    </row>
    <row r="219" spans="1:20">
      <c r="A219" s="2" t="s">
        <v>244</v>
      </c>
      <c r="B219" s="31" t="s">
        <v>4038</v>
      </c>
      <c r="C219" s="31">
        <v>-14.51</v>
      </c>
      <c r="D219" s="31">
        <v>6.27</v>
      </c>
      <c r="E219" s="31">
        <v>-2.7</v>
      </c>
      <c r="F219" s="31">
        <v>8.77</v>
      </c>
      <c r="G219" s="31">
        <v>-12.05</v>
      </c>
      <c r="H219" s="31"/>
      <c r="I219" s="31">
        <v>6.44</v>
      </c>
      <c r="J219" s="31">
        <v>12.37</v>
      </c>
      <c r="K219" s="31">
        <v>19.670000000000002</v>
      </c>
      <c r="L219" s="31">
        <v>11.6</v>
      </c>
      <c r="M219" s="31">
        <v>-10.83</v>
      </c>
      <c r="N219" s="31"/>
      <c r="O219" s="33">
        <v>55012</v>
      </c>
      <c r="P219" s="31">
        <v>58460</v>
      </c>
      <c r="Q219" s="31">
        <v>56883</v>
      </c>
      <c r="R219" s="31">
        <v>61869</v>
      </c>
      <c r="S219" s="31">
        <v>54413</v>
      </c>
      <c r="T219" s="31"/>
    </row>
    <row r="220" spans="1:20">
      <c r="A220" s="2" t="s">
        <v>245</v>
      </c>
      <c r="B220" s="31" t="s">
        <v>4039</v>
      </c>
      <c r="C220" s="31">
        <v>29.75</v>
      </c>
      <c r="D220" s="31">
        <v>-61.28</v>
      </c>
      <c r="E220" s="31">
        <v>119.04</v>
      </c>
      <c r="F220" s="31">
        <v>3.82</v>
      </c>
      <c r="G220" s="31">
        <v>14.74</v>
      </c>
      <c r="H220" s="31"/>
      <c r="I220" s="31">
        <v>14.35</v>
      </c>
      <c r="J220" s="31">
        <v>-37.700000000000003</v>
      </c>
      <c r="K220" s="31">
        <v>72.86</v>
      </c>
      <c r="L220" s="31">
        <v>-1.34</v>
      </c>
      <c r="M220" s="31">
        <v>140.24</v>
      </c>
      <c r="N220" s="31"/>
      <c r="O220" s="33">
        <v>76649</v>
      </c>
      <c r="P220" s="31">
        <v>29680</v>
      </c>
      <c r="Q220" s="31">
        <v>65011</v>
      </c>
      <c r="R220" s="31">
        <v>67497</v>
      </c>
      <c r="S220" s="31">
        <v>77447</v>
      </c>
      <c r="T220" s="31"/>
    </row>
    <row r="221" spans="1:20">
      <c r="A221" s="2" t="s">
        <v>246</v>
      </c>
      <c r="B221" s="31" t="s">
        <v>4040</v>
      </c>
      <c r="C221" s="31">
        <v>6.96</v>
      </c>
      <c r="D221" s="31">
        <v>-3.98</v>
      </c>
      <c r="E221" s="31">
        <v>1.39</v>
      </c>
      <c r="F221" s="31">
        <v>3.74</v>
      </c>
      <c r="G221" s="31">
        <v>-1.96</v>
      </c>
      <c r="H221" s="31"/>
      <c r="I221" s="31">
        <v>14.84</v>
      </c>
      <c r="J221" s="31">
        <v>-2.58</v>
      </c>
      <c r="K221" s="31">
        <v>-7.21</v>
      </c>
      <c r="L221" s="31">
        <v>-6.39</v>
      </c>
      <c r="M221" s="31">
        <v>17.57</v>
      </c>
      <c r="N221" s="31"/>
      <c r="O221" s="33">
        <v>3704375</v>
      </c>
      <c r="P221" s="31">
        <v>3556892</v>
      </c>
      <c r="Q221" s="31">
        <v>3606375</v>
      </c>
      <c r="R221" s="31">
        <v>3741234</v>
      </c>
      <c r="S221" s="31">
        <v>3668041</v>
      </c>
      <c r="T221" s="31"/>
    </row>
    <row r="222" spans="1:20">
      <c r="A222" s="2" t="s">
        <v>247</v>
      </c>
      <c r="B222" s="31" t="s">
        <v>4041</v>
      </c>
      <c r="C222" s="31">
        <v>-0.87</v>
      </c>
      <c r="D222" s="31">
        <v>0.88</v>
      </c>
      <c r="E222" s="31">
        <v>-0.87</v>
      </c>
      <c r="F222" s="31">
        <v>164311.4</v>
      </c>
      <c r="G222" s="31">
        <v>-99.94</v>
      </c>
      <c r="H222" s="31"/>
      <c r="I222" s="31">
        <v>165.12</v>
      </c>
      <c r="J222" s="31">
        <v>0.88</v>
      </c>
      <c r="K222" s="31">
        <v>-99.97</v>
      </c>
      <c r="L222" s="31">
        <v>-6.42</v>
      </c>
      <c r="M222" s="31">
        <v>-99.76</v>
      </c>
      <c r="N222" s="31"/>
      <c r="O222" s="33">
        <v>114</v>
      </c>
      <c r="P222" s="31">
        <v>115</v>
      </c>
      <c r="Q222" s="31">
        <v>114</v>
      </c>
      <c r="R222" s="31">
        <v>187429</v>
      </c>
      <c r="S222" s="31">
        <v>115</v>
      </c>
      <c r="T222" s="31"/>
    </row>
    <row r="223" spans="1:20">
      <c r="A223" s="2" t="s">
        <v>248</v>
      </c>
      <c r="B223" s="31" t="s">
        <v>4042</v>
      </c>
      <c r="C223" s="31">
        <v>7.22</v>
      </c>
      <c r="D223" s="31">
        <v>5.08</v>
      </c>
      <c r="E223" s="31">
        <v>-12.47</v>
      </c>
      <c r="F223" s="31">
        <v>-26.09</v>
      </c>
      <c r="G223" s="31">
        <v>60.75</v>
      </c>
      <c r="H223" s="31"/>
      <c r="I223" s="31">
        <v>-4.3</v>
      </c>
      <c r="J223" s="31">
        <v>-5.16</v>
      </c>
      <c r="K223" s="31">
        <v>-21.14</v>
      </c>
      <c r="L223" s="31">
        <v>-36.49</v>
      </c>
      <c r="M223" s="31">
        <v>8.2100000000000009</v>
      </c>
      <c r="N223" s="31"/>
      <c r="O223" s="33">
        <v>263728</v>
      </c>
      <c r="P223" s="31">
        <v>277129</v>
      </c>
      <c r="Q223" s="31">
        <v>242570</v>
      </c>
      <c r="R223" s="31">
        <v>179295</v>
      </c>
      <c r="S223" s="31">
        <v>288208</v>
      </c>
      <c r="T223" s="31"/>
    </row>
    <row r="224" spans="1:20">
      <c r="A224" s="2" t="s">
        <v>249</v>
      </c>
      <c r="B224" s="31" t="s">
        <v>4043</v>
      </c>
      <c r="C224" s="31">
        <v>2.1800000000000002</v>
      </c>
      <c r="D224" s="31">
        <v>24.21</v>
      </c>
      <c r="E224" s="31">
        <v>97813.7</v>
      </c>
      <c r="F224" s="31">
        <v>73.510000000000005</v>
      </c>
      <c r="G224" s="31">
        <v>-62.06</v>
      </c>
      <c r="H224" s="31"/>
      <c r="I224" s="31">
        <v>-99.66</v>
      </c>
      <c r="J224" s="31">
        <v>-97.99</v>
      </c>
      <c r="K224" s="31">
        <v>20487.07</v>
      </c>
      <c r="L224" s="31">
        <v>5984.36</v>
      </c>
      <c r="M224" s="31">
        <v>5750.28</v>
      </c>
      <c r="N224" s="31"/>
      <c r="O224" s="33">
        <v>1921</v>
      </c>
      <c r="P224" s="31">
        <v>2386</v>
      </c>
      <c r="Q224" s="31">
        <v>2336221</v>
      </c>
      <c r="R224" s="31">
        <v>4053644</v>
      </c>
      <c r="S224" s="31">
        <v>1537862</v>
      </c>
      <c r="T224" s="31"/>
    </row>
    <row r="225" spans="1:20">
      <c r="A225" s="2" t="s">
        <v>250</v>
      </c>
      <c r="B225" s="31" t="s">
        <v>4044</v>
      </c>
      <c r="C225" s="31">
        <v>-2.5</v>
      </c>
      <c r="D225" s="31">
        <v>4.1500000000000004</v>
      </c>
      <c r="E225" s="31">
        <v>-17.260000000000002</v>
      </c>
      <c r="F225" s="31">
        <v>21.8</v>
      </c>
      <c r="G225" s="31">
        <v>2.38</v>
      </c>
      <c r="H225" s="31"/>
      <c r="I225" s="31">
        <v>13.91</v>
      </c>
      <c r="J225" s="31">
        <v>16.21</v>
      </c>
      <c r="K225" s="31">
        <v>-12.31</v>
      </c>
      <c r="L225" s="31">
        <v>-4.87</v>
      </c>
      <c r="M225" s="31">
        <v>25.87</v>
      </c>
      <c r="N225" s="31"/>
      <c r="O225" s="33">
        <v>215621</v>
      </c>
      <c r="P225" s="31">
        <v>224580</v>
      </c>
      <c r="Q225" s="31">
        <v>185819</v>
      </c>
      <c r="R225" s="31">
        <v>226330</v>
      </c>
      <c r="S225" s="31">
        <v>231714</v>
      </c>
      <c r="T225" s="31"/>
    </row>
    <row r="226" spans="1:20">
      <c r="A226" s="2" t="s">
        <v>251</v>
      </c>
      <c r="B226" s="31" t="s">
        <v>4045</v>
      </c>
      <c r="C226" s="31">
        <v>2.2999999999999998</v>
      </c>
      <c r="D226" s="31">
        <v>4.05</v>
      </c>
      <c r="E226" s="31">
        <v>4.6100000000000003</v>
      </c>
      <c r="F226" s="31">
        <v>12.33</v>
      </c>
      <c r="G226" s="31">
        <v>-5.62</v>
      </c>
      <c r="H226" s="31"/>
      <c r="I226" s="31">
        <v>-10.19</v>
      </c>
      <c r="J226" s="31">
        <v>-16.010000000000002</v>
      </c>
      <c r="K226" s="31">
        <v>-13.15</v>
      </c>
      <c r="L226" s="31">
        <v>-10.61</v>
      </c>
      <c r="M226" s="31">
        <v>12.89</v>
      </c>
      <c r="N226" s="31"/>
      <c r="O226" s="33">
        <v>335789</v>
      </c>
      <c r="P226" s="31">
        <v>349401</v>
      </c>
      <c r="Q226" s="31">
        <v>365491</v>
      </c>
      <c r="R226" s="31">
        <v>410559</v>
      </c>
      <c r="S226" s="31">
        <v>387491</v>
      </c>
      <c r="T226" s="31"/>
    </row>
    <row r="227" spans="1:20">
      <c r="A227" s="2" t="s">
        <v>252</v>
      </c>
      <c r="B227" s="31" t="s">
        <v>4046</v>
      </c>
      <c r="C227" s="31">
        <v>6.37</v>
      </c>
      <c r="D227" s="31">
        <v>-9.3000000000000007</v>
      </c>
      <c r="E227" s="31">
        <v>-6.24</v>
      </c>
      <c r="F227" s="31">
        <v>36.25</v>
      </c>
      <c r="G227" s="31">
        <v>1.01</v>
      </c>
      <c r="H227" s="31"/>
      <c r="I227" s="31">
        <v>-6.13</v>
      </c>
      <c r="J227" s="31">
        <v>-11.98</v>
      </c>
      <c r="K227" s="31">
        <v>-18.18</v>
      </c>
      <c r="L227" s="31">
        <v>21.7</v>
      </c>
      <c r="M227" s="31">
        <v>21.88</v>
      </c>
      <c r="N227" s="31"/>
      <c r="O227" s="33">
        <v>24023</v>
      </c>
      <c r="P227" s="31">
        <v>21790</v>
      </c>
      <c r="Q227" s="31">
        <v>20431</v>
      </c>
      <c r="R227" s="31">
        <v>27837</v>
      </c>
      <c r="S227" s="31">
        <v>28118</v>
      </c>
      <c r="T227" s="31"/>
    </row>
    <row r="228" spans="1:20">
      <c r="A228" s="2" t="s">
        <v>253</v>
      </c>
      <c r="B228" s="31" t="s">
        <v>4047</v>
      </c>
      <c r="C228" s="31">
        <v>1.21</v>
      </c>
      <c r="D228" s="31">
        <v>9.66</v>
      </c>
      <c r="E228" s="31">
        <v>1.41</v>
      </c>
      <c r="F228" s="31">
        <v>-12.91</v>
      </c>
      <c r="G228" s="31">
        <v>14.38</v>
      </c>
      <c r="H228" s="31"/>
      <c r="I228" s="31">
        <v>29</v>
      </c>
      <c r="J228" s="31">
        <v>45.35</v>
      </c>
      <c r="K228" s="31">
        <v>34.049999999999997</v>
      </c>
      <c r="L228" s="31">
        <v>6.02</v>
      </c>
      <c r="M228" s="31">
        <v>19.18</v>
      </c>
      <c r="N228" s="31"/>
      <c r="O228" s="33">
        <v>515284</v>
      </c>
      <c r="P228" s="31">
        <v>565058</v>
      </c>
      <c r="Q228" s="31">
        <v>572999</v>
      </c>
      <c r="R228" s="31">
        <v>499035</v>
      </c>
      <c r="S228" s="31">
        <v>570799</v>
      </c>
      <c r="T228" s="31"/>
    </row>
    <row r="229" spans="1:20">
      <c r="A229" s="2" t="s">
        <v>254</v>
      </c>
      <c r="B229" s="31" t="s">
        <v>4048</v>
      </c>
      <c r="C229" s="31">
        <v>-6.33</v>
      </c>
      <c r="D229" s="31">
        <v>8.2799999999999994</v>
      </c>
      <c r="E229" s="31">
        <v>-6.1</v>
      </c>
      <c r="F229" s="31">
        <v>7.94</v>
      </c>
      <c r="G229" s="31">
        <v>10.74</v>
      </c>
      <c r="H229" s="31"/>
      <c r="I229" s="31">
        <v>-9.3000000000000007</v>
      </c>
      <c r="J229" s="31">
        <v>-8.11</v>
      </c>
      <c r="K229" s="31">
        <v>-7.85</v>
      </c>
      <c r="L229" s="31">
        <v>-22.5</v>
      </c>
      <c r="M229" s="31">
        <v>26.44</v>
      </c>
      <c r="N229" s="31"/>
      <c r="O229" s="33">
        <v>210233</v>
      </c>
      <c r="P229" s="31">
        <v>227646</v>
      </c>
      <c r="Q229" s="31">
        <v>213765</v>
      </c>
      <c r="R229" s="31">
        <v>230735</v>
      </c>
      <c r="S229" s="31">
        <v>255511</v>
      </c>
      <c r="T229" s="31"/>
    </row>
    <row r="230" spans="1:20">
      <c r="A230" s="2" t="s">
        <v>255</v>
      </c>
      <c r="B230" s="31" t="s">
        <v>4049</v>
      </c>
      <c r="C230" s="31">
        <v>-9.81</v>
      </c>
      <c r="D230" s="31">
        <v>7.34</v>
      </c>
      <c r="E230" s="31">
        <v>-0.11</v>
      </c>
      <c r="F230" s="31">
        <v>3.83</v>
      </c>
      <c r="G230" s="31">
        <v>-1.5</v>
      </c>
      <c r="H230" s="31"/>
      <c r="I230" s="31">
        <v>8.85</v>
      </c>
      <c r="J230" s="31">
        <v>7.72</v>
      </c>
      <c r="K230" s="31">
        <v>-10.87</v>
      </c>
      <c r="L230" s="31">
        <v>-1.54</v>
      </c>
      <c r="M230" s="31">
        <v>2.85</v>
      </c>
      <c r="N230" s="31"/>
      <c r="O230" s="33">
        <v>11966</v>
      </c>
      <c r="P230" s="31">
        <v>12844</v>
      </c>
      <c r="Q230" s="31">
        <v>12830</v>
      </c>
      <c r="R230" s="31">
        <v>13321</v>
      </c>
      <c r="S230" s="31">
        <v>13121</v>
      </c>
      <c r="T230" s="31"/>
    </row>
    <row r="231" spans="1:20">
      <c r="A231" s="2" t="s">
        <v>256</v>
      </c>
      <c r="B231" s="31" t="s">
        <v>4050</v>
      </c>
      <c r="C231" s="31">
        <v>1.17</v>
      </c>
      <c r="D231" s="31">
        <v>6.58</v>
      </c>
      <c r="E231" s="31">
        <v>-4.0599999999999996</v>
      </c>
      <c r="F231" s="31">
        <v>7.33</v>
      </c>
      <c r="G231" s="31">
        <v>-5.9</v>
      </c>
      <c r="H231" s="31"/>
      <c r="I231" s="31">
        <v>-30.84</v>
      </c>
      <c r="J231" s="31">
        <v>4.92</v>
      </c>
      <c r="K231" s="31">
        <v>-1.88</v>
      </c>
      <c r="L231" s="31">
        <v>-13.56</v>
      </c>
      <c r="M231" s="31">
        <v>19.21</v>
      </c>
      <c r="N231" s="31"/>
      <c r="O231" s="33">
        <v>3568625</v>
      </c>
      <c r="P231" s="31">
        <v>3803353</v>
      </c>
      <c r="Q231" s="31">
        <v>3648804</v>
      </c>
      <c r="R231" s="31">
        <v>3916083</v>
      </c>
      <c r="S231" s="31">
        <v>3685109</v>
      </c>
      <c r="T231" s="31"/>
    </row>
    <row r="232" spans="1:20">
      <c r="A232" s="2" t="s">
        <v>257</v>
      </c>
      <c r="B232" s="31" t="s">
        <v>4051</v>
      </c>
      <c r="C232" s="31">
        <v>2.75</v>
      </c>
      <c r="D232" s="31">
        <v>-0.8</v>
      </c>
      <c r="E232" s="31">
        <v>-2.5099999999999998</v>
      </c>
      <c r="F232" s="31">
        <v>12.17</v>
      </c>
      <c r="G232" s="31">
        <v>-7.14</v>
      </c>
      <c r="H232" s="31"/>
      <c r="I232" s="31">
        <v>-1.86</v>
      </c>
      <c r="J232" s="31">
        <v>-3.3</v>
      </c>
      <c r="K232" s="31">
        <v>-9.19</v>
      </c>
      <c r="L232" s="31">
        <v>-9.83</v>
      </c>
      <c r="M232" s="31">
        <v>3.11</v>
      </c>
      <c r="N232" s="31"/>
      <c r="O232" s="33">
        <v>1535308</v>
      </c>
      <c r="P232" s="31">
        <v>1523025</v>
      </c>
      <c r="Q232" s="31">
        <v>1484755</v>
      </c>
      <c r="R232" s="31">
        <v>1665433</v>
      </c>
      <c r="S232" s="31">
        <v>1546477</v>
      </c>
      <c r="T232" s="31"/>
    </row>
    <row r="233" spans="1:20">
      <c r="A233" s="2" t="s">
        <v>258</v>
      </c>
      <c r="B233" s="31" t="s">
        <v>4052</v>
      </c>
      <c r="C233" s="31">
        <v>-11.54</v>
      </c>
      <c r="D233" s="31">
        <v>15.08</v>
      </c>
      <c r="E233" s="31">
        <v>-23.72</v>
      </c>
      <c r="F233" s="31">
        <v>31.07</v>
      </c>
      <c r="G233" s="31">
        <v>-3.36</v>
      </c>
      <c r="H233" s="31"/>
      <c r="I233" s="31">
        <v>3.92</v>
      </c>
      <c r="J233" s="31">
        <v>-1.1599999999999999</v>
      </c>
      <c r="K233" s="31">
        <v>-16.04</v>
      </c>
      <c r="L233" s="31">
        <v>67.17</v>
      </c>
      <c r="M233" s="31">
        <v>29.21</v>
      </c>
      <c r="N233" s="31"/>
      <c r="O233" s="33">
        <v>253347</v>
      </c>
      <c r="P233" s="31">
        <v>291543</v>
      </c>
      <c r="Q233" s="31">
        <v>222378</v>
      </c>
      <c r="R233" s="31">
        <v>291461</v>
      </c>
      <c r="S233" s="31">
        <v>281670</v>
      </c>
      <c r="T233" s="31"/>
    </row>
    <row r="234" spans="1:20">
      <c r="A234" s="2" t="s">
        <v>259</v>
      </c>
      <c r="B234" s="31" t="s">
        <v>4053</v>
      </c>
      <c r="C234" s="31">
        <v>5.17</v>
      </c>
      <c r="D234" s="31">
        <v>-2.36</v>
      </c>
      <c r="E234" s="31">
        <v>-4.4800000000000004</v>
      </c>
      <c r="F234" s="31">
        <v>11.81</v>
      </c>
      <c r="G234" s="31">
        <v>-2.44</v>
      </c>
      <c r="H234" s="31"/>
      <c r="I234" s="31">
        <v>-3.34</v>
      </c>
      <c r="J234" s="31">
        <v>-3.81</v>
      </c>
      <c r="K234" s="31">
        <v>-13.38</v>
      </c>
      <c r="L234" s="31">
        <v>-8.75</v>
      </c>
      <c r="M234" s="31">
        <v>12.05</v>
      </c>
      <c r="N234" s="31"/>
      <c r="O234" s="33">
        <v>6400132</v>
      </c>
      <c r="P234" s="31">
        <v>6248797</v>
      </c>
      <c r="Q234" s="31">
        <v>5968573</v>
      </c>
      <c r="R234" s="31">
        <v>6673325</v>
      </c>
      <c r="S234" s="31">
        <v>6510201</v>
      </c>
      <c r="T234" s="31"/>
    </row>
    <row r="235" spans="1:20">
      <c r="A235" s="2" t="s">
        <v>260</v>
      </c>
      <c r="B235" s="31" t="s">
        <v>4054</v>
      </c>
      <c r="C235" s="31">
        <v>2.46</v>
      </c>
      <c r="D235" s="31">
        <v>7.58</v>
      </c>
      <c r="E235" s="31">
        <v>5.32</v>
      </c>
      <c r="F235" s="31">
        <v>-15.46</v>
      </c>
      <c r="G235" s="31">
        <v>13.51</v>
      </c>
      <c r="H235" s="31"/>
      <c r="I235" s="31">
        <v>-4.42</v>
      </c>
      <c r="J235" s="31">
        <v>-5.32</v>
      </c>
      <c r="K235" s="31">
        <v>3.73</v>
      </c>
      <c r="L235" s="31">
        <v>-13.59</v>
      </c>
      <c r="M235" s="31">
        <v>39.630000000000003</v>
      </c>
      <c r="N235" s="31"/>
      <c r="O235" s="33">
        <v>3823401</v>
      </c>
      <c r="P235" s="31">
        <v>4113101</v>
      </c>
      <c r="Q235" s="31">
        <v>4331934</v>
      </c>
      <c r="R235" s="31">
        <v>3662017</v>
      </c>
      <c r="S235" s="31">
        <v>4156889</v>
      </c>
      <c r="T235" s="31"/>
    </row>
    <row r="236" spans="1:20">
      <c r="A236" s="2" t="s">
        <v>261</v>
      </c>
      <c r="B236" s="31" t="s">
        <v>4055</v>
      </c>
      <c r="C236" s="31">
        <v>-1.43</v>
      </c>
      <c r="D236" s="31">
        <v>0.31</v>
      </c>
      <c r="E236" s="31">
        <v>3.7</v>
      </c>
      <c r="F236" s="31">
        <v>0.69</v>
      </c>
      <c r="G236" s="31">
        <v>1.86</v>
      </c>
      <c r="H236" s="31"/>
      <c r="I236" s="31">
        <v>-8.83</v>
      </c>
      <c r="J236" s="31">
        <v>-12.45</v>
      </c>
      <c r="K236" s="31">
        <v>-12.59</v>
      </c>
      <c r="L236" s="31">
        <v>-13.8</v>
      </c>
      <c r="M236" s="31">
        <v>1.19</v>
      </c>
      <c r="N236" s="31"/>
      <c r="O236" s="33">
        <v>24384779</v>
      </c>
      <c r="P236" s="31">
        <v>24461547</v>
      </c>
      <c r="Q236" s="31">
        <v>25367720</v>
      </c>
      <c r="R236" s="31">
        <v>25543419</v>
      </c>
      <c r="S236" s="31">
        <v>26018929</v>
      </c>
      <c r="T236" s="31"/>
    </row>
    <row r="237" spans="1:20">
      <c r="A237" s="2" t="s">
        <v>262</v>
      </c>
      <c r="B237" s="31" t="s">
        <v>4056</v>
      </c>
      <c r="C237" s="31">
        <v>4.6399999999999997</v>
      </c>
      <c r="D237" s="31">
        <v>-3.3</v>
      </c>
      <c r="E237" s="31">
        <v>-9.02</v>
      </c>
      <c r="F237" s="31">
        <v>20.66</v>
      </c>
      <c r="G237" s="31">
        <v>-1.55</v>
      </c>
      <c r="H237" s="31"/>
      <c r="I237" s="31">
        <v>4.75</v>
      </c>
      <c r="J237" s="31">
        <v>0.86</v>
      </c>
      <c r="K237" s="31">
        <v>-13.54</v>
      </c>
      <c r="L237" s="31">
        <v>-9.34</v>
      </c>
      <c r="M237" s="31">
        <v>12.84</v>
      </c>
      <c r="N237" s="31"/>
      <c r="O237" s="33">
        <v>4757657</v>
      </c>
      <c r="P237" s="31">
        <v>4600717</v>
      </c>
      <c r="Q237" s="31">
        <v>4185671</v>
      </c>
      <c r="R237" s="31">
        <v>5050463</v>
      </c>
      <c r="S237" s="31">
        <v>4972205</v>
      </c>
      <c r="T237" s="31"/>
    </row>
    <row r="238" spans="1:20">
      <c r="A238" s="2" t="s">
        <v>263</v>
      </c>
      <c r="B238" s="31" t="s">
        <v>4057</v>
      </c>
      <c r="C238" s="31">
        <v>-0.79</v>
      </c>
      <c r="D238" s="31">
        <v>-29.71</v>
      </c>
      <c r="E238" s="31">
        <v>19.36</v>
      </c>
      <c r="F238" s="31">
        <v>3.9</v>
      </c>
      <c r="G238" s="31">
        <v>17.100000000000001</v>
      </c>
      <c r="H238" s="31"/>
      <c r="I238" s="31">
        <v>-36.049999999999997</v>
      </c>
      <c r="J238" s="31">
        <v>-54.76</v>
      </c>
      <c r="K238" s="31">
        <v>-35.15</v>
      </c>
      <c r="L238" s="31">
        <v>-31.37</v>
      </c>
      <c r="M238" s="31">
        <v>-24.45</v>
      </c>
      <c r="N238" s="31"/>
      <c r="O238" s="33">
        <v>402394</v>
      </c>
      <c r="P238" s="31">
        <v>282846</v>
      </c>
      <c r="Q238" s="31">
        <v>337591</v>
      </c>
      <c r="R238" s="31">
        <v>350746</v>
      </c>
      <c r="S238" s="31">
        <v>410731</v>
      </c>
      <c r="T238" s="31"/>
    </row>
    <row r="239" spans="1:20">
      <c r="A239" s="2" t="s">
        <v>264</v>
      </c>
      <c r="B239" s="31" t="s">
        <v>4058</v>
      </c>
      <c r="C239" s="31">
        <v>8.49</v>
      </c>
      <c r="D239" s="31">
        <v>-15.31</v>
      </c>
      <c r="E239" s="31">
        <v>-25.52</v>
      </c>
      <c r="F239" s="31">
        <v>20.53</v>
      </c>
      <c r="G239" s="31">
        <v>-1.8</v>
      </c>
      <c r="H239" s="31"/>
      <c r="I239" s="31">
        <v>52.48</v>
      </c>
      <c r="J239" s="31">
        <v>19.91</v>
      </c>
      <c r="K239" s="31">
        <v>-9.15</v>
      </c>
      <c r="L239" s="31">
        <v>-13.98</v>
      </c>
      <c r="M239" s="31">
        <v>3.58</v>
      </c>
      <c r="N239" s="31"/>
      <c r="O239" s="33">
        <v>161051</v>
      </c>
      <c r="P239" s="31">
        <v>136394</v>
      </c>
      <c r="Q239" s="31">
        <v>101591</v>
      </c>
      <c r="R239" s="31">
        <v>122448</v>
      </c>
      <c r="S239" s="31">
        <v>120244</v>
      </c>
      <c r="T239" s="31"/>
    </row>
    <row r="240" spans="1:20">
      <c r="A240" s="2" t="s">
        <v>265</v>
      </c>
      <c r="B240" s="31" t="s">
        <v>4059</v>
      </c>
      <c r="C240" s="31">
        <v>-3.82</v>
      </c>
      <c r="D240" s="31">
        <v>-7.24</v>
      </c>
      <c r="E240" s="31">
        <v>-2.41</v>
      </c>
      <c r="F240" s="31">
        <v>10.23</v>
      </c>
      <c r="G240" s="31">
        <v>4.43</v>
      </c>
      <c r="H240" s="31"/>
      <c r="I240" s="31">
        <v>-2.66</v>
      </c>
      <c r="J240" s="31">
        <v>-6.94</v>
      </c>
      <c r="K240" s="31">
        <v>-24.01</v>
      </c>
      <c r="L240" s="31">
        <v>2.41</v>
      </c>
      <c r="M240" s="31">
        <v>56.76</v>
      </c>
      <c r="N240" s="31"/>
      <c r="O240" s="33">
        <v>250209</v>
      </c>
      <c r="P240" s="31">
        <v>232082</v>
      </c>
      <c r="Q240" s="31">
        <v>226480</v>
      </c>
      <c r="R240" s="31">
        <v>249638</v>
      </c>
      <c r="S240" s="31">
        <v>260698</v>
      </c>
      <c r="T240" s="31"/>
    </row>
    <row r="241" spans="1:20">
      <c r="A241" s="2" t="s">
        <v>266</v>
      </c>
      <c r="B241" s="31" t="s">
        <v>4060</v>
      </c>
      <c r="C241" s="31">
        <v>-6.27</v>
      </c>
      <c r="D241" s="31">
        <v>1.17</v>
      </c>
      <c r="E241" s="31">
        <v>2.2999999999999998</v>
      </c>
      <c r="F241" s="31">
        <v>-6.19</v>
      </c>
      <c r="G241" s="31">
        <v>9.4499999999999993</v>
      </c>
      <c r="H241" s="31"/>
      <c r="I241" s="31">
        <v>-2.42</v>
      </c>
      <c r="J241" s="31">
        <v>-1.2</v>
      </c>
      <c r="K241" s="31">
        <v>-7.43</v>
      </c>
      <c r="L241" s="31">
        <v>-9.92</v>
      </c>
      <c r="M241" s="31">
        <v>30.29</v>
      </c>
      <c r="N241" s="31"/>
      <c r="O241" s="33">
        <v>1989731</v>
      </c>
      <c r="P241" s="31">
        <v>2012943</v>
      </c>
      <c r="Q241" s="31">
        <v>2059255</v>
      </c>
      <c r="R241" s="31">
        <v>1931700</v>
      </c>
      <c r="S241" s="31">
        <v>2114171</v>
      </c>
      <c r="T241" s="31"/>
    </row>
    <row r="242" spans="1:20">
      <c r="A242" s="2" t="s">
        <v>267</v>
      </c>
      <c r="B242" s="31" t="s">
        <v>4061</v>
      </c>
      <c r="C242" s="31">
        <v>5.43</v>
      </c>
      <c r="D242" s="31">
        <v>-6.51</v>
      </c>
      <c r="E242" s="31">
        <v>-2.02</v>
      </c>
      <c r="F242" s="31">
        <v>-6.1</v>
      </c>
      <c r="G242" s="31">
        <v>11.67</v>
      </c>
      <c r="H242" s="31"/>
      <c r="I242" s="31">
        <v>-14.53</v>
      </c>
      <c r="J242" s="31">
        <v>-22.51</v>
      </c>
      <c r="K242" s="31">
        <v>-28.2</v>
      </c>
      <c r="L242" s="31">
        <v>-23.43</v>
      </c>
      <c r="M242" s="31">
        <v>-9.2799999999999994</v>
      </c>
      <c r="N242" s="31"/>
      <c r="O242" s="33">
        <v>710608</v>
      </c>
      <c r="P242" s="31">
        <v>664329</v>
      </c>
      <c r="Q242" s="31">
        <v>650924</v>
      </c>
      <c r="R242" s="31">
        <v>611219</v>
      </c>
      <c r="S242" s="31">
        <v>682533</v>
      </c>
      <c r="T242" s="31"/>
    </row>
    <row r="243" spans="1:20">
      <c r="A243" s="2" t="s">
        <v>268</v>
      </c>
      <c r="B243" s="31" t="s">
        <v>4062</v>
      </c>
      <c r="C243" s="31">
        <v>13.03</v>
      </c>
      <c r="D243" s="31">
        <v>-2.62</v>
      </c>
      <c r="E243" s="31">
        <v>6.04</v>
      </c>
      <c r="F243" s="31">
        <v>5.67</v>
      </c>
      <c r="G243" s="31">
        <v>-8.01</v>
      </c>
      <c r="H243" s="31"/>
      <c r="I243" s="31">
        <v>5.78</v>
      </c>
      <c r="J243" s="31">
        <v>-3.59</v>
      </c>
      <c r="K243" s="31">
        <v>1.1499999999999999</v>
      </c>
      <c r="L243" s="31">
        <v>-7.21</v>
      </c>
      <c r="M243" s="31">
        <v>-8.4600000000000009</v>
      </c>
      <c r="N243" s="31"/>
      <c r="O243" s="33">
        <v>1695611</v>
      </c>
      <c r="P243" s="31">
        <v>1651197</v>
      </c>
      <c r="Q243" s="31">
        <v>1750902</v>
      </c>
      <c r="R243" s="31">
        <v>1850099</v>
      </c>
      <c r="S243" s="31">
        <v>1701950</v>
      </c>
      <c r="T243" s="31"/>
    </row>
    <row r="244" spans="1:20">
      <c r="A244" s="2" t="s">
        <v>269</v>
      </c>
      <c r="B244" s="31" t="s">
        <v>4063</v>
      </c>
      <c r="C244" s="31">
        <v>10.25</v>
      </c>
      <c r="D244" s="31">
        <v>-18.32</v>
      </c>
      <c r="E244" s="31">
        <v>-9.77</v>
      </c>
      <c r="F244" s="31">
        <v>10.27</v>
      </c>
      <c r="G244" s="31">
        <v>10.3</v>
      </c>
      <c r="H244" s="31"/>
      <c r="I244" s="31">
        <v>-18.28</v>
      </c>
      <c r="J244" s="31">
        <v>-36.159999999999997</v>
      </c>
      <c r="K244" s="31">
        <v>-46.69</v>
      </c>
      <c r="L244" s="31">
        <v>-40.700000000000003</v>
      </c>
      <c r="M244" s="31">
        <v>-14.34</v>
      </c>
      <c r="N244" s="31"/>
      <c r="O244" s="33">
        <v>1598999</v>
      </c>
      <c r="P244" s="31">
        <v>1306115</v>
      </c>
      <c r="Q244" s="31">
        <v>1178501</v>
      </c>
      <c r="R244" s="31">
        <v>1299547</v>
      </c>
      <c r="S244" s="31">
        <v>1433391</v>
      </c>
      <c r="T244" s="31"/>
    </row>
    <row r="245" spans="1:20">
      <c r="A245" s="2" t="s">
        <v>270</v>
      </c>
      <c r="B245" s="31" t="s">
        <v>4064</v>
      </c>
      <c r="C245" s="31">
        <v>4.46</v>
      </c>
      <c r="D245" s="31">
        <v>-3.6</v>
      </c>
      <c r="E245" s="31">
        <v>-8.09</v>
      </c>
      <c r="F245" s="31">
        <v>29.24</v>
      </c>
      <c r="G245" s="31">
        <v>-5.8</v>
      </c>
      <c r="H245" s="31"/>
      <c r="I245" s="31">
        <v>-16.95</v>
      </c>
      <c r="J245" s="31">
        <v>-16.88</v>
      </c>
      <c r="K245" s="31">
        <v>-30.52</v>
      </c>
      <c r="L245" s="31">
        <v>-24.63</v>
      </c>
      <c r="M245" s="31">
        <v>11.66</v>
      </c>
      <c r="N245" s="31"/>
      <c r="O245" s="33">
        <v>2196696</v>
      </c>
      <c r="P245" s="31">
        <v>2117536</v>
      </c>
      <c r="Q245" s="31">
        <v>1946298</v>
      </c>
      <c r="R245" s="31">
        <v>2515367</v>
      </c>
      <c r="S245" s="31">
        <v>2369594</v>
      </c>
      <c r="T245" s="31"/>
    </row>
    <row r="246" spans="1:20">
      <c r="A246" s="2" t="s">
        <v>271</v>
      </c>
      <c r="B246" s="31" t="s">
        <v>4065</v>
      </c>
      <c r="C246" s="31">
        <v>-20.76</v>
      </c>
      <c r="D246" s="31">
        <v>3.45</v>
      </c>
      <c r="E246" s="31">
        <v>-11.05</v>
      </c>
      <c r="F246" s="31">
        <v>3.95</v>
      </c>
      <c r="G246" s="31">
        <v>14.64</v>
      </c>
      <c r="H246" s="31"/>
      <c r="I246" s="31">
        <v>-31.72</v>
      </c>
      <c r="J246" s="31">
        <v>-20.72</v>
      </c>
      <c r="K246" s="31">
        <v>-36.74</v>
      </c>
      <c r="L246" s="31">
        <v>-12.33</v>
      </c>
      <c r="M246" s="31">
        <v>-4.12</v>
      </c>
      <c r="N246" s="31"/>
      <c r="O246" s="33">
        <v>209961</v>
      </c>
      <c r="P246" s="31">
        <v>217195</v>
      </c>
      <c r="Q246" s="31">
        <v>193205</v>
      </c>
      <c r="R246" s="31">
        <v>200836</v>
      </c>
      <c r="S246" s="31">
        <v>230229</v>
      </c>
      <c r="T246" s="31"/>
    </row>
    <row r="247" spans="1:20">
      <c r="A247" s="2" t="s">
        <v>272</v>
      </c>
      <c r="B247" s="31" t="s">
        <v>4066</v>
      </c>
      <c r="C247" s="31">
        <v>-4.6399999999999997</v>
      </c>
      <c r="D247" s="31">
        <v>-29.42</v>
      </c>
      <c r="E247" s="31">
        <v>18.36</v>
      </c>
      <c r="F247" s="31">
        <v>8.2799999999999994</v>
      </c>
      <c r="G247" s="31">
        <v>16.62</v>
      </c>
      <c r="H247" s="31"/>
      <c r="I247" s="31">
        <v>-0.39</v>
      </c>
      <c r="J247" s="31">
        <v>-29.75</v>
      </c>
      <c r="K247" s="31">
        <v>-11.98</v>
      </c>
      <c r="L247" s="31">
        <v>3.09</v>
      </c>
      <c r="M247" s="31">
        <v>39.909999999999997</v>
      </c>
      <c r="N247" s="31"/>
      <c r="O247" s="33">
        <v>412223</v>
      </c>
      <c r="P247" s="31">
        <v>290958</v>
      </c>
      <c r="Q247" s="31">
        <v>344375</v>
      </c>
      <c r="R247" s="31">
        <v>372889</v>
      </c>
      <c r="S247" s="31">
        <v>434879</v>
      </c>
      <c r="T247" s="31"/>
    </row>
    <row r="248" spans="1:20">
      <c r="A248" s="2" t="s">
        <v>273</v>
      </c>
      <c r="B248" s="31" t="s">
        <v>4067</v>
      </c>
      <c r="C248" s="31">
        <v>25.78</v>
      </c>
      <c r="D248" s="31">
        <v>-8.7200000000000006</v>
      </c>
      <c r="E248" s="31">
        <v>-9.66</v>
      </c>
      <c r="F248" s="31">
        <v>9.1</v>
      </c>
      <c r="G248" s="31">
        <v>32.1</v>
      </c>
      <c r="H248" s="31"/>
      <c r="I248" s="31">
        <v>42.07</v>
      </c>
      <c r="J248" s="31">
        <v>36.26</v>
      </c>
      <c r="K248" s="31">
        <v>27.55</v>
      </c>
      <c r="L248" s="31">
        <v>29.17</v>
      </c>
      <c r="M248" s="31">
        <v>76.64</v>
      </c>
      <c r="N248" s="31"/>
      <c r="O248" s="33">
        <v>979177</v>
      </c>
      <c r="P248" s="31">
        <v>893829</v>
      </c>
      <c r="Q248" s="31">
        <v>807475</v>
      </c>
      <c r="R248" s="31">
        <v>880971</v>
      </c>
      <c r="S248" s="31">
        <v>1163764</v>
      </c>
      <c r="T248" s="31"/>
    </row>
    <row r="249" spans="1:20">
      <c r="A249" s="2" t="s">
        <v>274</v>
      </c>
      <c r="B249" s="31" t="s">
        <v>4068</v>
      </c>
      <c r="C249" s="31">
        <v>-5.95</v>
      </c>
      <c r="D249" s="31">
        <v>4.29</v>
      </c>
      <c r="E249" s="31">
        <v>-19.96</v>
      </c>
      <c r="F249" s="31">
        <v>16.05</v>
      </c>
      <c r="G249" s="31">
        <v>13.3</v>
      </c>
      <c r="H249" s="31"/>
      <c r="I249" s="31">
        <v>-9.94</v>
      </c>
      <c r="J249" s="31">
        <v>-6.07</v>
      </c>
      <c r="K249" s="31">
        <v>-25.3</v>
      </c>
      <c r="L249" s="31">
        <v>-17.18</v>
      </c>
      <c r="M249" s="31">
        <v>-6.52</v>
      </c>
      <c r="N249" s="31"/>
      <c r="O249" s="33">
        <v>5242566</v>
      </c>
      <c r="P249" s="31">
        <v>5467600</v>
      </c>
      <c r="Q249" s="31">
        <v>4376372</v>
      </c>
      <c r="R249" s="31">
        <v>5078774</v>
      </c>
      <c r="S249" s="31">
        <v>5754233</v>
      </c>
      <c r="T249" s="31"/>
    </row>
    <row r="250" spans="1:20">
      <c r="A250" s="2" t="s">
        <v>275</v>
      </c>
      <c r="B250" s="31" t="s">
        <v>4069</v>
      </c>
      <c r="C250" s="31">
        <v>-3.39</v>
      </c>
      <c r="D250" s="31">
        <v>9.08</v>
      </c>
      <c r="E250" s="31">
        <v>-10.44</v>
      </c>
      <c r="F250" s="31">
        <v>21.69</v>
      </c>
      <c r="G250" s="31">
        <v>-4.91</v>
      </c>
      <c r="H250" s="31"/>
      <c r="I250" s="31">
        <v>-2.04</v>
      </c>
      <c r="J250" s="31">
        <v>-8.1999999999999993</v>
      </c>
      <c r="K250" s="31">
        <v>-29.59</v>
      </c>
      <c r="L250" s="31">
        <v>-9.6999999999999993</v>
      </c>
      <c r="M250" s="31">
        <v>17.87</v>
      </c>
      <c r="N250" s="31"/>
      <c r="O250" s="33">
        <v>75437</v>
      </c>
      <c r="P250" s="31">
        <v>82284</v>
      </c>
      <c r="Q250" s="31">
        <v>73694</v>
      </c>
      <c r="R250" s="31">
        <v>89675</v>
      </c>
      <c r="S250" s="31">
        <v>85276</v>
      </c>
      <c r="T250" s="31"/>
    </row>
    <row r="251" spans="1:20">
      <c r="A251" s="2" t="s">
        <v>276</v>
      </c>
      <c r="B251" s="31" t="s">
        <v>4070</v>
      </c>
      <c r="C251" s="31">
        <v>-42.28</v>
      </c>
      <c r="D251" s="31">
        <v>-7.37</v>
      </c>
      <c r="E251" s="31">
        <v>58.83</v>
      </c>
      <c r="F251" s="31">
        <v>4.29</v>
      </c>
      <c r="G251" s="31">
        <v>77.930000000000007</v>
      </c>
      <c r="H251" s="31"/>
      <c r="I251" s="31">
        <v>12.62</v>
      </c>
      <c r="J251" s="31">
        <v>-40.92</v>
      </c>
      <c r="K251" s="31">
        <v>-40.64</v>
      </c>
      <c r="L251" s="31">
        <v>-24.83</v>
      </c>
      <c r="M251" s="31">
        <v>174.18</v>
      </c>
      <c r="N251" s="31"/>
      <c r="O251" s="33">
        <v>60584</v>
      </c>
      <c r="P251" s="31">
        <v>56120</v>
      </c>
      <c r="Q251" s="31">
        <v>89136</v>
      </c>
      <c r="R251" s="31">
        <v>92957</v>
      </c>
      <c r="S251" s="31">
        <v>165395</v>
      </c>
      <c r="T251" s="31"/>
    </row>
    <row r="252" spans="1:20">
      <c r="A252" s="2" t="s">
        <v>277</v>
      </c>
      <c r="B252" s="31" t="s">
        <v>4071</v>
      </c>
      <c r="C252" s="31">
        <v>3.65</v>
      </c>
      <c r="D252" s="31">
        <v>4.6100000000000003</v>
      </c>
      <c r="E252" s="31">
        <v>-20.16</v>
      </c>
      <c r="F252" s="31">
        <v>7.26</v>
      </c>
      <c r="G252" s="31">
        <v>25.3</v>
      </c>
      <c r="H252" s="31"/>
      <c r="I252" s="31">
        <v>26.95</v>
      </c>
      <c r="J252" s="31">
        <v>14.2</v>
      </c>
      <c r="K252" s="31">
        <v>8.11</v>
      </c>
      <c r="L252" s="31">
        <v>22.58</v>
      </c>
      <c r="M252" s="31">
        <v>19.940000000000001</v>
      </c>
      <c r="N252" s="31"/>
      <c r="O252" s="33">
        <v>8787457</v>
      </c>
      <c r="P252" s="31">
        <v>9192700</v>
      </c>
      <c r="Q252" s="31">
        <v>7339677</v>
      </c>
      <c r="R252" s="31">
        <v>7872715</v>
      </c>
      <c r="S252" s="31">
        <v>9864568</v>
      </c>
      <c r="T252" s="31"/>
    </row>
    <row r="253" spans="1:20">
      <c r="A253" s="2" t="s">
        <v>278</v>
      </c>
      <c r="B253" s="31" t="s">
        <v>4072</v>
      </c>
      <c r="C253" s="31">
        <v>15.35</v>
      </c>
      <c r="D253" s="31">
        <v>29.71</v>
      </c>
      <c r="E253" s="31">
        <v>-23.89</v>
      </c>
      <c r="F253" s="31">
        <v>27.6</v>
      </c>
      <c r="G253" s="31">
        <v>11.6</v>
      </c>
      <c r="H253" s="31"/>
      <c r="I253" s="31">
        <v>-25.42</v>
      </c>
      <c r="J253" s="31">
        <v>-4.57</v>
      </c>
      <c r="K253" s="31">
        <v>-19.899999999999999</v>
      </c>
      <c r="L253" s="31">
        <v>2.85</v>
      </c>
      <c r="M253" s="31">
        <v>47.59</v>
      </c>
      <c r="N253" s="31"/>
      <c r="O253" s="33">
        <v>618220</v>
      </c>
      <c r="P253" s="31">
        <v>801864</v>
      </c>
      <c r="Q253" s="31">
        <v>610332</v>
      </c>
      <c r="R253" s="31">
        <v>778755</v>
      </c>
      <c r="S253" s="31">
        <v>869110</v>
      </c>
      <c r="T253" s="31"/>
    </row>
    <row r="254" spans="1:20">
      <c r="A254" s="2" t="s">
        <v>279</v>
      </c>
      <c r="B254" s="31" t="s">
        <v>4073</v>
      </c>
      <c r="C254" s="31">
        <v>7.95</v>
      </c>
      <c r="D254" s="31">
        <v>-9.91</v>
      </c>
      <c r="E254" s="31">
        <v>2.57</v>
      </c>
      <c r="F254" s="31">
        <v>-17.66</v>
      </c>
      <c r="G254" s="31">
        <v>21.48</v>
      </c>
      <c r="H254" s="31"/>
      <c r="I254" s="31">
        <v>4.6900000000000004</v>
      </c>
      <c r="J254" s="31">
        <v>2.88</v>
      </c>
      <c r="K254" s="31">
        <v>-23.4</v>
      </c>
      <c r="L254" s="31">
        <v>-39.380000000000003</v>
      </c>
      <c r="M254" s="31">
        <v>-6.59</v>
      </c>
      <c r="N254" s="31"/>
      <c r="O254" s="33">
        <v>1115983</v>
      </c>
      <c r="P254" s="31">
        <v>1005358</v>
      </c>
      <c r="Q254" s="31">
        <v>1031157</v>
      </c>
      <c r="R254" s="31">
        <v>849066</v>
      </c>
      <c r="S254" s="31">
        <v>1031413</v>
      </c>
      <c r="T254" s="31"/>
    </row>
    <row r="255" spans="1:20">
      <c r="A255" s="2" t="s">
        <v>280</v>
      </c>
      <c r="B255" s="31" t="s">
        <v>4074</v>
      </c>
      <c r="C255" s="31">
        <v>30.71</v>
      </c>
      <c r="D255" s="31">
        <v>-19.940000000000001</v>
      </c>
      <c r="E255" s="31">
        <v>-11.54</v>
      </c>
      <c r="F255" s="31">
        <v>44.51</v>
      </c>
      <c r="G255" s="31">
        <v>-10.71</v>
      </c>
      <c r="H255" s="31"/>
      <c r="I255" s="31">
        <v>4.51</v>
      </c>
      <c r="J255" s="31">
        <v>-13.47</v>
      </c>
      <c r="K255" s="31">
        <v>-31.56</v>
      </c>
      <c r="L255" s="31">
        <v>-8.1999999999999993</v>
      </c>
      <c r="M255" s="31">
        <v>4.46</v>
      </c>
      <c r="N255" s="31"/>
      <c r="O255" s="33">
        <v>973997</v>
      </c>
      <c r="P255" s="31">
        <v>779789</v>
      </c>
      <c r="Q255" s="31">
        <v>689823</v>
      </c>
      <c r="R255" s="31">
        <v>996840</v>
      </c>
      <c r="S255" s="31">
        <v>890128</v>
      </c>
      <c r="T255" s="31"/>
    </row>
    <row r="256" spans="1:20">
      <c r="A256" s="2" t="s">
        <v>281</v>
      </c>
      <c r="B256" s="31" t="s">
        <v>4075</v>
      </c>
      <c r="C256" s="31">
        <v>7.72</v>
      </c>
      <c r="D256" s="31">
        <v>-13.68</v>
      </c>
      <c r="E256" s="31">
        <v>-13.05</v>
      </c>
      <c r="F256" s="31">
        <v>22.52</v>
      </c>
      <c r="G256" s="31">
        <v>31.75</v>
      </c>
      <c r="H256" s="31"/>
      <c r="I256" s="31">
        <v>23.1</v>
      </c>
      <c r="J256" s="31">
        <v>-10.11</v>
      </c>
      <c r="K256" s="31">
        <v>-12.73</v>
      </c>
      <c r="L256" s="31">
        <v>-28.75</v>
      </c>
      <c r="M256" s="31">
        <v>23.37</v>
      </c>
      <c r="N256" s="31"/>
      <c r="O256" s="33">
        <v>1315639</v>
      </c>
      <c r="P256" s="31">
        <v>1135660</v>
      </c>
      <c r="Q256" s="31">
        <v>987496</v>
      </c>
      <c r="R256" s="31">
        <v>1209913</v>
      </c>
      <c r="S256" s="31">
        <v>1594037</v>
      </c>
      <c r="T256" s="31"/>
    </row>
    <row r="257" spans="1:20">
      <c r="A257" s="2" t="s">
        <v>282</v>
      </c>
      <c r="B257" s="31" t="s">
        <v>4076</v>
      </c>
      <c r="C257" s="31">
        <v>-3.09</v>
      </c>
      <c r="D257" s="31">
        <v>-21.09</v>
      </c>
      <c r="E257" s="31">
        <v>1.36</v>
      </c>
      <c r="F257" s="31">
        <v>20.74</v>
      </c>
      <c r="G257" s="31">
        <v>8.15</v>
      </c>
      <c r="H257" s="31"/>
      <c r="I257" s="31">
        <v>15.05</v>
      </c>
      <c r="J257" s="31">
        <v>-24.15</v>
      </c>
      <c r="K257" s="31">
        <v>-20.85</v>
      </c>
      <c r="L257" s="31">
        <v>-0.79</v>
      </c>
      <c r="M257" s="31">
        <v>40.270000000000003</v>
      </c>
      <c r="N257" s="31"/>
      <c r="O257" s="33">
        <v>274557</v>
      </c>
      <c r="P257" s="31">
        <v>216645</v>
      </c>
      <c r="Q257" s="31">
        <v>219586</v>
      </c>
      <c r="R257" s="31">
        <v>265123</v>
      </c>
      <c r="S257" s="31">
        <v>286737</v>
      </c>
      <c r="T257" s="31"/>
    </row>
    <row r="258" spans="1:20">
      <c r="A258" s="2" t="s">
        <v>283</v>
      </c>
      <c r="B258" s="31" t="s">
        <v>4077</v>
      </c>
      <c r="C258" s="31">
        <v>15.88</v>
      </c>
      <c r="D258" s="31">
        <v>8.5299999999999994</v>
      </c>
      <c r="E258" s="31">
        <v>-12.66</v>
      </c>
      <c r="F258" s="31">
        <v>27.64</v>
      </c>
      <c r="G258" s="31">
        <v>7.4</v>
      </c>
      <c r="H258" s="31"/>
      <c r="I258" s="31">
        <v>28.62</v>
      </c>
      <c r="J258" s="31">
        <v>38.159999999999997</v>
      </c>
      <c r="K258" s="31">
        <v>-13.91</v>
      </c>
      <c r="L258" s="31">
        <v>22.36</v>
      </c>
      <c r="M258" s="31">
        <v>14.47</v>
      </c>
      <c r="N258" s="31"/>
      <c r="O258" s="33">
        <v>54299</v>
      </c>
      <c r="P258" s="31">
        <v>58929</v>
      </c>
      <c r="Q258" s="31">
        <v>51467</v>
      </c>
      <c r="R258" s="31">
        <v>65690</v>
      </c>
      <c r="S258" s="31">
        <v>70549</v>
      </c>
      <c r="T258" s="31"/>
    </row>
    <row r="259" spans="1:20">
      <c r="A259" s="2" t="s">
        <v>284</v>
      </c>
      <c r="B259" s="31" t="s">
        <v>4078</v>
      </c>
      <c r="C259" s="31">
        <v>-0.86</v>
      </c>
      <c r="D259" s="31">
        <v>-24.02</v>
      </c>
      <c r="E259" s="31">
        <v>18.34</v>
      </c>
      <c r="F259" s="31">
        <v>9.64</v>
      </c>
      <c r="G259" s="31">
        <v>-2.02</v>
      </c>
      <c r="H259" s="31"/>
      <c r="I259" s="31">
        <v>-14.25</v>
      </c>
      <c r="J259" s="31">
        <v>-42.75</v>
      </c>
      <c r="K259" s="31">
        <v>-37.92</v>
      </c>
      <c r="L259" s="31">
        <v>-26.3</v>
      </c>
      <c r="M259" s="31">
        <v>-21.54</v>
      </c>
      <c r="N259" s="31"/>
      <c r="O259" s="33">
        <v>993755</v>
      </c>
      <c r="P259" s="31">
        <v>755068</v>
      </c>
      <c r="Q259" s="31">
        <v>893556</v>
      </c>
      <c r="R259" s="31">
        <v>979667</v>
      </c>
      <c r="S259" s="31">
        <v>959841</v>
      </c>
      <c r="T259" s="31"/>
    </row>
    <row r="260" spans="1:20">
      <c r="A260" s="2" t="s">
        <v>285</v>
      </c>
      <c r="B260" s="31" t="s">
        <v>4079</v>
      </c>
      <c r="C260" s="31">
        <v>-17.32</v>
      </c>
      <c r="D260" s="31">
        <v>-28.33</v>
      </c>
      <c r="E260" s="31">
        <v>18.32</v>
      </c>
      <c r="F260" s="31">
        <v>29.84</v>
      </c>
      <c r="G260" s="31">
        <v>9.16</v>
      </c>
      <c r="H260" s="31"/>
      <c r="I260" s="31">
        <v>-16.14</v>
      </c>
      <c r="J260" s="31">
        <v>-57.43</v>
      </c>
      <c r="K260" s="31">
        <v>-44.53</v>
      </c>
      <c r="L260" s="31">
        <v>0.44</v>
      </c>
      <c r="M260" s="31">
        <v>44.5</v>
      </c>
      <c r="N260" s="31"/>
      <c r="O260" s="33">
        <v>763703</v>
      </c>
      <c r="P260" s="31">
        <v>547363</v>
      </c>
      <c r="Q260" s="31">
        <v>647653</v>
      </c>
      <c r="R260" s="31">
        <v>840906</v>
      </c>
      <c r="S260" s="31">
        <v>917938</v>
      </c>
      <c r="T260" s="31"/>
    </row>
    <row r="261" spans="1:20">
      <c r="A261" s="2" t="s">
        <v>286</v>
      </c>
      <c r="B261" s="31" t="s">
        <v>4080</v>
      </c>
      <c r="C261" s="31">
        <v>8.7100000000000009</v>
      </c>
      <c r="D261" s="31">
        <v>-8.19</v>
      </c>
      <c r="E261" s="31">
        <v>14.37</v>
      </c>
      <c r="F261" s="31">
        <v>32.97</v>
      </c>
      <c r="G261" s="31">
        <v>-10.18</v>
      </c>
      <c r="H261" s="31"/>
      <c r="I261" s="31">
        <v>-15.35</v>
      </c>
      <c r="J261" s="31">
        <v>-21.17</v>
      </c>
      <c r="K261" s="31">
        <v>-22.32</v>
      </c>
      <c r="L261" s="31">
        <v>-19.43</v>
      </c>
      <c r="M261" s="31">
        <v>-1.88</v>
      </c>
      <c r="N261" s="31"/>
      <c r="O261" s="33">
        <v>626534</v>
      </c>
      <c r="P261" s="31">
        <v>575234</v>
      </c>
      <c r="Q261" s="31">
        <v>657898</v>
      </c>
      <c r="R261" s="31">
        <v>874822</v>
      </c>
      <c r="S261" s="31">
        <v>785722</v>
      </c>
      <c r="T261" s="31"/>
    </row>
    <row r="262" spans="1:20">
      <c r="A262" s="2" t="s">
        <v>287</v>
      </c>
      <c r="B262" s="31" t="s">
        <v>4081</v>
      </c>
      <c r="C262" s="31">
        <v>9.83</v>
      </c>
      <c r="D262" s="31">
        <v>0.52</v>
      </c>
      <c r="E262" s="31">
        <v>3.86</v>
      </c>
      <c r="F262" s="31">
        <v>1.72</v>
      </c>
      <c r="G262" s="31">
        <v>-3.14</v>
      </c>
      <c r="H262" s="31"/>
      <c r="I262" s="31">
        <v>-3.42</v>
      </c>
      <c r="J262" s="31">
        <v>-3.32</v>
      </c>
      <c r="K262" s="31">
        <v>1.97</v>
      </c>
      <c r="L262" s="31">
        <v>7.62</v>
      </c>
      <c r="M262" s="31">
        <v>13.14</v>
      </c>
      <c r="N262" s="31"/>
      <c r="O262" s="33">
        <v>2090162</v>
      </c>
      <c r="P262" s="31">
        <v>2101129</v>
      </c>
      <c r="Q262" s="31">
        <v>2182233</v>
      </c>
      <c r="R262" s="31">
        <v>2219675</v>
      </c>
      <c r="S262" s="31">
        <v>2150023</v>
      </c>
      <c r="T262" s="31"/>
    </row>
    <row r="263" spans="1:20">
      <c r="A263" s="2" t="s">
        <v>288</v>
      </c>
      <c r="B263" s="31" t="s">
        <v>4082</v>
      </c>
      <c r="C263" s="31">
        <v>3.58</v>
      </c>
      <c r="D263" s="31">
        <v>3.99</v>
      </c>
      <c r="E263" s="31">
        <v>5.88</v>
      </c>
      <c r="F263" s="31">
        <v>3.8</v>
      </c>
      <c r="G263" s="31">
        <v>3.05</v>
      </c>
      <c r="H263" s="31">
        <v>-1.02</v>
      </c>
      <c r="I263" s="31">
        <v>83.35</v>
      </c>
      <c r="J263" s="31">
        <v>62.87</v>
      </c>
      <c r="K263" s="31">
        <v>63.73</v>
      </c>
      <c r="L263" s="31">
        <v>53.46</v>
      </c>
      <c r="M263" s="31">
        <v>43.9</v>
      </c>
      <c r="N263" s="31">
        <v>31.15</v>
      </c>
      <c r="O263" s="33">
        <v>1507097</v>
      </c>
      <c r="P263" s="31">
        <v>1567264</v>
      </c>
      <c r="Q263" s="31">
        <v>1659348</v>
      </c>
      <c r="R263" s="31">
        <v>1722455</v>
      </c>
      <c r="S263" s="31">
        <v>1774956</v>
      </c>
      <c r="T263" s="31">
        <v>1756868</v>
      </c>
    </row>
    <row r="264" spans="1:20">
      <c r="A264" s="2" t="s">
        <v>289</v>
      </c>
      <c r="B264" s="31" t="s">
        <v>4083</v>
      </c>
      <c r="C264" s="31">
        <v>27.21</v>
      </c>
      <c r="D264" s="31">
        <v>-9.4</v>
      </c>
      <c r="E264" s="31">
        <v>12.28</v>
      </c>
      <c r="F264" s="31">
        <v>10.6</v>
      </c>
      <c r="G264" s="31">
        <v>10.32</v>
      </c>
      <c r="H264" s="31"/>
      <c r="I264" s="31">
        <v>17.329999999999998</v>
      </c>
      <c r="J264" s="31">
        <v>-9.23</v>
      </c>
      <c r="K264" s="31">
        <v>-3.59</v>
      </c>
      <c r="L264" s="31">
        <v>-4.0599999999999996</v>
      </c>
      <c r="M264" s="31">
        <v>43.27</v>
      </c>
      <c r="N264" s="31"/>
      <c r="O264" s="33">
        <v>106670</v>
      </c>
      <c r="P264" s="31">
        <v>96639</v>
      </c>
      <c r="Q264" s="31">
        <v>108504</v>
      </c>
      <c r="R264" s="31">
        <v>120000</v>
      </c>
      <c r="S264" s="31">
        <v>132378</v>
      </c>
      <c r="T264" s="31"/>
    </row>
    <row r="265" spans="1:20">
      <c r="A265" s="2" t="s">
        <v>290</v>
      </c>
      <c r="B265" s="31" t="s">
        <v>4084</v>
      </c>
      <c r="C265" s="31">
        <v>15.67</v>
      </c>
      <c r="D265" s="31">
        <v>-15.33</v>
      </c>
      <c r="E265" s="31">
        <v>5.89</v>
      </c>
      <c r="F265" s="31">
        <v>17.940000000000001</v>
      </c>
      <c r="G265" s="31">
        <v>-7.38</v>
      </c>
      <c r="H265" s="31"/>
      <c r="I265" s="31">
        <v>1.88</v>
      </c>
      <c r="J265" s="31">
        <v>-10.71</v>
      </c>
      <c r="K265" s="31">
        <v>9.68</v>
      </c>
      <c r="L265" s="31">
        <v>-11.97</v>
      </c>
      <c r="M265" s="31">
        <v>22.6</v>
      </c>
      <c r="N265" s="31"/>
      <c r="O265" s="33">
        <v>583069</v>
      </c>
      <c r="P265" s="31">
        <v>493696</v>
      </c>
      <c r="Q265" s="31">
        <v>522779</v>
      </c>
      <c r="R265" s="31">
        <v>616555</v>
      </c>
      <c r="S265" s="31">
        <v>571040</v>
      </c>
      <c r="T265" s="31"/>
    </row>
    <row r="266" spans="1:20">
      <c r="A266" s="2" t="s">
        <v>291</v>
      </c>
      <c r="B266" s="31" t="s">
        <v>4085</v>
      </c>
      <c r="C266" s="31">
        <v>29.71</v>
      </c>
      <c r="D266" s="31">
        <v>-42.85</v>
      </c>
      <c r="E266" s="31">
        <v>31.71</v>
      </c>
      <c r="F266" s="31">
        <v>26.5</v>
      </c>
      <c r="G266" s="31">
        <v>-26.94</v>
      </c>
      <c r="H266" s="31"/>
      <c r="I266" s="31">
        <v>18.8</v>
      </c>
      <c r="J266" s="31">
        <v>-29.95</v>
      </c>
      <c r="K266" s="31">
        <v>-22.09</v>
      </c>
      <c r="L266" s="31">
        <v>-17.829999999999998</v>
      </c>
      <c r="M266" s="31">
        <v>-17.170000000000002</v>
      </c>
      <c r="N266" s="31"/>
      <c r="O266" s="33">
        <v>94585</v>
      </c>
      <c r="P266" s="31">
        <v>54059</v>
      </c>
      <c r="Q266" s="31">
        <v>71201</v>
      </c>
      <c r="R266" s="31">
        <v>90066</v>
      </c>
      <c r="S266" s="31">
        <v>65803</v>
      </c>
      <c r="T266" s="31"/>
    </row>
    <row r="267" spans="1:20">
      <c r="A267" s="2" t="s">
        <v>292</v>
      </c>
      <c r="B267" s="31" t="s">
        <v>4086</v>
      </c>
      <c r="C267" s="31">
        <v>-1.95</v>
      </c>
      <c r="D267" s="31">
        <v>17.37</v>
      </c>
      <c r="E267" s="31">
        <v>-2.12</v>
      </c>
      <c r="F267" s="31">
        <v>-27.03</v>
      </c>
      <c r="G267" s="31">
        <v>33.08</v>
      </c>
      <c r="H267" s="31"/>
      <c r="I267" s="31">
        <v>1.26</v>
      </c>
      <c r="J267" s="31">
        <v>10.91</v>
      </c>
      <c r="K267" s="31">
        <v>7.72</v>
      </c>
      <c r="L267" s="31">
        <v>-15.12</v>
      </c>
      <c r="M267" s="31">
        <v>37.19</v>
      </c>
      <c r="N267" s="31"/>
      <c r="O267" s="33">
        <v>137906</v>
      </c>
      <c r="P267" s="31">
        <v>161857</v>
      </c>
      <c r="Q267" s="31">
        <v>158430</v>
      </c>
      <c r="R267" s="31">
        <v>115613</v>
      </c>
      <c r="S267" s="31">
        <v>153852</v>
      </c>
      <c r="T267" s="31"/>
    </row>
    <row r="268" spans="1:20">
      <c r="A268" s="2" t="s">
        <v>293</v>
      </c>
      <c r="B268" s="31" t="s">
        <v>4087</v>
      </c>
      <c r="C268" s="31">
        <v>-2.0299999999999998</v>
      </c>
      <c r="D268" s="31">
        <v>-2.38</v>
      </c>
      <c r="E268" s="31">
        <v>2.17</v>
      </c>
      <c r="F268" s="31">
        <v>40.54</v>
      </c>
      <c r="G268" s="31">
        <v>-17.54</v>
      </c>
      <c r="H268" s="31"/>
      <c r="I268" s="31">
        <v>-14.52</v>
      </c>
      <c r="J268" s="31">
        <v>-6.74</v>
      </c>
      <c r="K268" s="31">
        <v>-11.69</v>
      </c>
      <c r="L268" s="31">
        <v>8.39</v>
      </c>
      <c r="M268" s="31">
        <v>-2.73</v>
      </c>
      <c r="N268" s="31"/>
      <c r="O268" s="33">
        <v>156053</v>
      </c>
      <c r="P268" s="31">
        <v>152342</v>
      </c>
      <c r="Q268" s="31">
        <v>155655</v>
      </c>
      <c r="R268" s="31">
        <v>218752</v>
      </c>
      <c r="S268" s="31">
        <v>180374</v>
      </c>
      <c r="T268" s="31"/>
    </row>
    <row r="269" spans="1:20">
      <c r="A269" s="2" t="s">
        <v>294</v>
      </c>
      <c r="B269" s="31" t="s">
        <v>4088</v>
      </c>
      <c r="C269" s="31">
        <v>3.48</v>
      </c>
      <c r="D269" s="31">
        <v>2.56</v>
      </c>
      <c r="E269" s="31">
        <v>1.1599999999999999</v>
      </c>
      <c r="F269" s="31">
        <v>-22.37</v>
      </c>
      <c r="G269" s="31">
        <v>43.22</v>
      </c>
      <c r="H269" s="31"/>
      <c r="I269" s="31">
        <v>-15.79</v>
      </c>
      <c r="J269" s="31">
        <v>-11.82</v>
      </c>
      <c r="K269" s="31">
        <v>3.99</v>
      </c>
      <c r="L269" s="31">
        <v>-11.11</v>
      </c>
      <c r="M269" s="31">
        <v>1.88</v>
      </c>
      <c r="N269" s="31"/>
      <c r="O269" s="33">
        <v>206828</v>
      </c>
      <c r="P269" s="31">
        <v>212119</v>
      </c>
      <c r="Q269" s="31">
        <v>214578</v>
      </c>
      <c r="R269" s="31">
        <v>166574</v>
      </c>
      <c r="S269" s="31">
        <v>238572</v>
      </c>
      <c r="T269" s="31"/>
    </row>
    <row r="270" spans="1:20">
      <c r="A270" s="2" t="s">
        <v>295</v>
      </c>
      <c r="B270" s="31" t="s">
        <v>4089</v>
      </c>
      <c r="C270" s="31">
        <v>2.61</v>
      </c>
      <c r="D270" s="31">
        <v>-5.89</v>
      </c>
      <c r="E270" s="31">
        <v>4.59</v>
      </c>
      <c r="F270" s="31">
        <v>18.45</v>
      </c>
      <c r="G270" s="31">
        <v>-9.14</v>
      </c>
      <c r="H270" s="31"/>
      <c r="I270" s="31">
        <v>4.1500000000000004</v>
      </c>
      <c r="J270" s="31">
        <v>-6.19</v>
      </c>
      <c r="K270" s="31">
        <v>-6.75</v>
      </c>
      <c r="L270" s="31">
        <v>-3.63</v>
      </c>
      <c r="M270" s="31">
        <v>34.6</v>
      </c>
      <c r="N270" s="31"/>
      <c r="O270" s="33">
        <v>82935</v>
      </c>
      <c r="P270" s="31">
        <v>78050</v>
      </c>
      <c r="Q270" s="31">
        <v>81631</v>
      </c>
      <c r="R270" s="31">
        <v>96694</v>
      </c>
      <c r="S270" s="31">
        <v>87856</v>
      </c>
      <c r="T270" s="31"/>
    </row>
    <row r="271" spans="1:20">
      <c r="A271" s="2" t="s">
        <v>296</v>
      </c>
      <c r="B271" s="31" t="s">
        <v>4090</v>
      </c>
      <c r="C271" s="31">
        <v>8.51</v>
      </c>
      <c r="D271" s="31">
        <v>-2.99</v>
      </c>
      <c r="E271" s="31">
        <v>-15.76</v>
      </c>
      <c r="F271" s="31">
        <v>41.16</v>
      </c>
      <c r="G271" s="31">
        <v>-23.06</v>
      </c>
      <c r="H271" s="31"/>
      <c r="I271" s="31">
        <v>8.17</v>
      </c>
      <c r="J271" s="31">
        <v>-12.27</v>
      </c>
      <c r="K271" s="31">
        <v>-17.52</v>
      </c>
      <c r="L271" s="31">
        <v>-9.67</v>
      </c>
      <c r="M271" s="31">
        <v>-19.23</v>
      </c>
      <c r="N271" s="31"/>
      <c r="O271" s="33">
        <v>809715</v>
      </c>
      <c r="P271" s="31">
        <v>785507</v>
      </c>
      <c r="Q271" s="31">
        <v>661725</v>
      </c>
      <c r="R271" s="31">
        <v>934116</v>
      </c>
      <c r="S271" s="31">
        <v>718703</v>
      </c>
      <c r="T271" s="31"/>
    </row>
    <row r="272" spans="1:20">
      <c r="A272" s="2" t="s">
        <v>297</v>
      </c>
      <c r="B272" s="31" t="s">
        <v>4091</v>
      </c>
      <c r="C272" s="31">
        <v>-5.25</v>
      </c>
      <c r="D272" s="31">
        <v>-1.18</v>
      </c>
      <c r="E272" s="31">
        <v>1.1200000000000001</v>
      </c>
      <c r="F272" s="31">
        <v>53.2</v>
      </c>
      <c r="G272" s="31">
        <v>-50.3</v>
      </c>
      <c r="H272" s="31"/>
      <c r="I272" s="31">
        <v>-8.5299999999999994</v>
      </c>
      <c r="J272" s="31">
        <v>3.52</v>
      </c>
      <c r="K272" s="31">
        <v>-7.02</v>
      </c>
      <c r="L272" s="31">
        <v>77.959999999999994</v>
      </c>
      <c r="M272" s="31">
        <v>13.87</v>
      </c>
      <c r="N272" s="31"/>
      <c r="O272" s="33">
        <v>60606</v>
      </c>
      <c r="P272" s="31">
        <v>59889</v>
      </c>
      <c r="Q272" s="31">
        <v>60562</v>
      </c>
      <c r="R272" s="31">
        <v>92780</v>
      </c>
      <c r="S272" s="31">
        <v>46109</v>
      </c>
      <c r="T272" s="31"/>
    </row>
    <row r="273" spans="1:20">
      <c r="A273" s="2" t="s">
        <v>298</v>
      </c>
      <c r="B273" s="31" t="s">
        <v>4092</v>
      </c>
      <c r="C273" s="31">
        <v>-2.56</v>
      </c>
      <c r="D273" s="31">
        <v>1.56</v>
      </c>
      <c r="E273" s="31">
        <v>4.5599999999999996</v>
      </c>
      <c r="F273" s="31">
        <v>8.41</v>
      </c>
      <c r="G273" s="31">
        <v>-13.89</v>
      </c>
      <c r="H273" s="31"/>
      <c r="I273" s="31">
        <v>3.08</v>
      </c>
      <c r="J273" s="31">
        <v>10.18</v>
      </c>
      <c r="K273" s="31">
        <v>-19.920000000000002</v>
      </c>
      <c r="L273" s="31">
        <v>-17.04</v>
      </c>
      <c r="M273" s="31">
        <v>6.95</v>
      </c>
      <c r="N273" s="31"/>
      <c r="O273" s="33">
        <v>42698</v>
      </c>
      <c r="P273" s="31">
        <v>43362</v>
      </c>
      <c r="Q273" s="31">
        <v>45340</v>
      </c>
      <c r="R273" s="31">
        <v>49152</v>
      </c>
      <c r="S273" s="31">
        <v>42327</v>
      </c>
      <c r="T273" s="31"/>
    </row>
    <row r="274" spans="1:20">
      <c r="A274" s="2" t="s">
        <v>299</v>
      </c>
      <c r="B274" s="31" t="s">
        <v>4093</v>
      </c>
      <c r="C274" s="31">
        <v>-6.64</v>
      </c>
      <c r="D274" s="31">
        <v>-16.8</v>
      </c>
      <c r="E274" s="31">
        <v>-7.96</v>
      </c>
      <c r="F274" s="31">
        <v>44.35</v>
      </c>
      <c r="G274" s="31">
        <v>-13.61</v>
      </c>
      <c r="H274" s="31"/>
      <c r="I274" s="31">
        <v>-90.84</v>
      </c>
      <c r="J274" s="31">
        <v>-30.14</v>
      </c>
      <c r="K274" s="31">
        <v>-22.09</v>
      </c>
      <c r="L274" s="31">
        <v>4.43</v>
      </c>
      <c r="M274" s="31">
        <v>0.75</v>
      </c>
      <c r="N274" s="31"/>
      <c r="O274" s="33">
        <v>642487</v>
      </c>
      <c r="P274" s="31">
        <v>534530</v>
      </c>
      <c r="Q274" s="31">
        <v>491970</v>
      </c>
      <c r="R274" s="31">
        <v>710150</v>
      </c>
      <c r="S274" s="31">
        <v>613518</v>
      </c>
      <c r="T274" s="31"/>
    </row>
    <row r="275" spans="1:20">
      <c r="A275" s="2" t="s">
        <v>300</v>
      </c>
      <c r="B275" s="31" t="s">
        <v>4094</v>
      </c>
      <c r="C275" s="31">
        <v>33.22</v>
      </c>
      <c r="D275" s="31">
        <v>-21.76</v>
      </c>
      <c r="E275" s="31">
        <v>43.68</v>
      </c>
      <c r="F275" s="31">
        <v>-18.079999999999998</v>
      </c>
      <c r="G275" s="31">
        <v>-24.28</v>
      </c>
      <c r="H275" s="31"/>
      <c r="I275" s="31">
        <v>-29.03</v>
      </c>
      <c r="J275" s="31">
        <v>-40.619999999999997</v>
      </c>
      <c r="K275" s="31">
        <v>-10.35</v>
      </c>
      <c r="L275" s="31">
        <v>19.14</v>
      </c>
      <c r="M275" s="31">
        <v>-7.03</v>
      </c>
      <c r="N275" s="31"/>
      <c r="O275" s="33">
        <v>23244</v>
      </c>
      <c r="P275" s="31">
        <v>18186</v>
      </c>
      <c r="Q275" s="31">
        <v>26130</v>
      </c>
      <c r="R275" s="31">
        <v>21407</v>
      </c>
      <c r="S275" s="31">
        <v>16209</v>
      </c>
      <c r="T275" s="31"/>
    </row>
    <row r="276" spans="1:20">
      <c r="A276" s="2" t="s">
        <v>301</v>
      </c>
      <c r="B276" s="31" t="s">
        <v>4095</v>
      </c>
      <c r="C276" s="31">
        <v>7.02</v>
      </c>
      <c r="D276" s="31">
        <v>-7.36</v>
      </c>
      <c r="E276" s="31">
        <v>2.39</v>
      </c>
      <c r="F276" s="31">
        <v>-6.62</v>
      </c>
      <c r="G276" s="31">
        <v>37.909999999999997</v>
      </c>
      <c r="H276" s="31"/>
      <c r="I276" s="31">
        <v>-11.2</v>
      </c>
      <c r="J276" s="31">
        <v>-18.64</v>
      </c>
      <c r="K276" s="31">
        <v>-6.63</v>
      </c>
      <c r="L276" s="31">
        <v>-12.43</v>
      </c>
      <c r="M276" s="31">
        <v>11.58</v>
      </c>
      <c r="N276" s="31"/>
      <c r="O276" s="33">
        <v>3028595</v>
      </c>
      <c r="P276" s="31">
        <v>2805730</v>
      </c>
      <c r="Q276" s="31">
        <v>2872802</v>
      </c>
      <c r="R276" s="31">
        <v>2682522</v>
      </c>
      <c r="S276" s="31">
        <v>3699511</v>
      </c>
      <c r="T276" s="31"/>
    </row>
    <row r="277" spans="1:20">
      <c r="A277" s="2" t="s">
        <v>302</v>
      </c>
      <c r="B277" s="31" t="s">
        <v>4096</v>
      </c>
      <c r="C277" s="31">
        <v>-18.989999999999998</v>
      </c>
      <c r="D277" s="31">
        <v>29.42</v>
      </c>
      <c r="E277" s="31">
        <v>-13.65</v>
      </c>
      <c r="F277" s="31">
        <v>-13.11</v>
      </c>
      <c r="G277" s="31">
        <v>45.78</v>
      </c>
      <c r="H277" s="31"/>
      <c r="I277" s="31">
        <v>-23.28</v>
      </c>
      <c r="J277" s="31">
        <v>-14.05</v>
      </c>
      <c r="K277" s="31">
        <v>-15.14</v>
      </c>
      <c r="L277" s="31">
        <v>-17.32</v>
      </c>
      <c r="M277" s="31">
        <v>-12.18</v>
      </c>
      <c r="N277" s="31"/>
      <c r="O277" s="33">
        <v>978808</v>
      </c>
      <c r="P277" s="31">
        <v>1266734</v>
      </c>
      <c r="Q277" s="31">
        <v>1093784</v>
      </c>
      <c r="R277" s="31">
        <v>950432</v>
      </c>
      <c r="S277" s="31">
        <v>1385530</v>
      </c>
      <c r="T277" s="31"/>
    </row>
    <row r="278" spans="1:20">
      <c r="A278" s="2" t="s">
        <v>303</v>
      </c>
      <c r="B278" s="31" t="s">
        <v>4097</v>
      </c>
      <c r="C278" s="31">
        <v>-0.05</v>
      </c>
      <c r="D278" s="31">
        <v>-12.66</v>
      </c>
      <c r="E278" s="31">
        <v>-0.23</v>
      </c>
      <c r="F278" s="31">
        <v>3.19</v>
      </c>
      <c r="G278" s="31">
        <v>11.53</v>
      </c>
      <c r="H278" s="31"/>
      <c r="I278" s="31">
        <v>-5.87</v>
      </c>
      <c r="J278" s="31">
        <v>-10.55</v>
      </c>
      <c r="K278" s="31">
        <v>-9.06</v>
      </c>
      <c r="L278" s="31">
        <v>-6.63</v>
      </c>
      <c r="M278" s="31">
        <v>12.61</v>
      </c>
      <c r="N278" s="31"/>
      <c r="O278" s="33">
        <v>7965454</v>
      </c>
      <c r="P278" s="31">
        <v>6957004</v>
      </c>
      <c r="Q278" s="31">
        <v>6941292</v>
      </c>
      <c r="R278" s="31">
        <v>7163003</v>
      </c>
      <c r="S278" s="31">
        <v>7989133</v>
      </c>
      <c r="T278" s="31"/>
    </row>
    <row r="279" spans="1:20">
      <c r="A279" s="2" t="s">
        <v>304</v>
      </c>
      <c r="B279" s="31" t="s">
        <v>4098</v>
      </c>
      <c r="C279" s="31">
        <v>10.35</v>
      </c>
      <c r="D279" s="31">
        <v>-6.11</v>
      </c>
      <c r="E279" s="31">
        <v>-4.3099999999999996</v>
      </c>
      <c r="F279" s="31">
        <v>-4.09</v>
      </c>
      <c r="G279" s="31">
        <v>11.97</v>
      </c>
      <c r="H279" s="31"/>
      <c r="I279" s="31">
        <v>3.99</v>
      </c>
      <c r="J279" s="31">
        <v>-1.52</v>
      </c>
      <c r="K279" s="31">
        <v>3.13</v>
      </c>
      <c r="L279" s="31">
        <v>-0.66</v>
      </c>
      <c r="M279" s="31">
        <v>-1.91</v>
      </c>
      <c r="N279" s="31"/>
      <c r="O279" s="33">
        <v>2962527</v>
      </c>
      <c r="P279" s="31">
        <v>2781625</v>
      </c>
      <c r="Q279" s="31">
        <v>2661626</v>
      </c>
      <c r="R279" s="31">
        <v>2552894</v>
      </c>
      <c r="S279" s="31">
        <v>2858464</v>
      </c>
      <c r="T279" s="31"/>
    </row>
    <row r="280" spans="1:20">
      <c r="A280" s="2" t="s">
        <v>305</v>
      </c>
      <c r="B280" s="31" t="s">
        <v>4099</v>
      </c>
      <c r="C280" s="31">
        <v>2.44</v>
      </c>
      <c r="D280" s="31">
        <v>-8.57</v>
      </c>
      <c r="E280" s="31">
        <v>129.19</v>
      </c>
      <c r="F280" s="31">
        <v>-44.62</v>
      </c>
      <c r="G280" s="31">
        <v>-16.62</v>
      </c>
      <c r="H280" s="31"/>
      <c r="I280" s="31">
        <v>-35.54</v>
      </c>
      <c r="J280" s="31">
        <v>-1.1599999999999999</v>
      </c>
      <c r="K280" s="31">
        <v>104.48</v>
      </c>
      <c r="L280" s="31">
        <v>-20.94</v>
      </c>
      <c r="M280" s="31">
        <v>21.66</v>
      </c>
      <c r="N280" s="31"/>
      <c r="O280" s="33">
        <v>104837</v>
      </c>
      <c r="P280" s="31">
        <v>95850</v>
      </c>
      <c r="Q280" s="31">
        <v>219680</v>
      </c>
      <c r="R280" s="31">
        <v>121668</v>
      </c>
      <c r="S280" s="31">
        <v>101448</v>
      </c>
      <c r="T280" s="31"/>
    </row>
    <row r="281" spans="1:20">
      <c r="A281" s="2" t="s">
        <v>306</v>
      </c>
      <c r="B281" s="31" t="s">
        <v>4100</v>
      </c>
      <c r="C281" s="31">
        <v>12.65</v>
      </c>
      <c r="D281" s="31">
        <v>-10.54</v>
      </c>
      <c r="E281" s="31">
        <v>-2.33</v>
      </c>
      <c r="F281" s="31">
        <v>15.13</v>
      </c>
      <c r="G281" s="31">
        <v>4</v>
      </c>
      <c r="H281" s="31">
        <v>-14.32</v>
      </c>
      <c r="I281" s="31">
        <v>-26.01</v>
      </c>
      <c r="J281" s="31">
        <v>-25.24</v>
      </c>
      <c r="K281" s="31">
        <v>-25.12</v>
      </c>
      <c r="L281" s="31">
        <v>-17.36</v>
      </c>
      <c r="M281" s="31">
        <v>18.260000000000002</v>
      </c>
      <c r="N281" s="31">
        <v>0.19</v>
      </c>
      <c r="O281" s="33">
        <v>831047</v>
      </c>
      <c r="P281" s="31">
        <v>743444</v>
      </c>
      <c r="Q281" s="31">
        <v>726125</v>
      </c>
      <c r="R281" s="31">
        <v>835986</v>
      </c>
      <c r="S281" s="31">
        <v>869413</v>
      </c>
      <c r="T281" s="31">
        <v>744947</v>
      </c>
    </row>
    <row r="282" spans="1:20">
      <c r="A282" s="2" t="s">
        <v>307</v>
      </c>
      <c r="B282" s="31" t="s">
        <v>4101</v>
      </c>
      <c r="C282" s="31">
        <v>-17.170000000000002</v>
      </c>
      <c r="D282" s="31">
        <v>50.11</v>
      </c>
      <c r="E282" s="31">
        <v>-2.0099999999999998</v>
      </c>
      <c r="F282" s="31">
        <v>-6.27</v>
      </c>
      <c r="G282" s="31">
        <v>6.64</v>
      </c>
      <c r="H282" s="31"/>
      <c r="I282" s="31">
        <v>-19.39</v>
      </c>
      <c r="J282" s="31">
        <v>-13.67</v>
      </c>
      <c r="K282" s="31">
        <v>-11.34</v>
      </c>
      <c r="L282" s="31">
        <v>-18.100000000000001</v>
      </c>
      <c r="M282" s="31">
        <v>-2.68</v>
      </c>
      <c r="N282" s="31"/>
      <c r="O282" s="33">
        <v>265901</v>
      </c>
      <c r="P282" s="31">
        <v>399133</v>
      </c>
      <c r="Q282" s="31">
        <v>391117</v>
      </c>
      <c r="R282" s="31">
        <v>366590</v>
      </c>
      <c r="S282" s="31">
        <v>390915</v>
      </c>
      <c r="T282" s="31"/>
    </row>
    <row r="283" spans="1:20">
      <c r="A283" s="2" t="s">
        <v>308</v>
      </c>
      <c r="B283" s="31" t="s">
        <v>4102</v>
      </c>
      <c r="C283" s="31">
        <v>4.0199999999999996</v>
      </c>
      <c r="D283" s="31">
        <v>0.83</v>
      </c>
      <c r="E283" s="31">
        <v>2.76</v>
      </c>
      <c r="F283" s="31">
        <v>3.23</v>
      </c>
      <c r="G283" s="31">
        <v>-5.67</v>
      </c>
      <c r="H283" s="31"/>
      <c r="I283" s="31">
        <v>15.61</v>
      </c>
      <c r="J283" s="31">
        <v>9.19</v>
      </c>
      <c r="K283" s="31">
        <v>7.7</v>
      </c>
      <c r="L283" s="31">
        <v>9.2200000000000006</v>
      </c>
      <c r="M283" s="31">
        <v>37.57</v>
      </c>
      <c r="N283" s="31"/>
      <c r="O283" s="33">
        <v>140766</v>
      </c>
      <c r="P283" s="31">
        <v>141940</v>
      </c>
      <c r="Q283" s="31">
        <v>145854</v>
      </c>
      <c r="R283" s="31">
        <v>150570</v>
      </c>
      <c r="S283" s="31">
        <v>142035</v>
      </c>
      <c r="T283" s="31"/>
    </row>
    <row r="284" spans="1:20">
      <c r="A284" s="2" t="s">
        <v>309</v>
      </c>
      <c r="B284" s="31" t="s">
        <v>4103</v>
      </c>
      <c r="C284" s="31">
        <v>5.91</v>
      </c>
      <c r="D284" s="31">
        <v>-5.69</v>
      </c>
      <c r="E284" s="31">
        <v>21.02</v>
      </c>
      <c r="F284" s="31">
        <v>-2.58</v>
      </c>
      <c r="G284" s="31">
        <v>20.32</v>
      </c>
      <c r="H284" s="31"/>
      <c r="I284" s="31">
        <v>-14.01</v>
      </c>
      <c r="J284" s="31">
        <v>-13.38</v>
      </c>
      <c r="K284" s="31">
        <v>-10.63</v>
      </c>
      <c r="L284" s="31">
        <v>1.02</v>
      </c>
      <c r="M284" s="31">
        <v>10.1</v>
      </c>
      <c r="N284" s="31"/>
      <c r="O284" s="33">
        <v>229275</v>
      </c>
      <c r="P284" s="31">
        <v>216221</v>
      </c>
      <c r="Q284" s="31">
        <v>261671</v>
      </c>
      <c r="R284" s="31">
        <v>254917</v>
      </c>
      <c r="S284" s="31">
        <v>306705</v>
      </c>
      <c r="T284" s="31"/>
    </row>
    <row r="285" spans="1:20">
      <c r="A285" s="2" t="s">
        <v>310</v>
      </c>
      <c r="B285" s="31" t="s">
        <v>4104</v>
      </c>
      <c r="C285" s="31">
        <v>-1.24</v>
      </c>
      <c r="D285" s="31">
        <v>9.33</v>
      </c>
      <c r="E285" s="31">
        <v>-2.63</v>
      </c>
      <c r="F285" s="31">
        <v>3.79</v>
      </c>
      <c r="G285" s="31">
        <v>-10.19</v>
      </c>
      <c r="H285" s="31"/>
      <c r="I285" s="31">
        <v>-17.16</v>
      </c>
      <c r="J285" s="31">
        <v>-3.41</v>
      </c>
      <c r="K285" s="31">
        <v>-3.03</v>
      </c>
      <c r="L285" s="31">
        <v>-16.809999999999999</v>
      </c>
      <c r="M285" s="31">
        <v>-3.42</v>
      </c>
      <c r="N285" s="31"/>
      <c r="O285" s="33">
        <v>5853679</v>
      </c>
      <c r="P285" s="31">
        <v>6399775</v>
      </c>
      <c r="Q285" s="31">
        <v>6231486</v>
      </c>
      <c r="R285" s="31">
        <v>6467908</v>
      </c>
      <c r="S285" s="31">
        <v>5808605</v>
      </c>
      <c r="T285" s="31"/>
    </row>
    <row r="286" spans="1:20">
      <c r="A286" s="2" t="s">
        <v>311</v>
      </c>
      <c r="B286" s="31" t="s">
        <v>4105</v>
      </c>
      <c r="C286" s="31">
        <v>16.04</v>
      </c>
      <c r="D286" s="31">
        <v>-8.68</v>
      </c>
      <c r="E286" s="31">
        <v>9.6</v>
      </c>
      <c r="F286" s="31">
        <v>9.7200000000000006</v>
      </c>
      <c r="G286" s="31">
        <v>31.92</v>
      </c>
      <c r="H286" s="31"/>
      <c r="I286" s="31">
        <v>-1.18</v>
      </c>
      <c r="J286" s="31">
        <v>3.13</v>
      </c>
      <c r="K286" s="31">
        <v>22.39</v>
      </c>
      <c r="L286" s="31">
        <v>22.3</v>
      </c>
      <c r="M286" s="31">
        <v>47.49</v>
      </c>
      <c r="N286" s="31"/>
      <c r="O286" s="33">
        <v>2699791</v>
      </c>
      <c r="P286" s="31">
        <v>2465318</v>
      </c>
      <c r="Q286" s="31">
        <v>2702082</v>
      </c>
      <c r="R286" s="31">
        <v>2964701</v>
      </c>
      <c r="S286" s="31">
        <v>3911063</v>
      </c>
      <c r="T286" s="31"/>
    </row>
    <row r="287" spans="1:20">
      <c r="A287" s="2" t="s">
        <v>312</v>
      </c>
      <c r="B287" s="31" t="s">
        <v>4106</v>
      </c>
      <c r="C287" s="31">
        <v>3.65</v>
      </c>
      <c r="D287" s="31">
        <v>-0.35</v>
      </c>
      <c r="E287" s="31">
        <v>-6.94</v>
      </c>
      <c r="F287" s="31">
        <v>3.81</v>
      </c>
      <c r="G287" s="31">
        <v>9.6300000000000008</v>
      </c>
      <c r="H287" s="31"/>
      <c r="I287" s="31">
        <v>-5.48</v>
      </c>
      <c r="J287" s="31">
        <v>3.45</v>
      </c>
      <c r="K287" s="31">
        <v>1.6</v>
      </c>
      <c r="L287" s="31">
        <v>-3.42</v>
      </c>
      <c r="M287" s="31">
        <v>16.22</v>
      </c>
      <c r="N287" s="31"/>
      <c r="O287" s="33">
        <v>5072751</v>
      </c>
      <c r="P287" s="31">
        <v>5054834</v>
      </c>
      <c r="Q287" s="31">
        <v>4704015</v>
      </c>
      <c r="R287" s="31">
        <v>4883450</v>
      </c>
      <c r="S287" s="31">
        <v>5353865</v>
      </c>
      <c r="T287" s="31"/>
    </row>
    <row r="288" spans="1:20">
      <c r="A288" s="2" t="s">
        <v>313</v>
      </c>
      <c r="B288" s="31" t="s">
        <v>4107</v>
      </c>
      <c r="C288" s="31">
        <v>-12.51</v>
      </c>
      <c r="D288" s="31">
        <v>16.010000000000002</v>
      </c>
      <c r="E288" s="31">
        <v>-6.01</v>
      </c>
      <c r="F288" s="31">
        <v>-4.37</v>
      </c>
      <c r="G288" s="31">
        <v>27.29</v>
      </c>
      <c r="H288" s="31"/>
      <c r="I288" s="31">
        <v>3.82</v>
      </c>
      <c r="J288" s="31">
        <v>7.13</v>
      </c>
      <c r="K288" s="31">
        <v>-3.87</v>
      </c>
      <c r="L288" s="31">
        <v>-6.57</v>
      </c>
      <c r="M288" s="31">
        <v>6.64</v>
      </c>
      <c r="N288" s="31"/>
      <c r="O288" s="33">
        <v>20877586</v>
      </c>
      <c r="P288" s="31">
        <v>24220460</v>
      </c>
      <c r="Q288" s="31">
        <v>22765586</v>
      </c>
      <c r="R288" s="31">
        <v>21770752</v>
      </c>
      <c r="S288" s="31">
        <v>27711296</v>
      </c>
      <c r="T288" s="31"/>
    </row>
    <row r="289" spans="1:20">
      <c r="A289" s="2" t="s">
        <v>314</v>
      </c>
      <c r="B289" s="31" t="s">
        <v>4108</v>
      </c>
      <c r="C289" s="31">
        <v>11.83</v>
      </c>
      <c r="D289" s="31">
        <v>-28.48</v>
      </c>
      <c r="E289" s="31">
        <v>-2.4900000000000002</v>
      </c>
      <c r="F289" s="31">
        <v>61.73</v>
      </c>
      <c r="G289" s="31">
        <v>32.29</v>
      </c>
      <c r="H289" s="31"/>
      <c r="I289" s="31">
        <v>61.8</v>
      </c>
      <c r="J289" s="31">
        <v>29.22</v>
      </c>
      <c r="K289" s="31">
        <v>-25.86</v>
      </c>
      <c r="L289" s="31">
        <v>71.540000000000006</v>
      </c>
      <c r="M289" s="31">
        <v>74.86</v>
      </c>
      <c r="N289" s="31"/>
      <c r="O289" s="33">
        <v>1511055</v>
      </c>
      <c r="P289" s="31">
        <v>1080771</v>
      </c>
      <c r="Q289" s="31">
        <v>1053830</v>
      </c>
      <c r="R289" s="31">
        <v>1704354</v>
      </c>
      <c r="S289" s="31">
        <v>2254682</v>
      </c>
      <c r="T289" s="31"/>
    </row>
    <row r="290" spans="1:20">
      <c r="A290" s="2" t="s">
        <v>315</v>
      </c>
      <c r="B290" s="31" t="s">
        <v>4109</v>
      </c>
      <c r="C290" s="31">
        <v>33.5</v>
      </c>
      <c r="D290" s="31">
        <v>-14.4</v>
      </c>
      <c r="E290" s="31">
        <v>-17.18</v>
      </c>
      <c r="F290" s="31">
        <v>-1.89</v>
      </c>
      <c r="G290" s="31">
        <v>-14.3</v>
      </c>
      <c r="H290" s="31"/>
      <c r="I290" s="31">
        <v>45.08</v>
      </c>
      <c r="J290" s="31">
        <v>36.93</v>
      </c>
      <c r="K290" s="31">
        <v>1.1000000000000001</v>
      </c>
      <c r="L290" s="31">
        <v>-3.57</v>
      </c>
      <c r="M290" s="31">
        <v>-22.26</v>
      </c>
      <c r="N290" s="31"/>
      <c r="O290" s="33">
        <v>1682835</v>
      </c>
      <c r="P290" s="31">
        <v>1440428</v>
      </c>
      <c r="Q290" s="31">
        <v>1192900</v>
      </c>
      <c r="R290" s="31">
        <v>1170356</v>
      </c>
      <c r="S290" s="31">
        <v>1003035</v>
      </c>
      <c r="T290" s="31"/>
    </row>
    <row r="291" spans="1:20">
      <c r="A291" s="2" t="s">
        <v>316</v>
      </c>
      <c r="B291" s="31" t="s">
        <v>4110</v>
      </c>
      <c r="C291" s="31">
        <v>18.39</v>
      </c>
      <c r="D291" s="31">
        <v>-21.61</v>
      </c>
      <c r="E291" s="31">
        <v>22.6</v>
      </c>
      <c r="F291" s="31">
        <v>-4.47</v>
      </c>
      <c r="G291" s="31">
        <v>12.43</v>
      </c>
      <c r="H291" s="31"/>
      <c r="I291" s="31">
        <v>-3.25</v>
      </c>
      <c r="J291" s="31">
        <v>-17.07</v>
      </c>
      <c r="K291" s="31">
        <v>-7.89</v>
      </c>
      <c r="L291" s="31">
        <v>-13.13</v>
      </c>
      <c r="M291" s="31">
        <v>34.72</v>
      </c>
      <c r="N291" s="31"/>
      <c r="O291" s="33">
        <v>129760</v>
      </c>
      <c r="P291" s="31">
        <v>101717</v>
      </c>
      <c r="Q291" s="31">
        <v>124703</v>
      </c>
      <c r="R291" s="31">
        <v>119127</v>
      </c>
      <c r="S291" s="31">
        <v>133931</v>
      </c>
      <c r="T291" s="31"/>
    </row>
    <row r="292" spans="1:20">
      <c r="A292" s="2" t="s">
        <v>317</v>
      </c>
      <c r="B292" s="31" t="s">
        <v>4111</v>
      </c>
      <c r="C292" s="31">
        <v>10.45</v>
      </c>
      <c r="D292" s="31">
        <v>4.6900000000000004</v>
      </c>
      <c r="E292" s="31">
        <v>1.48</v>
      </c>
      <c r="F292" s="31">
        <v>-34.880000000000003</v>
      </c>
      <c r="G292" s="31">
        <v>53.33</v>
      </c>
      <c r="H292" s="31"/>
      <c r="I292" s="31">
        <v>-38.119999999999997</v>
      </c>
      <c r="J292" s="31">
        <v>-28.71</v>
      </c>
      <c r="K292" s="31">
        <v>-16.239999999999998</v>
      </c>
      <c r="L292" s="31">
        <v>-18.93</v>
      </c>
      <c r="M292" s="31">
        <v>-33.22</v>
      </c>
      <c r="N292" s="31"/>
      <c r="O292" s="33">
        <v>1213314</v>
      </c>
      <c r="P292" s="31">
        <v>1270205</v>
      </c>
      <c r="Q292" s="31">
        <v>1289049</v>
      </c>
      <c r="R292" s="31">
        <v>839399</v>
      </c>
      <c r="S292" s="31">
        <v>1287027</v>
      </c>
      <c r="T292" s="31"/>
    </row>
    <row r="293" spans="1:20">
      <c r="A293" s="2" t="s">
        <v>318</v>
      </c>
      <c r="B293" s="31" t="s">
        <v>4112</v>
      </c>
      <c r="C293" s="31">
        <v>4.97</v>
      </c>
      <c r="D293" s="31">
        <v>-0.69</v>
      </c>
      <c r="E293" s="31">
        <v>-7.42</v>
      </c>
      <c r="F293" s="31">
        <v>3.09</v>
      </c>
      <c r="G293" s="31">
        <v>6.96</v>
      </c>
      <c r="H293" s="31"/>
      <c r="I293" s="31">
        <v>-13.13</v>
      </c>
      <c r="J293" s="31">
        <v>-6.3</v>
      </c>
      <c r="K293" s="31">
        <v>-7.38</v>
      </c>
      <c r="L293" s="31">
        <v>1.41</v>
      </c>
      <c r="M293" s="31">
        <v>-6.83</v>
      </c>
      <c r="N293" s="31"/>
      <c r="O293" s="33">
        <v>415767</v>
      </c>
      <c r="P293" s="31">
        <v>412888</v>
      </c>
      <c r="Q293" s="31">
        <v>382259</v>
      </c>
      <c r="R293" s="31">
        <v>394061</v>
      </c>
      <c r="S293" s="31">
        <v>421499</v>
      </c>
      <c r="T293" s="31"/>
    </row>
    <row r="294" spans="1:20">
      <c r="A294" s="2" t="s">
        <v>319</v>
      </c>
      <c r="B294" s="31" t="s">
        <v>4113</v>
      </c>
      <c r="C294" s="31">
        <v>-29.11</v>
      </c>
      <c r="D294" s="31">
        <v>-48.58</v>
      </c>
      <c r="E294" s="31">
        <v>365.35</v>
      </c>
      <c r="F294" s="31">
        <v>-18.059999999999999</v>
      </c>
      <c r="G294" s="31">
        <v>-25.62</v>
      </c>
      <c r="H294" s="31"/>
      <c r="I294" s="31">
        <v>-2.2000000000000002</v>
      </c>
      <c r="J294" s="31">
        <v>-66.069999999999993</v>
      </c>
      <c r="K294" s="31">
        <v>19.600000000000001</v>
      </c>
      <c r="L294" s="31">
        <v>6.08</v>
      </c>
      <c r="M294" s="31">
        <v>7.73</v>
      </c>
      <c r="N294" s="31"/>
      <c r="O294" s="33">
        <v>175590</v>
      </c>
      <c r="P294" s="31">
        <v>90282</v>
      </c>
      <c r="Q294" s="31">
        <v>420128</v>
      </c>
      <c r="R294" s="31">
        <v>344239</v>
      </c>
      <c r="S294" s="31">
        <v>256031</v>
      </c>
      <c r="T294" s="31"/>
    </row>
    <row r="295" spans="1:20">
      <c r="A295" s="2" t="s">
        <v>320</v>
      </c>
      <c r="B295" s="31" t="s">
        <v>4114</v>
      </c>
      <c r="C295" s="31">
        <v>5.37</v>
      </c>
      <c r="D295" s="31">
        <v>-0.31</v>
      </c>
      <c r="E295" s="31">
        <v>-7.3</v>
      </c>
      <c r="F295" s="31">
        <v>51.96</v>
      </c>
      <c r="G295" s="31">
        <v>-28.47</v>
      </c>
      <c r="H295" s="31"/>
      <c r="I295" s="31">
        <v>-26.03</v>
      </c>
      <c r="J295" s="31">
        <v>-37.590000000000003</v>
      </c>
      <c r="K295" s="31">
        <v>-43.82</v>
      </c>
      <c r="L295" s="31">
        <v>-0.84</v>
      </c>
      <c r="M295" s="31">
        <v>2.4700000000000002</v>
      </c>
      <c r="N295" s="31"/>
      <c r="O295" s="33">
        <v>316268</v>
      </c>
      <c r="P295" s="31">
        <v>315283</v>
      </c>
      <c r="Q295" s="31">
        <v>292278</v>
      </c>
      <c r="R295" s="31">
        <v>444139</v>
      </c>
      <c r="S295" s="31">
        <v>317693</v>
      </c>
      <c r="T295" s="31"/>
    </row>
    <row r="296" spans="1:20">
      <c r="A296" s="2" t="s">
        <v>321</v>
      </c>
      <c r="B296" s="31" t="s">
        <v>4115</v>
      </c>
      <c r="C296" s="31">
        <v>17.8</v>
      </c>
      <c r="D296" s="31">
        <v>-5.35</v>
      </c>
      <c r="E296" s="31">
        <v>-5.49</v>
      </c>
      <c r="F296" s="31">
        <v>3.78</v>
      </c>
      <c r="G296" s="31">
        <v>5.98</v>
      </c>
      <c r="H296" s="31"/>
      <c r="I296" s="31">
        <v>-10.67</v>
      </c>
      <c r="J296" s="31">
        <v>-11.51</v>
      </c>
      <c r="K296" s="31">
        <v>-21.39</v>
      </c>
      <c r="L296" s="31">
        <v>-7.98</v>
      </c>
      <c r="M296" s="31">
        <v>-3.09</v>
      </c>
      <c r="N296" s="31"/>
      <c r="O296" s="33">
        <v>276577</v>
      </c>
      <c r="P296" s="31">
        <v>261779</v>
      </c>
      <c r="Q296" s="31">
        <v>247395</v>
      </c>
      <c r="R296" s="31">
        <v>256745</v>
      </c>
      <c r="S296" s="31">
        <v>272103</v>
      </c>
      <c r="T296" s="31"/>
    </row>
    <row r="297" spans="1:20">
      <c r="A297" s="2" t="s">
        <v>322</v>
      </c>
      <c r="B297" s="31" t="s">
        <v>4116</v>
      </c>
      <c r="C297" s="31">
        <v>-15.7</v>
      </c>
      <c r="D297" s="31">
        <v>11.93</v>
      </c>
      <c r="E297" s="31">
        <v>-4.84</v>
      </c>
      <c r="F297" s="31">
        <v>-5.85</v>
      </c>
      <c r="G297" s="31">
        <v>22.1</v>
      </c>
      <c r="H297" s="31"/>
      <c r="I297" s="31">
        <v>-30.82</v>
      </c>
      <c r="J297" s="31">
        <v>-21.28</v>
      </c>
      <c r="K297" s="31">
        <v>-7.92</v>
      </c>
      <c r="L297" s="31">
        <v>-12.46</v>
      </c>
      <c r="M297" s="31">
        <v>45.05</v>
      </c>
      <c r="N297" s="31"/>
      <c r="O297" s="33">
        <v>42279</v>
      </c>
      <c r="P297" s="31">
        <v>47324</v>
      </c>
      <c r="Q297" s="31">
        <v>45034</v>
      </c>
      <c r="R297" s="31">
        <v>42401</v>
      </c>
      <c r="S297" s="31">
        <v>51770</v>
      </c>
      <c r="T297" s="31"/>
    </row>
    <row r="298" spans="1:20">
      <c r="A298" s="2" t="s">
        <v>323</v>
      </c>
      <c r="B298" s="31" t="s">
        <v>4117</v>
      </c>
      <c r="C298" s="31">
        <v>-21.15</v>
      </c>
      <c r="D298" s="31">
        <v>13.97</v>
      </c>
      <c r="E298" s="31">
        <v>-0.19</v>
      </c>
      <c r="F298" s="31">
        <v>-18.5</v>
      </c>
      <c r="G298" s="31">
        <v>41.21</v>
      </c>
      <c r="H298" s="31"/>
      <c r="I298" s="31">
        <v>421.81</v>
      </c>
      <c r="J298" s="31">
        <v>446.7</v>
      </c>
      <c r="K298" s="31">
        <v>416.65</v>
      </c>
      <c r="L298" s="31">
        <v>203.15</v>
      </c>
      <c r="M298" s="31">
        <v>5.29</v>
      </c>
      <c r="N298" s="31"/>
      <c r="O298" s="33">
        <v>734845</v>
      </c>
      <c r="P298" s="31">
        <v>837480</v>
      </c>
      <c r="Q298" s="31">
        <v>835895</v>
      </c>
      <c r="R298" s="31">
        <v>681291</v>
      </c>
      <c r="S298" s="31">
        <v>962046</v>
      </c>
      <c r="T298" s="31"/>
    </row>
    <row r="299" spans="1:20">
      <c r="A299" s="2" t="s">
        <v>324</v>
      </c>
      <c r="B299" s="31" t="s">
        <v>4118</v>
      </c>
      <c r="C299" s="31">
        <v>-4.6100000000000003</v>
      </c>
      <c r="D299" s="31">
        <v>-1.07</v>
      </c>
      <c r="E299" s="31">
        <v>20.97</v>
      </c>
      <c r="F299" s="31">
        <v>27.25</v>
      </c>
      <c r="G299" s="31">
        <v>-26.82</v>
      </c>
      <c r="H299" s="31"/>
      <c r="I299" s="31">
        <v>-18.579999999999998</v>
      </c>
      <c r="J299" s="31">
        <v>-8.23</v>
      </c>
      <c r="K299" s="31">
        <v>-7.71</v>
      </c>
      <c r="L299" s="31">
        <v>1.74</v>
      </c>
      <c r="M299" s="31">
        <v>-12.62</v>
      </c>
      <c r="N299" s="31"/>
      <c r="O299" s="33">
        <v>1407213</v>
      </c>
      <c r="P299" s="31">
        <v>1392221</v>
      </c>
      <c r="Q299" s="31">
        <v>1684130</v>
      </c>
      <c r="R299" s="31">
        <v>2143032</v>
      </c>
      <c r="S299" s="31">
        <v>1568263</v>
      </c>
      <c r="T299" s="31"/>
    </row>
    <row r="300" spans="1:20">
      <c r="A300" s="2" t="s">
        <v>325</v>
      </c>
      <c r="B300" s="31" t="s">
        <v>4119</v>
      </c>
      <c r="C300" s="31">
        <v>20.71</v>
      </c>
      <c r="D300" s="31">
        <v>6.55</v>
      </c>
      <c r="E300" s="31">
        <v>27.61</v>
      </c>
      <c r="F300" s="31">
        <v>5.34</v>
      </c>
      <c r="G300" s="31">
        <v>-31.11</v>
      </c>
      <c r="H300" s="31">
        <v>10</v>
      </c>
      <c r="I300" s="31">
        <v>32.97</v>
      </c>
      <c r="J300" s="31">
        <v>42.89</v>
      </c>
      <c r="K300" s="31">
        <v>75.290000000000006</v>
      </c>
      <c r="L300" s="31">
        <v>67.94</v>
      </c>
      <c r="M300" s="31">
        <v>27.15</v>
      </c>
      <c r="N300" s="31">
        <v>45.48</v>
      </c>
      <c r="O300" s="33">
        <v>71413</v>
      </c>
      <c r="P300" s="31">
        <v>76087</v>
      </c>
      <c r="Q300" s="31">
        <v>97097</v>
      </c>
      <c r="R300" s="31">
        <v>102285</v>
      </c>
      <c r="S300" s="31">
        <v>70462</v>
      </c>
      <c r="T300" s="31">
        <v>77505</v>
      </c>
    </row>
    <row r="301" spans="1:20">
      <c r="A301" s="2" t="s">
        <v>326</v>
      </c>
      <c r="B301" s="31" t="s">
        <v>4120</v>
      </c>
      <c r="C301" s="31">
        <v>56.54</v>
      </c>
      <c r="D301" s="31">
        <v>-33.979999999999997</v>
      </c>
      <c r="E301" s="31">
        <v>83.16</v>
      </c>
      <c r="F301" s="31">
        <v>89.97</v>
      </c>
      <c r="G301" s="31">
        <v>-60.46</v>
      </c>
      <c r="H301" s="31"/>
      <c r="I301" s="31">
        <v>78.23</v>
      </c>
      <c r="J301" s="31">
        <v>-13.08</v>
      </c>
      <c r="K301" s="31">
        <v>105.39</v>
      </c>
      <c r="L301" s="31">
        <v>-25.98</v>
      </c>
      <c r="M301" s="31">
        <v>97.56</v>
      </c>
      <c r="N301" s="31"/>
      <c r="O301" s="33">
        <v>151966</v>
      </c>
      <c r="P301" s="31">
        <v>100321</v>
      </c>
      <c r="Q301" s="31">
        <v>183752</v>
      </c>
      <c r="R301" s="31">
        <v>349070</v>
      </c>
      <c r="S301" s="31">
        <v>138006</v>
      </c>
      <c r="T301" s="31"/>
    </row>
    <row r="302" spans="1:20">
      <c r="A302" s="2" t="s">
        <v>327</v>
      </c>
      <c r="B302" s="31" t="s">
        <v>4121</v>
      </c>
      <c r="C302" s="31">
        <v>17.21</v>
      </c>
      <c r="D302" s="31">
        <v>14.46</v>
      </c>
      <c r="E302" s="31">
        <v>-10.9</v>
      </c>
      <c r="F302" s="31">
        <v>-1.35</v>
      </c>
      <c r="G302" s="31">
        <v>6.82</v>
      </c>
      <c r="H302" s="31"/>
      <c r="I302" s="31">
        <v>-29.65</v>
      </c>
      <c r="J302" s="31">
        <v>6.29</v>
      </c>
      <c r="K302" s="31">
        <v>-29.81</v>
      </c>
      <c r="L302" s="31">
        <v>-10.39</v>
      </c>
      <c r="M302" s="31">
        <v>-21.57</v>
      </c>
      <c r="N302" s="31"/>
      <c r="O302" s="33">
        <v>3856472</v>
      </c>
      <c r="P302" s="31">
        <v>4414022</v>
      </c>
      <c r="Q302" s="31">
        <v>3932871</v>
      </c>
      <c r="R302" s="31">
        <v>3879907</v>
      </c>
      <c r="S302" s="31">
        <v>4144337</v>
      </c>
      <c r="T302" s="31"/>
    </row>
    <row r="303" spans="1:20">
      <c r="A303" s="2" t="s">
        <v>328</v>
      </c>
      <c r="B303" s="31" t="s">
        <v>4122</v>
      </c>
      <c r="C303" s="31">
        <v>38.31</v>
      </c>
      <c r="D303" s="31">
        <v>-11.99</v>
      </c>
      <c r="E303" s="31">
        <v>20.64</v>
      </c>
      <c r="F303" s="31">
        <v>11.53</v>
      </c>
      <c r="G303" s="31">
        <v>-22.04</v>
      </c>
      <c r="H303" s="31"/>
      <c r="I303" s="31">
        <v>4.72</v>
      </c>
      <c r="J303" s="31">
        <v>-5.62</v>
      </c>
      <c r="K303" s="31">
        <v>15.04</v>
      </c>
      <c r="L303" s="31">
        <v>18.239999999999998</v>
      </c>
      <c r="M303" s="31">
        <v>16.77</v>
      </c>
      <c r="N303" s="31"/>
      <c r="O303" s="33">
        <v>209933</v>
      </c>
      <c r="P303" s="31">
        <v>184754</v>
      </c>
      <c r="Q303" s="31">
        <v>222885</v>
      </c>
      <c r="R303" s="31">
        <v>248587</v>
      </c>
      <c r="S303" s="31">
        <v>193806</v>
      </c>
      <c r="T303" s="31"/>
    </row>
    <row r="304" spans="1:20">
      <c r="A304" s="2" t="s">
        <v>329</v>
      </c>
      <c r="B304" s="31" t="s">
        <v>4123</v>
      </c>
      <c r="C304" s="31">
        <v>11.25</v>
      </c>
      <c r="D304" s="31">
        <v>1.33</v>
      </c>
      <c r="E304" s="31">
        <v>-13.44</v>
      </c>
      <c r="F304" s="31">
        <v>16.29</v>
      </c>
      <c r="G304" s="31">
        <v>1</v>
      </c>
      <c r="H304" s="31"/>
      <c r="I304" s="31">
        <v>-9.94</v>
      </c>
      <c r="J304" s="31">
        <v>-15.23</v>
      </c>
      <c r="K304" s="31">
        <v>-23.46</v>
      </c>
      <c r="L304" s="31">
        <v>-3.14</v>
      </c>
      <c r="M304" s="31">
        <v>2.08</v>
      </c>
      <c r="N304" s="31"/>
      <c r="O304" s="33">
        <v>282881</v>
      </c>
      <c r="P304" s="31">
        <v>286634</v>
      </c>
      <c r="Q304" s="31">
        <v>248116</v>
      </c>
      <c r="R304" s="31">
        <v>288529</v>
      </c>
      <c r="S304" s="31">
        <v>291416</v>
      </c>
      <c r="T304" s="31"/>
    </row>
    <row r="305" spans="1:20">
      <c r="A305" s="2" t="s">
        <v>330</v>
      </c>
      <c r="B305" s="31" t="s">
        <v>4124</v>
      </c>
      <c r="C305" s="31">
        <v>-42.93</v>
      </c>
      <c r="D305" s="31">
        <v>-59.58</v>
      </c>
      <c r="E305" s="31">
        <v>67.88</v>
      </c>
      <c r="F305" s="31">
        <v>6.75</v>
      </c>
      <c r="G305" s="31">
        <v>-45.28</v>
      </c>
      <c r="H305" s="31"/>
      <c r="I305" s="31">
        <v>51.81</v>
      </c>
      <c r="J305" s="31">
        <v>-72.67</v>
      </c>
      <c r="K305" s="31">
        <v>-58.67</v>
      </c>
      <c r="L305" s="31">
        <v>-68.36</v>
      </c>
      <c r="M305" s="31">
        <v>-80.959999999999994</v>
      </c>
      <c r="N305" s="31"/>
      <c r="O305" s="33">
        <v>28194</v>
      </c>
      <c r="P305" s="31">
        <v>11397</v>
      </c>
      <c r="Q305" s="31">
        <v>19133</v>
      </c>
      <c r="R305" s="31">
        <v>20425</v>
      </c>
      <c r="S305" s="31">
        <v>11177</v>
      </c>
      <c r="T305" s="31"/>
    </row>
    <row r="306" spans="1:20">
      <c r="A306" s="2" t="s">
        <v>331</v>
      </c>
      <c r="B306" s="31" t="s">
        <v>4125</v>
      </c>
      <c r="C306" s="31">
        <v>119.18</v>
      </c>
      <c r="D306" s="31">
        <v>-53.08</v>
      </c>
      <c r="E306" s="31">
        <v>135.12</v>
      </c>
      <c r="F306" s="31">
        <v>-28.19</v>
      </c>
      <c r="G306" s="31">
        <v>-94.29</v>
      </c>
      <c r="H306" s="31"/>
      <c r="I306" s="31">
        <v>-67.67</v>
      </c>
      <c r="J306" s="31">
        <v>-85.19</v>
      </c>
      <c r="K306" s="31">
        <v>-47.56</v>
      </c>
      <c r="L306" s="31">
        <v>-38.99</v>
      </c>
      <c r="M306" s="31">
        <v>-98.45</v>
      </c>
      <c r="N306" s="31"/>
      <c r="O306" s="33">
        <v>242450</v>
      </c>
      <c r="P306" s="31">
        <v>113753</v>
      </c>
      <c r="Q306" s="31">
        <v>267457</v>
      </c>
      <c r="R306" s="31">
        <v>192052</v>
      </c>
      <c r="S306" s="31">
        <v>10959</v>
      </c>
      <c r="T306" s="31"/>
    </row>
    <row r="307" spans="1:20">
      <c r="A307" s="2" t="s">
        <v>332</v>
      </c>
      <c r="B307" s="31" t="s">
        <v>4126</v>
      </c>
      <c r="C307" s="31">
        <v>-1.39</v>
      </c>
      <c r="D307" s="31">
        <v>-1.47</v>
      </c>
      <c r="E307" s="31">
        <v>-6.3</v>
      </c>
      <c r="F307" s="31">
        <v>4.6399999999999997</v>
      </c>
      <c r="G307" s="31">
        <v>-5.33</v>
      </c>
      <c r="H307" s="31"/>
      <c r="I307" s="31">
        <v>30.22</v>
      </c>
      <c r="J307" s="31">
        <v>22.65</v>
      </c>
      <c r="K307" s="31">
        <v>13.86</v>
      </c>
      <c r="L307" s="31">
        <v>11.35</v>
      </c>
      <c r="M307" s="31">
        <v>16.18</v>
      </c>
      <c r="N307" s="31"/>
      <c r="O307" s="33">
        <v>15430791</v>
      </c>
      <c r="P307" s="31">
        <v>15204242</v>
      </c>
      <c r="Q307" s="31">
        <v>14246280</v>
      </c>
      <c r="R307" s="31">
        <v>14907047</v>
      </c>
      <c r="S307" s="31">
        <v>14112349</v>
      </c>
      <c r="T307" s="31"/>
    </row>
    <row r="308" spans="1:20">
      <c r="A308" s="2" t="s">
        <v>333</v>
      </c>
      <c r="B308" s="31" t="s">
        <v>4127</v>
      </c>
      <c r="C308" s="31">
        <v>18.12</v>
      </c>
      <c r="D308" s="31">
        <v>-12.55</v>
      </c>
      <c r="E308" s="31">
        <v>-19.64</v>
      </c>
      <c r="F308" s="31">
        <v>29.32</v>
      </c>
      <c r="G308" s="31">
        <v>-4.7300000000000004</v>
      </c>
      <c r="H308" s="31"/>
      <c r="I308" s="31">
        <v>24.46</v>
      </c>
      <c r="J308" s="31">
        <v>11.24</v>
      </c>
      <c r="K308" s="31">
        <v>-16.48</v>
      </c>
      <c r="L308" s="31">
        <v>15.23</v>
      </c>
      <c r="M308" s="31">
        <v>-0.62</v>
      </c>
      <c r="N308" s="31"/>
      <c r="O308" s="33">
        <v>85001</v>
      </c>
      <c r="P308" s="31">
        <v>74333</v>
      </c>
      <c r="Q308" s="31">
        <v>59737</v>
      </c>
      <c r="R308" s="31">
        <v>77251</v>
      </c>
      <c r="S308" s="31">
        <v>73600</v>
      </c>
      <c r="T308" s="31"/>
    </row>
    <row r="309" spans="1:20">
      <c r="A309" s="2" t="s">
        <v>334</v>
      </c>
      <c r="B309" s="31" t="s">
        <v>4128</v>
      </c>
      <c r="C309" s="31">
        <v>4.01</v>
      </c>
      <c r="D309" s="31">
        <v>6.86</v>
      </c>
      <c r="E309" s="31">
        <v>-0.28999999999999998</v>
      </c>
      <c r="F309" s="31">
        <v>-9.1999999999999993</v>
      </c>
      <c r="G309" s="31">
        <v>8.1999999999999993</v>
      </c>
      <c r="H309" s="31"/>
      <c r="I309" s="31">
        <v>5.2</v>
      </c>
      <c r="J309" s="31">
        <v>-0.36</v>
      </c>
      <c r="K309" s="31">
        <v>5.91</v>
      </c>
      <c r="L309" s="31">
        <v>1.66</v>
      </c>
      <c r="M309" s="31">
        <v>5.33</v>
      </c>
      <c r="N309" s="31"/>
      <c r="O309" s="33">
        <v>19927175</v>
      </c>
      <c r="P309" s="31">
        <v>21294974</v>
      </c>
      <c r="Q309" s="31">
        <v>21233847</v>
      </c>
      <c r="R309" s="31">
        <v>19280724</v>
      </c>
      <c r="S309" s="31">
        <v>20862150</v>
      </c>
      <c r="T309" s="31"/>
    </row>
    <row r="310" spans="1:20">
      <c r="A310" s="2" t="s">
        <v>335</v>
      </c>
      <c r="B310" s="31" t="s">
        <v>4129</v>
      </c>
      <c r="C310" s="31">
        <v>17.89</v>
      </c>
      <c r="D310" s="31">
        <v>4.24</v>
      </c>
      <c r="E310" s="31">
        <v>2.8</v>
      </c>
      <c r="F310" s="31">
        <v>26.7</v>
      </c>
      <c r="G310" s="31">
        <v>-10.88</v>
      </c>
      <c r="H310" s="31"/>
      <c r="I310" s="31">
        <v>-5.1100000000000003</v>
      </c>
      <c r="J310" s="31">
        <v>3.8</v>
      </c>
      <c r="K310" s="31">
        <v>42.97</v>
      </c>
      <c r="L310" s="31">
        <v>18.38</v>
      </c>
      <c r="M310" s="31">
        <v>41.57</v>
      </c>
      <c r="N310" s="31"/>
      <c r="O310" s="33">
        <v>62840</v>
      </c>
      <c r="P310" s="31">
        <v>65506</v>
      </c>
      <c r="Q310" s="31">
        <v>67343</v>
      </c>
      <c r="R310" s="31">
        <v>85325</v>
      </c>
      <c r="S310" s="31">
        <v>76045</v>
      </c>
      <c r="T310" s="31"/>
    </row>
    <row r="311" spans="1:20">
      <c r="A311" s="2" t="s">
        <v>336</v>
      </c>
      <c r="B311" s="31" t="s">
        <v>4130</v>
      </c>
      <c r="C311" s="31">
        <v>19.22</v>
      </c>
      <c r="D311" s="31">
        <v>0.56999999999999995</v>
      </c>
      <c r="E311" s="31">
        <v>-11.92</v>
      </c>
      <c r="F311" s="31">
        <v>6.22</v>
      </c>
      <c r="G311" s="31">
        <v>-7.47</v>
      </c>
      <c r="H311" s="31"/>
      <c r="I311" s="31">
        <v>53.83</v>
      </c>
      <c r="J311" s="31">
        <v>47.83</v>
      </c>
      <c r="K311" s="31">
        <v>37.92</v>
      </c>
      <c r="L311" s="31">
        <v>38.590000000000003</v>
      </c>
      <c r="M311" s="31">
        <v>32.869999999999997</v>
      </c>
      <c r="N311" s="31"/>
      <c r="O311" s="33">
        <v>57060781</v>
      </c>
      <c r="P311" s="31">
        <v>57383550</v>
      </c>
      <c r="Q311" s="31">
        <v>50543404</v>
      </c>
      <c r="R311" s="31">
        <v>53686145</v>
      </c>
      <c r="S311" s="31">
        <v>49675223</v>
      </c>
      <c r="T311" s="31"/>
    </row>
    <row r="312" spans="1:20">
      <c r="A312" s="2" t="s">
        <v>337</v>
      </c>
      <c r="B312" s="31" t="s">
        <v>4131</v>
      </c>
      <c r="C312" s="31">
        <v>77.930000000000007</v>
      </c>
      <c r="D312" s="31">
        <v>-20.02</v>
      </c>
      <c r="E312" s="31">
        <v>-13.3</v>
      </c>
      <c r="F312" s="31">
        <v>-0.36</v>
      </c>
      <c r="G312" s="31">
        <v>-3.34</v>
      </c>
      <c r="H312" s="31"/>
      <c r="I312" s="31">
        <v>5.46</v>
      </c>
      <c r="J312" s="31">
        <v>-6.33</v>
      </c>
      <c r="K312" s="31">
        <v>-14.19</v>
      </c>
      <c r="L312" s="31">
        <v>3.32</v>
      </c>
      <c r="M312" s="31">
        <v>-13.06</v>
      </c>
      <c r="N312" s="31"/>
      <c r="O312" s="33">
        <v>19558025</v>
      </c>
      <c r="P312" s="31">
        <v>15642320</v>
      </c>
      <c r="Q312" s="31">
        <v>13561772</v>
      </c>
      <c r="R312" s="31">
        <v>13513048</v>
      </c>
      <c r="S312" s="31">
        <v>13061207</v>
      </c>
      <c r="T312" s="31"/>
    </row>
    <row r="313" spans="1:20">
      <c r="A313" s="2" t="s">
        <v>338</v>
      </c>
      <c r="B313" s="31" t="s">
        <v>4132</v>
      </c>
      <c r="C313" s="31">
        <v>14.18</v>
      </c>
      <c r="D313" s="31">
        <v>-6.02</v>
      </c>
      <c r="E313" s="31">
        <v>-4.18</v>
      </c>
      <c r="F313" s="31">
        <v>7.13</v>
      </c>
      <c r="G313" s="31">
        <v>2.4300000000000002</v>
      </c>
      <c r="H313" s="31"/>
      <c r="I313" s="31">
        <v>15.92</v>
      </c>
      <c r="J313" s="31">
        <v>6.04</v>
      </c>
      <c r="K313" s="31">
        <v>-0.8</v>
      </c>
      <c r="L313" s="31">
        <v>13.09</v>
      </c>
      <c r="M313" s="31">
        <v>40.200000000000003</v>
      </c>
      <c r="N313" s="31"/>
      <c r="O313" s="33">
        <v>7492143</v>
      </c>
      <c r="P313" s="31">
        <v>7041071</v>
      </c>
      <c r="Q313" s="31">
        <v>6746921</v>
      </c>
      <c r="R313" s="31">
        <v>7228195</v>
      </c>
      <c r="S313" s="31">
        <v>7403728</v>
      </c>
      <c r="T313" s="31"/>
    </row>
    <row r="314" spans="1:20">
      <c r="A314" s="2" t="s">
        <v>339</v>
      </c>
      <c r="B314" s="31" t="s">
        <v>4133</v>
      </c>
      <c r="C314" s="31">
        <v>53.72</v>
      </c>
      <c r="D314" s="31">
        <v>72.37</v>
      </c>
      <c r="E314" s="31">
        <v>-38.22</v>
      </c>
      <c r="F314" s="31">
        <v>-40.020000000000003</v>
      </c>
      <c r="G314" s="31">
        <v>18.440000000000001</v>
      </c>
      <c r="H314" s="31"/>
      <c r="I314" s="31">
        <v>79.7</v>
      </c>
      <c r="J314" s="31">
        <v>207.18</v>
      </c>
      <c r="K314" s="31">
        <v>38.159999999999997</v>
      </c>
      <c r="L314" s="31">
        <v>0.53</v>
      </c>
      <c r="M314" s="31">
        <v>58.07</v>
      </c>
      <c r="N314" s="31"/>
      <c r="O314" s="33">
        <v>195641</v>
      </c>
      <c r="P314" s="31">
        <v>337233</v>
      </c>
      <c r="Q314" s="31">
        <v>208339</v>
      </c>
      <c r="R314" s="31">
        <v>124968</v>
      </c>
      <c r="S314" s="31">
        <v>148015</v>
      </c>
      <c r="T314" s="31"/>
    </row>
    <row r="315" spans="1:20">
      <c r="A315" s="2" t="s">
        <v>340</v>
      </c>
      <c r="B315" s="31" t="s">
        <v>4134</v>
      </c>
      <c r="C315" s="31">
        <v>35.450000000000003</v>
      </c>
      <c r="D315" s="31">
        <v>-7.54</v>
      </c>
      <c r="E315" s="31">
        <v>5.69</v>
      </c>
      <c r="F315" s="31">
        <v>-0.04</v>
      </c>
      <c r="G315" s="31">
        <v>-1.03</v>
      </c>
      <c r="H315" s="31"/>
      <c r="I315" s="31">
        <v>61.73</v>
      </c>
      <c r="J315" s="31">
        <v>5.3</v>
      </c>
      <c r="K315" s="31">
        <v>41.15</v>
      </c>
      <c r="L315" s="31">
        <v>24.41</v>
      </c>
      <c r="M315" s="31">
        <v>37.15</v>
      </c>
      <c r="N315" s="31"/>
      <c r="O315" s="33">
        <v>391933</v>
      </c>
      <c r="P315" s="31">
        <v>362368</v>
      </c>
      <c r="Q315" s="31">
        <v>382976</v>
      </c>
      <c r="R315" s="31">
        <v>382839</v>
      </c>
      <c r="S315" s="31">
        <v>378907</v>
      </c>
      <c r="T315" s="31"/>
    </row>
    <row r="316" spans="1:20">
      <c r="A316" s="2" t="s">
        <v>341</v>
      </c>
      <c r="B316" s="31" t="s">
        <v>4135</v>
      </c>
      <c r="C316" s="31">
        <v>38.01</v>
      </c>
      <c r="D316" s="31">
        <v>7.01</v>
      </c>
      <c r="E316" s="31">
        <v>-5.74</v>
      </c>
      <c r="F316" s="31">
        <v>2.2000000000000002</v>
      </c>
      <c r="G316" s="31">
        <v>-15.39</v>
      </c>
      <c r="H316" s="31"/>
      <c r="I316" s="31">
        <v>14.19</v>
      </c>
      <c r="J316" s="31">
        <v>11.29</v>
      </c>
      <c r="K316" s="31">
        <v>25.53</v>
      </c>
      <c r="L316" s="31">
        <v>31.77</v>
      </c>
      <c r="M316" s="31">
        <v>35.53</v>
      </c>
      <c r="N316" s="31"/>
      <c r="O316" s="33">
        <v>837067572</v>
      </c>
      <c r="P316" s="31">
        <v>895708525</v>
      </c>
      <c r="Q316" s="31">
        <v>844275843</v>
      </c>
      <c r="R316" s="31">
        <v>862861362</v>
      </c>
      <c r="S316" s="31">
        <v>730039420</v>
      </c>
      <c r="T316" s="31"/>
    </row>
    <row r="317" spans="1:20">
      <c r="A317" s="2" t="s">
        <v>342</v>
      </c>
      <c r="B317" s="31" t="s">
        <v>4136</v>
      </c>
      <c r="C317" s="31">
        <v>17.489999999999998</v>
      </c>
      <c r="D317" s="31">
        <v>-12.33</v>
      </c>
      <c r="E317" s="31">
        <v>7.84</v>
      </c>
      <c r="F317" s="31">
        <v>-26.4</v>
      </c>
      <c r="G317" s="31">
        <v>8.02</v>
      </c>
      <c r="H317" s="31"/>
      <c r="I317" s="31">
        <v>36.380000000000003</v>
      </c>
      <c r="J317" s="31">
        <v>8.83</v>
      </c>
      <c r="K317" s="31">
        <v>25.79</v>
      </c>
      <c r="L317" s="31">
        <v>-16.760000000000002</v>
      </c>
      <c r="M317" s="31">
        <v>-0.76</v>
      </c>
      <c r="N317" s="31"/>
      <c r="O317" s="33">
        <v>69430</v>
      </c>
      <c r="P317" s="31">
        <v>60869</v>
      </c>
      <c r="Q317" s="31">
        <v>65643</v>
      </c>
      <c r="R317" s="31">
        <v>48312</v>
      </c>
      <c r="S317" s="31">
        <v>52188</v>
      </c>
      <c r="T317" s="31"/>
    </row>
    <row r="318" spans="1:20">
      <c r="A318" s="2" t="s">
        <v>343</v>
      </c>
      <c r="B318" s="31" t="s">
        <v>4137</v>
      </c>
      <c r="C318" s="31">
        <v>7.34</v>
      </c>
      <c r="D318" s="31">
        <v>0.28999999999999998</v>
      </c>
      <c r="E318" s="31">
        <v>5.33</v>
      </c>
      <c r="F318" s="31">
        <v>-9.0399999999999991</v>
      </c>
      <c r="G318" s="31">
        <v>23.53</v>
      </c>
      <c r="H318" s="31"/>
      <c r="I318" s="31">
        <v>-0.36</v>
      </c>
      <c r="J318" s="31">
        <v>-10.9</v>
      </c>
      <c r="K318" s="31">
        <v>12.38</v>
      </c>
      <c r="L318" s="31">
        <v>-0.73</v>
      </c>
      <c r="M318" s="31">
        <v>27.8</v>
      </c>
      <c r="N318" s="31"/>
      <c r="O318" s="33">
        <v>634664</v>
      </c>
      <c r="P318" s="31">
        <v>636523</v>
      </c>
      <c r="Q318" s="31">
        <v>670466</v>
      </c>
      <c r="R318" s="31">
        <v>609857</v>
      </c>
      <c r="S318" s="31">
        <v>753383</v>
      </c>
      <c r="T318" s="31"/>
    </row>
    <row r="319" spans="1:20">
      <c r="A319" s="2" t="s">
        <v>344</v>
      </c>
      <c r="B319" s="31" t="s">
        <v>4138</v>
      </c>
      <c r="C319" s="31">
        <v>18.55</v>
      </c>
      <c r="D319" s="31">
        <v>-11.19</v>
      </c>
      <c r="E319" s="31">
        <v>1.69</v>
      </c>
      <c r="F319" s="31">
        <v>4.76</v>
      </c>
      <c r="G319" s="31">
        <v>-10</v>
      </c>
      <c r="H319" s="31"/>
      <c r="I319" s="31">
        <v>-16.77</v>
      </c>
      <c r="J319" s="31">
        <v>-27.54</v>
      </c>
      <c r="K319" s="31">
        <v>-20.96</v>
      </c>
      <c r="L319" s="31">
        <v>2.98</v>
      </c>
      <c r="M319" s="31">
        <v>7.29</v>
      </c>
      <c r="N319" s="31"/>
      <c r="O319" s="33">
        <v>69719774</v>
      </c>
      <c r="P319" s="31">
        <v>61919803</v>
      </c>
      <c r="Q319" s="31">
        <v>62968012</v>
      </c>
      <c r="R319" s="31">
        <v>65964416</v>
      </c>
      <c r="S319" s="31">
        <v>59365885</v>
      </c>
      <c r="T319" s="31"/>
    </row>
    <row r="320" spans="1:20">
      <c r="A320" s="2" t="s">
        <v>345</v>
      </c>
      <c r="B320" s="31" t="s">
        <v>4139</v>
      </c>
      <c r="C320" s="31">
        <v>8.57</v>
      </c>
      <c r="D320" s="31">
        <v>-2.81</v>
      </c>
      <c r="E320" s="31">
        <v>8.0399999999999991</v>
      </c>
      <c r="F320" s="31">
        <v>0.7</v>
      </c>
      <c r="G320" s="31">
        <v>5.5</v>
      </c>
      <c r="H320" s="31"/>
      <c r="I320" s="31">
        <v>12.15</v>
      </c>
      <c r="J320" s="31">
        <v>8.4700000000000006</v>
      </c>
      <c r="K320" s="31">
        <v>22.4</v>
      </c>
      <c r="L320" s="31">
        <v>29.74</v>
      </c>
      <c r="M320" s="31">
        <v>27.13</v>
      </c>
      <c r="N320" s="31"/>
      <c r="O320" s="33">
        <v>11680869</v>
      </c>
      <c r="P320" s="31">
        <v>11352460</v>
      </c>
      <c r="Q320" s="31">
        <v>12264829</v>
      </c>
      <c r="R320" s="31">
        <v>12350934</v>
      </c>
      <c r="S320" s="31">
        <v>13030129</v>
      </c>
      <c r="T320" s="31"/>
    </row>
    <row r="321" spans="1:20">
      <c r="A321" s="2" t="s">
        <v>346</v>
      </c>
      <c r="B321" s="31" t="s">
        <v>4140</v>
      </c>
      <c r="C321" s="31">
        <v>0.41</v>
      </c>
      <c r="D321" s="31">
        <v>-14.07</v>
      </c>
      <c r="E321" s="31">
        <v>2.96</v>
      </c>
      <c r="F321" s="31">
        <v>10.84</v>
      </c>
      <c r="G321" s="31">
        <v>-13.61</v>
      </c>
      <c r="H321" s="31"/>
      <c r="I321" s="31">
        <v>-8.01</v>
      </c>
      <c r="J321" s="31">
        <v>-16.25</v>
      </c>
      <c r="K321" s="31">
        <v>-8.4700000000000006</v>
      </c>
      <c r="L321" s="31">
        <v>-15.2</v>
      </c>
      <c r="M321" s="31">
        <v>-14.57</v>
      </c>
      <c r="N321" s="31"/>
      <c r="O321" s="33">
        <v>1817378</v>
      </c>
      <c r="P321" s="31">
        <v>1561586</v>
      </c>
      <c r="Q321" s="31">
        <v>1607839</v>
      </c>
      <c r="R321" s="31">
        <v>1782094</v>
      </c>
      <c r="S321" s="31">
        <v>1539577</v>
      </c>
      <c r="T321" s="31"/>
    </row>
    <row r="322" spans="1:20">
      <c r="A322" s="2" t="s">
        <v>347</v>
      </c>
      <c r="B322" s="31" t="s">
        <v>4141</v>
      </c>
      <c r="C322" s="31">
        <v>3.21</v>
      </c>
      <c r="D322" s="31">
        <v>-1.42</v>
      </c>
      <c r="E322" s="31">
        <v>-0.69</v>
      </c>
      <c r="F322" s="31">
        <v>1.48</v>
      </c>
      <c r="G322" s="31">
        <v>-3.03</v>
      </c>
      <c r="H322" s="31"/>
      <c r="I322" s="31">
        <v>31.05</v>
      </c>
      <c r="J322" s="31">
        <v>30.53</v>
      </c>
      <c r="K322" s="31">
        <v>21.7</v>
      </c>
      <c r="L322" s="31">
        <v>22.78</v>
      </c>
      <c r="M322" s="31">
        <v>38.53</v>
      </c>
      <c r="N322" s="31"/>
      <c r="O322" s="33">
        <v>1742109</v>
      </c>
      <c r="P322" s="31">
        <v>1717420</v>
      </c>
      <c r="Q322" s="31">
        <v>1705637</v>
      </c>
      <c r="R322" s="31">
        <v>1730924</v>
      </c>
      <c r="S322" s="31">
        <v>1678535</v>
      </c>
      <c r="T322" s="31"/>
    </row>
    <row r="323" spans="1:20">
      <c r="A323" s="2" t="s">
        <v>348</v>
      </c>
      <c r="B323" s="31" t="s">
        <v>4142</v>
      </c>
      <c r="C323" s="31">
        <v>-1.43</v>
      </c>
      <c r="D323" s="31">
        <v>11.03</v>
      </c>
      <c r="E323" s="31">
        <v>-6.49</v>
      </c>
      <c r="F323" s="31">
        <v>-2.5099999999999998</v>
      </c>
      <c r="G323" s="31">
        <v>19.78</v>
      </c>
      <c r="H323" s="31"/>
      <c r="I323" s="31">
        <v>31.41</v>
      </c>
      <c r="J323" s="31">
        <v>16.940000000000001</v>
      </c>
      <c r="K323" s="31">
        <v>24.47</v>
      </c>
      <c r="L323" s="31">
        <v>20.43</v>
      </c>
      <c r="M323" s="31">
        <v>36.81</v>
      </c>
      <c r="N323" s="31"/>
      <c r="O323" s="33">
        <v>330980920</v>
      </c>
      <c r="P323" s="31">
        <v>367473051</v>
      </c>
      <c r="Q323" s="31">
        <v>343613802</v>
      </c>
      <c r="R323" s="31">
        <v>335003568</v>
      </c>
      <c r="S323" s="31">
        <v>401255128</v>
      </c>
      <c r="T323" s="31"/>
    </row>
    <row r="324" spans="1:20">
      <c r="A324" s="2" t="s">
        <v>349</v>
      </c>
      <c r="B324" s="31" t="s">
        <v>4143</v>
      </c>
      <c r="C324" s="31">
        <v>0.24</v>
      </c>
      <c r="D324" s="31">
        <v>-19.100000000000001</v>
      </c>
      <c r="E324" s="31">
        <v>32.68</v>
      </c>
      <c r="F324" s="31">
        <v>-6.05</v>
      </c>
      <c r="G324" s="31">
        <v>-9.58</v>
      </c>
      <c r="H324" s="31"/>
      <c r="I324" s="31">
        <v>31.57</v>
      </c>
      <c r="J324" s="31">
        <v>25.83</v>
      </c>
      <c r="K324" s="31">
        <v>58.19</v>
      </c>
      <c r="L324" s="31">
        <v>9.35</v>
      </c>
      <c r="M324" s="31">
        <v>34.01</v>
      </c>
      <c r="N324" s="31"/>
      <c r="O324" s="33">
        <v>1920301</v>
      </c>
      <c r="P324" s="31">
        <v>1553533</v>
      </c>
      <c r="Q324" s="31">
        <v>2061164</v>
      </c>
      <c r="R324" s="31">
        <v>1936564</v>
      </c>
      <c r="S324" s="31">
        <v>1751101</v>
      </c>
      <c r="T324" s="31"/>
    </row>
    <row r="325" spans="1:20">
      <c r="A325" s="2" t="s">
        <v>350</v>
      </c>
      <c r="B325" s="31" t="s">
        <v>4144</v>
      </c>
      <c r="C325" s="31">
        <v>9.49</v>
      </c>
      <c r="D325" s="31">
        <v>-6.58</v>
      </c>
      <c r="E325" s="31">
        <v>-4.26</v>
      </c>
      <c r="F325" s="31">
        <v>9.7200000000000006</v>
      </c>
      <c r="G325" s="31">
        <v>-7.2</v>
      </c>
      <c r="H325" s="31"/>
      <c r="I325" s="31">
        <v>-2.78</v>
      </c>
      <c r="J325" s="31">
        <v>2.36</v>
      </c>
      <c r="K325" s="31">
        <v>-5.86</v>
      </c>
      <c r="L325" s="31">
        <v>4.1100000000000003</v>
      </c>
      <c r="M325" s="31">
        <v>5.69</v>
      </c>
      <c r="N325" s="31"/>
      <c r="O325" s="33">
        <v>1223017</v>
      </c>
      <c r="P325" s="31">
        <v>1142545</v>
      </c>
      <c r="Q325" s="31">
        <v>1093835</v>
      </c>
      <c r="R325" s="31">
        <v>1200194</v>
      </c>
      <c r="S325" s="31">
        <v>1113806</v>
      </c>
      <c r="T325" s="31"/>
    </row>
    <row r="326" spans="1:20">
      <c r="A326" s="2" t="s">
        <v>351</v>
      </c>
      <c r="B326" s="31" t="s">
        <v>4145</v>
      </c>
      <c r="C326" s="31">
        <v>13.52</v>
      </c>
      <c r="D326" s="31">
        <v>-8.6300000000000008</v>
      </c>
      <c r="E326" s="31">
        <v>-7.85</v>
      </c>
      <c r="F326" s="31">
        <v>7.69</v>
      </c>
      <c r="G326" s="31">
        <v>14.61</v>
      </c>
      <c r="H326" s="31"/>
      <c r="I326" s="31">
        <v>9.42</v>
      </c>
      <c r="J326" s="31">
        <v>24.22</v>
      </c>
      <c r="K326" s="31">
        <v>24.62</v>
      </c>
      <c r="L326" s="31">
        <v>44.94</v>
      </c>
      <c r="M326" s="31">
        <v>51.41</v>
      </c>
      <c r="N326" s="31"/>
      <c r="O326" s="33">
        <v>2902927</v>
      </c>
      <c r="P326" s="31">
        <v>2652451</v>
      </c>
      <c r="Q326" s="31">
        <v>2444318</v>
      </c>
      <c r="R326" s="31">
        <v>2632336</v>
      </c>
      <c r="S326" s="31">
        <v>3017005</v>
      </c>
      <c r="T326" s="31"/>
    </row>
    <row r="327" spans="1:20">
      <c r="A327" s="2" t="s">
        <v>352</v>
      </c>
      <c r="B327" s="31" t="s">
        <v>4146</v>
      </c>
      <c r="C327" s="31">
        <v>-22.02</v>
      </c>
      <c r="D327" s="31">
        <v>2.37</v>
      </c>
      <c r="E327" s="31">
        <v>5.87</v>
      </c>
      <c r="F327" s="31">
        <v>4.05</v>
      </c>
      <c r="G327" s="31">
        <v>12.4</v>
      </c>
      <c r="H327" s="31"/>
      <c r="I327" s="31">
        <v>-33.69</v>
      </c>
      <c r="J327" s="31">
        <v>-31.94</v>
      </c>
      <c r="K327" s="31">
        <v>-27.02</v>
      </c>
      <c r="L327" s="31">
        <v>-26.79</v>
      </c>
      <c r="M327" s="31">
        <v>-1.57</v>
      </c>
      <c r="N327" s="31"/>
      <c r="O327" s="33">
        <v>423405</v>
      </c>
      <c r="P327" s="31">
        <v>433450</v>
      </c>
      <c r="Q327" s="31">
        <v>458903</v>
      </c>
      <c r="R327" s="31">
        <v>477467</v>
      </c>
      <c r="S327" s="31">
        <v>536652</v>
      </c>
      <c r="T327" s="31"/>
    </row>
    <row r="328" spans="1:20">
      <c r="A328" s="2" t="s">
        <v>353</v>
      </c>
      <c r="B328" s="31" t="s">
        <v>4147</v>
      </c>
      <c r="C328" s="31">
        <v>-4.8099999999999996</v>
      </c>
      <c r="D328" s="31">
        <v>1.27</v>
      </c>
      <c r="E328" s="31">
        <v>-2.91</v>
      </c>
      <c r="F328" s="31">
        <v>-11.1</v>
      </c>
      <c r="G328" s="31">
        <v>-1.69</v>
      </c>
      <c r="H328" s="31"/>
      <c r="I328" s="31">
        <v>-9.76</v>
      </c>
      <c r="J328" s="31">
        <v>-1.23</v>
      </c>
      <c r="K328" s="31">
        <v>1.05</v>
      </c>
      <c r="L328" s="31">
        <v>-12.12</v>
      </c>
      <c r="M328" s="31">
        <v>12.49</v>
      </c>
      <c r="N328" s="31"/>
      <c r="O328" s="33">
        <v>370444</v>
      </c>
      <c r="P328" s="31">
        <v>375150</v>
      </c>
      <c r="Q328" s="31">
        <v>364225</v>
      </c>
      <c r="R328" s="31">
        <v>323811</v>
      </c>
      <c r="S328" s="31">
        <v>318333</v>
      </c>
      <c r="T328" s="31"/>
    </row>
    <row r="329" spans="1:20">
      <c r="A329" s="2" t="s">
        <v>354</v>
      </c>
      <c r="B329" s="31" t="s">
        <v>4148</v>
      </c>
      <c r="C329" s="31">
        <v>-0.01</v>
      </c>
      <c r="D329" s="31">
        <v>-4.34</v>
      </c>
      <c r="E329" s="31">
        <v>-15.89</v>
      </c>
      <c r="F329" s="31">
        <v>0.83</v>
      </c>
      <c r="G329" s="31">
        <v>17.690000000000001</v>
      </c>
      <c r="H329" s="31"/>
      <c r="I329" s="31">
        <v>-0.9</v>
      </c>
      <c r="J329" s="31">
        <v>-7.57</v>
      </c>
      <c r="K329" s="31">
        <v>-23.9</v>
      </c>
      <c r="L329" s="31">
        <v>-20.67</v>
      </c>
      <c r="M329" s="31">
        <v>-9.1199999999999992</v>
      </c>
      <c r="N329" s="31"/>
      <c r="O329" s="33">
        <v>173792</v>
      </c>
      <c r="P329" s="31">
        <v>166258</v>
      </c>
      <c r="Q329" s="31">
        <v>139843</v>
      </c>
      <c r="R329" s="31">
        <v>140998</v>
      </c>
      <c r="S329" s="31">
        <v>165943</v>
      </c>
      <c r="T329" s="31"/>
    </row>
    <row r="330" spans="1:20">
      <c r="A330" s="2" t="s">
        <v>355</v>
      </c>
      <c r="B330" s="31" t="s">
        <v>4149</v>
      </c>
      <c r="C330" s="31">
        <v>12.94</v>
      </c>
      <c r="D330" s="31">
        <v>3.85</v>
      </c>
      <c r="E330" s="31">
        <v>4.92</v>
      </c>
      <c r="F330" s="31">
        <v>13.22</v>
      </c>
      <c r="G330" s="31">
        <v>20.55</v>
      </c>
      <c r="H330" s="31"/>
      <c r="I330" s="31">
        <v>9.52</v>
      </c>
      <c r="J330" s="31">
        <v>34.880000000000003</v>
      </c>
      <c r="K330" s="31">
        <v>38.700000000000003</v>
      </c>
      <c r="L330" s="31">
        <v>53.33</v>
      </c>
      <c r="M330" s="31">
        <v>94.16</v>
      </c>
      <c r="N330" s="31"/>
      <c r="O330" s="33">
        <v>7920210</v>
      </c>
      <c r="P330" s="31">
        <v>8225204</v>
      </c>
      <c r="Q330" s="31">
        <v>8629567</v>
      </c>
      <c r="R330" s="31">
        <v>9770303</v>
      </c>
      <c r="S330" s="31">
        <v>11778411</v>
      </c>
      <c r="T330" s="31"/>
    </row>
    <row r="331" spans="1:20">
      <c r="A331" s="2" t="s">
        <v>356</v>
      </c>
      <c r="B331" s="31" t="s">
        <v>4150</v>
      </c>
      <c r="C331" s="31">
        <v>-5.15</v>
      </c>
      <c r="D331" s="31">
        <v>-3.92</v>
      </c>
      <c r="E331" s="31">
        <v>-3.47</v>
      </c>
      <c r="F331" s="31">
        <v>15.51</v>
      </c>
      <c r="G331" s="31">
        <v>-17.37</v>
      </c>
      <c r="H331" s="31"/>
      <c r="I331" s="31">
        <v>142.04</v>
      </c>
      <c r="J331" s="31">
        <v>114.7</v>
      </c>
      <c r="K331" s="31">
        <v>79.73</v>
      </c>
      <c r="L331" s="31">
        <v>67.650000000000006</v>
      </c>
      <c r="M331" s="31">
        <v>71.87</v>
      </c>
      <c r="N331" s="31"/>
      <c r="O331" s="33">
        <v>24318092</v>
      </c>
      <c r="P331" s="31">
        <v>23364628</v>
      </c>
      <c r="Q331" s="31">
        <v>22554331</v>
      </c>
      <c r="R331" s="31">
        <v>26052581</v>
      </c>
      <c r="S331" s="31">
        <v>21527345</v>
      </c>
      <c r="T331" s="31"/>
    </row>
    <row r="332" spans="1:20">
      <c r="A332" s="2" t="s">
        <v>357</v>
      </c>
      <c r="B332" s="31" t="s">
        <v>4151</v>
      </c>
      <c r="C332" s="31">
        <v>4.32</v>
      </c>
      <c r="D332" s="31">
        <v>6.46</v>
      </c>
      <c r="E332" s="31">
        <v>11.48</v>
      </c>
      <c r="F332" s="31">
        <v>13.57</v>
      </c>
      <c r="G332" s="31">
        <v>-13.46</v>
      </c>
      <c r="H332" s="31"/>
      <c r="I332" s="31">
        <v>-9.41</v>
      </c>
      <c r="J332" s="31">
        <v>3.04</v>
      </c>
      <c r="K332" s="31">
        <v>15.64</v>
      </c>
      <c r="L332" s="31">
        <v>13.84</v>
      </c>
      <c r="M332" s="31">
        <v>39.33</v>
      </c>
      <c r="N332" s="31"/>
      <c r="O332" s="33">
        <v>34888976</v>
      </c>
      <c r="P332" s="31">
        <v>37143483</v>
      </c>
      <c r="Q332" s="31">
        <v>41407448</v>
      </c>
      <c r="R332" s="31">
        <v>47025612</v>
      </c>
      <c r="S332" s="31">
        <v>40697947</v>
      </c>
      <c r="T332" s="31"/>
    </row>
    <row r="333" spans="1:20">
      <c r="A333" s="2" t="s">
        <v>358</v>
      </c>
      <c r="B333" s="31" t="s">
        <v>4152</v>
      </c>
      <c r="C333" s="31">
        <v>239.14</v>
      </c>
      <c r="D333" s="31">
        <v>73.099999999999994</v>
      </c>
      <c r="E333" s="31">
        <v>-35.24</v>
      </c>
      <c r="F333" s="31">
        <v>-2.5499999999999998</v>
      </c>
      <c r="G333" s="31">
        <v>-77.459999999999994</v>
      </c>
      <c r="H333" s="31">
        <v>317.14999999999998</v>
      </c>
      <c r="I333" s="31">
        <v>19.04</v>
      </c>
      <c r="J333" s="31">
        <v>-51.52</v>
      </c>
      <c r="K333" s="31">
        <v>-19.71</v>
      </c>
      <c r="L333" s="31">
        <v>81.11</v>
      </c>
      <c r="M333" s="31">
        <v>-62.61</v>
      </c>
      <c r="N333" s="31">
        <v>239.77</v>
      </c>
      <c r="O333" s="33">
        <v>754664</v>
      </c>
      <c r="P333" s="31">
        <v>1306295</v>
      </c>
      <c r="Q333" s="31">
        <v>845990</v>
      </c>
      <c r="R333" s="31">
        <v>824432</v>
      </c>
      <c r="S333" s="31">
        <v>185799</v>
      </c>
      <c r="T333" s="31">
        <v>775057</v>
      </c>
    </row>
    <row r="334" spans="1:20">
      <c r="A334" s="2" t="s">
        <v>359</v>
      </c>
      <c r="B334" s="31" t="s">
        <v>4153</v>
      </c>
      <c r="C334" s="31">
        <v>-0.57999999999999996</v>
      </c>
      <c r="D334" s="31">
        <v>-17.239999999999998</v>
      </c>
      <c r="E334" s="31">
        <v>41.09</v>
      </c>
      <c r="F334" s="31">
        <v>-16.61</v>
      </c>
      <c r="G334" s="31">
        <v>5.23</v>
      </c>
      <c r="H334" s="31"/>
      <c r="I334" s="31">
        <v>-7.14</v>
      </c>
      <c r="J334" s="31">
        <v>-13.54</v>
      </c>
      <c r="K334" s="31">
        <v>28.8</v>
      </c>
      <c r="L334" s="31">
        <v>-5.72</v>
      </c>
      <c r="M334" s="31">
        <v>19.440000000000001</v>
      </c>
      <c r="N334" s="31"/>
      <c r="O334" s="33">
        <v>543459</v>
      </c>
      <c r="P334" s="31">
        <v>449746</v>
      </c>
      <c r="Q334" s="31">
        <v>634541</v>
      </c>
      <c r="R334" s="31">
        <v>529126</v>
      </c>
      <c r="S334" s="31">
        <v>556800</v>
      </c>
      <c r="T334" s="31"/>
    </row>
    <row r="335" spans="1:20">
      <c r="A335" s="2" t="s">
        <v>360</v>
      </c>
      <c r="B335" s="31" t="s">
        <v>4154</v>
      </c>
      <c r="C335" s="31">
        <v>6</v>
      </c>
      <c r="D335" s="31">
        <v>-9.19</v>
      </c>
      <c r="E335" s="31">
        <v>10.95</v>
      </c>
      <c r="F335" s="31">
        <v>2.15</v>
      </c>
      <c r="G335" s="31">
        <v>5.08</v>
      </c>
      <c r="H335" s="31"/>
      <c r="I335" s="31">
        <v>-4.66</v>
      </c>
      <c r="J335" s="31">
        <v>-7.19</v>
      </c>
      <c r="K335" s="31">
        <v>-5.0199999999999996</v>
      </c>
      <c r="L335" s="31">
        <v>-6.38</v>
      </c>
      <c r="M335" s="31">
        <v>19.22</v>
      </c>
      <c r="N335" s="31"/>
      <c r="O335" s="33">
        <v>871829</v>
      </c>
      <c r="P335" s="31">
        <v>791722</v>
      </c>
      <c r="Q335" s="31">
        <v>878426</v>
      </c>
      <c r="R335" s="31">
        <v>897346</v>
      </c>
      <c r="S335" s="31">
        <v>942907</v>
      </c>
      <c r="T335" s="31"/>
    </row>
    <row r="336" spans="1:20">
      <c r="A336" s="2" t="s">
        <v>361</v>
      </c>
      <c r="B336" s="31" t="s">
        <v>4155</v>
      </c>
      <c r="C336" s="31">
        <v>8.3800000000000008</v>
      </c>
      <c r="D336" s="31">
        <v>-6.29</v>
      </c>
      <c r="E336" s="31">
        <v>-4.3600000000000003</v>
      </c>
      <c r="F336" s="31">
        <v>16.43</v>
      </c>
      <c r="G336" s="31">
        <v>-7.3</v>
      </c>
      <c r="H336" s="31">
        <v>-18.399999999999999</v>
      </c>
      <c r="I336" s="31">
        <v>3.24</v>
      </c>
      <c r="J336" s="31">
        <v>-5.12</v>
      </c>
      <c r="K336" s="31">
        <v>-5.13</v>
      </c>
      <c r="L336" s="31">
        <v>0.88</v>
      </c>
      <c r="M336" s="31">
        <v>6.66</v>
      </c>
      <c r="N336" s="31">
        <v>-7.34</v>
      </c>
      <c r="O336" s="33">
        <v>18235474</v>
      </c>
      <c r="P336" s="31">
        <v>17088734</v>
      </c>
      <c r="Q336" s="31">
        <v>16343505</v>
      </c>
      <c r="R336" s="31">
        <v>19028005</v>
      </c>
      <c r="S336" s="31">
        <v>17639088</v>
      </c>
      <c r="T336" s="31">
        <v>14393921</v>
      </c>
    </row>
    <row r="337" spans="1:20">
      <c r="A337" s="2" t="s">
        <v>362</v>
      </c>
      <c r="B337" s="31" t="s">
        <v>4156</v>
      </c>
      <c r="C337" s="31">
        <v>35.43</v>
      </c>
      <c r="D337" s="31">
        <v>-28.1</v>
      </c>
      <c r="E337" s="31">
        <v>15.87</v>
      </c>
      <c r="F337" s="31">
        <v>16.010000000000002</v>
      </c>
      <c r="G337" s="31">
        <v>-26.15</v>
      </c>
      <c r="H337" s="31"/>
      <c r="I337" s="31">
        <v>12.24</v>
      </c>
      <c r="J337" s="31">
        <v>12.82</v>
      </c>
      <c r="K337" s="31">
        <v>8.14</v>
      </c>
      <c r="L337" s="31">
        <v>16.36</v>
      </c>
      <c r="M337" s="31">
        <v>39.83</v>
      </c>
      <c r="N337" s="31"/>
      <c r="O337" s="33">
        <v>29530092</v>
      </c>
      <c r="P337" s="31">
        <v>21232120</v>
      </c>
      <c r="Q337" s="31">
        <v>24601210</v>
      </c>
      <c r="R337" s="31">
        <v>28539992</v>
      </c>
      <c r="S337" s="31">
        <v>21077067</v>
      </c>
      <c r="T337" s="31"/>
    </row>
    <row r="338" spans="1:20">
      <c r="A338" s="2" t="s">
        <v>363</v>
      </c>
      <c r="B338" s="31" t="s">
        <v>4157</v>
      </c>
      <c r="C338" s="31">
        <v>-6.09</v>
      </c>
      <c r="D338" s="31">
        <v>15.08</v>
      </c>
      <c r="E338" s="31">
        <v>-7.29</v>
      </c>
      <c r="F338" s="31">
        <v>0.15</v>
      </c>
      <c r="G338" s="31">
        <v>-3.32</v>
      </c>
      <c r="H338" s="31"/>
      <c r="I338" s="31">
        <v>131.26</v>
      </c>
      <c r="J338" s="31">
        <v>127.01</v>
      </c>
      <c r="K338" s="31">
        <v>20.76</v>
      </c>
      <c r="L338" s="31">
        <v>-8.56</v>
      </c>
      <c r="M338" s="31">
        <v>57.49</v>
      </c>
      <c r="N338" s="31"/>
      <c r="O338" s="33">
        <v>12963200</v>
      </c>
      <c r="P338" s="31">
        <v>14918102</v>
      </c>
      <c r="Q338" s="31">
        <v>13830042</v>
      </c>
      <c r="R338" s="31">
        <v>13850757</v>
      </c>
      <c r="S338" s="31">
        <v>13391202</v>
      </c>
      <c r="T338" s="31"/>
    </row>
    <row r="339" spans="1:20">
      <c r="A339" s="2" t="s">
        <v>364</v>
      </c>
      <c r="B339" s="31" t="s">
        <v>4158</v>
      </c>
      <c r="C339" s="31">
        <v>0.13</v>
      </c>
      <c r="D339" s="31">
        <v>7.4</v>
      </c>
      <c r="E339" s="31">
        <v>-10.75</v>
      </c>
      <c r="F339" s="31">
        <v>6.6</v>
      </c>
      <c r="G339" s="31">
        <v>6.77</v>
      </c>
      <c r="H339" s="31"/>
      <c r="I339" s="31">
        <v>-5.57</v>
      </c>
      <c r="J339" s="31">
        <v>-0.99</v>
      </c>
      <c r="K339" s="31">
        <v>-10.17</v>
      </c>
      <c r="L339" s="31">
        <v>7.68</v>
      </c>
      <c r="M339" s="31">
        <v>14.49</v>
      </c>
      <c r="N339" s="31"/>
      <c r="O339" s="33">
        <v>1296444</v>
      </c>
      <c r="P339" s="31">
        <v>1392428</v>
      </c>
      <c r="Q339" s="31">
        <v>1242743</v>
      </c>
      <c r="R339" s="31">
        <v>1324782</v>
      </c>
      <c r="S339" s="31">
        <v>1414441</v>
      </c>
      <c r="T339" s="31"/>
    </row>
    <row r="340" spans="1:20">
      <c r="A340" s="2" t="s">
        <v>365</v>
      </c>
      <c r="B340" s="31" t="s">
        <v>4159</v>
      </c>
      <c r="C340" s="31">
        <v>-1.21</v>
      </c>
      <c r="D340" s="31">
        <v>-9.57</v>
      </c>
      <c r="E340" s="31">
        <v>-4.76</v>
      </c>
      <c r="F340" s="31">
        <v>23.38</v>
      </c>
      <c r="G340" s="31">
        <v>-3.94</v>
      </c>
      <c r="H340" s="31"/>
      <c r="I340" s="31">
        <v>7.66</v>
      </c>
      <c r="J340" s="31">
        <v>-15.33</v>
      </c>
      <c r="K340" s="31">
        <v>-14.3</v>
      </c>
      <c r="L340" s="31">
        <v>-10.95</v>
      </c>
      <c r="M340" s="31">
        <v>34.840000000000003</v>
      </c>
      <c r="N340" s="31"/>
      <c r="O340" s="33">
        <v>60560719</v>
      </c>
      <c r="P340" s="31">
        <v>54765655</v>
      </c>
      <c r="Q340" s="31">
        <v>52156348</v>
      </c>
      <c r="R340" s="31">
        <v>64350236</v>
      </c>
      <c r="S340" s="31">
        <v>61812811</v>
      </c>
      <c r="T340" s="31"/>
    </row>
    <row r="341" spans="1:20">
      <c r="A341" s="2" t="s">
        <v>366</v>
      </c>
      <c r="B341" s="31" t="s">
        <v>4160</v>
      </c>
      <c r="C341" s="31">
        <v>31.49</v>
      </c>
      <c r="D341" s="31">
        <v>-19.690000000000001</v>
      </c>
      <c r="E341" s="31">
        <v>0.84</v>
      </c>
      <c r="F341" s="31">
        <v>4.2300000000000004</v>
      </c>
      <c r="G341" s="31">
        <v>-2.5499999999999998</v>
      </c>
      <c r="H341" s="31"/>
      <c r="I341" s="31">
        <v>33.020000000000003</v>
      </c>
      <c r="J341" s="31">
        <v>32.840000000000003</v>
      </c>
      <c r="K341" s="31">
        <v>20.61</v>
      </c>
      <c r="L341" s="31">
        <v>43.63</v>
      </c>
      <c r="M341" s="31">
        <v>79.97</v>
      </c>
      <c r="N341" s="31"/>
      <c r="O341" s="33">
        <v>82594906</v>
      </c>
      <c r="P341" s="31">
        <v>66330479</v>
      </c>
      <c r="Q341" s="31">
        <v>66884631</v>
      </c>
      <c r="R341" s="31">
        <v>69711805</v>
      </c>
      <c r="S341" s="31">
        <v>67935513</v>
      </c>
      <c r="T341" s="31"/>
    </row>
    <row r="342" spans="1:20">
      <c r="A342" s="2" t="s">
        <v>367</v>
      </c>
      <c r="B342" s="31" t="s">
        <v>4161</v>
      </c>
      <c r="C342" s="31">
        <v>-17.41</v>
      </c>
      <c r="D342" s="31">
        <v>41.05</v>
      </c>
      <c r="E342" s="31">
        <v>-11.04</v>
      </c>
      <c r="F342" s="31">
        <v>-5.38</v>
      </c>
      <c r="G342" s="31">
        <v>9.68</v>
      </c>
      <c r="H342" s="31"/>
      <c r="I342" s="31">
        <v>-16.79</v>
      </c>
      <c r="J342" s="31">
        <v>25.81</v>
      </c>
      <c r="K342" s="31">
        <v>-10.44</v>
      </c>
      <c r="L342" s="31">
        <v>17.920000000000002</v>
      </c>
      <c r="M342" s="31">
        <v>12.66</v>
      </c>
      <c r="N342" s="31"/>
      <c r="O342" s="33">
        <v>278339</v>
      </c>
      <c r="P342" s="31">
        <v>392604</v>
      </c>
      <c r="Q342" s="31">
        <v>349257</v>
      </c>
      <c r="R342" s="31">
        <v>330461</v>
      </c>
      <c r="S342" s="31">
        <v>362450</v>
      </c>
      <c r="T342" s="31"/>
    </row>
    <row r="343" spans="1:20">
      <c r="A343" s="2" t="s">
        <v>368</v>
      </c>
      <c r="B343" s="31" t="s">
        <v>4162</v>
      </c>
      <c r="C343" s="31">
        <v>1.85</v>
      </c>
      <c r="D343" s="31">
        <v>6.14</v>
      </c>
      <c r="E343" s="31">
        <v>7.67</v>
      </c>
      <c r="F343" s="31">
        <v>42.56</v>
      </c>
      <c r="G343" s="31">
        <v>4.93</v>
      </c>
      <c r="H343" s="31"/>
      <c r="I343" s="31">
        <v>26.52</v>
      </c>
      <c r="J343" s="31">
        <v>31.88</v>
      </c>
      <c r="K343" s="31">
        <v>31.28</v>
      </c>
      <c r="L343" s="31">
        <v>59.29</v>
      </c>
      <c r="M343" s="31">
        <v>72.099999999999994</v>
      </c>
      <c r="N343" s="31"/>
      <c r="O343" s="33">
        <v>2238275</v>
      </c>
      <c r="P343" s="31">
        <v>2375758</v>
      </c>
      <c r="Q343" s="31">
        <v>2557935</v>
      </c>
      <c r="R343" s="31">
        <v>3646677</v>
      </c>
      <c r="S343" s="31">
        <v>3826300</v>
      </c>
      <c r="T343" s="31"/>
    </row>
    <row r="344" spans="1:20">
      <c r="A344" s="2" t="s">
        <v>369</v>
      </c>
      <c r="B344" s="31" t="s">
        <v>4163</v>
      </c>
      <c r="C344" s="31">
        <v>-3.74</v>
      </c>
      <c r="D344" s="31">
        <v>0.51</v>
      </c>
      <c r="E344" s="31">
        <v>4.24</v>
      </c>
      <c r="F344" s="31">
        <v>-12.42</v>
      </c>
      <c r="G344" s="31">
        <v>16.82</v>
      </c>
      <c r="H344" s="31"/>
      <c r="I344" s="31">
        <v>-29.31</v>
      </c>
      <c r="J344" s="31">
        <v>-36.96</v>
      </c>
      <c r="K344" s="31">
        <v>-27.86</v>
      </c>
      <c r="L344" s="31">
        <v>-23.21</v>
      </c>
      <c r="M344" s="31">
        <v>37.74</v>
      </c>
      <c r="N344" s="31"/>
      <c r="O344" s="33">
        <v>1730659</v>
      </c>
      <c r="P344" s="31">
        <v>1739523</v>
      </c>
      <c r="Q344" s="31">
        <v>1813251</v>
      </c>
      <c r="R344" s="31">
        <v>1588036</v>
      </c>
      <c r="S344" s="31">
        <v>1855134</v>
      </c>
      <c r="T344" s="31"/>
    </row>
    <row r="345" spans="1:20">
      <c r="A345" s="2" t="s">
        <v>370</v>
      </c>
      <c r="B345" s="31" t="s">
        <v>4164</v>
      </c>
      <c r="C345" s="31">
        <v>32.840000000000003</v>
      </c>
      <c r="D345" s="31">
        <v>-13.87</v>
      </c>
      <c r="E345" s="31">
        <v>-25.25</v>
      </c>
      <c r="F345" s="31">
        <v>5.55</v>
      </c>
      <c r="G345" s="31">
        <v>66.23</v>
      </c>
      <c r="H345" s="31"/>
      <c r="I345" s="31">
        <v>112.46</v>
      </c>
      <c r="J345" s="31">
        <v>130.13999999999999</v>
      </c>
      <c r="K345" s="31">
        <v>19.64</v>
      </c>
      <c r="L345" s="31">
        <v>159.51</v>
      </c>
      <c r="M345" s="31">
        <v>171.58</v>
      </c>
      <c r="N345" s="31"/>
      <c r="O345" s="33">
        <v>375882</v>
      </c>
      <c r="P345" s="31">
        <v>323744</v>
      </c>
      <c r="Q345" s="31">
        <v>241985</v>
      </c>
      <c r="R345" s="31">
        <v>255412</v>
      </c>
      <c r="S345" s="31">
        <v>424573</v>
      </c>
      <c r="T345" s="31"/>
    </row>
    <row r="346" spans="1:20">
      <c r="A346" s="2" t="s">
        <v>371</v>
      </c>
      <c r="B346" s="31" t="s">
        <v>4165</v>
      </c>
      <c r="C346" s="31">
        <v>2.77</v>
      </c>
      <c r="D346" s="31">
        <v>-7.99</v>
      </c>
      <c r="E346" s="31">
        <v>-4.53</v>
      </c>
      <c r="F346" s="31">
        <v>-26.35</v>
      </c>
      <c r="G346" s="31">
        <v>30.45</v>
      </c>
      <c r="H346" s="31"/>
      <c r="I346" s="31">
        <v>14.79</v>
      </c>
      <c r="J346" s="31">
        <v>27.5</v>
      </c>
      <c r="K346" s="31">
        <v>7.64</v>
      </c>
      <c r="L346" s="31">
        <v>-17.7</v>
      </c>
      <c r="M346" s="31">
        <v>-14.16</v>
      </c>
      <c r="N346" s="31"/>
      <c r="O346" s="33">
        <v>139694</v>
      </c>
      <c r="P346" s="31">
        <v>128531</v>
      </c>
      <c r="Q346" s="31">
        <v>122703</v>
      </c>
      <c r="R346" s="31">
        <v>90366</v>
      </c>
      <c r="S346" s="31">
        <v>117883</v>
      </c>
      <c r="T346" s="31"/>
    </row>
    <row r="347" spans="1:20">
      <c r="A347" s="2" t="s">
        <v>372</v>
      </c>
      <c r="B347" s="31" t="s">
        <v>4166</v>
      </c>
      <c r="C347" s="31">
        <v>-8.9600000000000009</v>
      </c>
      <c r="D347" s="31">
        <v>-19.54</v>
      </c>
      <c r="E347" s="31">
        <v>28.57</v>
      </c>
      <c r="F347" s="31">
        <v>40.200000000000003</v>
      </c>
      <c r="G347" s="31">
        <v>-32.21</v>
      </c>
      <c r="H347" s="31"/>
      <c r="I347" s="31">
        <v>-1.46</v>
      </c>
      <c r="J347" s="31">
        <v>-8.77</v>
      </c>
      <c r="K347" s="31">
        <v>7.73</v>
      </c>
      <c r="L347" s="31">
        <v>20.21</v>
      </c>
      <c r="M347" s="31">
        <v>9.24</v>
      </c>
      <c r="N347" s="31"/>
      <c r="O347" s="33">
        <v>74436</v>
      </c>
      <c r="P347" s="31">
        <v>59892</v>
      </c>
      <c r="Q347" s="31">
        <v>77003</v>
      </c>
      <c r="R347" s="31">
        <v>107961</v>
      </c>
      <c r="S347" s="31">
        <v>73183</v>
      </c>
      <c r="T347" s="31"/>
    </row>
    <row r="348" spans="1:20">
      <c r="A348" s="2" t="s">
        <v>373</v>
      </c>
      <c r="B348" s="31" t="s">
        <v>4167</v>
      </c>
      <c r="C348" s="31">
        <v>23.49</v>
      </c>
      <c r="D348" s="31">
        <v>-3.85</v>
      </c>
      <c r="E348" s="31">
        <v>-24.17</v>
      </c>
      <c r="F348" s="31">
        <v>23.94</v>
      </c>
      <c r="G348" s="31">
        <v>9.1300000000000008</v>
      </c>
      <c r="H348" s="31"/>
      <c r="I348" s="31">
        <v>-6.64</v>
      </c>
      <c r="J348" s="31">
        <v>-5.58</v>
      </c>
      <c r="K348" s="31">
        <v>-30.73</v>
      </c>
      <c r="L348" s="31">
        <v>-15.02</v>
      </c>
      <c r="M348" s="31">
        <v>5.54</v>
      </c>
      <c r="N348" s="31"/>
      <c r="O348" s="33">
        <v>1429408</v>
      </c>
      <c r="P348" s="31">
        <v>1374350</v>
      </c>
      <c r="Q348" s="31">
        <v>1042226</v>
      </c>
      <c r="R348" s="31">
        <v>1291761</v>
      </c>
      <c r="S348" s="31">
        <v>1409727</v>
      </c>
      <c r="T348" s="31"/>
    </row>
    <row r="349" spans="1:20">
      <c r="A349" s="2" t="s">
        <v>374</v>
      </c>
      <c r="B349" s="31" t="s">
        <v>4168</v>
      </c>
      <c r="C349" s="31">
        <v>1.83</v>
      </c>
      <c r="D349" s="31">
        <v>-6.14</v>
      </c>
      <c r="E349" s="31">
        <v>-3.08</v>
      </c>
      <c r="F349" s="31">
        <v>-3.8</v>
      </c>
      <c r="G349" s="31">
        <v>14.66</v>
      </c>
      <c r="H349" s="31"/>
      <c r="I349" s="31">
        <v>79.84</v>
      </c>
      <c r="J349" s="31">
        <v>83.63</v>
      </c>
      <c r="K349" s="31">
        <v>71.510000000000005</v>
      </c>
      <c r="L349" s="31">
        <v>46.34</v>
      </c>
      <c r="M349" s="31">
        <v>68.540000000000006</v>
      </c>
      <c r="N349" s="31"/>
      <c r="O349" s="33">
        <v>5994877</v>
      </c>
      <c r="P349" s="31">
        <v>5626636</v>
      </c>
      <c r="Q349" s="31">
        <v>5453347</v>
      </c>
      <c r="R349" s="31">
        <v>5246301</v>
      </c>
      <c r="S349" s="31">
        <v>6015659</v>
      </c>
      <c r="T349" s="31"/>
    </row>
    <row r="350" spans="1:20">
      <c r="A350" s="2" t="s">
        <v>375</v>
      </c>
      <c r="B350" s="31" t="s">
        <v>4169</v>
      </c>
      <c r="C350" s="31">
        <v>-1.19</v>
      </c>
      <c r="D350" s="31">
        <v>-1.32</v>
      </c>
      <c r="E350" s="31">
        <v>5.56</v>
      </c>
      <c r="F350" s="31">
        <v>15.64</v>
      </c>
      <c r="G350" s="31">
        <v>3.39</v>
      </c>
      <c r="H350" s="31"/>
      <c r="I350" s="31">
        <v>8.43</v>
      </c>
      <c r="J350" s="31">
        <v>10.83</v>
      </c>
      <c r="K350" s="31">
        <v>15.36</v>
      </c>
      <c r="L350" s="31">
        <v>36.770000000000003</v>
      </c>
      <c r="M350" s="31">
        <v>61.87</v>
      </c>
      <c r="N350" s="31"/>
      <c r="O350" s="33">
        <v>477270</v>
      </c>
      <c r="P350" s="31">
        <v>470973</v>
      </c>
      <c r="Q350" s="31">
        <v>497154</v>
      </c>
      <c r="R350" s="31">
        <v>574899</v>
      </c>
      <c r="S350" s="31">
        <v>594362</v>
      </c>
      <c r="T350" s="31"/>
    </row>
    <row r="351" spans="1:20">
      <c r="A351" s="2" t="s">
        <v>376</v>
      </c>
      <c r="B351" s="31" t="s">
        <v>4170</v>
      </c>
      <c r="C351" s="31">
        <v>-14.13</v>
      </c>
      <c r="D351" s="31">
        <v>-13.23</v>
      </c>
      <c r="E351" s="31">
        <v>31.2</v>
      </c>
      <c r="F351" s="31">
        <v>-0.78</v>
      </c>
      <c r="G351" s="31">
        <v>-11.64</v>
      </c>
      <c r="H351" s="31"/>
      <c r="I351" s="31">
        <v>8.61</v>
      </c>
      <c r="J351" s="31">
        <v>4.49</v>
      </c>
      <c r="K351" s="31">
        <v>19.5</v>
      </c>
      <c r="L351" s="31">
        <v>12.14</v>
      </c>
      <c r="M351" s="31">
        <v>19.260000000000002</v>
      </c>
      <c r="N351" s="31"/>
      <c r="O351" s="33">
        <v>4252428</v>
      </c>
      <c r="P351" s="31">
        <v>3689731</v>
      </c>
      <c r="Q351" s="31">
        <v>4840930</v>
      </c>
      <c r="R351" s="31">
        <v>4803047</v>
      </c>
      <c r="S351" s="31">
        <v>4244071</v>
      </c>
      <c r="T351" s="31"/>
    </row>
    <row r="352" spans="1:20">
      <c r="A352" s="2" t="s">
        <v>377</v>
      </c>
      <c r="B352" s="31" t="s">
        <v>4171</v>
      </c>
      <c r="C352" s="31">
        <v>-5.19</v>
      </c>
      <c r="D352" s="31">
        <v>4.63</v>
      </c>
      <c r="E352" s="31">
        <v>-4.74</v>
      </c>
      <c r="F352" s="31">
        <v>9.2899999999999991</v>
      </c>
      <c r="G352" s="31">
        <v>8.92</v>
      </c>
      <c r="H352" s="31"/>
      <c r="I352" s="31">
        <v>-12.08</v>
      </c>
      <c r="J352" s="31">
        <v>3.32</v>
      </c>
      <c r="K352" s="31">
        <v>-13.37</v>
      </c>
      <c r="L352" s="31">
        <v>-3.57</v>
      </c>
      <c r="M352" s="31">
        <v>9.5500000000000007</v>
      </c>
      <c r="N352" s="31"/>
      <c r="O352" s="33">
        <v>869878</v>
      </c>
      <c r="P352" s="31">
        <v>910162</v>
      </c>
      <c r="Q352" s="31">
        <v>867018</v>
      </c>
      <c r="R352" s="31">
        <v>947607</v>
      </c>
      <c r="S352" s="31">
        <v>1032093</v>
      </c>
      <c r="T352" s="31"/>
    </row>
    <row r="353" spans="1:20">
      <c r="A353" s="2" t="s">
        <v>378</v>
      </c>
      <c r="B353" s="31" t="s">
        <v>4172</v>
      </c>
      <c r="C353" s="31">
        <v>8.98</v>
      </c>
      <c r="D353" s="31">
        <v>9.0399999999999991</v>
      </c>
      <c r="E353" s="31">
        <v>-10.83</v>
      </c>
      <c r="F353" s="31">
        <v>11.06</v>
      </c>
      <c r="G353" s="31">
        <v>-6.42</v>
      </c>
      <c r="H353" s="31"/>
      <c r="I353" s="31">
        <v>84.82</v>
      </c>
      <c r="J353" s="31">
        <v>114.96</v>
      </c>
      <c r="K353" s="31">
        <v>75.95</v>
      </c>
      <c r="L353" s="31">
        <v>108.28</v>
      </c>
      <c r="M353" s="31">
        <v>109.5</v>
      </c>
      <c r="N353" s="31"/>
      <c r="O353" s="33">
        <v>1062291</v>
      </c>
      <c r="P353" s="31">
        <v>1158308</v>
      </c>
      <c r="Q353" s="31">
        <v>1032882</v>
      </c>
      <c r="R353" s="31">
        <v>1147126</v>
      </c>
      <c r="S353" s="31">
        <v>1073456</v>
      </c>
      <c r="T353" s="31"/>
    </row>
    <row r="354" spans="1:20">
      <c r="A354" s="2" t="s">
        <v>379</v>
      </c>
      <c r="B354" s="31" t="s">
        <v>4173</v>
      </c>
      <c r="C354" s="31">
        <v>7.15</v>
      </c>
      <c r="D354" s="31">
        <v>-20.59</v>
      </c>
      <c r="E354" s="31">
        <v>14.09</v>
      </c>
      <c r="F354" s="31">
        <v>2.86</v>
      </c>
      <c r="G354" s="31">
        <v>13.66</v>
      </c>
      <c r="H354" s="31"/>
      <c r="I354" s="31">
        <v>7.46</v>
      </c>
      <c r="J354" s="31">
        <v>-1.1399999999999999</v>
      </c>
      <c r="K354" s="31">
        <v>8.83</v>
      </c>
      <c r="L354" s="31">
        <v>9.3699999999999992</v>
      </c>
      <c r="M354" s="31">
        <v>26.09</v>
      </c>
      <c r="N354" s="31"/>
      <c r="O354" s="33">
        <v>509164</v>
      </c>
      <c r="P354" s="31">
        <v>404336</v>
      </c>
      <c r="Q354" s="31">
        <v>461295</v>
      </c>
      <c r="R354" s="31">
        <v>474505</v>
      </c>
      <c r="S354" s="31">
        <v>539300</v>
      </c>
      <c r="T354" s="31"/>
    </row>
    <row r="355" spans="1:20">
      <c r="A355" s="2" t="s">
        <v>380</v>
      </c>
      <c r="B355" s="31" t="s">
        <v>4174</v>
      </c>
      <c r="C355" s="31">
        <v>17.16</v>
      </c>
      <c r="D355" s="31">
        <v>1.18</v>
      </c>
      <c r="E355" s="31">
        <v>8.52</v>
      </c>
      <c r="F355" s="31">
        <v>-1.38</v>
      </c>
      <c r="G355" s="31">
        <v>9.2799999999999994</v>
      </c>
      <c r="H355" s="31"/>
      <c r="I355" s="31">
        <v>4.68</v>
      </c>
      <c r="J355" s="31">
        <v>9.8800000000000008</v>
      </c>
      <c r="K355" s="31">
        <v>38.159999999999997</v>
      </c>
      <c r="L355" s="31">
        <v>72.22</v>
      </c>
      <c r="M355" s="31">
        <v>57.02</v>
      </c>
      <c r="N355" s="31"/>
      <c r="O355" s="33">
        <v>27988237</v>
      </c>
      <c r="P355" s="31">
        <v>28318245</v>
      </c>
      <c r="Q355" s="31">
        <v>30729748</v>
      </c>
      <c r="R355" s="31">
        <v>30306210</v>
      </c>
      <c r="S355" s="31">
        <v>33118551</v>
      </c>
      <c r="T355" s="31"/>
    </row>
    <row r="356" spans="1:20">
      <c r="A356" s="2" t="s">
        <v>381</v>
      </c>
      <c r="B356" s="31" t="s">
        <v>4175</v>
      </c>
      <c r="C356" s="31">
        <v>3.81</v>
      </c>
      <c r="D356" s="31">
        <v>5.49</v>
      </c>
      <c r="E356" s="31">
        <v>-2.4500000000000002</v>
      </c>
      <c r="F356" s="31">
        <v>-16.170000000000002</v>
      </c>
      <c r="G356" s="31">
        <v>32.06</v>
      </c>
      <c r="H356" s="31"/>
      <c r="I356" s="31">
        <v>-1.31</v>
      </c>
      <c r="J356" s="31">
        <v>2.78</v>
      </c>
      <c r="K356" s="31">
        <v>6.86</v>
      </c>
      <c r="L356" s="31">
        <v>33.92</v>
      </c>
      <c r="M356" s="31">
        <v>33.729999999999997</v>
      </c>
      <c r="N356" s="31"/>
      <c r="O356" s="33">
        <v>19551665</v>
      </c>
      <c r="P356" s="31">
        <v>20624113</v>
      </c>
      <c r="Q356" s="31">
        <v>20118435</v>
      </c>
      <c r="R356" s="31">
        <v>16864668</v>
      </c>
      <c r="S356" s="31">
        <v>22271797</v>
      </c>
      <c r="T356" s="31"/>
    </row>
    <row r="357" spans="1:20">
      <c r="A357" s="2" t="s">
        <v>382</v>
      </c>
      <c r="B357" s="31" t="s">
        <v>4176</v>
      </c>
      <c r="C357" s="31">
        <v>3.15</v>
      </c>
      <c r="D357" s="31">
        <v>-9.68</v>
      </c>
      <c r="E357" s="31">
        <v>-1.99</v>
      </c>
      <c r="F357" s="31">
        <v>-6.19</v>
      </c>
      <c r="G357" s="31">
        <v>62.94</v>
      </c>
      <c r="H357" s="31"/>
      <c r="I357" s="31">
        <v>2.08</v>
      </c>
      <c r="J357" s="31">
        <v>1.3</v>
      </c>
      <c r="K357" s="31">
        <v>1.84</v>
      </c>
      <c r="L357" s="31">
        <v>-3.95</v>
      </c>
      <c r="M357" s="31">
        <v>14.4</v>
      </c>
      <c r="N357" s="31"/>
      <c r="O357" s="33">
        <v>10034210</v>
      </c>
      <c r="P357" s="31">
        <v>9063193</v>
      </c>
      <c r="Q357" s="31">
        <v>8882406</v>
      </c>
      <c r="R357" s="31">
        <v>8332875</v>
      </c>
      <c r="S357" s="31">
        <v>13577638</v>
      </c>
      <c r="T357" s="31"/>
    </row>
    <row r="358" spans="1:20">
      <c r="A358" s="2" t="s">
        <v>383</v>
      </c>
      <c r="B358" s="31" t="s">
        <v>4177</v>
      </c>
      <c r="C358" s="31">
        <v>41.11</v>
      </c>
      <c r="D358" s="31">
        <v>-21.22</v>
      </c>
      <c r="E358" s="31">
        <v>14.06</v>
      </c>
      <c r="F358" s="31">
        <v>11.01</v>
      </c>
      <c r="G358" s="31">
        <v>-35.96</v>
      </c>
      <c r="H358" s="31"/>
      <c r="I358" s="31">
        <v>69.97</v>
      </c>
      <c r="J358" s="31">
        <v>-3.7</v>
      </c>
      <c r="K358" s="31">
        <v>33.31</v>
      </c>
      <c r="L358" s="31">
        <v>67.31</v>
      </c>
      <c r="M358" s="31">
        <v>27.8</v>
      </c>
      <c r="N358" s="31"/>
      <c r="O358" s="33">
        <v>309762</v>
      </c>
      <c r="P358" s="31">
        <v>244024</v>
      </c>
      <c r="Q358" s="31">
        <v>278331</v>
      </c>
      <c r="R358" s="31">
        <v>308989</v>
      </c>
      <c r="S358" s="31">
        <v>197872</v>
      </c>
      <c r="T358" s="31"/>
    </row>
    <row r="359" spans="1:20">
      <c r="A359" s="2" t="s">
        <v>384</v>
      </c>
      <c r="B359" s="31" t="s">
        <v>4178</v>
      </c>
      <c r="C359" s="31">
        <v>20.48</v>
      </c>
      <c r="D359" s="31">
        <v>-5.93</v>
      </c>
      <c r="E359" s="31">
        <v>11.4</v>
      </c>
      <c r="F359" s="31">
        <v>41.23</v>
      </c>
      <c r="G359" s="31">
        <v>-15.29</v>
      </c>
      <c r="H359" s="31"/>
      <c r="I359" s="31">
        <v>18.7</v>
      </c>
      <c r="J359" s="31">
        <v>27.45</v>
      </c>
      <c r="K359" s="31">
        <v>36.5</v>
      </c>
      <c r="L359" s="31">
        <v>94.55</v>
      </c>
      <c r="M359" s="31">
        <v>61.92</v>
      </c>
      <c r="N359" s="31"/>
      <c r="O359" s="33">
        <v>184108513</v>
      </c>
      <c r="P359" s="31">
        <v>173195793</v>
      </c>
      <c r="Q359" s="31">
        <v>192946811</v>
      </c>
      <c r="R359" s="31">
        <v>272494820</v>
      </c>
      <c r="S359" s="31">
        <v>230834858</v>
      </c>
      <c r="T359" s="31"/>
    </row>
    <row r="360" spans="1:20">
      <c r="A360" s="2" t="s">
        <v>385</v>
      </c>
      <c r="B360" s="31" t="s">
        <v>4179</v>
      </c>
      <c r="C360" s="31">
        <v>-8.6300000000000008</v>
      </c>
      <c r="D360" s="31">
        <v>0.83</v>
      </c>
      <c r="E360" s="31">
        <v>0.67</v>
      </c>
      <c r="F360" s="31">
        <v>7.08</v>
      </c>
      <c r="G360" s="31">
        <v>24.79</v>
      </c>
      <c r="H360" s="31"/>
      <c r="I360" s="31">
        <v>34.81</v>
      </c>
      <c r="J360" s="31">
        <v>38.79</v>
      </c>
      <c r="K360" s="31">
        <v>28.3</v>
      </c>
      <c r="L360" s="31">
        <v>35.79</v>
      </c>
      <c r="M360" s="31">
        <v>55.49</v>
      </c>
      <c r="N360" s="31"/>
      <c r="O360" s="33">
        <v>8008332</v>
      </c>
      <c r="P360" s="31">
        <v>8074815</v>
      </c>
      <c r="Q360" s="31">
        <v>8129128</v>
      </c>
      <c r="R360" s="31">
        <v>8704662</v>
      </c>
      <c r="S360" s="31">
        <v>10862602</v>
      </c>
      <c r="T360" s="31"/>
    </row>
    <row r="361" spans="1:20">
      <c r="A361" s="2" t="s">
        <v>386</v>
      </c>
      <c r="B361" s="31" t="s">
        <v>4180</v>
      </c>
      <c r="C361" s="31">
        <v>-2.34</v>
      </c>
      <c r="D361" s="31">
        <v>-10.29</v>
      </c>
      <c r="E361" s="31">
        <v>4.08</v>
      </c>
      <c r="F361" s="31">
        <v>2.2799999999999998</v>
      </c>
      <c r="G361" s="31">
        <v>-2.72</v>
      </c>
      <c r="H361" s="31"/>
      <c r="I361" s="31">
        <v>-14.18</v>
      </c>
      <c r="J361" s="31">
        <v>-19.989999999999998</v>
      </c>
      <c r="K361" s="31">
        <v>-10.4</v>
      </c>
      <c r="L361" s="31">
        <v>-4.88</v>
      </c>
      <c r="M361" s="31">
        <v>2.36</v>
      </c>
      <c r="N361" s="31"/>
      <c r="O361" s="33">
        <v>8284209</v>
      </c>
      <c r="P361" s="31">
        <v>7431616</v>
      </c>
      <c r="Q361" s="31">
        <v>7734551</v>
      </c>
      <c r="R361" s="31">
        <v>7910554</v>
      </c>
      <c r="S361" s="31">
        <v>7695028</v>
      </c>
      <c r="T361" s="31"/>
    </row>
    <row r="362" spans="1:20">
      <c r="A362" s="2" t="s">
        <v>387</v>
      </c>
      <c r="B362" s="31" t="s">
        <v>4181</v>
      </c>
      <c r="C362" s="31">
        <v>1.28</v>
      </c>
      <c r="D362" s="31">
        <v>-22.47</v>
      </c>
      <c r="E362" s="31">
        <v>3.47</v>
      </c>
      <c r="F362" s="31">
        <v>10.02</v>
      </c>
      <c r="G362" s="31">
        <v>6.2</v>
      </c>
      <c r="H362" s="31"/>
      <c r="I362" s="31">
        <v>-18.11</v>
      </c>
      <c r="J362" s="31">
        <v>-29.18</v>
      </c>
      <c r="K362" s="31">
        <v>-27.34</v>
      </c>
      <c r="L362" s="31">
        <v>-18.91</v>
      </c>
      <c r="M362" s="31">
        <v>0.02</v>
      </c>
      <c r="N362" s="31"/>
      <c r="O362" s="33">
        <v>1748411</v>
      </c>
      <c r="P362" s="31">
        <v>1355579</v>
      </c>
      <c r="Q362" s="31">
        <v>1402595</v>
      </c>
      <c r="R362" s="31">
        <v>1543198</v>
      </c>
      <c r="S362" s="31">
        <v>1638894</v>
      </c>
      <c r="T362" s="31"/>
    </row>
    <row r="363" spans="1:20">
      <c r="A363" s="2" t="s">
        <v>388</v>
      </c>
      <c r="B363" s="31" t="s">
        <v>4182</v>
      </c>
      <c r="C363" s="31">
        <v>93.55</v>
      </c>
      <c r="D363" s="31">
        <v>25.37</v>
      </c>
      <c r="E363" s="31">
        <v>-37.56</v>
      </c>
      <c r="F363" s="31">
        <v>26.38</v>
      </c>
      <c r="G363" s="31">
        <v>-58.87</v>
      </c>
      <c r="H363" s="31"/>
      <c r="I363" s="31">
        <v>-61.97</v>
      </c>
      <c r="J363" s="31">
        <v>-22.73</v>
      </c>
      <c r="K363" s="31">
        <v>-65.73</v>
      </c>
      <c r="L363" s="31">
        <v>-36.35</v>
      </c>
      <c r="M363" s="31">
        <v>-46.5</v>
      </c>
      <c r="N363" s="31"/>
      <c r="O363" s="33">
        <v>1007630</v>
      </c>
      <c r="P363" s="31">
        <v>1263316</v>
      </c>
      <c r="Q363" s="31">
        <v>788873</v>
      </c>
      <c r="R363" s="31">
        <v>996987</v>
      </c>
      <c r="S363" s="31">
        <v>410053</v>
      </c>
      <c r="T363" s="31"/>
    </row>
    <row r="364" spans="1:20">
      <c r="A364" s="2" t="s">
        <v>389</v>
      </c>
      <c r="B364" s="31" t="s">
        <v>4183</v>
      </c>
      <c r="C364" s="31">
        <v>3.84</v>
      </c>
      <c r="D364" s="31">
        <v>0.22</v>
      </c>
      <c r="E364" s="31">
        <v>0.7</v>
      </c>
      <c r="F364" s="31">
        <v>26.46</v>
      </c>
      <c r="G364" s="31">
        <v>-20.03</v>
      </c>
      <c r="H364" s="31"/>
      <c r="I364" s="31">
        <v>-9.9700000000000006</v>
      </c>
      <c r="J364" s="31">
        <v>-25.16</v>
      </c>
      <c r="K364" s="31">
        <v>-14.91</v>
      </c>
      <c r="L364" s="31">
        <v>-9.5399999999999991</v>
      </c>
      <c r="M364" s="31">
        <v>1.46</v>
      </c>
      <c r="N364" s="31"/>
      <c r="O364" s="33">
        <v>51562</v>
      </c>
      <c r="P364" s="31">
        <v>51673</v>
      </c>
      <c r="Q364" s="31">
        <v>52034</v>
      </c>
      <c r="R364" s="31">
        <v>65802</v>
      </c>
      <c r="S364" s="31">
        <v>52619</v>
      </c>
      <c r="T364" s="31"/>
    </row>
    <row r="365" spans="1:20">
      <c r="A365" s="2" t="s">
        <v>390</v>
      </c>
      <c r="B365" s="31" t="s">
        <v>4184</v>
      </c>
      <c r="C365" s="31">
        <v>86.39</v>
      </c>
      <c r="D365" s="31">
        <v>-20.96</v>
      </c>
      <c r="E365" s="31">
        <v>-28.27</v>
      </c>
      <c r="F365" s="31">
        <v>7.29</v>
      </c>
      <c r="G365" s="31">
        <v>-7.54</v>
      </c>
      <c r="H365" s="31"/>
      <c r="I365" s="31">
        <v>62.19</v>
      </c>
      <c r="J365" s="31">
        <v>-15.63</v>
      </c>
      <c r="K365" s="31">
        <v>-28.92</v>
      </c>
      <c r="L365" s="31">
        <v>-28.08</v>
      </c>
      <c r="M365" s="31">
        <v>-18.88</v>
      </c>
      <c r="N365" s="31"/>
      <c r="O365" s="33">
        <v>12841827</v>
      </c>
      <c r="P365" s="31">
        <v>10149615</v>
      </c>
      <c r="Q365" s="31">
        <v>7280472</v>
      </c>
      <c r="R365" s="31">
        <v>7811576</v>
      </c>
      <c r="S365" s="31">
        <v>7222249</v>
      </c>
      <c r="T365" s="31"/>
    </row>
    <row r="366" spans="1:20">
      <c r="A366" s="2" t="s">
        <v>391</v>
      </c>
      <c r="B366" s="31" t="s">
        <v>4185</v>
      </c>
      <c r="C366" s="31">
        <v>-0.61</v>
      </c>
      <c r="D366" s="31">
        <v>-10.16</v>
      </c>
      <c r="E366" s="31">
        <v>7.25</v>
      </c>
      <c r="F366" s="31">
        <v>2.4900000000000002</v>
      </c>
      <c r="G366" s="31">
        <v>12.62</v>
      </c>
      <c r="H366" s="31"/>
      <c r="I366" s="31">
        <v>-7.48</v>
      </c>
      <c r="J366" s="31">
        <v>-15.54</v>
      </c>
      <c r="K366" s="31">
        <v>-3.94</v>
      </c>
      <c r="L366" s="31">
        <v>0.41</v>
      </c>
      <c r="M366" s="31">
        <v>11.86</v>
      </c>
      <c r="N366" s="31"/>
      <c r="O366" s="33">
        <v>1622477</v>
      </c>
      <c r="P366" s="31">
        <v>1457663</v>
      </c>
      <c r="Q366" s="31">
        <v>1563296</v>
      </c>
      <c r="R366" s="31">
        <v>1602240</v>
      </c>
      <c r="S366" s="31">
        <v>1804437</v>
      </c>
      <c r="T366" s="31"/>
    </row>
    <row r="367" spans="1:20">
      <c r="A367" s="2" t="s">
        <v>392</v>
      </c>
      <c r="B367" s="31" t="s">
        <v>4186</v>
      </c>
      <c r="C367" s="31">
        <v>11.73</v>
      </c>
      <c r="D367" s="31">
        <v>-3.09</v>
      </c>
      <c r="E367" s="31">
        <v>-1.6</v>
      </c>
      <c r="F367" s="31">
        <v>1.1000000000000001</v>
      </c>
      <c r="G367" s="31">
        <v>17.95</v>
      </c>
      <c r="H367" s="31"/>
      <c r="I367" s="31">
        <v>25.4</v>
      </c>
      <c r="J367" s="31">
        <v>8.6999999999999993</v>
      </c>
      <c r="K367" s="31">
        <v>9.5399999999999991</v>
      </c>
      <c r="L367" s="31">
        <v>11.35</v>
      </c>
      <c r="M367" s="31">
        <v>23.14</v>
      </c>
      <c r="N367" s="31"/>
      <c r="O367" s="33">
        <v>6208092</v>
      </c>
      <c r="P367" s="31">
        <v>6016315</v>
      </c>
      <c r="Q367" s="31">
        <v>5919999</v>
      </c>
      <c r="R367" s="31">
        <v>5985095</v>
      </c>
      <c r="S367" s="31">
        <v>7059527</v>
      </c>
      <c r="T367" s="31"/>
    </row>
    <row r="368" spans="1:20">
      <c r="A368" s="2" t="s">
        <v>393</v>
      </c>
      <c r="B368" s="31" t="s">
        <v>4187</v>
      </c>
      <c r="C368" s="31">
        <v>15.2</v>
      </c>
      <c r="D368" s="31">
        <v>-1.37</v>
      </c>
      <c r="E368" s="31">
        <v>-5.34</v>
      </c>
      <c r="F368" s="31">
        <v>12.16</v>
      </c>
      <c r="G368" s="31">
        <v>8.3000000000000007</v>
      </c>
      <c r="H368" s="31">
        <v>-27.48</v>
      </c>
      <c r="I368" s="31">
        <v>12.45</v>
      </c>
      <c r="J368" s="31">
        <v>0.65</v>
      </c>
      <c r="K368" s="31">
        <v>-9.44</v>
      </c>
      <c r="L368" s="31">
        <v>3.7</v>
      </c>
      <c r="M368" s="31">
        <v>21.17</v>
      </c>
      <c r="N368" s="31">
        <v>3.28</v>
      </c>
      <c r="O368" s="33">
        <v>964547</v>
      </c>
      <c r="P368" s="31">
        <v>951344</v>
      </c>
      <c r="Q368" s="31">
        <v>900584</v>
      </c>
      <c r="R368" s="31">
        <v>1010121</v>
      </c>
      <c r="S368" s="31">
        <v>1093921</v>
      </c>
      <c r="T368" s="31">
        <v>793317</v>
      </c>
    </row>
    <row r="369" spans="1:20">
      <c r="A369" s="2" t="s">
        <v>394</v>
      </c>
      <c r="B369" s="31" t="s">
        <v>4188</v>
      </c>
      <c r="C369" s="31">
        <v>5.1100000000000003</v>
      </c>
      <c r="D369" s="31">
        <v>-46.23</v>
      </c>
      <c r="E369" s="31">
        <v>33.32</v>
      </c>
      <c r="F369" s="31">
        <v>23.19</v>
      </c>
      <c r="G369" s="31">
        <v>7.95</v>
      </c>
      <c r="H369" s="31"/>
      <c r="I369" s="31">
        <v>-17.239999999999998</v>
      </c>
      <c r="J369" s="31">
        <v>-35.130000000000003</v>
      </c>
      <c r="K369" s="31">
        <v>9.6199999999999992</v>
      </c>
      <c r="L369" s="31">
        <v>-12.75</v>
      </c>
      <c r="M369" s="31">
        <v>-18.03</v>
      </c>
      <c r="N369" s="31"/>
      <c r="O369" s="33">
        <v>148985</v>
      </c>
      <c r="P369" s="31">
        <v>80115</v>
      </c>
      <c r="Q369" s="31">
        <v>106807</v>
      </c>
      <c r="R369" s="31">
        <v>131573</v>
      </c>
      <c r="S369" s="31">
        <v>142030</v>
      </c>
      <c r="T369" s="31"/>
    </row>
    <row r="370" spans="1:20">
      <c r="A370" s="2" t="s">
        <v>395</v>
      </c>
      <c r="B370" s="31" t="s">
        <v>4189</v>
      </c>
      <c r="C370" s="31">
        <v>8.1999999999999993</v>
      </c>
      <c r="D370" s="31">
        <v>-9.81</v>
      </c>
      <c r="E370" s="31">
        <v>1.84</v>
      </c>
      <c r="F370" s="31">
        <v>10.33</v>
      </c>
      <c r="G370" s="31">
        <v>2.58</v>
      </c>
      <c r="H370" s="31"/>
      <c r="I370" s="31">
        <v>-3.58</v>
      </c>
      <c r="J370" s="31">
        <v>-6.78</v>
      </c>
      <c r="K370" s="31">
        <v>-1.25</v>
      </c>
      <c r="L370" s="31">
        <v>4.8099999999999996</v>
      </c>
      <c r="M370" s="31">
        <v>22.79</v>
      </c>
      <c r="N370" s="31"/>
      <c r="O370" s="33">
        <v>528225</v>
      </c>
      <c r="P370" s="31">
        <v>476394</v>
      </c>
      <c r="Q370" s="31">
        <v>485177</v>
      </c>
      <c r="R370" s="31">
        <v>535296</v>
      </c>
      <c r="S370" s="31">
        <v>549086</v>
      </c>
      <c r="T370" s="31"/>
    </row>
    <row r="371" spans="1:20">
      <c r="A371" s="2" t="s">
        <v>396</v>
      </c>
      <c r="B371" s="31" t="s">
        <v>4190</v>
      </c>
      <c r="C371" s="31">
        <v>3.31</v>
      </c>
      <c r="D371" s="31">
        <v>-4.75</v>
      </c>
      <c r="E371" s="31">
        <v>-7.39</v>
      </c>
      <c r="F371" s="31">
        <v>4.67</v>
      </c>
      <c r="G371" s="31">
        <v>6.74</v>
      </c>
      <c r="H371" s="31">
        <v>-14.85</v>
      </c>
      <c r="I371" s="31">
        <v>13.47</v>
      </c>
      <c r="J371" s="31">
        <v>8.67</v>
      </c>
      <c r="K371" s="31">
        <v>1.59</v>
      </c>
      <c r="L371" s="31">
        <v>15.22</v>
      </c>
      <c r="M371" s="31">
        <v>22.64</v>
      </c>
      <c r="N371" s="31">
        <v>10.62</v>
      </c>
      <c r="O371" s="33">
        <v>987975</v>
      </c>
      <c r="P371" s="31">
        <v>941070</v>
      </c>
      <c r="Q371" s="31">
        <v>871529</v>
      </c>
      <c r="R371" s="31">
        <v>912232</v>
      </c>
      <c r="S371" s="31">
        <v>973685</v>
      </c>
      <c r="T371" s="31">
        <v>829047</v>
      </c>
    </row>
    <row r="372" spans="1:20">
      <c r="A372" s="2" t="s">
        <v>397</v>
      </c>
      <c r="B372" s="31" t="s">
        <v>4191</v>
      </c>
      <c r="C372" s="31">
        <v>22.89</v>
      </c>
      <c r="D372" s="31">
        <v>-13.64</v>
      </c>
      <c r="E372" s="31">
        <v>11.61</v>
      </c>
      <c r="F372" s="31">
        <v>4.07</v>
      </c>
      <c r="G372" s="31">
        <v>-17.23</v>
      </c>
      <c r="H372" s="31"/>
      <c r="I372" s="31">
        <v>102.35</v>
      </c>
      <c r="J372" s="31">
        <v>56.62</v>
      </c>
      <c r="K372" s="31">
        <v>100.39</v>
      </c>
      <c r="L372" s="31">
        <v>41.31</v>
      </c>
      <c r="M372" s="31">
        <v>58.89</v>
      </c>
      <c r="N372" s="31"/>
      <c r="O372" s="33">
        <v>7257026</v>
      </c>
      <c r="P372" s="31">
        <v>6266876</v>
      </c>
      <c r="Q372" s="31">
        <v>6994229</v>
      </c>
      <c r="R372" s="31">
        <v>7279091</v>
      </c>
      <c r="S372" s="31">
        <v>6025154</v>
      </c>
      <c r="T372" s="31"/>
    </row>
    <row r="373" spans="1:20">
      <c r="A373" s="2" t="s">
        <v>398</v>
      </c>
      <c r="B373" s="31" t="s">
        <v>4192</v>
      </c>
      <c r="C373" s="31">
        <v>5.52</v>
      </c>
      <c r="D373" s="31">
        <v>-8.74</v>
      </c>
      <c r="E373" s="31">
        <v>18.940000000000001</v>
      </c>
      <c r="F373" s="31">
        <v>-20.61</v>
      </c>
      <c r="G373" s="31">
        <v>-1.46</v>
      </c>
      <c r="H373" s="31"/>
      <c r="I373" s="31">
        <v>26.45</v>
      </c>
      <c r="J373" s="31">
        <v>3.75</v>
      </c>
      <c r="K373" s="31">
        <v>28.74</v>
      </c>
      <c r="L373" s="31">
        <v>10.62</v>
      </c>
      <c r="M373" s="31">
        <v>14.47</v>
      </c>
      <c r="N373" s="31"/>
      <c r="O373" s="33">
        <v>159549</v>
      </c>
      <c r="P373" s="31">
        <v>145612</v>
      </c>
      <c r="Q373" s="31">
        <v>173185</v>
      </c>
      <c r="R373" s="31">
        <v>137494</v>
      </c>
      <c r="S373" s="31">
        <v>135492</v>
      </c>
      <c r="T373" s="31"/>
    </row>
    <row r="374" spans="1:20">
      <c r="A374" s="2" t="s">
        <v>399</v>
      </c>
      <c r="B374" s="31" t="s">
        <v>4193</v>
      </c>
      <c r="C374" s="31">
        <v>2.37</v>
      </c>
      <c r="D374" s="31">
        <v>12.51</v>
      </c>
      <c r="E374" s="31">
        <v>34.18</v>
      </c>
      <c r="F374" s="31">
        <v>15.13</v>
      </c>
      <c r="G374" s="31">
        <v>-0.94</v>
      </c>
      <c r="H374" s="31"/>
      <c r="I374" s="31">
        <v>-9.33</v>
      </c>
      <c r="J374" s="31">
        <v>78.930000000000007</v>
      </c>
      <c r="K374" s="31">
        <v>162.66</v>
      </c>
      <c r="L374" s="31">
        <v>188.21</v>
      </c>
      <c r="M374" s="31">
        <v>188.65</v>
      </c>
      <c r="N374" s="31"/>
      <c r="O374" s="33">
        <v>533981</v>
      </c>
      <c r="P374" s="31">
        <v>600785</v>
      </c>
      <c r="Q374" s="31">
        <v>806128</v>
      </c>
      <c r="R374" s="31">
        <v>928081</v>
      </c>
      <c r="S374" s="31">
        <v>919350</v>
      </c>
      <c r="T374" s="31"/>
    </row>
    <row r="375" spans="1:20">
      <c r="A375" s="2" t="s">
        <v>400</v>
      </c>
      <c r="B375" s="31" t="s">
        <v>4194</v>
      </c>
      <c r="C375" s="31">
        <v>-1.45</v>
      </c>
      <c r="D375" s="31">
        <v>18.66</v>
      </c>
      <c r="E375" s="31">
        <v>28.59</v>
      </c>
      <c r="F375" s="31">
        <v>18.18</v>
      </c>
      <c r="G375" s="31">
        <v>27.4</v>
      </c>
      <c r="H375" s="31">
        <v>1.94</v>
      </c>
      <c r="I375" s="31">
        <v>157.81</v>
      </c>
      <c r="J375" s="31">
        <v>262.37</v>
      </c>
      <c r="K375" s="31">
        <v>364.89</v>
      </c>
      <c r="L375" s="31">
        <v>444.87</v>
      </c>
      <c r="M375" s="31">
        <v>608.02</v>
      </c>
      <c r="N375" s="31">
        <v>586.71</v>
      </c>
      <c r="O375" s="33">
        <v>6664140</v>
      </c>
      <c r="P375" s="31">
        <v>7907729</v>
      </c>
      <c r="Q375" s="31">
        <v>10168737</v>
      </c>
      <c r="R375" s="31">
        <v>12017152</v>
      </c>
      <c r="S375" s="31">
        <v>15309988</v>
      </c>
      <c r="T375" s="31">
        <v>15607184</v>
      </c>
    </row>
    <row r="376" spans="1:20">
      <c r="A376" s="2" t="s">
        <v>401</v>
      </c>
      <c r="B376" s="31" t="s">
        <v>4195</v>
      </c>
      <c r="C376" s="31">
        <v>-0.38</v>
      </c>
      <c r="D376" s="31">
        <v>-14.44</v>
      </c>
      <c r="E376" s="31">
        <v>14.92</v>
      </c>
      <c r="F376" s="31">
        <v>4.8</v>
      </c>
      <c r="G376" s="31">
        <v>-10.66</v>
      </c>
      <c r="H376" s="31"/>
      <c r="I376" s="31">
        <v>-5.51</v>
      </c>
      <c r="J376" s="31">
        <v>0.2</v>
      </c>
      <c r="K376" s="31">
        <v>3.35</v>
      </c>
      <c r="L376" s="31">
        <v>2.42</v>
      </c>
      <c r="M376" s="31">
        <v>3.98</v>
      </c>
      <c r="N376" s="31"/>
      <c r="O376" s="33">
        <v>24445426</v>
      </c>
      <c r="P376" s="31">
        <v>20915737</v>
      </c>
      <c r="Q376" s="31">
        <v>24036310</v>
      </c>
      <c r="R376" s="31">
        <v>25189520</v>
      </c>
      <c r="S376" s="31">
        <v>22505270</v>
      </c>
      <c r="T376" s="31"/>
    </row>
    <row r="377" spans="1:20">
      <c r="A377" s="2" t="s">
        <v>402</v>
      </c>
      <c r="B377" s="31" t="s">
        <v>4196</v>
      </c>
      <c r="C377" s="31">
        <v>8.7899999999999991</v>
      </c>
      <c r="D377" s="31">
        <v>3.69</v>
      </c>
      <c r="E377" s="31">
        <v>2.4900000000000002</v>
      </c>
      <c r="F377" s="31">
        <v>8.44</v>
      </c>
      <c r="G377" s="31">
        <v>-12.25</v>
      </c>
      <c r="H377" s="31"/>
      <c r="I377" s="31">
        <v>3.6</v>
      </c>
      <c r="J377" s="31">
        <v>4.05</v>
      </c>
      <c r="K377" s="31">
        <v>6.07</v>
      </c>
      <c r="L377" s="31">
        <v>-6.76</v>
      </c>
      <c r="M377" s="31">
        <v>12.21</v>
      </c>
      <c r="N377" s="31"/>
      <c r="O377" s="33">
        <v>20188526</v>
      </c>
      <c r="P377" s="31">
        <v>20932738</v>
      </c>
      <c r="Q377" s="31">
        <v>21453973</v>
      </c>
      <c r="R377" s="31">
        <v>23264555</v>
      </c>
      <c r="S377" s="31">
        <v>20413606</v>
      </c>
      <c r="T377" s="31"/>
    </row>
    <row r="378" spans="1:20">
      <c r="A378" s="2" t="s">
        <v>403</v>
      </c>
      <c r="B378" s="31" t="s">
        <v>4197</v>
      </c>
      <c r="C378" s="31">
        <v>-12.81</v>
      </c>
      <c r="D378" s="31">
        <v>1.45</v>
      </c>
      <c r="E378" s="31">
        <v>0.56000000000000005</v>
      </c>
      <c r="F378" s="31">
        <v>6.33</v>
      </c>
      <c r="G378" s="31">
        <v>-0.38</v>
      </c>
      <c r="H378" s="31"/>
      <c r="I378" s="31">
        <v>14.15</v>
      </c>
      <c r="J378" s="31">
        <v>-4.62</v>
      </c>
      <c r="K378" s="31">
        <v>-19.239999999999998</v>
      </c>
      <c r="L378" s="31">
        <v>4.46</v>
      </c>
      <c r="M378" s="31">
        <v>12.16</v>
      </c>
      <c r="N378" s="31"/>
      <c r="O378" s="33">
        <v>281783</v>
      </c>
      <c r="P378" s="31">
        <v>285878</v>
      </c>
      <c r="Q378" s="31">
        <v>287477</v>
      </c>
      <c r="R378" s="31">
        <v>305682</v>
      </c>
      <c r="S378" s="31">
        <v>304533</v>
      </c>
      <c r="T378" s="31"/>
    </row>
    <row r="379" spans="1:20">
      <c r="A379" s="2" t="s">
        <v>404</v>
      </c>
      <c r="B379" s="31" t="s">
        <v>4198</v>
      </c>
      <c r="C379" s="31">
        <v>-1.58</v>
      </c>
      <c r="D379" s="31">
        <v>-5.71</v>
      </c>
      <c r="E379" s="31">
        <v>-2.1800000000000002</v>
      </c>
      <c r="F379" s="31">
        <v>-3.37</v>
      </c>
      <c r="G379" s="31">
        <v>34.17</v>
      </c>
      <c r="H379" s="31"/>
      <c r="I379" s="31">
        <v>15.1</v>
      </c>
      <c r="J379" s="31">
        <v>-3.48</v>
      </c>
      <c r="K379" s="31">
        <v>8.09</v>
      </c>
      <c r="L379" s="31">
        <v>7.51</v>
      </c>
      <c r="M379" s="31">
        <v>54.11</v>
      </c>
      <c r="N379" s="31"/>
      <c r="O379" s="33">
        <v>2497814</v>
      </c>
      <c r="P379" s="31">
        <v>2355197</v>
      </c>
      <c r="Q379" s="31">
        <v>2303741</v>
      </c>
      <c r="R379" s="31">
        <v>2226189</v>
      </c>
      <c r="S379" s="31">
        <v>2986876</v>
      </c>
      <c r="T379" s="31"/>
    </row>
    <row r="380" spans="1:20">
      <c r="A380" s="2" t="s">
        <v>405</v>
      </c>
      <c r="B380" s="31" t="s">
        <v>4199</v>
      </c>
      <c r="C380" s="31">
        <v>-21.38</v>
      </c>
      <c r="D380" s="31">
        <v>10.039999999999999</v>
      </c>
      <c r="E380" s="31">
        <v>-0.28999999999999998</v>
      </c>
      <c r="F380" s="31">
        <v>9.99</v>
      </c>
      <c r="G380" s="31">
        <v>3</v>
      </c>
      <c r="H380" s="31">
        <v>-18.600000000000001</v>
      </c>
      <c r="I380" s="31">
        <v>7.46</v>
      </c>
      <c r="J380" s="31">
        <v>25.62</v>
      </c>
      <c r="K380" s="31">
        <v>11.38</v>
      </c>
      <c r="L380" s="31">
        <v>18.420000000000002</v>
      </c>
      <c r="M380" s="31">
        <v>16.12</v>
      </c>
      <c r="N380" s="31">
        <v>29.48</v>
      </c>
      <c r="O380" s="33">
        <v>182565</v>
      </c>
      <c r="P380" s="31">
        <v>200888</v>
      </c>
      <c r="Q380" s="31">
        <v>200311</v>
      </c>
      <c r="R380" s="31">
        <v>220323</v>
      </c>
      <c r="S380" s="31">
        <v>226930</v>
      </c>
      <c r="T380" s="31">
        <v>184718</v>
      </c>
    </row>
    <row r="381" spans="1:20">
      <c r="A381" s="2" t="s">
        <v>406</v>
      </c>
      <c r="B381" s="31" t="s">
        <v>4200</v>
      </c>
      <c r="C381" s="31">
        <v>-6.55</v>
      </c>
      <c r="D381" s="31">
        <v>-16.64</v>
      </c>
      <c r="E381" s="31">
        <v>16.59</v>
      </c>
      <c r="F381" s="31">
        <v>37.81</v>
      </c>
      <c r="G381" s="31">
        <v>-33.26</v>
      </c>
      <c r="H381" s="31"/>
      <c r="I381" s="31">
        <v>4.63</v>
      </c>
      <c r="J381" s="31">
        <v>-1.01</v>
      </c>
      <c r="K381" s="31">
        <v>7.31</v>
      </c>
      <c r="L381" s="31">
        <v>42.79</v>
      </c>
      <c r="M381" s="31">
        <v>3.66</v>
      </c>
      <c r="N381" s="31"/>
      <c r="O381" s="33">
        <v>276719</v>
      </c>
      <c r="P381" s="31">
        <v>230670</v>
      </c>
      <c r="Q381" s="31">
        <v>268945</v>
      </c>
      <c r="R381" s="31">
        <v>370628</v>
      </c>
      <c r="S381" s="31">
        <v>247359</v>
      </c>
      <c r="T381" s="31"/>
    </row>
    <row r="382" spans="1:20">
      <c r="A382" s="2" t="s">
        <v>407</v>
      </c>
      <c r="B382" s="31" t="s">
        <v>4201</v>
      </c>
      <c r="C382" s="31">
        <v>34.340000000000003</v>
      </c>
      <c r="D382" s="31">
        <v>-30.72</v>
      </c>
      <c r="E382" s="31">
        <v>28.83</v>
      </c>
      <c r="F382" s="31">
        <v>85.93</v>
      </c>
      <c r="G382" s="31">
        <v>-56.44</v>
      </c>
      <c r="H382" s="31">
        <v>-11.12</v>
      </c>
      <c r="I382" s="31">
        <v>0.26</v>
      </c>
      <c r="J382" s="31">
        <v>-34.909999999999997</v>
      </c>
      <c r="K382" s="31">
        <v>18.809999999999999</v>
      </c>
      <c r="L382" s="31">
        <v>11.84</v>
      </c>
      <c r="M382" s="31">
        <v>-19.91</v>
      </c>
      <c r="N382" s="31">
        <v>-6.94</v>
      </c>
      <c r="O382" s="33">
        <v>781781</v>
      </c>
      <c r="P382" s="31">
        <v>541619</v>
      </c>
      <c r="Q382" s="31">
        <v>697763</v>
      </c>
      <c r="R382" s="31">
        <v>1297334</v>
      </c>
      <c r="S382" s="31">
        <v>565163</v>
      </c>
      <c r="T382" s="31">
        <v>502331</v>
      </c>
    </row>
    <row r="383" spans="1:20">
      <c r="A383" s="2" t="s">
        <v>408</v>
      </c>
      <c r="B383" s="31" t="s">
        <v>4202</v>
      </c>
      <c r="C383" s="31">
        <v>8.4600000000000009</v>
      </c>
      <c r="D383" s="31">
        <v>1.08</v>
      </c>
      <c r="E383" s="31">
        <v>-0.35</v>
      </c>
      <c r="F383" s="31">
        <v>9.44</v>
      </c>
      <c r="G383" s="31">
        <v>2.94</v>
      </c>
      <c r="H383" s="31"/>
      <c r="I383" s="31">
        <v>0.26</v>
      </c>
      <c r="J383" s="31">
        <v>-6.4</v>
      </c>
      <c r="K383" s="31">
        <v>-5.24</v>
      </c>
      <c r="L383" s="31">
        <v>4.6500000000000004</v>
      </c>
      <c r="M383" s="31">
        <v>9.67</v>
      </c>
      <c r="N383" s="31"/>
      <c r="O383" s="33">
        <v>167746</v>
      </c>
      <c r="P383" s="31">
        <v>169560</v>
      </c>
      <c r="Q383" s="31">
        <v>168971</v>
      </c>
      <c r="R383" s="31">
        <v>184917</v>
      </c>
      <c r="S383" s="31">
        <v>190360</v>
      </c>
      <c r="T383" s="31"/>
    </row>
    <row r="384" spans="1:20">
      <c r="A384" s="2" t="s">
        <v>409</v>
      </c>
      <c r="B384" s="31" t="s">
        <v>4203</v>
      </c>
      <c r="C384" s="31">
        <v>12.24</v>
      </c>
      <c r="D384" s="31">
        <v>-9.36</v>
      </c>
      <c r="E384" s="31">
        <v>-3.75</v>
      </c>
      <c r="F384" s="31">
        <v>16.75</v>
      </c>
      <c r="G384" s="31">
        <v>-0.69</v>
      </c>
      <c r="H384" s="31"/>
      <c r="I384" s="31">
        <v>38.020000000000003</v>
      </c>
      <c r="J384" s="31">
        <v>35.56</v>
      </c>
      <c r="K384" s="31">
        <v>17.600000000000001</v>
      </c>
      <c r="L384" s="31">
        <v>30.08</v>
      </c>
      <c r="M384" s="31">
        <v>36.479999999999997</v>
      </c>
      <c r="N384" s="31"/>
      <c r="O384" s="33">
        <v>1758131</v>
      </c>
      <c r="P384" s="31">
        <v>1593501</v>
      </c>
      <c r="Q384" s="31">
        <v>1533763</v>
      </c>
      <c r="R384" s="31">
        <v>1790708</v>
      </c>
      <c r="S384" s="31">
        <v>1778438</v>
      </c>
      <c r="T384" s="31"/>
    </row>
    <row r="385" spans="1:20">
      <c r="A385" s="2" t="s">
        <v>410</v>
      </c>
      <c r="B385" s="31" t="s">
        <v>4204</v>
      </c>
      <c r="C385" s="31">
        <v>0.53</v>
      </c>
      <c r="D385" s="31">
        <v>12.53</v>
      </c>
      <c r="E385" s="31">
        <v>4.5599999999999996</v>
      </c>
      <c r="F385" s="31">
        <v>14.25</v>
      </c>
      <c r="G385" s="31">
        <v>-26.85</v>
      </c>
      <c r="H385" s="31"/>
      <c r="I385" s="31">
        <v>8.7200000000000006</v>
      </c>
      <c r="J385" s="31">
        <v>1.73</v>
      </c>
      <c r="K385" s="31">
        <v>27.38</v>
      </c>
      <c r="L385" s="31">
        <v>-0.35</v>
      </c>
      <c r="M385" s="31">
        <v>46.67</v>
      </c>
      <c r="N385" s="31"/>
      <c r="O385" s="33">
        <v>235046</v>
      </c>
      <c r="P385" s="31">
        <v>264507</v>
      </c>
      <c r="Q385" s="31">
        <v>276576</v>
      </c>
      <c r="R385" s="31">
        <v>316000</v>
      </c>
      <c r="S385" s="31">
        <v>231157</v>
      </c>
      <c r="T385" s="31"/>
    </row>
    <row r="386" spans="1:20">
      <c r="A386" s="2" t="s">
        <v>411</v>
      </c>
      <c r="B386" s="31" t="s">
        <v>4205</v>
      </c>
      <c r="C386" s="31">
        <v>86.44</v>
      </c>
      <c r="D386" s="31">
        <v>27.89</v>
      </c>
      <c r="E386" s="31">
        <v>-66.03</v>
      </c>
      <c r="F386" s="31">
        <v>470.89</v>
      </c>
      <c r="G386" s="31">
        <v>-72.989999999999995</v>
      </c>
      <c r="H386" s="31"/>
      <c r="I386" s="31">
        <v>24.88</v>
      </c>
      <c r="J386" s="31">
        <v>124.18</v>
      </c>
      <c r="K386" s="31">
        <v>-24.18</v>
      </c>
      <c r="L386" s="31">
        <v>-40.200000000000003</v>
      </c>
      <c r="M386" s="31">
        <v>53.64</v>
      </c>
      <c r="N386" s="31"/>
      <c r="O386" s="33">
        <v>12961</v>
      </c>
      <c r="P386" s="31">
        <v>16576</v>
      </c>
      <c r="Q386" s="31">
        <v>5631</v>
      </c>
      <c r="R386" s="31">
        <v>32147</v>
      </c>
      <c r="S386" s="31">
        <v>8682</v>
      </c>
      <c r="T386" s="31"/>
    </row>
    <row r="387" spans="1:20">
      <c r="A387" s="2" t="s">
        <v>412</v>
      </c>
      <c r="B387" s="31" t="s">
        <v>4206</v>
      </c>
      <c r="C387" s="31">
        <v>-44.11</v>
      </c>
      <c r="D387" s="31">
        <v>-12.89</v>
      </c>
      <c r="E387" s="31">
        <v>80.11</v>
      </c>
      <c r="F387" s="31">
        <v>25.83</v>
      </c>
      <c r="G387" s="31">
        <v>-37.380000000000003</v>
      </c>
      <c r="H387" s="31"/>
      <c r="I387" s="31">
        <v>0.15</v>
      </c>
      <c r="J387" s="31">
        <v>-23.12</v>
      </c>
      <c r="K387" s="31">
        <v>52.17</v>
      </c>
      <c r="L387" s="31">
        <v>26.62</v>
      </c>
      <c r="M387" s="31">
        <v>43.93</v>
      </c>
      <c r="N387" s="31"/>
      <c r="O387" s="33">
        <v>507342</v>
      </c>
      <c r="P387" s="31">
        <v>441961</v>
      </c>
      <c r="Q387" s="31">
        <v>796035</v>
      </c>
      <c r="R387" s="31">
        <v>1001646</v>
      </c>
      <c r="S387" s="31">
        <v>627220</v>
      </c>
      <c r="T387" s="31"/>
    </row>
    <row r="388" spans="1:20">
      <c r="A388" s="2" t="s">
        <v>413</v>
      </c>
      <c r="B388" s="31" t="s">
        <v>4207</v>
      </c>
      <c r="C388" s="31">
        <v>-1.85</v>
      </c>
      <c r="D388" s="31">
        <v>-7.13</v>
      </c>
      <c r="E388" s="31">
        <v>3.65</v>
      </c>
      <c r="F388" s="31">
        <v>1.53</v>
      </c>
      <c r="G388" s="31">
        <v>12.47</v>
      </c>
      <c r="H388" s="31"/>
      <c r="I388" s="31">
        <v>-12.05</v>
      </c>
      <c r="J388" s="31">
        <v>-10.97</v>
      </c>
      <c r="K388" s="31">
        <v>-8.19</v>
      </c>
      <c r="L388" s="31">
        <v>-3.5</v>
      </c>
      <c r="M388" s="31">
        <v>-0.49</v>
      </c>
      <c r="N388" s="31"/>
      <c r="O388" s="33">
        <v>179420</v>
      </c>
      <c r="P388" s="31">
        <v>166628</v>
      </c>
      <c r="Q388" s="31">
        <v>172709</v>
      </c>
      <c r="R388" s="31">
        <v>175360</v>
      </c>
      <c r="S388" s="31">
        <v>197221</v>
      </c>
      <c r="T388" s="31"/>
    </row>
    <row r="389" spans="1:20">
      <c r="A389" s="2" t="s">
        <v>414</v>
      </c>
      <c r="B389" s="31" t="s">
        <v>4208</v>
      </c>
      <c r="C389" s="31">
        <v>40.1</v>
      </c>
      <c r="D389" s="31">
        <v>298.82</v>
      </c>
      <c r="E389" s="31">
        <v>-72.739999999999995</v>
      </c>
      <c r="F389" s="31">
        <v>132.83000000000001</v>
      </c>
      <c r="G389" s="31">
        <v>77.36</v>
      </c>
      <c r="H389" s="31"/>
      <c r="I389" s="31">
        <v>-37.229999999999997</v>
      </c>
      <c r="J389" s="31">
        <v>224.52</v>
      </c>
      <c r="K389" s="31">
        <v>52.29</v>
      </c>
      <c r="L389" s="31">
        <v>-1.84</v>
      </c>
      <c r="M389" s="31">
        <v>362.99</v>
      </c>
      <c r="N389" s="31"/>
      <c r="O389" s="33">
        <v>331368</v>
      </c>
      <c r="P389" s="31">
        <v>1321567</v>
      </c>
      <c r="Q389" s="31">
        <v>360325</v>
      </c>
      <c r="R389" s="31">
        <v>838932</v>
      </c>
      <c r="S389" s="31">
        <v>1487888</v>
      </c>
      <c r="T389" s="31"/>
    </row>
    <row r="390" spans="1:20">
      <c r="A390" s="2" t="s">
        <v>415</v>
      </c>
      <c r="B390" s="31" t="s">
        <v>4209</v>
      </c>
      <c r="C390" s="31">
        <v>14.28</v>
      </c>
      <c r="D390" s="31">
        <v>-3.84</v>
      </c>
      <c r="E390" s="31">
        <v>-3.18</v>
      </c>
      <c r="F390" s="31">
        <v>11.99</v>
      </c>
      <c r="G390" s="31">
        <v>8.2799999999999994</v>
      </c>
      <c r="H390" s="31"/>
      <c r="I390" s="31">
        <v>7.03</v>
      </c>
      <c r="J390" s="31">
        <v>11.68</v>
      </c>
      <c r="K390" s="31">
        <v>2.31</v>
      </c>
      <c r="L390" s="31">
        <v>-3.54</v>
      </c>
      <c r="M390" s="31">
        <v>22.45</v>
      </c>
      <c r="N390" s="31"/>
      <c r="O390" s="33">
        <v>712386</v>
      </c>
      <c r="P390" s="31">
        <v>685051</v>
      </c>
      <c r="Q390" s="31">
        <v>663297</v>
      </c>
      <c r="R390" s="31">
        <v>742848</v>
      </c>
      <c r="S390" s="31">
        <v>804324</v>
      </c>
      <c r="T390" s="31"/>
    </row>
    <row r="391" spans="1:20">
      <c r="A391" s="2" t="s">
        <v>416</v>
      </c>
      <c r="B391" s="31" t="s">
        <v>4210</v>
      </c>
      <c r="C391" s="31">
        <v>21.27</v>
      </c>
      <c r="D391" s="31">
        <v>26.76</v>
      </c>
      <c r="E391" s="31">
        <v>17.71</v>
      </c>
      <c r="F391" s="31">
        <v>14.86</v>
      </c>
      <c r="G391" s="31">
        <v>-25.33</v>
      </c>
      <c r="H391" s="31"/>
      <c r="I391" s="31">
        <v>20.36</v>
      </c>
      <c r="J391" s="31">
        <v>40.950000000000003</v>
      </c>
      <c r="K391" s="31">
        <v>68.97</v>
      </c>
      <c r="L391" s="31">
        <v>68.13</v>
      </c>
      <c r="M391" s="31">
        <v>-3.96</v>
      </c>
      <c r="N391" s="31"/>
      <c r="O391" s="33">
        <v>37803</v>
      </c>
      <c r="P391" s="31">
        <v>47920</v>
      </c>
      <c r="Q391" s="31">
        <v>56408</v>
      </c>
      <c r="R391" s="31">
        <v>64789</v>
      </c>
      <c r="S391" s="31">
        <v>48380</v>
      </c>
      <c r="T391" s="31"/>
    </row>
    <row r="392" spans="1:20">
      <c r="A392" s="2" t="s">
        <v>417</v>
      </c>
      <c r="B392" s="31" t="s">
        <v>4211</v>
      </c>
      <c r="C392" s="31">
        <v>-7.0000000000000007E-2</v>
      </c>
      <c r="D392" s="31">
        <v>0.23</v>
      </c>
      <c r="E392" s="31">
        <v>-3.06</v>
      </c>
      <c r="F392" s="31">
        <v>-3.88</v>
      </c>
      <c r="G392" s="31">
        <v>16.68</v>
      </c>
      <c r="H392" s="31"/>
      <c r="I392" s="31">
        <v>-8.44</v>
      </c>
      <c r="J392" s="31">
        <v>-5.15</v>
      </c>
      <c r="K392" s="31">
        <v>-6.05</v>
      </c>
      <c r="L392" s="31">
        <v>-8.83</v>
      </c>
      <c r="M392" s="31">
        <v>-6.01</v>
      </c>
      <c r="N392" s="31"/>
      <c r="O392" s="33">
        <v>1481230</v>
      </c>
      <c r="P392" s="31">
        <v>1484648</v>
      </c>
      <c r="Q392" s="31">
        <v>1439174</v>
      </c>
      <c r="R392" s="31">
        <v>1383263</v>
      </c>
      <c r="S392" s="31">
        <v>1613958</v>
      </c>
      <c r="T392" s="31"/>
    </row>
    <row r="393" spans="1:20">
      <c r="A393" s="2" t="s">
        <v>418</v>
      </c>
      <c r="B393" s="31" t="s">
        <v>4212</v>
      </c>
      <c r="C393" s="31">
        <v>-18.62</v>
      </c>
      <c r="D393" s="31">
        <v>3.02</v>
      </c>
      <c r="E393" s="31">
        <v>-24.54</v>
      </c>
      <c r="F393" s="31">
        <v>40.71</v>
      </c>
      <c r="G393" s="31">
        <v>-1.37</v>
      </c>
      <c r="H393" s="31"/>
      <c r="I393" s="31">
        <v>-43.31</v>
      </c>
      <c r="J393" s="31">
        <v>-41.65</v>
      </c>
      <c r="K393" s="31">
        <v>-46.82</v>
      </c>
      <c r="L393" s="31">
        <v>-10.08</v>
      </c>
      <c r="M393" s="31">
        <v>21.4</v>
      </c>
      <c r="N393" s="31"/>
      <c r="O393" s="33">
        <v>23454</v>
      </c>
      <c r="P393" s="31">
        <v>24162</v>
      </c>
      <c r="Q393" s="31">
        <v>18233</v>
      </c>
      <c r="R393" s="31">
        <v>25655</v>
      </c>
      <c r="S393" s="31">
        <v>25303</v>
      </c>
      <c r="T393" s="31"/>
    </row>
    <row r="394" spans="1:20">
      <c r="A394" s="2" t="s">
        <v>419</v>
      </c>
      <c r="B394" s="31" t="s">
        <v>4213</v>
      </c>
      <c r="C394" s="31">
        <v>37.85</v>
      </c>
      <c r="D394" s="31">
        <v>-25.53</v>
      </c>
      <c r="E394" s="31">
        <v>15.61</v>
      </c>
      <c r="F394" s="31">
        <v>40.01</v>
      </c>
      <c r="G394" s="31">
        <v>-33.06</v>
      </c>
      <c r="H394" s="31"/>
      <c r="I394" s="31">
        <v>16.11</v>
      </c>
      <c r="J394" s="31">
        <v>46.05</v>
      </c>
      <c r="K394" s="31">
        <v>29.39</v>
      </c>
      <c r="L394" s="31">
        <v>25.02</v>
      </c>
      <c r="M394" s="31">
        <v>20.78</v>
      </c>
      <c r="N394" s="31"/>
      <c r="O394" s="33">
        <v>339496</v>
      </c>
      <c r="P394" s="31">
        <v>252825</v>
      </c>
      <c r="Q394" s="31">
        <v>292293</v>
      </c>
      <c r="R394" s="31">
        <v>409254</v>
      </c>
      <c r="S394" s="31">
        <v>273965</v>
      </c>
      <c r="T394" s="31"/>
    </row>
    <row r="395" spans="1:20">
      <c r="A395" s="2" t="s">
        <v>420</v>
      </c>
      <c r="B395" s="31" t="s">
        <v>4214</v>
      </c>
      <c r="C395" s="31">
        <v>0.39</v>
      </c>
      <c r="D395" s="31">
        <v>1.06</v>
      </c>
      <c r="E395" s="31">
        <v>0.87</v>
      </c>
      <c r="F395" s="31">
        <v>3.14</v>
      </c>
      <c r="G395" s="31">
        <v>0.72</v>
      </c>
      <c r="H395" s="31"/>
      <c r="I395" s="31">
        <v>-0.62</v>
      </c>
      <c r="J395" s="31">
        <v>-1.35</v>
      </c>
      <c r="K395" s="31">
        <v>0.56000000000000005</v>
      </c>
      <c r="L395" s="31">
        <v>-3.26</v>
      </c>
      <c r="M395" s="31">
        <v>3.19</v>
      </c>
      <c r="N395" s="31"/>
      <c r="O395" s="33">
        <v>224875</v>
      </c>
      <c r="P395" s="31">
        <v>227262</v>
      </c>
      <c r="Q395" s="31">
        <v>229228</v>
      </c>
      <c r="R395" s="31">
        <v>236420</v>
      </c>
      <c r="S395" s="31">
        <v>238122</v>
      </c>
      <c r="T395" s="31"/>
    </row>
    <row r="396" spans="1:20">
      <c r="A396" s="2" t="s">
        <v>421</v>
      </c>
      <c r="B396" s="31" t="s">
        <v>4215</v>
      </c>
      <c r="C396" s="31">
        <v>64.39</v>
      </c>
      <c r="D396" s="31">
        <v>-15.35</v>
      </c>
      <c r="E396" s="31">
        <v>-27.37</v>
      </c>
      <c r="F396" s="31">
        <v>37.92</v>
      </c>
      <c r="G396" s="31">
        <v>7.63</v>
      </c>
      <c r="H396" s="31"/>
      <c r="I396" s="31">
        <v>27.89</v>
      </c>
      <c r="J396" s="31">
        <v>7.25</v>
      </c>
      <c r="K396" s="31">
        <v>-39.99</v>
      </c>
      <c r="L396" s="31">
        <v>-4.82</v>
      </c>
      <c r="M396" s="31">
        <v>60.3</v>
      </c>
      <c r="N396" s="31"/>
      <c r="O396" s="33">
        <v>4774</v>
      </c>
      <c r="P396" s="31">
        <v>4041</v>
      </c>
      <c r="Q396" s="31">
        <v>2935</v>
      </c>
      <c r="R396" s="31">
        <v>4048</v>
      </c>
      <c r="S396" s="31">
        <v>4357</v>
      </c>
      <c r="T396" s="31"/>
    </row>
    <row r="397" spans="1:20">
      <c r="A397" s="2" t="s">
        <v>422</v>
      </c>
      <c r="B397" s="31" t="s">
        <v>4216</v>
      </c>
      <c r="C397" s="31">
        <v>-3.77</v>
      </c>
      <c r="D397" s="31">
        <v>-10.4</v>
      </c>
      <c r="E397" s="31">
        <v>22.95</v>
      </c>
      <c r="F397" s="31">
        <v>-12.41</v>
      </c>
      <c r="G397" s="31">
        <v>37.520000000000003</v>
      </c>
      <c r="H397" s="31"/>
      <c r="I397" s="31">
        <v>7.51</v>
      </c>
      <c r="J397" s="31">
        <v>0.13</v>
      </c>
      <c r="K397" s="31">
        <v>20.83</v>
      </c>
      <c r="L397" s="31">
        <v>10.84</v>
      </c>
      <c r="M397" s="31">
        <v>60.61</v>
      </c>
      <c r="N397" s="31"/>
      <c r="O397" s="33">
        <v>312350</v>
      </c>
      <c r="P397" s="31">
        <v>279852</v>
      </c>
      <c r="Q397" s="31">
        <v>344074</v>
      </c>
      <c r="R397" s="31">
        <v>301383</v>
      </c>
      <c r="S397" s="31">
        <v>414463</v>
      </c>
      <c r="T397" s="31"/>
    </row>
    <row r="398" spans="1:20">
      <c r="A398" s="2" t="s">
        <v>423</v>
      </c>
      <c r="B398" s="31" t="s">
        <v>4217</v>
      </c>
      <c r="C398" s="31">
        <v>-18.05</v>
      </c>
      <c r="D398" s="31">
        <v>43.84</v>
      </c>
      <c r="E398" s="31">
        <v>-5.1100000000000003</v>
      </c>
      <c r="F398" s="31">
        <v>76.41</v>
      </c>
      <c r="G398" s="31">
        <v>46.78</v>
      </c>
      <c r="H398" s="31"/>
      <c r="I398" s="31">
        <v>-28.05</v>
      </c>
      <c r="J398" s="31">
        <v>-5.67</v>
      </c>
      <c r="K398" s="31">
        <v>-20.239999999999998</v>
      </c>
      <c r="L398" s="31">
        <v>3.47</v>
      </c>
      <c r="M398" s="31">
        <v>281.18</v>
      </c>
      <c r="N398" s="31"/>
      <c r="O398" s="33">
        <v>24320</v>
      </c>
      <c r="P398" s="31">
        <v>34983</v>
      </c>
      <c r="Q398" s="31">
        <v>33194</v>
      </c>
      <c r="R398" s="31">
        <v>58557</v>
      </c>
      <c r="S398" s="31">
        <v>85949</v>
      </c>
      <c r="T398" s="31"/>
    </row>
    <row r="399" spans="1:20">
      <c r="A399" s="2" t="s">
        <v>424</v>
      </c>
      <c r="B399" s="31" t="s">
        <v>4218</v>
      </c>
      <c r="C399" s="31">
        <v>13.07</v>
      </c>
      <c r="D399" s="31">
        <v>-0.42</v>
      </c>
      <c r="E399" s="31">
        <v>0</v>
      </c>
      <c r="F399" s="31">
        <v>-14.34</v>
      </c>
      <c r="G399" s="31">
        <v>-7.88</v>
      </c>
      <c r="H399" s="31"/>
      <c r="I399" s="31">
        <v>9.7100000000000009</v>
      </c>
      <c r="J399" s="31">
        <v>20.72</v>
      </c>
      <c r="K399" s="31">
        <v>14.28</v>
      </c>
      <c r="L399" s="31">
        <v>9.5399999999999991</v>
      </c>
      <c r="M399" s="31">
        <v>31.27</v>
      </c>
      <c r="N399" s="31"/>
      <c r="O399" s="33">
        <v>4990360</v>
      </c>
      <c r="P399" s="31">
        <v>4969238</v>
      </c>
      <c r="Q399" s="31">
        <v>4969265</v>
      </c>
      <c r="R399" s="31">
        <v>4256847</v>
      </c>
      <c r="S399" s="31">
        <v>3921486</v>
      </c>
      <c r="T399" s="31"/>
    </row>
    <row r="400" spans="1:20">
      <c r="A400" s="2" t="s">
        <v>425</v>
      </c>
      <c r="B400" s="31" t="s">
        <v>4219</v>
      </c>
      <c r="C400" s="31">
        <v>4.63</v>
      </c>
      <c r="D400" s="31">
        <v>-9.1</v>
      </c>
      <c r="E400" s="31">
        <v>20.55</v>
      </c>
      <c r="F400" s="31">
        <v>6.17</v>
      </c>
      <c r="G400" s="31">
        <v>21.33</v>
      </c>
      <c r="H400" s="31"/>
      <c r="I400" s="31">
        <v>-7.94</v>
      </c>
      <c r="J400" s="31">
        <v>-22.4</v>
      </c>
      <c r="K400" s="31">
        <v>-20.85</v>
      </c>
      <c r="L400" s="31">
        <v>-16.52</v>
      </c>
      <c r="M400" s="31">
        <v>69.53</v>
      </c>
      <c r="N400" s="31"/>
      <c r="O400" s="33">
        <v>282658</v>
      </c>
      <c r="P400" s="31">
        <v>256943</v>
      </c>
      <c r="Q400" s="31">
        <v>309738</v>
      </c>
      <c r="R400" s="31">
        <v>328859</v>
      </c>
      <c r="S400" s="31">
        <v>398998</v>
      </c>
      <c r="T400" s="31"/>
    </row>
    <row r="401" spans="1:20">
      <c r="A401" s="2" t="s">
        <v>426</v>
      </c>
      <c r="B401" s="31" t="s">
        <v>4220</v>
      </c>
      <c r="C401" s="31">
        <v>-2.62</v>
      </c>
      <c r="D401" s="31">
        <v>5.21</v>
      </c>
      <c r="E401" s="31">
        <v>-3.06</v>
      </c>
      <c r="F401" s="31">
        <v>-2.56</v>
      </c>
      <c r="G401" s="31">
        <v>15.03</v>
      </c>
      <c r="H401" s="31"/>
      <c r="I401" s="31">
        <v>11.87</v>
      </c>
      <c r="J401" s="31">
        <v>16.920000000000002</v>
      </c>
      <c r="K401" s="31">
        <v>11.29</v>
      </c>
      <c r="L401" s="31">
        <v>3.73</v>
      </c>
      <c r="M401" s="31">
        <v>31.65</v>
      </c>
      <c r="N401" s="31"/>
      <c r="O401" s="33">
        <v>1401242</v>
      </c>
      <c r="P401" s="31">
        <v>1474273</v>
      </c>
      <c r="Q401" s="31">
        <v>1429112</v>
      </c>
      <c r="R401" s="31">
        <v>1392572</v>
      </c>
      <c r="S401" s="31">
        <v>1601842</v>
      </c>
      <c r="T401" s="31"/>
    </row>
    <row r="402" spans="1:20">
      <c r="A402" s="2" t="s">
        <v>427</v>
      </c>
      <c r="B402" s="31" t="s">
        <v>4221</v>
      </c>
      <c r="C402" s="31">
        <v>187.82</v>
      </c>
      <c r="D402" s="31">
        <v>-62.43</v>
      </c>
      <c r="E402" s="31">
        <v>13.13</v>
      </c>
      <c r="F402" s="31">
        <v>39299.879999999997</v>
      </c>
      <c r="G402" s="31">
        <v>-99.13</v>
      </c>
      <c r="H402" s="31"/>
      <c r="I402" s="31">
        <v>270.63</v>
      </c>
      <c r="J402" s="31">
        <v>25.77</v>
      </c>
      <c r="K402" s="31">
        <v>46.95</v>
      </c>
      <c r="L402" s="31">
        <v>2031.99</v>
      </c>
      <c r="M402" s="31">
        <v>-58.05</v>
      </c>
      <c r="N402" s="31"/>
      <c r="O402" s="33">
        <v>59027</v>
      </c>
      <c r="P402" s="31">
        <v>22175</v>
      </c>
      <c r="Q402" s="31">
        <v>25086</v>
      </c>
      <c r="R402" s="31">
        <v>9883855</v>
      </c>
      <c r="S402" s="31">
        <v>86137</v>
      </c>
      <c r="T402" s="31"/>
    </row>
    <row r="403" spans="1:20">
      <c r="A403" s="2" t="s">
        <v>428</v>
      </c>
      <c r="B403" s="31" t="s">
        <v>4222</v>
      </c>
      <c r="C403" s="31">
        <v>20.79</v>
      </c>
      <c r="D403" s="31">
        <v>-26.86</v>
      </c>
      <c r="E403" s="31">
        <v>-28.47</v>
      </c>
      <c r="F403" s="31">
        <v>151.24</v>
      </c>
      <c r="G403" s="31">
        <v>-42.27</v>
      </c>
      <c r="H403" s="31"/>
      <c r="I403" s="31">
        <v>-10.19</v>
      </c>
      <c r="J403" s="31">
        <v>-52.69</v>
      </c>
      <c r="K403" s="31">
        <v>-60.35</v>
      </c>
      <c r="L403" s="31">
        <v>31.22</v>
      </c>
      <c r="M403" s="31">
        <v>-20.41</v>
      </c>
      <c r="N403" s="31"/>
      <c r="O403" s="33">
        <v>102241</v>
      </c>
      <c r="P403" s="31">
        <v>74774</v>
      </c>
      <c r="Q403" s="31">
        <v>53487</v>
      </c>
      <c r="R403" s="31">
        <v>134383</v>
      </c>
      <c r="S403" s="31">
        <v>77573</v>
      </c>
      <c r="T403" s="31"/>
    </row>
    <row r="404" spans="1:20">
      <c r="A404" s="2" t="s">
        <v>429</v>
      </c>
      <c r="B404" s="31" t="s">
        <v>4223</v>
      </c>
      <c r="C404" s="31">
        <v>5.5</v>
      </c>
      <c r="D404" s="31">
        <v>4.51</v>
      </c>
      <c r="E404" s="31">
        <v>-3.69</v>
      </c>
      <c r="F404" s="31">
        <v>-1.1599999999999999</v>
      </c>
      <c r="G404" s="31">
        <v>3.54</v>
      </c>
      <c r="H404" s="31"/>
      <c r="I404" s="31">
        <v>39.619999999999997</v>
      </c>
      <c r="J404" s="31">
        <v>41.83</v>
      </c>
      <c r="K404" s="31">
        <v>34.93</v>
      </c>
      <c r="L404" s="31">
        <v>33.04</v>
      </c>
      <c r="M404" s="31">
        <v>41.28</v>
      </c>
      <c r="N404" s="31"/>
      <c r="O404" s="33">
        <v>3271304</v>
      </c>
      <c r="P404" s="31">
        <v>3418823</v>
      </c>
      <c r="Q404" s="31">
        <v>3292565</v>
      </c>
      <c r="R404" s="31">
        <v>3254264</v>
      </c>
      <c r="S404" s="31">
        <v>3369542</v>
      </c>
      <c r="T404" s="31"/>
    </row>
    <row r="405" spans="1:20">
      <c r="A405" s="2" t="s">
        <v>430</v>
      </c>
      <c r="B405" s="31" t="s">
        <v>4224</v>
      </c>
      <c r="C405" s="31">
        <v>23.44</v>
      </c>
      <c r="D405" s="31">
        <v>21.13</v>
      </c>
      <c r="E405" s="31">
        <v>-0.68</v>
      </c>
      <c r="F405" s="31">
        <v>-19.89</v>
      </c>
      <c r="G405" s="31">
        <v>4.09</v>
      </c>
      <c r="H405" s="31"/>
      <c r="I405" s="31">
        <v>10.76</v>
      </c>
      <c r="J405" s="31">
        <v>10.47</v>
      </c>
      <c r="K405" s="31">
        <v>19.86</v>
      </c>
      <c r="L405" s="31">
        <v>17.09</v>
      </c>
      <c r="M405" s="31">
        <v>31.49</v>
      </c>
      <c r="N405" s="31"/>
      <c r="O405" s="33">
        <v>3058986</v>
      </c>
      <c r="P405" s="31">
        <v>3705231</v>
      </c>
      <c r="Q405" s="31">
        <v>3679894</v>
      </c>
      <c r="R405" s="31">
        <v>2948067</v>
      </c>
      <c r="S405" s="31">
        <v>3068751</v>
      </c>
      <c r="T405" s="31"/>
    </row>
    <row r="406" spans="1:20">
      <c r="A406" s="2" t="s">
        <v>431</v>
      </c>
      <c r="B406" s="31" t="s">
        <v>4225</v>
      </c>
      <c r="C406" s="31">
        <v>19.989999999999998</v>
      </c>
      <c r="D406" s="31">
        <v>11.47</v>
      </c>
      <c r="E406" s="31">
        <v>17.39</v>
      </c>
      <c r="F406" s="31">
        <v>51.16</v>
      </c>
      <c r="G406" s="31">
        <v>55.68</v>
      </c>
      <c r="H406" s="31">
        <v>-33.11</v>
      </c>
      <c r="I406" s="31">
        <v>88.62</v>
      </c>
      <c r="J406" s="31">
        <v>119.63</v>
      </c>
      <c r="K406" s="31">
        <v>145.59</v>
      </c>
      <c r="L406" s="31">
        <v>241.98</v>
      </c>
      <c r="M406" s="31">
        <v>440.61</v>
      </c>
      <c r="N406" s="31">
        <v>246.28</v>
      </c>
      <c r="O406" s="33">
        <v>1545811</v>
      </c>
      <c r="P406" s="31">
        <v>1723157</v>
      </c>
      <c r="Q406" s="31">
        <v>2022848</v>
      </c>
      <c r="R406" s="31">
        <v>3057663</v>
      </c>
      <c r="S406" s="31">
        <v>4760314</v>
      </c>
      <c r="T406" s="31">
        <v>3184337</v>
      </c>
    </row>
    <row r="407" spans="1:20">
      <c r="A407" s="2" t="s">
        <v>432</v>
      </c>
      <c r="B407" s="31" t="s">
        <v>4226</v>
      </c>
      <c r="C407" s="31">
        <v>28.44</v>
      </c>
      <c r="D407" s="31">
        <v>-13.02</v>
      </c>
      <c r="E407" s="31">
        <v>22.56</v>
      </c>
      <c r="F407" s="31">
        <v>28.34</v>
      </c>
      <c r="G407" s="31">
        <v>-53.65</v>
      </c>
      <c r="H407" s="31"/>
      <c r="I407" s="31">
        <v>8.3800000000000008</v>
      </c>
      <c r="J407" s="31">
        <v>5.58</v>
      </c>
      <c r="K407" s="31">
        <v>4.8499999999999996</v>
      </c>
      <c r="L407" s="31">
        <v>6.43</v>
      </c>
      <c r="M407" s="31">
        <v>8.68</v>
      </c>
      <c r="N407" s="31"/>
      <c r="O407" s="33">
        <v>726654</v>
      </c>
      <c r="P407" s="31">
        <v>632077</v>
      </c>
      <c r="Q407" s="31">
        <v>774675</v>
      </c>
      <c r="R407" s="31">
        <v>994190</v>
      </c>
      <c r="S407" s="31">
        <v>460845</v>
      </c>
      <c r="T407" s="31"/>
    </row>
    <row r="408" spans="1:20">
      <c r="A408" s="2" t="s">
        <v>433</v>
      </c>
      <c r="B408" s="31" t="s">
        <v>4227</v>
      </c>
      <c r="C408" s="31">
        <v>21.96</v>
      </c>
      <c r="D408" s="31">
        <v>-4.24</v>
      </c>
      <c r="E408" s="31">
        <v>-9.86</v>
      </c>
      <c r="F408" s="31">
        <v>9.32</v>
      </c>
      <c r="G408" s="31">
        <v>-8.3699999999999992</v>
      </c>
      <c r="H408" s="31"/>
      <c r="I408" s="31">
        <v>21.61</v>
      </c>
      <c r="J408" s="31">
        <v>1.78</v>
      </c>
      <c r="K408" s="31">
        <v>3.65</v>
      </c>
      <c r="L408" s="31">
        <v>22.99</v>
      </c>
      <c r="M408" s="31">
        <v>-8.15</v>
      </c>
      <c r="N408" s="31"/>
      <c r="O408" s="33">
        <v>54330057</v>
      </c>
      <c r="P408" s="31">
        <v>52026251</v>
      </c>
      <c r="Q408" s="31">
        <v>46895680</v>
      </c>
      <c r="R408" s="31">
        <v>51266079</v>
      </c>
      <c r="S408" s="31">
        <v>46977055</v>
      </c>
      <c r="T408" s="31"/>
    </row>
    <row r="409" spans="1:20">
      <c r="A409" s="2" t="s">
        <v>434</v>
      </c>
      <c r="B409" s="31" t="s">
        <v>4228</v>
      </c>
      <c r="C409" s="31">
        <v>26.05</v>
      </c>
      <c r="D409" s="31">
        <v>2.41</v>
      </c>
      <c r="E409" s="31">
        <v>-19.71</v>
      </c>
      <c r="F409" s="31">
        <v>11.94</v>
      </c>
      <c r="G409" s="31">
        <v>6.6</v>
      </c>
      <c r="H409" s="31">
        <v>-9.57</v>
      </c>
      <c r="I409" s="31">
        <v>28.78</v>
      </c>
      <c r="J409" s="31">
        <v>50.33</v>
      </c>
      <c r="K409" s="31">
        <v>20.16</v>
      </c>
      <c r="L409" s="31">
        <v>28.28</v>
      </c>
      <c r="M409" s="31">
        <v>30.26</v>
      </c>
      <c r="N409" s="31">
        <v>15.89</v>
      </c>
      <c r="O409" s="33">
        <v>346803</v>
      </c>
      <c r="P409" s="31">
        <v>355173</v>
      </c>
      <c r="Q409" s="31">
        <v>285178</v>
      </c>
      <c r="R409" s="31">
        <v>319238</v>
      </c>
      <c r="S409" s="31">
        <v>340323</v>
      </c>
      <c r="T409" s="31">
        <v>307741</v>
      </c>
    </row>
    <row r="410" spans="1:20">
      <c r="A410" s="2" t="s">
        <v>435</v>
      </c>
      <c r="B410" s="31" t="s">
        <v>4229</v>
      </c>
      <c r="C410" s="31">
        <v>-9.92</v>
      </c>
      <c r="D410" s="31">
        <v>-6.05</v>
      </c>
      <c r="E410" s="31">
        <v>-4.26</v>
      </c>
      <c r="F410" s="31">
        <v>6.38</v>
      </c>
      <c r="G410" s="31">
        <v>-10.88</v>
      </c>
      <c r="H410" s="31"/>
      <c r="I410" s="31">
        <v>2.34</v>
      </c>
      <c r="J410" s="31">
        <v>1.86</v>
      </c>
      <c r="K410" s="31">
        <v>-28.85</v>
      </c>
      <c r="L410" s="31">
        <v>-30.27</v>
      </c>
      <c r="M410" s="31">
        <v>-3.37</v>
      </c>
      <c r="N410" s="31"/>
      <c r="O410" s="33">
        <v>840910</v>
      </c>
      <c r="P410" s="31">
        <v>790029</v>
      </c>
      <c r="Q410" s="31">
        <v>756391</v>
      </c>
      <c r="R410" s="31">
        <v>804642</v>
      </c>
      <c r="S410" s="31">
        <v>717077</v>
      </c>
      <c r="T410" s="31"/>
    </row>
    <row r="411" spans="1:20">
      <c r="A411" s="2" t="s">
        <v>436</v>
      </c>
      <c r="B411" s="31" t="s">
        <v>4230</v>
      </c>
      <c r="C411" s="31">
        <v>-3.17</v>
      </c>
      <c r="D411" s="31">
        <v>-12.04</v>
      </c>
      <c r="E411" s="31">
        <v>-5.08</v>
      </c>
      <c r="F411" s="31">
        <v>-3.15</v>
      </c>
      <c r="G411" s="31">
        <v>16.5</v>
      </c>
      <c r="H411" s="31"/>
      <c r="I411" s="31">
        <v>1.67</v>
      </c>
      <c r="J411" s="31">
        <v>-8.01</v>
      </c>
      <c r="K411" s="31">
        <v>-3.5</v>
      </c>
      <c r="L411" s="31">
        <v>-5.65</v>
      </c>
      <c r="M411" s="31">
        <v>2.37</v>
      </c>
      <c r="N411" s="31"/>
      <c r="O411" s="33">
        <v>1133440</v>
      </c>
      <c r="P411" s="31">
        <v>996946</v>
      </c>
      <c r="Q411" s="31">
        <v>946301</v>
      </c>
      <c r="R411" s="31">
        <v>916528</v>
      </c>
      <c r="S411" s="31">
        <v>1067800</v>
      </c>
      <c r="T411" s="31"/>
    </row>
    <row r="412" spans="1:20">
      <c r="A412" s="2" t="s">
        <v>437</v>
      </c>
      <c r="B412" s="31" t="s">
        <v>4231</v>
      </c>
      <c r="C412" s="31">
        <v>9.14</v>
      </c>
      <c r="D412" s="31">
        <v>-6.76</v>
      </c>
      <c r="E412" s="31">
        <v>14.87</v>
      </c>
      <c r="F412" s="31">
        <v>-1.57</v>
      </c>
      <c r="G412" s="31">
        <v>7.87</v>
      </c>
      <c r="H412" s="31"/>
      <c r="I412" s="31">
        <v>0.48</v>
      </c>
      <c r="J412" s="31">
        <v>-2.52</v>
      </c>
      <c r="K412" s="31">
        <v>5.73</v>
      </c>
      <c r="L412" s="31">
        <v>17.79</v>
      </c>
      <c r="M412" s="31">
        <v>19.670000000000002</v>
      </c>
      <c r="N412" s="31"/>
      <c r="O412" s="33">
        <v>427541</v>
      </c>
      <c r="P412" s="31">
        <v>398629</v>
      </c>
      <c r="Q412" s="31">
        <v>457922</v>
      </c>
      <c r="R412" s="31">
        <v>450751</v>
      </c>
      <c r="S412" s="31">
        <v>486229</v>
      </c>
      <c r="T412" s="31"/>
    </row>
    <row r="413" spans="1:20">
      <c r="A413" s="2" t="s">
        <v>438</v>
      </c>
      <c r="B413" s="31" t="s">
        <v>4232</v>
      </c>
      <c r="C413" s="31">
        <v>-2.33</v>
      </c>
      <c r="D413" s="31">
        <v>2.54</v>
      </c>
      <c r="E413" s="31">
        <v>32.5</v>
      </c>
      <c r="F413" s="31">
        <v>12.22</v>
      </c>
      <c r="G413" s="31">
        <v>13.44</v>
      </c>
      <c r="H413" s="31"/>
      <c r="I413" s="31">
        <v>-5.54</v>
      </c>
      <c r="J413" s="31">
        <v>0.92</v>
      </c>
      <c r="K413" s="31">
        <v>4.03</v>
      </c>
      <c r="L413" s="31">
        <v>14.55</v>
      </c>
      <c r="M413" s="31">
        <v>138.55000000000001</v>
      </c>
      <c r="N413" s="31"/>
      <c r="O413" s="33">
        <v>243660</v>
      </c>
      <c r="P413" s="31">
        <v>249842</v>
      </c>
      <c r="Q413" s="31">
        <v>331041</v>
      </c>
      <c r="R413" s="31">
        <v>371496</v>
      </c>
      <c r="S413" s="31">
        <v>421422</v>
      </c>
      <c r="T413" s="31"/>
    </row>
    <row r="414" spans="1:20">
      <c r="A414" s="2" t="s">
        <v>439</v>
      </c>
      <c r="B414" s="31" t="s">
        <v>4233</v>
      </c>
      <c r="C414" s="31">
        <v>-6.38</v>
      </c>
      <c r="D414" s="31">
        <v>-0.99</v>
      </c>
      <c r="E414" s="31">
        <v>-5.09</v>
      </c>
      <c r="F414" s="31">
        <v>34.380000000000003</v>
      </c>
      <c r="G414" s="31">
        <v>7.69</v>
      </c>
      <c r="H414" s="31"/>
      <c r="I414" s="31">
        <v>-5.7</v>
      </c>
      <c r="J414" s="31">
        <v>-6.76</v>
      </c>
      <c r="K414" s="31">
        <v>-4.24</v>
      </c>
      <c r="L414" s="31">
        <v>7.5</v>
      </c>
      <c r="M414" s="31">
        <v>25.43</v>
      </c>
      <c r="N414" s="31"/>
      <c r="O414" s="33">
        <v>418925</v>
      </c>
      <c r="P414" s="31">
        <v>414785</v>
      </c>
      <c r="Q414" s="31">
        <v>393678</v>
      </c>
      <c r="R414" s="31">
        <v>529024</v>
      </c>
      <c r="S414" s="31">
        <v>569696</v>
      </c>
      <c r="T414" s="31"/>
    </row>
    <row r="415" spans="1:20">
      <c r="A415" s="2" t="s">
        <v>440</v>
      </c>
      <c r="B415" s="31" t="s">
        <v>4234</v>
      </c>
      <c r="C415" s="31">
        <v>3.4</v>
      </c>
      <c r="D415" s="31">
        <v>-15.99</v>
      </c>
      <c r="E415" s="31">
        <v>-0.63</v>
      </c>
      <c r="F415" s="31">
        <v>0.88</v>
      </c>
      <c r="G415" s="31">
        <v>16.72</v>
      </c>
      <c r="H415" s="31"/>
      <c r="I415" s="31">
        <v>-1.52</v>
      </c>
      <c r="J415" s="31">
        <v>-5.72</v>
      </c>
      <c r="K415" s="31">
        <v>-15.98</v>
      </c>
      <c r="L415" s="31">
        <v>-15.69</v>
      </c>
      <c r="M415" s="31">
        <v>18.2</v>
      </c>
      <c r="N415" s="31"/>
      <c r="O415" s="33">
        <v>364742</v>
      </c>
      <c r="P415" s="31">
        <v>306418</v>
      </c>
      <c r="Q415" s="31">
        <v>304491</v>
      </c>
      <c r="R415" s="31">
        <v>307171</v>
      </c>
      <c r="S415" s="31">
        <v>358530</v>
      </c>
      <c r="T415" s="31"/>
    </row>
    <row r="416" spans="1:20">
      <c r="A416" s="2" t="s">
        <v>441</v>
      </c>
      <c r="B416" s="31" t="s">
        <v>4235</v>
      </c>
      <c r="C416" s="31">
        <v>4.93</v>
      </c>
      <c r="D416" s="31">
        <v>0.53</v>
      </c>
      <c r="E416" s="31">
        <v>-0.49</v>
      </c>
      <c r="F416" s="31">
        <v>0.54</v>
      </c>
      <c r="G416" s="31">
        <v>4.6500000000000004</v>
      </c>
      <c r="H416" s="31"/>
      <c r="I416" s="31">
        <v>-29.57</v>
      </c>
      <c r="J416" s="31">
        <v>-26.1</v>
      </c>
      <c r="K416" s="31">
        <v>-15.33</v>
      </c>
      <c r="L416" s="31">
        <v>-21.41</v>
      </c>
      <c r="M416" s="31">
        <v>7.85</v>
      </c>
      <c r="N416" s="31"/>
      <c r="O416" s="33">
        <v>560724</v>
      </c>
      <c r="P416" s="31">
        <v>563708</v>
      </c>
      <c r="Q416" s="31">
        <v>560953</v>
      </c>
      <c r="R416" s="31">
        <v>563987</v>
      </c>
      <c r="S416" s="31">
        <v>590224</v>
      </c>
      <c r="T416" s="31"/>
    </row>
    <row r="417" spans="1:20">
      <c r="A417" s="2" t="s">
        <v>442</v>
      </c>
      <c r="B417" s="31" t="s">
        <v>4236</v>
      </c>
      <c r="C417" s="31">
        <v>483.82</v>
      </c>
      <c r="D417" s="31">
        <v>-81.78</v>
      </c>
      <c r="E417" s="31">
        <v>18.329999999999998</v>
      </c>
      <c r="F417" s="31">
        <v>17.329999999999998</v>
      </c>
      <c r="G417" s="31">
        <v>29.36</v>
      </c>
      <c r="H417" s="31"/>
      <c r="I417" s="31">
        <v>337.69</v>
      </c>
      <c r="J417" s="31">
        <v>-25.47</v>
      </c>
      <c r="K417" s="31">
        <v>-9.8000000000000007</v>
      </c>
      <c r="L417" s="31">
        <v>-61.58</v>
      </c>
      <c r="M417" s="31">
        <v>73.400000000000006</v>
      </c>
      <c r="N417" s="31"/>
      <c r="O417" s="33">
        <v>1426276</v>
      </c>
      <c r="P417" s="31">
        <v>259818</v>
      </c>
      <c r="Q417" s="31">
        <v>307434</v>
      </c>
      <c r="R417" s="31">
        <v>360721</v>
      </c>
      <c r="S417" s="31">
        <v>466630</v>
      </c>
      <c r="T417" s="31"/>
    </row>
    <row r="418" spans="1:20">
      <c r="A418" s="2" t="s">
        <v>443</v>
      </c>
      <c r="B418" s="31" t="s">
        <v>4237</v>
      </c>
      <c r="C418" s="31">
        <v>-79.790000000000006</v>
      </c>
      <c r="D418" s="31">
        <v>31.36</v>
      </c>
      <c r="E418" s="31">
        <v>25.79</v>
      </c>
      <c r="F418" s="31">
        <v>-33.35</v>
      </c>
      <c r="G418" s="31">
        <v>112.39</v>
      </c>
      <c r="H418" s="31"/>
      <c r="I418" s="31">
        <v>-47.53</v>
      </c>
      <c r="J418" s="31">
        <v>-59.91</v>
      </c>
      <c r="K418" s="31">
        <v>-24.81</v>
      </c>
      <c r="L418" s="31">
        <v>-46.77</v>
      </c>
      <c r="M418" s="31">
        <v>54.54</v>
      </c>
      <c r="N418" s="31"/>
      <c r="O418" s="33">
        <v>28434</v>
      </c>
      <c r="P418" s="31">
        <v>37350</v>
      </c>
      <c r="Q418" s="31">
        <v>46981</v>
      </c>
      <c r="R418" s="31">
        <v>31312</v>
      </c>
      <c r="S418" s="31">
        <v>66503</v>
      </c>
      <c r="T418" s="31"/>
    </row>
    <row r="419" spans="1:20">
      <c r="A419" s="2" t="s">
        <v>444</v>
      </c>
      <c r="B419" s="31" t="s">
        <v>4238</v>
      </c>
      <c r="C419" s="31">
        <v>-7.97</v>
      </c>
      <c r="D419" s="31">
        <v>13.13</v>
      </c>
      <c r="E419" s="31">
        <v>3.84</v>
      </c>
      <c r="F419" s="31">
        <v>3.66</v>
      </c>
      <c r="G419" s="31">
        <v>64.599999999999994</v>
      </c>
      <c r="H419" s="31"/>
      <c r="I419" s="31">
        <v>48.78</v>
      </c>
      <c r="J419" s="31">
        <v>50.99</v>
      </c>
      <c r="K419" s="31">
        <v>9.76</v>
      </c>
      <c r="L419" s="31">
        <v>39.200000000000003</v>
      </c>
      <c r="M419" s="31">
        <v>124.1</v>
      </c>
      <c r="N419" s="31"/>
      <c r="O419" s="33">
        <v>495753</v>
      </c>
      <c r="P419" s="31">
        <v>560854</v>
      </c>
      <c r="Q419" s="31">
        <v>582375</v>
      </c>
      <c r="R419" s="31">
        <v>603666</v>
      </c>
      <c r="S419" s="31">
        <v>993660</v>
      </c>
      <c r="T419" s="31"/>
    </row>
    <row r="420" spans="1:20">
      <c r="A420" s="2" t="s">
        <v>445</v>
      </c>
      <c r="B420" s="31" t="s">
        <v>4239</v>
      </c>
      <c r="C420" s="31">
        <v>-34.42</v>
      </c>
      <c r="D420" s="31">
        <v>-3.94</v>
      </c>
      <c r="E420" s="31">
        <v>12.14</v>
      </c>
      <c r="F420" s="31">
        <v>36.71</v>
      </c>
      <c r="G420" s="31">
        <v>-8.36</v>
      </c>
      <c r="H420" s="31"/>
      <c r="I420" s="31">
        <v>-11.14</v>
      </c>
      <c r="J420" s="31">
        <v>28.55</v>
      </c>
      <c r="K420" s="31">
        <v>12.94</v>
      </c>
      <c r="L420" s="31">
        <v>-10.33</v>
      </c>
      <c r="M420" s="31">
        <v>-14.07</v>
      </c>
      <c r="N420" s="31"/>
      <c r="O420" s="33">
        <v>182318</v>
      </c>
      <c r="P420" s="31">
        <v>175129</v>
      </c>
      <c r="Q420" s="31">
        <v>196381</v>
      </c>
      <c r="R420" s="31">
        <v>268467</v>
      </c>
      <c r="S420" s="31">
        <v>246032</v>
      </c>
      <c r="T420" s="31"/>
    </row>
    <row r="421" spans="1:20">
      <c r="A421" s="2" t="s">
        <v>446</v>
      </c>
      <c r="B421" s="31" t="s">
        <v>4240</v>
      </c>
      <c r="C421" s="31">
        <v>9.76</v>
      </c>
      <c r="D421" s="31">
        <v>-4.93</v>
      </c>
      <c r="E421" s="31">
        <v>4.5999999999999996</v>
      </c>
      <c r="F421" s="31">
        <v>67.959999999999994</v>
      </c>
      <c r="G421" s="31">
        <v>-51.07</v>
      </c>
      <c r="H421" s="31"/>
      <c r="I421" s="31">
        <v>18.440000000000001</v>
      </c>
      <c r="J421" s="31">
        <v>0.28000000000000003</v>
      </c>
      <c r="K421" s="31">
        <v>0.47</v>
      </c>
      <c r="L421" s="31">
        <v>27.89</v>
      </c>
      <c r="M421" s="31">
        <v>11.24</v>
      </c>
      <c r="N421" s="31"/>
      <c r="O421" s="33">
        <v>87317</v>
      </c>
      <c r="P421" s="31">
        <v>83012</v>
      </c>
      <c r="Q421" s="31">
        <v>86828</v>
      </c>
      <c r="R421" s="31">
        <v>145837</v>
      </c>
      <c r="S421" s="31">
        <v>71360</v>
      </c>
      <c r="T421" s="31"/>
    </row>
    <row r="422" spans="1:20">
      <c r="A422" s="2" t="s">
        <v>447</v>
      </c>
      <c r="B422" s="31" t="s">
        <v>4241</v>
      </c>
      <c r="C422" s="31">
        <v>10.71</v>
      </c>
      <c r="D422" s="31">
        <v>-10.51</v>
      </c>
      <c r="E422" s="31">
        <v>17.25</v>
      </c>
      <c r="F422" s="31">
        <v>1.26</v>
      </c>
      <c r="G422" s="31">
        <v>-0.22</v>
      </c>
      <c r="H422" s="31"/>
      <c r="I422" s="31">
        <v>4.09</v>
      </c>
      <c r="J422" s="31">
        <v>-5.2</v>
      </c>
      <c r="K422" s="31">
        <v>7.69</v>
      </c>
      <c r="L422" s="31">
        <v>9.91</v>
      </c>
      <c r="M422" s="31">
        <v>17.309999999999999</v>
      </c>
      <c r="N422" s="31"/>
      <c r="O422" s="33">
        <v>959654</v>
      </c>
      <c r="P422" s="31">
        <v>858764</v>
      </c>
      <c r="Q422" s="31">
        <v>1006922</v>
      </c>
      <c r="R422" s="31">
        <v>1019580</v>
      </c>
      <c r="S422" s="31">
        <v>1017318</v>
      </c>
      <c r="T422" s="31"/>
    </row>
    <row r="423" spans="1:20">
      <c r="A423" s="2" t="s">
        <v>448</v>
      </c>
      <c r="B423" s="31" t="s">
        <v>4242</v>
      </c>
      <c r="C423" s="31">
        <v>-7.27</v>
      </c>
      <c r="D423" s="31">
        <v>-6.97</v>
      </c>
      <c r="E423" s="31">
        <v>4.71</v>
      </c>
      <c r="F423" s="31">
        <v>-8.84</v>
      </c>
      <c r="G423" s="31">
        <v>6.87</v>
      </c>
      <c r="H423" s="31"/>
      <c r="I423" s="31">
        <v>6.77</v>
      </c>
      <c r="J423" s="31">
        <v>5.83</v>
      </c>
      <c r="K423" s="31">
        <v>9.27</v>
      </c>
      <c r="L423" s="31">
        <v>-25.86</v>
      </c>
      <c r="M423" s="31">
        <v>8.25</v>
      </c>
      <c r="N423" s="31"/>
      <c r="O423" s="33">
        <v>1562212</v>
      </c>
      <c r="P423" s="31">
        <v>1453311</v>
      </c>
      <c r="Q423" s="31">
        <v>1521828</v>
      </c>
      <c r="R423" s="31">
        <v>1387260</v>
      </c>
      <c r="S423" s="31">
        <v>1482556</v>
      </c>
      <c r="T423" s="31"/>
    </row>
    <row r="424" spans="1:20">
      <c r="A424" s="2" t="s">
        <v>449</v>
      </c>
      <c r="B424" s="31" t="s">
        <v>4243</v>
      </c>
      <c r="C424" s="31">
        <v>-0.27</v>
      </c>
      <c r="D424" s="31">
        <v>-7.29</v>
      </c>
      <c r="E424" s="31">
        <v>6.26</v>
      </c>
      <c r="F424" s="31">
        <v>9.86</v>
      </c>
      <c r="G424" s="31">
        <v>1.35</v>
      </c>
      <c r="H424" s="31"/>
      <c r="I424" s="31">
        <v>10.99</v>
      </c>
      <c r="J424" s="31">
        <v>11.65</v>
      </c>
      <c r="K424" s="31">
        <v>18.510000000000002</v>
      </c>
      <c r="L424" s="31">
        <v>25.98</v>
      </c>
      <c r="M424" s="31">
        <v>37.799999999999997</v>
      </c>
      <c r="N424" s="31"/>
      <c r="O424" s="33">
        <v>672262</v>
      </c>
      <c r="P424" s="31">
        <v>623245</v>
      </c>
      <c r="Q424" s="31">
        <v>662270</v>
      </c>
      <c r="R424" s="31">
        <v>727596</v>
      </c>
      <c r="S424" s="31">
        <v>737444</v>
      </c>
      <c r="T424" s="31"/>
    </row>
    <row r="425" spans="1:20">
      <c r="A425" s="2" t="s">
        <v>450</v>
      </c>
      <c r="B425" s="31" t="s">
        <v>4244</v>
      </c>
      <c r="C425" s="31">
        <v>-22.88</v>
      </c>
      <c r="D425" s="31">
        <v>-10.68</v>
      </c>
      <c r="E425" s="31">
        <v>8.6999999999999993</v>
      </c>
      <c r="F425" s="31">
        <v>4.46</v>
      </c>
      <c r="G425" s="31">
        <v>5.59</v>
      </c>
      <c r="H425" s="31"/>
      <c r="I425" s="31">
        <v>-31.98</v>
      </c>
      <c r="J425" s="31">
        <v>-15.27</v>
      </c>
      <c r="K425" s="31">
        <v>-0.74</v>
      </c>
      <c r="L425" s="31">
        <v>7.23</v>
      </c>
      <c r="M425" s="31">
        <v>2.84</v>
      </c>
      <c r="N425" s="31"/>
      <c r="O425" s="33">
        <v>212080</v>
      </c>
      <c r="P425" s="31">
        <v>189424</v>
      </c>
      <c r="Q425" s="31">
        <v>205909</v>
      </c>
      <c r="R425" s="31">
        <v>215094</v>
      </c>
      <c r="S425" s="31">
        <v>227125</v>
      </c>
      <c r="T425" s="31"/>
    </row>
    <row r="426" spans="1:20">
      <c r="A426" s="2" t="s">
        <v>451</v>
      </c>
      <c r="B426" s="31" t="s">
        <v>4245</v>
      </c>
      <c r="C426" s="31">
        <v>2.64</v>
      </c>
      <c r="D426" s="31">
        <v>2.5299999999999998</v>
      </c>
      <c r="E426" s="31">
        <v>-3.63</v>
      </c>
      <c r="F426" s="31">
        <v>4.49</v>
      </c>
      <c r="G426" s="31">
        <v>7.12</v>
      </c>
      <c r="H426" s="31"/>
      <c r="I426" s="31">
        <v>7.99</v>
      </c>
      <c r="J426" s="31">
        <v>10.85</v>
      </c>
      <c r="K426" s="31">
        <v>-7.52</v>
      </c>
      <c r="L426" s="31">
        <v>3.9</v>
      </c>
      <c r="M426" s="31">
        <v>37.97</v>
      </c>
      <c r="N426" s="31"/>
      <c r="O426" s="33">
        <v>454872</v>
      </c>
      <c r="P426" s="31">
        <v>466373</v>
      </c>
      <c r="Q426" s="31">
        <v>449444</v>
      </c>
      <c r="R426" s="31">
        <v>469644</v>
      </c>
      <c r="S426" s="31">
        <v>503094</v>
      </c>
      <c r="T426" s="31"/>
    </row>
    <row r="427" spans="1:20">
      <c r="A427" s="2" t="s">
        <v>452</v>
      </c>
      <c r="B427" s="31" t="s">
        <v>4246</v>
      </c>
      <c r="C427" s="31">
        <v>0.74</v>
      </c>
      <c r="D427" s="31">
        <v>8.17</v>
      </c>
      <c r="E427" s="31">
        <v>-12.58</v>
      </c>
      <c r="F427" s="31">
        <v>42.22</v>
      </c>
      <c r="G427" s="31">
        <v>8.65</v>
      </c>
      <c r="H427" s="31"/>
      <c r="I427" s="31">
        <v>3.8</v>
      </c>
      <c r="J427" s="31">
        <v>-3.16</v>
      </c>
      <c r="K427" s="31">
        <v>1.04</v>
      </c>
      <c r="L427" s="31">
        <v>-3.16</v>
      </c>
      <c r="M427" s="31">
        <v>31.32</v>
      </c>
      <c r="N427" s="31"/>
      <c r="O427" s="33">
        <v>649101</v>
      </c>
      <c r="P427" s="31">
        <v>702146</v>
      </c>
      <c r="Q427" s="31">
        <v>613801</v>
      </c>
      <c r="R427" s="31">
        <v>872928</v>
      </c>
      <c r="S427" s="31">
        <v>948427</v>
      </c>
      <c r="T427" s="31"/>
    </row>
    <row r="428" spans="1:20">
      <c r="A428" s="2" t="s">
        <v>453</v>
      </c>
      <c r="B428" s="31" t="s">
        <v>4247</v>
      </c>
      <c r="C428" s="31">
        <v>4.07</v>
      </c>
      <c r="D428" s="31">
        <v>-7</v>
      </c>
      <c r="E428" s="31">
        <v>16.23</v>
      </c>
      <c r="F428" s="31">
        <v>-4.91</v>
      </c>
      <c r="G428" s="31">
        <v>9.58</v>
      </c>
      <c r="H428" s="31"/>
      <c r="I428" s="31">
        <v>-0.49</v>
      </c>
      <c r="J428" s="31">
        <v>8.9499999999999993</v>
      </c>
      <c r="K428" s="31">
        <v>13.47</v>
      </c>
      <c r="L428" s="31">
        <v>11.74</v>
      </c>
      <c r="M428" s="31">
        <v>14.68</v>
      </c>
      <c r="N428" s="31"/>
      <c r="O428" s="33">
        <v>1103820</v>
      </c>
      <c r="P428" s="31">
        <v>1026508</v>
      </c>
      <c r="Q428" s="31">
        <v>1193144</v>
      </c>
      <c r="R428" s="31">
        <v>1134614</v>
      </c>
      <c r="S428" s="31">
        <v>1243266</v>
      </c>
      <c r="T428" s="31"/>
    </row>
    <row r="429" spans="1:20">
      <c r="A429" s="2" t="s">
        <v>454</v>
      </c>
      <c r="B429" s="31" t="s">
        <v>4248</v>
      </c>
      <c r="C429" s="31">
        <v>-0.59</v>
      </c>
      <c r="D429" s="31">
        <v>-21.66</v>
      </c>
      <c r="E429" s="31">
        <v>9.18</v>
      </c>
      <c r="F429" s="31">
        <v>6.31</v>
      </c>
      <c r="G429" s="31">
        <v>5.69</v>
      </c>
      <c r="H429" s="31"/>
      <c r="I429" s="31">
        <v>-19.61</v>
      </c>
      <c r="J429" s="31">
        <v>-36.53</v>
      </c>
      <c r="K429" s="31">
        <v>-27.31</v>
      </c>
      <c r="L429" s="31">
        <v>4.9000000000000004</v>
      </c>
      <c r="M429" s="31">
        <v>30.32</v>
      </c>
      <c r="N429" s="31"/>
      <c r="O429" s="33">
        <v>41752</v>
      </c>
      <c r="P429" s="31">
        <v>32708</v>
      </c>
      <c r="Q429" s="31">
        <v>35710</v>
      </c>
      <c r="R429" s="31">
        <v>37964</v>
      </c>
      <c r="S429" s="31">
        <v>40124</v>
      </c>
      <c r="T429" s="31"/>
    </row>
    <row r="430" spans="1:20">
      <c r="A430" s="2" t="s">
        <v>455</v>
      </c>
      <c r="B430" s="31" t="s">
        <v>4249</v>
      </c>
      <c r="C430" s="31">
        <v>6.13</v>
      </c>
      <c r="D430" s="31">
        <v>-6.54</v>
      </c>
      <c r="E430" s="31">
        <v>0.2</v>
      </c>
      <c r="F430" s="31">
        <v>14.3</v>
      </c>
      <c r="G430" s="31">
        <v>13.64</v>
      </c>
      <c r="H430" s="31">
        <v>-30.66</v>
      </c>
      <c r="I430" s="31">
        <v>4.07</v>
      </c>
      <c r="J430" s="31">
        <v>-9.3000000000000007</v>
      </c>
      <c r="K430" s="31">
        <v>-9.6999999999999993</v>
      </c>
      <c r="L430" s="31">
        <v>1.34</v>
      </c>
      <c r="M430" s="31">
        <v>33.020000000000003</v>
      </c>
      <c r="N430" s="31">
        <v>-8.49</v>
      </c>
      <c r="O430" s="33">
        <v>148307</v>
      </c>
      <c r="P430" s="31">
        <v>138615</v>
      </c>
      <c r="Q430" s="31">
        <v>138897</v>
      </c>
      <c r="R430" s="31">
        <v>158761</v>
      </c>
      <c r="S430" s="31">
        <v>180422</v>
      </c>
      <c r="T430" s="31">
        <v>125104</v>
      </c>
    </row>
    <row r="431" spans="1:20">
      <c r="A431" s="2" t="s">
        <v>456</v>
      </c>
      <c r="B431" s="31" t="s">
        <v>4250</v>
      </c>
      <c r="C431" s="31">
        <v>10.8</v>
      </c>
      <c r="D431" s="31">
        <v>-1.76</v>
      </c>
      <c r="E431" s="31">
        <v>-6.51</v>
      </c>
      <c r="F431" s="31">
        <v>-4.93</v>
      </c>
      <c r="G431" s="31">
        <v>19.899999999999999</v>
      </c>
      <c r="H431" s="31"/>
      <c r="I431" s="31">
        <v>0.32</v>
      </c>
      <c r="J431" s="31">
        <v>3.75</v>
      </c>
      <c r="K431" s="31">
        <v>11.76</v>
      </c>
      <c r="L431" s="31">
        <v>0.22</v>
      </c>
      <c r="M431" s="31">
        <v>1.02</v>
      </c>
      <c r="N431" s="31"/>
      <c r="O431" s="33">
        <v>201548</v>
      </c>
      <c r="P431" s="31">
        <v>197995</v>
      </c>
      <c r="Q431" s="31">
        <v>185110</v>
      </c>
      <c r="R431" s="31">
        <v>175985</v>
      </c>
      <c r="S431" s="31">
        <v>211003</v>
      </c>
      <c r="T431" s="31"/>
    </row>
    <row r="432" spans="1:20">
      <c r="A432" s="2" t="s">
        <v>457</v>
      </c>
      <c r="B432" s="31" t="s">
        <v>4251</v>
      </c>
      <c r="C432" s="31">
        <v>59.68</v>
      </c>
      <c r="D432" s="31">
        <v>34.64</v>
      </c>
      <c r="E432" s="31">
        <v>-43.7</v>
      </c>
      <c r="F432" s="31">
        <v>50.62</v>
      </c>
      <c r="G432" s="31">
        <v>15.73</v>
      </c>
      <c r="H432" s="31"/>
      <c r="I432" s="31">
        <v>216.59</v>
      </c>
      <c r="J432" s="31">
        <v>319.75</v>
      </c>
      <c r="K432" s="31">
        <v>52.89</v>
      </c>
      <c r="L432" s="31">
        <v>128.97999999999999</v>
      </c>
      <c r="M432" s="31">
        <v>162.71</v>
      </c>
      <c r="N432" s="31"/>
      <c r="O432" s="33">
        <v>287636</v>
      </c>
      <c r="P432" s="31">
        <v>387279</v>
      </c>
      <c r="Q432" s="31">
        <v>218056</v>
      </c>
      <c r="R432" s="31">
        <v>328440</v>
      </c>
      <c r="S432" s="31">
        <v>380111</v>
      </c>
      <c r="T432" s="31"/>
    </row>
    <row r="433" spans="1:20">
      <c r="A433" s="2" t="s">
        <v>458</v>
      </c>
      <c r="B433" s="31" t="s">
        <v>4252</v>
      </c>
      <c r="C433" s="31">
        <v>-5.82</v>
      </c>
      <c r="D433" s="31">
        <v>0.84</v>
      </c>
      <c r="E433" s="31">
        <v>1.83</v>
      </c>
      <c r="F433" s="31">
        <v>2.21</v>
      </c>
      <c r="G433" s="31">
        <v>6.2</v>
      </c>
      <c r="H433" s="31"/>
      <c r="I433" s="31">
        <v>0.51</v>
      </c>
      <c r="J433" s="31">
        <v>-1.99</v>
      </c>
      <c r="K433" s="31">
        <v>-2.38</v>
      </c>
      <c r="L433" s="31">
        <v>10.5</v>
      </c>
      <c r="M433" s="31">
        <v>34.93</v>
      </c>
      <c r="N433" s="31"/>
      <c r="O433" s="33">
        <v>501166</v>
      </c>
      <c r="P433" s="31">
        <v>505360</v>
      </c>
      <c r="Q433" s="31">
        <v>514597</v>
      </c>
      <c r="R433" s="31">
        <v>525962</v>
      </c>
      <c r="S433" s="31">
        <v>558578</v>
      </c>
      <c r="T433" s="31"/>
    </row>
    <row r="434" spans="1:20">
      <c r="A434" s="2" t="s">
        <v>459</v>
      </c>
      <c r="B434" s="31" t="s">
        <v>4253</v>
      </c>
      <c r="C434" s="31">
        <v>32.53</v>
      </c>
      <c r="D434" s="31">
        <v>-34.08</v>
      </c>
      <c r="E434" s="31">
        <v>13.41</v>
      </c>
      <c r="F434" s="31">
        <v>-6.05</v>
      </c>
      <c r="G434" s="31">
        <v>-6.2</v>
      </c>
      <c r="H434" s="31"/>
      <c r="I434" s="31">
        <v>3.42</v>
      </c>
      <c r="J434" s="31">
        <v>-29.06</v>
      </c>
      <c r="K434" s="31">
        <v>-23.39</v>
      </c>
      <c r="L434" s="31">
        <v>-36.950000000000003</v>
      </c>
      <c r="M434" s="31">
        <v>31.9</v>
      </c>
      <c r="N434" s="31"/>
      <c r="O434" s="33">
        <v>348357</v>
      </c>
      <c r="P434" s="31">
        <v>229635</v>
      </c>
      <c r="Q434" s="31">
        <v>260419</v>
      </c>
      <c r="R434" s="31">
        <v>244665</v>
      </c>
      <c r="S434" s="31">
        <v>229505</v>
      </c>
      <c r="T434" s="31"/>
    </row>
    <row r="435" spans="1:20">
      <c r="A435" s="2" t="s">
        <v>460</v>
      </c>
      <c r="B435" s="31" t="s">
        <v>4254</v>
      </c>
      <c r="C435" s="31">
        <v>17.920000000000002</v>
      </c>
      <c r="D435" s="31">
        <v>-11.49</v>
      </c>
      <c r="E435" s="31">
        <v>-16.649999999999999</v>
      </c>
      <c r="F435" s="31">
        <v>-3.07</v>
      </c>
      <c r="G435" s="31">
        <v>-1.57</v>
      </c>
      <c r="H435" s="31"/>
      <c r="I435" s="31">
        <v>5.65</v>
      </c>
      <c r="J435" s="31">
        <v>22.31</v>
      </c>
      <c r="K435" s="31">
        <v>8.3699999999999992</v>
      </c>
      <c r="L435" s="31">
        <v>-4.6900000000000004</v>
      </c>
      <c r="M435" s="31">
        <v>9.34</v>
      </c>
      <c r="N435" s="31"/>
      <c r="O435" s="33">
        <v>2600587</v>
      </c>
      <c r="P435" s="31">
        <v>2301729</v>
      </c>
      <c r="Q435" s="31">
        <v>1918575</v>
      </c>
      <c r="R435" s="31">
        <v>1859646</v>
      </c>
      <c r="S435" s="31">
        <v>1830450</v>
      </c>
      <c r="T435" s="31"/>
    </row>
    <row r="436" spans="1:20">
      <c r="A436" s="2" t="s">
        <v>461</v>
      </c>
      <c r="B436" s="31" t="s">
        <v>4255</v>
      </c>
      <c r="C436" s="31">
        <v>4.9000000000000004</v>
      </c>
      <c r="D436" s="31">
        <v>-0.13</v>
      </c>
      <c r="E436" s="31">
        <v>6.17</v>
      </c>
      <c r="F436" s="31">
        <v>26.48</v>
      </c>
      <c r="G436" s="31">
        <v>-31.93</v>
      </c>
      <c r="H436" s="31"/>
      <c r="I436" s="31">
        <v>-21.25</v>
      </c>
      <c r="J436" s="31">
        <v>-16.579999999999998</v>
      </c>
      <c r="K436" s="31">
        <v>-8.93</v>
      </c>
      <c r="L436" s="31">
        <v>14.26</v>
      </c>
      <c r="M436" s="31">
        <v>3.46</v>
      </c>
      <c r="N436" s="31"/>
      <c r="O436" s="33">
        <v>14329</v>
      </c>
      <c r="P436" s="31">
        <v>14310</v>
      </c>
      <c r="Q436" s="31">
        <v>15193</v>
      </c>
      <c r="R436" s="31">
        <v>19216</v>
      </c>
      <c r="S436" s="31">
        <v>13080</v>
      </c>
      <c r="T436" s="31"/>
    </row>
    <row r="437" spans="1:20">
      <c r="A437" s="2" t="s">
        <v>462</v>
      </c>
      <c r="B437" s="31" t="s">
        <v>4256</v>
      </c>
      <c r="C437" s="31">
        <v>1.18</v>
      </c>
      <c r="D437" s="31">
        <v>-10.42</v>
      </c>
      <c r="E437" s="31">
        <v>7.05</v>
      </c>
      <c r="F437" s="31">
        <v>-5.56</v>
      </c>
      <c r="G437" s="31">
        <v>21.17</v>
      </c>
      <c r="H437" s="31"/>
      <c r="I437" s="31">
        <v>-0.19</v>
      </c>
      <c r="J437" s="31">
        <v>2.63</v>
      </c>
      <c r="K437" s="31">
        <v>6.16</v>
      </c>
      <c r="L437" s="31">
        <v>7.12</v>
      </c>
      <c r="M437" s="31">
        <v>20.41</v>
      </c>
      <c r="N437" s="31"/>
      <c r="O437" s="33">
        <v>3176158</v>
      </c>
      <c r="P437" s="31">
        <v>2845172</v>
      </c>
      <c r="Q437" s="31">
        <v>3045857</v>
      </c>
      <c r="R437" s="31">
        <v>2876480</v>
      </c>
      <c r="S437" s="31">
        <v>3485568</v>
      </c>
      <c r="T437" s="31"/>
    </row>
    <row r="438" spans="1:20">
      <c r="A438" s="2" t="s">
        <v>463</v>
      </c>
      <c r="B438" s="31" t="s">
        <v>4257</v>
      </c>
      <c r="C438" s="31">
        <v>-1.49</v>
      </c>
      <c r="D438" s="31">
        <v>6.75</v>
      </c>
      <c r="E438" s="31">
        <v>-3.91</v>
      </c>
      <c r="F438" s="31">
        <v>12.12</v>
      </c>
      <c r="G438" s="31">
        <v>-9.58</v>
      </c>
      <c r="H438" s="31"/>
      <c r="I438" s="31">
        <v>-10.94</v>
      </c>
      <c r="J438" s="31">
        <v>9.59</v>
      </c>
      <c r="K438" s="31">
        <v>0.76</v>
      </c>
      <c r="L438" s="31">
        <v>11.59</v>
      </c>
      <c r="M438" s="31">
        <v>9.41</v>
      </c>
      <c r="N438" s="31"/>
      <c r="O438" s="33">
        <v>306215</v>
      </c>
      <c r="P438" s="31">
        <v>326888</v>
      </c>
      <c r="Q438" s="31">
        <v>314091</v>
      </c>
      <c r="R438" s="31">
        <v>352152</v>
      </c>
      <c r="S438" s="31">
        <v>318405</v>
      </c>
      <c r="T438" s="31"/>
    </row>
    <row r="439" spans="1:20">
      <c r="A439" s="2" t="s">
        <v>464</v>
      </c>
      <c r="B439" s="31" t="s">
        <v>4258</v>
      </c>
      <c r="C439" s="31">
        <v>53.84</v>
      </c>
      <c r="D439" s="31">
        <v>-9.64</v>
      </c>
      <c r="E439" s="31">
        <v>3.51</v>
      </c>
      <c r="F439" s="31">
        <v>7.63</v>
      </c>
      <c r="G439" s="31">
        <v>3.58</v>
      </c>
      <c r="H439" s="31"/>
      <c r="I439" s="31">
        <v>46.06</v>
      </c>
      <c r="J439" s="31">
        <v>8.23</v>
      </c>
      <c r="K439" s="31">
        <v>-0.75</v>
      </c>
      <c r="L439" s="31">
        <v>-6.68</v>
      </c>
      <c r="M439" s="31">
        <v>37.67</v>
      </c>
      <c r="N439" s="31"/>
      <c r="O439" s="33">
        <v>120528</v>
      </c>
      <c r="P439" s="31">
        <v>108905</v>
      </c>
      <c r="Q439" s="31">
        <v>112731</v>
      </c>
      <c r="R439" s="31">
        <v>121327</v>
      </c>
      <c r="S439" s="31">
        <v>125674</v>
      </c>
      <c r="T439" s="31"/>
    </row>
    <row r="440" spans="1:20">
      <c r="A440" s="2" t="s">
        <v>465</v>
      </c>
      <c r="B440" s="31" t="s">
        <v>4259</v>
      </c>
      <c r="C440" s="31">
        <v>-3.48</v>
      </c>
      <c r="D440" s="31">
        <v>7.0000000000000007E-2</v>
      </c>
      <c r="E440" s="31">
        <v>-3.69</v>
      </c>
      <c r="F440" s="31">
        <v>3.53</v>
      </c>
      <c r="G440" s="31">
        <v>-16.2</v>
      </c>
      <c r="H440" s="31"/>
      <c r="I440" s="31">
        <v>5.76</v>
      </c>
      <c r="J440" s="31">
        <v>4.88</v>
      </c>
      <c r="K440" s="31">
        <v>4.5</v>
      </c>
      <c r="L440" s="31">
        <v>6.29</v>
      </c>
      <c r="M440" s="31">
        <v>1.53</v>
      </c>
      <c r="N440" s="31"/>
      <c r="O440" s="33">
        <v>78440</v>
      </c>
      <c r="P440" s="31">
        <v>78494</v>
      </c>
      <c r="Q440" s="31">
        <v>75598</v>
      </c>
      <c r="R440" s="31">
        <v>78268</v>
      </c>
      <c r="S440" s="31">
        <v>65589</v>
      </c>
      <c r="T440" s="31"/>
    </row>
    <row r="441" spans="1:20">
      <c r="A441" s="2" t="s">
        <v>466</v>
      </c>
      <c r="B441" s="31" t="s">
        <v>4260</v>
      </c>
      <c r="C441" s="31">
        <v>-16.399999999999999</v>
      </c>
      <c r="D441" s="31">
        <v>5.83</v>
      </c>
      <c r="E441" s="31">
        <v>13.27</v>
      </c>
      <c r="F441" s="31">
        <v>-12.77</v>
      </c>
      <c r="G441" s="31">
        <v>7.63</v>
      </c>
      <c r="H441" s="31"/>
      <c r="I441" s="31">
        <v>-23.09</v>
      </c>
      <c r="J441" s="31">
        <v>-15.95</v>
      </c>
      <c r="K441" s="31">
        <v>-2.74</v>
      </c>
      <c r="L441" s="31">
        <v>-20.82</v>
      </c>
      <c r="M441" s="31">
        <v>-7.23</v>
      </c>
      <c r="N441" s="31"/>
      <c r="O441" s="33">
        <v>341788</v>
      </c>
      <c r="P441" s="31">
        <v>361722</v>
      </c>
      <c r="Q441" s="31">
        <v>409737</v>
      </c>
      <c r="R441" s="31">
        <v>357425</v>
      </c>
      <c r="S441" s="31">
        <v>384699</v>
      </c>
      <c r="T441" s="31"/>
    </row>
    <row r="442" spans="1:20">
      <c r="A442" s="2" t="s">
        <v>467</v>
      </c>
      <c r="B442" s="31" t="s">
        <v>4261</v>
      </c>
      <c r="C442" s="31">
        <v>13.35</v>
      </c>
      <c r="D442" s="31">
        <v>-36.869999999999997</v>
      </c>
      <c r="E442" s="31">
        <v>56.28</v>
      </c>
      <c r="F442" s="31">
        <v>-2.12</v>
      </c>
      <c r="G442" s="31">
        <v>-44.91</v>
      </c>
      <c r="H442" s="31"/>
      <c r="I442" s="31">
        <v>-10.52</v>
      </c>
      <c r="J442" s="31">
        <v>-14.58</v>
      </c>
      <c r="K442" s="31">
        <v>-8.68</v>
      </c>
      <c r="L442" s="31">
        <v>-26.22</v>
      </c>
      <c r="M442" s="31">
        <v>0.04</v>
      </c>
      <c r="N442" s="31"/>
      <c r="O442" s="33">
        <v>302263</v>
      </c>
      <c r="P442" s="31">
        <v>190824</v>
      </c>
      <c r="Q442" s="31">
        <v>298227</v>
      </c>
      <c r="R442" s="31">
        <v>291916</v>
      </c>
      <c r="S442" s="31">
        <v>160806</v>
      </c>
      <c r="T442" s="31"/>
    </row>
    <row r="443" spans="1:20">
      <c r="A443" s="2" t="s">
        <v>468</v>
      </c>
      <c r="B443" s="31" t="s">
        <v>4262</v>
      </c>
      <c r="C443" s="31">
        <v>100.09</v>
      </c>
      <c r="D443" s="31">
        <v>-2.77</v>
      </c>
      <c r="E443" s="31">
        <v>-12.89</v>
      </c>
      <c r="F443" s="31">
        <v>191.46</v>
      </c>
      <c r="G443" s="31">
        <v>-36.43</v>
      </c>
      <c r="H443" s="31"/>
      <c r="I443" s="31">
        <v>88.28</v>
      </c>
      <c r="J443" s="31">
        <v>82.98</v>
      </c>
      <c r="K443" s="31">
        <v>-6.77</v>
      </c>
      <c r="L443" s="31">
        <v>-21.93</v>
      </c>
      <c r="M443" s="31">
        <v>13.66</v>
      </c>
      <c r="N443" s="31"/>
      <c r="O443" s="33">
        <v>2036474</v>
      </c>
      <c r="P443" s="31">
        <v>1980024</v>
      </c>
      <c r="Q443" s="31">
        <v>1724868</v>
      </c>
      <c r="R443" s="31">
        <v>5027215</v>
      </c>
      <c r="S443" s="31">
        <v>3195793</v>
      </c>
      <c r="T443" s="31"/>
    </row>
    <row r="444" spans="1:20">
      <c r="A444" s="2" t="s">
        <v>469</v>
      </c>
      <c r="B444" s="31" t="s">
        <v>4263</v>
      </c>
      <c r="C444" s="31">
        <v>7.73</v>
      </c>
      <c r="D444" s="31">
        <v>-7.94</v>
      </c>
      <c r="E444" s="31">
        <v>6.58</v>
      </c>
      <c r="F444" s="31">
        <v>10.09</v>
      </c>
      <c r="G444" s="31">
        <v>-7.23</v>
      </c>
      <c r="H444" s="31"/>
      <c r="I444" s="31">
        <v>9.68</v>
      </c>
      <c r="J444" s="31">
        <v>-0.97</v>
      </c>
      <c r="K444" s="31">
        <v>2.06</v>
      </c>
      <c r="L444" s="31">
        <v>1.05</v>
      </c>
      <c r="M444" s="31">
        <v>2.02</v>
      </c>
      <c r="N444" s="31"/>
      <c r="O444" s="33">
        <v>1925014</v>
      </c>
      <c r="P444" s="31">
        <v>1772116</v>
      </c>
      <c r="Q444" s="31">
        <v>1888787</v>
      </c>
      <c r="R444" s="31">
        <v>2079336</v>
      </c>
      <c r="S444" s="31">
        <v>1929081</v>
      </c>
      <c r="T444" s="31"/>
    </row>
    <row r="445" spans="1:20">
      <c r="A445" s="2" t="s">
        <v>470</v>
      </c>
      <c r="B445" s="31" t="s">
        <v>4264</v>
      </c>
      <c r="C445" s="31">
        <v>-92.95</v>
      </c>
      <c r="D445" s="31">
        <v>-98.8</v>
      </c>
      <c r="E445" s="31">
        <v>13376.34</v>
      </c>
      <c r="F445" s="31">
        <v>2349.94</v>
      </c>
      <c r="G445" s="31"/>
      <c r="H445" s="31"/>
      <c r="I445" s="31">
        <v>-39.130000000000003</v>
      </c>
      <c r="J445" s="31">
        <v>-99.24</v>
      </c>
      <c r="K445" s="31">
        <v>10346.15</v>
      </c>
      <c r="L445" s="31">
        <v>2537.9499999999998</v>
      </c>
      <c r="M445" s="31"/>
      <c r="N445" s="31"/>
      <c r="O445" s="33">
        <v>43723</v>
      </c>
      <c r="P445" s="31">
        <v>524</v>
      </c>
      <c r="Q445" s="31">
        <v>70616</v>
      </c>
      <c r="R445" s="31">
        <v>1730050</v>
      </c>
      <c r="S445" s="31">
        <v>-425</v>
      </c>
      <c r="T445" s="31"/>
    </row>
    <row r="446" spans="1:20">
      <c r="A446" s="2" t="s">
        <v>471</v>
      </c>
      <c r="B446" s="31" t="s">
        <v>4265</v>
      </c>
      <c r="C446" s="31">
        <v>57.93</v>
      </c>
      <c r="D446" s="31">
        <v>-30.67</v>
      </c>
      <c r="E446" s="31">
        <v>-9.93</v>
      </c>
      <c r="F446" s="31">
        <v>13.19</v>
      </c>
      <c r="G446" s="31">
        <v>-14.74</v>
      </c>
      <c r="H446" s="31"/>
      <c r="I446" s="31">
        <v>-30.92</v>
      </c>
      <c r="J446" s="31">
        <v>11.61</v>
      </c>
      <c r="K446" s="31">
        <v>10.33</v>
      </c>
      <c r="L446" s="31">
        <v>11.42</v>
      </c>
      <c r="M446" s="31">
        <v>-14.56</v>
      </c>
      <c r="N446" s="31"/>
      <c r="O446" s="33">
        <v>108517</v>
      </c>
      <c r="P446" s="31">
        <v>75239</v>
      </c>
      <c r="Q446" s="31">
        <v>67769</v>
      </c>
      <c r="R446" s="31">
        <v>76708</v>
      </c>
      <c r="S446" s="31">
        <v>65399</v>
      </c>
      <c r="T446" s="31"/>
    </row>
    <row r="447" spans="1:20">
      <c r="A447" s="2" t="s">
        <v>472</v>
      </c>
      <c r="B447" s="31" t="s">
        <v>4266</v>
      </c>
      <c r="C447" s="31">
        <v>-0.17</v>
      </c>
      <c r="D447" s="31">
        <v>0.46</v>
      </c>
      <c r="E447" s="31">
        <v>39.17</v>
      </c>
      <c r="F447" s="31">
        <v>-28.6</v>
      </c>
      <c r="G447" s="31">
        <v>-1.21</v>
      </c>
      <c r="H447" s="31"/>
      <c r="I447" s="31">
        <v>-68.88</v>
      </c>
      <c r="J447" s="31">
        <v>-4.6900000000000004</v>
      </c>
      <c r="K447" s="31">
        <v>26.35</v>
      </c>
      <c r="L447" s="31">
        <v>-7.42</v>
      </c>
      <c r="M447" s="31">
        <v>-9.39</v>
      </c>
      <c r="N447" s="31"/>
      <c r="O447" s="33">
        <v>20648</v>
      </c>
      <c r="P447" s="31">
        <v>20744</v>
      </c>
      <c r="Q447" s="31">
        <v>28870</v>
      </c>
      <c r="R447" s="31">
        <v>20613</v>
      </c>
      <c r="S447" s="31">
        <v>20363</v>
      </c>
      <c r="T447" s="31"/>
    </row>
    <row r="448" spans="1:20">
      <c r="A448" s="2" t="s">
        <v>473</v>
      </c>
      <c r="B448" s="31" t="s">
        <v>4267</v>
      </c>
      <c r="C448" s="31">
        <v>32.9</v>
      </c>
      <c r="D448" s="31">
        <v>-12.88</v>
      </c>
      <c r="E448" s="31">
        <v>-10.98</v>
      </c>
      <c r="F448" s="31">
        <v>249.44</v>
      </c>
      <c r="G448" s="31">
        <v>-78.260000000000005</v>
      </c>
      <c r="H448" s="31">
        <v>32.53</v>
      </c>
      <c r="I448" s="31">
        <v>24.12</v>
      </c>
      <c r="J448" s="31">
        <v>27.84</v>
      </c>
      <c r="K448" s="31">
        <v>-35.83</v>
      </c>
      <c r="L448" s="31">
        <v>80.239999999999995</v>
      </c>
      <c r="M448" s="31">
        <v>-17.27</v>
      </c>
      <c r="N448" s="31">
        <v>4.83</v>
      </c>
      <c r="O448" s="33">
        <v>773871</v>
      </c>
      <c r="P448" s="31">
        <v>674193</v>
      </c>
      <c r="Q448" s="31">
        <v>600192</v>
      </c>
      <c r="R448" s="31">
        <v>2097330</v>
      </c>
      <c r="S448" s="31">
        <v>455975</v>
      </c>
      <c r="T448" s="31">
        <v>604285</v>
      </c>
    </row>
    <row r="449" spans="1:20">
      <c r="A449" s="2" t="s">
        <v>474</v>
      </c>
      <c r="B449" s="31" t="s">
        <v>4268</v>
      </c>
      <c r="C449" s="31">
        <v>-7.27</v>
      </c>
      <c r="D449" s="31">
        <v>-12.38</v>
      </c>
      <c r="E449" s="31">
        <v>3.38</v>
      </c>
      <c r="F449" s="31">
        <v>8.84</v>
      </c>
      <c r="G449" s="31">
        <v>-2.06</v>
      </c>
      <c r="H449" s="31"/>
      <c r="I449" s="31">
        <v>-27</v>
      </c>
      <c r="J449" s="31">
        <v>-5.95</v>
      </c>
      <c r="K449" s="31">
        <v>-0.27</v>
      </c>
      <c r="L449" s="31">
        <v>8.64</v>
      </c>
      <c r="M449" s="31">
        <v>18.350000000000001</v>
      </c>
      <c r="N449" s="31"/>
      <c r="O449" s="33">
        <v>1988909</v>
      </c>
      <c r="P449" s="31">
        <v>1742682</v>
      </c>
      <c r="Q449" s="31">
        <v>1801612</v>
      </c>
      <c r="R449" s="31">
        <v>1960862</v>
      </c>
      <c r="S449" s="31">
        <v>1920482</v>
      </c>
      <c r="T449" s="31"/>
    </row>
    <row r="450" spans="1:20">
      <c r="A450" s="2" t="s">
        <v>475</v>
      </c>
      <c r="B450" s="31" t="s">
        <v>4269</v>
      </c>
      <c r="C450" s="31">
        <v>28.03</v>
      </c>
      <c r="D450" s="31">
        <v>-6.31</v>
      </c>
      <c r="E450" s="31">
        <v>-16.079999999999998</v>
      </c>
      <c r="F450" s="31">
        <v>122.14</v>
      </c>
      <c r="G450" s="31">
        <v>15.57</v>
      </c>
      <c r="H450" s="31"/>
      <c r="I450" s="31">
        <v>-20.36</v>
      </c>
      <c r="J450" s="31">
        <v>-14.54</v>
      </c>
      <c r="K450" s="31">
        <v>-45.31</v>
      </c>
      <c r="L450" s="31">
        <v>3.22</v>
      </c>
      <c r="M450" s="31">
        <v>84.64</v>
      </c>
      <c r="N450" s="31"/>
      <c r="O450" s="33">
        <v>1741541</v>
      </c>
      <c r="P450" s="31">
        <v>1631643</v>
      </c>
      <c r="Q450" s="31">
        <v>1369206</v>
      </c>
      <c r="R450" s="31">
        <v>3041595</v>
      </c>
      <c r="S450" s="31">
        <v>3515310</v>
      </c>
      <c r="T450" s="31"/>
    </row>
    <row r="451" spans="1:20">
      <c r="A451" s="2" t="s">
        <v>476</v>
      </c>
      <c r="B451" s="31" t="s">
        <v>4270</v>
      </c>
      <c r="C451" s="31">
        <v>17.29</v>
      </c>
      <c r="D451" s="31">
        <v>-9.8000000000000007</v>
      </c>
      <c r="E451" s="31">
        <v>-10.86</v>
      </c>
      <c r="F451" s="31">
        <v>52.08</v>
      </c>
      <c r="G451" s="31">
        <v>-54.35</v>
      </c>
      <c r="H451" s="31"/>
      <c r="I451" s="31">
        <v>26.46</v>
      </c>
      <c r="J451" s="31">
        <v>12.37</v>
      </c>
      <c r="K451" s="31">
        <v>-1.61</v>
      </c>
      <c r="L451" s="31">
        <v>-12.42</v>
      </c>
      <c r="M451" s="31">
        <v>-14.66</v>
      </c>
      <c r="N451" s="31"/>
      <c r="O451" s="33">
        <v>1000303</v>
      </c>
      <c r="P451" s="31">
        <v>902251</v>
      </c>
      <c r="Q451" s="31">
        <v>804309</v>
      </c>
      <c r="R451" s="31">
        <v>1223180</v>
      </c>
      <c r="S451" s="31">
        <v>558398</v>
      </c>
      <c r="T451" s="31"/>
    </row>
    <row r="452" spans="1:20">
      <c r="A452" s="2" t="s">
        <v>477</v>
      </c>
      <c r="B452" s="31" t="s">
        <v>4271</v>
      </c>
      <c r="C452" s="31">
        <v>-24.59</v>
      </c>
      <c r="D452" s="31">
        <v>20.83</v>
      </c>
      <c r="E452" s="31">
        <v>-17.37</v>
      </c>
      <c r="F452" s="31">
        <v>41.96</v>
      </c>
      <c r="G452" s="31">
        <v>-27.37</v>
      </c>
      <c r="H452" s="31"/>
      <c r="I452" s="31">
        <v>-21.33</v>
      </c>
      <c r="J452" s="31">
        <v>-24.3</v>
      </c>
      <c r="K452" s="31">
        <v>4.87</v>
      </c>
      <c r="L452" s="31">
        <v>43.38</v>
      </c>
      <c r="M452" s="31">
        <v>-4.9000000000000004</v>
      </c>
      <c r="N452" s="31"/>
      <c r="O452" s="33">
        <v>1842582</v>
      </c>
      <c r="P452" s="31">
        <v>2226392</v>
      </c>
      <c r="Q452" s="31">
        <v>1839675</v>
      </c>
      <c r="R452" s="31">
        <v>2611693</v>
      </c>
      <c r="S452" s="31">
        <v>1896875</v>
      </c>
      <c r="T452" s="31"/>
    </row>
    <row r="453" spans="1:20">
      <c r="A453" s="2" t="s">
        <v>478</v>
      </c>
      <c r="B453" s="31" t="s">
        <v>4272</v>
      </c>
      <c r="C453" s="31">
        <v>155.71</v>
      </c>
      <c r="D453" s="31">
        <v>-51.06</v>
      </c>
      <c r="E453" s="31">
        <v>1.25</v>
      </c>
      <c r="F453" s="31">
        <v>22.38</v>
      </c>
      <c r="G453" s="31">
        <v>104.74</v>
      </c>
      <c r="H453" s="31"/>
      <c r="I453" s="31">
        <v>-52.76</v>
      </c>
      <c r="J453" s="31">
        <v>-95.12</v>
      </c>
      <c r="K453" s="31">
        <v>-91.09</v>
      </c>
      <c r="L453" s="31">
        <v>-91.91</v>
      </c>
      <c r="M453" s="31">
        <v>-42.73</v>
      </c>
      <c r="N453" s="31"/>
      <c r="O453" s="33">
        <v>253041</v>
      </c>
      <c r="P453" s="31">
        <v>123834</v>
      </c>
      <c r="Q453" s="31">
        <v>125379</v>
      </c>
      <c r="R453" s="31">
        <v>153442</v>
      </c>
      <c r="S453" s="31">
        <v>314159</v>
      </c>
      <c r="T453" s="31"/>
    </row>
    <row r="454" spans="1:20">
      <c r="A454" s="2" t="s">
        <v>479</v>
      </c>
      <c r="B454" s="31" t="s">
        <v>4273</v>
      </c>
      <c r="C454" s="31">
        <v>-70.7</v>
      </c>
      <c r="D454" s="31">
        <v>-3.33</v>
      </c>
      <c r="E454" s="31">
        <v>282.33</v>
      </c>
      <c r="F454" s="31">
        <v>-70.02</v>
      </c>
      <c r="G454" s="31">
        <v>-15.27</v>
      </c>
      <c r="H454" s="31"/>
      <c r="I454" s="31">
        <v>-77.349999999999994</v>
      </c>
      <c r="J454" s="31">
        <v>-99.39</v>
      </c>
      <c r="K454" s="31">
        <v>-22.88</v>
      </c>
      <c r="L454" s="31">
        <v>-31.55</v>
      </c>
      <c r="M454" s="31">
        <v>1.55</v>
      </c>
      <c r="N454" s="31"/>
      <c r="O454" s="33">
        <v>34399</v>
      </c>
      <c r="P454" s="31">
        <v>33254</v>
      </c>
      <c r="Q454" s="31">
        <v>127139</v>
      </c>
      <c r="R454" s="31">
        <v>38122</v>
      </c>
      <c r="S454" s="31">
        <v>32299</v>
      </c>
      <c r="T454" s="31"/>
    </row>
    <row r="455" spans="1:20">
      <c r="A455" s="2" t="s">
        <v>480</v>
      </c>
      <c r="B455" s="31" t="s">
        <v>4274</v>
      </c>
      <c r="C455" s="31">
        <v>-9.39</v>
      </c>
      <c r="D455" s="31">
        <v>-47.74</v>
      </c>
      <c r="E455" s="31">
        <v>-50.33</v>
      </c>
      <c r="F455" s="31">
        <v>-77.290000000000006</v>
      </c>
      <c r="G455" s="31">
        <v>-89.96</v>
      </c>
      <c r="H455" s="31"/>
      <c r="I455" s="31">
        <v>7227.45</v>
      </c>
      <c r="J455" s="31">
        <v>1597082</v>
      </c>
      <c r="K455" s="31">
        <v>807870.4</v>
      </c>
      <c r="L455" s="31">
        <v>-98.13</v>
      </c>
      <c r="M455" s="31">
        <v>-97.42</v>
      </c>
      <c r="N455" s="31"/>
      <c r="O455" s="33">
        <v>1680843</v>
      </c>
      <c r="P455" s="31">
        <v>878450</v>
      </c>
      <c r="Q455" s="31">
        <v>436304</v>
      </c>
      <c r="R455" s="31">
        <v>99098</v>
      </c>
      <c r="S455" s="31">
        <v>9952</v>
      </c>
      <c r="T455" s="31"/>
    </row>
    <row r="456" spans="1:20">
      <c r="A456" s="2" t="s">
        <v>481</v>
      </c>
      <c r="B456" s="31" t="s">
        <v>4275</v>
      </c>
      <c r="C456" s="31">
        <v>-84.71</v>
      </c>
      <c r="D456" s="31">
        <v>-28.21</v>
      </c>
      <c r="E456" s="31">
        <v>-62.73</v>
      </c>
      <c r="F456" s="31">
        <v>213.51</v>
      </c>
      <c r="G456" s="31">
        <v>-45.55</v>
      </c>
      <c r="H456" s="31"/>
      <c r="I456" s="31">
        <v>-80.819999999999993</v>
      </c>
      <c r="J456" s="31">
        <v>-72.12</v>
      </c>
      <c r="K456" s="31">
        <v>-86.08</v>
      </c>
      <c r="L456" s="31">
        <v>-94.57</v>
      </c>
      <c r="M456" s="31">
        <v>-67.25</v>
      </c>
      <c r="N456" s="31"/>
      <c r="O456" s="33">
        <v>77108</v>
      </c>
      <c r="P456" s="31">
        <v>55359</v>
      </c>
      <c r="Q456" s="31">
        <v>20635</v>
      </c>
      <c r="R456" s="31">
        <v>64692</v>
      </c>
      <c r="S456" s="31">
        <v>35222</v>
      </c>
      <c r="T456" s="31"/>
    </row>
    <row r="457" spans="1:20">
      <c r="A457" s="2" t="s">
        <v>482</v>
      </c>
      <c r="B457" s="31" t="s">
        <v>4276</v>
      </c>
      <c r="C457" s="31">
        <v>-52.33</v>
      </c>
      <c r="D457" s="31">
        <v>195.37</v>
      </c>
      <c r="E457" s="31">
        <v>-48.18</v>
      </c>
      <c r="F457" s="31">
        <v>32.44</v>
      </c>
      <c r="G457" s="31">
        <v>-58.28</v>
      </c>
      <c r="H457" s="31"/>
      <c r="I457" s="31">
        <v>-15.5</v>
      </c>
      <c r="J457" s="31">
        <v>52.93</v>
      </c>
      <c r="K457" s="31">
        <v>7.52</v>
      </c>
      <c r="L457" s="31">
        <v>-88.23</v>
      </c>
      <c r="M457" s="31">
        <v>-90.13</v>
      </c>
      <c r="N457" s="31"/>
      <c r="O457" s="33">
        <v>54529</v>
      </c>
      <c r="P457" s="31">
        <v>161064</v>
      </c>
      <c r="Q457" s="31">
        <v>83456</v>
      </c>
      <c r="R457" s="31">
        <v>110533</v>
      </c>
      <c r="S457" s="31">
        <v>46111</v>
      </c>
      <c r="T457" s="31"/>
    </row>
    <row r="458" spans="1:20">
      <c r="A458" s="2" t="s">
        <v>483</v>
      </c>
      <c r="B458" s="31" t="s">
        <v>4277</v>
      </c>
      <c r="C458" s="31">
        <v>-0.23</v>
      </c>
      <c r="D458" s="31">
        <v>-19.989999999999998</v>
      </c>
      <c r="E458" s="31">
        <v>20.99</v>
      </c>
      <c r="F458" s="31">
        <v>40.869999999999997</v>
      </c>
      <c r="G458" s="31">
        <v>8.91</v>
      </c>
      <c r="H458" s="31"/>
      <c r="I458" s="31">
        <v>59.15</v>
      </c>
      <c r="J458" s="31">
        <v>55.06</v>
      </c>
      <c r="K458" s="31">
        <v>31.34</v>
      </c>
      <c r="L458" s="31">
        <v>88.53</v>
      </c>
      <c r="M458" s="31">
        <v>188.6</v>
      </c>
      <c r="N458" s="31"/>
      <c r="O458" s="33">
        <v>1774176</v>
      </c>
      <c r="P458" s="31">
        <v>1419445</v>
      </c>
      <c r="Q458" s="31">
        <v>1717398</v>
      </c>
      <c r="R458" s="31">
        <v>2419288</v>
      </c>
      <c r="S458" s="31">
        <v>2634946</v>
      </c>
      <c r="T458" s="31"/>
    </row>
    <row r="459" spans="1:20">
      <c r="A459" s="2" t="s">
        <v>484</v>
      </c>
      <c r="B459" s="31" t="s">
        <v>4278</v>
      </c>
      <c r="C459" s="31">
        <v>9.02</v>
      </c>
      <c r="D459" s="31">
        <v>2331.56</v>
      </c>
      <c r="E459" s="31">
        <v>-26.51</v>
      </c>
      <c r="F459" s="31">
        <v>-43.69</v>
      </c>
      <c r="G459" s="31">
        <v>-48.75</v>
      </c>
      <c r="H459" s="31"/>
      <c r="I459" s="31">
        <v>701.48</v>
      </c>
      <c r="J459" s="31">
        <v>9196.01</v>
      </c>
      <c r="K459" s="31">
        <v>14221.93</v>
      </c>
      <c r="L459" s="31">
        <v>-33.32</v>
      </c>
      <c r="M459" s="31">
        <v>175.16</v>
      </c>
      <c r="N459" s="31"/>
      <c r="O459" s="33">
        <v>119597</v>
      </c>
      <c r="P459" s="31">
        <v>2908071</v>
      </c>
      <c r="Q459" s="31">
        <v>2137262</v>
      </c>
      <c r="R459" s="31">
        <v>1203559</v>
      </c>
      <c r="S459" s="31">
        <v>616860</v>
      </c>
      <c r="T459" s="31"/>
    </row>
    <row r="460" spans="1:20">
      <c r="A460" s="2" t="s">
        <v>485</v>
      </c>
      <c r="B460" s="31" t="s">
        <v>4279</v>
      </c>
      <c r="C460" s="31">
        <v>15764.55</v>
      </c>
      <c r="D460" s="31">
        <v>-99.43</v>
      </c>
      <c r="E460" s="31">
        <v>-25.58</v>
      </c>
      <c r="F460" s="31">
        <v>157957</v>
      </c>
      <c r="G460" s="31">
        <v>-0.94</v>
      </c>
      <c r="H460" s="31"/>
      <c r="I460" s="31">
        <v>19374.45</v>
      </c>
      <c r="J460" s="31">
        <v>11.58</v>
      </c>
      <c r="K460" s="31">
        <v>-99.75</v>
      </c>
      <c r="L460" s="31">
        <v>22.54</v>
      </c>
      <c r="M460" s="31">
        <v>177.71</v>
      </c>
      <c r="N460" s="31"/>
      <c r="O460" s="33">
        <v>97567</v>
      </c>
      <c r="P460" s="31">
        <v>559</v>
      </c>
      <c r="Q460" s="31">
        <v>416</v>
      </c>
      <c r="R460" s="31">
        <v>657517</v>
      </c>
      <c r="S460" s="31">
        <v>651326</v>
      </c>
      <c r="T460" s="31"/>
    </row>
    <row r="461" spans="1:20">
      <c r="A461" s="2" t="s">
        <v>486</v>
      </c>
      <c r="B461" s="31" t="s">
        <v>4280</v>
      </c>
      <c r="C461" s="31">
        <v>30.77</v>
      </c>
      <c r="D461" s="31">
        <v>1.42</v>
      </c>
      <c r="E461" s="31">
        <v>17.86</v>
      </c>
      <c r="F461" s="31">
        <v>15.75</v>
      </c>
      <c r="G461" s="31">
        <v>-15.05</v>
      </c>
      <c r="H461" s="31"/>
      <c r="I461" s="31">
        <v>34.78</v>
      </c>
      <c r="J461" s="31">
        <v>24.1</v>
      </c>
      <c r="K461" s="31">
        <v>34.82</v>
      </c>
      <c r="L461" s="31">
        <v>-60.04</v>
      </c>
      <c r="M461" s="31">
        <v>-34.36</v>
      </c>
      <c r="N461" s="31"/>
      <c r="O461" s="33">
        <v>25338</v>
      </c>
      <c r="P461" s="31">
        <v>25697</v>
      </c>
      <c r="Q461" s="31">
        <v>30287</v>
      </c>
      <c r="R461" s="31">
        <v>35056</v>
      </c>
      <c r="S461" s="31">
        <v>29779</v>
      </c>
      <c r="T461" s="31"/>
    </row>
    <row r="462" spans="1:20">
      <c r="A462" s="2" t="s">
        <v>487</v>
      </c>
      <c r="B462" s="31" t="s">
        <v>4281</v>
      </c>
      <c r="C462" s="31">
        <v>277.52</v>
      </c>
      <c r="D462" s="31">
        <v>-51.45</v>
      </c>
      <c r="E462" s="31">
        <v>-81.75</v>
      </c>
      <c r="F462" s="31">
        <v>1775.67</v>
      </c>
      <c r="G462" s="31">
        <v>-46.68</v>
      </c>
      <c r="H462" s="31"/>
      <c r="I462" s="31"/>
      <c r="J462" s="31">
        <v>-84.57</v>
      </c>
      <c r="K462" s="31">
        <v>-58.99</v>
      </c>
      <c r="L462" s="31">
        <v>180.25</v>
      </c>
      <c r="M462" s="31">
        <v>397.67</v>
      </c>
      <c r="N462" s="31"/>
      <c r="O462" s="33">
        <v>1829024</v>
      </c>
      <c r="P462" s="31">
        <v>888014</v>
      </c>
      <c r="Q462" s="31">
        <v>162105</v>
      </c>
      <c r="R462" s="31">
        <v>3040562</v>
      </c>
      <c r="S462" s="31">
        <v>1621270</v>
      </c>
      <c r="T462" s="31"/>
    </row>
    <row r="463" spans="1:20">
      <c r="A463" s="2" t="s">
        <v>488</v>
      </c>
      <c r="B463" s="31" t="s">
        <v>4282</v>
      </c>
      <c r="C463" s="31">
        <v>25.78</v>
      </c>
      <c r="D463" s="31">
        <v>-43.62</v>
      </c>
      <c r="E463" s="31">
        <v>6.8</v>
      </c>
      <c r="F463" s="31">
        <v>25.81</v>
      </c>
      <c r="G463" s="31">
        <v>-27.17</v>
      </c>
      <c r="H463" s="31"/>
      <c r="I463" s="31">
        <v>-3.06</v>
      </c>
      <c r="J463" s="31">
        <v>-69.98</v>
      </c>
      <c r="K463" s="31">
        <v>-8.43</v>
      </c>
      <c r="L463" s="31">
        <v>-39.92</v>
      </c>
      <c r="M463" s="31">
        <v>-31.76</v>
      </c>
      <c r="N463" s="31"/>
      <c r="O463" s="33">
        <v>962902</v>
      </c>
      <c r="P463" s="31">
        <v>542874</v>
      </c>
      <c r="Q463" s="31">
        <v>579797</v>
      </c>
      <c r="R463" s="31">
        <v>729419</v>
      </c>
      <c r="S463" s="31">
        <v>531269</v>
      </c>
      <c r="T463" s="31"/>
    </row>
    <row r="464" spans="1:20">
      <c r="A464" s="2" t="s">
        <v>489</v>
      </c>
      <c r="B464" s="31" t="s">
        <v>4283</v>
      </c>
      <c r="C464" s="31">
        <v>-21.38</v>
      </c>
      <c r="D464" s="31">
        <v>33.35</v>
      </c>
      <c r="E464" s="31">
        <v>11.31</v>
      </c>
      <c r="F464" s="31">
        <v>78.47</v>
      </c>
      <c r="G464" s="31">
        <v>-40.200000000000003</v>
      </c>
      <c r="H464" s="31"/>
      <c r="I464" s="31">
        <v>-1.5</v>
      </c>
      <c r="J464" s="31">
        <v>-36.46</v>
      </c>
      <c r="K464" s="31">
        <v>43.32</v>
      </c>
      <c r="L464" s="31">
        <v>233.76</v>
      </c>
      <c r="M464" s="31">
        <v>2480.63</v>
      </c>
      <c r="N464" s="31"/>
      <c r="O464" s="33">
        <v>3005262</v>
      </c>
      <c r="P464" s="31">
        <v>4007422</v>
      </c>
      <c r="Q464" s="31">
        <v>4460705</v>
      </c>
      <c r="R464" s="31">
        <v>7960981</v>
      </c>
      <c r="S464" s="31">
        <v>4760744</v>
      </c>
      <c r="T464" s="31"/>
    </row>
    <row r="465" spans="1:20">
      <c r="A465" s="2" t="s">
        <v>490</v>
      </c>
      <c r="B465" s="31" t="s">
        <v>4284</v>
      </c>
      <c r="C465" s="31">
        <v>14.95</v>
      </c>
      <c r="D465" s="31">
        <v>-0.37</v>
      </c>
      <c r="E465" s="31">
        <v>-6.08</v>
      </c>
      <c r="F465" s="31">
        <v>14.74</v>
      </c>
      <c r="G465" s="31">
        <v>-20.14</v>
      </c>
      <c r="H465" s="31"/>
      <c r="I465" s="31">
        <v>19.54</v>
      </c>
      <c r="J465" s="31">
        <v>19.420000000000002</v>
      </c>
      <c r="K465" s="31">
        <v>1.1200000000000001</v>
      </c>
      <c r="L465" s="31">
        <v>22.22</v>
      </c>
      <c r="M465" s="31">
        <v>34.97</v>
      </c>
      <c r="N465" s="31"/>
      <c r="O465" s="33">
        <v>1215133</v>
      </c>
      <c r="P465" s="31">
        <v>1210614</v>
      </c>
      <c r="Q465" s="31">
        <v>1136983</v>
      </c>
      <c r="R465" s="31">
        <v>1304565</v>
      </c>
      <c r="S465" s="31">
        <v>1041817</v>
      </c>
      <c r="T465" s="31"/>
    </row>
    <row r="466" spans="1:20">
      <c r="A466" s="2" t="s">
        <v>491</v>
      </c>
      <c r="B466" s="31" t="s">
        <v>4285</v>
      </c>
      <c r="C466" s="31">
        <v>-63.58</v>
      </c>
      <c r="D466" s="31">
        <v>-28.45</v>
      </c>
      <c r="E466" s="31">
        <v>10.07</v>
      </c>
      <c r="F466" s="31">
        <v>229.07</v>
      </c>
      <c r="G466" s="31">
        <v>-67.239999999999995</v>
      </c>
      <c r="H466" s="31"/>
      <c r="I466" s="31">
        <v>-91.06</v>
      </c>
      <c r="J466" s="31">
        <v>-93.49</v>
      </c>
      <c r="K466" s="31">
        <v>-86.8</v>
      </c>
      <c r="L466" s="31">
        <v>-58.19</v>
      </c>
      <c r="M466" s="31">
        <v>-55.57</v>
      </c>
      <c r="N466" s="31"/>
      <c r="O466" s="33">
        <v>96149</v>
      </c>
      <c r="P466" s="31">
        <v>68798</v>
      </c>
      <c r="Q466" s="31">
        <v>75729</v>
      </c>
      <c r="R466" s="31">
        <v>249201</v>
      </c>
      <c r="S466" s="31">
        <v>81633</v>
      </c>
      <c r="T466" s="31"/>
    </row>
    <row r="467" spans="1:20">
      <c r="A467" s="2" t="s">
        <v>492</v>
      </c>
      <c r="B467" s="31" t="s">
        <v>4286</v>
      </c>
      <c r="C467" s="31">
        <v>-1.33</v>
      </c>
      <c r="D467" s="31">
        <v>-13.6</v>
      </c>
      <c r="E467" s="31">
        <v>-15.68</v>
      </c>
      <c r="F467" s="31">
        <v>25.21</v>
      </c>
      <c r="G467" s="31">
        <v>-10.19</v>
      </c>
      <c r="H467" s="31"/>
      <c r="I467" s="31">
        <v>81.27</v>
      </c>
      <c r="J467" s="31">
        <v>39.86</v>
      </c>
      <c r="K467" s="31">
        <v>30.31</v>
      </c>
      <c r="L467" s="31">
        <v>31.69</v>
      </c>
      <c r="M467" s="31">
        <v>55.02</v>
      </c>
      <c r="N467" s="31"/>
      <c r="O467" s="33">
        <v>2314059</v>
      </c>
      <c r="P467" s="31">
        <v>1999452</v>
      </c>
      <c r="Q467" s="31">
        <v>1685937</v>
      </c>
      <c r="R467" s="31">
        <v>2111030</v>
      </c>
      <c r="S467" s="31">
        <v>1895918</v>
      </c>
      <c r="T467" s="31"/>
    </row>
    <row r="468" spans="1:20">
      <c r="A468" s="2" t="s">
        <v>493</v>
      </c>
      <c r="B468" s="31" t="s">
        <v>4287</v>
      </c>
      <c r="C468" s="31">
        <v>-26.76</v>
      </c>
      <c r="D468" s="31">
        <v>6.35</v>
      </c>
      <c r="E468" s="31">
        <v>13.8</v>
      </c>
      <c r="F468" s="31">
        <v>87.72</v>
      </c>
      <c r="G468" s="31">
        <v>-54.29</v>
      </c>
      <c r="H468" s="31"/>
      <c r="I468" s="31">
        <v>-16.89</v>
      </c>
      <c r="J468" s="31">
        <v>-11.53</v>
      </c>
      <c r="K468" s="31">
        <v>-21.14</v>
      </c>
      <c r="L468" s="31">
        <v>5.86</v>
      </c>
      <c r="M468" s="31">
        <v>17.95</v>
      </c>
      <c r="N468" s="31"/>
      <c r="O468" s="33">
        <v>431096</v>
      </c>
      <c r="P468" s="31">
        <v>458450</v>
      </c>
      <c r="Q468" s="31">
        <v>521739</v>
      </c>
      <c r="R468" s="31">
        <v>979432</v>
      </c>
      <c r="S468" s="31">
        <v>447680</v>
      </c>
      <c r="T468" s="31"/>
    </row>
    <row r="469" spans="1:20">
      <c r="A469" s="2" t="s">
        <v>494</v>
      </c>
      <c r="B469" s="31" t="s">
        <v>4288</v>
      </c>
      <c r="C469" s="31">
        <v>555.69000000000005</v>
      </c>
      <c r="D469" s="31">
        <v>-17.100000000000001</v>
      </c>
      <c r="E469" s="31">
        <v>702.41</v>
      </c>
      <c r="F469" s="31">
        <v>-96.78</v>
      </c>
      <c r="G469" s="31">
        <v>195.97</v>
      </c>
      <c r="H469" s="31"/>
      <c r="I469" s="31">
        <v>364.48</v>
      </c>
      <c r="J469" s="31">
        <v>12003.17</v>
      </c>
      <c r="K469" s="31">
        <v>37447.01</v>
      </c>
      <c r="L469" s="31">
        <v>11586.99</v>
      </c>
      <c r="M469" s="31">
        <v>34609.57</v>
      </c>
      <c r="N469" s="31"/>
      <c r="O469" s="33">
        <v>1738161</v>
      </c>
      <c r="P469" s="31">
        <v>1440882</v>
      </c>
      <c r="Q469" s="31">
        <v>11561852</v>
      </c>
      <c r="R469" s="31">
        <v>372698</v>
      </c>
      <c r="S469" s="31">
        <v>1103070</v>
      </c>
      <c r="T469" s="31"/>
    </row>
    <row r="470" spans="1:20">
      <c r="A470" s="2" t="s">
        <v>495</v>
      </c>
      <c r="B470" s="31" t="s">
        <v>4289</v>
      </c>
      <c r="C470" s="31">
        <v>-39.200000000000003</v>
      </c>
      <c r="D470" s="31">
        <v>-12.72</v>
      </c>
      <c r="E470" s="31">
        <v>-55.13</v>
      </c>
      <c r="F470" s="31">
        <v>5116.0600000000004</v>
      </c>
      <c r="G470" s="31">
        <v>-98.89</v>
      </c>
      <c r="H470" s="31"/>
      <c r="I470" s="31">
        <v>-23.33</v>
      </c>
      <c r="J470" s="31">
        <v>-38.200000000000003</v>
      </c>
      <c r="K470" s="31">
        <v>-85.15</v>
      </c>
      <c r="L470" s="31">
        <v>-10.96</v>
      </c>
      <c r="M470" s="31">
        <v>-97.05</v>
      </c>
      <c r="N470" s="31"/>
      <c r="O470" s="33">
        <v>19545</v>
      </c>
      <c r="P470" s="31">
        <v>17058</v>
      </c>
      <c r="Q470" s="31">
        <v>7654</v>
      </c>
      <c r="R470" s="31">
        <v>399237</v>
      </c>
      <c r="S470" s="31">
        <v>4439</v>
      </c>
      <c r="T470" s="31"/>
    </row>
    <row r="471" spans="1:20">
      <c r="A471" s="2" t="s">
        <v>496</v>
      </c>
      <c r="B471" s="31" t="s">
        <v>4290</v>
      </c>
      <c r="C471" s="31">
        <v>29.05</v>
      </c>
      <c r="D471" s="31">
        <v>-14.45</v>
      </c>
      <c r="E471" s="31">
        <v>8.82</v>
      </c>
      <c r="F471" s="31">
        <v>23.77</v>
      </c>
      <c r="G471" s="31">
        <v>-9.41</v>
      </c>
      <c r="H471" s="31"/>
      <c r="I471" s="31">
        <v>38.61</v>
      </c>
      <c r="J471" s="31">
        <v>19.489999999999998</v>
      </c>
      <c r="K471" s="31">
        <v>15.76</v>
      </c>
      <c r="L471" s="31">
        <v>39.729999999999997</v>
      </c>
      <c r="M471" s="31">
        <v>62.65</v>
      </c>
      <c r="N471" s="31"/>
      <c r="O471" s="33">
        <v>3031631</v>
      </c>
      <c r="P471" s="31">
        <v>2593677</v>
      </c>
      <c r="Q471" s="31">
        <v>2822332</v>
      </c>
      <c r="R471" s="31">
        <v>3493204</v>
      </c>
      <c r="S471" s="31">
        <v>3164539</v>
      </c>
      <c r="T471" s="31"/>
    </row>
    <row r="472" spans="1:20">
      <c r="A472" s="2" t="s">
        <v>497</v>
      </c>
      <c r="B472" s="31" t="s">
        <v>4291</v>
      </c>
      <c r="C472" s="31">
        <v>-8.06</v>
      </c>
      <c r="D472" s="31">
        <v>16.66</v>
      </c>
      <c r="E472" s="31">
        <v>-1.48</v>
      </c>
      <c r="F472" s="31">
        <v>-11.09</v>
      </c>
      <c r="G472" s="31">
        <v>-61.36</v>
      </c>
      <c r="H472" s="31"/>
      <c r="I472" s="31">
        <v>-9.84</v>
      </c>
      <c r="J472" s="31">
        <v>-14.97</v>
      </c>
      <c r="K472" s="31">
        <v>-6.46</v>
      </c>
      <c r="L472" s="31">
        <v>-22.08</v>
      </c>
      <c r="M472" s="31">
        <v>-71.12</v>
      </c>
      <c r="N472" s="31"/>
      <c r="O472" s="33">
        <v>319255</v>
      </c>
      <c r="P472" s="31">
        <v>372454</v>
      </c>
      <c r="Q472" s="31">
        <v>366941</v>
      </c>
      <c r="R472" s="31">
        <v>326248</v>
      </c>
      <c r="S472" s="31">
        <v>126046</v>
      </c>
      <c r="T472" s="31"/>
    </row>
    <row r="473" spans="1:20">
      <c r="A473" s="2" t="s">
        <v>498</v>
      </c>
      <c r="B473" s="31" t="s">
        <v>4292</v>
      </c>
      <c r="C473" s="31">
        <v>-8.6</v>
      </c>
      <c r="D473" s="31">
        <v>-9.27</v>
      </c>
      <c r="E473" s="31">
        <v>1.1100000000000001</v>
      </c>
      <c r="F473" s="31">
        <v>11.12</v>
      </c>
      <c r="G473" s="31">
        <v>3.88</v>
      </c>
      <c r="H473" s="31"/>
      <c r="I473" s="31">
        <v>-32.520000000000003</v>
      </c>
      <c r="J473" s="31">
        <v>-34.19</v>
      </c>
      <c r="K473" s="31">
        <v>-23.44</v>
      </c>
      <c r="L473" s="31">
        <v>-19.600000000000001</v>
      </c>
      <c r="M473" s="31">
        <v>-24.5</v>
      </c>
      <c r="N473" s="31"/>
      <c r="O473" s="33">
        <v>30120944</v>
      </c>
      <c r="P473" s="31">
        <v>27330016</v>
      </c>
      <c r="Q473" s="31">
        <v>27633182</v>
      </c>
      <c r="R473" s="31">
        <v>30705794</v>
      </c>
      <c r="S473" s="31">
        <v>31898627</v>
      </c>
      <c r="T473" s="31"/>
    </row>
    <row r="474" spans="1:20">
      <c r="A474" s="2" t="s">
        <v>499</v>
      </c>
      <c r="B474" s="31" t="s">
        <v>4293</v>
      </c>
      <c r="C474" s="31">
        <v>15.9</v>
      </c>
      <c r="D474" s="31">
        <v>10.9</v>
      </c>
      <c r="E474" s="31">
        <v>17.28</v>
      </c>
      <c r="F474" s="31">
        <v>2.0699999999999998</v>
      </c>
      <c r="G474" s="31">
        <v>-19.190000000000001</v>
      </c>
      <c r="H474" s="31"/>
      <c r="I474" s="31">
        <v>6.85</v>
      </c>
      <c r="J474" s="31">
        <v>33.590000000000003</v>
      </c>
      <c r="K474" s="31">
        <v>49.16</v>
      </c>
      <c r="L474" s="31">
        <v>28.5</v>
      </c>
      <c r="M474" s="31">
        <v>24.38</v>
      </c>
      <c r="N474" s="31"/>
      <c r="O474" s="33">
        <v>370771</v>
      </c>
      <c r="P474" s="31">
        <v>411181</v>
      </c>
      <c r="Q474" s="31">
        <v>482236</v>
      </c>
      <c r="R474" s="31">
        <v>492218</v>
      </c>
      <c r="S474" s="31">
        <v>397771</v>
      </c>
      <c r="T474" s="31"/>
    </row>
    <row r="475" spans="1:20">
      <c r="A475" s="2" t="s">
        <v>500</v>
      </c>
      <c r="B475" s="31" t="s">
        <v>4294</v>
      </c>
      <c r="C475" s="31">
        <v>-2.39</v>
      </c>
      <c r="D475" s="31">
        <v>-3.04</v>
      </c>
      <c r="E475" s="31">
        <v>3.51</v>
      </c>
      <c r="F475" s="31">
        <v>-2.48</v>
      </c>
      <c r="G475" s="31">
        <v>-8.1199999999999992</v>
      </c>
      <c r="H475" s="31"/>
      <c r="I475" s="31">
        <v>-1.0900000000000001</v>
      </c>
      <c r="J475" s="31">
        <v>3.07</v>
      </c>
      <c r="K475" s="31">
        <v>8.94</v>
      </c>
      <c r="L475" s="31">
        <v>16.53</v>
      </c>
      <c r="M475" s="31">
        <v>6.66</v>
      </c>
      <c r="N475" s="31"/>
      <c r="O475" s="33">
        <v>1431105</v>
      </c>
      <c r="P475" s="31">
        <v>1387581</v>
      </c>
      <c r="Q475" s="31">
        <v>1436329</v>
      </c>
      <c r="R475" s="31">
        <v>1400740</v>
      </c>
      <c r="S475" s="31">
        <v>1287039</v>
      </c>
      <c r="T475" s="31"/>
    </row>
    <row r="476" spans="1:20">
      <c r="A476" s="2" t="s">
        <v>501</v>
      </c>
      <c r="B476" s="31" t="s">
        <v>4295</v>
      </c>
      <c r="C476" s="31">
        <v>-4.46</v>
      </c>
      <c r="D476" s="31">
        <v>0.84</v>
      </c>
      <c r="E476" s="31">
        <v>0.57999999999999996</v>
      </c>
      <c r="F476" s="31">
        <v>6.57</v>
      </c>
      <c r="G476" s="31">
        <v>-4.45</v>
      </c>
      <c r="H476" s="31"/>
      <c r="I476" s="31">
        <v>-35</v>
      </c>
      <c r="J476" s="31">
        <v>-20.38</v>
      </c>
      <c r="K476" s="31">
        <v>-20.5</v>
      </c>
      <c r="L476" s="31">
        <v>-16.079999999999998</v>
      </c>
      <c r="M476" s="31">
        <v>-20.55</v>
      </c>
      <c r="N476" s="31"/>
      <c r="O476" s="33">
        <v>1325825</v>
      </c>
      <c r="P476" s="31">
        <v>1337007</v>
      </c>
      <c r="Q476" s="31">
        <v>1344786</v>
      </c>
      <c r="R476" s="31">
        <v>1433189</v>
      </c>
      <c r="S476" s="31">
        <v>1369353</v>
      </c>
      <c r="T476" s="31"/>
    </row>
    <row r="477" spans="1:20">
      <c r="A477" s="2" t="s">
        <v>502</v>
      </c>
      <c r="B477" s="31" t="s">
        <v>4296</v>
      </c>
      <c r="C477" s="31">
        <v>0.41</v>
      </c>
      <c r="D477" s="31">
        <v>-4.88</v>
      </c>
      <c r="E477" s="31">
        <v>1.39</v>
      </c>
      <c r="F477" s="31">
        <v>6.94</v>
      </c>
      <c r="G477" s="31">
        <v>4.6100000000000003</v>
      </c>
      <c r="H477" s="31"/>
      <c r="I477" s="31">
        <v>3.23</v>
      </c>
      <c r="J477" s="31">
        <v>-0.82</v>
      </c>
      <c r="K477" s="31">
        <v>-6.88</v>
      </c>
      <c r="L477" s="31">
        <v>-3.78</v>
      </c>
      <c r="M477" s="31">
        <v>14.42</v>
      </c>
      <c r="N477" s="31"/>
      <c r="O477" s="33">
        <v>1087692</v>
      </c>
      <c r="P477" s="31">
        <v>1034625</v>
      </c>
      <c r="Q477" s="31">
        <v>1048957</v>
      </c>
      <c r="R477" s="31">
        <v>1121799</v>
      </c>
      <c r="S477" s="31">
        <v>1173560</v>
      </c>
      <c r="T477" s="31"/>
    </row>
    <row r="478" spans="1:20">
      <c r="A478" s="2" t="s">
        <v>503</v>
      </c>
      <c r="B478" s="31" t="s">
        <v>4297</v>
      </c>
      <c r="C478" s="31">
        <v>-7.73</v>
      </c>
      <c r="D478" s="31">
        <v>-9.67</v>
      </c>
      <c r="E478" s="31">
        <v>10.220000000000001</v>
      </c>
      <c r="F478" s="31">
        <v>4.1399999999999997</v>
      </c>
      <c r="G478" s="31">
        <v>3.94</v>
      </c>
      <c r="H478" s="31"/>
      <c r="I478" s="31">
        <v>-40.94</v>
      </c>
      <c r="J478" s="31">
        <v>-39.270000000000003</v>
      </c>
      <c r="K478" s="31">
        <v>-27.26</v>
      </c>
      <c r="L478" s="31">
        <v>-23.24</v>
      </c>
      <c r="M478" s="31">
        <v>-21.78</v>
      </c>
      <c r="N478" s="31"/>
      <c r="O478" s="33">
        <v>12769280</v>
      </c>
      <c r="P478" s="31">
        <v>11534406</v>
      </c>
      <c r="Q478" s="31">
        <v>12713776</v>
      </c>
      <c r="R478" s="31">
        <v>13239996</v>
      </c>
      <c r="S478" s="31">
        <v>13761884</v>
      </c>
      <c r="T478" s="31"/>
    </row>
    <row r="479" spans="1:20">
      <c r="A479" s="2" t="s">
        <v>504</v>
      </c>
      <c r="B479" s="31" t="s">
        <v>4298</v>
      </c>
      <c r="C479" s="31">
        <v>-7.98</v>
      </c>
      <c r="D479" s="31">
        <v>14.06</v>
      </c>
      <c r="E479" s="31">
        <v>-4.68</v>
      </c>
      <c r="F479" s="31">
        <v>8.89</v>
      </c>
      <c r="G479" s="31">
        <v>-5.29</v>
      </c>
      <c r="H479" s="31"/>
      <c r="I479" s="31">
        <v>-0.84</v>
      </c>
      <c r="J479" s="31">
        <v>5.7</v>
      </c>
      <c r="K479" s="31">
        <v>-0.26</v>
      </c>
      <c r="L479" s="31">
        <v>1.82</v>
      </c>
      <c r="M479" s="31">
        <v>-7.71</v>
      </c>
      <c r="N479" s="31"/>
      <c r="O479" s="33">
        <v>15875322</v>
      </c>
      <c r="P479" s="31">
        <v>18106835</v>
      </c>
      <c r="Q479" s="31">
        <v>17260159</v>
      </c>
      <c r="R479" s="31">
        <v>18793728</v>
      </c>
      <c r="S479" s="31">
        <v>17799268</v>
      </c>
      <c r="T479" s="31"/>
    </row>
    <row r="480" spans="1:20">
      <c r="A480" s="2" t="s">
        <v>505</v>
      </c>
      <c r="B480" s="31" t="s">
        <v>4299</v>
      </c>
      <c r="C480" s="31">
        <v>-3.36</v>
      </c>
      <c r="D480" s="31">
        <v>6.87</v>
      </c>
      <c r="E480" s="31">
        <v>4.47</v>
      </c>
      <c r="F480" s="31">
        <v>15.67</v>
      </c>
      <c r="G480" s="31">
        <v>-15.55</v>
      </c>
      <c r="H480" s="31"/>
      <c r="I480" s="31">
        <v>-8.36</v>
      </c>
      <c r="J480" s="31">
        <v>0.04</v>
      </c>
      <c r="K480" s="31">
        <v>-6.71</v>
      </c>
      <c r="L480" s="31">
        <v>-5.33</v>
      </c>
      <c r="M480" s="31">
        <v>-3.17</v>
      </c>
      <c r="N480" s="31"/>
      <c r="O480" s="33">
        <v>50798</v>
      </c>
      <c r="P480" s="31">
        <v>54290</v>
      </c>
      <c r="Q480" s="31">
        <v>56716</v>
      </c>
      <c r="R480" s="31">
        <v>65602</v>
      </c>
      <c r="S480" s="31">
        <v>55400</v>
      </c>
      <c r="T480" s="31"/>
    </row>
    <row r="481" spans="1:20">
      <c r="A481" s="2" t="s">
        <v>506</v>
      </c>
      <c r="B481" s="31" t="s">
        <v>4300</v>
      </c>
      <c r="C481" s="31">
        <v>-3.86</v>
      </c>
      <c r="D481" s="31">
        <v>0.72</v>
      </c>
      <c r="E481" s="31">
        <v>3.74</v>
      </c>
      <c r="F481" s="31">
        <v>14.1</v>
      </c>
      <c r="G481" s="31">
        <v>-9.06</v>
      </c>
      <c r="H481" s="31"/>
      <c r="I481" s="31">
        <v>1.71</v>
      </c>
      <c r="J481" s="31">
        <v>-6.51</v>
      </c>
      <c r="K481" s="31">
        <v>-4.74</v>
      </c>
      <c r="L481" s="31">
        <v>6.68</v>
      </c>
      <c r="M481" s="31">
        <v>-1.25</v>
      </c>
      <c r="N481" s="31"/>
      <c r="O481" s="33">
        <v>387807</v>
      </c>
      <c r="P481" s="31">
        <v>390604</v>
      </c>
      <c r="Q481" s="31">
        <v>405194</v>
      </c>
      <c r="R481" s="31">
        <v>462331</v>
      </c>
      <c r="S481" s="31">
        <v>420444</v>
      </c>
      <c r="T481" s="31"/>
    </row>
    <row r="482" spans="1:20">
      <c r="A482" s="2" t="s">
        <v>507</v>
      </c>
      <c r="B482" s="31" t="s">
        <v>4301</v>
      </c>
      <c r="C482" s="31">
        <v>-2.3199999999999998</v>
      </c>
      <c r="D482" s="31">
        <v>-8.25</v>
      </c>
      <c r="E482" s="31">
        <v>2.19</v>
      </c>
      <c r="F482" s="31">
        <v>14.52</v>
      </c>
      <c r="G482" s="31">
        <v>-1.2</v>
      </c>
      <c r="H482" s="31"/>
      <c r="I482" s="31">
        <v>3.85</v>
      </c>
      <c r="J482" s="31">
        <v>5.28</v>
      </c>
      <c r="K482" s="31">
        <v>-4.88</v>
      </c>
      <c r="L482" s="31">
        <v>5.27</v>
      </c>
      <c r="M482" s="31">
        <v>14.65</v>
      </c>
      <c r="N482" s="31"/>
      <c r="O482" s="33">
        <v>289821</v>
      </c>
      <c r="P482" s="31">
        <v>265917</v>
      </c>
      <c r="Q482" s="31">
        <v>271751</v>
      </c>
      <c r="R482" s="31">
        <v>311217</v>
      </c>
      <c r="S482" s="31">
        <v>307496</v>
      </c>
      <c r="T482" s="31"/>
    </row>
    <row r="483" spans="1:20">
      <c r="A483" s="2" t="s">
        <v>508</v>
      </c>
      <c r="B483" s="31" t="s">
        <v>4302</v>
      </c>
      <c r="C483" s="31">
        <v>-4.59</v>
      </c>
      <c r="D483" s="31">
        <v>4.22</v>
      </c>
      <c r="E483" s="31">
        <v>-1.93</v>
      </c>
      <c r="F483" s="31">
        <v>7.84</v>
      </c>
      <c r="G483" s="31">
        <v>-14.98</v>
      </c>
      <c r="H483" s="31"/>
      <c r="I483" s="31">
        <v>-1.47</v>
      </c>
      <c r="J483" s="31">
        <v>-1.31</v>
      </c>
      <c r="K483" s="31">
        <v>-6.15</v>
      </c>
      <c r="L483" s="31">
        <v>-4.75</v>
      </c>
      <c r="M483" s="31">
        <v>-11.4</v>
      </c>
      <c r="N483" s="31"/>
      <c r="O483" s="33">
        <v>452841</v>
      </c>
      <c r="P483" s="31">
        <v>471941</v>
      </c>
      <c r="Q483" s="31">
        <v>462833</v>
      </c>
      <c r="R483" s="31">
        <v>499140</v>
      </c>
      <c r="S483" s="31">
        <v>424358</v>
      </c>
      <c r="T483" s="31"/>
    </row>
    <row r="484" spans="1:20">
      <c r="A484" s="2" t="s">
        <v>509</v>
      </c>
      <c r="B484" s="31" t="s">
        <v>4303</v>
      </c>
      <c r="C484" s="31">
        <v>-4.99</v>
      </c>
      <c r="D484" s="31">
        <v>-5.16</v>
      </c>
      <c r="E484" s="31">
        <v>3.9</v>
      </c>
      <c r="F484" s="31">
        <v>11.28</v>
      </c>
      <c r="G484" s="31">
        <v>3.8</v>
      </c>
      <c r="H484" s="31"/>
      <c r="I484" s="31">
        <v>-26.46</v>
      </c>
      <c r="J484" s="31">
        <v>-24.18</v>
      </c>
      <c r="K484" s="31">
        <v>-19.14</v>
      </c>
      <c r="L484" s="31">
        <v>-15.66</v>
      </c>
      <c r="M484" s="31">
        <v>-14.55</v>
      </c>
      <c r="N484" s="31"/>
      <c r="O484" s="33">
        <v>11016378</v>
      </c>
      <c r="P484" s="31">
        <v>10447721</v>
      </c>
      <c r="Q484" s="31">
        <v>10855152</v>
      </c>
      <c r="R484" s="31">
        <v>12079080</v>
      </c>
      <c r="S484" s="31">
        <v>12537769</v>
      </c>
      <c r="T484" s="31"/>
    </row>
    <row r="485" spans="1:20">
      <c r="A485" s="2" t="s">
        <v>510</v>
      </c>
      <c r="B485" s="31" t="s">
        <v>4304</v>
      </c>
      <c r="C485" s="31">
        <v>-0.7</v>
      </c>
      <c r="D485" s="31">
        <v>3.11</v>
      </c>
      <c r="E485" s="31">
        <v>-8.89</v>
      </c>
      <c r="F485" s="31">
        <v>9.16</v>
      </c>
      <c r="G485" s="31">
        <v>-5.15</v>
      </c>
      <c r="H485" s="31"/>
      <c r="I485" s="31">
        <v>5.16</v>
      </c>
      <c r="J485" s="31">
        <v>8.69</v>
      </c>
      <c r="K485" s="31">
        <v>-7.84</v>
      </c>
      <c r="L485" s="31">
        <v>-0.5</v>
      </c>
      <c r="M485" s="31">
        <v>8.48</v>
      </c>
      <c r="N485" s="31"/>
      <c r="O485" s="33">
        <v>702485</v>
      </c>
      <c r="P485" s="31">
        <v>724363</v>
      </c>
      <c r="Q485" s="31">
        <v>659994</v>
      </c>
      <c r="R485" s="31">
        <v>720422</v>
      </c>
      <c r="S485" s="31">
        <v>683305</v>
      </c>
      <c r="T485" s="31"/>
    </row>
    <row r="486" spans="1:20">
      <c r="A486" s="2" t="s">
        <v>511</v>
      </c>
      <c r="B486" s="31" t="s">
        <v>4305</v>
      </c>
      <c r="C486" s="31">
        <v>0.88</v>
      </c>
      <c r="D486" s="31">
        <v>6.46</v>
      </c>
      <c r="E486" s="31">
        <v>-6.23</v>
      </c>
      <c r="F486" s="31">
        <v>9.56</v>
      </c>
      <c r="G486" s="31">
        <v>-14.44</v>
      </c>
      <c r="H486" s="31"/>
      <c r="I486" s="31">
        <v>3.67</v>
      </c>
      <c r="J486" s="31">
        <v>4.37</v>
      </c>
      <c r="K486" s="31">
        <v>6.25</v>
      </c>
      <c r="L486" s="31">
        <v>11.68</v>
      </c>
      <c r="M486" s="31">
        <v>-1.1499999999999999</v>
      </c>
      <c r="N486" s="31"/>
      <c r="O486" s="33">
        <v>372216</v>
      </c>
      <c r="P486" s="31">
        <v>396259</v>
      </c>
      <c r="Q486" s="31">
        <v>371590</v>
      </c>
      <c r="R486" s="31">
        <v>407100</v>
      </c>
      <c r="S486" s="31">
        <v>348300</v>
      </c>
      <c r="T486" s="31"/>
    </row>
    <row r="487" spans="1:20">
      <c r="A487" s="2" t="s">
        <v>512</v>
      </c>
      <c r="B487" s="31" t="s">
        <v>4306</v>
      </c>
      <c r="C487" s="31">
        <v>-14.78</v>
      </c>
      <c r="D487" s="31">
        <v>21.05</v>
      </c>
      <c r="E487" s="31">
        <v>-2.23</v>
      </c>
      <c r="F487" s="31">
        <v>9.6300000000000008</v>
      </c>
      <c r="G487" s="31">
        <v>-1.65</v>
      </c>
      <c r="H487" s="31"/>
      <c r="I487" s="31">
        <v>-10.029999999999999</v>
      </c>
      <c r="J487" s="31">
        <v>3.66</v>
      </c>
      <c r="K487" s="31">
        <v>1.1599999999999999</v>
      </c>
      <c r="L487" s="31">
        <v>1.03</v>
      </c>
      <c r="M487" s="31">
        <v>-0.59</v>
      </c>
      <c r="N487" s="31"/>
      <c r="O487" s="33">
        <v>15617260</v>
      </c>
      <c r="P487" s="31">
        <v>18904000</v>
      </c>
      <c r="Q487" s="31">
        <v>18481751</v>
      </c>
      <c r="R487" s="31">
        <v>20260941</v>
      </c>
      <c r="S487" s="31">
        <v>19926175</v>
      </c>
      <c r="T487" s="31"/>
    </row>
    <row r="488" spans="1:20">
      <c r="A488" s="2" t="s">
        <v>513</v>
      </c>
      <c r="B488" s="31" t="s">
        <v>4307</v>
      </c>
      <c r="C488" s="31">
        <v>48.13</v>
      </c>
      <c r="D488" s="31">
        <v>-24.01</v>
      </c>
      <c r="E488" s="31">
        <v>13.12</v>
      </c>
      <c r="F488" s="31">
        <v>-19.86</v>
      </c>
      <c r="G488" s="31">
        <v>-35.54</v>
      </c>
      <c r="H488" s="31"/>
      <c r="I488" s="31">
        <v>11.7</v>
      </c>
      <c r="J488" s="31">
        <v>34.14</v>
      </c>
      <c r="K488" s="31">
        <v>-0.82</v>
      </c>
      <c r="L488" s="31">
        <v>-6.94</v>
      </c>
      <c r="M488" s="31">
        <v>-35.619999999999997</v>
      </c>
      <c r="N488" s="31"/>
      <c r="O488" s="33">
        <v>585423</v>
      </c>
      <c r="P488" s="31">
        <v>444881</v>
      </c>
      <c r="Q488" s="31">
        <v>503253</v>
      </c>
      <c r="R488" s="31">
        <v>403309</v>
      </c>
      <c r="S488" s="31">
        <v>259989</v>
      </c>
      <c r="T488" s="31"/>
    </row>
    <row r="489" spans="1:20">
      <c r="A489" s="2" t="s">
        <v>514</v>
      </c>
      <c r="B489" s="31" t="s">
        <v>4308</v>
      </c>
      <c r="C489" s="31">
        <v>-10.84</v>
      </c>
      <c r="D489" s="31">
        <v>17.32</v>
      </c>
      <c r="E489" s="31">
        <v>-5.96</v>
      </c>
      <c r="F489" s="31">
        <v>4.7699999999999996</v>
      </c>
      <c r="G489" s="31">
        <v>-9.68</v>
      </c>
      <c r="H489" s="31"/>
      <c r="I489" s="31">
        <v>-4.95</v>
      </c>
      <c r="J489" s="31">
        <v>20.62</v>
      </c>
      <c r="K489" s="31">
        <v>3.48</v>
      </c>
      <c r="L489" s="31">
        <v>2.0499999999999998</v>
      </c>
      <c r="M489" s="31">
        <v>-5.1100000000000003</v>
      </c>
      <c r="N489" s="31"/>
      <c r="O489" s="33">
        <v>4236093</v>
      </c>
      <c r="P489" s="31">
        <v>4969772</v>
      </c>
      <c r="Q489" s="31">
        <v>4673729</v>
      </c>
      <c r="R489" s="31">
        <v>4896850</v>
      </c>
      <c r="S489" s="31">
        <v>4422943</v>
      </c>
      <c r="T489" s="31"/>
    </row>
    <row r="490" spans="1:20">
      <c r="A490" s="2" t="s">
        <v>515</v>
      </c>
      <c r="B490" s="31" t="s">
        <v>4309</v>
      </c>
      <c r="C490" s="31">
        <v>25.72</v>
      </c>
      <c r="D490" s="31">
        <v>-6.03</v>
      </c>
      <c r="E490" s="31">
        <v>-1.9</v>
      </c>
      <c r="F490" s="31">
        <v>45.1</v>
      </c>
      <c r="G490" s="31">
        <v>-41.83</v>
      </c>
      <c r="H490" s="31"/>
      <c r="I490" s="31">
        <v>34.200000000000003</v>
      </c>
      <c r="J490" s="31">
        <v>-0.79</v>
      </c>
      <c r="K490" s="31">
        <v>-18.600000000000001</v>
      </c>
      <c r="L490" s="31">
        <v>9.16</v>
      </c>
      <c r="M490" s="31">
        <v>27.51</v>
      </c>
      <c r="N490" s="31"/>
      <c r="O490" s="33">
        <v>3425609</v>
      </c>
      <c r="P490" s="31">
        <v>3219041</v>
      </c>
      <c r="Q490" s="31">
        <v>3157889</v>
      </c>
      <c r="R490" s="31">
        <v>4582179</v>
      </c>
      <c r="S490" s="31">
        <v>2665608</v>
      </c>
      <c r="T490" s="31"/>
    </row>
    <row r="491" spans="1:20">
      <c r="A491" s="2" t="s">
        <v>516</v>
      </c>
      <c r="B491" s="31" t="s">
        <v>4310</v>
      </c>
      <c r="C491" s="31">
        <v>-4.08</v>
      </c>
      <c r="D491" s="31">
        <v>-1.02</v>
      </c>
      <c r="E491" s="31">
        <v>7.34</v>
      </c>
      <c r="F491" s="31">
        <v>4.0199999999999996</v>
      </c>
      <c r="G491" s="31">
        <v>5.31</v>
      </c>
      <c r="H491" s="31"/>
      <c r="I491" s="31">
        <v>-35.75</v>
      </c>
      <c r="J491" s="31">
        <v>-30.39</v>
      </c>
      <c r="K491" s="31">
        <v>-25.61</v>
      </c>
      <c r="L491" s="31">
        <v>-18.829999999999998</v>
      </c>
      <c r="M491" s="31">
        <v>-19.010000000000002</v>
      </c>
      <c r="N491" s="31"/>
      <c r="O491" s="33">
        <v>1504192</v>
      </c>
      <c r="P491" s="31">
        <v>1488867</v>
      </c>
      <c r="Q491" s="31">
        <v>1598182</v>
      </c>
      <c r="R491" s="31">
        <v>1662430</v>
      </c>
      <c r="S491" s="31">
        <v>1750726</v>
      </c>
      <c r="T491" s="31"/>
    </row>
    <row r="492" spans="1:20">
      <c r="A492" s="2" t="s">
        <v>517</v>
      </c>
      <c r="B492" s="31" t="s">
        <v>4311</v>
      </c>
      <c r="C492" s="31">
        <v>8.31</v>
      </c>
      <c r="D492" s="31">
        <v>6.33</v>
      </c>
      <c r="E492" s="31">
        <v>-2.95</v>
      </c>
      <c r="F492" s="31">
        <v>1.94</v>
      </c>
      <c r="G492" s="31">
        <v>-20.81</v>
      </c>
      <c r="H492" s="31">
        <v>-5.58</v>
      </c>
      <c r="I492" s="31">
        <v>-8.83</v>
      </c>
      <c r="J492" s="31">
        <v>1.71</v>
      </c>
      <c r="K492" s="31">
        <v>9.81</v>
      </c>
      <c r="L492" s="31">
        <v>17.489999999999998</v>
      </c>
      <c r="M492" s="31">
        <v>7.3</v>
      </c>
      <c r="N492" s="31">
        <v>29.94</v>
      </c>
      <c r="O492" s="33">
        <v>1615679</v>
      </c>
      <c r="P492" s="31">
        <v>1718015</v>
      </c>
      <c r="Q492" s="31">
        <v>1667416</v>
      </c>
      <c r="R492" s="31">
        <v>1699697</v>
      </c>
      <c r="S492" s="31">
        <v>1346075</v>
      </c>
      <c r="T492" s="31">
        <v>1270929</v>
      </c>
    </row>
    <row r="493" spans="1:20">
      <c r="A493" s="2" t="s">
        <v>518</v>
      </c>
      <c r="B493" s="31" t="s">
        <v>4312</v>
      </c>
      <c r="C493" s="31">
        <v>6.4</v>
      </c>
      <c r="D493" s="31">
        <v>-1.08</v>
      </c>
      <c r="E493" s="31">
        <v>2.21</v>
      </c>
      <c r="F493" s="31">
        <v>7.02</v>
      </c>
      <c r="G493" s="31">
        <v>-0.68</v>
      </c>
      <c r="H493" s="31"/>
      <c r="I493" s="31">
        <v>5.87</v>
      </c>
      <c r="J493" s="31">
        <v>3.93</v>
      </c>
      <c r="K493" s="31">
        <v>5.07</v>
      </c>
      <c r="L493" s="31">
        <v>-1.1399999999999999</v>
      </c>
      <c r="M493" s="31">
        <v>1.1100000000000001</v>
      </c>
      <c r="N493" s="31"/>
      <c r="O493" s="33">
        <v>266529</v>
      </c>
      <c r="P493" s="31">
        <v>263660</v>
      </c>
      <c r="Q493" s="31">
        <v>269480</v>
      </c>
      <c r="R493" s="31">
        <v>288404</v>
      </c>
      <c r="S493" s="31">
        <v>286433</v>
      </c>
      <c r="T493" s="31"/>
    </row>
    <row r="494" spans="1:20">
      <c r="A494" s="2" t="s">
        <v>519</v>
      </c>
      <c r="B494" s="31" t="s">
        <v>4313</v>
      </c>
      <c r="C494" s="31">
        <v>-39.15</v>
      </c>
      <c r="D494" s="31">
        <v>-4.9400000000000004</v>
      </c>
      <c r="E494" s="31">
        <v>2.92</v>
      </c>
      <c r="F494" s="31">
        <v>6.62</v>
      </c>
      <c r="G494" s="31">
        <v>3.54</v>
      </c>
      <c r="H494" s="31"/>
      <c r="I494" s="31">
        <v>47.54</v>
      </c>
      <c r="J494" s="31">
        <v>24.91</v>
      </c>
      <c r="K494" s="31">
        <v>37.840000000000003</v>
      </c>
      <c r="L494" s="31">
        <v>40.85</v>
      </c>
      <c r="M494" s="31">
        <v>33.43</v>
      </c>
      <c r="N494" s="31"/>
      <c r="O494" s="33">
        <v>201008</v>
      </c>
      <c r="P494" s="31">
        <v>191086</v>
      </c>
      <c r="Q494" s="31">
        <v>196667</v>
      </c>
      <c r="R494" s="31">
        <v>209695</v>
      </c>
      <c r="S494" s="31">
        <v>217124</v>
      </c>
      <c r="T494" s="31"/>
    </row>
    <row r="495" spans="1:20">
      <c r="A495" s="2" t="s">
        <v>520</v>
      </c>
      <c r="B495" s="31" t="s">
        <v>4314</v>
      </c>
      <c r="C495" s="31">
        <v>3.37</v>
      </c>
      <c r="D495" s="31">
        <v>-8.67</v>
      </c>
      <c r="E495" s="31">
        <v>11.23</v>
      </c>
      <c r="F495" s="31">
        <v>-7.66</v>
      </c>
      <c r="G495" s="31">
        <v>3.6</v>
      </c>
      <c r="H495" s="31"/>
      <c r="I495" s="31">
        <v>-5.85</v>
      </c>
      <c r="J495" s="31">
        <v>-2.06</v>
      </c>
      <c r="K495" s="31">
        <v>-10.8</v>
      </c>
      <c r="L495" s="31">
        <v>-16.04</v>
      </c>
      <c r="M495" s="31">
        <v>-16.97</v>
      </c>
      <c r="N495" s="31"/>
      <c r="O495" s="33">
        <v>316145</v>
      </c>
      <c r="P495" s="31">
        <v>288745</v>
      </c>
      <c r="Q495" s="31">
        <v>321160</v>
      </c>
      <c r="R495" s="31">
        <v>296568</v>
      </c>
      <c r="S495" s="31">
        <v>307255</v>
      </c>
      <c r="T495" s="31"/>
    </row>
    <row r="496" spans="1:20">
      <c r="A496" s="2" t="s">
        <v>521</v>
      </c>
      <c r="B496" s="31" t="s">
        <v>4315</v>
      </c>
      <c r="C496" s="31">
        <v>-5.33</v>
      </c>
      <c r="D496" s="31">
        <v>0.34</v>
      </c>
      <c r="E496" s="31">
        <v>13.63</v>
      </c>
      <c r="F496" s="31">
        <v>-5.79</v>
      </c>
      <c r="G496" s="31">
        <v>-10.58</v>
      </c>
      <c r="H496" s="31"/>
      <c r="I496" s="31">
        <v>52.85</v>
      </c>
      <c r="J496" s="31">
        <v>32.799999999999997</v>
      </c>
      <c r="K496" s="31">
        <v>38.43</v>
      </c>
      <c r="L496" s="31">
        <v>36.200000000000003</v>
      </c>
      <c r="M496" s="31">
        <v>18.059999999999999</v>
      </c>
      <c r="N496" s="31"/>
      <c r="O496" s="33">
        <v>702305</v>
      </c>
      <c r="P496" s="31">
        <v>704694</v>
      </c>
      <c r="Q496" s="31">
        <v>800760</v>
      </c>
      <c r="R496" s="31">
        <v>754367</v>
      </c>
      <c r="S496" s="31">
        <v>674573</v>
      </c>
      <c r="T496" s="31"/>
    </row>
    <row r="497" spans="1:20">
      <c r="A497" s="2" t="s">
        <v>522</v>
      </c>
      <c r="B497" s="31" t="s">
        <v>4316</v>
      </c>
      <c r="C497" s="31">
        <v>6.83</v>
      </c>
      <c r="D497" s="31">
        <v>-2.31</v>
      </c>
      <c r="E497" s="31">
        <v>9.9600000000000009</v>
      </c>
      <c r="F497" s="31">
        <v>-3.96</v>
      </c>
      <c r="G497" s="31">
        <v>6.28</v>
      </c>
      <c r="H497" s="31"/>
      <c r="I497" s="31">
        <v>19.829999999999998</v>
      </c>
      <c r="J497" s="31">
        <v>11.8</v>
      </c>
      <c r="K497" s="31">
        <v>11.59</v>
      </c>
      <c r="L497" s="31">
        <v>-4.67</v>
      </c>
      <c r="M497" s="31">
        <v>34.770000000000003</v>
      </c>
      <c r="N497" s="31"/>
      <c r="O497" s="33">
        <v>1567324</v>
      </c>
      <c r="P497" s="31">
        <v>1531146</v>
      </c>
      <c r="Q497" s="31">
        <v>1683603</v>
      </c>
      <c r="R497" s="31">
        <v>1616960</v>
      </c>
      <c r="S497" s="31">
        <v>1718473</v>
      </c>
      <c r="T497" s="31"/>
    </row>
    <row r="498" spans="1:20">
      <c r="A498" s="2" t="s">
        <v>523</v>
      </c>
      <c r="B498" s="31" t="s">
        <v>4317</v>
      </c>
      <c r="C498" s="31">
        <v>-21.97</v>
      </c>
      <c r="D498" s="31">
        <v>25.51</v>
      </c>
      <c r="E498" s="31">
        <v>-4.6399999999999997</v>
      </c>
      <c r="F498" s="31">
        <v>17.28</v>
      </c>
      <c r="G498" s="31">
        <v>1.94</v>
      </c>
      <c r="H498" s="31"/>
      <c r="I498" s="31">
        <v>4.5</v>
      </c>
      <c r="J498" s="31">
        <v>19.329999999999998</v>
      </c>
      <c r="K498" s="31">
        <v>18.100000000000001</v>
      </c>
      <c r="L498" s="31">
        <v>16.899999999999999</v>
      </c>
      <c r="M498" s="31">
        <v>-0.55000000000000004</v>
      </c>
      <c r="N498" s="31"/>
      <c r="O498" s="33">
        <v>2945566</v>
      </c>
      <c r="P498" s="31">
        <v>3696855</v>
      </c>
      <c r="Q498" s="31">
        <v>3525191</v>
      </c>
      <c r="R498" s="31">
        <v>4134393</v>
      </c>
      <c r="S498" s="31">
        <v>4214581</v>
      </c>
      <c r="T498" s="31"/>
    </row>
    <row r="499" spans="1:20">
      <c r="A499" s="2" t="s">
        <v>524</v>
      </c>
      <c r="B499" s="31" t="s">
        <v>4318</v>
      </c>
      <c r="C499" s="31">
        <v>21.97</v>
      </c>
      <c r="D499" s="31">
        <v>-19.559999999999999</v>
      </c>
      <c r="E499" s="31">
        <v>5.17</v>
      </c>
      <c r="F499" s="31">
        <v>3.21</v>
      </c>
      <c r="G499" s="31">
        <v>0.7</v>
      </c>
      <c r="H499" s="31"/>
      <c r="I499" s="31">
        <v>26.56</v>
      </c>
      <c r="J499" s="31">
        <v>5.47</v>
      </c>
      <c r="K499" s="31">
        <v>10.029999999999999</v>
      </c>
      <c r="L499" s="31">
        <v>6.49</v>
      </c>
      <c r="M499" s="31">
        <v>4.96</v>
      </c>
      <c r="N499" s="31"/>
      <c r="O499" s="33">
        <v>24709</v>
      </c>
      <c r="P499" s="31">
        <v>19877</v>
      </c>
      <c r="Q499" s="31">
        <v>20905</v>
      </c>
      <c r="R499" s="31">
        <v>21576</v>
      </c>
      <c r="S499" s="31">
        <v>21728</v>
      </c>
      <c r="T499" s="31"/>
    </row>
    <row r="500" spans="1:20">
      <c r="A500" s="2" t="s">
        <v>525</v>
      </c>
      <c r="B500" s="31" t="s">
        <v>4319</v>
      </c>
      <c r="C500" s="31">
        <v>-9.9700000000000006</v>
      </c>
      <c r="D500" s="31">
        <v>29.74</v>
      </c>
      <c r="E500" s="31">
        <v>-17.649999999999999</v>
      </c>
      <c r="F500" s="31">
        <v>5.94</v>
      </c>
      <c r="G500" s="31">
        <v>-10.41</v>
      </c>
      <c r="H500" s="31"/>
      <c r="I500" s="31">
        <v>-14.95</v>
      </c>
      <c r="J500" s="31">
        <v>0.28000000000000003</v>
      </c>
      <c r="K500" s="31">
        <v>2.17</v>
      </c>
      <c r="L500" s="31">
        <v>4.9800000000000004</v>
      </c>
      <c r="M500" s="31">
        <v>-3.84</v>
      </c>
      <c r="N500" s="31"/>
      <c r="O500" s="33">
        <v>104580</v>
      </c>
      <c r="P500" s="31">
        <v>135684</v>
      </c>
      <c r="Q500" s="31">
        <v>111730</v>
      </c>
      <c r="R500" s="31">
        <v>118362</v>
      </c>
      <c r="S500" s="31">
        <v>106041</v>
      </c>
      <c r="T500" s="31"/>
    </row>
    <row r="501" spans="1:20">
      <c r="A501" s="2" t="s">
        <v>526</v>
      </c>
      <c r="B501" s="31" t="s">
        <v>4320</v>
      </c>
      <c r="C501" s="31">
        <v>7.23</v>
      </c>
      <c r="D501" s="31">
        <v>18.829999999999998</v>
      </c>
      <c r="E501" s="31">
        <v>-17.34</v>
      </c>
      <c r="F501" s="31">
        <v>9.49</v>
      </c>
      <c r="G501" s="31">
        <v>7.91</v>
      </c>
      <c r="H501" s="31"/>
      <c r="I501" s="31">
        <v>-13.92</v>
      </c>
      <c r="J501" s="31">
        <v>38.76</v>
      </c>
      <c r="K501" s="31">
        <v>3.23</v>
      </c>
      <c r="L501" s="31">
        <v>-3.2</v>
      </c>
      <c r="M501" s="31">
        <v>-19.010000000000002</v>
      </c>
      <c r="N501" s="31"/>
      <c r="O501" s="33">
        <v>111581</v>
      </c>
      <c r="P501" s="31">
        <v>132589</v>
      </c>
      <c r="Q501" s="31">
        <v>109594</v>
      </c>
      <c r="R501" s="31">
        <v>119998</v>
      </c>
      <c r="S501" s="31">
        <v>129487</v>
      </c>
      <c r="T501" s="31"/>
    </row>
    <row r="502" spans="1:20">
      <c r="A502" s="2" t="s">
        <v>527</v>
      </c>
      <c r="B502" s="31" t="s">
        <v>4321</v>
      </c>
      <c r="C502" s="31">
        <v>-19.64</v>
      </c>
      <c r="D502" s="31">
        <v>16.91</v>
      </c>
      <c r="E502" s="31">
        <v>17.34</v>
      </c>
      <c r="F502" s="31">
        <v>-7.06</v>
      </c>
      <c r="G502" s="31">
        <v>-26.6</v>
      </c>
      <c r="H502" s="31"/>
      <c r="I502" s="31">
        <v>2.73</v>
      </c>
      <c r="J502" s="31">
        <v>-7.32</v>
      </c>
      <c r="K502" s="31">
        <v>-2.73</v>
      </c>
      <c r="L502" s="31">
        <v>-2.37</v>
      </c>
      <c r="M502" s="31">
        <v>-16.559999999999999</v>
      </c>
      <c r="N502" s="31"/>
      <c r="O502" s="33">
        <v>172793</v>
      </c>
      <c r="P502" s="31">
        <v>202020</v>
      </c>
      <c r="Q502" s="31">
        <v>237055</v>
      </c>
      <c r="R502" s="31">
        <v>220320</v>
      </c>
      <c r="S502" s="31">
        <v>161712</v>
      </c>
      <c r="T502" s="31"/>
    </row>
    <row r="503" spans="1:20">
      <c r="A503" s="2" t="s">
        <v>528</v>
      </c>
      <c r="B503" s="31" t="s">
        <v>4322</v>
      </c>
      <c r="C503" s="31">
        <v>-41.82</v>
      </c>
      <c r="D503" s="31">
        <v>1.66</v>
      </c>
      <c r="E503" s="31">
        <v>6.97</v>
      </c>
      <c r="F503" s="31">
        <v>2.33</v>
      </c>
      <c r="G503" s="31">
        <v>-8.8000000000000007</v>
      </c>
      <c r="H503" s="31"/>
      <c r="I503" s="31">
        <v>0.89</v>
      </c>
      <c r="J503" s="31">
        <v>2.8</v>
      </c>
      <c r="K503" s="31">
        <v>6.63</v>
      </c>
      <c r="L503" s="31">
        <v>1.98</v>
      </c>
      <c r="M503" s="31">
        <v>5.21</v>
      </c>
      <c r="N503" s="31"/>
      <c r="O503" s="33">
        <v>29160</v>
      </c>
      <c r="P503" s="31">
        <v>29644</v>
      </c>
      <c r="Q503" s="31">
        <v>31711</v>
      </c>
      <c r="R503" s="31">
        <v>32451</v>
      </c>
      <c r="S503" s="31">
        <v>29596</v>
      </c>
      <c r="T503" s="31"/>
    </row>
    <row r="504" spans="1:20">
      <c r="A504" s="2" t="s">
        <v>529</v>
      </c>
      <c r="B504" s="31" t="s">
        <v>4323</v>
      </c>
      <c r="C504" s="31">
        <v>-5.37</v>
      </c>
      <c r="D504" s="31">
        <v>2.77</v>
      </c>
      <c r="E504" s="31">
        <v>12.13</v>
      </c>
      <c r="F504" s="31">
        <v>13.75</v>
      </c>
      <c r="G504" s="31">
        <v>-1.1200000000000001</v>
      </c>
      <c r="H504" s="31"/>
      <c r="I504" s="31">
        <v>0.41</v>
      </c>
      <c r="J504" s="31">
        <v>12.2</v>
      </c>
      <c r="K504" s="31">
        <v>7.36</v>
      </c>
      <c r="L504" s="31">
        <v>2.35</v>
      </c>
      <c r="M504" s="31">
        <v>-9.5299999999999994</v>
      </c>
      <c r="N504" s="31"/>
      <c r="O504" s="33">
        <v>523559</v>
      </c>
      <c r="P504" s="31">
        <v>538046</v>
      </c>
      <c r="Q504" s="31">
        <v>603329</v>
      </c>
      <c r="R504" s="31">
        <v>686277</v>
      </c>
      <c r="S504" s="31">
        <v>678572</v>
      </c>
      <c r="T504" s="31"/>
    </row>
    <row r="505" spans="1:20">
      <c r="A505" s="2" t="s">
        <v>530</v>
      </c>
      <c r="B505" s="31" t="s">
        <v>4324</v>
      </c>
      <c r="C505" s="31">
        <v>-40.69</v>
      </c>
      <c r="D505" s="31">
        <v>-1.53</v>
      </c>
      <c r="E505" s="31">
        <v>-40.82</v>
      </c>
      <c r="F505" s="31">
        <v>10.42</v>
      </c>
      <c r="G505" s="31">
        <v>18.77</v>
      </c>
      <c r="H505" s="31"/>
      <c r="I505" s="31">
        <v>34.229999999999997</v>
      </c>
      <c r="J505" s="31">
        <v>58.81</v>
      </c>
      <c r="K505" s="31">
        <v>-29.5</v>
      </c>
      <c r="L505" s="31">
        <v>-21.39</v>
      </c>
      <c r="M505" s="31">
        <v>-32.659999999999997</v>
      </c>
      <c r="N505" s="31"/>
      <c r="O505" s="33">
        <v>45985</v>
      </c>
      <c r="P505" s="31">
        <v>45282</v>
      </c>
      <c r="Q505" s="31">
        <v>26800</v>
      </c>
      <c r="R505" s="31">
        <v>29593</v>
      </c>
      <c r="S505" s="31">
        <v>35147</v>
      </c>
      <c r="T505" s="31"/>
    </row>
    <row r="506" spans="1:20">
      <c r="A506" s="2" t="s">
        <v>531</v>
      </c>
      <c r="B506" s="31" t="s">
        <v>4325</v>
      </c>
      <c r="C506" s="31">
        <v>-40.549999999999997</v>
      </c>
      <c r="D506" s="31">
        <v>-71.02</v>
      </c>
      <c r="E506" s="31">
        <v>-100</v>
      </c>
      <c r="F506" s="31"/>
      <c r="G506" s="31">
        <v>59.08</v>
      </c>
      <c r="H506" s="31"/>
      <c r="I506" s="31">
        <v>41.86</v>
      </c>
      <c r="J506" s="31">
        <v>1.36</v>
      </c>
      <c r="K506" s="31">
        <v>-100</v>
      </c>
      <c r="L506" s="31">
        <v>3131.68</v>
      </c>
      <c r="M506" s="31">
        <v>13058.38</v>
      </c>
      <c r="N506" s="31"/>
      <c r="O506" s="33">
        <v>235087</v>
      </c>
      <c r="P506" s="31">
        <v>68125</v>
      </c>
      <c r="Q506" s="31">
        <v>0</v>
      </c>
      <c r="R506" s="31">
        <v>30604</v>
      </c>
      <c r="S506" s="31">
        <v>48686</v>
      </c>
      <c r="T506" s="31"/>
    </row>
    <row r="507" spans="1:20">
      <c r="A507" s="2" t="s">
        <v>532</v>
      </c>
      <c r="B507" s="31" t="s">
        <v>4326</v>
      </c>
      <c r="C507" s="31">
        <v>-20.91</v>
      </c>
      <c r="D507" s="31">
        <v>32.32</v>
      </c>
      <c r="E507" s="31">
        <v>-20.14</v>
      </c>
      <c r="F507" s="31">
        <v>1.17</v>
      </c>
      <c r="G507" s="31">
        <v>24.21</v>
      </c>
      <c r="H507" s="31"/>
      <c r="I507" s="31">
        <v>-12.54</v>
      </c>
      <c r="J507" s="31">
        <v>-3.47</v>
      </c>
      <c r="K507" s="31">
        <v>-15.32</v>
      </c>
      <c r="L507" s="31">
        <v>-12.61</v>
      </c>
      <c r="M507" s="31">
        <v>-31.96</v>
      </c>
      <c r="N507" s="31"/>
      <c r="O507" s="33">
        <v>122640</v>
      </c>
      <c r="P507" s="31">
        <v>162281</v>
      </c>
      <c r="Q507" s="31">
        <v>129597</v>
      </c>
      <c r="R507" s="31">
        <v>131108</v>
      </c>
      <c r="S507" s="31">
        <v>162849</v>
      </c>
      <c r="T507" s="31"/>
    </row>
    <row r="508" spans="1:20">
      <c r="A508" s="2" t="s">
        <v>533</v>
      </c>
      <c r="B508" s="31" t="s">
        <v>4327</v>
      </c>
      <c r="C508" s="31">
        <v>-49.94</v>
      </c>
      <c r="D508" s="31">
        <v>26.77</v>
      </c>
      <c r="E508" s="31">
        <v>-20.45</v>
      </c>
      <c r="F508" s="31">
        <v>-0.54</v>
      </c>
      <c r="G508" s="31">
        <v>-19.29</v>
      </c>
      <c r="H508" s="31"/>
      <c r="I508" s="31">
        <v>-25.78</v>
      </c>
      <c r="J508" s="31">
        <v>10.78</v>
      </c>
      <c r="K508" s="31">
        <v>-16.12</v>
      </c>
      <c r="L508" s="31">
        <v>-7.54</v>
      </c>
      <c r="M508" s="31">
        <v>-49.12</v>
      </c>
      <c r="N508" s="31"/>
      <c r="O508" s="33">
        <v>34858</v>
      </c>
      <c r="P508" s="31">
        <v>44191</v>
      </c>
      <c r="Q508" s="31">
        <v>35152</v>
      </c>
      <c r="R508" s="31">
        <v>34963</v>
      </c>
      <c r="S508" s="31">
        <v>28218</v>
      </c>
      <c r="T508" s="31"/>
    </row>
    <row r="509" spans="1:20">
      <c r="A509" s="2" t="s">
        <v>534</v>
      </c>
      <c r="B509" s="31" t="s">
        <v>4328</v>
      </c>
      <c r="C509" s="31">
        <v>-2.74</v>
      </c>
      <c r="D509" s="31">
        <v>-0.88</v>
      </c>
      <c r="E509" s="31">
        <v>0.35</v>
      </c>
      <c r="F509" s="31">
        <v>2.2599999999999998</v>
      </c>
      <c r="G509" s="31">
        <v>-7.36</v>
      </c>
      <c r="H509" s="31"/>
      <c r="I509" s="31">
        <v>-10.68</v>
      </c>
      <c r="J509" s="31">
        <v>-9.1300000000000008</v>
      </c>
      <c r="K509" s="31">
        <v>-11.2</v>
      </c>
      <c r="L509" s="31">
        <v>-14.59</v>
      </c>
      <c r="M509" s="31">
        <v>-16.059999999999999</v>
      </c>
      <c r="N509" s="31"/>
      <c r="O509" s="33">
        <v>1445749</v>
      </c>
      <c r="P509" s="31">
        <v>1433030</v>
      </c>
      <c r="Q509" s="31">
        <v>1438094</v>
      </c>
      <c r="R509" s="31">
        <v>1470617</v>
      </c>
      <c r="S509" s="31">
        <v>1362372</v>
      </c>
      <c r="T509" s="31"/>
    </row>
    <row r="510" spans="1:20">
      <c r="A510" s="2" t="s">
        <v>535</v>
      </c>
      <c r="B510" s="31" t="s">
        <v>4329</v>
      </c>
      <c r="C510" s="31">
        <v>51.08</v>
      </c>
      <c r="D510" s="31">
        <v>44.72</v>
      </c>
      <c r="E510" s="31">
        <v>-9.9499999999999993</v>
      </c>
      <c r="F510" s="31">
        <v>66.09</v>
      </c>
      <c r="G510" s="31">
        <v>-32.29</v>
      </c>
      <c r="H510" s="31"/>
      <c r="I510" s="31">
        <v>-86.61</v>
      </c>
      <c r="J510" s="31">
        <v>-62.13</v>
      </c>
      <c r="K510" s="31">
        <v>-21.87</v>
      </c>
      <c r="L510" s="31">
        <v>65.709999999999994</v>
      </c>
      <c r="M510" s="31">
        <v>36.369999999999997</v>
      </c>
      <c r="N510" s="31"/>
      <c r="O510" s="33">
        <v>10950</v>
      </c>
      <c r="P510" s="31">
        <v>15847</v>
      </c>
      <c r="Q510" s="31">
        <v>14271</v>
      </c>
      <c r="R510" s="31">
        <v>23702</v>
      </c>
      <c r="S510" s="31">
        <v>16049</v>
      </c>
      <c r="T510" s="31"/>
    </row>
    <row r="511" spans="1:20">
      <c r="A511" s="2" t="s">
        <v>536</v>
      </c>
      <c r="B511" s="31" t="s">
        <v>4330</v>
      </c>
      <c r="C511" s="31">
        <v>9.14</v>
      </c>
      <c r="D511" s="31">
        <v>-20.75</v>
      </c>
      <c r="E511" s="31">
        <v>15.22</v>
      </c>
      <c r="F511" s="31">
        <v>-10.72</v>
      </c>
      <c r="G511" s="31">
        <v>4.82</v>
      </c>
      <c r="H511" s="31"/>
      <c r="I511" s="31">
        <v>0.19</v>
      </c>
      <c r="J511" s="31">
        <v>-14.15</v>
      </c>
      <c r="K511" s="31">
        <v>-41.22</v>
      </c>
      <c r="L511" s="31">
        <v>-4.78</v>
      </c>
      <c r="M511" s="31">
        <v>-22.89</v>
      </c>
      <c r="N511" s="31"/>
      <c r="O511" s="33">
        <v>48778</v>
      </c>
      <c r="P511" s="31">
        <v>38655</v>
      </c>
      <c r="Q511" s="31">
        <v>44538</v>
      </c>
      <c r="R511" s="31">
        <v>39762</v>
      </c>
      <c r="S511" s="31">
        <v>41677</v>
      </c>
      <c r="T511" s="31"/>
    </row>
    <row r="512" spans="1:20">
      <c r="A512" s="2" t="s">
        <v>537</v>
      </c>
      <c r="B512" s="31" t="s">
        <v>4331</v>
      </c>
      <c r="C512" s="31">
        <v>-23.01</v>
      </c>
      <c r="D512" s="31">
        <v>13.09</v>
      </c>
      <c r="E512" s="31">
        <v>1.55</v>
      </c>
      <c r="F512" s="31">
        <v>5.34</v>
      </c>
      <c r="G512" s="31">
        <v>2.99</v>
      </c>
      <c r="H512" s="31"/>
      <c r="I512" s="31">
        <v>-2.09</v>
      </c>
      <c r="J512" s="31">
        <v>14.3</v>
      </c>
      <c r="K512" s="31">
        <v>11.11</v>
      </c>
      <c r="L512" s="31">
        <v>7.4</v>
      </c>
      <c r="M512" s="31">
        <v>-1.72</v>
      </c>
      <c r="N512" s="31"/>
      <c r="O512" s="33">
        <v>1746013</v>
      </c>
      <c r="P512" s="31">
        <v>1974581</v>
      </c>
      <c r="Q512" s="31">
        <v>2005094</v>
      </c>
      <c r="R512" s="31">
        <v>2112183</v>
      </c>
      <c r="S512" s="31">
        <v>2175432</v>
      </c>
      <c r="T512" s="31"/>
    </row>
    <row r="513" spans="1:20">
      <c r="A513" s="2" t="s">
        <v>538</v>
      </c>
      <c r="B513" s="31" t="s">
        <v>4332</v>
      </c>
      <c r="C513" s="31">
        <v>-23.6</v>
      </c>
      <c r="D513" s="31">
        <v>11.88</v>
      </c>
      <c r="E513" s="31">
        <v>-5.74</v>
      </c>
      <c r="F513" s="31">
        <v>2.85</v>
      </c>
      <c r="G513" s="31">
        <v>-3.79</v>
      </c>
      <c r="H513" s="31"/>
      <c r="I513" s="31">
        <v>-8.65</v>
      </c>
      <c r="J513" s="31">
        <v>8.23</v>
      </c>
      <c r="K513" s="31">
        <v>6.74</v>
      </c>
      <c r="L513" s="31">
        <v>-2.12</v>
      </c>
      <c r="M513" s="31">
        <v>-30.02</v>
      </c>
      <c r="N513" s="31"/>
      <c r="O513" s="33">
        <v>456469</v>
      </c>
      <c r="P513" s="31">
        <v>510682</v>
      </c>
      <c r="Q513" s="31">
        <v>481353</v>
      </c>
      <c r="R513" s="31">
        <v>495057</v>
      </c>
      <c r="S513" s="31">
        <v>476289</v>
      </c>
      <c r="T513" s="31"/>
    </row>
    <row r="514" spans="1:20">
      <c r="A514" s="2" t="s">
        <v>539</v>
      </c>
      <c r="B514" s="31" t="s">
        <v>4333</v>
      </c>
      <c r="C514" s="31">
        <v>1.17</v>
      </c>
      <c r="D514" s="31">
        <v>20.69</v>
      </c>
      <c r="E514" s="31">
        <v>-14.81</v>
      </c>
      <c r="F514" s="31">
        <v>-9.6999999999999993</v>
      </c>
      <c r="G514" s="31">
        <v>-3.54</v>
      </c>
      <c r="H514" s="31"/>
      <c r="I514" s="31">
        <v>-8.42</v>
      </c>
      <c r="J514" s="31">
        <v>23.08</v>
      </c>
      <c r="K514" s="31">
        <v>7.16</v>
      </c>
      <c r="L514" s="31">
        <v>9.33</v>
      </c>
      <c r="M514" s="31">
        <v>-9.91</v>
      </c>
      <c r="N514" s="31"/>
      <c r="O514" s="33">
        <v>2410822</v>
      </c>
      <c r="P514" s="31">
        <v>2909705</v>
      </c>
      <c r="Q514" s="31">
        <v>2478688</v>
      </c>
      <c r="R514" s="31">
        <v>2238268</v>
      </c>
      <c r="S514" s="31">
        <v>2158940</v>
      </c>
      <c r="T514" s="31"/>
    </row>
    <row r="515" spans="1:20">
      <c r="A515" s="2" t="s">
        <v>540</v>
      </c>
      <c r="B515" s="31" t="s">
        <v>4334</v>
      </c>
      <c r="C515" s="31">
        <v>-11.24</v>
      </c>
      <c r="D515" s="31">
        <v>0.92</v>
      </c>
      <c r="E515" s="31">
        <v>2.4700000000000002</v>
      </c>
      <c r="F515" s="31">
        <v>9.01</v>
      </c>
      <c r="G515" s="31">
        <v>1.73</v>
      </c>
      <c r="H515" s="31"/>
      <c r="I515" s="31">
        <v>9.44</v>
      </c>
      <c r="J515" s="31">
        <v>18.510000000000002</v>
      </c>
      <c r="K515" s="31">
        <v>26.38</v>
      </c>
      <c r="L515" s="31">
        <v>19.649999999999999</v>
      </c>
      <c r="M515" s="31">
        <v>31.59</v>
      </c>
      <c r="N515" s="31"/>
      <c r="O515" s="33">
        <v>368657</v>
      </c>
      <c r="P515" s="31">
        <v>372033</v>
      </c>
      <c r="Q515" s="31">
        <v>381232</v>
      </c>
      <c r="R515" s="31">
        <v>415568</v>
      </c>
      <c r="S515" s="31">
        <v>422738</v>
      </c>
      <c r="T515" s="31"/>
    </row>
    <row r="516" spans="1:20">
      <c r="A516" s="2" t="s">
        <v>541</v>
      </c>
      <c r="B516" s="31" t="s">
        <v>4335</v>
      </c>
      <c r="C516" s="31">
        <v>-22.05</v>
      </c>
      <c r="D516" s="31">
        <v>20.51</v>
      </c>
      <c r="E516" s="31">
        <v>-7.24</v>
      </c>
      <c r="F516" s="31">
        <v>-0.43</v>
      </c>
      <c r="G516" s="31">
        <v>6.8</v>
      </c>
      <c r="H516" s="31"/>
      <c r="I516" s="31">
        <v>2.73</v>
      </c>
      <c r="J516" s="31">
        <v>34.83</v>
      </c>
      <c r="K516" s="31">
        <v>15.93</v>
      </c>
      <c r="L516" s="31">
        <v>13.83</v>
      </c>
      <c r="M516" s="31">
        <v>2.64</v>
      </c>
      <c r="N516" s="31"/>
      <c r="O516" s="33">
        <v>120480</v>
      </c>
      <c r="P516" s="31">
        <v>145191</v>
      </c>
      <c r="Q516" s="31">
        <v>134675</v>
      </c>
      <c r="R516" s="31">
        <v>134091</v>
      </c>
      <c r="S516" s="31">
        <v>143207</v>
      </c>
      <c r="T516" s="31"/>
    </row>
    <row r="517" spans="1:20">
      <c r="A517" s="2" t="s">
        <v>542</v>
      </c>
      <c r="B517" s="31" t="s">
        <v>4336</v>
      </c>
      <c r="C517" s="31">
        <v>-11.91</v>
      </c>
      <c r="D517" s="31">
        <v>51.72</v>
      </c>
      <c r="E517" s="31">
        <v>11.92</v>
      </c>
      <c r="F517" s="31">
        <v>7.17</v>
      </c>
      <c r="G517" s="31">
        <v>-27.8</v>
      </c>
      <c r="H517" s="31"/>
      <c r="I517" s="31">
        <v>10.9</v>
      </c>
      <c r="J517" s="31">
        <v>36.68</v>
      </c>
      <c r="K517" s="31">
        <v>-2.54</v>
      </c>
      <c r="L517" s="31">
        <v>6.86</v>
      </c>
      <c r="M517" s="31">
        <v>-23.85</v>
      </c>
      <c r="N517" s="31"/>
      <c r="O517" s="33">
        <v>31263</v>
      </c>
      <c r="P517" s="31">
        <v>47431</v>
      </c>
      <c r="Q517" s="31">
        <v>53085</v>
      </c>
      <c r="R517" s="31">
        <v>56891</v>
      </c>
      <c r="S517" s="31">
        <v>41076</v>
      </c>
      <c r="T517" s="31"/>
    </row>
    <row r="518" spans="1:20">
      <c r="A518" s="2" t="s">
        <v>543</v>
      </c>
      <c r="B518" s="31" t="s">
        <v>4337</v>
      </c>
      <c r="C518" s="31">
        <v>-7.09</v>
      </c>
      <c r="D518" s="31">
        <v>26.07</v>
      </c>
      <c r="E518" s="31">
        <v>12.5</v>
      </c>
      <c r="F518" s="31">
        <v>8.3000000000000007</v>
      </c>
      <c r="G518" s="31">
        <v>-6.24</v>
      </c>
      <c r="H518" s="31"/>
      <c r="I518" s="31">
        <v>-11.29</v>
      </c>
      <c r="J518" s="31">
        <v>7.11</v>
      </c>
      <c r="K518" s="31">
        <v>11.25</v>
      </c>
      <c r="L518" s="31">
        <v>0.38</v>
      </c>
      <c r="M518" s="31">
        <v>-11.05</v>
      </c>
      <c r="N518" s="31"/>
      <c r="O518" s="33">
        <v>351786</v>
      </c>
      <c r="P518" s="31">
        <v>443481</v>
      </c>
      <c r="Q518" s="31">
        <v>498898</v>
      </c>
      <c r="R518" s="31">
        <v>540314</v>
      </c>
      <c r="S518" s="31">
        <v>506605</v>
      </c>
      <c r="T518" s="31"/>
    </row>
    <row r="519" spans="1:20">
      <c r="A519" s="2" t="s">
        <v>544</v>
      </c>
      <c r="B519" s="31" t="s">
        <v>4338</v>
      </c>
      <c r="C519" s="31">
        <v>15.15</v>
      </c>
      <c r="D519" s="31">
        <v>-33.729999999999997</v>
      </c>
      <c r="E519" s="31">
        <v>-10.7</v>
      </c>
      <c r="F519" s="31">
        <v>-1.0900000000000001</v>
      </c>
      <c r="G519" s="31">
        <v>-4.08</v>
      </c>
      <c r="H519" s="31"/>
      <c r="I519" s="31">
        <v>-50.68</v>
      </c>
      <c r="J519" s="31">
        <v>-63.34</v>
      </c>
      <c r="K519" s="31">
        <v>-51.96</v>
      </c>
      <c r="L519" s="31">
        <v>-67.97</v>
      </c>
      <c r="M519" s="31">
        <v>-64.38</v>
      </c>
      <c r="N519" s="31"/>
      <c r="O519" s="33">
        <v>11267</v>
      </c>
      <c r="P519" s="31">
        <v>7467</v>
      </c>
      <c r="Q519" s="31">
        <v>6668</v>
      </c>
      <c r="R519" s="31">
        <v>6595</v>
      </c>
      <c r="S519" s="31">
        <v>6326</v>
      </c>
      <c r="T519" s="31"/>
    </row>
    <row r="520" spans="1:20">
      <c r="A520" s="2" t="s">
        <v>545</v>
      </c>
      <c r="B520" s="31" t="s">
        <v>4339</v>
      </c>
      <c r="C520" s="31">
        <v>5.9</v>
      </c>
      <c r="D520" s="31">
        <v>43.04</v>
      </c>
      <c r="E520" s="31">
        <v>-30.8</v>
      </c>
      <c r="F520" s="31">
        <v>-6.87</v>
      </c>
      <c r="G520" s="31">
        <v>12.2</v>
      </c>
      <c r="H520" s="31"/>
      <c r="I520" s="31">
        <v>4.3899999999999997</v>
      </c>
      <c r="J520" s="31">
        <v>29.34</v>
      </c>
      <c r="K520" s="31">
        <v>-20.95</v>
      </c>
      <c r="L520" s="31">
        <v>22.87</v>
      </c>
      <c r="M520" s="31">
        <v>-2.98</v>
      </c>
      <c r="N520" s="31"/>
      <c r="O520" s="33">
        <v>518087</v>
      </c>
      <c r="P520" s="31">
        <v>741088</v>
      </c>
      <c r="Q520" s="31">
        <v>512828</v>
      </c>
      <c r="R520" s="31">
        <v>477576</v>
      </c>
      <c r="S520" s="31">
        <v>535844</v>
      </c>
      <c r="T520" s="31"/>
    </row>
    <row r="521" spans="1:20">
      <c r="A521" s="2" t="s">
        <v>546</v>
      </c>
      <c r="B521" s="31" t="s">
        <v>4340</v>
      </c>
      <c r="C521" s="31">
        <v>-0.95</v>
      </c>
      <c r="D521" s="31">
        <v>20.64</v>
      </c>
      <c r="E521" s="31">
        <v>-16.420000000000002</v>
      </c>
      <c r="F521" s="31">
        <v>-10.82</v>
      </c>
      <c r="G521" s="31">
        <v>8.31</v>
      </c>
      <c r="H521" s="31"/>
      <c r="I521" s="31">
        <v>14.91</v>
      </c>
      <c r="J521" s="31">
        <v>29.22</v>
      </c>
      <c r="K521" s="31">
        <v>13.38</v>
      </c>
      <c r="L521" s="31">
        <v>18.399999999999999</v>
      </c>
      <c r="M521" s="31">
        <v>-2.39</v>
      </c>
      <c r="N521" s="31"/>
      <c r="O521" s="33">
        <v>704296</v>
      </c>
      <c r="P521" s="31">
        <v>849671</v>
      </c>
      <c r="Q521" s="31">
        <v>710116</v>
      </c>
      <c r="R521" s="31">
        <v>633259</v>
      </c>
      <c r="S521" s="31">
        <v>685880</v>
      </c>
      <c r="T521" s="31"/>
    </row>
    <row r="522" spans="1:20">
      <c r="A522" s="2" t="s">
        <v>547</v>
      </c>
      <c r="B522" s="31" t="s">
        <v>4341</v>
      </c>
      <c r="C522" s="31">
        <v>-14.77</v>
      </c>
      <c r="D522" s="31">
        <v>42.98</v>
      </c>
      <c r="E522" s="31">
        <v>7.69</v>
      </c>
      <c r="F522" s="31">
        <v>11.13</v>
      </c>
      <c r="G522" s="31">
        <v>32.06</v>
      </c>
      <c r="H522" s="31"/>
      <c r="I522" s="31">
        <v>-21.93</v>
      </c>
      <c r="J522" s="31">
        <v>10.39</v>
      </c>
      <c r="K522" s="31">
        <v>-0.42</v>
      </c>
      <c r="L522" s="31">
        <v>-8.4700000000000006</v>
      </c>
      <c r="M522" s="31">
        <v>-7.61</v>
      </c>
      <c r="N522" s="31"/>
      <c r="O522" s="33">
        <v>146037</v>
      </c>
      <c r="P522" s="31">
        <v>208811</v>
      </c>
      <c r="Q522" s="31">
        <v>224866</v>
      </c>
      <c r="R522" s="31">
        <v>249884</v>
      </c>
      <c r="S522" s="31">
        <v>329994</v>
      </c>
      <c r="T522" s="31"/>
    </row>
    <row r="523" spans="1:20">
      <c r="A523" s="2" t="s">
        <v>548</v>
      </c>
      <c r="B523" s="31" t="s">
        <v>4342</v>
      </c>
      <c r="C523" s="31">
        <v>-19.34</v>
      </c>
      <c r="D523" s="31">
        <v>2.95</v>
      </c>
      <c r="E523" s="31">
        <v>-0.62</v>
      </c>
      <c r="F523" s="31">
        <v>5.74</v>
      </c>
      <c r="G523" s="31">
        <v>-3.24</v>
      </c>
      <c r="H523" s="31"/>
      <c r="I523" s="31">
        <v>43.47</v>
      </c>
      <c r="J523" s="31">
        <v>39.4</v>
      </c>
      <c r="K523" s="31">
        <v>38.76</v>
      </c>
      <c r="L523" s="31">
        <v>28.64</v>
      </c>
      <c r="M523" s="31">
        <v>22.25</v>
      </c>
      <c r="N523" s="31"/>
      <c r="O523" s="33">
        <v>156418</v>
      </c>
      <c r="P523" s="31">
        <v>161034</v>
      </c>
      <c r="Q523" s="31">
        <v>160035</v>
      </c>
      <c r="R523" s="31">
        <v>169217</v>
      </c>
      <c r="S523" s="31">
        <v>163728</v>
      </c>
      <c r="T523" s="31"/>
    </row>
    <row r="524" spans="1:20">
      <c r="A524" s="2" t="s">
        <v>549</v>
      </c>
      <c r="B524" s="31" t="s">
        <v>4343</v>
      </c>
      <c r="C524" s="31">
        <v>-12.73</v>
      </c>
      <c r="D524" s="31">
        <v>9.33</v>
      </c>
      <c r="E524" s="31">
        <v>-2.76</v>
      </c>
      <c r="F524" s="31">
        <v>6.64</v>
      </c>
      <c r="G524" s="31">
        <v>1.32</v>
      </c>
      <c r="H524" s="31"/>
      <c r="I524" s="31">
        <v>4.0999999999999996</v>
      </c>
      <c r="J524" s="31">
        <v>15.56</v>
      </c>
      <c r="K524" s="31">
        <v>8.74</v>
      </c>
      <c r="L524" s="31">
        <v>5.97</v>
      </c>
      <c r="M524" s="31">
        <v>-1.1200000000000001</v>
      </c>
      <c r="N524" s="31"/>
      <c r="O524" s="33">
        <v>324550</v>
      </c>
      <c r="P524" s="31">
        <v>354826</v>
      </c>
      <c r="Q524" s="31">
        <v>345017</v>
      </c>
      <c r="R524" s="31">
        <v>367938</v>
      </c>
      <c r="S524" s="31">
        <v>372804</v>
      </c>
      <c r="T524" s="31"/>
    </row>
    <row r="525" spans="1:20">
      <c r="A525" s="2" t="s">
        <v>550</v>
      </c>
      <c r="B525" s="31" t="s">
        <v>4344</v>
      </c>
      <c r="C525" s="31">
        <v>-3.91</v>
      </c>
      <c r="D525" s="31">
        <v>6.23</v>
      </c>
      <c r="E525" s="31">
        <v>0.19</v>
      </c>
      <c r="F525" s="31">
        <v>0.25</v>
      </c>
      <c r="G525" s="31">
        <v>2.41</v>
      </c>
      <c r="H525" s="31"/>
      <c r="I525" s="31">
        <v>7.36</v>
      </c>
      <c r="J525" s="31">
        <v>8.6199999999999992</v>
      </c>
      <c r="K525" s="31">
        <v>11.63</v>
      </c>
      <c r="L525" s="31">
        <v>3.62</v>
      </c>
      <c r="M525" s="31">
        <v>10.1</v>
      </c>
      <c r="N525" s="31"/>
      <c r="O525" s="33">
        <v>721329</v>
      </c>
      <c r="P525" s="31">
        <v>766234</v>
      </c>
      <c r="Q525" s="31">
        <v>767706</v>
      </c>
      <c r="R525" s="31">
        <v>769634</v>
      </c>
      <c r="S525" s="31">
        <v>788157</v>
      </c>
      <c r="T525" s="31"/>
    </row>
    <row r="526" spans="1:20">
      <c r="A526" s="2" t="s">
        <v>551</v>
      </c>
      <c r="B526" s="31" t="s">
        <v>4345</v>
      </c>
      <c r="C526" s="31">
        <v>-9.27</v>
      </c>
      <c r="D526" s="31">
        <v>-2.77</v>
      </c>
      <c r="E526" s="31">
        <v>-6.99</v>
      </c>
      <c r="F526" s="31">
        <v>4.54</v>
      </c>
      <c r="G526" s="31">
        <v>4.5599999999999996</v>
      </c>
      <c r="H526" s="31"/>
      <c r="I526" s="31">
        <v>2.86</v>
      </c>
      <c r="J526" s="31">
        <v>17.66</v>
      </c>
      <c r="K526" s="31">
        <v>13.78</v>
      </c>
      <c r="L526" s="31">
        <v>-4.3499999999999996</v>
      </c>
      <c r="M526" s="31">
        <v>-1.35</v>
      </c>
      <c r="N526" s="31"/>
      <c r="O526" s="33">
        <v>490802</v>
      </c>
      <c r="P526" s="31">
        <v>477200</v>
      </c>
      <c r="Q526" s="31">
        <v>443822</v>
      </c>
      <c r="R526" s="31">
        <v>463966</v>
      </c>
      <c r="S526" s="31">
        <v>485127</v>
      </c>
      <c r="T526" s="31"/>
    </row>
    <row r="527" spans="1:20">
      <c r="A527" s="2" t="s">
        <v>552</v>
      </c>
      <c r="B527" s="31" t="s">
        <v>4346</v>
      </c>
      <c r="C527" s="31">
        <v>-3.44</v>
      </c>
      <c r="D527" s="31">
        <v>4.47</v>
      </c>
      <c r="E527" s="31">
        <v>-1.84</v>
      </c>
      <c r="F527" s="31">
        <v>7.2</v>
      </c>
      <c r="G527" s="31">
        <v>3.54</v>
      </c>
      <c r="H527" s="31"/>
      <c r="I527" s="31">
        <v>19.68</v>
      </c>
      <c r="J527" s="31">
        <v>19.649999999999999</v>
      </c>
      <c r="K527" s="31">
        <v>18.91</v>
      </c>
      <c r="L527" s="31">
        <v>23.18</v>
      </c>
      <c r="M527" s="31">
        <v>22.99</v>
      </c>
      <c r="N527" s="31"/>
      <c r="O527" s="33">
        <v>259814</v>
      </c>
      <c r="P527" s="31">
        <v>271421</v>
      </c>
      <c r="Q527" s="31">
        <v>266440</v>
      </c>
      <c r="R527" s="31">
        <v>285628</v>
      </c>
      <c r="S527" s="31">
        <v>295746</v>
      </c>
      <c r="T527" s="31"/>
    </row>
    <row r="528" spans="1:20">
      <c r="A528" s="2" t="s">
        <v>553</v>
      </c>
      <c r="B528" s="31" t="s">
        <v>4347</v>
      </c>
      <c r="C528" s="31">
        <v>-8.64</v>
      </c>
      <c r="D528" s="31">
        <v>0.8</v>
      </c>
      <c r="E528" s="31">
        <v>1.1599999999999999</v>
      </c>
      <c r="F528" s="31">
        <v>0.01</v>
      </c>
      <c r="G528" s="31">
        <v>-10.199999999999999</v>
      </c>
      <c r="H528" s="31"/>
      <c r="I528" s="31">
        <v>71.34</v>
      </c>
      <c r="J528" s="31">
        <v>68.2</v>
      </c>
      <c r="K528" s="31">
        <v>88.51</v>
      </c>
      <c r="L528" s="31">
        <v>79.11</v>
      </c>
      <c r="M528" s="31">
        <v>52.2</v>
      </c>
      <c r="N528" s="31"/>
      <c r="O528" s="33">
        <v>108859</v>
      </c>
      <c r="P528" s="31">
        <v>109732</v>
      </c>
      <c r="Q528" s="31">
        <v>111002</v>
      </c>
      <c r="R528" s="31">
        <v>111018</v>
      </c>
      <c r="S528" s="31">
        <v>99696</v>
      </c>
      <c r="T528" s="31"/>
    </row>
    <row r="529" spans="1:20">
      <c r="A529" s="2" t="s">
        <v>554</v>
      </c>
      <c r="B529" s="31" t="s">
        <v>4348</v>
      </c>
      <c r="C529" s="31">
        <v>2.8</v>
      </c>
      <c r="D529" s="31">
        <v>-1.72</v>
      </c>
      <c r="E529" s="31">
        <v>0.98</v>
      </c>
      <c r="F529" s="31">
        <v>0.9</v>
      </c>
      <c r="G529" s="31">
        <v>0.53</v>
      </c>
      <c r="H529" s="31"/>
      <c r="I529" s="31">
        <v>17.940000000000001</v>
      </c>
      <c r="J529" s="31">
        <v>14.29</v>
      </c>
      <c r="K529" s="31">
        <v>14.24</v>
      </c>
      <c r="L529" s="31">
        <v>11.41</v>
      </c>
      <c r="M529" s="31">
        <v>14.86</v>
      </c>
      <c r="N529" s="31"/>
      <c r="O529" s="33">
        <v>967062</v>
      </c>
      <c r="P529" s="31">
        <v>950412</v>
      </c>
      <c r="Q529" s="31">
        <v>959696</v>
      </c>
      <c r="R529" s="31">
        <v>968373</v>
      </c>
      <c r="S529" s="31">
        <v>973515</v>
      </c>
      <c r="T529" s="31"/>
    </row>
    <row r="530" spans="1:20">
      <c r="A530" s="2" t="s">
        <v>555</v>
      </c>
      <c r="B530" s="31" t="s">
        <v>4349</v>
      </c>
      <c r="C530" s="31">
        <v>-3.39</v>
      </c>
      <c r="D530" s="31">
        <v>1.26</v>
      </c>
      <c r="E530" s="31">
        <v>-7.1</v>
      </c>
      <c r="F530" s="31">
        <v>5.79</v>
      </c>
      <c r="G530" s="31">
        <v>16.489999999999998</v>
      </c>
      <c r="H530" s="31"/>
      <c r="I530" s="31">
        <v>5.48</v>
      </c>
      <c r="J530" s="31">
        <v>20.97</v>
      </c>
      <c r="K530" s="31">
        <v>4.0599999999999996</v>
      </c>
      <c r="L530" s="31">
        <v>9.0399999999999991</v>
      </c>
      <c r="M530" s="31">
        <v>18.5</v>
      </c>
      <c r="N530" s="31"/>
      <c r="O530" s="33">
        <v>3673434</v>
      </c>
      <c r="P530" s="31">
        <v>3719672</v>
      </c>
      <c r="Q530" s="31">
        <v>3455635</v>
      </c>
      <c r="R530" s="31">
        <v>3655728</v>
      </c>
      <c r="S530" s="31">
        <v>4258685</v>
      </c>
      <c r="T530" s="31"/>
    </row>
    <row r="531" spans="1:20">
      <c r="A531" s="2" t="s">
        <v>556</v>
      </c>
      <c r="B531" s="31" t="s">
        <v>4350</v>
      </c>
      <c r="C531" s="31">
        <v>-8.1999999999999993</v>
      </c>
      <c r="D531" s="31">
        <v>1.21</v>
      </c>
      <c r="E531" s="31">
        <v>1.19</v>
      </c>
      <c r="F531" s="31">
        <v>-2.0699999999999998</v>
      </c>
      <c r="G531" s="31">
        <v>6.74</v>
      </c>
      <c r="H531" s="31"/>
      <c r="I531" s="31">
        <v>20.98</v>
      </c>
      <c r="J531" s="31">
        <v>11.7</v>
      </c>
      <c r="K531" s="31">
        <v>16.25</v>
      </c>
      <c r="L531" s="31">
        <v>9.9700000000000006</v>
      </c>
      <c r="M531" s="31">
        <v>8.5299999999999994</v>
      </c>
      <c r="N531" s="31"/>
      <c r="O531" s="33">
        <v>1782068</v>
      </c>
      <c r="P531" s="31">
        <v>1803634</v>
      </c>
      <c r="Q531" s="31">
        <v>1825026</v>
      </c>
      <c r="R531" s="31">
        <v>1787333</v>
      </c>
      <c r="S531" s="31">
        <v>1907814</v>
      </c>
      <c r="T531" s="31"/>
    </row>
    <row r="532" spans="1:20">
      <c r="A532" s="2" t="s">
        <v>557</v>
      </c>
      <c r="B532" s="31" t="s">
        <v>4351</v>
      </c>
      <c r="C532" s="31">
        <v>-7.17</v>
      </c>
      <c r="D532" s="31">
        <v>9.14</v>
      </c>
      <c r="E532" s="31">
        <v>-7.63</v>
      </c>
      <c r="F532" s="31">
        <v>15.16</v>
      </c>
      <c r="G532" s="31">
        <v>50.3</v>
      </c>
      <c r="H532" s="31"/>
      <c r="I532" s="31">
        <v>6.77</v>
      </c>
      <c r="J532" s="31">
        <v>4.66</v>
      </c>
      <c r="K532" s="31">
        <v>2.81</v>
      </c>
      <c r="L532" s="31">
        <v>-0.34</v>
      </c>
      <c r="M532" s="31">
        <v>19.2</v>
      </c>
      <c r="N532" s="31"/>
      <c r="O532" s="33">
        <v>912633</v>
      </c>
      <c r="P532" s="31">
        <v>996029</v>
      </c>
      <c r="Q532" s="31">
        <v>920080</v>
      </c>
      <c r="R532" s="31">
        <v>1059591</v>
      </c>
      <c r="S532" s="31">
        <v>1592604</v>
      </c>
      <c r="T532" s="31"/>
    </row>
    <row r="533" spans="1:20">
      <c r="A533" s="2" t="s">
        <v>558</v>
      </c>
      <c r="B533" s="31" t="s">
        <v>4352</v>
      </c>
      <c r="C533" s="31">
        <v>11.61</v>
      </c>
      <c r="D533" s="31">
        <v>-10.36</v>
      </c>
      <c r="E533" s="31">
        <v>12.28</v>
      </c>
      <c r="F533" s="31">
        <v>-16.600000000000001</v>
      </c>
      <c r="G533" s="31">
        <v>124.54</v>
      </c>
      <c r="H533" s="31"/>
      <c r="I533" s="31">
        <v>53.27</v>
      </c>
      <c r="J533" s="31">
        <v>34.729999999999997</v>
      </c>
      <c r="K533" s="31">
        <v>80.95</v>
      </c>
      <c r="L533" s="31">
        <v>29.71</v>
      </c>
      <c r="M533" s="31">
        <v>221.31</v>
      </c>
      <c r="N533" s="31"/>
      <c r="O533" s="33">
        <v>264064</v>
      </c>
      <c r="P533" s="31">
        <v>236710</v>
      </c>
      <c r="Q533" s="31">
        <v>265769</v>
      </c>
      <c r="R533" s="31">
        <v>221643</v>
      </c>
      <c r="S533" s="31">
        <v>497667</v>
      </c>
      <c r="T533" s="31"/>
    </row>
    <row r="534" spans="1:20">
      <c r="A534" s="2" t="s">
        <v>559</v>
      </c>
      <c r="B534" s="31" t="s">
        <v>4353</v>
      </c>
      <c r="C534" s="31">
        <v>-10.28</v>
      </c>
      <c r="D534" s="31">
        <v>-2.5099999999999998</v>
      </c>
      <c r="E534" s="31">
        <v>9.7799999999999994</v>
      </c>
      <c r="F534" s="31">
        <v>-8.4</v>
      </c>
      <c r="G534" s="31">
        <v>49.62</v>
      </c>
      <c r="H534" s="31"/>
      <c r="I534" s="31">
        <v>-3.05</v>
      </c>
      <c r="J534" s="31">
        <v>2.08</v>
      </c>
      <c r="K534" s="31">
        <v>4.63</v>
      </c>
      <c r="L534" s="31">
        <v>5.81</v>
      </c>
      <c r="M534" s="31">
        <v>3.84</v>
      </c>
      <c r="N534" s="31"/>
      <c r="O534" s="33">
        <v>596279</v>
      </c>
      <c r="P534" s="31">
        <v>581302</v>
      </c>
      <c r="Q534" s="31">
        <v>638148</v>
      </c>
      <c r="R534" s="31">
        <v>584532</v>
      </c>
      <c r="S534" s="31">
        <v>874568</v>
      </c>
      <c r="T534" s="31"/>
    </row>
    <row r="535" spans="1:20">
      <c r="A535" s="2" t="s">
        <v>560</v>
      </c>
      <c r="B535" s="31" t="s">
        <v>4354</v>
      </c>
      <c r="C535" s="31">
        <v>-3.75</v>
      </c>
      <c r="D535" s="31">
        <v>-4.7300000000000004</v>
      </c>
      <c r="E535" s="31">
        <v>-12.41</v>
      </c>
      <c r="F535" s="31">
        <v>4.71</v>
      </c>
      <c r="G535" s="31">
        <v>24.2</v>
      </c>
      <c r="H535" s="31"/>
      <c r="I535" s="31">
        <v>-6.37</v>
      </c>
      <c r="J535" s="31">
        <v>24.14</v>
      </c>
      <c r="K535" s="31">
        <v>-9.0399999999999991</v>
      </c>
      <c r="L535" s="31">
        <v>4.1500000000000004</v>
      </c>
      <c r="M535" s="31">
        <v>7.44</v>
      </c>
      <c r="N535" s="31"/>
      <c r="O535" s="33">
        <v>3032053</v>
      </c>
      <c r="P535" s="31">
        <v>2888532</v>
      </c>
      <c r="Q535" s="31">
        <v>2530105</v>
      </c>
      <c r="R535" s="31">
        <v>2649347</v>
      </c>
      <c r="S535" s="31">
        <v>3290524</v>
      </c>
      <c r="T535" s="31"/>
    </row>
    <row r="536" spans="1:20">
      <c r="A536" s="2" t="s">
        <v>561</v>
      </c>
      <c r="B536" s="31" t="s">
        <v>4355</v>
      </c>
      <c r="C536" s="31">
        <v>1.18</v>
      </c>
      <c r="D536" s="31">
        <v>-1.39</v>
      </c>
      <c r="E536" s="31">
        <v>1.84</v>
      </c>
      <c r="F536" s="31">
        <v>-4.0199999999999996</v>
      </c>
      <c r="G536" s="31">
        <v>20.63</v>
      </c>
      <c r="H536" s="31"/>
      <c r="I536" s="31">
        <v>18.440000000000001</v>
      </c>
      <c r="J536" s="31">
        <v>26.12</v>
      </c>
      <c r="K536" s="31">
        <v>15.36</v>
      </c>
      <c r="L536" s="31">
        <v>10.47</v>
      </c>
      <c r="M536" s="31">
        <v>30.58</v>
      </c>
      <c r="N536" s="31"/>
      <c r="O536" s="33">
        <v>434522</v>
      </c>
      <c r="P536" s="31">
        <v>428482</v>
      </c>
      <c r="Q536" s="31">
        <v>436357</v>
      </c>
      <c r="R536" s="31">
        <v>418798</v>
      </c>
      <c r="S536" s="31">
        <v>505185</v>
      </c>
      <c r="T536" s="31"/>
    </row>
    <row r="537" spans="1:20">
      <c r="A537" s="2" t="s">
        <v>562</v>
      </c>
      <c r="B537" s="31" t="s">
        <v>4356</v>
      </c>
      <c r="C537" s="31">
        <v>-11.06</v>
      </c>
      <c r="D537" s="31">
        <v>9.98</v>
      </c>
      <c r="E537" s="31">
        <v>-7.46</v>
      </c>
      <c r="F537" s="31">
        <v>-4.2699999999999996</v>
      </c>
      <c r="G537" s="31">
        <v>6.47</v>
      </c>
      <c r="H537" s="31"/>
      <c r="I537" s="31">
        <v>9.7100000000000009</v>
      </c>
      <c r="J537" s="31">
        <v>50.3</v>
      </c>
      <c r="K537" s="31">
        <v>13.86</v>
      </c>
      <c r="L537" s="31">
        <v>12.92</v>
      </c>
      <c r="M537" s="31">
        <v>20.78</v>
      </c>
      <c r="N537" s="31"/>
      <c r="O537" s="33">
        <v>1735136</v>
      </c>
      <c r="P537" s="31">
        <v>1908382</v>
      </c>
      <c r="Q537" s="31">
        <v>1766075</v>
      </c>
      <c r="R537" s="31">
        <v>1690749</v>
      </c>
      <c r="S537" s="31">
        <v>1800068</v>
      </c>
      <c r="T537" s="31"/>
    </row>
    <row r="538" spans="1:20">
      <c r="A538" s="2" t="s">
        <v>563</v>
      </c>
      <c r="B538" s="31" t="s">
        <v>4357</v>
      </c>
      <c r="C538" s="31">
        <v>1.59</v>
      </c>
      <c r="D538" s="31">
        <v>-1.1399999999999999</v>
      </c>
      <c r="E538" s="31">
        <v>4.41</v>
      </c>
      <c r="F538" s="31">
        <v>-10.08</v>
      </c>
      <c r="G538" s="31">
        <v>24.81</v>
      </c>
      <c r="H538" s="31"/>
      <c r="I538" s="31">
        <v>14.71</v>
      </c>
      <c r="J538" s="31">
        <v>-1.67</v>
      </c>
      <c r="K538" s="31">
        <v>26.34</v>
      </c>
      <c r="L538" s="31">
        <v>10.43</v>
      </c>
      <c r="M538" s="31">
        <v>7.78</v>
      </c>
      <c r="N538" s="31"/>
      <c r="O538" s="33">
        <v>1106047</v>
      </c>
      <c r="P538" s="31">
        <v>1093478</v>
      </c>
      <c r="Q538" s="31">
        <v>1141710</v>
      </c>
      <c r="R538" s="31">
        <v>1026591</v>
      </c>
      <c r="S538" s="31">
        <v>1281276</v>
      </c>
      <c r="T538" s="31"/>
    </row>
    <row r="539" spans="1:20">
      <c r="A539" s="2" t="s">
        <v>564</v>
      </c>
      <c r="B539" s="31" t="s">
        <v>4358</v>
      </c>
      <c r="C539" s="31">
        <v>10.83</v>
      </c>
      <c r="D539" s="31">
        <v>-3.49</v>
      </c>
      <c r="E539" s="31">
        <v>12.3</v>
      </c>
      <c r="F539" s="31">
        <v>-11.15</v>
      </c>
      <c r="G539" s="31">
        <v>11.94</v>
      </c>
      <c r="H539" s="31"/>
      <c r="I539" s="31">
        <v>-0.76</v>
      </c>
      <c r="J539" s="31">
        <v>18.739999999999998</v>
      </c>
      <c r="K539" s="31">
        <v>19.690000000000001</v>
      </c>
      <c r="L539" s="31">
        <v>14.26</v>
      </c>
      <c r="M539" s="31">
        <v>20.63</v>
      </c>
      <c r="N539" s="31"/>
      <c r="O539" s="33">
        <v>512239</v>
      </c>
      <c r="P539" s="31">
        <v>494375</v>
      </c>
      <c r="Q539" s="31">
        <v>555197</v>
      </c>
      <c r="R539" s="31">
        <v>493311</v>
      </c>
      <c r="S539" s="31">
        <v>552220</v>
      </c>
      <c r="T539" s="31"/>
    </row>
    <row r="540" spans="1:20">
      <c r="A540" s="2" t="s">
        <v>565</v>
      </c>
      <c r="B540" s="31" t="s">
        <v>4359</v>
      </c>
      <c r="C540" s="31">
        <v>-2.82</v>
      </c>
      <c r="D540" s="31">
        <v>1.1499999999999999</v>
      </c>
      <c r="E540" s="31">
        <v>0.79</v>
      </c>
      <c r="F540" s="31">
        <v>-0.61</v>
      </c>
      <c r="G540" s="31">
        <v>30.4</v>
      </c>
      <c r="H540" s="31"/>
      <c r="I540" s="31">
        <v>1.1499999999999999</v>
      </c>
      <c r="J540" s="31">
        <v>2.74</v>
      </c>
      <c r="K540" s="31">
        <v>4.38</v>
      </c>
      <c r="L540" s="31">
        <v>4.79</v>
      </c>
      <c r="M540" s="31">
        <v>5.39</v>
      </c>
      <c r="N540" s="31"/>
      <c r="O540" s="33">
        <v>1779973</v>
      </c>
      <c r="P540" s="31">
        <v>1800404</v>
      </c>
      <c r="Q540" s="31">
        <v>1814637</v>
      </c>
      <c r="R540" s="31">
        <v>1803607</v>
      </c>
      <c r="S540" s="31">
        <v>2351893</v>
      </c>
      <c r="T540" s="31"/>
    </row>
    <row r="541" spans="1:20">
      <c r="A541" s="2" t="s">
        <v>566</v>
      </c>
      <c r="B541" s="31" t="s">
        <v>4360</v>
      </c>
      <c r="C541" s="31">
        <v>-1.94</v>
      </c>
      <c r="D541" s="31">
        <v>33.729999999999997</v>
      </c>
      <c r="E541" s="31">
        <v>-22.18</v>
      </c>
      <c r="F541" s="31">
        <v>1.08</v>
      </c>
      <c r="G541" s="31">
        <v>4.4800000000000004</v>
      </c>
      <c r="H541" s="31"/>
      <c r="I541" s="31">
        <v>8.23</v>
      </c>
      <c r="J541" s="31">
        <v>40.56</v>
      </c>
      <c r="K541" s="31">
        <v>14.18</v>
      </c>
      <c r="L541" s="31">
        <v>18.63</v>
      </c>
      <c r="M541" s="31">
        <v>103.74</v>
      </c>
      <c r="N541" s="31"/>
      <c r="O541" s="33">
        <v>2021627</v>
      </c>
      <c r="P541" s="31">
        <v>2703611</v>
      </c>
      <c r="Q541" s="31">
        <v>2103914</v>
      </c>
      <c r="R541" s="31">
        <v>2126574</v>
      </c>
      <c r="S541" s="31">
        <v>2221848</v>
      </c>
      <c r="T541" s="31"/>
    </row>
    <row r="542" spans="1:20">
      <c r="A542" s="2" t="s">
        <v>567</v>
      </c>
      <c r="B542" s="31" t="s">
        <v>4361</v>
      </c>
      <c r="C542" s="31">
        <v>0.16</v>
      </c>
      <c r="D542" s="31">
        <v>-5.23</v>
      </c>
      <c r="E542" s="31">
        <v>4.28</v>
      </c>
      <c r="F542" s="31">
        <v>-1.05</v>
      </c>
      <c r="G542" s="31"/>
      <c r="H542" s="31"/>
      <c r="I542" s="31">
        <v>8.39</v>
      </c>
      <c r="J542" s="31">
        <v>-8.7899999999999991</v>
      </c>
      <c r="K542" s="31">
        <v>-4.75</v>
      </c>
      <c r="L542" s="31">
        <v>7.54</v>
      </c>
      <c r="M542" s="31"/>
      <c r="N542" s="31"/>
      <c r="O542" s="33">
        <v>645368</v>
      </c>
      <c r="P542" s="31">
        <v>611595</v>
      </c>
      <c r="Q542" s="31">
        <v>637778</v>
      </c>
      <c r="R542" s="31">
        <v>631075</v>
      </c>
      <c r="S542" s="31"/>
      <c r="T542" s="31"/>
    </row>
    <row r="543" spans="1:20">
      <c r="A543" s="2" t="s">
        <v>568</v>
      </c>
      <c r="B543" s="31" t="s">
        <v>4362</v>
      </c>
      <c r="C543" s="31">
        <v>-23.27</v>
      </c>
      <c r="D543" s="31">
        <v>80.290000000000006</v>
      </c>
      <c r="E543" s="31">
        <v>-67.8</v>
      </c>
      <c r="F543" s="31">
        <v>106.99</v>
      </c>
      <c r="G543" s="31">
        <v>97.42</v>
      </c>
      <c r="H543" s="31"/>
      <c r="I543" s="31">
        <v>98.73</v>
      </c>
      <c r="J543" s="31">
        <v>157.94</v>
      </c>
      <c r="K543" s="31">
        <v>4.83</v>
      </c>
      <c r="L543" s="31">
        <v>57.29</v>
      </c>
      <c r="M543" s="31">
        <v>373.49</v>
      </c>
      <c r="N543" s="31"/>
      <c r="O543" s="33">
        <v>1373985</v>
      </c>
      <c r="P543" s="31">
        <v>2477209</v>
      </c>
      <c r="Q543" s="31">
        <v>797605</v>
      </c>
      <c r="R543" s="31">
        <v>1650931</v>
      </c>
      <c r="S543" s="31">
        <v>3259312</v>
      </c>
      <c r="T543" s="31"/>
    </row>
    <row r="544" spans="1:20">
      <c r="A544" s="2" t="s">
        <v>569</v>
      </c>
      <c r="B544" s="31" t="s">
        <v>4363</v>
      </c>
      <c r="C544" s="31">
        <v>15.75</v>
      </c>
      <c r="D544" s="31">
        <v>-18.87</v>
      </c>
      <c r="E544" s="31">
        <v>5.58</v>
      </c>
      <c r="F544" s="31">
        <v>12.03</v>
      </c>
      <c r="G544" s="31">
        <v>-55.38</v>
      </c>
      <c r="H544" s="31"/>
      <c r="I544" s="31">
        <v>66</v>
      </c>
      <c r="J544" s="31">
        <v>37.57</v>
      </c>
      <c r="K544" s="31">
        <v>-1.74</v>
      </c>
      <c r="L544" s="31">
        <v>28.13</v>
      </c>
      <c r="M544" s="31">
        <v>10.94</v>
      </c>
      <c r="N544" s="31"/>
      <c r="O544" s="33">
        <v>14888966</v>
      </c>
      <c r="P544" s="31">
        <v>12079211</v>
      </c>
      <c r="Q544" s="31">
        <v>12753648</v>
      </c>
      <c r="R544" s="31">
        <v>14288181</v>
      </c>
      <c r="S544" s="31">
        <v>6375140</v>
      </c>
      <c r="T544" s="31"/>
    </row>
    <row r="545" spans="1:20">
      <c r="A545" s="2" t="s">
        <v>570</v>
      </c>
      <c r="B545" s="31" t="s">
        <v>4364</v>
      </c>
      <c r="C545" s="31">
        <v>-6.52</v>
      </c>
      <c r="D545" s="31">
        <v>3.73</v>
      </c>
      <c r="E545" s="31">
        <v>-8.6300000000000008</v>
      </c>
      <c r="F545" s="31">
        <v>0.97</v>
      </c>
      <c r="G545" s="31">
        <v>20.68</v>
      </c>
      <c r="H545" s="31"/>
      <c r="I545" s="31">
        <v>9.1</v>
      </c>
      <c r="J545" s="31">
        <v>7.88</v>
      </c>
      <c r="K545" s="31">
        <v>16.57</v>
      </c>
      <c r="L545" s="31">
        <v>10.24</v>
      </c>
      <c r="M545" s="31">
        <v>25.75</v>
      </c>
      <c r="N545" s="31"/>
      <c r="O545" s="33">
        <v>5922517</v>
      </c>
      <c r="P545" s="31">
        <v>6143418</v>
      </c>
      <c r="Q545" s="31">
        <v>5613356</v>
      </c>
      <c r="R545" s="31">
        <v>5667680</v>
      </c>
      <c r="S545" s="31">
        <v>6839814</v>
      </c>
      <c r="T545" s="31"/>
    </row>
    <row r="546" spans="1:20">
      <c r="A546" s="2" t="s">
        <v>571</v>
      </c>
      <c r="B546" s="31" t="s">
        <v>4365</v>
      </c>
      <c r="C546" s="31">
        <v>-37.880000000000003</v>
      </c>
      <c r="D546" s="31">
        <v>35.729999999999997</v>
      </c>
      <c r="E546" s="31">
        <v>9.48</v>
      </c>
      <c r="F546" s="31">
        <v>-19.489999999999998</v>
      </c>
      <c r="G546" s="31">
        <v>-44.01</v>
      </c>
      <c r="H546" s="31"/>
      <c r="I546" s="31">
        <v>56.53</v>
      </c>
      <c r="J546" s="31">
        <v>63.06</v>
      </c>
      <c r="K546" s="31">
        <v>53.47</v>
      </c>
      <c r="L546" s="31">
        <v>8.1</v>
      </c>
      <c r="M546" s="31">
        <v>10.17</v>
      </c>
      <c r="N546" s="31"/>
      <c r="O546" s="33">
        <v>35649114</v>
      </c>
      <c r="P546" s="31">
        <v>48388311</v>
      </c>
      <c r="Q546" s="31">
        <v>52974090</v>
      </c>
      <c r="R546" s="31">
        <v>42650900</v>
      </c>
      <c r="S546" s="31">
        <v>23880545</v>
      </c>
      <c r="T546" s="31"/>
    </row>
    <row r="547" spans="1:20">
      <c r="A547" s="2" t="s">
        <v>572</v>
      </c>
      <c r="B547" s="31" t="s">
        <v>4366</v>
      </c>
      <c r="C547" s="31">
        <v>-25.29</v>
      </c>
      <c r="D547" s="31">
        <v>21.87</v>
      </c>
      <c r="E547" s="31">
        <v>-23.96</v>
      </c>
      <c r="F547" s="31">
        <v>-16.95</v>
      </c>
      <c r="G547" s="31">
        <v>-2.59</v>
      </c>
      <c r="H547" s="31"/>
      <c r="I547" s="31">
        <v>72.28</v>
      </c>
      <c r="J547" s="31">
        <v>114.18</v>
      </c>
      <c r="K547" s="31">
        <v>25.61</v>
      </c>
      <c r="L547" s="31">
        <v>-6.38</v>
      </c>
      <c r="M547" s="31">
        <v>1.38</v>
      </c>
      <c r="N547" s="31"/>
      <c r="O547" s="33">
        <v>34686259</v>
      </c>
      <c r="P547" s="31">
        <v>42272426</v>
      </c>
      <c r="Q547" s="31">
        <v>32142794</v>
      </c>
      <c r="R547" s="31">
        <v>26693198</v>
      </c>
      <c r="S547" s="31">
        <v>26002151</v>
      </c>
      <c r="T547" s="31"/>
    </row>
    <row r="548" spans="1:20">
      <c r="A548" s="2" t="s">
        <v>573</v>
      </c>
      <c r="B548" s="31" t="s">
        <v>4367</v>
      </c>
      <c r="C548" s="31">
        <v>65.62</v>
      </c>
      <c r="D548" s="31">
        <v>-22.14</v>
      </c>
      <c r="E548" s="31">
        <v>-3.84</v>
      </c>
      <c r="F548" s="31">
        <v>-45.08</v>
      </c>
      <c r="G548" s="31">
        <v>49.24</v>
      </c>
      <c r="H548" s="31"/>
      <c r="I548" s="31">
        <v>42.1</v>
      </c>
      <c r="J548" s="31">
        <v>149.02000000000001</v>
      </c>
      <c r="K548" s="31">
        <v>51.61</v>
      </c>
      <c r="L548" s="31">
        <v>-41.7</v>
      </c>
      <c r="M548" s="31">
        <v>-4.41</v>
      </c>
      <c r="N548" s="31"/>
      <c r="O548" s="33">
        <v>14263515</v>
      </c>
      <c r="P548" s="31">
        <v>11105526</v>
      </c>
      <c r="Q548" s="31">
        <v>10678590</v>
      </c>
      <c r="R548" s="31">
        <v>5864786</v>
      </c>
      <c r="S548" s="31">
        <v>8752466</v>
      </c>
      <c r="T548" s="31"/>
    </row>
    <row r="549" spans="1:20">
      <c r="A549" s="2" t="s">
        <v>574</v>
      </c>
      <c r="B549" s="31" t="s">
        <v>4368</v>
      </c>
      <c r="C549" s="31">
        <v>-2.82</v>
      </c>
      <c r="D549" s="31">
        <v>1.72</v>
      </c>
      <c r="E549" s="31">
        <v>-0.73</v>
      </c>
      <c r="F549" s="31">
        <v>-3.95</v>
      </c>
      <c r="G549" s="31">
        <v>18.93</v>
      </c>
      <c r="H549" s="31"/>
      <c r="I549" s="31">
        <v>16.78</v>
      </c>
      <c r="J549" s="31">
        <v>55.11</v>
      </c>
      <c r="K549" s="31">
        <v>46.61</v>
      </c>
      <c r="L549" s="31">
        <v>14.99</v>
      </c>
      <c r="M549" s="31">
        <v>40.520000000000003</v>
      </c>
      <c r="N549" s="31"/>
      <c r="O549" s="33">
        <v>8015455</v>
      </c>
      <c r="P549" s="31">
        <v>8153665</v>
      </c>
      <c r="Q549" s="31">
        <v>8094111</v>
      </c>
      <c r="R549" s="31">
        <v>7774142</v>
      </c>
      <c r="S549" s="31">
        <v>9245634</v>
      </c>
      <c r="T549" s="31"/>
    </row>
    <row r="550" spans="1:20">
      <c r="A550" s="2" t="s">
        <v>575</v>
      </c>
      <c r="B550" s="31" t="s">
        <v>4369</v>
      </c>
      <c r="C550" s="31">
        <v>2.7</v>
      </c>
      <c r="D550" s="31">
        <v>5.55</v>
      </c>
      <c r="E550" s="31">
        <v>3.16</v>
      </c>
      <c r="F550" s="31">
        <v>-5.39</v>
      </c>
      <c r="G550" s="31">
        <v>41.8</v>
      </c>
      <c r="H550" s="31"/>
      <c r="I550" s="31">
        <v>29.68</v>
      </c>
      <c r="J550" s="31">
        <v>27.52</v>
      </c>
      <c r="K550" s="31">
        <v>15.85</v>
      </c>
      <c r="L550" s="31">
        <v>36.229999999999997</v>
      </c>
      <c r="M550" s="31">
        <v>110.84</v>
      </c>
      <c r="N550" s="31"/>
      <c r="O550" s="33">
        <v>12164867</v>
      </c>
      <c r="P550" s="31">
        <v>12840576</v>
      </c>
      <c r="Q550" s="31">
        <v>13245900</v>
      </c>
      <c r="R550" s="31">
        <v>12532267</v>
      </c>
      <c r="S550" s="31">
        <v>17771233</v>
      </c>
      <c r="T550" s="31"/>
    </row>
    <row r="551" spans="1:20">
      <c r="A551" s="2" t="s">
        <v>576</v>
      </c>
      <c r="B551" s="31" t="s">
        <v>4370</v>
      </c>
      <c r="C551" s="31">
        <v>5.71</v>
      </c>
      <c r="D551" s="31">
        <v>-5.94</v>
      </c>
      <c r="E551" s="31">
        <v>-13.22</v>
      </c>
      <c r="F551" s="31">
        <v>17.940000000000001</v>
      </c>
      <c r="G551" s="31">
        <v>16.28</v>
      </c>
      <c r="H551" s="31"/>
      <c r="I551" s="31">
        <v>8.67</v>
      </c>
      <c r="J551" s="31">
        <v>10.68</v>
      </c>
      <c r="K551" s="31">
        <v>15.17</v>
      </c>
      <c r="L551" s="31">
        <v>5.56</v>
      </c>
      <c r="M551" s="31">
        <v>20.059999999999999</v>
      </c>
      <c r="N551" s="31"/>
      <c r="O551" s="33">
        <v>7286279</v>
      </c>
      <c r="P551" s="31">
        <v>6853182</v>
      </c>
      <c r="Q551" s="31">
        <v>5947092</v>
      </c>
      <c r="R551" s="31">
        <v>7014202</v>
      </c>
      <c r="S551" s="31">
        <v>8155833</v>
      </c>
      <c r="T551" s="31"/>
    </row>
    <row r="552" spans="1:20">
      <c r="A552" s="2" t="s">
        <v>577</v>
      </c>
      <c r="B552" s="31" t="s">
        <v>4371</v>
      </c>
      <c r="C552" s="31">
        <v>25.22</v>
      </c>
      <c r="D552" s="31">
        <v>-10.19</v>
      </c>
      <c r="E552" s="31">
        <v>16.21</v>
      </c>
      <c r="F552" s="31">
        <v>8.4600000000000009</v>
      </c>
      <c r="G552" s="31">
        <v>-15.69</v>
      </c>
      <c r="H552" s="31"/>
      <c r="I552" s="31">
        <v>176.62</v>
      </c>
      <c r="J552" s="31">
        <v>168.66</v>
      </c>
      <c r="K552" s="31">
        <v>187.19</v>
      </c>
      <c r="L552" s="31">
        <v>229.51</v>
      </c>
      <c r="M552" s="31">
        <v>219.42</v>
      </c>
      <c r="N552" s="31"/>
      <c r="O552" s="33">
        <v>19669234</v>
      </c>
      <c r="P552" s="31">
        <v>17664566</v>
      </c>
      <c r="Q552" s="31">
        <v>20528838</v>
      </c>
      <c r="R552" s="31">
        <v>22266461</v>
      </c>
      <c r="S552" s="31">
        <v>18773450</v>
      </c>
      <c r="T552" s="31"/>
    </row>
    <row r="553" spans="1:20">
      <c r="A553" s="2" t="s">
        <v>578</v>
      </c>
      <c r="B553" s="31" t="s">
        <v>4372</v>
      </c>
      <c r="C553" s="31">
        <v>8.1</v>
      </c>
      <c r="D553" s="31">
        <v>-10.47</v>
      </c>
      <c r="E553" s="31">
        <v>-6.43</v>
      </c>
      <c r="F553" s="31">
        <v>9.1999999999999993</v>
      </c>
      <c r="G553" s="31">
        <v>37.4</v>
      </c>
      <c r="H553" s="31"/>
      <c r="I553" s="31">
        <v>70.59</v>
      </c>
      <c r="J553" s="31">
        <v>41</v>
      </c>
      <c r="K553" s="31">
        <v>16.72</v>
      </c>
      <c r="L553" s="31">
        <v>21.43</v>
      </c>
      <c r="M553" s="31">
        <v>102.15</v>
      </c>
      <c r="N553" s="31"/>
      <c r="O553" s="33">
        <v>965880</v>
      </c>
      <c r="P553" s="31">
        <v>864750</v>
      </c>
      <c r="Q553" s="31">
        <v>809159</v>
      </c>
      <c r="R553" s="31">
        <v>883600</v>
      </c>
      <c r="S553" s="31">
        <v>1214033</v>
      </c>
      <c r="T553" s="31"/>
    </row>
    <row r="554" spans="1:20">
      <c r="A554" s="2" t="s">
        <v>579</v>
      </c>
      <c r="B554" s="31" t="s">
        <v>4373</v>
      </c>
      <c r="C554" s="31">
        <v>-3.3</v>
      </c>
      <c r="D554" s="31">
        <v>9.19</v>
      </c>
      <c r="E554" s="31">
        <v>-12.13</v>
      </c>
      <c r="F554" s="31">
        <v>-10.25</v>
      </c>
      <c r="G554" s="31">
        <v>92.53</v>
      </c>
      <c r="H554" s="31"/>
      <c r="I554" s="31">
        <v>22.35</v>
      </c>
      <c r="J554" s="31">
        <v>38.880000000000003</v>
      </c>
      <c r="K554" s="31">
        <v>40.36</v>
      </c>
      <c r="L554" s="31">
        <v>15.85</v>
      </c>
      <c r="M554" s="31">
        <v>55.15</v>
      </c>
      <c r="N554" s="31"/>
      <c r="O554" s="33">
        <v>6501756</v>
      </c>
      <c r="P554" s="31">
        <v>7099553</v>
      </c>
      <c r="Q554" s="31">
        <v>6238045</v>
      </c>
      <c r="R554" s="31">
        <v>5598691</v>
      </c>
      <c r="S554" s="31">
        <v>10779103</v>
      </c>
      <c r="T554" s="31"/>
    </row>
    <row r="555" spans="1:20">
      <c r="A555" s="2" t="s">
        <v>580</v>
      </c>
      <c r="B555" s="31" t="s">
        <v>4374</v>
      </c>
      <c r="C555" s="31">
        <v>15.76</v>
      </c>
      <c r="D555" s="31">
        <v>-16.440000000000001</v>
      </c>
      <c r="E555" s="31">
        <v>-1.35</v>
      </c>
      <c r="F555" s="31">
        <v>-4.34</v>
      </c>
      <c r="G555" s="31">
        <v>13.18</v>
      </c>
      <c r="H555" s="31"/>
      <c r="I555" s="31">
        <v>77.73</v>
      </c>
      <c r="J555" s="31">
        <v>52.31</v>
      </c>
      <c r="K555" s="31">
        <v>45.81</v>
      </c>
      <c r="L555" s="31">
        <v>44.1</v>
      </c>
      <c r="M555" s="31">
        <v>48.23</v>
      </c>
      <c r="N555" s="31"/>
      <c r="O555" s="33">
        <v>28972659</v>
      </c>
      <c r="P555" s="31">
        <v>24208396</v>
      </c>
      <c r="Q555" s="31">
        <v>23881840</v>
      </c>
      <c r="R555" s="31">
        <v>22845536</v>
      </c>
      <c r="S555" s="31">
        <v>25856645</v>
      </c>
      <c r="T555" s="31"/>
    </row>
    <row r="556" spans="1:20">
      <c r="A556" s="2" t="s">
        <v>581</v>
      </c>
      <c r="B556" s="31" t="s">
        <v>4375</v>
      </c>
      <c r="C556" s="31">
        <v>-6.38</v>
      </c>
      <c r="D556" s="31">
        <v>-3.38</v>
      </c>
      <c r="E556" s="31">
        <v>-3.36</v>
      </c>
      <c r="F556" s="31">
        <v>11.72</v>
      </c>
      <c r="G556" s="31">
        <v>0.42</v>
      </c>
      <c r="H556" s="31"/>
      <c r="I556" s="31">
        <v>19.690000000000001</v>
      </c>
      <c r="J556" s="31">
        <v>21.75</v>
      </c>
      <c r="K556" s="31">
        <v>16.07</v>
      </c>
      <c r="L556" s="31">
        <v>14.95</v>
      </c>
      <c r="M556" s="31">
        <v>28.23</v>
      </c>
      <c r="N556" s="31"/>
      <c r="O556" s="33">
        <v>6677499</v>
      </c>
      <c r="P556" s="31">
        <v>6452005</v>
      </c>
      <c r="Q556" s="31">
        <v>6235463</v>
      </c>
      <c r="R556" s="31">
        <v>6966427</v>
      </c>
      <c r="S556" s="31">
        <v>6995405</v>
      </c>
      <c r="T556" s="31"/>
    </row>
    <row r="557" spans="1:20">
      <c r="A557" s="2" t="s">
        <v>582</v>
      </c>
      <c r="B557" s="31" t="s">
        <v>4376</v>
      </c>
      <c r="C557" s="31">
        <v>-35.81</v>
      </c>
      <c r="D557" s="31">
        <v>4.22</v>
      </c>
      <c r="E557" s="31">
        <v>23.66</v>
      </c>
      <c r="F557" s="31">
        <v>-17.53</v>
      </c>
      <c r="G557" s="31">
        <v>92.67</v>
      </c>
      <c r="H557" s="31"/>
      <c r="I557" s="31">
        <v>-13.08</v>
      </c>
      <c r="J557" s="31">
        <v>5.22</v>
      </c>
      <c r="K557" s="31">
        <v>39.96</v>
      </c>
      <c r="L557" s="31">
        <v>5.66</v>
      </c>
      <c r="M557" s="31">
        <v>55.65</v>
      </c>
      <c r="N557" s="31"/>
      <c r="O557" s="33">
        <v>678760</v>
      </c>
      <c r="P557" s="31">
        <v>707375</v>
      </c>
      <c r="Q557" s="31">
        <v>874748</v>
      </c>
      <c r="R557" s="31">
        <v>721395</v>
      </c>
      <c r="S557" s="31">
        <v>1389919</v>
      </c>
      <c r="T557" s="31"/>
    </row>
    <row r="558" spans="1:20">
      <c r="A558" s="2" t="s">
        <v>583</v>
      </c>
      <c r="B558" s="31" t="s">
        <v>4377</v>
      </c>
      <c r="C558" s="31">
        <v>-4.7699999999999996</v>
      </c>
      <c r="D558" s="31">
        <v>2.44</v>
      </c>
      <c r="E558" s="31">
        <v>4.72</v>
      </c>
      <c r="F558" s="31">
        <v>-3.26</v>
      </c>
      <c r="G558" s="31">
        <v>2.95</v>
      </c>
      <c r="H558" s="31"/>
      <c r="I558" s="31">
        <v>-1.56</v>
      </c>
      <c r="J558" s="31">
        <v>0.98</v>
      </c>
      <c r="K558" s="31">
        <v>6.73</v>
      </c>
      <c r="L558" s="31">
        <v>-0.23</v>
      </c>
      <c r="M558" s="31">
        <v>1.84</v>
      </c>
      <c r="N558" s="31"/>
      <c r="O558" s="33">
        <v>10756</v>
      </c>
      <c r="P558" s="31">
        <v>11018</v>
      </c>
      <c r="Q558" s="31">
        <v>11538</v>
      </c>
      <c r="R558" s="31">
        <v>11162</v>
      </c>
      <c r="S558" s="31">
        <v>11491</v>
      </c>
      <c r="T558" s="31"/>
    </row>
    <row r="559" spans="1:20">
      <c r="A559" s="2" t="s">
        <v>584</v>
      </c>
      <c r="B559" s="31" t="s">
        <v>4378</v>
      </c>
      <c r="C559" s="31">
        <v>-3.81</v>
      </c>
      <c r="D559" s="31">
        <v>44.23</v>
      </c>
      <c r="E559" s="31">
        <v>15.55</v>
      </c>
      <c r="F559" s="31">
        <v>-38.97</v>
      </c>
      <c r="G559" s="31">
        <v>9.0500000000000007</v>
      </c>
      <c r="H559" s="31"/>
      <c r="I559" s="31">
        <v>-1.7</v>
      </c>
      <c r="J559" s="31">
        <v>4.9000000000000004</v>
      </c>
      <c r="K559" s="31">
        <v>-3.99</v>
      </c>
      <c r="L559" s="31">
        <v>-7.11</v>
      </c>
      <c r="M559" s="31">
        <v>-14.72</v>
      </c>
      <c r="N559" s="31"/>
      <c r="O559" s="33">
        <v>2531530</v>
      </c>
      <c r="P559" s="31">
        <v>3651149</v>
      </c>
      <c r="Q559" s="31">
        <v>4218845</v>
      </c>
      <c r="R559" s="31">
        <v>2574851</v>
      </c>
      <c r="S559" s="31">
        <v>2807826</v>
      </c>
      <c r="T559" s="31"/>
    </row>
    <row r="560" spans="1:20">
      <c r="A560" s="2" t="s">
        <v>585</v>
      </c>
      <c r="B560" s="31" t="s">
        <v>4379</v>
      </c>
      <c r="C560" s="31">
        <v>-10.08</v>
      </c>
      <c r="D560" s="31">
        <v>-17.829999999999998</v>
      </c>
      <c r="E560" s="31">
        <v>1.61</v>
      </c>
      <c r="F560" s="31">
        <v>3.56</v>
      </c>
      <c r="G560" s="31">
        <v>-4.7</v>
      </c>
      <c r="H560" s="31"/>
      <c r="I560" s="31">
        <v>-10.26</v>
      </c>
      <c r="J560" s="31">
        <v>-23.44</v>
      </c>
      <c r="K560" s="31">
        <v>-17.68</v>
      </c>
      <c r="L560" s="31">
        <v>-23.12</v>
      </c>
      <c r="M560" s="31">
        <v>-18.59</v>
      </c>
      <c r="N560" s="31"/>
      <c r="O560" s="33">
        <v>39008</v>
      </c>
      <c r="P560" s="31">
        <v>32051</v>
      </c>
      <c r="Q560" s="31">
        <v>32568</v>
      </c>
      <c r="R560" s="31">
        <v>33729</v>
      </c>
      <c r="S560" s="31">
        <v>32143</v>
      </c>
      <c r="T560" s="31"/>
    </row>
    <row r="561" spans="1:20">
      <c r="A561" s="2" t="s">
        <v>586</v>
      </c>
      <c r="B561" s="31" t="s">
        <v>4380</v>
      </c>
      <c r="C561" s="31">
        <v>2620.58</v>
      </c>
      <c r="D561" s="31">
        <v>-51.62</v>
      </c>
      <c r="E561" s="31">
        <v>-85.84</v>
      </c>
      <c r="F561" s="31">
        <v>1113.57</v>
      </c>
      <c r="G561" s="31">
        <v>-8.52</v>
      </c>
      <c r="H561" s="31"/>
      <c r="I561" s="31">
        <v>90.24</v>
      </c>
      <c r="J561" s="31">
        <v>-48.77</v>
      </c>
      <c r="K561" s="31">
        <v>-92.52</v>
      </c>
      <c r="L561" s="31">
        <v>-23.61</v>
      </c>
      <c r="M561" s="31">
        <v>20.53</v>
      </c>
      <c r="N561" s="31"/>
      <c r="O561" s="33">
        <v>20502610</v>
      </c>
      <c r="P561" s="31">
        <v>9920142</v>
      </c>
      <c r="Q561" s="31">
        <v>1404227</v>
      </c>
      <c r="R561" s="31">
        <v>17041346</v>
      </c>
      <c r="S561" s="31">
        <v>15589258</v>
      </c>
      <c r="T561" s="31"/>
    </row>
    <row r="562" spans="1:20">
      <c r="A562" s="2" t="s">
        <v>587</v>
      </c>
      <c r="B562" s="31" t="s">
        <v>4381</v>
      </c>
      <c r="C562" s="31">
        <v>3.78</v>
      </c>
      <c r="D562" s="31">
        <v>2.3199999999999998</v>
      </c>
      <c r="E562" s="31">
        <v>3.76</v>
      </c>
      <c r="F562" s="31">
        <v>20.95</v>
      </c>
      <c r="G562" s="31">
        <v>-3.53</v>
      </c>
      <c r="H562" s="31"/>
      <c r="I562" s="31">
        <v>31.64</v>
      </c>
      <c r="J562" s="31">
        <v>0.1</v>
      </c>
      <c r="K562" s="31">
        <v>11.83</v>
      </c>
      <c r="L562" s="31">
        <v>8.8800000000000008</v>
      </c>
      <c r="M562" s="31">
        <v>1.33</v>
      </c>
      <c r="N562" s="31"/>
      <c r="O562" s="33">
        <v>723686</v>
      </c>
      <c r="P562" s="31">
        <v>740462</v>
      </c>
      <c r="Q562" s="31">
        <v>768338</v>
      </c>
      <c r="R562" s="31">
        <v>929323</v>
      </c>
      <c r="S562" s="31">
        <v>896494</v>
      </c>
      <c r="T562" s="31"/>
    </row>
    <row r="563" spans="1:20">
      <c r="A563" s="2" t="s">
        <v>588</v>
      </c>
      <c r="B563" s="31" t="s">
        <v>4382</v>
      </c>
      <c r="C563" s="31">
        <v>-1.51</v>
      </c>
      <c r="D563" s="31">
        <v>0.69</v>
      </c>
      <c r="E563" s="31">
        <v>-2.15</v>
      </c>
      <c r="F563" s="31">
        <v>20.309999999999999</v>
      </c>
      <c r="G563" s="31">
        <v>8.86</v>
      </c>
      <c r="H563" s="31"/>
      <c r="I563" s="31">
        <v>-12.21</v>
      </c>
      <c r="J563" s="31">
        <v>-2.5299999999999998</v>
      </c>
      <c r="K563" s="31">
        <v>2.0099999999999998</v>
      </c>
      <c r="L563" s="31">
        <v>-9.61</v>
      </c>
      <c r="M563" s="31">
        <v>13.9</v>
      </c>
      <c r="N563" s="31"/>
      <c r="O563" s="33">
        <v>2708660</v>
      </c>
      <c r="P563" s="31">
        <v>2727280</v>
      </c>
      <c r="Q563" s="31">
        <v>2668548</v>
      </c>
      <c r="R563" s="31">
        <v>3210654</v>
      </c>
      <c r="S563" s="31">
        <v>3495106</v>
      </c>
      <c r="T563" s="31"/>
    </row>
    <row r="564" spans="1:20">
      <c r="A564" s="2" t="s">
        <v>589</v>
      </c>
      <c r="B564" s="31" t="s">
        <v>4383</v>
      </c>
      <c r="C564" s="31">
        <v>-2.27</v>
      </c>
      <c r="D564" s="31">
        <v>-1.73</v>
      </c>
      <c r="E564" s="31">
        <v>0.16</v>
      </c>
      <c r="F564" s="31">
        <v>1.88</v>
      </c>
      <c r="G564" s="31">
        <v>1.56</v>
      </c>
      <c r="H564" s="31"/>
      <c r="I564" s="31">
        <v>-8.33</v>
      </c>
      <c r="J564" s="31">
        <v>7.7</v>
      </c>
      <c r="K564" s="31">
        <v>-11.43</v>
      </c>
      <c r="L564" s="31">
        <v>-26.39</v>
      </c>
      <c r="M564" s="31">
        <v>-3.87</v>
      </c>
      <c r="N564" s="31"/>
      <c r="O564" s="33">
        <v>43683</v>
      </c>
      <c r="P564" s="31">
        <v>42929</v>
      </c>
      <c r="Q564" s="31">
        <v>42999</v>
      </c>
      <c r="R564" s="31">
        <v>43806</v>
      </c>
      <c r="S564" s="31">
        <v>44489</v>
      </c>
      <c r="T564" s="31"/>
    </row>
    <row r="565" spans="1:20">
      <c r="A565" s="2" t="s">
        <v>590</v>
      </c>
      <c r="B565" s="31" t="s">
        <v>4384</v>
      </c>
      <c r="C565" s="31">
        <v>2.64</v>
      </c>
      <c r="D565" s="31">
        <v>10.62</v>
      </c>
      <c r="E565" s="31">
        <v>1.89</v>
      </c>
      <c r="F565" s="31">
        <v>-15.57</v>
      </c>
      <c r="G565" s="31">
        <v>-10.85</v>
      </c>
      <c r="H565" s="31"/>
      <c r="I565" s="31">
        <v>-11.78</v>
      </c>
      <c r="J565" s="31">
        <v>-28.27</v>
      </c>
      <c r="K565" s="31">
        <v>-24.09</v>
      </c>
      <c r="L565" s="31">
        <v>-29.39</v>
      </c>
      <c r="M565" s="31">
        <v>-42.3</v>
      </c>
      <c r="N565" s="31"/>
      <c r="O565" s="33">
        <v>184196</v>
      </c>
      <c r="P565" s="31">
        <v>203753</v>
      </c>
      <c r="Q565" s="31">
        <v>207608</v>
      </c>
      <c r="R565" s="31">
        <v>175275</v>
      </c>
      <c r="S565" s="31">
        <v>156257</v>
      </c>
      <c r="T565" s="31"/>
    </row>
    <row r="566" spans="1:20">
      <c r="A566" s="2" t="s">
        <v>591</v>
      </c>
      <c r="B566" s="31" t="s">
        <v>4385</v>
      </c>
      <c r="C566" s="31">
        <v>-3.02</v>
      </c>
      <c r="D566" s="31">
        <v>2.5299999999999998</v>
      </c>
      <c r="E566" s="31">
        <v>-1.82</v>
      </c>
      <c r="F566" s="31">
        <v>3.93</v>
      </c>
      <c r="G566" s="31">
        <v>0.69</v>
      </c>
      <c r="H566" s="31"/>
      <c r="I566" s="31">
        <v>1.56</v>
      </c>
      <c r="J566" s="31">
        <v>4.49</v>
      </c>
      <c r="K566" s="31">
        <v>3.48</v>
      </c>
      <c r="L566" s="31">
        <v>4.71</v>
      </c>
      <c r="M566" s="31">
        <v>0.5</v>
      </c>
      <c r="N566" s="31"/>
      <c r="O566" s="33">
        <v>29168113</v>
      </c>
      <c r="P566" s="31">
        <v>29905931</v>
      </c>
      <c r="Q566" s="31">
        <v>29361772</v>
      </c>
      <c r="R566" s="31">
        <v>30516860</v>
      </c>
      <c r="S566" s="31">
        <v>30727739</v>
      </c>
      <c r="T566" s="31"/>
    </row>
    <row r="567" spans="1:20">
      <c r="A567" s="2" t="s">
        <v>592</v>
      </c>
      <c r="B567" s="31" t="s">
        <v>4386</v>
      </c>
      <c r="C567" s="31">
        <v>21.03</v>
      </c>
      <c r="D567" s="31">
        <v>-14.86</v>
      </c>
      <c r="E567" s="31">
        <v>-5.22</v>
      </c>
      <c r="F567" s="31">
        <v>5.17</v>
      </c>
      <c r="G567" s="31">
        <v>13.54</v>
      </c>
      <c r="H567" s="31"/>
      <c r="I567" s="31">
        <v>7.73</v>
      </c>
      <c r="J567" s="31">
        <v>-11.21</v>
      </c>
      <c r="K567" s="31">
        <v>-15.24</v>
      </c>
      <c r="L567" s="31">
        <v>-13.31</v>
      </c>
      <c r="M567" s="31">
        <v>-16.05</v>
      </c>
      <c r="N567" s="31"/>
      <c r="O567" s="33">
        <v>42953</v>
      </c>
      <c r="P567" s="31">
        <v>36570</v>
      </c>
      <c r="Q567" s="31">
        <v>34660</v>
      </c>
      <c r="R567" s="31">
        <v>36453</v>
      </c>
      <c r="S567" s="31">
        <v>41390</v>
      </c>
      <c r="T567" s="31"/>
    </row>
    <row r="568" spans="1:20">
      <c r="A568" s="2" t="s">
        <v>593</v>
      </c>
      <c r="B568" s="31" t="s">
        <v>4387</v>
      </c>
      <c r="C568" s="31">
        <v>64.739999999999995</v>
      </c>
      <c r="D568" s="31">
        <v>-44.43</v>
      </c>
      <c r="E568" s="31">
        <v>-3.1</v>
      </c>
      <c r="F568" s="31">
        <v>-17.440000000000001</v>
      </c>
      <c r="G568" s="31">
        <v>14.41</v>
      </c>
      <c r="H568" s="31"/>
      <c r="I568" s="31">
        <v>37.03</v>
      </c>
      <c r="J568" s="31">
        <v>-16.329999999999998</v>
      </c>
      <c r="K568" s="31">
        <v>-25.6</v>
      </c>
      <c r="L568" s="31">
        <v>-67.06</v>
      </c>
      <c r="M568" s="31">
        <v>-41.47</v>
      </c>
      <c r="N568" s="31"/>
      <c r="O568" s="33">
        <v>308090</v>
      </c>
      <c r="P568" s="31">
        <v>171210</v>
      </c>
      <c r="Q568" s="31">
        <v>165894</v>
      </c>
      <c r="R568" s="31">
        <v>136954</v>
      </c>
      <c r="S568" s="31">
        <v>156684</v>
      </c>
      <c r="T568" s="31"/>
    </row>
    <row r="569" spans="1:20">
      <c r="A569" s="2" t="s">
        <v>594</v>
      </c>
      <c r="B569" s="31" t="s">
        <v>4388</v>
      </c>
      <c r="C569" s="31">
        <v>-10.59</v>
      </c>
      <c r="D569" s="31">
        <v>82.62</v>
      </c>
      <c r="E569" s="31">
        <v>11.59</v>
      </c>
      <c r="F569" s="31">
        <v>-21.13</v>
      </c>
      <c r="G569" s="31">
        <v>17.13</v>
      </c>
      <c r="H569" s="31"/>
      <c r="I569" s="31">
        <v>-3.36</v>
      </c>
      <c r="J569" s="31">
        <v>7.77</v>
      </c>
      <c r="K569" s="31">
        <v>4.76</v>
      </c>
      <c r="L569" s="31">
        <v>-13.5</v>
      </c>
      <c r="M569" s="31">
        <v>-22.85</v>
      </c>
      <c r="N569" s="31"/>
      <c r="O569" s="33">
        <v>112201</v>
      </c>
      <c r="P569" s="31">
        <v>204902</v>
      </c>
      <c r="Q569" s="31">
        <v>228641</v>
      </c>
      <c r="R569" s="31">
        <v>180322</v>
      </c>
      <c r="S569" s="31">
        <v>211218</v>
      </c>
      <c r="T569" s="31"/>
    </row>
    <row r="570" spans="1:20">
      <c r="A570" s="2" t="s">
        <v>595</v>
      </c>
      <c r="B570" s="31" t="s">
        <v>4389</v>
      </c>
      <c r="C570" s="31">
        <v>2.5099999999999998</v>
      </c>
      <c r="D570" s="31">
        <v>8.3000000000000007</v>
      </c>
      <c r="E570" s="31">
        <v>-6.19</v>
      </c>
      <c r="F570" s="31">
        <v>1051.01</v>
      </c>
      <c r="G570" s="31">
        <v>-49.49</v>
      </c>
      <c r="H570" s="31"/>
      <c r="I570" s="31">
        <v>-25.36</v>
      </c>
      <c r="J570" s="31">
        <v>-26.27</v>
      </c>
      <c r="K570" s="31">
        <v>-15.04</v>
      </c>
      <c r="L570" s="31">
        <v>1093.94</v>
      </c>
      <c r="M570" s="31">
        <v>481.14</v>
      </c>
      <c r="N570" s="31"/>
      <c r="O570" s="33">
        <v>248408</v>
      </c>
      <c r="P570" s="31">
        <v>269023</v>
      </c>
      <c r="Q570" s="31">
        <v>252368</v>
      </c>
      <c r="R570" s="31">
        <v>2904783</v>
      </c>
      <c r="S570" s="31">
        <v>1467097</v>
      </c>
      <c r="T570" s="31"/>
    </row>
    <row r="571" spans="1:20">
      <c r="A571" s="2" t="s">
        <v>596</v>
      </c>
      <c r="B571" s="31" t="s">
        <v>4390</v>
      </c>
      <c r="C571" s="31">
        <v>33.369999999999997</v>
      </c>
      <c r="D571" s="31">
        <v>9.64</v>
      </c>
      <c r="E571" s="31">
        <v>88.93</v>
      </c>
      <c r="F571" s="31">
        <v>8.11</v>
      </c>
      <c r="G571" s="31">
        <v>-18.88</v>
      </c>
      <c r="H571" s="31"/>
      <c r="I571" s="31">
        <v>-53.54</v>
      </c>
      <c r="J571" s="31">
        <v>-47.27</v>
      </c>
      <c r="K571" s="31">
        <v>140</v>
      </c>
      <c r="L571" s="31">
        <v>237.83</v>
      </c>
      <c r="M571" s="31">
        <v>148.55000000000001</v>
      </c>
      <c r="N571" s="31"/>
      <c r="O571" s="33">
        <v>5324</v>
      </c>
      <c r="P571" s="31">
        <v>5837</v>
      </c>
      <c r="Q571" s="31">
        <v>11028</v>
      </c>
      <c r="R571" s="31">
        <v>11922</v>
      </c>
      <c r="S571" s="31">
        <v>9671</v>
      </c>
      <c r="T571" s="31"/>
    </row>
    <row r="572" spans="1:20">
      <c r="A572" s="2" t="s">
        <v>597</v>
      </c>
      <c r="B572" s="31" t="s">
        <v>4391</v>
      </c>
      <c r="C572" s="31">
        <v>-5.4</v>
      </c>
      <c r="D572" s="31">
        <v>5.61</v>
      </c>
      <c r="E572" s="31">
        <v>-3.04</v>
      </c>
      <c r="F572" s="31">
        <v>23.36</v>
      </c>
      <c r="G572" s="31">
        <v>-17.82</v>
      </c>
      <c r="H572" s="31"/>
      <c r="I572" s="31">
        <v>3.41</v>
      </c>
      <c r="J572" s="31">
        <v>2.72</v>
      </c>
      <c r="K572" s="31">
        <v>-5.36</v>
      </c>
      <c r="L572" s="31">
        <v>2.2000000000000002</v>
      </c>
      <c r="M572" s="31">
        <v>1.1100000000000001</v>
      </c>
      <c r="N572" s="31"/>
      <c r="O572" s="33">
        <v>569252</v>
      </c>
      <c r="P572" s="31">
        <v>601197</v>
      </c>
      <c r="Q572" s="31">
        <v>582931</v>
      </c>
      <c r="R572" s="31">
        <v>719085</v>
      </c>
      <c r="S572" s="31">
        <v>590965</v>
      </c>
      <c r="T572" s="31"/>
    </row>
    <row r="573" spans="1:20">
      <c r="A573" s="2" t="s">
        <v>598</v>
      </c>
      <c r="B573" s="31" t="s">
        <v>4392</v>
      </c>
      <c r="C573" s="31">
        <v>-17.22</v>
      </c>
      <c r="D573" s="31">
        <v>65.569999999999993</v>
      </c>
      <c r="E573" s="31">
        <v>-17.45</v>
      </c>
      <c r="F573" s="31">
        <v>8.36</v>
      </c>
      <c r="G573" s="31">
        <v>-25.95</v>
      </c>
      <c r="H573" s="31"/>
      <c r="I573" s="31">
        <v>-21.16</v>
      </c>
      <c r="J573" s="31">
        <v>-23.74</v>
      </c>
      <c r="K573" s="31">
        <v>-38.6</v>
      </c>
      <c r="L573" s="31">
        <v>-31.76</v>
      </c>
      <c r="M573" s="31">
        <v>-6.93</v>
      </c>
      <c r="N573" s="31"/>
      <c r="O573" s="33">
        <v>124147</v>
      </c>
      <c r="P573" s="31">
        <v>205550</v>
      </c>
      <c r="Q573" s="31">
        <v>169684</v>
      </c>
      <c r="R573" s="31">
        <v>183869</v>
      </c>
      <c r="S573" s="31">
        <v>136158</v>
      </c>
      <c r="T573" s="31"/>
    </row>
    <row r="574" spans="1:20">
      <c r="A574" s="2" t="s">
        <v>599</v>
      </c>
      <c r="B574" s="31" t="s">
        <v>4393</v>
      </c>
      <c r="C574" s="31">
        <v>-12.4</v>
      </c>
      <c r="D574" s="31">
        <v>49.46</v>
      </c>
      <c r="E574" s="31">
        <v>12.03</v>
      </c>
      <c r="F574" s="31">
        <v>11.24</v>
      </c>
      <c r="G574" s="31">
        <v>-26.05</v>
      </c>
      <c r="H574" s="31"/>
      <c r="I574" s="31">
        <v>8.3800000000000008</v>
      </c>
      <c r="J574" s="31">
        <v>9.74</v>
      </c>
      <c r="K574" s="31">
        <v>6.71</v>
      </c>
      <c r="L574" s="31">
        <v>13.26</v>
      </c>
      <c r="M574" s="31">
        <v>-0.77</v>
      </c>
      <c r="N574" s="31"/>
      <c r="O574" s="33">
        <v>344370</v>
      </c>
      <c r="P574" s="31">
        <v>514696</v>
      </c>
      <c r="Q574" s="31">
        <v>576620</v>
      </c>
      <c r="R574" s="31">
        <v>641449</v>
      </c>
      <c r="S574" s="31">
        <v>474378</v>
      </c>
      <c r="T574" s="31"/>
    </row>
    <row r="575" spans="1:20">
      <c r="A575" s="2" t="s">
        <v>600</v>
      </c>
      <c r="B575" s="31" t="s">
        <v>4394</v>
      </c>
      <c r="C575" s="31">
        <v>-6.61</v>
      </c>
      <c r="D575" s="31">
        <v>34.29</v>
      </c>
      <c r="E575" s="31">
        <v>-45.67</v>
      </c>
      <c r="F575" s="31">
        <v>7.31</v>
      </c>
      <c r="G575" s="31">
        <v>41.79</v>
      </c>
      <c r="H575" s="31"/>
      <c r="I575" s="31">
        <v>14.75</v>
      </c>
      <c r="J575" s="31">
        <v>4.1399999999999997</v>
      </c>
      <c r="K575" s="31">
        <v>-52.47</v>
      </c>
      <c r="L575" s="31">
        <v>-40.380000000000003</v>
      </c>
      <c r="M575" s="31">
        <v>-27.55</v>
      </c>
      <c r="N575" s="31"/>
      <c r="O575" s="33">
        <v>27235</v>
      </c>
      <c r="P575" s="31">
        <v>36573</v>
      </c>
      <c r="Q575" s="31">
        <v>19870</v>
      </c>
      <c r="R575" s="31">
        <v>21323</v>
      </c>
      <c r="S575" s="31">
        <v>30234</v>
      </c>
      <c r="T575" s="31"/>
    </row>
    <row r="576" spans="1:20">
      <c r="A576" s="2" t="s">
        <v>601</v>
      </c>
      <c r="B576" s="31" t="s">
        <v>4395</v>
      </c>
      <c r="C576" s="31">
        <v>-29.24</v>
      </c>
      <c r="D576" s="31">
        <v>4.5</v>
      </c>
      <c r="E576" s="31">
        <v>16.86</v>
      </c>
      <c r="F576" s="31">
        <v>0.65</v>
      </c>
      <c r="G576" s="31">
        <v>5.94</v>
      </c>
      <c r="H576" s="31"/>
      <c r="I576" s="31">
        <v>-1.73</v>
      </c>
      <c r="J576" s="31">
        <v>8.44</v>
      </c>
      <c r="K576" s="31">
        <v>9.8000000000000007</v>
      </c>
      <c r="L576" s="31">
        <v>-10.41</v>
      </c>
      <c r="M576" s="31">
        <v>-28.91</v>
      </c>
      <c r="N576" s="31"/>
      <c r="O576" s="33">
        <v>64312</v>
      </c>
      <c r="P576" s="31">
        <v>67207</v>
      </c>
      <c r="Q576" s="31">
        <v>78539</v>
      </c>
      <c r="R576" s="31">
        <v>79052</v>
      </c>
      <c r="S576" s="31">
        <v>83748</v>
      </c>
      <c r="T576" s="31"/>
    </row>
    <row r="577" spans="1:20">
      <c r="A577" s="2" t="s">
        <v>602</v>
      </c>
      <c r="B577" s="31" t="s">
        <v>4396</v>
      </c>
      <c r="C577" s="31">
        <v>-5.17</v>
      </c>
      <c r="D577" s="31">
        <v>2.15</v>
      </c>
      <c r="E577" s="31">
        <v>-2.74</v>
      </c>
      <c r="F577" s="31">
        <v>3.79</v>
      </c>
      <c r="G577" s="31">
        <v>-3.11</v>
      </c>
      <c r="H577" s="31"/>
      <c r="I577" s="31">
        <v>1.66</v>
      </c>
      <c r="J577" s="31">
        <v>-0.57999999999999996</v>
      </c>
      <c r="K577" s="31">
        <v>6.12</v>
      </c>
      <c r="L577" s="31">
        <v>5.93</v>
      </c>
      <c r="M577" s="31">
        <v>1.94</v>
      </c>
      <c r="N577" s="31"/>
      <c r="O577" s="33">
        <v>1258885</v>
      </c>
      <c r="P577" s="31">
        <v>1285898</v>
      </c>
      <c r="Q577" s="31">
        <v>1250686</v>
      </c>
      <c r="R577" s="31">
        <v>1298031</v>
      </c>
      <c r="S577" s="31">
        <v>1257605</v>
      </c>
      <c r="T577" s="31"/>
    </row>
    <row r="578" spans="1:20">
      <c r="A578" s="2" t="s">
        <v>603</v>
      </c>
      <c r="B578" s="31" t="s">
        <v>4397</v>
      </c>
      <c r="C578" s="31">
        <v>-7.71</v>
      </c>
      <c r="D578" s="31">
        <v>6.11</v>
      </c>
      <c r="E578" s="31">
        <v>-3.06</v>
      </c>
      <c r="F578" s="31">
        <v>2.59</v>
      </c>
      <c r="G578" s="31">
        <v>5.98</v>
      </c>
      <c r="H578" s="31"/>
      <c r="I578" s="31">
        <v>3.26</v>
      </c>
      <c r="J578" s="31">
        <v>7.96</v>
      </c>
      <c r="K578" s="31">
        <v>2</v>
      </c>
      <c r="L578" s="31">
        <v>0.92</v>
      </c>
      <c r="M578" s="31">
        <v>3.48</v>
      </c>
      <c r="N578" s="31"/>
      <c r="O578" s="33">
        <v>189634</v>
      </c>
      <c r="P578" s="31">
        <v>201219</v>
      </c>
      <c r="Q578" s="31">
        <v>195058</v>
      </c>
      <c r="R578" s="31">
        <v>200105</v>
      </c>
      <c r="S578" s="31">
        <v>212067</v>
      </c>
      <c r="T578" s="31"/>
    </row>
    <row r="579" spans="1:20">
      <c r="A579" s="2" t="s">
        <v>604</v>
      </c>
      <c r="B579" s="31" t="s">
        <v>4398</v>
      </c>
      <c r="C579" s="31">
        <v>-11.75</v>
      </c>
      <c r="D579" s="31">
        <v>18.75</v>
      </c>
      <c r="E579" s="31">
        <v>-18.72</v>
      </c>
      <c r="F579" s="31">
        <v>-1.46</v>
      </c>
      <c r="G579" s="31">
        <v>14.49</v>
      </c>
      <c r="H579" s="31"/>
      <c r="I579" s="31">
        <v>-5.47</v>
      </c>
      <c r="J579" s="31">
        <v>5.13</v>
      </c>
      <c r="K579" s="31">
        <v>-6.14</v>
      </c>
      <c r="L579" s="31">
        <v>-12.26</v>
      </c>
      <c r="M579" s="31">
        <v>9.2799999999999994</v>
      </c>
      <c r="N579" s="31"/>
      <c r="O579" s="33">
        <v>164994</v>
      </c>
      <c r="P579" s="31">
        <v>195926</v>
      </c>
      <c r="Q579" s="31">
        <v>159253</v>
      </c>
      <c r="R579" s="31">
        <v>156926</v>
      </c>
      <c r="S579" s="31">
        <v>179663</v>
      </c>
      <c r="T579" s="31"/>
    </row>
    <row r="580" spans="1:20">
      <c r="A580" s="2" t="s">
        <v>605</v>
      </c>
      <c r="B580" s="31" t="s">
        <v>4399</v>
      </c>
      <c r="C580" s="31">
        <v>5.3</v>
      </c>
      <c r="D580" s="31">
        <v>4.04</v>
      </c>
      <c r="E580" s="31">
        <v>73.33</v>
      </c>
      <c r="F580" s="31">
        <v>-42.2</v>
      </c>
      <c r="G580" s="31">
        <v>-11.91</v>
      </c>
      <c r="H580" s="31"/>
      <c r="I580" s="31">
        <v>28.49</v>
      </c>
      <c r="J580" s="31">
        <v>28.34</v>
      </c>
      <c r="K580" s="31">
        <v>15.34</v>
      </c>
      <c r="L580" s="31">
        <v>16.07</v>
      </c>
      <c r="M580" s="31">
        <v>25.11</v>
      </c>
      <c r="N580" s="31"/>
      <c r="O580" s="33">
        <v>471089</v>
      </c>
      <c r="P580" s="31">
        <v>490117</v>
      </c>
      <c r="Q580" s="31">
        <v>849507</v>
      </c>
      <c r="R580" s="31">
        <v>491040</v>
      </c>
      <c r="S580" s="31">
        <v>432552</v>
      </c>
      <c r="T580" s="31"/>
    </row>
    <row r="581" spans="1:20">
      <c r="A581" s="2" t="s">
        <v>606</v>
      </c>
      <c r="B581" s="31" t="s">
        <v>4400</v>
      </c>
      <c r="C581" s="31">
        <v>-9.17</v>
      </c>
      <c r="D581" s="31">
        <v>-26.38</v>
      </c>
      <c r="E581" s="31">
        <v>24.93</v>
      </c>
      <c r="F581" s="31">
        <v>-21.19</v>
      </c>
      <c r="G581" s="31">
        <v>61.11</v>
      </c>
      <c r="H581" s="31"/>
      <c r="I581" s="31">
        <v>63.02</v>
      </c>
      <c r="J581" s="31">
        <v>30.73</v>
      </c>
      <c r="K581" s="31">
        <v>60.15</v>
      </c>
      <c r="L581" s="31">
        <v>-6.29</v>
      </c>
      <c r="M581" s="31">
        <v>52.12</v>
      </c>
      <c r="N581" s="31"/>
      <c r="O581" s="33">
        <v>65474</v>
      </c>
      <c r="P581" s="31">
        <v>48201</v>
      </c>
      <c r="Q581" s="31">
        <v>60219</v>
      </c>
      <c r="R581" s="31">
        <v>47460</v>
      </c>
      <c r="S581" s="31">
        <v>76464</v>
      </c>
      <c r="T581" s="31"/>
    </row>
    <row r="582" spans="1:20">
      <c r="A582" s="2" t="s">
        <v>607</v>
      </c>
      <c r="B582" s="31" t="s">
        <v>4401</v>
      </c>
      <c r="C582" s="31">
        <v>2.67</v>
      </c>
      <c r="D582" s="31">
        <v>6.52</v>
      </c>
      <c r="E582" s="31">
        <v>-7.3</v>
      </c>
      <c r="F582" s="31">
        <v>27.57</v>
      </c>
      <c r="G582" s="31">
        <v>3.73</v>
      </c>
      <c r="H582" s="31"/>
      <c r="I582" s="31">
        <v>-7.08</v>
      </c>
      <c r="J582" s="31">
        <v>-6.92</v>
      </c>
      <c r="K582" s="31">
        <v>-6.01</v>
      </c>
      <c r="L582" s="31">
        <v>7.59</v>
      </c>
      <c r="M582" s="31">
        <v>59.35</v>
      </c>
      <c r="N582" s="31"/>
      <c r="O582" s="33">
        <v>353346</v>
      </c>
      <c r="P582" s="31">
        <v>376382</v>
      </c>
      <c r="Q582" s="31">
        <v>348888</v>
      </c>
      <c r="R582" s="31">
        <v>445082</v>
      </c>
      <c r="S582" s="31">
        <v>461705</v>
      </c>
      <c r="T582" s="31"/>
    </row>
    <row r="583" spans="1:20">
      <c r="A583" s="2" t="s">
        <v>608</v>
      </c>
      <c r="B583" s="31" t="s">
        <v>4402</v>
      </c>
      <c r="C583" s="31">
        <v>5.64</v>
      </c>
      <c r="D583" s="31">
        <v>5.25</v>
      </c>
      <c r="E583" s="31">
        <v>4.28</v>
      </c>
      <c r="F583" s="31">
        <v>7.84</v>
      </c>
      <c r="G583" s="31">
        <v>-3.94</v>
      </c>
      <c r="H583" s="31">
        <v>-7.09</v>
      </c>
      <c r="I583" s="31">
        <v>20.59</v>
      </c>
      <c r="J583" s="31">
        <v>25.47</v>
      </c>
      <c r="K583" s="31">
        <v>22.94</v>
      </c>
      <c r="L583" s="31">
        <v>19.61</v>
      </c>
      <c r="M583" s="31">
        <v>35.19</v>
      </c>
      <c r="N583" s="31">
        <v>19.59</v>
      </c>
      <c r="O583" s="33">
        <v>342559</v>
      </c>
      <c r="P583" s="31">
        <v>360546</v>
      </c>
      <c r="Q583" s="31">
        <v>375963</v>
      </c>
      <c r="R583" s="31">
        <v>405435</v>
      </c>
      <c r="S583" s="31">
        <v>389473</v>
      </c>
      <c r="T583" s="31">
        <v>361844</v>
      </c>
    </row>
    <row r="584" spans="1:20">
      <c r="A584" s="2" t="s">
        <v>609</v>
      </c>
      <c r="B584" s="31" t="s">
        <v>4403</v>
      </c>
      <c r="C584" s="31">
        <v>4.0199999999999996</v>
      </c>
      <c r="D584" s="31">
        <v>-1.6</v>
      </c>
      <c r="E584" s="31">
        <v>8.4499999999999993</v>
      </c>
      <c r="F584" s="31">
        <v>-7.32</v>
      </c>
      <c r="G584" s="31">
        <v>-4.9800000000000004</v>
      </c>
      <c r="H584" s="31"/>
      <c r="I584" s="31">
        <v>9.4600000000000009</v>
      </c>
      <c r="J584" s="31">
        <v>10.94</v>
      </c>
      <c r="K584" s="31">
        <v>15.6</v>
      </c>
      <c r="L584" s="31">
        <v>10.63</v>
      </c>
      <c r="M584" s="31">
        <v>1.08</v>
      </c>
      <c r="N584" s="31"/>
      <c r="O584" s="33">
        <v>3392367</v>
      </c>
      <c r="P584" s="31">
        <v>3337966</v>
      </c>
      <c r="Q584" s="31">
        <v>3620073</v>
      </c>
      <c r="R584" s="31">
        <v>3355263</v>
      </c>
      <c r="S584" s="31">
        <v>3188233</v>
      </c>
      <c r="T584" s="31"/>
    </row>
    <row r="585" spans="1:20">
      <c r="A585" s="2" t="s">
        <v>610</v>
      </c>
      <c r="B585" s="31" t="s">
        <v>4404</v>
      </c>
      <c r="C585" s="31">
        <v>16.73</v>
      </c>
      <c r="D585" s="31">
        <v>-5.61</v>
      </c>
      <c r="E585" s="31">
        <v>13.45</v>
      </c>
      <c r="F585" s="31">
        <v>54.94</v>
      </c>
      <c r="G585" s="31">
        <v>-1.1299999999999999</v>
      </c>
      <c r="H585" s="31">
        <v>-2.39</v>
      </c>
      <c r="I585" s="31">
        <v>5.96</v>
      </c>
      <c r="J585" s="31">
        <v>7.69</v>
      </c>
      <c r="K585" s="31">
        <v>45.38</v>
      </c>
      <c r="L585" s="31">
        <v>107.86</v>
      </c>
      <c r="M585" s="31">
        <v>129.41999999999999</v>
      </c>
      <c r="N585" s="31">
        <v>128.4</v>
      </c>
      <c r="O585" s="33">
        <v>1308368</v>
      </c>
      <c r="P585" s="31">
        <v>1234940</v>
      </c>
      <c r="Q585" s="31">
        <v>1401078</v>
      </c>
      <c r="R585" s="31">
        <v>2170785</v>
      </c>
      <c r="S585" s="31">
        <v>2146214</v>
      </c>
      <c r="T585" s="31">
        <v>2094881</v>
      </c>
    </row>
    <row r="586" spans="1:20">
      <c r="A586" s="2" t="s">
        <v>611</v>
      </c>
      <c r="B586" s="31" t="s">
        <v>4405</v>
      </c>
      <c r="C586" s="31">
        <v>4.4800000000000004</v>
      </c>
      <c r="D586" s="31">
        <v>0.41</v>
      </c>
      <c r="E586" s="31">
        <v>-15.3</v>
      </c>
      <c r="F586" s="31">
        <v>5.92</v>
      </c>
      <c r="G586" s="31">
        <v>-2.1</v>
      </c>
      <c r="H586" s="31"/>
      <c r="I586" s="31">
        <v>-4.43</v>
      </c>
      <c r="J586" s="31">
        <v>-4.54</v>
      </c>
      <c r="K586" s="31">
        <v>-11.84</v>
      </c>
      <c r="L586" s="31">
        <v>-0.34</v>
      </c>
      <c r="M586" s="31">
        <v>11.1</v>
      </c>
      <c r="N586" s="31"/>
      <c r="O586" s="33">
        <v>6235248</v>
      </c>
      <c r="P586" s="31">
        <v>6260810</v>
      </c>
      <c r="Q586" s="31">
        <v>5302915</v>
      </c>
      <c r="R586" s="31">
        <v>5617058</v>
      </c>
      <c r="S586" s="31">
        <v>5498867</v>
      </c>
      <c r="T586" s="31"/>
    </row>
    <row r="587" spans="1:20">
      <c r="A587" s="2" t="s">
        <v>612</v>
      </c>
      <c r="B587" s="31" t="s">
        <v>4406</v>
      </c>
      <c r="C587" s="31">
        <v>-1.24</v>
      </c>
      <c r="D587" s="31">
        <v>-0.33</v>
      </c>
      <c r="E587" s="31">
        <v>11.18</v>
      </c>
      <c r="F587" s="31">
        <v>-6.61</v>
      </c>
      <c r="G587" s="31">
        <v>15.09</v>
      </c>
      <c r="H587" s="31"/>
      <c r="I587" s="31">
        <v>-6.42</v>
      </c>
      <c r="J587" s="31">
        <v>-3.84</v>
      </c>
      <c r="K587" s="31">
        <v>-1.88</v>
      </c>
      <c r="L587" s="31">
        <v>3.21</v>
      </c>
      <c r="M587" s="31">
        <v>8.42</v>
      </c>
      <c r="N587" s="31"/>
      <c r="O587" s="33">
        <v>6379096</v>
      </c>
      <c r="P587" s="31">
        <v>6358026</v>
      </c>
      <c r="Q587" s="31">
        <v>7069004</v>
      </c>
      <c r="R587" s="31">
        <v>6601451</v>
      </c>
      <c r="S587" s="31">
        <v>7597775</v>
      </c>
      <c r="T587" s="31"/>
    </row>
    <row r="588" spans="1:20">
      <c r="A588" s="2" t="s">
        <v>613</v>
      </c>
      <c r="B588" s="31" t="s">
        <v>4407</v>
      </c>
      <c r="C588" s="31">
        <v>16.53</v>
      </c>
      <c r="D588" s="31">
        <v>-14.07</v>
      </c>
      <c r="E588" s="31">
        <v>13.4</v>
      </c>
      <c r="F588" s="31">
        <v>-10.28</v>
      </c>
      <c r="G588" s="31">
        <v>11.17</v>
      </c>
      <c r="H588" s="31"/>
      <c r="I588" s="31">
        <v>-46.06</v>
      </c>
      <c r="J588" s="31">
        <v>-42.9</v>
      </c>
      <c r="K588" s="31">
        <v>-39.630000000000003</v>
      </c>
      <c r="L588" s="31">
        <v>-37.65</v>
      </c>
      <c r="M588" s="31">
        <v>-27.33</v>
      </c>
      <c r="N588" s="31"/>
      <c r="O588" s="33">
        <v>60276</v>
      </c>
      <c r="P588" s="31">
        <v>51794</v>
      </c>
      <c r="Q588" s="31">
        <v>58736</v>
      </c>
      <c r="R588" s="31">
        <v>52697</v>
      </c>
      <c r="S588" s="31">
        <v>58581</v>
      </c>
      <c r="T588" s="31"/>
    </row>
    <row r="589" spans="1:20">
      <c r="A589" s="2" t="s">
        <v>614</v>
      </c>
      <c r="B589" s="31" t="s">
        <v>4408</v>
      </c>
      <c r="C589" s="31">
        <v>26.77</v>
      </c>
      <c r="D589" s="31">
        <v>-20.32</v>
      </c>
      <c r="E589" s="31">
        <v>27</v>
      </c>
      <c r="F589" s="31">
        <v>14.96</v>
      </c>
      <c r="G589" s="31">
        <v>3.2</v>
      </c>
      <c r="H589" s="31"/>
      <c r="I589" s="31">
        <v>23.99</v>
      </c>
      <c r="J589" s="31">
        <v>5.41</v>
      </c>
      <c r="K589" s="31">
        <v>22.6</v>
      </c>
      <c r="L589" s="31">
        <v>12.06</v>
      </c>
      <c r="M589" s="31">
        <v>49.92</v>
      </c>
      <c r="N589" s="31"/>
      <c r="O589" s="33">
        <v>1023793</v>
      </c>
      <c r="P589" s="31">
        <v>815791</v>
      </c>
      <c r="Q589" s="31">
        <v>1036052</v>
      </c>
      <c r="R589" s="31">
        <v>1191040</v>
      </c>
      <c r="S589" s="31">
        <v>1229129</v>
      </c>
      <c r="T589" s="31"/>
    </row>
    <row r="590" spans="1:20">
      <c r="A590" s="2" t="s">
        <v>615</v>
      </c>
      <c r="B590" s="31" t="s">
        <v>4409</v>
      </c>
      <c r="C590" s="31">
        <v>1.06</v>
      </c>
      <c r="D590" s="31">
        <v>-15.67</v>
      </c>
      <c r="E590" s="31">
        <v>2.23</v>
      </c>
      <c r="F590" s="31">
        <v>-8.91</v>
      </c>
      <c r="G590" s="31">
        <v>51.39</v>
      </c>
      <c r="H590" s="31"/>
      <c r="I590" s="31">
        <v>-5.24</v>
      </c>
      <c r="J590" s="31">
        <v>-13.95</v>
      </c>
      <c r="K590" s="31">
        <v>-8.14</v>
      </c>
      <c r="L590" s="31">
        <v>-0.85</v>
      </c>
      <c r="M590" s="31">
        <v>7.02</v>
      </c>
      <c r="N590" s="31"/>
      <c r="O590" s="33">
        <v>605026</v>
      </c>
      <c r="P590" s="31">
        <v>510237</v>
      </c>
      <c r="Q590" s="31">
        <v>521603</v>
      </c>
      <c r="R590" s="31">
        <v>475117</v>
      </c>
      <c r="S590" s="31">
        <v>719294</v>
      </c>
      <c r="T590" s="31"/>
    </row>
    <row r="591" spans="1:20">
      <c r="A591" s="2" t="s">
        <v>616</v>
      </c>
      <c r="B591" s="31" t="s">
        <v>4410</v>
      </c>
      <c r="C591" s="31">
        <v>14.66</v>
      </c>
      <c r="D591" s="31">
        <v>-20.34</v>
      </c>
      <c r="E591" s="31">
        <v>-3.4</v>
      </c>
      <c r="F591" s="31">
        <v>-2.4300000000000002</v>
      </c>
      <c r="G591" s="31">
        <v>33.69</v>
      </c>
      <c r="H591" s="31"/>
      <c r="I591" s="31">
        <v>17.649999999999999</v>
      </c>
      <c r="J591" s="31">
        <v>4.62</v>
      </c>
      <c r="K591" s="31">
        <v>2.79</v>
      </c>
      <c r="L591" s="31">
        <v>-9.48</v>
      </c>
      <c r="M591" s="31">
        <v>23.12</v>
      </c>
      <c r="N591" s="31"/>
      <c r="O591" s="33">
        <v>1227991</v>
      </c>
      <c r="P591" s="31">
        <v>978260</v>
      </c>
      <c r="Q591" s="31">
        <v>944976</v>
      </c>
      <c r="R591" s="31">
        <v>921994</v>
      </c>
      <c r="S591" s="31">
        <v>1232574</v>
      </c>
      <c r="T591" s="31"/>
    </row>
    <row r="592" spans="1:20">
      <c r="A592" s="2" t="s">
        <v>617</v>
      </c>
      <c r="B592" s="31" t="s">
        <v>4411</v>
      </c>
      <c r="C592" s="31">
        <v>4.5599999999999996</v>
      </c>
      <c r="D592" s="31">
        <v>3.16</v>
      </c>
      <c r="E592" s="31">
        <v>7.58</v>
      </c>
      <c r="F592" s="31">
        <v>-7.21</v>
      </c>
      <c r="G592" s="31">
        <v>-0.03</v>
      </c>
      <c r="H592" s="31"/>
      <c r="I592" s="31">
        <v>-4.32</v>
      </c>
      <c r="J592" s="31">
        <v>1.1399999999999999</v>
      </c>
      <c r="K592" s="31">
        <v>9.18</v>
      </c>
      <c r="L592" s="31">
        <v>18.79</v>
      </c>
      <c r="M592" s="31">
        <v>18.77</v>
      </c>
      <c r="N592" s="31"/>
      <c r="O592" s="33">
        <v>335779</v>
      </c>
      <c r="P592" s="31">
        <v>346376</v>
      </c>
      <c r="Q592" s="31">
        <v>372639</v>
      </c>
      <c r="R592" s="31">
        <v>345783</v>
      </c>
      <c r="S592" s="31">
        <v>345675</v>
      </c>
      <c r="T592" s="31"/>
    </row>
    <row r="593" spans="1:20">
      <c r="A593" s="2" t="s">
        <v>618</v>
      </c>
      <c r="B593" s="31" t="s">
        <v>4412</v>
      </c>
      <c r="C593" s="31">
        <v>14.9</v>
      </c>
      <c r="D593" s="31">
        <v>13.43</v>
      </c>
      <c r="E593" s="31">
        <v>5.66</v>
      </c>
      <c r="F593" s="31">
        <v>-19.8</v>
      </c>
      <c r="G593" s="31">
        <v>21.96</v>
      </c>
      <c r="H593" s="31"/>
      <c r="I593" s="31">
        <v>128.35</v>
      </c>
      <c r="J593" s="31">
        <v>132.33000000000001</v>
      </c>
      <c r="K593" s="31">
        <v>141.69</v>
      </c>
      <c r="L593" s="31">
        <v>110.24</v>
      </c>
      <c r="M593" s="31">
        <v>150.01</v>
      </c>
      <c r="N593" s="31"/>
      <c r="O593" s="33">
        <v>14503309</v>
      </c>
      <c r="P593" s="31">
        <v>16451489</v>
      </c>
      <c r="Q593" s="31">
        <v>17382240</v>
      </c>
      <c r="R593" s="31">
        <v>13941273</v>
      </c>
      <c r="S593" s="31">
        <v>17003457</v>
      </c>
      <c r="T593" s="31"/>
    </row>
    <row r="594" spans="1:20">
      <c r="A594" s="2" t="s">
        <v>619</v>
      </c>
      <c r="B594" s="31" t="s">
        <v>4413</v>
      </c>
      <c r="C594" s="31">
        <v>243.05</v>
      </c>
      <c r="D594" s="31">
        <v>-64.56</v>
      </c>
      <c r="E594" s="31">
        <v>-24.79</v>
      </c>
      <c r="F594" s="31">
        <v>70.040000000000006</v>
      </c>
      <c r="G594" s="31">
        <v>-58.19</v>
      </c>
      <c r="H594" s="31"/>
      <c r="I594" s="31">
        <v>-63.5</v>
      </c>
      <c r="J594" s="31">
        <v>-71.25</v>
      </c>
      <c r="K594" s="31">
        <v>-83.24</v>
      </c>
      <c r="L594" s="31">
        <v>-54.58</v>
      </c>
      <c r="M594" s="31">
        <v>-81.98</v>
      </c>
      <c r="N594" s="31"/>
      <c r="O594" s="33">
        <v>59032</v>
      </c>
      <c r="P594" s="31">
        <v>20920</v>
      </c>
      <c r="Q594" s="31">
        <v>15733</v>
      </c>
      <c r="R594" s="31">
        <v>26752</v>
      </c>
      <c r="S594" s="31">
        <v>11185</v>
      </c>
      <c r="T594" s="31"/>
    </row>
    <row r="595" spans="1:20">
      <c r="A595" s="2" t="s">
        <v>620</v>
      </c>
      <c r="B595" s="31" t="s">
        <v>4414</v>
      </c>
      <c r="C595" s="31">
        <v>2.83</v>
      </c>
      <c r="D595" s="31">
        <v>-7.15</v>
      </c>
      <c r="E595" s="31">
        <v>6.77</v>
      </c>
      <c r="F595" s="31">
        <v>-16.29</v>
      </c>
      <c r="G595" s="31">
        <v>8</v>
      </c>
      <c r="H595" s="31"/>
      <c r="I595" s="31">
        <v>16.079999999999998</v>
      </c>
      <c r="J595" s="31">
        <v>14.14</v>
      </c>
      <c r="K595" s="31">
        <v>19.260000000000002</v>
      </c>
      <c r="L595" s="31">
        <v>-1.87</v>
      </c>
      <c r="M595" s="31">
        <v>24.45</v>
      </c>
      <c r="N595" s="31"/>
      <c r="O595" s="33">
        <v>2536671</v>
      </c>
      <c r="P595" s="31">
        <v>2355314</v>
      </c>
      <c r="Q595" s="31">
        <v>2514684</v>
      </c>
      <c r="R595" s="31">
        <v>2104928</v>
      </c>
      <c r="S595" s="31">
        <v>2273383</v>
      </c>
      <c r="T595" s="31"/>
    </row>
    <row r="596" spans="1:20">
      <c r="A596" s="2" t="s">
        <v>621</v>
      </c>
      <c r="B596" s="31" t="s">
        <v>4415</v>
      </c>
      <c r="C596" s="31">
        <v>-4.5599999999999996</v>
      </c>
      <c r="D596" s="31">
        <v>-15.55</v>
      </c>
      <c r="E596" s="31">
        <v>27.78</v>
      </c>
      <c r="F596" s="31">
        <v>0.23</v>
      </c>
      <c r="G596" s="31">
        <v>-22.23</v>
      </c>
      <c r="H596" s="31"/>
      <c r="I596" s="31">
        <v>-1.01</v>
      </c>
      <c r="J596" s="31">
        <v>-9.5500000000000007</v>
      </c>
      <c r="K596" s="31">
        <v>14.71</v>
      </c>
      <c r="L596" s="31">
        <v>34.86</v>
      </c>
      <c r="M596" s="31">
        <v>9.2100000000000009</v>
      </c>
      <c r="N596" s="31"/>
      <c r="O596" s="33">
        <v>308371</v>
      </c>
      <c r="P596" s="31">
        <v>260407</v>
      </c>
      <c r="Q596" s="31">
        <v>332755</v>
      </c>
      <c r="R596" s="31">
        <v>333519</v>
      </c>
      <c r="S596" s="31">
        <v>259389</v>
      </c>
      <c r="T596" s="31"/>
    </row>
    <row r="597" spans="1:20">
      <c r="A597" s="2" t="s">
        <v>622</v>
      </c>
      <c r="B597" s="31" t="s">
        <v>4416</v>
      </c>
      <c r="C597" s="31">
        <v>16.88</v>
      </c>
      <c r="D597" s="31">
        <v>-2.76</v>
      </c>
      <c r="E597" s="31">
        <v>-14.51</v>
      </c>
      <c r="F597" s="31">
        <v>54.48</v>
      </c>
      <c r="G597" s="31">
        <v>-29.91</v>
      </c>
      <c r="H597" s="31"/>
      <c r="I597" s="31">
        <v>-12.72</v>
      </c>
      <c r="J597" s="31">
        <v>-3.57</v>
      </c>
      <c r="K597" s="31">
        <v>-26.74</v>
      </c>
      <c r="L597" s="31">
        <v>16.86</v>
      </c>
      <c r="M597" s="31">
        <v>-13.2</v>
      </c>
      <c r="N597" s="31"/>
      <c r="O597" s="33">
        <v>504961</v>
      </c>
      <c r="P597" s="31">
        <v>491033</v>
      </c>
      <c r="Q597" s="31">
        <v>419778</v>
      </c>
      <c r="R597" s="31">
        <v>648487</v>
      </c>
      <c r="S597" s="31">
        <v>454556</v>
      </c>
      <c r="T597" s="31"/>
    </row>
    <row r="598" spans="1:20">
      <c r="A598" s="2" t="s">
        <v>623</v>
      </c>
      <c r="B598" s="31" t="s">
        <v>4417</v>
      </c>
      <c r="C598" s="31">
        <v>7.74</v>
      </c>
      <c r="D598" s="31">
        <v>-3.79</v>
      </c>
      <c r="E598" s="31">
        <v>-0.65</v>
      </c>
      <c r="F598" s="31">
        <v>3.13</v>
      </c>
      <c r="G598" s="31">
        <v>6.74</v>
      </c>
      <c r="H598" s="31">
        <v>-7.02</v>
      </c>
      <c r="I598" s="31">
        <v>-6.65</v>
      </c>
      <c r="J598" s="31">
        <v>-8.51</v>
      </c>
      <c r="K598" s="31">
        <v>-11.46</v>
      </c>
      <c r="L598" s="31">
        <v>-0.88</v>
      </c>
      <c r="M598" s="31">
        <v>1.74</v>
      </c>
      <c r="N598" s="31">
        <v>-5.43</v>
      </c>
      <c r="O598" s="33">
        <v>2668159</v>
      </c>
      <c r="P598" s="31">
        <v>2567100</v>
      </c>
      <c r="Q598" s="31">
        <v>2550317</v>
      </c>
      <c r="R598" s="31">
        <v>2630178</v>
      </c>
      <c r="S598" s="31">
        <v>2807340</v>
      </c>
      <c r="T598" s="31">
        <v>2610241</v>
      </c>
    </row>
    <row r="599" spans="1:20">
      <c r="A599" s="2" t="s">
        <v>624</v>
      </c>
      <c r="B599" s="31" t="s">
        <v>4418</v>
      </c>
      <c r="C599" s="31">
        <v>-50.5</v>
      </c>
      <c r="D599" s="31">
        <v>108.24</v>
      </c>
      <c r="E599" s="31">
        <v>-49.73</v>
      </c>
      <c r="F599" s="31">
        <v>-24.94</v>
      </c>
      <c r="G599" s="31">
        <v>55.75</v>
      </c>
      <c r="H599" s="31"/>
      <c r="I599" s="31">
        <v>-32.72</v>
      </c>
      <c r="J599" s="31">
        <v>-54.74</v>
      </c>
      <c r="K599" s="31">
        <v>-80.98</v>
      </c>
      <c r="L599" s="31">
        <v>-91.96</v>
      </c>
      <c r="M599" s="31">
        <v>-48.53</v>
      </c>
      <c r="N599" s="31"/>
      <c r="O599" s="33">
        <v>67676</v>
      </c>
      <c r="P599" s="31">
        <v>140928</v>
      </c>
      <c r="Q599" s="31">
        <v>70841</v>
      </c>
      <c r="R599" s="31">
        <v>53172</v>
      </c>
      <c r="S599" s="31">
        <v>82816</v>
      </c>
      <c r="T599" s="31"/>
    </row>
    <row r="600" spans="1:20">
      <c r="A600" s="2" t="s">
        <v>625</v>
      </c>
      <c r="B600" s="31" t="s">
        <v>4419</v>
      </c>
      <c r="C600" s="31">
        <v>200.53</v>
      </c>
      <c r="D600" s="31">
        <v>-37.729999999999997</v>
      </c>
      <c r="E600" s="31">
        <v>19.579999999999998</v>
      </c>
      <c r="F600" s="31">
        <v>138.5</v>
      </c>
      <c r="G600" s="31">
        <v>-77.34</v>
      </c>
      <c r="H600" s="31"/>
      <c r="I600" s="31">
        <v>17.18</v>
      </c>
      <c r="J600" s="31">
        <v>50.12</v>
      </c>
      <c r="K600" s="31">
        <v>41.45</v>
      </c>
      <c r="L600" s="31">
        <v>176.17</v>
      </c>
      <c r="M600" s="31">
        <v>-9.8000000000000007</v>
      </c>
      <c r="N600" s="31"/>
      <c r="O600" s="33">
        <v>104437</v>
      </c>
      <c r="P600" s="31">
        <v>65029</v>
      </c>
      <c r="Q600" s="31">
        <v>77760</v>
      </c>
      <c r="R600" s="31">
        <v>185459</v>
      </c>
      <c r="S600" s="31">
        <v>42017</v>
      </c>
      <c r="T600" s="31"/>
    </row>
    <row r="601" spans="1:20">
      <c r="A601" s="2" t="s">
        <v>626</v>
      </c>
      <c r="B601" s="31" t="s">
        <v>4420</v>
      </c>
      <c r="C601" s="31">
        <v>14.89</v>
      </c>
      <c r="D601" s="31">
        <v>-13.53</v>
      </c>
      <c r="E601" s="31">
        <v>3.21</v>
      </c>
      <c r="F601" s="31">
        <v>2.5</v>
      </c>
      <c r="G601" s="31">
        <v>15.33</v>
      </c>
      <c r="H601" s="31"/>
      <c r="I601" s="31">
        <v>12.05</v>
      </c>
      <c r="J601" s="31">
        <v>-0.59</v>
      </c>
      <c r="K601" s="31">
        <v>1.1499999999999999</v>
      </c>
      <c r="L601" s="31">
        <v>11.35</v>
      </c>
      <c r="M601" s="31">
        <v>22.34</v>
      </c>
      <c r="N601" s="31"/>
      <c r="O601" s="33">
        <v>1241641</v>
      </c>
      <c r="P601" s="31">
        <v>1073704</v>
      </c>
      <c r="Q601" s="31">
        <v>1108190</v>
      </c>
      <c r="R601" s="31">
        <v>1135927</v>
      </c>
      <c r="S601" s="31">
        <v>1310074</v>
      </c>
      <c r="T601" s="31"/>
    </row>
    <row r="602" spans="1:20">
      <c r="A602" s="2" t="s">
        <v>627</v>
      </c>
      <c r="B602" s="31" t="s">
        <v>4421</v>
      </c>
      <c r="C602" s="31">
        <v>37.72</v>
      </c>
      <c r="D602" s="31">
        <v>14.28</v>
      </c>
      <c r="E602" s="31">
        <v>-45.9</v>
      </c>
      <c r="F602" s="31">
        <v>-5.52</v>
      </c>
      <c r="G602" s="31">
        <v>26.08</v>
      </c>
      <c r="H602" s="31"/>
      <c r="I602" s="31">
        <v>-11.18</v>
      </c>
      <c r="J602" s="31">
        <v>1.66</v>
      </c>
      <c r="K602" s="31">
        <v>-47.9</v>
      </c>
      <c r="L602" s="31">
        <v>-55.84</v>
      </c>
      <c r="M602" s="31">
        <v>-49.2</v>
      </c>
      <c r="N602" s="31"/>
      <c r="O602" s="33">
        <v>143274</v>
      </c>
      <c r="P602" s="31">
        <v>163737</v>
      </c>
      <c r="Q602" s="31">
        <v>88578</v>
      </c>
      <c r="R602" s="31">
        <v>83688</v>
      </c>
      <c r="S602" s="31">
        <v>105518</v>
      </c>
      <c r="T602" s="31"/>
    </row>
    <row r="603" spans="1:20">
      <c r="A603" s="2" t="s">
        <v>628</v>
      </c>
      <c r="B603" s="31" t="s">
        <v>4422</v>
      </c>
      <c r="C603" s="31">
        <v>13.97</v>
      </c>
      <c r="D603" s="31">
        <v>-4.09</v>
      </c>
      <c r="E603" s="31">
        <v>-6.43</v>
      </c>
      <c r="F603" s="31">
        <v>-2.87</v>
      </c>
      <c r="G603" s="31">
        <v>79.22</v>
      </c>
      <c r="H603" s="31"/>
      <c r="I603" s="31">
        <v>23.06</v>
      </c>
      <c r="J603" s="31">
        <v>36.590000000000003</v>
      </c>
      <c r="K603" s="31">
        <v>23.68</v>
      </c>
      <c r="L603" s="31">
        <v>25.31</v>
      </c>
      <c r="M603" s="31">
        <v>108.55</v>
      </c>
      <c r="N603" s="31"/>
      <c r="O603" s="33">
        <v>4082666</v>
      </c>
      <c r="P603" s="31">
        <v>3915695</v>
      </c>
      <c r="Q603" s="31">
        <v>3664037</v>
      </c>
      <c r="R603" s="31">
        <v>3558818</v>
      </c>
      <c r="S603" s="31">
        <v>6378194</v>
      </c>
      <c r="T603" s="31"/>
    </row>
    <row r="604" spans="1:20">
      <c r="A604" s="2" t="s">
        <v>629</v>
      </c>
      <c r="B604" s="31" t="s">
        <v>4423</v>
      </c>
      <c r="C604" s="31">
        <v>-17.2</v>
      </c>
      <c r="D604" s="31">
        <v>2.54</v>
      </c>
      <c r="E604" s="31">
        <v>-11.71</v>
      </c>
      <c r="F604" s="31">
        <v>-7.31</v>
      </c>
      <c r="G604" s="31">
        <v>67.94</v>
      </c>
      <c r="H604" s="31"/>
      <c r="I604" s="31">
        <v>11.39</v>
      </c>
      <c r="J604" s="31">
        <v>20.94</v>
      </c>
      <c r="K604" s="31">
        <v>1.87</v>
      </c>
      <c r="L604" s="31">
        <v>-2.35</v>
      </c>
      <c r="M604" s="31">
        <v>31.5</v>
      </c>
      <c r="N604" s="31"/>
      <c r="O604" s="33">
        <v>1999287</v>
      </c>
      <c r="P604" s="31">
        <v>2050062</v>
      </c>
      <c r="Q604" s="31">
        <v>1810010</v>
      </c>
      <c r="R604" s="31">
        <v>1677609</v>
      </c>
      <c r="S604" s="31">
        <v>2817324</v>
      </c>
      <c r="T604" s="31"/>
    </row>
    <row r="605" spans="1:20">
      <c r="A605" s="2" t="s">
        <v>630</v>
      </c>
      <c r="B605" s="31" t="s">
        <v>4424</v>
      </c>
      <c r="C605" s="31">
        <v>-25.48</v>
      </c>
      <c r="D605" s="31">
        <v>-4.3899999999999997</v>
      </c>
      <c r="E605" s="31">
        <v>50.84</v>
      </c>
      <c r="F605" s="31">
        <v>-10.23</v>
      </c>
      <c r="G605" s="31">
        <v>22.47</v>
      </c>
      <c r="H605" s="31">
        <v>-15.55</v>
      </c>
      <c r="I605" s="31">
        <v>1.01</v>
      </c>
      <c r="J605" s="31">
        <v>4.6100000000000003</v>
      </c>
      <c r="K605" s="31">
        <v>82.19</v>
      </c>
      <c r="L605" s="31">
        <v>37.44</v>
      </c>
      <c r="M605" s="31">
        <v>38.53</v>
      </c>
      <c r="N605" s="31">
        <v>24.94</v>
      </c>
      <c r="O605" s="33">
        <v>563585</v>
      </c>
      <c r="P605" s="31">
        <v>538870</v>
      </c>
      <c r="Q605" s="31">
        <v>812853</v>
      </c>
      <c r="R605" s="31">
        <v>729676</v>
      </c>
      <c r="S605" s="31">
        <v>893601</v>
      </c>
      <c r="T605" s="31">
        <v>754655</v>
      </c>
    </row>
    <row r="606" spans="1:20">
      <c r="A606" s="2" t="s">
        <v>631</v>
      </c>
      <c r="B606" s="31" t="s">
        <v>4425</v>
      </c>
      <c r="C606" s="31">
        <v>30.25</v>
      </c>
      <c r="D606" s="31">
        <v>-28.66</v>
      </c>
      <c r="E606" s="31">
        <v>19.53</v>
      </c>
      <c r="F606" s="31">
        <v>10.75</v>
      </c>
      <c r="G606" s="31">
        <v>-5.12</v>
      </c>
      <c r="H606" s="31"/>
      <c r="I606" s="31">
        <v>37.5</v>
      </c>
      <c r="J606" s="31">
        <v>26.39</v>
      </c>
      <c r="K606" s="31">
        <v>10.61</v>
      </c>
      <c r="L606" s="31">
        <v>3.48</v>
      </c>
      <c r="M606" s="31">
        <v>31.36</v>
      </c>
      <c r="N606" s="31"/>
      <c r="O606" s="33">
        <v>121037</v>
      </c>
      <c r="P606" s="31">
        <v>86350</v>
      </c>
      <c r="Q606" s="31">
        <v>103216</v>
      </c>
      <c r="R606" s="31">
        <v>114312</v>
      </c>
      <c r="S606" s="31">
        <v>108455</v>
      </c>
      <c r="T606" s="31"/>
    </row>
    <row r="607" spans="1:20">
      <c r="A607" s="2" t="s">
        <v>632</v>
      </c>
      <c r="B607" s="31" t="s">
        <v>4426</v>
      </c>
      <c r="C607" s="31">
        <v>-9.74</v>
      </c>
      <c r="D607" s="31">
        <v>6.21</v>
      </c>
      <c r="E607" s="31">
        <v>1.05</v>
      </c>
      <c r="F607" s="31">
        <v>-8.57</v>
      </c>
      <c r="G607" s="31">
        <v>22.2</v>
      </c>
      <c r="H607" s="31"/>
      <c r="I607" s="31">
        <v>67.760000000000005</v>
      </c>
      <c r="J607" s="31">
        <v>81.83</v>
      </c>
      <c r="K607" s="31">
        <v>47.31</v>
      </c>
      <c r="L607" s="31">
        <v>49</v>
      </c>
      <c r="M607" s="31">
        <v>41.57</v>
      </c>
      <c r="N607" s="31"/>
      <c r="O607" s="33">
        <v>988441</v>
      </c>
      <c r="P607" s="31">
        <v>1049797</v>
      </c>
      <c r="Q607" s="31">
        <v>1060805</v>
      </c>
      <c r="R607" s="31">
        <v>969905</v>
      </c>
      <c r="S607" s="31">
        <v>1185249</v>
      </c>
      <c r="T607" s="31"/>
    </row>
    <row r="608" spans="1:20">
      <c r="A608" s="2" t="s">
        <v>633</v>
      </c>
      <c r="B608" s="31" t="s">
        <v>4427</v>
      </c>
      <c r="C608" s="31">
        <v>32.770000000000003</v>
      </c>
      <c r="D608" s="31">
        <v>-16.45</v>
      </c>
      <c r="E608" s="31">
        <v>11.32</v>
      </c>
      <c r="F608" s="31">
        <v>-2.1800000000000002</v>
      </c>
      <c r="G608" s="31">
        <v>23.17</v>
      </c>
      <c r="H608" s="31"/>
      <c r="I608" s="31">
        <v>14.51</v>
      </c>
      <c r="J608" s="31">
        <v>19.18</v>
      </c>
      <c r="K608" s="31">
        <v>29.5</v>
      </c>
      <c r="L608" s="31">
        <v>-2.95</v>
      </c>
      <c r="M608" s="31">
        <v>59.01</v>
      </c>
      <c r="N608" s="31"/>
      <c r="O608" s="33">
        <v>10473795</v>
      </c>
      <c r="P608" s="31">
        <v>8750629</v>
      </c>
      <c r="Q608" s="31">
        <v>9740915</v>
      </c>
      <c r="R608" s="31">
        <v>9528447</v>
      </c>
      <c r="S608" s="31">
        <v>11735936</v>
      </c>
      <c r="T608" s="31"/>
    </row>
    <row r="609" spans="1:20">
      <c r="A609" s="2" t="s">
        <v>634</v>
      </c>
      <c r="B609" s="31" t="s">
        <v>4428</v>
      </c>
      <c r="C609" s="31">
        <v>1.26</v>
      </c>
      <c r="D609" s="31">
        <v>-4.83</v>
      </c>
      <c r="E609" s="31">
        <v>-3.3</v>
      </c>
      <c r="F609" s="31">
        <v>-3.92</v>
      </c>
      <c r="G609" s="31">
        <v>4.07</v>
      </c>
      <c r="H609" s="31"/>
      <c r="I609" s="31">
        <v>-7.18</v>
      </c>
      <c r="J609" s="31">
        <v>-7.55</v>
      </c>
      <c r="K609" s="31">
        <v>-7.23</v>
      </c>
      <c r="L609" s="31">
        <v>-14.16</v>
      </c>
      <c r="M609" s="31">
        <v>-10.18</v>
      </c>
      <c r="N609" s="31"/>
      <c r="O609" s="33">
        <v>8278299</v>
      </c>
      <c r="P609" s="31">
        <v>7878870</v>
      </c>
      <c r="Q609" s="31">
        <v>7618617</v>
      </c>
      <c r="R609" s="31">
        <v>7319722</v>
      </c>
      <c r="S609" s="31">
        <v>7617321</v>
      </c>
      <c r="T609" s="31"/>
    </row>
    <row r="610" spans="1:20">
      <c r="A610" s="2" t="s">
        <v>635</v>
      </c>
      <c r="B610" s="31" t="s">
        <v>4429</v>
      </c>
      <c r="C610" s="31">
        <v>49.05</v>
      </c>
      <c r="D610" s="31">
        <v>-38.64</v>
      </c>
      <c r="E610" s="31">
        <v>21.93</v>
      </c>
      <c r="F610" s="31">
        <v>-5.75</v>
      </c>
      <c r="G610" s="31">
        <v>-18.04</v>
      </c>
      <c r="H610" s="31"/>
      <c r="I610" s="31">
        <v>44.07</v>
      </c>
      <c r="J610" s="31">
        <v>-10.37</v>
      </c>
      <c r="K610" s="31">
        <v>10.4</v>
      </c>
      <c r="L610" s="31">
        <v>-13.09</v>
      </c>
      <c r="M610" s="31">
        <v>-29.79</v>
      </c>
      <c r="N610" s="31"/>
      <c r="O610" s="33">
        <v>1358400</v>
      </c>
      <c r="P610" s="31">
        <v>833549</v>
      </c>
      <c r="Q610" s="31">
        <v>1016327</v>
      </c>
      <c r="R610" s="31">
        <v>957884</v>
      </c>
      <c r="S610" s="31">
        <v>785062</v>
      </c>
      <c r="T610" s="31"/>
    </row>
    <row r="611" spans="1:20">
      <c r="A611" s="2" t="s">
        <v>636</v>
      </c>
      <c r="B611" s="31" t="s">
        <v>4430</v>
      </c>
      <c r="C611" s="31">
        <v>34.83</v>
      </c>
      <c r="D611" s="31">
        <v>-5.97</v>
      </c>
      <c r="E611" s="31">
        <v>-8.1199999999999992</v>
      </c>
      <c r="F611" s="31">
        <v>-15.41</v>
      </c>
      <c r="G611" s="31">
        <v>98.49</v>
      </c>
      <c r="H611" s="31"/>
      <c r="I611" s="31">
        <v>59.67</v>
      </c>
      <c r="J611" s="31">
        <v>28.69</v>
      </c>
      <c r="K611" s="31">
        <v>72.849999999999994</v>
      </c>
      <c r="L611" s="31">
        <v>2.91</v>
      </c>
      <c r="M611" s="31">
        <v>151.66999999999999</v>
      </c>
      <c r="N611" s="31"/>
      <c r="O611" s="33">
        <v>134947817</v>
      </c>
      <c r="P611" s="31">
        <v>126885104</v>
      </c>
      <c r="Q611" s="31">
        <v>116585689</v>
      </c>
      <c r="R611" s="31">
        <v>98615954</v>
      </c>
      <c r="S611" s="31">
        <v>195746933</v>
      </c>
      <c r="T611" s="31"/>
    </row>
    <row r="612" spans="1:20">
      <c r="A612" s="2" t="s">
        <v>637</v>
      </c>
      <c r="B612" s="31" t="s">
        <v>4431</v>
      </c>
      <c r="C612" s="31">
        <v>-0.27</v>
      </c>
      <c r="D612" s="31">
        <v>0.01</v>
      </c>
      <c r="E612" s="31">
        <v>1.89</v>
      </c>
      <c r="F612" s="31">
        <v>2.4300000000000002</v>
      </c>
      <c r="G612" s="31">
        <v>7.99</v>
      </c>
      <c r="H612" s="31"/>
      <c r="I612" s="31">
        <v>4.51</v>
      </c>
      <c r="J612" s="31">
        <v>8.08</v>
      </c>
      <c r="K612" s="31">
        <v>20.43</v>
      </c>
      <c r="L612" s="31">
        <v>26.88</v>
      </c>
      <c r="M612" s="31">
        <v>34.479999999999997</v>
      </c>
      <c r="N612" s="31"/>
      <c r="O612" s="33">
        <v>11326339</v>
      </c>
      <c r="P612" s="31">
        <v>11327098</v>
      </c>
      <c r="Q612" s="31">
        <v>11541416</v>
      </c>
      <c r="R612" s="31">
        <v>11822372</v>
      </c>
      <c r="S612" s="31">
        <v>12766959</v>
      </c>
      <c r="T612" s="31"/>
    </row>
    <row r="613" spans="1:20">
      <c r="A613" s="2" t="s">
        <v>638</v>
      </c>
      <c r="B613" s="31" t="s">
        <v>4432</v>
      </c>
      <c r="C613" s="31">
        <v>-16.670000000000002</v>
      </c>
      <c r="D613" s="31">
        <v>5.52</v>
      </c>
      <c r="E613" s="31">
        <v>-12.27</v>
      </c>
      <c r="F613" s="31">
        <v>6.25</v>
      </c>
      <c r="G613" s="31">
        <v>15.24</v>
      </c>
      <c r="H613" s="31"/>
      <c r="I613" s="31">
        <v>-16.68</v>
      </c>
      <c r="J613" s="31">
        <v>-15.25</v>
      </c>
      <c r="K613" s="31">
        <v>-24.9</v>
      </c>
      <c r="L613" s="31">
        <v>-19.37</v>
      </c>
      <c r="M613" s="31">
        <v>-6.27</v>
      </c>
      <c r="N613" s="31"/>
      <c r="O613" s="33">
        <v>228899</v>
      </c>
      <c r="P613" s="31">
        <v>241524</v>
      </c>
      <c r="Q613" s="31">
        <v>211895</v>
      </c>
      <c r="R613" s="31">
        <v>225142</v>
      </c>
      <c r="S613" s="31">
        <v>259455</v>
      </c>
      <c r="T613" s="31"/>
    </row>
    <row r="614" spans="1:20">
      <c r="A614" s="2" t="s">
        <v>639</v>
      </c>
      <c r="B614" s="31" t="s">
        <v>4433</v>
      </c>
      <c r="C614" s="31">
        <v>14.97</v>
      </c>
      <c r="D614" s="31">
        <v>-4.38</v>
      </c>
      <c r="E614" s="31">
        <v>30.65</v>
      </c>
      <c r="F614" s="31">
        <v>-17.920000000000002</v>
      </c>
      <c r="G614" s="31">
        <v>-10.67</v>
      </c>
      <c r="H614" s="31"/>
      <c r="I614" s="31">
        <v>-13.51</v>
      </c>
      <c r="J614" s="31">
        <v>-6.42</v>
      </c>
      <c r="K614" s="31">
        <v>-5.41</v>
      </c>
      <c r="L614" s="31">
        <v>-2.33</v>
      </c>
      <c r="M614" s="31">
        <v>1.4</v>
      </c>
      <c r="N614" s="31"/>
      <c r="O614" s="33">
        <v>11400</v>
      </c>
      <c r="P614" s="31">
        <v>10901</v>
      </c>
      <c r="Q614" s="31">
        <v>14242</v>
      </c>
      <c r="R614" s="31">
        <v>11690</v>
      </c>
      <c r="S614" s="31">
        <v>10443</v>
      </c>
      <c r="T614" s="31"/>
    </row>
    <row r="615" spans="1:20">
      <c r="A615" s="2" t="s">
        <v>640</v>
      </c>
      <c r="B615" s="31" t="s">
        <v>4434</v>
      </c>
      <c r="C615" s="31">
        <v>240.62</v>
      </c>
      <c r="D615" s="31">
        <v>-56.2</v>
      </c>
      <c r="E615" s="31">
        <v>-23.49</v>
      </c>
      <c r="F615" s="31">
        <v>232.18</v>
      </c>
      <c r="G615" s="31">
        <v>-60.04</v>
      </c>
      <c r="H615" s="31"/>
      <c r="I615" s="31">
        <v>73.12</v>
      </c>
      <c r="J615" s="31">
        <v>-22.67</v>
      </c>
      <c r="K615" s="31">
        <v>-42.76</v>
      </c>
      <c r="L615" s="31">
        <v>132.75</v>
      </c>
      <c r="M615" s="31">
        <v>-9.6199999999999992</v>
      </c>
      <c r="N615" s="31"/>
      <c r="O615" s="33">
        <v>242585</v>
      </c>
      <c r="P615" s="31">
        <v>106245</v>
      </c>
      <c r="Q615" s="31">
        <v>81292</v>
      </c>
      <c r="R615" s="31">
        <v>270034</v>
      </c>
      <c r="S615" s="31">
        <v>107902</v>
      </c>
      <c r="T615" s="31"/>
    </row>
    <row r="616" spans="1:20">
      <c r="A616" s="2" t="s">
        <v>641</v>
      </c>
      <c r="B616" s="31" t="s">
        <v>4435</v>
      </c>
      <c r="C616" s="31">
        <v>7.79</v>
      </c>
      <c r="D616" s="31">
        <v>-8.7799999999999994</v>
      </c>
      <c r="E616" s="31">
        <v>4.1900000000000004</v>
      </c>
      <c r="F616" s="31">
        <v>-12.75</v>
      </c>
      <c r="G616" s="31">
        <v>18.809999999999999</v>
      </c>
      <c r="H616" s="31"/>
      <c r="I616" s="31">
        <v>-4.99</v>
      </c>
      <c r="J616" s="31">
        <v>-3.25</v>
      </c>
      <c r="K616" s="31">
        <v>4.24</v>
      </c>
      <c r="L616" s="31">
        <v>-1.29</v>
      </c>
      <c r="M616" s="31">
        <v>6.57</v>
      </c>
      <c r="N616" s="31"/>
      <c r="O616" s="33">
        <v>1234935</v>
      </c>
      <c r="P616" s="31">
        <v>1126505</v>
      </c>
      <c r="Q616" s="31">
        <v>1173726</v>
      </c>
      <c r="R616" s="31">
        <v>1024035</v>
      </c>
      <c r="S616" s="31">
        <v>1216703</v>
      </c>
      <c r="T616" s="31"/>
    </row>
    <row r="617" spans="1:20">
      <c r="A617" s="2" t="s">
        <v>642</v>
      </c>
      <c r="B617" s="31" t="s">
        <v>4436</v>
      </c>
      <c r="C617" s="31">
        <v>1.9</v>
      </c>
      <c r="D617" s="31">
        <v>57.28</v>
      </c>
      <c r="E617" s="31">
        <v>-29.09</v>
      </c>
      <c r="F617" s="31">
        <v>-10.98</v>
      </c>
      <c r="G617" s="31">
        <v>-1.21</v>
      </c>
      <c r="H617" s="31"/>
      <c r="I617" s="31">
        <v>-20.3</v>
      </c>
      <c r="J617" s="31">
        <v>-4.3899999999999997</v>
      </c>
      <c r="K617" s="31">
        <v>-37.39</v>
      </c>
      <c r="L617" s="31">
        <v>-45.73</v>
      </c>
      <c r="M617" s="31">
        <v>-49.17</v>
      </c>
      <c r="N617" s="31"/>
      <c r="O617" s="33">
        <v>54290</v>
      </c>
      <c r="P617" s="31">
        <v>85389</v>
      </c>
      <c r="Q617" s="31">
        <v>60546</v>
      </c>
      <c r="R617" s="31">
        <v>53900</v>
      </c>
      <c r="S617" s="31">
        <v>53246</v>
      </c>
      <c r="T617" s="31"/>
    </row>
    <row r="618" spans="1:20">
      <c r="A618" s="2" t="s">
        <v>643</v>
      </c>
      <c r="B618" s="31" t="s">
        <v>4437</v>
      </c>
      <c r="C618" s="31">
        <v>12.27</v>
      </c>
      <c r="D618" s="31">
        <v>-9.9700000000000006</v>
      </c>
      <c r="E618" s="31">
        <v>2.17</v>
      </c>
      <c r="F618" s="31">
        <v>-0.43</v>
      </c>
      <c r="G618" s="31">
        <v>21.97</v>
      </c>
      <c r="H618" s="31"/>
      <c r="I618" s="31">
        <v>18.38</v>
      </c>
      <c r="J618" s="31">
        <v>11.44</v>
      </c>
      <c r="K618" s="31">
        <v>10.34</v>
      </c>
      <c r="L618" s="31">
        <v>12.28</v>
      </c>
      <c r="M618" s="31">
        <v>30.98</v>
      </c>
      <c r="N618" s="31"/>
      <c r="O618" s="33">
        <v>6936796</v>
      </c>
      <c r="P618" s="31">
        <v>6244990</v>
      </c>
      <c r="Q618" s="31">
        <v>6380549</v>
      </c>
      <c r="R618" s="31">
        <v>6353077</v>
      </c>
      <c r="S618" s="31">
        <v>7748933</v>
      </c>
      <c r="T618" s="31"/>
    </row>
    <row r="619" spans="1:20">
      <c r="A619" s="2" t="s">
        <v>644</v>
      </c>
      <c r="B619" s="31" t="s">
        <v>4438</v>
      </c>
      <c r="C619" s="31">
        <v>2.0099999999999998</v>
      </c>
      <c r="D619" s="31">
        <v>-0.98</v>
      </c>
      <c r="E619" s="31">
        <v>47.92</v>
      </c>
      <c r="F619" s="31">
        <v>-21.91</v>
      </c>
      <c r="G619" s="31">
        <v>-5.01</v>
      </c>
      <c r="H619" s="31"/>
      <c r="I619" s="31">
        <v>-0.84</v>
      </c>
      <c r="J619" s="31">
        <v>-1.91</v>
      </c>
      <c r="K619" s="31">
        <v>0.2</v>
      </c>
      <c r="L619" s="31">
        <v>5.2</v>
      </c>
      <c r="M619" s="31">
        <v>4.1500000000000004</v>
      </c>
      <c r="N619" s="31"/>
      <c r="O619" s="33">
        <v>15778960</v>
      </c>
      <c r="P619" s="31">
        <v>15624963</v>
      </c>
      <c r="Q619" s="31">
        <v>23112130</v>
      </c>
      <c r="R619" s="31">
        <v>18049316</v>
      </c>
      <c r="S619" s="31">
        <v>17145458</v>
      </c>
      <c r="T619" s="31"/>
    </row>
    <row r="620" spans="1:20">
      <c r="A620" s="2" t="s">
        <v>645</v>
      </c>
      <c r="B620" s="31" t="s">
        <v>4439</v>
      </c>
      <c r="C620" s="31">
        <v>19.16</v>
      </c>
      <c r="D620" s="31">
        <v>-23.77</v>
      </c>
      <c r="E620" s="31">
        <v>6.68</v>
      </c>
      <c r="F620" s="31">
        <v>30.42</v>
      </c>
      <c r="G620" s="31">
        <v>-25.48</v>
      </c>
      <c r="H620" s="31"/>
      <c r="I620" s="31">
        <v>31.39</v>
      </c>
      <c r="J620" s="31">
        <v>39.29</v>
      </c>
      <c r="K620" s="31">
        <v>100.4</v>
      </c>
      <c r="L620" s="31">
        <v>68.5</v>
      </c>
      <c r="M620" s="31">
        <v>15.46</v>
      </c>
      <c r="N620" s="31"/>
      <c r="O620" s="33">
        <v>741616</v>
      </c>
      <c r="P620" s="31">
        <v>565310</v>
      </c>
      <c r="Q620" s="31">
        <v>603091</v>
      </c>
      <c r="R620" s="31">
        <v>786563</v>
      </c>
      <c r="S620" s="31">
        <v>586156</v>
      </c>
      <c r="T620" s="31"/>
    </row>
    <row r="621" spans="1:20">
      <c r="A621" s="2" t="s">
        <v>646</v>
      </c>
      <c r="B621" s="31" t="s">
        <v>4440</v>
      </c>
      <c r="C621" s="31">
        <v>5.66</v>
      </c>
      <c r="D621" s="31">
        <v>-4.1100000000000003</v>
      </c>
      <c r="E621" s="31">
        <v>-1.84</v>
      </c>
      <c r="F621" s="31">
        <v>19.13</v>
      </c>
      <c r="G621" s="31">
        <v>10.15</v>
      </c>
      <c r="H621" s="31"/>
      <c r="I621" s="31">
        <v>-62.68</v>
      </c>
      <c r="J621" s="31">
        <v>-65.44</v>
      </c>
      <c r="K621" s="31">
        <v>-53.94</v>
      </c>
      <c r="L621" s="31">
        <v>-47.34</v>
      </c>
      <c r="M621" s="31">
        <v>-20.52</v>
      </c>
      <c r="N621" s="31"/>
      <c r="O621" s="33">
        <v>228955</v>
      </c>
      <c r="P621" s="31">
        <v>219541</v>
      </c>
      <c r="Q621" s="31">
        <v>215499</v>
      </c>
      <c r="R621" s="31">
        <v>256733</v>
      </c>
      <c r="S621" s="31">
        <v>282793</v>
      </c>
      <c r="T621" s="31"/>
    </row>
    <row r="622" spans="1:20">
      <c r="A622" s="2" t="s">
        <v>647</v>
      </c>
      <c r="B622" s="31" t="s">
        <v>4441</v>
      </c>
      <c r="C622" s="31">
        <v>18.02</v>
      </c>
      <c r="D622" s="31">
        <v>2.25</v>
      </c>
      <c r="E622" s="31">
        <v>-3.66</v>
      </c>
      <c r="F622" s="31">
        <v>-4.7</v>
      </c>
      <c r="G622" s="31">
        <v>14.67</v>
      </c>
      <c r="H622" s="31"/>
      <c r="I622" s="31">
        <v>-5.76</v>
      </c>
      <c r="J622" s="31">
        <v>-9.94</v>
      </c>
      <c r="K622" s="31">
        <v>-2.98</v>
      </c>
      <c r="L622" s="31">
        <v>-3.95</v>
      </c>
      <c r="M622" s="31">
        <v>13.51</v>
      </c>
      <c r="N622" s="31"/>
      <c r="O622" s="33">
        <v>10635146</v>
      </c>
      <c r="P622" s="31">
        <v>10874027</v>
      </c>
      <c r="Q622" s="31">
        <v>10475548</v>
      </c>
      <c r="R622" s="31">
        <v>9982878</v>
      </c>
      <c r="S622" s="31">
        <v>11447656</v>
      </c>
      <c r="T622" s="31"/>
    </row>
    <row r="623" spans="1:20">
      <c r="A623" s="2" t="s">
        <v>648</v>
      </c>
      <c r="B623" s="31" t="s">
        <v>4442</v>
      </c>
      <c r="C623" s="31">
        <v>8.44</v>
      </c>
      <c r="D623" s="31">
        <v>40.840000000000003</v>
      </c>
      <c r="E623" s="31">
        <v>-8.49</v>
      </c>
      <c r="F623" s="31">
        <v>-4.9800000000000004</v>
      </c>
      <c r="G623" s="31">
        <v>8.58</v>
      </c>
      <c r="H623" s="31"/>
      <c r="I623" s="31">
        <v>-18.559999999999999</v>
      </c>
      <c r="J623" s="31">
        <v>13.81</v>
      </c>
      <c r="K623" s="31">
        <v>-1.62</v>
      </c>
      <c r="L623" s="31">
        <v>13.9</v>
      </c>
      <c r="M623" s="31">
        <v>51.19</v>
      </c>
      <c r="N623" s="31"/>
      <c r="O623" s="33">
        <v>119053</v>
      </c>
      <c r="P623" s="31">
        <v>167675</v>
      </c>
      <c r="Q623" s="31">
        <v>153436</v>
      </c>
      <c r="R623" s="31">
        <v>145792</v>
      </c>
      <c r="S623" s="31">
        <v>158297</v>
      </c>
      <c r="T623" s="31"/>
    </row>
    <row r="624" spans="1:20">
      <c r="A624" s="2" t="s">
        <v>649</v>
      </c>
      <c r="B624" s="31" t="s">
        <v>4443</v>
      </c>
      <c r="C624" s="31">
        <v>5.85</v>
      </c>
      <c r="D624" s="31">
        <v>-10.199999999999999</v>
      </c>
      <c r="E624" s="31">
        <v>-9.92</v>
      </c>
      <c r="F624" s="31">
        <v>30.3</v>
      </c>
      <c r="G624" s="31">
        <v>-20.309999999999999</v>
      </c>
      <c r="H624" s="31"/>
      <c r="I624" s="31">
        <v>4.4000000000000004</v>
      </c>
      <c r="J624" s="31">
        <v>6.6</v>
      </c>
      <c r="K624" s="31">
        <v>-16.559999999999999</v>
      </c>
      <c r="L624" s="31">
        <v>27.37</v>
      </c>
      <c r="M624" s="31">
        <v>3.86</v>
      </c>
      <c r="N624" s="31"/>
      <c r="O624" s="33">
        <v>117133</v>
      </c>
      <c r="P624" s="31">
        <v>105180</v>
      </c>
      <c r="Q624" s="31">
        <v>94751</v>
      </c>
      <c r="R624" s="31">
        <v>123460</v>
      </c>
      <c r="S624" s="31">
        <v>98383</v>
      </c>
      <c r="T624" s="31"/>
    </row>
    <row r="625" spans="1:20">
      <c r="A625" s="2" t="s">
        <v>650</v>
      </c>
      <c r="B625" s="31" t="s">
        <v>4444</v>
      </c>
      <c r="C625" s="31">
        <v>4.5</v>
      </c>
      <c r="D625" s="31">
        <v>18.649999999999999</v>
      </c>
      <c r="E625" s="31">
        <v>0.06</v>
      </c>
      <c r="F625" s="31">
        <v>-2.59</v>
      </c>
      <c r="G625" s="31">
        <v>-23.2</v>
      </c>
      <c r="H625" s="31">
        <v>-18.059999999999999</v>
      </c>
      <c r="I625" s="31">
        <v>-16.05</v>
      </c>
      <c r="J625" s="31">
        <v>-0.23</v>
      </c>
      <c r="K625" s="31">
        <v>-10.06</v>
      </c>
      <c r="L625" s="31">
        <v>-18.489999999999998</v>
      </c>
      <c r="M625" s="31">
        <v>-1.1599999999999999</v>
      </c>
      <c r="N625" s="31">
        <v>-34.01</v>
      </c>
      <c r="O625" s="33">
        <v>147122</v>
      </c>
      <c r="P625" s="31">
        <v>174558</v>
      </c>
      <c r="Q625" s="31">
        <v>174668</v>
      </c>
      <c r="R625" s="31">
        <v>170141</v>
      </c>
      <c r="S625" s="31">
        <v>130671</v>
      </c>
      <c r="T625" s="31">
        <v>107078</v>
      </c>
    </row>
    <row r="626" spans="1:20">
      <c r="A626" s="2" t="s">
        <v>651</v>
      </c>
      <c r="B626" s="31" t="s">
        <v>4445</v>
      </c>
      <c r="C626" s="31">
        <v>-27.77</v>
      </c>
      <c r="D626" s="31">
        <v>3.68</v>
      </c>
      <c r="E626" s="31">
        <v>34.659999999999997</v>
      </c>
      <c r="F626" s="31">
        <v>31.34</v>
      </c>
      <c r="G626" s="31">
        <v>2.4700000000000002</v>
      </c>
      <c r="H626" s="31"/>
      <c r="I626" s="31">
        <v>-4.79</v>
      </c>
      <c r="J626" s="31">
        <v>17.57</v>
      </c>
      <c r="K626" s="31">
        <v>37.68</v>
      </c>
      <c r="L626" s="31">
        <v>14.07</v>
      </c>
      <c r="M626" s="31">
        <v>37.82</v>
      </c>
      <c r="N626" s="31"/>
      <c r="O626" s="33">
        <v>181807</v>
      </c>
      <c r="P626" s="31">
        <v>188489</v>
      </c>
      <c r="Q626" s="31">
        <v>253827</v>
      </c>
      <c r="R626" s="31">
        <v>333387</v>
      </c>
      <c r="S626" s="31">
        <v>341632</v>
      </c>
      <c r="T626" s="31"/>
    </row>
    <row r="627" spans="1:20">
      <c r="A627" s="2" t="s">
        <v>652</v>
      </c>
      <c r="B627" s="31" t="s">
        <v>4446</v>
      </c>
      <c r="C627" s="31">
        <v>-43.87</v>
      </c>
      <c r="D627" s="31">
        <v>-43.76</v>
      </c>
      <c r="E627" s="31">
        <v>22.11</v>
      </c>
      <c r="F627" s="31">
        <v>10.69</v>
      </c>
      <c r="G627" s="31">
        <v>48.51</v>
      </c>
      <c r="H627" s="31"/>
      <c r="I627" s="31">
        <v>8.2899999999999991</v>
      </c>
      <c r="J627" s="31">
        <v>75.38</v>
      </c>
      <c r="K627" s="31">
        <v>134.97999999999999</v>
      </c>
      <c r="L627" s="31">
        <v>-9.58</v>
      </c>
      <c r="M627" s="31">
        <v>121.86</v>
      </c>
      <c r="N627" s="31"/>
      <c r="O627" s="33">
        <v>11894</v>
      </c>
      <c r="P627" s="31">
        <v>6689</v>
      </c>
      <c r="Q627" s="31">
        <v>8168</v>
      </c>
      <c r="R627" s="31">
        <v>9041</v>
      </c>
      <c r="S627" s="31">
        <v>13427</v>
      </c>
      <c r="T627" s="31"/>
    </row>
    <row r="628" spans="1:20">
      <c r="A628" s="2" t="s">
        <v>653</v>
      </c>
      <c r="B628" s="31" t="s">
        <v>4447</v>
      </c>
      <c r="C628" s="31">
        <v>164.06</v>
      </c>
      <c r="D628" s="31">
        <v>-79.03</v>
      </c>
      <c r="E628" s="31">
        <v>33.68</v>
      </c>
      <c r="F628" s="31">
        <v>247.27</v>
      </c>
      <c r="G628" s="31">
        <v>-17.350000000000001</v>
      </c>
      <c r="H628" s="31"/>
      <c r="I628" s="31">
        <v>-26.89</v>
      </c>
      <c r="J628" s="31">
        <v>-40.32</v>
      </c>
      <c r="K628" s="31">
        <v>59.33</v>
      </c>
      <c r="L628" s="31">
        <v>87.38</v>
      </c>
      <c r="M628" s="31">
        <v>44.39</v>
      </c>
      <c r="N628" s="31"/>
      <c r="O628" s="33">
        <v>60312</v>
      </c>
      <c r="P628" s="31">
        <v>12646</v>
      </c>
      <c r="Q628" s="31">
        <v>16905</v>
      </c>
      <c r="R628" s="31">
        <v>58706</v>
      </c>
      <c r="S628" s="31">
        <v>48523</v>
      </c>
      <c r="T628" s="31"/>
    </row>
    <row r="629" spans="1:20">
      <c r="A629" s="2" t="s">
        <v>654</v>
      </c>
      <c r="B629" s="31" t="s">
        <v>4448</v>
      </c>
      <c r="C629" s="31">
        <v>18.52</v>
      </c>
      <c r="D629" s="31">
        <v>77.849999999999994</v>
      </c>
      <c r="E629" s="31">
        <v>-52.24</v>
      </c>
      <c r="F629" s="31">
        <v>54.51</v>
      </c>
      <c r="G629" s="31">
        <v>18.91</v>
      </c>
      <c r="H629" s="31"/>
      <c r="I629" s="31">
        <v>57.13</v>
      </c>
      <c r="J629" s="31">
        <v>-97.1</v>
      </c>
      <c r="K629" s="31">
        <v>-98.71</v>
      </c>
      <c r="L629" s="31">
        <v>-97.11</v>
      </c>
      <c r="M629" s="31">
        <v>49.92</v>
      </c>
      <c r="N629" s="31"/>
      <c r="O629" s="33">
        <v>72421</v>
      </c>
      <c r="P629" s="31">
        <v>128802</v>
      </c>
      <c r="Q629" s="31">
        <v>61510</v>
      </c>
      <c r="R629" s="31">
        <v>95038</v>
      </c>
      <c r="S629" s="31">
        <v>113009</v>
      </c>
      <c r="T629" s="31"/>
    </row>
    <row r="630" spans="1:20">
      <c r="A630" s="2" t="s">
        <v>655</v>
      </c>
      <c r="B630" s="31" t="s">
        <v>4449</v>
      </c>
      <c r="C630" s="31">
        <v>-18.59</v>
      </c>
      <c r="D630" s="31">
        <v>77.16</v>
      </c>
      <c r="E630" s="31">
        <v>10.57</v>
      </c>
      <c r="F630" s="31">
        <v>-50.53</v>
      </c>
      <c r="G630" s="31">
        <v>54.57</v>
      </c>
      <c r="H630" s="31"/>
      <c r="I630" s="31">
        <v>-36.33</v>
      </c>
      <c r="J630" s="31">
        <v>81.02</v>
      </c>
      <c r="K630" s="31">
        <v>44.9</v>
      </c>
      <c r="L630" s="31">
        <v>-51.89</v>
      </c>
      <c r="M630" s="31">
        <v>15.72</v>
      </c>
      <c r="N630" s="31"/>
      <c r="O630" s="33">
        <v>35404</v>
      </c>
      <c r="P630" s="31">
        <v>62722</v>
      </c>
      <c r="Q630" s="31">
        <v>69349</v>
      </c>
      <c r="R630" s="31">
        <v>34307</v>
      </c>
      <c r="S630" s="31">
        <v>53028</v>
      </c>
      <c r="T630" s="31"/>
    </row>
    <row r="631" spans="1:20">
      <c r="A631" s="2" t="s">
        <v>656</v>
      </c>
      <c r="B631" s="31" t="s">
        <v>4450</v>
      </c>
      <c r="C631" s="31">
        <v>20.27</v>
      </c>
      <c r="D631" s="31">
        <v>0.88</v>
      </c>
      <c r="E631" s="31">
        <v>-8.18</v>
      </c>
      <c r="F631" s="31">
        <v>-16.62</v>
      </c>
      <c r="G631" s="31">
        <v>42.82</v>
      </c>
      <c r="H631" s="31"/>
      <c r="I631" s="31">
        <v>10.01</v>
      </c>
      <c r="J631" s="31">
        <v>14.4</v>
      </c>
      <c r="K631" s="31">
        <v>8.82</v>
      </c>
      <c r="L631" s="31">
        <v>-13.14</v>
      </c>
      <c r="M631" s="31">
        <v>14.5</v>
      </c>
      <c r="N631" s="31"/>
      <c r="O631" s="33">
        <v>287400</v>
      </c>
      <c r="P631" s="31">
        <v>289937</v>
      </c>
      <c r="Q631" s="31">
        <v>266225</v>
      </c>
      <c r="R631" s="31">
        <v>221990</v>
      </c>
      <c r="S631" s="31">
        <v>317048</v>
      </c>
      <c r="T631" s="31"/>
    </row>
    <row r="632" spans="1:20">
      <c r="A632" s="2" t="s">
        <v>657</v>
      </c>
      <c r="B632" s="31" t="s">
        <v>4451</v>
      </c>
      <c r="C632" s="31">
        <v>14.37</v>
      </c>
      <c r="D632" s="31">
        <v>-13.32</v>
      </c>
      <c r="E632" s="31">
        <v>-5.15</v>
      </c>
      <c r="F632" s="31">
        <v>-11.2</v>
      </c>
      <c r="G632" s="31">
        <v>3.26</v>
      </c>
      <c r="H632" s="31"/>
      <c r="I632" s="31">
        <v>38.909999999999997</v>
      </c>
      <c r="J632" s="31">
        <v>19.989999999999998</v>
      </c>
      <c r="K632" s="31">
        <v>11.69</v>
      </c>
      <c r="L632" s="31">
        <v>-7.24</v>
      </c>
      <c r="M632" s="31">
        <v>22.51</v>
      </c>
      <c r="N632" s="31"/>
      <c r="O632" s="33">
        <v>895285</v>
      </c>
      <c r="P632" s="31">
        <v>776064</v>
      </c>
      <c r="Q632" s="31">
        <v>736095</v>
      </c>
      <c r="R632" s="31">
        <v>653675</v>
      </c>
      <c r="S632" s="31">
        <v>674989</v>
      </c>
      <c r="T632" s="31"/>
    </row>
    <row r="633" spans="1:20">
      <c r="A633" s="2" t="s">
        <v>658</v>
      </c>
      <c r="B633" s="31" t="s">
        <v>4452</v>
      </c>
      <c r="C633" s="31">
        <v>-22.24</v>
      </c>
      <c r="D633" s="31">
        <v>57.07</v>
      </c>
      <c r="E633" s="31">
        <v>7.83</v>
      </c>
      <c r="F633" s="31">
        <v>-0.12</v>
      </c>
      <c r="G633" s="31">
        <v>6.7</v>
      </c>
      <c r="H633" s="31"/>
      <c r="I633" s="31">
        <v>-31.13</v>
      </c>
      <c r="J633" s="31">
        <v>33.14</v>
      </c>
      <c r="K633" s="31">
        <v>27.69</v>
      </c>
      <c r="L633" s="31">
        <v>2.99</v>
      </c>
      <c r="M633" s="31">
        <v>35.32</v>
      </c>
      <c r="N633" s="31"/>
      <c r="O633" s="33">
        <v>224477</v>
      </c>
      <c r="P633" s="31">
        <v>352588</v>
      </c>
      <c r="Q633" s="31">
        <v>380194</v>
      </c>
      <c r="R633" s="31">
        <v>379722</v>
      </c>
      <c r="S633" s="31">
        <v>405172</v>
      </c>
      <c r="T633" s="31"/>
    </row>
    <row r="634" spans="1:20">
      <c r="A634" s="2" t="s">
        <v>659</v>
      </c>
      <c r="B634" s="31" t="s">
        <v>4453</v>
      </c>
      <c r="C634" s="31">
        <v>63.07</v>
      </c>
      <c r="D634" s="31">
        <v>-7.97</v>
      </c>
      <c r="E634" s="31">
        <v>-9.74</v>
      </c>
      <c r="F634" s="31">
        <v>20.34</v>
      </c>
      <c r="G634" s="31">
        <v>24.98</v>
      </c>
      <c r="H634" s="31"/>
      <c r="I634" s="31">
        <v>47.15</v>
      </c>
      <c r="J634" s="31">
        <v>65.41</v>
      </c>
      <c r="K634" s="31">
        <v>-17.05</v>
      </c>
      <c r="L634" s="31">
        <v>-11.52</v>
      </c>
      <c r="M634" s="31">
        <v>67.97</v>
      </c>
      <c r="N634" s="31"/>
      <c r="O634" s="33">
        <v>413824</v>
      </c>
      <c r="P634" s="31">
        <v>380849</v>
      </c>
      <c r="Q634" s="31">
        <v>343750</v>
      </c>
      <c r="R634" s="31">
        <v>413653</v>
      </c>
      <c r="S634" s="31">
        <v>517003</v>
      </c>
      <c r="T634" s="31"/>
    </row>
    <row r="635" spans="1:20">
      <c r="A635" s="2" t="s">
        <v>660</v>
      </c>
      <c r="B635" s="31" t="s">
        <v>4454</v>
      </c>
      <c r="C635" s="31">
        <v>2.13</v>
      </c>
      <c r="D635" s="31">
        <v>6.71</v>
      </c>
      <c r="E635" s="31">
        <v>-6.66</v>
      </c>
      <c r="F635" s="31">
        <v>0.37</v>
      </c>
      <c r="G635" s="31">
        <v>2.12</v>
      </c>
      <c r="H635" s="31"/>
      <c r="I635" s="31">
        <v>-72.84</v>
      </c>
      <c r="J635" s="31">
        <v>-30.79</v>
      </c>
      <c r="K635" s="31">
        <v>1.34</v>
      </c>
      <c r="L635" s="31">
        <v>-7.52</v>
      </c>
      <c r="M635" s="31">
        <v>-9.59</v>
      </c>
      <c r="N635" s="31"/>
      <c r="O635" s="33">
        <v>6315</v>
      </c>
      <c r="P635" s="31">
        <v>6739</v>
      </c>
      <c r="Q635" s="31">
        <v>6290</v>
      </c>
      <c r="R635" s="31">
        <v>6313</v>
      </c>
      <c r="S635" s="31">
        <v>6447</v>
      </c>
      <c r="T635" s="31"/>
    </row>
    <row r="636" spans="1:20">
      <c r="A636" s="2" t="s">
        <v>661</v>
      </c>
      <c r="B636" s="31" t="s">
        <v>4455</v>
      </c>
      <c r="C636" s="31">
        <v>10.029999999999999</v>
      </c>
      <c r="D636" s="31">
        <v>0.5</v>
      </c>
      <c r="E636" s="31">
        <v>-4.7300000000000004</v>
      </c>
      <c r="F636" s="31">
        <v>4.2300000000000004</v>
      </c>
      <c r="G636" s="31">
        <v>65.319999999999993</v>
      </c>
      <c r="H636" s="31">
        <v>-43.42</v>
      </c>
      <c r="I636" s="31">
        <v>-16.03</v>
      </c>
      <c r="J636" s="31">
        <v>-9.52</v>
      </c>
      <c r="K636" s="31">
        <v>-5.93</v>
      </c>
      <c r="L636" s="31">
        <v>28.83</v>
      </c>
      <c r="M636" s="31">
        <v>45.2</v>
      </c>
      <c r="N636" s="31">
        <v>42.57</v>
      </c>
      <c r="O636" s="33">
        <v>17103</v>
      </c>
      <c r="P636" s="31">
        <v>17188</v>
      </c>
      <c r="Q636" s="31">
        <v>16375</v>
      </c>
      <c r="R636" s="31">
        <v>17068</v>
      </c>
      <c r="S636" s="31">
        <v>28216</v>
      </c>
      <c r="T636" s="31">
        <v>15966</v>
      </c>
    </row>
    <row r="637" spans="1:20">
      <c r="A637" s="2" t="s">
        <v>662</v>
      </c>
      <c r="B637" s="31" t="s">
        <v>4456</v>
      </c>
      <c r="C637" s="31">
        <v>250.37</v>
      </c>
      <c r="D637" s="31">
        <v>-36.18</v>
      </c>
      <c r="E637" s="31">
        <v>-34.21</v>
      </c>
      <c r="F637" s="31">
        <v>56.95</v>
      </c>
      <c r="G637" s="31">
        <v>15.32</v>
      </c>
      <c r="H637" s="31"/>
      <c r="I637" s="31">
        <v>1838.91</v>
      </c>
      <c r="J637" s="31">
        <v>559.71</v>
      </c>
      <c r="K637" s="31">
        <v>65.88</v>
      </c>
      <c r="L637" s="31">
        <v>62.46</v>
      </c>
      <c r="M637" s="31">
        <v>-12</v>
      </c>
      <c r="N637" s="31"/>
      <c r="O637" s="33">
        <v>8570</v>
      </c>
      <c r="P637" s="31">
        <v>5469</v>
      </c>
      <c r="Q637" s="31">
        <v>3598</v>
      </c>
      <c r="R637" s="31">
        <v>5647</v>
      </c>
      <c r="S637" s="31">
        <v>6512</v>
      </c>
      <c r="T637" s="31"/>
    </row>
    <row r="638" spans="1:20">
      <c r="A638" s="2" t="s">
        <v>663</v>
      </c>
      <c r="B638" s="31" t="s">
        <v>4457</v>
      </c>
      <c r="C638" s="31">
        <v>7.37</v>
      </c>
      <c r="D638" s="31">
        <v>-6.27</v>
      </c>
      <c r="E638" s="31">
        <v>19.43</v>
      </c>
      <c r="F638" s="31">
        <v>2.15</v>
      </c>
      <c r="G638" s="31">
        <v>7.26</v>
      </c>
      <c r="H638" s="31"/>
      <c r="I638" s="31">
        <v>-11.94</v>
      </c>
      <c r="J638" s="31">
        <v>-8.56</v>
      </c>
      <c r="K638" s="31">
        <v>3.83</v>
      </c>
      <c r="L638" s="31">
        <v>12.96</v>
      </c>
      <c r="M638" s="31">
        <v>25.52</v>
      </c>
      <c r="N638" s="31"/>
      <c r="O638" s="33">
        <v>199491</v>
      </c>
      <c r="P638" s="31">
        <v>186985</v>
      </c>
      <c r="Q638" s="31">
        <v>223314</v>
      </c>
      <c r="R638" s="31">
        <v>228118</v>
      </c>
      <c r="S638" s="31">
        <v>244679</v>
      </c>
      <c r="T638" s="31"/>
    </row>
    <row r="639" spans="1:20">
      <c r="A639" s="2" t="s">
        <v>664</v>
      </c>
      <c r="B639" s="31" t="s">
        <v>4458</v>
      </c>
      <c r="C639" s="31">
        <v>-78.06</v>
      </c>
      <c r="D639" s="31">
        <v>44.54</v>
      </c>
      <c r="E639" s="31">
        <v>3.75</v>
      </c>
      <c r="F639" s="31">
        <v>68.16</v>
      </c>
      <c r="G639" s="31">
        <v>267.22000000000003</v>
      </c>
      <c r="H639" s="31"/>
      <c r="I639" s="31">
        <v>44.75</v>
      </c>
      <c r="J639" s="31">
        <v>145.02000000000001</v>
      </c>
      <c r="K639" s="31">
        <v>-62.42</v>
      </c>
      <c r="L639" s="31">
        <v>364.21</v>
      </c>
      <c r="M639" s="31">
        <v>1048.46</v>
      </c>
      <c r="N639" s="31"/>
      <c r="O639" s="33">
        <v>4865</v>
      </c>
      <c r="P639" s="31">
        <v>7032</v>
      </c>
      <c r="Q639" s="31">
        <v>7296</v>
      </c>
      <c r="R639" s="31">
        <v>12269</v>
      </c>
      <c r="S639" s="31">
        <v>45054</v>
      </c>
      <c r="T639" s="31"/>
    </row>
    <row r="640" spans="1:20">
      <c r="A640" s="2" t="s">
        <v>665</v>
      </c>
      <c r="B640" s="31" t="s">
        <v>4459</v>
      </c>
      <c r="C640" s="31">
        <v>-23.38</v>
      </c>
      <c r="D640" s="31">
        <v>1.1200000000000001</v>
      </c>
      <c r="E640" s="31">
        <v>-4.16</v>
      </c>
      <c r="F640" s="31">
        <v>-10.42</v>
      </c>
      <c r="G640" s="31">
        <v>48.87</v>
      </c>
      <c r="H640" s="31"/>
      <c r="I640" s="31">
        <v>-6.01</v>
      </c>
      <c r="J640" s="31">
        <v>-7.13</v>
      </c>
      <c r="K640" s="31">
        <v>-8.5399999999999991</v>
      </c>
      <c r="L640" s="31">
        <v>-45.28</v>
      </c>
      <c r="M640" s="31">
        <v>-16.850000000000001</v>
      </c>
      <c r="N640" s="31"/>
      <c r="O640" s="33">
        <v>609589</v>
      </c>
      <c r="P640" s="31">
        <v>616389</v>
      </c>
      <c r="Q640" s="31">
        <v>590728</v>
      </c>
      <c r="R640" s="31">
        <v>529175</v>
      </c>
      <c r="S640" s="31">
        <v>787796</v>
      </c>
      <c r="T640" s="31"/>
    </row>
    <row r="641" spans="1:20">
      <c r="A641" s="2" t="s">
        <v>666</v>
      </c>
      <c r="B641" s="31" t="s">
        <v>4460</v>
      </c>
      <c r="C641" s="31">
        <v>0.53</v>
      </c>
      <c r="D641" s="31">
        <v>8.16</v>
      </c>
      <c r="E641" s="31">
        <v>4.37</v>
      </c>
      <c r="F641" s="31">
        <v>9.69</v>
      </c>
      <c r="G641" s="31">
        <v>17.39</v>
      </c>
      <c r="H641" s="31"/>
      <c r="I641" s="31">
        <v>68.58</v>
      </c>
      <c r="J641" s="31">
        <v>75.819999999999993</v>
      </c>
      <c r="K641" s="31">
        <v>147.01</v>
      </c>
      <c r="L641" s="31">
        <v>158.93</v>
      </c>
      <c r="M641" s="31">
        <v>122.78</v>
      </c>
      <c r="N641" s="31"/>
      <c r="O641" s="33">
        <v>186272</v>
      </c>
      <c r="P641" s="31">
        <v>201479</v>
      </c>
      <c r="Q641" s="31">
        <v>210280</v>
      </c>
      <c r="R641" s="31">
        <v>230664</v>
      </c>
      <c r="S641" s="31">
        <v>270770</v>
      </c>
      <c r="T641" s="31"/>
    </row>
    <row r="642" spans="1:20">
      <c r="A642" s="2" t="s">
        <v>667</v>
      </c>
      <c r="B642" s="31" t="s">
        <v>4461</v>
      </c>
      <c r="C642" s="31">
        <v>11.62</v>
      </c>
      <c r="D642" s="31">
        <v>7.78</v>
      </c>
      <c r="E642" s="31">
        <v>-29.97</v>
      </c>
      <c r="F642" s="31">
        <v>38.79</v>
      </c>
      <c r="G642" s="31">
        <v>-26.06</v>
      </c>
      <c r="H642" s="31"/>
      <c r="I642" s="31">
        <v>35.549999999999997</v>
      </c>
      <c r="J642" s="31">
        <v>54.77</v>
      </c>
      <c r="K642" s="31">
        <v>23.4</v>
      </c>
      <c r="L642" s="31">
        <v>60</v>
      </c>
      <c r="M642" s="31">
        <v>-16.54</v>
      </c>
      <c r="N642" s="31"/>
      <c r="O642" s="33">
        <v>39534</v>
      </c>
      <c r="P642" s="31">
        <v>42609</v>
      </c>
      <c r="Q642" s="31">
        <v>29839</v>
      </c>
      <c r="R642" s="31">
        <v>41413</v>
      </c>
      <c r="S642" s="31">
        <v>30620</v>
      </c>
      <c r="T642" s="31"/>
    </row>
    <row r="643" spans="1:20">
      <c r="A643" s="2" t="s">
        <v>668</v>
      </c>
      <c r="B643" s="31" t="s">
        <v>4462</v>
      </c>
      <c r="C643" s="31">
        <v>-60.54</v>
      </c>
      <c r="D643" s="31">
        <v>47.84</v>
      </c>
      <c r="E643" s="31">
        <v>-2.29</v>
      </c>
      <c r="F643" s="31">
        <v>-24.94</v>
      </c>
      <c r="G643" s="31">
        <v>0.8</v>
      </c>
      <c r="H643" s="31"/>
      <c r="I643" s="31">
        <v>8.08</v>
      </c>
      <c r="J643" s="31">
        <v>53.86</v>
      </c>
      <c r="K643" s="31">
        <v>52.45</v>
      </c>
      <c r="L643" s="31">
        <v>-35.950000000000003</v>
      </c>
      <c r="M643" s="31">
        <v>18.61</v>
      </c>
      <c r="N643" s="31"/>
      <c r="O643" s="33">
        <v>3225</v>
      </c>
      <c r="P643" s="31">
        <v>4768</v>
      </c>
      <c r="Q643" s="31">
        <v>4659</v>
      </c>
      <c r="R643" s="31">
        <v>3497</v>
      </c>
      <c r="S643" s="31">
        <v>3525</v>
      </c>
      <c r="T643" s="31"/>
    </row>
    <row r="644" spans="1:20">
      <c r="A644" s="2" t="s">
        <v>669</v>
      </c>
      <c r="B644" s="31" t="s">
        <v>4463</v>
      </c>
      <c r="C644" s="31">
        <v>5.0199999999999996</v>
      </c>
      <c r="D644" s="31">
        <v>-7.32</v>
      </c>
      <c r="E644" s="31">
        <v>19.149999999999999</v>
      </c>
      <c r="F644" s="31">
        <v>61.87</v>
      </c>
      <c r="G644" s="31">
        <v>-42.39</v>
      </c>
      <c r="H644" s="31"/>
      <c r="I644" s="31">
        <v>-7.5</v>
      </c>
      <c r="J644" s="31">
        <v>1.04</v>
      </c>
      <c r="K644" s="31">
        <v>29.2</v>
      </c>
      <c r="L644" s="31">
        <v>17.59</v>
      </c>
      <c r="M644" s="31">
        <v>-38.86</v>
      </c>
      <c r="N644" s="31"/>
      <c r="O644" s="33">
        <v>11138</v>
      </c>
      <c r="P644" s="31">
        <v>10323</v>
      </c>
      <c r="Q644" s="31">
        <v>12300</v>
      </c>
      <c r="R644" s="31">
        <v>19910</v>
      </c>
      <c r="S644" s="31">
        <v>11471</v>
      </c>
      <c r="T644" s="31"/>
    </row>
    <row r="645" spans="1:20">
      <c r="A645" s="2" t="s">
        <v>670</v>
      </c>
      <c r="B645" s="31" t="s">
        <v>4464</v>
      </c>
      <c r="C645" s="31">
        <v>22.52</v>
      </c>
      <c r="D645" s="31">
        <v>-10.72</v>
      </c>
      <c r="E645" s="31">
        <v>9.59</v>
      </c>
      <c r="F645" s="31">
        <v>26.8</v>
      </c>
      <c r="G645" s="31">
        <v>-24.17</v>
      </c>
      <c r="H645" s="31"/>
      <c r="I645" s="31">
        <v>-11.3</v>
      </c>
      <c r="J645" s="31">
        <v>-7.54</v>
      </c>
      <c r="K645" s="31">
        <v>-2.25</v>
      </c>
      <c r="L645" s="31">
        <v>19.079999999999998</v>
      </c>
      <c r="M645" s="31">
        <v>50.04</v>
      </c>
      <c r="N645" s="31"/>
      <c r="O645" s="33">
        <v>648994</v>
      </c>
      <c r="P645" s="31">
        <v>579418</v>
      </c>
      <c r="Q645" s="31">
        <v>635011</v>
      </c>
      <c r="R645" s="31">
        <v>805219</v>
      </c>
      <c r="S645" s="31">
        <v>610625</v>
      </c>
      <c r="T645" s="31"/>
    </row>
    <row r="646" spans="1:20">
      <c r="A646" s="2" t="s">
        <v>671</v>
      </c>
      <c r="B646" s="31" t="s">
        <v>4465</v>
      </c>
      <c r="C646" s="31">
        <v>2.16</v>
      </c>
      <c r="D646" s="31">
        <v>-3.59</v>
      </c>
      <c r="E646" s="31">
        <v>-5.68</v>
      </c>
      <c r="F646" s="31">
        <v>-8.74</v>
      </c>
      <c r="G646" s="31">
        <v>37.19</v>
      </c>
      <c r="H646" s="31"/>
      <c r="I646" s="31">
        <v>32.799999999999997</v>
      </c>
      <c r="J646" s="31">
        <v>18.670000000000002</v>
      </c>
      <c r="K646" s="31">
        <v>15.38</v>
      </c>
      <c r="L646" s="31">
        <v>30.92</v>
      </c>
      <c r="M646" s="31">
        <v>13.06</v>
      </c>
      <c r="N646" s="31"/>
      <c r="O646" s="33">
        <v>1411397</v>
      </c>
      <c r="P646" s="31">
        <v>1360669</v>
      </c>
      <c r="Q646" s="31">
        <v>1283431</v>
      </c>
      <c r="R646" s="31">
        <v>1171306</v>
      </c>
      <c r="S646" s="31">
        <v>1606884</v>
      </c>
      <c r="T646" s="31"/>
    </row>
    <row r="647" spans="1:20">
      <c r="A647" s="2" t="s">
        <v>672</v>
      </c>
      <c r="B647" s="31" t="s">
        <v>4466</v>
      </c>
      <c r="C647" s="31">
        <v>-9.6999999999999993</v>
      </c>
      <c r="D647" s="31">
        <v>16.29</v>
      </c>
      <c r="E647" s="31">
        <v>-10.96</v>
      </c>
      <c r="F647" s="31">
        <v>9.7200000000000006</v>
      </c>
      <c r="G647" s="31">
        <v>9.8000000000000007</v>
      </c>
      <c r="H647" s="31"/>
      <c r="I647" s="31">
        <v>-25.94</v>
      </c>
      <c r="J647" s="31">
        <v>0.27</v>
      </c>
      <c r="K647" s="31">
        <v>-12.18</v>
      </c>
      <c r="L647" s="31">
        <v>-8.49</v>
      </c>
      <c r="M647" s="31">
        <v>-7.44</v>
      </c>
      <c r="N647" s="31"/>
      <c r="O647" s="33">
        <v>116691</v>
      </c>
      <c r="P647" s="31">
        <v>135696</v>
      </c>
      <c r="Q647" s="31">
        <v>120826</v>
      </c>
      <c r="R647" s="31">
        <v>132566</v>
      </c>
      <c r="S647" s="31">
        <v>145561</v>
      </c>
      <c r="T647" s="31"/>
    </row>
    <row r="648" spans="1:20">
      <c r="A648" s="2" t="s">
        <v>673</v>
      </c>
      <c r="B648" s="31" t="s">
        <v>4467</v>
      </c>
      <c r="C648" s="31">
        <v>42.02</v>
      </c>
      <c r="D648" s="31">
        <v>-28.77</v>
      </c>
      <c r="E648" s="31">
        <v>24.18</v>
      </c>
      <c r="F648" s="31">
        <v>-1.0900000000000001</v>
      </c>
      <c r="G648" s="31">
        <v>27.66</v>
      </c>
      <c r="H648" s="31"/>
      <c r="I648" s="31">
        <v>-46.06</v>
      </c>
      <c r="J648" s="31">
        <v>-7.81</v>
      </c>
      <c r="K648" s="31">
        <v>-34.6</v>
      </c>
      <c r="L648" s="31">
        <v>-60.26</v>
      </c>
      <c r="M648" s="31">
        <v>90.8</v>
      </c>
      <c r="N648" s="31"/>
      <c r="O648" s="33">
        <v>116577</v>
      </c>
      <c r="P648" s="31">
        <v>83040</v>
      </c>
      <c r="Q648" s="31">
        <v>103121</v>
      </c>
      <c r="R648" s="31">
        <v>101996</v>
      </c>
      <c r="S648" s="31">
        <v>130207</v>
      </c>
      <c r="T648" s="31"/>
    </row>
    <row r="649" spans="1:20">
      <c r="A649" s="2" t="s">
        <v>674</v>
      </c>
      <c r="B649" s="31" t="s">
        <v>4468</v>
      </c>
      <c r="C649" s="31">
        <v>-9.16</v>
      </c>
      <c r="D649" s="31">
        <v>-4.5599999999999996</v>
      </c>
      <c r="E649" s="31">
        <v>5.9</v>
      </c>
      <c r="F649" s="31">
        <v>-4.68</v>
      </c>
      <c r="G649" s="31">
        <v>15.62</v>
      </c>
      <c r="H649" s="31"/>
      <c r="I649" s="31">
        <v>-0.57999999999999996</v>
      </c>
      <c r="J649" s="31">
        <v>19.829999999999998</v>
      </c>
      <c r="K649" s="31">
        <v>9.6</v>
      </c>
      <c r="L649" s="31">
        <v>-24.87</v>
      </c>
      <c r="M649" s="31">
        <v>-3.39</v>
      </c>
      <c r="N649" s="31"/>
      <c r="O649" s="33">
        <v>14440</v>
      </c>
      <c r="P649" s="31">
        <v>13782</v>
      </c>
      <c r="Q649" s="31">
        <v>14595</v>
      </c>
      <c r="R649" s="31">
        <v>13912</v>
      </c>
      <c r="S649" s="31">
        <v>16085</v>
      </c>
      <c r="T649" s="31"/>
    </row>
    <row r="650" spans="1:20">
      <c r="A650" s="2" t="s">
        <v>675</v>
      </c>
      <c r="B650" s="31" t="s">
        <v>4469</v>
      </c>
      <c r="C650" s="31">
        <v>-0.21</v>
      </c>
      <c r="D650" s="31">
        <v>13.02</v>
      </c>
      <c r="E650" s="31">
        <v>-7.67</v>
      </c>
      <c r="F650" s="31">
        <v>23.51</v>
      </c>
      <c r="G650" s="31">
        <v>-17.899999999999999</v>
      </c>
      <c r="H650" s="31"/>
      <c r="I650" s="31">
        <v>-12.23</v>
      </c>
      <c r="J650" s="31">
        <v>15.35</v>
      </c>
      <c r="K650" s="31">
        <v>8.14</v>
      </c>
      <c r="L650" s="31">
        <v>7.33</v>
      </c>
      <c r="M650" s="31">
        <v>16.78</v>
      </c>
      <c r="N650" s="31"/>
      <c r="O650" s="33">
        <v>48955</v>
      </c>
      <c r="P650" s="31">
        <v>55329</v>
      </c>
      <c r="Q650" s="31">
        <v>51088</v>
      </c>
      <c r="R650" s="31">
        <v>63100</v>
      </c>
      <c r="S650" s="31">
        <v>51808</v>
      </c>
      <c r="T650" s="31"/>
    </row>
    <row r="651" spans="1:20">
      <c r="A651" s="2" t="s">
        <v>676</v>
      </c>
      <c r="B651" s="31" t="s">
        <v>4470</v>
      </c>
      <c r="C651" s="31">
        <v>5.18</v>
      </c>
      <c r="D651" s="31">
        <v>-0.1</v>
      </c>
      <c r="E651" s="31">
        <v>3.92</v>
      </c>
      <c r="F651" s="31">
        <v>-0.38</v>
      </c>
      <c r="G651" s="31">
        <v>-9.09</v>
      </c>
      <c r="H651" s="31"/>
      <c r="I651" s="31">
        <v>26.32</v>
      </c>
      <c r="J651" s="31">
        <v>27.23</v>
      </c>
      <c r="K651" s="31">
        <v>29.6</v>
      </c>
      <c r="L651" s="31">
        <v>31.26</v>
      </c>
      <c r="M651" s="31">
        <v>24.66</v>
      </c>
      <c r="N651" s="31"/>
      <c r="O651" s="33">
        <v>1560931</v>
      </c>
      <c r="P651" s="31">
        <v>1559396</v>
      </c>
      <c r="Q651" s="31">
        <v>1620599</v>
      </c>
      <c r="R651" s="31">
        <v>1614459</v>
      </c>
      <c r="S651" s="31">
        <v>1467701</v>
      </c>
      <c r="T651" s="31"/>
    </row>
    <row r="652" spans="1:20">
      <c r="A652" s="2" t="s">
        <v>677</v>
      </c>
      <c r="B652" s="31" t="s">
        <v>4471</v>
      </c>
      <c r="C652" s="31">
        <v>3.63</v>
      </c>
      <c r="D652" s="31">
        <v>5.86</v>
      </c>
      <c r="E652" s="31">
        <v>-1.76</v>
      </c>
      <c r="F652" s="31">
        <v>-3.4</v>
      </c>
      <c r="G652" s="31">
        <v>7.68</v>
      </c>
      <c r="H652" s="31"/>
      <c r="I652" s="31">
        <v>8.23</v>
      </c>
      <c r="J652" s="31">
        <v>12.52</v>
      </c>
      <c r="K652" s="31">
        <v>0.4</v>
      </c>
      <c r="L652" s="31">
        <v>-9.02</v>
      </c>
      <c r="M652" s="31">
        <v>24.32</v>
      </c>
      <c r="N652" s="31"/>
      <c r="O652" s="33">
        <v>243979</v>
      </c>
      <c r="P652" s="31">
        <v>258286</v>
      </c>
      <c r="Q652" s="31">
        <v>253751</v>
      </c>
      <c r="R652" s="31">
        <v>245135</v>
      </c>
      <c r="S652" s="31">
        <v>263953</v>
      </c>
      <c r="T652" s="31"/>
    </row>
    <row r="653" spans="1:20">
      <c r="A653" s="2" t="s">
        <v>678</v>
      </c>
      <c r="B653" s="31" t="s">
        <v>4472</v>
      </c>
      <c r="C653" s="31">
        <v>-2.0099999999999998</v>
      </c>
      <c r="D653" s="31">
        <v>-18.77</v>
      </c>
      <c r="E653" s="31">
        <v>10.29</v>
      </c>
      <c r="F653" s="31">
        <v>-6.51</v>
      </c>
      <c r="G653" s="31">
        <v>8.66</v>
      </c>
      <c r="H653" s="31"/>
      <c r="I653" s="31">
        <v>-9.56</v>
      </c>
      <c r="J653" s="31">
        <v>5.97</v>
      </c>
      <c r="K653" s="31">
        <v>-44.96</v>
      </c>
      <c r="L653" s="31">
        <v>-40.200000000000003</v>
      </c>
      <c r="M653" s="31">
        <v>-38.29</v>
      </c>
      <c r="N653" s="31"/>
      <c r="O653" s="33">
        <v>634</v>
      </c>
      <c r="P653" s="31">
        <v>515</v>
      </c>
      <c r="Q653" s="31">
        <v>568</v>
      </c>
      <c r="R653" s="31">
        <v>531</v>
      </c>
      <c r="S653" s="31">
        <v>577</v>
      </c>
      <c r="T653" s="31"/>
    </row>
    <row r="654" spans="1:20">
      <c r="A654" s="2" t="s">
        <v>679</v>
      </c>
      <c r="B654" s="31" t="s">
        <v>4473</v>
      </c>
      <c r="C654" s="31">
        <v>3.5</v>
      </c>
      <c r="D654" s="31">
        <v>-28.14</v>
      </c>
      <c r="E654" s="31">
        <v>16.79</v>
      </c>
      <c r="F654" s="31">
        <v>33.549999999999997</v>
      </c>
      <c r="G654" s="31">
        <v>-27.31</v>
      </c>
      <c r="H654" s="31"/>
      <c r="I654" s="31">
        <v>24.02</v>
      </c>
      <c r="J654" s="31">
        <v>-22.88</v>
      </c>
      <c r="K654" s="31">
        <v>-11.98</v>
      </c>
      <c r="L654" s="31">
        <v>8.68</v>
      </c>
      <c r="M654" s="31">
        <v>24.15</v>
      </c>
      <c r="N654" s="31"/>
      <c r="O654" s="33">
        <v>70193</v>
      </c>
      <c r="P654" s="31">
        <v>50443</v>
      </c>
      <c r="Q654" s="31">
        <v>58913</v>
      </c>
      <c r="R654" s="31">
        <v>78676</v>
      </c>
      <c r="S654" s="31">
        <v>57188</v>
      </c>
      <c r="T654" s="31"/>
    </row>
    <row r="655" spans="1:20">
      <c r="A655" s="2" t="s">
        <v>680</v>
      </c>
      <c r="B655" s="31" t="s">
        <v>4474</v>
      </c>
      <c r="C655" s="31">
        <v>16.21</v>
      </c>
      <c r="D655" s="31">
        <v>-9.98</v>
      </c>
      <c r="E655" s="31">
        <v>3.14</v>
      </c>
      <c r="F655" s="31">
        <v>-4.8899999999999997</v>
      </c>
      <c r="G655" s="31">
        <v>16.39</v>
      </c>
      <c r="H655" s="31"/>
      <c r="I655" s="31">
        <v>-9.64</v>
      </c>
      <c r="J655" s="31">
        <v>-20.11</v>
      </c>
      <c r="K655" s="31">
        <v>-11.15</v>
      </c>
      <c r="L655" s="31">
        <v>-21.97</v>
      </c>
      <c r="M655" s="31">
        <v>7.42</v>
      </c>
      <c r="N655" s="31"/>
      <c r="O655" s="33">
        <v>28903</v>
      </c>
      <c r="P655" s="31">
        <v>26019</v>
      </c>
      <c r="Q655" s="31">
        <v>26837</v>
      </c>
      <c r="R655" s="31">
        <v>25525</v>
      </c>
      <c r="S655" s="31">
        <v>29708</v>
      </c>
      <c r="T655" s="31"/>
    </row>
    <row r="656" spans="1:20">
      <c r="A656" s="2" t="s">
        <v>681</v>
      </c>
      <c r="B656" s="31" t="s">
        <v>4475</v>
      </c>
      <c r="C656" s="31">
        <v>8.0399999999999991</v>
      </c>
      <c r="D656" s="31">
        <v>-4.91</v>
      </c>
      <c r="E656" s="31">
        <v>-0.09</v>
      </c>
      <c r="F656" s="31">
        <v>7.82</v>
      </c>
      <c r="G656" s="31">
        <v>-1.53</v>
      </c>
      <c r="H656" s="31"/>
      <c r="I656" s="31">
        <v>6.17</v>
      </c>
      <c r="J656" s="31">
        <v>-10.78</v>
      </c>
      <c r="K656" s="31">
        <v>-13.82</v>
      </c>
      <c r="L656" s="31">
        <v>-23.67</v>
      </c>
      <c r="M656" s="31">
        <v>-11.11</v>
      </c>
      <c r="N656" s="31"/>
      <c r="O656" s="33">
        <v>93383</v>
      </c>
      <c r="P656" s="31">
        <v>88794</v>
      </c>
      <c r="Q656" s="31">
        <v>88713</v>
      </c>
      <c r="R656" s="31">
        <v>95647</v>
      </c>
      <c r="S656" s="31">
        <v>94187</v>
      </c>
      <c r="T656" s="31"/>
    </row>
    <row r="657" spans="1:20">
      <c r="A657" s="2" t="s">
        <v>682</v>
      </c>
      <c r="B657" s="31" t="s">
        <v>4476</v>
      </c>
      <c r="C657" s="31">
        <v>-4.45</v>
      </c>
      <c r="D657" s="31">
        <v>2.1800000000000002</v>
      </c>
      <c r="E657" s="31">
        <v>-4.04</v>
      </c>
      <c r="F657" s="31">
        <v>2.78</v>
      </c>
      <c r="G657" s="31">
        <v>-6.63</v>
      </c>
      <c r="H657" s="31"/>
      <c r="I657" s="31">
        <v>2.5499999999999998</v>
      </c>
      <c r="J657" s="31">
        <v>4.9800000000000004</v>
      </c>
      <c r="K657" s="31">
        <v>7.82</v>
      </c>
      <c r="L657" s="31">
        <v>8.01</v>
      </c>
      <c r="M657" s="31">
        <v>15.88</v>
      </c>
      <c r="N657" s="31"/>
      <c r="O657" s="33">
        <v>219966</v>
      </c>
      <c r="P657" s="31">
        <v>224757</v>
      </c>
      <c r="Q657" s="31">
        <v>215681</v>
      </c>
      <c r="R657" s="31">
        <v>221677</v>
      </c>
      <c r="S657" s="31">
        <v>206985</v>
      </c>
      <c r="T657" s="31"/>
    </row>
    <row r="658" spans="1:20">
      <c r="A658" s="2" t="s">
        <v>683</v>
      </c>
      <c r="B658" s="31" t="s">
        <v>4477</v>
      </c>
      <c r="C658" s="31">
        <v>-2.9</v>
      </c>
      <c r="D658" s="31">
        <v>24.99</v>
      </c>
      <c r="E658" s="31">
        <v>-1.95</v>
      </c>
      <c r="F658" s="31">
        <v>78.12</v>
      </c>
      <c r="G658" s="31">
        <v>-47.71</v>
      </c>
      <c r="H658" s="31"/>
      <c r="I658" s="31">
        <v>39.020000000000003</v>
      </c>
      <c r="J658" s="31">
        <v>52.58</v>
      </c>
      <c r="K658" s="31">
        <v>60.14</v>
      </c>
      <c r="L658" s="31">
        <v>105.3</v>
      </c>
      <c r="M658" s="31">
        <v>41.97</v>
      </c>
      <c r="N658" s="31"/>
      <c r="O658" s="33">
        <v>461509</v>
      </c>
      <c r="P658" s="31">
        <v>576826</v>
      </c>
      <c r="Q658" s="31">
        <v>565584</v>
      </c>
      <c r="R658" s="31">
        <v>1007414</v>
      </c>
      <c r="S658" s="31">
        <v>526758</v>
      </c>
      <c r="T658" s="31"/>
    </row>
    <row r="659" spans="1:20">
      <c r="A659" s="2" t="s">
        <v>684</v>
      </c>
      <c r="B659" s="31" t="s">
        <v>4478</v>
      </c>
      <c r="C659" s="31">
        <v>46.57</v>
      </c>
      <c r="D659" s="31">
        <v>-20.14</v>
      </c>
      <c r="E659" s="31">
        <v>18.73</v>
      </c>
      <c r="F659" s="31">
        <v>56.42</v>
      </c>
      <c r="G659" s="31">
        <v>31.45</v>
      </c>
      <c r="H659" s="31"/>
      <c r="I659" s="31">
        <v>30.68</v>
      </c>
      <c r="J659" s="31">
        <v>9.5500000000000007</v>
      </c>
      <c r="K659" s="31">
        <v>30.23</v>
      </c>
      <c r="L659" s="31">
        <v>119.67</v>
      </c>
      <c r="M659" s="31">
        <v>343.86</v>
      </c>
      <c r="N659" s="31"/>
      <c r="O659" s="33">
        <v>792873</v>
      </c>
      <c r="P659" s="31">
        <v>633219</v>
      </c>
      <c r="Q659" s="31">
        <v>751849</v>
      </c>
      <c r="R659" s="31">
        <v>1176074</v>
      </c>
      <c r="S659" s="31">
        <v>1545976</v>
      </c>
      <c r="T659" s="31"/>
    </row>
    <row r="660" spans="1:20">
      <c r="A660" s="2" t="s">
        <v>685</v>
      </c>
      <c r="B660" s="31" t="s">
        <v>4479</v>
      </c>
      <c r="C660" s="31">
        <v>15.32</v>
      </c>
      <c r="D660" s="31">
        <v>-8.41</v>
      </c>
      <c r="E660" s="31">
        <v>-3.72</v>
      </c>
      <c r="F660" s="31">
        <v>27.44</v>
      </c>
      <c r="G660" s="31">
        <v>-41.85</v>
      </c>
      <c r="H660" s="31"/>
      <c r="I660" s="31">
        <v>11.98</v>
      </c>
      <c r="J660" s="31">
        <v>17.02</v>
      </c>
      <c r="K660" s="31">
        <v>-1.94</v>
      </c>
      <c r="L660" s="31">
        <v>30.54</v>
      </c>
      <c r="M660" s="31">
        <v>10.88</v>
      </c>
      <c r="N660" s="31"/>
      <c r="O660" s="33">
        <v>177027</v>
      </c>
      <c r="P660" s="31">
        <v>162142</v>
      </c>
      <c r="Q660" s="31">
        <v>156118</v>
      </c>
      <c r="R660" s="31">
        <v>198953</v>
      </c>
      <c r="S660" s="31">
        <v>115699</v>
      </c>
      <c r="T660" s="31"/>
    </row>
    <row r="661" spans="1:20">
      <c r="A661" s="2" t="s">
        <v>686</v>
      </c>
      <c r="B661" s="31" t="s">
        <v>4480</v>
      </c>
      <c r="C661" s="31">
        <v>8.0500000000000007</v>
      </c>
      <c r="D661" s="31">
        <v>-1.83</v>
      </c>
      <c r="E661" s="31">
        <v>-8.3000000000000007</v>
      </c>
      <c r="F661" s="31">
        <v>-15.2</v>
      </c>
      <c r="G661" s="31">
        <v>15.9</v>
      </c>
      <c r="H661" s="31">
        <v>-18.309999999999999</v>
      </c>
      <c r="I661" s="31">
        <v>24.2</v>
      </c>
      <c r="J661" s="31">
        <v>12.34</v>
      </c>
      <c r="K661" s="31">
        <v>1.1499999999999999</v>
      </c>
      <c r="L661" s="31">
        <v>-16.010000000000002</v>
      </c>
      <c r="M661" s="31">
        <v>6.63</v>
      </c>
      <c r="N661" s="31">
        <v>5.18</v>
      </c>
      <c r="O661" s="33">
        <v>145526</v>
      </c>
      <c r="P661" s="31">
        <v>142857</v>
      </c>
      <c r="Q661" s="31">
        <v>131007</v>
      </c>
      <c r="R661" s="31">
        <v>111099</v>
      </c>
      <c r="S661" s="31">
        <v>128759</v>
      </c>
      <c r="T661" s="31">
        <v>105178</v>
      </c>
    </row>
    <row r="662" spans="1:20">
      <c r="A662" s="2" t="s">
        <v>687</v>
      </c>
      <c r="B662" s="31" t="s">
        <v>4481</v>
      </c>
      <c r="C662" s="31">
        <v>-0.65</v>
      </c>
      <c r="D662" s="31">
        <v>158.13999999999999</v>
      </c>
      <c r="E662" s="31">
        <v>-56.99</v>
      </c>
      <c r="F662" s="31">
        <v>-23.33</v>
      </c>
      <c r="G662" s="31">
        <v>262.54000000000002</v>
      </c>
      <c r="H662" s="31"/>
      <c r="I662" s="31">
        <v>5.1100000000000003</v>
      </c>
      <c r="J662" s="31">
        <v>126.22</v>
      </c>
      <c r="K662" s="31">
        <v>5.03</v>
      </c>
      <c r="L662" s="31">
        <v>-34.64</v>
      </c>
      <c r="M662" s="31">
        <v>206.61</v>
      </c>
      <c r="N662" s="31"/>
      <c r="O662" s="33">
        <v>457444</v>
      </c>
      <c r="P662" s="31">
        <v>1180844</v>
      </c>
      <c r="Q662" s="31">
        <v>507873</v>
      </c>
      <c r="R662" s="31">
        <v>389361</v>
      </c>
      <c r="S662" s="31">
        <v>1411601</v>
      </c>
      <c r="T662" s="31"/>
    </row>
    <row r="663" spans="1:20">
      <c r="A663" s="2" t="s">
        <v>688</v>
      </c>
      <c r="B663" s="31" t="s">
        <v>4482</v>
      </c>
      <c r="C663" s="31">
        <v>57.42</v>
      </c>
      <c r="D663" s="31">
        <v>-14.41</v>
      </c>
      <c r="E663" s="31">
        <v>-3.62</v>
      </c>
      <c r="F663" s="31">
        <v>6.24</v>
      </c>
      <c r="G663" s="31">
        <v>21.83</v>
      </c>
      <c r="H663" s="31"/>
      <c r="I663" s="31">
        <v>11.79</v>
      </c>
      <c r="J663" s="31">
        <v>30.08</v>
      </c>
      <c r="K663" s="31">
        <v>5.66</v>
      </c>
      <c r="L663" s="31">
        <v>26.23</v>
      </c>
      <c r="M663" s="31">
        <v>52.77</v>
      </c>
      <c r="N663" s="31"/>
      <c r="O663" s="33">
        <v>256112</v>
      </c>
      <c r="P663" s="31">
        <v>219213</v>
      </c>
      <c r="Q663" s="31">
        <v>211273</v>
      </c>
      <c r="R663" s="31">
        <v>224452</v>
      </c>
      <c r="S663" s="31">
        <v>273459</v>
      </c>
      <c r="T663" s="31"/>
    </row>
    <row r="664" spans="1:20">
      <c r="A664" s="2" t="s">
        <v>689</v>
      </c>
      <c r="B664" s="31" t="s">
        <v>4483</v>
      </c>
      <c r="C664" s="31">
        <v>-19.12</v>
      </c>
      <c r="D664" s="31">
        <v>-9.9600000000000009</v>
      </c>
      <c r="E664" s="31">
        <v>-18.739999999999998</v>
      </c>
      <c r="F664" s="31">
        <v>-25.41</v>
      </c>
      <c r="G664" s="31">
        <v>80.61</v>
      </c>
      <c r="H664" s="31"/>
      <c r="I664" s="31">
        <v>-22.74</v>
      </c>
      <c r="J664" s="31">
        <v>-0.81</v>
      </c>
      <c r="K664" s="31">
        <v>-30.09</v>
      </c>
      <c r="L664" s="31">
        <v>-23.94</v>
      </c>
      <c r="M664" s="31">
        <v>-20.239999999999998</v>
      </c>
      <c r="N664" s="31"/>
      <c r="O664" s="33">
        <v>23114</v>
      </c>
      <c r="P664" s="31">
        <v>20813</v>
      </c>
      <c r="Q664" s="31">
        <v>16912</v>
      </c>
      <c r="R664" s="31">
        <v>12615</v>
      </c>
      <c r="S664" s="31">
        <v>22784</v>
      </c>
      <c r="T664" s="31"/>
    </row>
    <row r="665" spans="1:20">
      <c r="A665" s="2" t="s">
        <v>690</v>
      </c>
      <c r="B665" s="31" t="s">
        <v>4484</v>
      </c>
      <c r="C665" s="31">
        <v>0.25</v>
      </c>
      <c r="D665" s="31">
        <v>1.46</v>
      </c>
      <c r="E665" s="31">
        <v>1.87</v>
      </c>
      <c r="F665" s="31">
        <v>0.59</v>
      </c>
      <c r="G665" s="31">
        <v>4.3600000000000003</v>
      </c>
      <c r="H665" s="31"/>
      <c r="I665" s="31">
        <v>-21.95</v>
      </c>
      <c r="J665" s="31">
        <v>-25.62</v>
      </c>
      <c r="K665" s="31">
        <v>-27.32</v>
      </c>
      <c r="L665" s="31">
        <v>-19.05</v>
      </c>
      <c r="M665" s="31">
        <v>-9.07</v>
      </c>
      <c r="N665" s="31"/>
      <c r="O665" s="33">
        <v>111674</v>
      </c>
      <c r="P665" s="31">
        <v>113299</v>
      </c>
      <c r="Q665" s="31">
        <v>115421</v>
      </c>
      <c r="R665" s="31">
        <v>116101</v>
      </c>
      <c r="S665" s="31">
        <v>121166</v>
      </c>
      <c r="T665" s="31"/>
    </row>
    <row r="666" spans="1:20">
      <c r="A666" s="2" t="s">
        <v>691</v>
      </c>
      <c r="B666" s="31" t="s">
        <v>4485</v>
      </c>
      <c r="C666" s="31">
        <v>7.74</v>
      </c>
      <c r="D666" s="31">
        <v>4.17</v>
      </c>
      <c r="E666" s="31">
        <v>9.82</v>
      </c>
      <c r="F666" s="31">
        <v>6.22</v>
      </c>
      <c r="G666" s="31">
        <v>-18.399999999999999</v>
      </c>
      <c r="H666" s="31"/>
      <c r="I666" s="31">
        <v>5.84</v>
      </c>
      <c r="J666" s="31">
        <v>5.97</v>
      </c>
      <c r="K666" s="31">
        <v>5.88</v>
      </c>
      <c r="L666" s="31">
        <v>-10.23</v>
      </c>
      <c r="M666" s="31">
        <v>11.51</v>
      </c>
      <c r="N666" s="31"/>
      <c r="O666" s="33">
        <v>85447</v>
      </c>
      <c r="P666" s="31">
        <v>89011</v>
      </c>
      <c r="Q666" s="31">
        <v>97755</v>
      </c>
      <c r="R666" s="31">
        <v>103832</v>
      </c>
      <c r="S666" s="31">
        <v>84725</v>
      </c>
      <c r="T666" s="31"/>
    </row>
    <row r="667" spans="1:20">
      <c r="A667" s="2" t="s">
        <v>692</v>
      </c>
      <c r="B667" s="31" t="s">
        <v>4486</v>
      </c>
      <c r="C667" s="31">
        <v>23.72</v>
      </c>
      <c r="D667" s="31">
        <v>1.18</v>
      </c>
      <c r="E667" s="31">
        <v>0.5</v>
      </c>
      <c r="F667" s="31">
        <v>4.97</v>
      </c>
      <c r="G667" s="31">
        <v>0.47</v>
      </c>
      <c r="H667" s="31"/>
      <c r="I667" s="31">
        <v>31.66</v>
      </c>
      <c r="J667" s="31">
        <v>37.56</v>
      </c>
      <c r="K667" s="31">
        <v>18.75</v>
      </c>
      <c r="L667" s="31">
        <v>8.1199999999999992</v>
      </c>
      <c r="M667" s="31">
        <v>30.95</v>
      </c>
      <c r="N667" s="31"/>
      <c r="O667" s="33">
        <v>699247</v>
      </c>
      <c r="P667" s="31">
        <v>707524</v>
      </c>
      <c r="Q667" s="31">
        <v>711076</v>
      </c>
      <c r="R667" s="31">
        <v>746450</v>
      </c>
      <c r="S667" s="31">
        <v>749985</v>
      </c>
      <c r="T667" s="31"/>
    </row>
    <row r="668" spans="1:20">
      <c r="A668" s="2" t="s">
        <v>693</v>
      </c>
      <c r="B668" s="31" t="s">
        <v>4487</v>
      </c>
      <c r="C668" s="31">
        <v>1.67</v>
      </c>
      <c r="D668" s="31">
        <v>-2.11</v>
      </c>
      <c r="E668" s="31">
        <v>14.69</v>
      </c>
      <c r="F668" s="31">
        <v>4.67</v>
      </c>
      <c r="G668" s="31">
        <v>5.0599999999999996</v>
      </c>
      <c r="H668" s="31"/>
      <c r="I668" s="31">
        <v>12.86</v>
      </c>
      <c r="J668" s="31">
        <v>17.850000000000001</v>
      </c>
      <c r="K668" s="31">
        <v>39.9</v>
      </c>
      <c r="L668" s="31">
        <v>34.46</v>
      </c>
      <c r="M668" s="31">
        <v>47.89</v>
      </c>
      <c r="N668" s="31"/>
      <c r="O668" s="33">
        <v>190099</v>
      </c>
      <c r="P668" s="31">
        <v>186088</v>
      </c>
      <c r="Q668" s="31">
        <v>213422</v>
      </c>
      <c r="R668" s="31">
        <v>223394</v>
      </c>
      <c r="S668" s="31">
        <v>234703</v>
      </c>
      <c r="T668" s="31"/>
    </row>
    <row r="669" spans="1:20">
      <c r="A669" s="2" t="s">
        <v>694</v>
      </c>
      <c r="B669" s="31" t="s">
        <v>4488</v>
      </c>
      <c r="C669" s="31">
        <v>18.260000000000002</v>
      </c>
      <c r="D669" s="31">
        <v>18.920000000000002</v>
      </c>
      <c r="E669" s="31">
        <v>-4.54</v>
      </c>
      <c r="F669" s="31">
        <v>-11.02</v>
      </c>
      <c r="G669" s="31">
        <v>10.039999999999999</v>
      </c>
      <c r="H669" s="31"/>
      <c r="I669" s="31">
        <v>23.5</v>
      </c>
      <c r="J669" s="31">
        <v>56.93</v>
      </c>
      <c r="K669" s="31">
        <v>13.72</v>
      </c>
      <c r="L669" s="31">
        <v>-14.06</v>
      </c>
      <c r="M669" s="31">
        <v>14.05</v>
      </c>
      <c r="N669" s="31"/>
      <c r="O669" s="33">
        <v>31026</v>
      </c>
      <c r="P669" s="31">
        <v>36895</v>
      </c>
      <c r="Q669" s="31">
        <v>35221</v>
      </c>
      <c r="R669" s="31">
        <v>31341</v>
      </c>
      <c r="S669" s="31">
        <v>34487</v>
      </c>
      <c r="T669" s="31"/>
    </row>
    <row r="670" spans="1:20">
      <c r="A670" s="2" t="s">
        <v>695</v>
      </c>
      <c r="B670" s="31" t="s">
        <v>4489</v>
      </c>
      <c r="C670" s="31">
        <v>-0.68</v>
      </c>
      <c r="D670" s="31">
        <v>4.1100000000000003</v>
      </c>
      <c r="E670" s="31">
        <v>-1.58</v>
      </c>
      <c r="F670" s="31">
        <v>13.98</v>
      </c>
      <c r="G670" s="31">
        <v>7.53</v>
      </c>
      <c r="H670" s="31"/>
      <c r="I670" s="31">
        <v>73.3</v>
      </c>
      <c r="J670" s="31">
        <v>54.98</v>
      </c>
      <c r="K670" s="31">
        <v>53.42</v>
      </c>
      <c r="L670" s="31">
        <v>61.02</v>
      </c>
      <c r="M670" s="31">
        <v>119.57</v>
      </c>
      <c r="N670" s="31"/>
      <c r="O670" s="33">
        <v>478978</v>
      </c>
      <c r="P670" s="31">
        <v>498685</v>
      </c>
      <c r="Q670" s="31">
        <v>490789</v>
      </c>
      <c r="R670" s="31">
        <v>559398</v>
      </c>
      <c r="S670" s="31">
        <v>601545</v>
      </c>
      <c r="T670" s="31"/>
    </row>
    <row r="671" spans="1:20">
      <c r="A671" s="2" t="s">
        <v>696</v>
      </c>
      <c r="B671" s="31" t="s">
        <v>4490</v>
      </c>
      <c r="C671" s="31">
        <v>24.84</v>
      </c>
      <c r="D671" s="31">
        <v>-27.95</v>
      </c>
      <c r="E671" s="31">
        <v>8.1999999999999993</v>
      </c>
      <c r="F671" s="31">
        <v>24.88</v>
      </c>
      <c r="G671" s="31">
        <v>-19</v>
      </c>
      <c r="H671" s="31">
        <v>-4.08</v>
      </c>
      <c r="I671" s="31">
        <v>5.29</v>
      </c>
      <c r="J671" s="31">
        <v>-3.05</v>
      </c>
      <c r="K671" s="31">
        <v>17.329999999999998</v>
      </c>
      <c r="L671" s="31">
        <v>7.28</v>
      </c>
      <c r="M671" s="31">
        <v>10.91</v>
      </c>
      <c r="N671" s="31">
        <v>-2.29</v>
      </c>
      <c r="O671" s="33">
        <v>343411</v>
      </c>
      <c r="P671" s="31">
        <v>247414</v>
      </c>
      <c r="Q671" s="31">
        <v>267704</v>
      </c>
      <c r="R671" s="31">
        <v>334304</v>
      </c>
      <c r="S671" s="31">
        <v>270773</v>
      </c>
      <c r="T671" s="31">
        <v>259736</v>
      </c>
    </row>
    <row r="672" spans="1:20">
      <c r="A672" s="2" t="s">
        <v>697</v>
      </c>
      <c r="B672" s="31" t="s">
        <v>4491</v>
      </c>
      <c r="C672" s="31">
        <v>-9.56</v>
      </c>
      <c r="D672" s="31">
        <v>2.4300000000000002</v>
      </c>
      <c r="E672" s="31">
        <v>3.4</v>
      </c>
      <c r="F672" s="31">
        <v>-14.35</v>
      </c>
      <c r="G672" s="31">
        <v>25</v>
      </c>
      <c r="H672" s="31">
        <v>-0.72</v>
      </c>
      <c r="I672" s="31">
        <v>15.38</v>
      </c>
      <c r="J672" s="31">
        <v>6.07</v>
      </c>
      <c r="K672" s="31">
        <v>2.0499999999999998</v>
      </c>
      <c r="L672" s="31">
        <v>-11.1</v>
      </c>
      <c r="M672" s="31">
        <v>4.09</v>
      </c>
      <c r="N672" s="31">
        <v>-3.84</v>
      </c>
      <c r="O672" s="33">
        <v>72527</v>
      </c>
      <c r="P672" s="31">
        <v>74292</v>
      </c>
      <c r="Q672" s="31">
        <v>76815</v>
      </c>
      <c r="R672" s="31">
        <v>65791</v>
      </c>
      <c r="S672" s="31">
        <v>82239</v>
      </c>
      <c r="T672" s="31">
        <v>81648</v>
      </c>
    </row>
    <row r="673" spans="1:20">
      <c r="A673" s="2" t="s">
        <v>698</v>
      </c>
      <c r="B673" s="31" t="s">
        <v>4492</v>
      </c>
      <c r="C673" s="31">
        <v>5.88</v>
      </c>
      <c r="D673" s="31">
        <v>-8.33</v>
      </c>
      <c r="E673" s="31">
        <v>8.7799999999999994</v>
      </c>
      <c r="F673" s="31">
        <v>-3.5</v>
      </c>
      <c r="G673" s="31">
        <v>8.7100000000000009</v>
      </c>
      <c r="H673" s="31"/>
      <c r="I673" s="31">
        <v>69.27</v>
      </c>
      <c r="J673" s="31">
        <v>52.98</v>
      </c>
      <c r="K673" s="31">
        <v>65.16</v>
      </c>
      <c r="L673" s="31">
        <v>52.83</v>
      </c>
      <c r="M673" s="31">
        <v>79.239999999999995</v>
      </c>
      <c r="N673" s="31"/>
      <c r="O673" s="33">
        <v>204814</v>
      </c>
      <c r="P673" s="31">
        <v>187756</v>
      </c>
      <c r="Q673" s="31">
        <v>204241</v>
      </c>
      <c r="R673" s="31">
        <v>197095</v>
      </c>
      <c r="S673" s="31">
        <v>214262</v>
      </c>
      <c r="T673" s="31"/>
    </row>
    <row r="674" spans="1:20">
      <c r="A674" s="2" t="s">
        <v>699</v>
      </c>
      <c r="B674" s="31" t="s">
        <v>4493</v>
      </c>
      <c r="C674" s="31">
        <v>54.1</v>
      </c>
      <c r="D674" s="31">
        <v>-16.670000000000002</v>
      </c>
      <c r="E674" s="31">
        <v>-36.659999999999997</v>
      </c>
      <c r="F674" s="31">
        <v>5</v>
      </c>
      <c r="G674" s="31">
        <v>-1.27</v>
      </c>
      <c r="H674" s="31"/>
      <c r="I674" s="31">
        <v>-14.39</v>
      </c>
      <c r="J674" s="31">
        <v>22.89</v>
      </c>
      <c r="K674" s="31">
        <v>-17.2</v>
      </c>
      <c r="L674" s="31">
        <v>-11.06</v>
      </c>
      <c r="M674" s="31">
        <v>-4.05</v>
      </c>
      <c r="N674" s="31"/>
      <c r="O674" s="33">
        <v>170561</v>
      </c>
      <c r="P674" s="31">
        <v>142129</v>
      </c>
      <c r="Q674" s="31">
        <v>90023</v>
      </c>
      <c r="R674" s="31">
        <v>94521</v>
      </c>
      <c r="S674" s="31">
        <v>93317</v>
      </c>
      <c r="T674" s="31"/>
    </row>
    <row r="675" spans="1:20">
      <c r="A675" s="2" t="s">
        <v>700</v>
      </c>
      <c r="B675" s="31" t="s">
        <v>4494</v>
      </c>
      <c r="C675" s="31">
        <v>8.4</v>
      </c>
      <c r="D675" s="31">
        <v>-1.62</v>
      </c>
      <c r="E675" s="31">
        <v>-14.62</v>
      </c>
      <c r="F675" s="31">
        <v>-4.45</v>
      </c>
      <c r="G675" s="31">
        <v>-15.15</v>
      </c>
      <c r="H675" s="31"/>
      <c r="I675" s="31">
        <v>16.86</v>
      </c>
      <c r="J675" s="31">
        <v>-0.74</v>
      </c>
      <c r="K675" s="31">
        <v>-13.33</v>
      </c>
      <c r="L675" s="31">
        <v>-19.63</v>
      </c>
      <c r="M675" s="31">
        <v>-20.89</v>
      </c>
      <c r="N675" s="31"/>
      <c r="O675" s="33">
        <v>111028</v>
      </c>
      <c r="P675" s="31">
        <v>109225</v>
      </c>
      <c r="Q675" s="31">
        <v>93255</v>
      </c>
      <c r="R675" s="31">
        <v>89109</v>
      </c>
      <c r="S675" s="31">
        <v>75607</v>
      </c>
      <c r="T675" s="31"/>
    </row>
    <row r="676" spans="1:20">
      <c r="A676" s="2" t="s">
        <v>701</v>
      </c>
      <c r="B676" s="31" t="s">
        <v>4495</v>
      </c>
      <c r="C676" s="31">
        <v>-10.5</v>
      </c>
      <c r="D676" s="31">
        <v>-22.07</v>
      </c>
      <c r="E676" s="31">
        <v>-54.03</v>
      </c>
      <c r="F676" s="31">
        <v>14.25</v>
      </c>
      <c r="G676" s="31">
        <v>179.2</v>
      </c>
      <c r="H676" s="31"/>
      <c r="I676" s="31">
        <v>628.21</v>
      </c>
      <c r="J676" s="31">
        <v>823.33</v>
      </c>
      <c r="K676" s="31">
        <v>149.38999999999999</v>
      </c>
      <c r="L676" s="31">
        <v>383.12</v>
      </c>
      <c r="M676" s="31">
        <v>885.39</v>
      </c>
      <c r="N676" s="31"/>
      <c r="O676" s="33">
        <v>523262</v>
      </c>
      <c r="P676" s="31">
        <v>407772</v>
      </c>
      <c r="Q676" s="31">
        <v>187449</v>
      </c>
      <c r="R676" s="31">
        <v>214164</v>
      </c>
      <c r="S676" s="31">
        <v>597944</v>
      </c>
      <c r="T676" s="31"/>
    </row>
    <row r="677" spans="1:20">
      <c r="A677" s="2" t="s">
        <v>702</v>
      </c>
      <c r="B677" s="31" t="s">
        <v>4496</v>
      </c>
      <c r="C677" s="31">
        <v>4.82</v>
      </c>
      <c r="D677" s="31">
        <v>0.41</v>
      </c>
      <c r="E677" s="31">
        <v>-2.2200000000000002</v>
      </c>
      <c r="F677" s="31">
        <v>4.76</v>
      </c>
      <c r="G677" s="31">
        <v>7.38</v>
      </c>
      <c r="H677" s="31"/>
      <c r="I677" s="31">
        <v>35.51</v>
      </c>
      <c r="J677" s="31">
        <v>39.76</v>
      </c>
      <c r="K677" s="31">
        <v>39.700000000000003</v>
      </c>
      <c r="L677" s="31">
        <v>25.23</v>
      </c>
      <c r="M677" s="31">
        <v>54.94</v>
      </c>
      <c r="N677" s="31"/>
      <c r="O677" s="33">
        <v>3586439</v>
      </c>
      <c r="P677" s="31">
        <v>3601222</v>
      </c>
      <c r="Q677" s="31">
        <v>3521383</v>
      </c>
      <c r="R677" s="31">
        <v>3688833</v>
      </c>
      <c r="S677" s="31">
        <v>3961154</v>
      </c>
      <c r="T677" s="31"/>
    </row>
    <row r="678" spans="1:20">
      <c r="A678" s="2" t="s">
        <v>703</v>
      </c>
      <c r="B678" s="31" t="s">
        <v>4497</v>
      </c>
      <c r="C678" s="31">
        <v>-0.02</v>
      </c>
      <c r="D678" s="31">
        <v>-29.22</v>
      </c>
      <c r="E678" s="31">
        <v>5.45</v>
      </c>
      <c r="F678" s="31">
        <v>-0.31</v>
      </c>
      <c r="G678" s="31">
        <v>42.8</v>
      </c>
      <c r="H678" s="31"/>
      <c r="I678" s="31">
        <v>-1.88</v>
      </c>
      <c r="J678" s="31">
        <v>-31.29</v>
      </c>
      <c r="K678" s="31">
        <v>-20.91</v>
      </c>
      <c r="L678" s="31">
        <v>-22.96</v>
      </c>
      <c r="M678" s="31">
        <v>18.68</v>
      </c>
      <c r="N678" s="31"/>
      <c r="O678" s="33">
        <v>16734</v>
      </c>
      <c r="P678" s="31">
        <v>11845</v>
      </c>
      <c r="Q678" s="31">
        <v>12491</v>
      </c>
      <c r="R678" s="31">
        <v>12452</v>
      </c>
      <c r="S678" s="31">
        <v>17782</v>
      </c>
      <c r="T678" s="31"/>
    </row>
    <row r="679" spans="1:20">
      <c r="A679" s="2" t="s">
        <v>704</v>
      </c>
      <c r="B679" s="31" t="s">
        <v>4498</v>
      </c>
      <c r="C679" s="31">
        <v>-40.9</v>
      </c>
      <c r="D679" s="31">
        <v>-19.61</v>
      </c>
      <c r="E679" s="31">
        <v>-68.25</v>
      </c>
      <c r="F679" s="31">
        <v>226.71</v>
      </c>
      <c r="G679" s="31">
        <v>169.21</v>
      </c>
      <c r="H679" s="31"/>
      <c r="I679" s="31">
        <v>-46.08</v>
      </c>
      <c r="J679" s="31">
        <v>-52.28</v>
      </c>
      <c r="K679" s="31">
        <v>-83.54</v>
      </c>
      <c r="L679" s="31">
        <v>-65.349999999999994</v>
      </c>
      <c r="M679" s="31">
        <v>33.97</v>
      </c>
      <c r="N679" s="31"/>
      <c r="O679" s="33">
        <v>20900</v>
      </c>
      <c r="P679" s="31">
        <v>16802</v>
      </c>
      <c r="Q679" s="31">
        <v>5335</v>
      </c>
      <c r="R679" s="31">
        <v>17430</v>
      </c>
      <c r="S679" s="31">
        <v>46923</v>
      </c>
      <c r="T679" s="31"/>
    </row>
    <row r="680" spans="1:20">
      <c r="A680" s="2" t="s">
        <v>705</v>
      </c>
      <c r="B680" s="31" t="s">
        <v>4499</v>
      </c>
      <c r="C680" s="31">
        <v>30.13</v>
      </c>
      <c r="D680" s="31">
        <v>-15.29</v>
      </c>
      <c r="E680" s="31">
        <v>0.5</v>
      </c>
      <c r="F680" s="31">
        <v>-8.32</v>
      </c>
      <c r="G680" s="31">
        <v>50.81</v>
      </c>
      <c r="H680" s="31"/>
      <c r="I680" s="31">
        <v>-11.85</v>
      </c>
      <c r="J680" s="31">
        <v>-17.2</v>
      </c>
      <c r="K680" s="31">
        <v>-12.28</v>
      </c>
      <c r="L680" s="31">
        <v>-17.46</v>
      </c>
      <c r="M680" s="31">
        <v>12.03</v>
      </c>
      <c r="N680" s="31"/>
      <c r="O680" s="33">
        <v>277577</v>
      </c>
      <c r="P680" s="31">
        <v>235126</v>
      </c>
      <c r="Q680" s="31">
        <v>236294</v>
      </c>
      <c r="R680" s="31">
        <v>216625</v>
      </c>
      <c r="S680" s="31">
        <v>326698</v>
      </c>
      <c r="T680" s="31"/>
    </row>
    <row r="681" spans="1:20">
      <c r="A681" s="2" t="s">
        <v>706</v>
      </c>
      <c r="B681" s="31" t="s">
        <v>4500</v>
      </c>
      <c r="C681" s="31">
        <v>1.91</v>
      </c>
      <c r="D681" s="31">
        <v>-13.01</v>
      </c>
      <c r="E681" s="31">
        <v>12.91</v>
      </c>
      <c r="F681" s="31">
        <v>34.54</v>
      </c>
      <c r="G681" s="31">
        <v>-19.95</v>
      </c>
      <c r="H681" s="31"/>
      <c r="I681" s="31">
        <v>58.86</v>
      </c>
      <c r="J681" s="31">
        <v>43.41</v>
      </c>
      <c r="K681" s="31">
        <v>22.21</v>
      </c>
      <c r="L681" s="31">
        <v>72.349999999999994</v>
      </c>
      <c r="M681" s="31">
        <v>45.99</v>
      </c>
      <c r="N681" s="31"/>
      <c r="O681" s="33">
        <v>170683</v>
      </c>
      <c r="P681" s="31">
        <v>148475</v>
      </c>
      <c r="Q681" s="31">
        <v>167646</v>
      </c>
      <c r="R681" s="31">
        <v>225551</v>
      </c>
      <c r="S681" s="31">
        <v>180555</v>
      </c>
      <c r="T681" s="31"/>
    </row>
    <row r="682" spans="1:20">
      <c r="A682" s="2" t="s">
        <v>707</v>
      </c>
      <c r="B682" s="31" t="s">
        <v>4501</v>
      </c>
      <c r="C682" s="31">
        <v>-28.97</v>
      </c>
      <c r="D682" s="31">
        <v>73.55</v>
      </c>
      <c r="E682" s="31">
        <v>-33.159999999999997</v>
      </c>
      <c r="F682" s="31">
        <v>-6.15</v>
      </c>
      <c r="G682" s="31">
        <v>85.41</v>
      </c>
      <c r="H682" s="31"/>
      <c r="I682" s="31">
        <v>-1.25</v>
      </c>
      <c r="J682" s="31">
        <v>15.37</v>
      </c>
      <c r="K682" s="31">
        <v>-3.03</v>
      </c>
      <c r="L682" s="31">
        <v>65.11</v>
      </c>
      <c r="M682" s="31">
        <v>17.22</v>
      </c>
      <c r="N682" s="31"/>
      <c r="O682" s="33">
        <v>2993846</v>
      </c>
      <c r="P682" s="31">
        <v>5195816</v>
      </c>
      <c r="Q682" s="31">
        <v>3472776</v>
      </c>
      <c r="R682" s="31">
        <v>3259267</v>
      </c>
      <c r="S682" s="31">
        <v>6042999</v>
      </c>
      <c r="T682" s="31"/>
    </row>
    <row r="683" spans="1:20">
      <c r="A683" s="2" t="s">
        <v>708</v>
      </c>
      <c r="B683" s="31" t="s">
        <v>4502</v>
      </c>
      <c r="C683" s="31">
        <v>-17.649999999999999</v>
      </c>
      <c r="D683" s="31">
        <v>-14.66</v>
      </c>
      <c r="E683" s="31">
        <v>47.96</v>
      </c>
      <c r="F683" s="31">
        <v>0.53</v>
      </c>
      <c r="G683" s="31">
        <v>-32.69</v>
      </c>
      <c r="H683" s="31">
        <v>-13.38</v>
      </c>
      <c r="I683" s="31">
        <v>1.99</v>
      </c>
      <c r="J683" s="31">
        <v>30.28</v>
      </c>
      <c r="K683" s="31">
        <v>39.74</v>
      </c>
      <c r="L683" s="31">
        <v>34.31</v>
      </c>
      <c r="M683" s="31">
        <v>52.24</v>
      </c>
      <c r="N683" s="31">
        <v>0.11</v>
      </c>
      <c r="O683" s="33">
        <v>1176859</v>
      </c>
      <c r="P683" s="31">
        <v>1004302</v>
      </c>
      <c r="Q683" s="31">
        <v>1485935</v>
      </c>
      <c r="R683" s="31">
        <v>1493745</v>
      </c>
      <c r="S683" s="31">
        <v>1005478</v>
      </c>
      <c r="T683" s="31">
        <v>870906</v>
      </c>
    </row>
    <row r="684" spans="1:20">
      <c r="A684" s="2" t="s">
        <v>709</v>
      </c>
      <c r="B684" s="31" t="s">
        <v>4503</v>
      </c>
      <c r="C684" s="31">
        <v>-35.28</v>
      </c>
      <c r="D684" s="31">
        <v>-36.47</v>
      </c>
      <c r="E684" s="31">
        <v>28.05</v>
      </c>
      <c r="F684" s="31">
        <v>1.1299999999999999</v>
      </c>
      <c r="G684" s="31">
        <v>32.409999999999997</v>
      </c>
      <c r="H684" s="31">
        <v>-25.36</v>
      </c>
      <c r="I684" s="31">
        <v>5.18</v>
      </c>
      <c r="J684" s="31">
        <v>-18.27</v>
      </c>
      <c r="K684" s="31">
        <v>-35.96</v>
      </c>
      <c r="L684" s="31">
        <v>21.72</v>
      </c>
      <c r="M684" s="31">
        <v>-29.21</v>
      </c>
      <c r="N684" s="31">
        <v>-13.28</v>
      </c>
      <c r="O684" s="33">
        <v>236738</v>
      </c>
      <c r="P684" s="31">
        <v>150390</v>
      </c>
      <c r="Q684" s="31">
        <v>192578</v>
      </c>
      <c r="R684" s="31">
        <v>194760</v>
      </c>
      <c r="S684" s="31">
        <v>257882</v>
      </c>
      <c r="T684" s="31">
        <v>192489</v>
      </c>
    </row>
    <row r="685" spans="1:20">
      <c r="A685" s="2" t="s">
        <v>710</v>
      </c>
      <c r="B685" s="31" t="s">
        <v>4504</v>
      </c>
      <c r="C685" s="31">
        <v>8.2200000000000006</v>
      </c>
      <c r="D685" s="31">
        <v>-13.39</v>
      </c>
      <c r="E685" s="31">
        <v>0.28000000000000003</v>
      </c>
      <c r="F685" s="31">
        <v>-2.37</v>
      </c>
      <c r="G685" s="31">
        <v>-3.02</v>
      </c>
      <c r="H685" s="31"/>
      <c r="I685" s="31">
        <v>12.05</v>
      </c>
      <c r="J685" s="31">
        <v>5.32</v>
      </c>
      <c r="K685" s="31">
        <v>1.47</v>
      </c>
      <c r="L685" s="31">
        <v>21.15</v>
      </c>
      <c r="M685" s="31">
        <v>10.75</v>
      </c>
      <c r="N685" s="31"/>
      <c r="O685" s="33">
        <v>402870</v>
      </c>
      <c r="P685" s="31">
        <v>348917</v>
      </c>
      <c r="Q685" s="31">
        <v>349884</v>
      </c>
      <c r="R685" s="31">
        <v>341578</v>
      </c>
      <c r="S685" s="31">
        <v>331278</v>
      </c>
      <c r="T685" s="31"/>
    </row>
    <row r="686" spans="1:20">
      <c r="A686" s="2" t="s">
        <v>711</v>
      </c>
      <c r="B686" s="31" t="s">
        <v>4505</v>
      </c>
      <c r="C686" s="31">
        <v>-11.04</v>
      </c>
      <c r="D686" s="31">
        <v>7.52</v>
      </c>
      <c r="E686" s="31">
        <v>-8.1</v>
      </c>
      <c r="F686" s="31">
        <v>15.57</v>
      </c>
      <c r="G686" s="31">
        <v>-0.18</v>
      </c>
      <c r="H686" s="31"/>
      <c r="I686" s="31">
        <v>-0.37</v>
      </c>
      <c r="J686" s="31">
        <v>-0.73</v>
      </c>
      <c r="K686" s="31">
        <v>-4.1900000000000004</v>
      </c>
      <c r="L686" s="31">
        <v>3.24</v>
      </c>
      <c r="M686" s="31">
        <v>-11.94</v>
      </c>
      <c r="N686" s="31"/>
      <c r="O686" s="33">
        <v>322332</v>
      </c>
      <c r="P686" s="31">
        <v>346573</v>
      </c>
      <c r="Q686" s="31">
        <v>318511</v>
      </c>
      <c r="R686" s="31">
        <v>368099</v>
      </c>
      <c r="S686" s="31">
        <v>367430</v>
      </c>
      <c r="T686" s="31"/>
    </row>
    <row r="687" spans="1:20">
      <c r="A687" s="2" t="s">
        <v>712</v>
      </c>
      <c r="B687" s="31" t="s">
        <v>4506</v>
      </c>
      <c r="C687" s="31">
        <v>-52.23</v>
      </c>
      <c r="D687" s="31">
        <v>-11.61</v>
      </c>
      <c r="E687" s="31">
        <v>61.73</v>
      </c>
      <c r="F687" s="31">
        <v>3.04</v>
      </c>
      <c r="G687" s="31">
        <v>11.29</v>
      </c>
      <c r="H687" s="31"/>
      <c r="I687" s="31">
        <v>3.29</v>
      </c>
      <c r="J687" s="31">
        <v>29.35</v>
      </c>
      <c r="K687" s="31">
        <v>100.07</v>
      </c>
      <c r="L687" s="31">
        <v>105.11</v>
      </c>
      <c r="M687" s="31">
        <v>148.54</v>
      </c>
      <c r="N687" s="31"/>
      <c r="O687" s="33">
        <v>98658</v>
      </c>
      <c r="P687" s="31">
        <v>87201</v>
      </c>
      <c r="Q687" s="31">
        <v>141034</v>
      </c>
      <c r="R687" s="31">
        <v>145320</v>
      </c>
      <c r="S687" s="31">
        <v>161724</v>
      </c>
      <c r="T687" s="31"/>
    </row>
    <row r="688" spans="1:20">
      <c r="A688" s="2" t="s">
        <v>713</v>
      </c>
      <c r="B688" s="31" t="s">
        <v>4507</v>
      </c>
      <c r="C688" s="31">
        <v>12.44</v>
      </c>
      <c r="D688" s="31">
        <v>-7.79</v>
      </c>
      <c r="E688" s="31">
        <v>1.88</v>
      </c>
      <c r="F688" s="31">
        <v>8.64</v>
      </c>
      <c r="G688" s="31">
        <v>-5.62</v>
      </c>
      <c r="H688" s="31"/>
      <c r="I688" s="31">
        <v>7.08</v>
      </c>
      <c r="J688" s="31">
        <v>4.3</v>
      </c>
      <c r="K688" s="31">
        <v>2.93</v>
      </c>
      <c r="L688" s="31">
        <v>17.239999999999998</v>
      </c>
      <c r="M688" s="31">
        <v>7.03</v>
      </c>
      <c r="N688" s="31"/>
      <c r="O688" s="33">
        <v>197874</v>
      </c>
      <c r="P688" s="31">
        <v>182463</v>
      </c>
      <c r="Q688" s="31">
        <v>185901</v>
      </c>
      <c r="R688" s="31">
        <v>201963</v>
      </c>
      <c r="S688" s="31">
        <v>190604</v>
      </c>
      <c r="T688" s="31"/>
    </row>
    <row r="689" spans="1:20">
      <c r="A689" s="2" t="s">
        <v>714</v>
      </c>
      <c r="B689" s="31" t="s">
        <v>4508</v>
      </c>
      <c r="C689" s="31">
        <v>12.3</v>
      </c>
      <c r="D689" s="31">
        <v>7.09</v>
      </c>
      <c r="E689" s="31">
        <v>-30.36</v>
      </c>
      <c r="F689" s="31">
        <v>16.97</v>
      </c>
      <c r="G689" s="31">
        <v>36.22</v>
      </c>
      <c r="H689" s="31"/>
      <c r="I689" s="31">
        <v>6.3</v>
      </c>
      <c r="J689" s="31">
        <v>32.409999999999997</v>
      </c>
      <c r="K689" s="31">
        <v>-16.36</v>
      </c>
      <c r="L689" s="31">
        <v>13.42</v>
      </c>
      <c r="M689" s="31">
        <v>42.48</v>
      </c>
      <c r="N689" s="31"/>
      <c r="O689" s="33">
        <v>135703</v>
      </c>
      <c r="P689" s="31">
        <v>145318</v>
      </c>
      <c r="Q689" s="31">
        <v>101206</v>
      </c>
      <c r="R689" s="31">
        <v>118383</v>
      </c>
      <c r="S689" s="31">
        <v>161259</v>
      </c>
      <c r="T689" s="31"/>
    </row>
    <row r="690" spans="1:20">
      <c r="A690" s="2" t="s">
        <v>715</v>
      </c>
      <c r="B690" s="31" t="s">
        <v>4509</v>
      </c>
      <c r="C690" s="31">
        <v>9.7899999999999991</v>
      </c>
      <c r="D690" s="31">
        <v>12.26</v>
      </c>
      <c r="E690" s="31">
        <v>-5.43</v>
      </c>
      <c r="F690" s="31">
        <v>18.98</v>
      </c>
      <c r="G690" s="31">
        <v>2.76</v>
      </c>
      <c r="H690" s="31"/>
      <c r="I690" s="31">
        <v>-34.020000000000003</v>
      </c>
      <c r="J690" s="31">
        <v>-34.840000000000003</v>
      </c>
      <c r="K690" s="31">
        <v>-28.16</v>
      </c>
      <c r="L690" s="31">
        <v>-22.21</v>
      </c>
      <c r="M690" s="31">
        <v>-31.78</v>
      </c>
      <c r="N690" s="31"/>
      <c r="O690" s="33">
        <v>95802</v>
      </c>
      <c r="P690" s="31">
        <v>107548</v>
      </c>
      <c r="Q690" s="31">
        <v>101713</v>
      </c>
      <c r="R690" s="31">
        <v>121023</v>
      </c>
      <c r="S690" s="31">
        <v>124369</v>
      </c>
      <c r="T690" s="31"/>
    </row>
    <row r="691" spans="1:20">
      <c r="A691" s="2" t="s">
        <v>716</v>
      </c>
      <c r="B691" s="31" t="s">
        <v>4510</v>
      </c>
      <c r="C691" s="31">
        <v>1.02</v>
      </c>
      <c r="D691" s="31">
        <v>-2.75</v>
      </c>
      <c r="E691" s="31">
        <v>5.64</v>
      </c>
      <c r="F691" s="31">
        <v>2.81</v>
      </c>
      <c r="G691" s="31">
        <v>2.3199999999999998</v>
      </c>
      <c r="H691" s="31"/>
      <c r="I691" s="31">
        <v>0.63</v>
      </c>
      <c r="J691" s="31">
        <v>-2.83</v>
      </c>
      <c r="K691" s="31">
        <v>0.18</v>
      </c>
      <c r="L691" s="31">
        <v>0.45</v>
      </c>
      <c r="M691" s="31">
        <v>1</v>
      </c>
      <c r="N691" s="31"/>
      <c r="O691" s="33">
        <v>748222</v>
      </c>
      <c r="P691" s="31">
        <v>727680</v>
      </c>
      <c r="Q691" s="31">
        <v>768702</v>
      </c>
      <c r="R691" s="31">
        <v>790339</v>
      </c>
      <c r="S691" s="31">
        <v>808645</v>
      </c>
      <c r="T691" s="31"/>
    </row>
    <row r="692" spans="1:20">
      <c r="A692" s="2" t="s">
        <v>717</v>
      </c>
      <c r="B692" s="31" t="s">
        <v>4511</v>
      </c>
      <c r="C692" s="31">
        <v>6.8</v>
      </c>
      <c r="D692" s="31">
        <v>-6.02</v>
      </c>
      <c r="E692" s="31">
        <v>-22.42</v>
      </c>
      <c r="F692" s="31">
        <v>31.05</v>
      </c>
      <c r="G692" s="31">
        <v>-7.76</v>
      </c>
      <c r="H692" s="31">
        <v>2.33</v>
      </c>
      <c r="I692" s="31">
        <v>15.29</v>
      </c>
      <c r="J692" s="31">
        <v>28.55</v>
      </c>
      <c r="K692" s="31">
        <v>-2.2799999999999998</v>
      </c>
      <c r="L692" s="31">
        <v>10.81</v>
      </c>
      <c r="M692" s="31">
        <v>-20.46</v>
      </c>
      <c r="N692" s="31">
        <v>20.93</v>
      </c>
      <c r="O692" s="33">
        <v>27748</v>
      </c>
      <c r="P692" s="31">
        <v>26078</v>
      </c>
      <c r="Q692" s="31">
        <v>20231</v>
      </c>
      <c r="R692" s="31">
        <v>26513</v>
      </c>
      <c r="S692" s="31">
        <v>24456</v>
      </c>
      <c r="T692" s="31">
        <v>25026</v>
      </c>
    </row>
    <row r="693" spans="1:20">
      <c r="A693" s="2" t="s">
        <v>718</v>
      </c>
      <c r="B693" s="31" t="s">
        <v>4512</v>
      </c>
      <c r="C693" s="31">
        <v>21.46</v>
      </c>
      <c r="D693" s="31">
        <v>-1.76</v>
      </c>
      <c r="E693" s="31">
        <v>6.74</v>
      </c>
      <c r="F693" s="31">
        <v>13.87</v>
      </c>
      <c r="G693" s="31">
        <v>-3.06</v>
      </c>
      <c r="H693" s="31"/>
      <c r="I693" s="31">
        <v>46.01</v>
      </c>
      <c r="J693" s="31">
        <v>8.51</v>
      </c>
      <c r="K693" s="31">
        <v>20.91</v>
      </c>
      <c r="L693" s="31">
        <v>53.23</v>
      </c>
      <c r="M693" s="31">
        <v>69.41</v>
      </c>
      <c r="N693" s="31"/>
      <c r="O693" s="33">
        <v>95074</v>
      </c>
      <c r="P693" s="31">
        <v>93396</v>
      </c>
      <c r="Q693" s="31">
        <v>99692</v>
      </c>
      <c r="R693" s="31">
        <v>113518</v>
      </c>
      <c r="S693" s="31">
        <v>110040</v>
      </c>
      <c r="T693" s="31"/>
    </row>
    <row r="694" spans="1:20">
      <c r="A694" s="2" t="s">
        <v>719</v>
      </c>
      <c r="B694" s="31" t="s">
        <v>4513</v>
      </c>
      <c r="C694" s="31">
        <v>20.329999999999998</v>
      </c>
      <c r="D694" s="31">
        <v>7.41</v>
      </c>
      <c r="E694" s="31">
        <v>-10.47</v>
      </c>
      <c r="F694" s="31">
        <v>-7.6</v>
      </c>
      <c r="G694" s="31">
        <v>-1.72</v>
      </c>
      <c r="H694" s="31"/>
      <c r="I694" s="31">
        <v>-2.2999999999999998</v>
      </c>
      <c r="J694" s="31">
        <v>11.07</v>
      </c>
      <c r="K694" s="31">
        <v>1.47</v>
      </c>
      <c r="L694" s="31">
        <v>-28.28</v>
      </c>
      <c r="M694" s="31">
        <v>-24.82</v>
      </c>
      <c r="N694" s="31"/>
      <c r="O694" s="33">
        <v>33883</v>
      </c>
      <c r="P694" s="31">
        <v>36394</v>
      </c>
      <c r="Q694" s="31">
        <v>32582</v>
      </c>
      <c r="R694" s="31">
        <v>30107</v>
      </c>
      <c r="S694" s="31">
        <v>29590</v>
      </c>
      <c r="T694" s="31"/>
    </row>
    <row r="695" spans="1:20">
      <c r="A695" s="2" t="s">
        <v>720</v>
      </c>
      <c r="B695" s="31" t="s">
        <v>4514</v>
      </c>
      <c r="C695" s="31">
        <v>17.84</v>
      </c>
      <c r="D695" s="31">
        <v>-9.0299999999999994</v>
      </c>
      <c r="E695" s="31">
        <v>51.64</v>
      </c>
      <c r="F695" s="31">
        <v>-9.0399999999999991</v>
      </c>
      <c r="G695" s="31">
        <v>-10.53</v>
      </c>
      <c r="H695" s="31"/>
      <c r="I695" s="31">
        <v>109.94</v>
      </c>
      <c r="J695" s="31">
        <v>92.2</v>
      </c>
      <c r="K695" s="31">
        <v>194.64</v>
      </c>
      <c r="L695" s="31">
        <v>141.59</v>
      </c>
      <c r="M695" s="31">
        <v>151.54</v>
      </c>
      <c r="N695" s="31"/>
      <c r="O695" s="33">
        <v>203436940</v>
      </c>
      <c r="P695" s="31">
        <v>185061565</v>
      </c>
      <c r="Q695" s="31">
        <v>280624451</v>
      </c>
      <c r="R695" s="31">
        <v>255254817</v>
      </c>
      <c r="S695" s="31">
        <v>228366631</v>
      </c>
      <c r="T695" s="31"/>
    </row>
    <row r="696" spans="1:20">
      <c r="A696" s="2" t="s">
        <v>721</v>
      </c>
      <c r="B696" s="31" t="s">
        <v>4515</v>
      </c>
      <c r="C696" s="31">
        <v>21.24</v>
      </c>
      <c r="D696" s="31">
        <v>-23.42</v>
      </c>
      <c r="E696" s="31">
        <v>8.68</v>
      </c>
      <c r="F696" s="31">
        <v>-11.96</v>
      </c>
      <c r="G696" s="31">
        <v>89.38</v>
      </c>
      <c r="H696" s="31"/>
      <c r="I696" s="31">
        <v>-43.49</v>
      </c>
      <c r="J696" s="31">
        <v>-51.8</v>
      </c>
      <c r="K696" s="31">
        <v>-40.67</v>
      </c>
      <c r="L696" s="31">
        <v>-22.24</v>
      </c>
      <c r="M696" s="31">
        <v>55.45</v>
      </c>
      <c r="N696" s="31"/>
      <c r="O696" s="33">
        <v>79354</v>
      </c>
      <c r="P696" s="31">
        <v>60772</v>
      </c>
      <c r="Q696" s="31">
        <v>66044</v>
      </c>
      <c r="R696" s="31">
        <v>58147</v>
      </c>
      <c r="S696" s="31">
        <v>110116</v>
      </c>
      <c r="T696" s="31"/>
    </row>
    <row r="697" spans="1:20">
      <c r="A697" s="2" t="s">
        <v>722</v>
      </c>
      <c r="B697" s="31" t="s">
        <v>4516</v>
      </c>
      <c r="C697" s="31">
        <v>-2.4900000000000002</v>
      </c>
      <c r="D697" s="31">
        <v>7.73</v>
      </c>
      <c r="E697" s="31">
        <v>4.92</v>
      </c>
      <c r="F697" s="31">
        <v>8.39</v>
      </c>
      <c r="G697" s="31">
        <v>9.6300000000000008</v>
      </c>
      <c r="H697" s="31"/>
      <c r="I697" s="31">
        <v>8.4700000000000006</v>
      </c>
      <c r="J697" s="31">
        <v>21.77</v>
      </c>
      <c r="K697" s="31">
        <v>11.92</v>
      </c>
      <c r="L697" s="31">
        <v>19.29</v>
      </c>
      <c r="M697" s="31">
        <v>3.05</v>
      </c>
      <c r="N697" s="31"/>
      <c r="O697" s="33">
        <v>50414</v>
      </c>
      <c r="P697" s="31">
        <v>54311</v>
      </c>
      <c r="Q697" s="31">
        <v>56984</v>
      </c>
      <c r="R697" s="31">
        <v>61763</v>
      </c>
      <c r="S697" s="31">
        <v>67713</v>
      </c>
      <c r="T697" s="31"/>
    </row>
    <row r="698" spans="1:20">
      <c r="A698" s="2" t="s">
        <v>723</v>
      </c>
      <c r="B698" s="31" t="s">
        <v>4517</v>
      </c>
      <c r="C698" s="31">
        <v>-2.4500000000000002</v>
      </c>
      <c r="D698" s="31">
        <v>-3.06</v>
      </c>
      <c r="E698" s="31">
        <v>-1.39</v>
      </c>
      <c r="F698" s="31">
        <v>8.48</v>
      </c>
      <c r="G698" s="31">
        <v>17.77</v>
      </c>
      <c r="H698" s="31"/>
      <c r="I698" s="31">
        <v>6.44</v>
      </c>
      <c r="J698" s="31">
        <v>11.09</v>
      </c>
      <c r="K698" s="31">
        <v>14.68</v>
      </c>
      <c r="L698" s="31">
        <v>44.81</v>
      </c>
      <c r="M698" s="31">
        <v>46</v>
      </c>
      <c r="N698" s="31"/>
      <c r="O698" s="33">
        <v>181952</v>
      </c>
      <c r="P698" s="31">
        <v>176391</v>
      </c>
      <c r="Q698" s="31">
        <v>173932</v>
      </c>
      <c r="R698" s="31">
        <v>188674</v>
      </c>
      <c r="S698" s="31">
        <v>222204</v>
      </c>
      <c r="T698" s="31"/>
    </row>
    <row r="699" spans="1:20">
      <c r="A699" s="2" t="s">
        <v>724</v>
      </c>
      <c r="B699" s="31" t="s">
        <v>4518</v>
      </c>
      <c r="C699" s="31">
        <v>-21.5</v>
      </c>
      <c r="D699" s="31">
        <v>25.37</v>
      </c>
      <c r="E699" s="31">
        <v>-8.6</v>
      </c>
      <c r="F699" s="31">
        <v>20.58</v>
      </c>
      <c r="G699" s="31">
        <v>-2.23</v>
      </c>
      <c r="H699" s="31"/>
      <c r="I699" s="31">
        <v>-9.51</v>
      </c>
      <c r="J699" s="31">
        <v>4.8099999999999996</v>
      </c>
      <c r="K699" s="31">
        <v>-8.4700000000000006</v>
      </c>
      <c r="L699" s="31">
        <v>2.66</v>
      </c>
      <c r="M699" s="31">
        <v>-4.62</v>
      </c>
      <c r="N699" s="31"/>
      <c r="O699" s="33">
        <v>34481</v>
      </c>
      <c r="P699" s="31">
        <v>43228</v>
      </c>
      <c r="Q699" s="31">
        <v>39511</v>
      </c>
      <c r="R699" s="31">
        <v>47643</v>
      </c>
      <c r="S699" s="31">
        <v>46579</v>
      </c>
      <c r="T699" s="31"/>
    </row>
    <row r="700" spans="1:20">
      <c r="A700" s="2" t="s">
        <v>725</v>
      </c>
      <c r="B700" s="31" t="s">
        <v>4519</v>
      </c>
      <c r="C700" s="31">
        <v>-0.41</v>
      </c>
      <c r="D700" s="31">
        <v>-29.97</v>
      </c>
      <c r="E700" s="31">
        <v>43.46</v>
      </c>
      <c r="F700" s="31">
        <v>-30.16</v>
      </c>
      <c r="G700" s="31">
        <v>-31.66</v>
      </c>
      <c r="H700" s="31"/>
      <c r="I700" s="31">
        <v>43.15</v>
      </c>
      <c r="J700" s="31">
        <v>40.270000000000003</v>
      </c>
      <c r="K700" s="31">
        <v>99.9</v>
      </c>
      <c r="L700" s="31">
        <v>38.57</v>
      </c>
      <c r="M700" s="31">
        <v>-20.52</v>
      </c>
      <c r="N700" s="31"/>
      <c r="O700" s="33">
        <v>100228</v>
      </c>
      <c r="P700" s="31">
        <v>70185</v>
      </c>
      <c r="Q700" s="31">
        <v>100686</v>
      </c>
      <c r="R700" s="31">
        <v>70322</v>
      </c>
      <c r="S700" s="31">
        <v>48055</v>
      </c>
      <c r="T700" s="31"/>
    </row>
    <row r="701" spans="1:20">
      <c r="A701" s="2" t="s">
        <v>726</v>
      </c>
      <c r="B701" s="31" t="s">
        <v>4520</v>
      </c>
      <c r="C701" s="31">
        <v>-4.7</v>
      </c>
      <c r="D701" s="31">
        <v>60.6</v>
      </c>
      <c r="E701" s="31">
        <v>6.77</v>
      </c>
      <c r="F701" s="31">
        <v>-34.78</v>
      </c>
      <c r="G701" s="31">
        <v>-31.79</v>
      </c>
      <c r="H701" s="31"/>
      <c r="I701" s="31">
        <v>-13.85</v>
      </c>
      <c r="J701" s="31">
        <v>48.81</v>
      </c>
      <c r="K701" s="31">
        <v>136.54</v>
      </c>
      <c r="L701" s="31">
        <v>-7.05</v>
      </c>
      <c r="M701" s="31">
        <v>3.1</v>
      </c>
      <c r="N701" s="31"/>
      <c r="O701" s="33">
        <v>24280</v>
      </c>
      <c r="P701" s="31">
        <v>38993</v>
      </c>
      <c r="Q701" s="31">
        <v>41631</v>
      </c>
      <c r="R701" s="31">
        <v>27151</v>
      </c>
      <c r="S701" s="31">
        <v>18519</v>
      </c>
      <c r="T701" s="31"/>
    </row>
    <row r="702" spans="1:20">
      <c r="A702" s="2" t="s">
        <v>727</v>
      </c>
      <c r="B702" s="31" t="s">
        <v>4521</v>
      </c>
      <c r="C702" s="31">
        <v>5.24</v>
      </c>
      <c r="D702" s="31">
        <v>-14.9</v>
      </c>
      <c r="E702" s="31">
        <v>25.44</v>
      </c>
      <c r="F702" s="31">
        <v>3.79</v>
      </c>
      <c r="G702" s="31">
        <v>44.78</v>
      </c>
      <c r="H702" s="31"/>
      <c r="I702" s="31">
        <v>61.18</v>
      </c>
      <c r="J702" s="31">
        <v>30.87</v>
      </c>
      <c r="K702" s="31">
        <v>60.23</v>
      </c>
      <c r="L702" s="31">
        <v>101.21</v>
      </c>
      <c r="M702" s="31">
        <v>198.92</v>
      </c>
      <c r="N702" s="31"/>
      <c r="O702" s="33">
        <v>5244144</v>
      </c>
      <c r="P702" s="31">
        <v>4462788</v>
      </c>
      <c r="Q702" s="31">
        <v>5597912</v>
      </c>
      <c r="R702" s="31">
        <v>5809832</v>
      </c>
      <c r="S702" s="31">
        <v>8411537</v>
      </c>
      <c r="T702" s="31"/>
    </row>
    <row r="703" spans="1:20">
      <c r="A703" s="2" t="s">
        <v>728</v>
      </c>
      <c r="B703" s="31" t="s">
        <v>4522</v>
      </c>
      <c r="C703" s="31">
        <v>-1.28</v>
      </c>
      <c r="D703" s="31">
        <v>3.93</v>
      </c>
      <c r="E703" s="31">
        <v>-1.57</v>
      </c>
      <c r="F703" s="31">
        <v>5.7</v>
      </c>
      <c r="G703" s="31">
        <v>-0.47</v>
      </c>
      <c r="H703" s="31"/>
      <c r="I703" s="31">
        <v>12.87</v>
      </c>
      <c r="J703" s="31">
        <v>17.27</v>
      </c>
      <c r="K703" s="31">
        <v>20.52</v>
      </c>
      <c r="L703" s="31">
        <v>23.31</v>
      </c>
      <c r="M703" s="31">
        <v>22.27</v>
      </c>
      <c r="N703" s="31"/>
      <c r="O703" s="33">
        <v>1208565</v>
      </c>
      <c r="P703" s="31">
        <v>1256013</v>
      </c>
      <c r="Q703" s="31">
        <v>1236299</v>
      </c>
      <c r="R703" s="31">
        <v>1306759</v>
      </c>
      <c r="S703" s="31">
        <v>1300609</v>
      </c>
      <c r="T703" s="31"/>
    </row>
    <row r="704" spans="1:20">
      <c r="A704" s="2" t="s">
        <v>729</v>
      </c>
      <c r="B704" s="31" t="s">
        <v>4523</v>
      </c>
      <c r="C704" s="31">
        <v>-7.75</v>
      </c>
      <c r="D704" s="31">
        <v>14.97</v>
      </c>
      <c r="E704" s="31">
        <v>-1.21</v>
      </c>
      <c r="F704" s="31">
        <v>5.72</v>
      </c>
      <c r="G704" s="31">
        <v>-1.1100000000000001</v>
      </c>
      <c r="H704" s="31"/>
      <c r="I704" s="31">
        <v>4.93</v>
      </c>
      <c r="J704" s="31">
        <v>16.25</v>
      </c>
      <c r="K704" s="31">
        <v>6.94</v>
      </c>
      <c r="L704" s="31">
        <v>18.260000000000002</v>
      </c>
      <c r="M704" s="31">
        <v>18.29</v>
      </c>
      <c r="N704" s="31"/>
      <c r="O704" s="33">
        <v>358673</v>
      </c>
      <c r="P704" s="31">
        <v>412357</v>
      </c>
      <c r="Q704" s="31">
        <v>407352</v>
      </c>
      <c r="R704" s="31">
        <v>430660</v>
      </c>
      <c r="S704" s="31">
        <v>425893</v>
      </c>
      <c r="T704" s="31"/>
    </row>
    <row r="705" spans="1:20">
      <c r="A705" s="2" t="s">
        <v>730</v>
      </c>
      <c r="B705" s="31" t="s">
        <v>4524</v>
      </c>
      <c r="C705" s="31">
        <v>242.28</v>
      </c>
      <c r="D705" s="31">
        <v>18.3</v>
      </c>
      <c r="E705" s="31">
        <v>-55.48</v>
      </c>
      <c r="F705" s="31">
        <v>25.71</v>
      </c>
      <c r="G705" s="31">
        <v>70.61</v>
      </c>
      <c r="H705" s="31"/>
      <c r="I705" s="31">
        <v>-55.21</v>
      </c>
      <c r="J705" s="31">
        <v>-84.18</v>
      </c>
      <c r="K705" s="31">
        <v>-88.58</v>
      </c>
      <c r="L705" s="31">
        <v>-72.98</v>
      </c>
      <c r="M705" s="31">
        <v>222.03</v>
      </c>
      <c r="N705" s="31"/>
      <c r="O705" s="33">
        <v>193742</v>
      </c>
      <c r="P705" s="31">
        <v>229198</v>
      </c>
      <c r="Q705" s="31">
        <v>102042</v>
      </c>
      <c r="R705" s="31">
        <v>128278</v>
      </c>
      <c r="S705" s="31">
        <v>218855</v>
      </c>
      <c r="T705" s="31"/>
    </row>
    <row r="706" spans="1:20">
      <c r="A706" s="2" t="s">
        <v>731</v>
      </c>
      <c r="B706" s="31" t="s">
        <v>4525</v>
      </c>
      <c r="C706" s="31">
        <v>0.57999999999999996</v>
      </c>
      <c r="D706" s="31">
        <v>-5.33</v>
      </c>
      <c r="E706" s="31">
        <v>-6.71</v>
      </c>
      <c r="F706" s="31">
        <v>-1.18</v>
      </c>
      <c r="G706" s="31">
        <v>1.98</v>
      </c>
      <c r="H706" s="31"/>
      <c r="I706" s="31">
        <v>-16.63</v>
      </c>
      <c r="J706" s="31">
        <v>-11.1</v>
      </c>
      <c r="K706" s="31">
        <v>25.79</v>
      </c>
      <c r="L706" s="31">
        <v>-5.42</v>
      </c>
      <c r="M706" s="31">
        <v>12.5</v>
      </c>
      <c r="N706" s="31"/>
      <c r="O706" s="33">
        <v>76083</v>
      </c>
      <c r="P706" s="31">
        <v>72029</v>
      </c>
      <c r="Q706" s="31">
        <v>67195</v>
      </c>
      <c r="R706" s="31">
        <v>66399</v>
      </c>
      <c r="S706" s="31">
        <v>67716</v>
      </c>
      <c r="T706" s="31"/>
    </row>
    <row r="707" spans="1:20">
      <c r="A707" s="2" t="s">
        <v>732</v>
      </c>
      <c r="B707" s="31" t="s">
        <v>4526</v>
      </c>
      <c r="C707" s="31">
        <v>26.15</v>
      </c>
      <c r="D707" s="31">
        <v>-24.9</v>
      </c>
      <c r="E707" s="31">
        <v>13.17</v>
      </c>
      <c r="F707" s="31">
        <v>-4.92</v>
      </c>
      <c r="G707" s="31">
        <v>0.97</v>
      </c>
      <c r="H707" s="31"/>
      <c r="I707" s="31">
        <v>20.72</v>
      </c>
      <c r="J707" s="31">
        <v>-18.18</v>
      </c>
      <c r="K707" s="31">
        <v>7.04</v>
      </c>
      <c r="L707" s="31">
        <v>-9.56</v>
      </c>
      <c r="M707" s="31">
        <v>26.07</v>
      </c>
      <c r="N707" s="31"/>
      <c r="O707" s="33">
        <v>298637</v>
      </c>
      <c r="P707" s="31">
        <v>224268</v>
      </c>
      <c r="Q707" s="31">
        <v>253799</v>
      </c>
      <c r="R707" s="31">
        <v>241301</v>
      </c>
      <c r="S707" s="31">
        <v>243630</v>
      </c>
      <c r="T707" s="31"/>
    </row>
    <row r="708" spans="1:20">
      <c r="A708" s="2" t="s">
        <v>733</v>
      </c>
      <c r="B708" s="31" t="s">
        <v>4527</v>
      </c>
      <c r="C708" s="31">
        <v>-1.97</v>
      </c>
      <c r="D708" s="31">
        <v>20.27</v>
      </c>
      <c r="E708" s="31">
        <v>-26.48</v>
      </c>
      <c r="F708" s="31">
        <v>17.54</v>
      </c>
      <c r="G708" s="31">
        <v>15.41</v>
      </c>
      <c r="H708" s="31"/>
      <c r="I708" s="31">
        <v>-27.94</v>
      </c>
      <c r="J708" s="31">
        <v>0.62</v>
      </c>
      <c r="K708" s="31">
        <v>-35.08</v>
      </c>
      <c r="L708" s="31">
        <v>0.73</v>
      </c>
      <c r="M708" s="31">
        <v>-6.85</v>
      </c>
      <c r="N708" s="31"/>
      <c r="O708" s="33">
        <v>39429</v>
      </c>
      <c r="P708" s="31">
        <v>47420</v>
      </c>
      <c r="Q708" s="31">
        <v>34861</v>
      </c>
      <c r="R708" s="31">
        <v>40974</v>
      </c>
      <c r="S708" s="31">
        <v>47290</v>
      </c>
      <c r="T708" s="31"/>
    </row>
    <row r="709" spans="1:20">
      <c r="A709" s="2" t="s">
        <v>734</v>
      </c>
      <c r="B709" s="31" t="s">
        <v>4528</v>
      </c>
      <c r="C709" s="31">
        <v>8.5299999999999994</v>
      </c>
      <c r="D709" s="31">
        <v>72.27</v>
      </c>
      <c r="E709" s="31">
        <v>-53.82</v>
      </c>
      <c r="F709" s="31">
        <v>28.06</v>
      </c>
      <c r="G709" s="31">
        <v>-12.93</v>
      </c>
      <c r="H709" s="31"/>
      <c r="I709" s="31">
        <v>-37.909999999999997</v>
      </c>
      <c r="J709" s="31">
        <v>120.07</v>
      </c>
      <c r="K709" s="31">
        <v>12.84</v>
      </c>
      <c r="L709" s="31">
        <v>17.170000000000002</v>
      </c>
      <c r="M709" s="31">
        <v>-26.93</v>
      </c>
      <c r="N709" s="31"/>
      <c r="O709" s="33">
        <v>67784</v>
      </c>
      <c r="P709" s="31">
        <v>116772</v>
      </c>
      <c r="Q709" s="31">
        <v>53927</v>
      </c>
      <c r="R709" s="31">
        <v>69059</v>
      </c>
      <c r="S709" s="31">
        <v>60131</v>
      </c>
      <c r="T709" s="31"/>
    </row>
    <row r="710" spans="1:20">
      <c r="A710" s="2" t="s">
        <v>735</v>
      </c>
      <c r="B710" s="31" t="s">
        <v>4529</v>
      </c>
      <c r="C710" s="31">
        <v>-27.86</v>
      </c>
      <c r="D710" s="31">
        <v>11.7</v>
      </c>
      <c r="E710" s="31">
        <v>-6.4</v>
      </c>
      <c r="F710" s="31">
        <v>72.66</v>
      </c>
      <c r="G710" s="31">
        <v>-11.14</v>
      </c>
      <c r="H710" s="31"/>
      <c r="I710" s="31">
        <v>-41.57</v>
      </c>
      <c r="J710" s="31">
        <v>-14.23</v>
      </c>
      <c r="K710" s="31">
        <v>-22.65</v>
      </c>
      <c r="L710" s="31">
        <v>20.85</v>
      </c>
      <c r="M710" s="31">
        <v>36.71</v>
      </c>
      <c r="N710" s="31"/>
      <c r="O710" s="33">
        <v>50192</v>
      </c>
      <c r="P710" s="31">
        <v>56064</v>
      </c>
      <c r="Q710" s="31">
        <v>52477</v>
      </c>
      <c r="R710" s="31">
        <v>90609</v>
      </c>
      <c r="S710" s="31">
        <v>80514</v>
      </c>
      <c r="T710" s="31"/>
    </row>
    <row r="711" spans="1:20">
      <c r="A711" s="2" t="s">
        <v>736</v>
      </c>
      <c r="B711" s="31" t="s">
        <v>4530</v>
      </c>
      <c r="C711" s="31">
        <v>7.88</v>
      </c>
      <c r="D711" s="31">
        <v>19.25</v>
      </c>
      <c r="E711" s="31">
        <v>-17.53</v>
      </c>
      <c r="F711" s="31">
        <v>12.45</v>
      </c>
      <c r="G711" s="31">
        <v>1.94</v>
      </c>
      <c r="H711" s="31"/>
      <c r="I711" s="31">
        <v>62.47</v>
      </c>
      <c r="J711" s="31">
        <v>44.18</v>
      </c>
      <c r="K711" s="31">
        <v>13.08</v>
      </c>
      <c r="L711" s="31">
        <v>53.21</v>
      </c>
      <c r="M711" s="31">
        <v>35.06</v>
      </c>
      <c r="N711" s="31"/>
      <c r="O711" s="33">
        <v>87652</v>
      </c>
      <c r="P711" s="31">
        <v>104527</v>
      </c>
      <c r="Q711" s="31">
        <v>86204</v>
      </c>
      <c r="R711" s="31">
        <v>96938</v>
      </c>
      <c r="S711" s="31">
        <v>98823</v>
      </c>
      <c r="T711" s="31"/>
    </row>
    <row r="712" spans="1:20">
      <c r="A712" s="2" t="s">
        <v>737</v>
      </c>
      <c r="B712" s="31" t="s">
        <v>4531</v>
      </c>
      <c r="C712" s="31">
        <v>-35.44</v>
      </c>
      <c r="D712" s="31">
        <v>-13.61</v>
      </c>
      <c r="E712" s="31">
        <v>54.25</v>
      </c>
      <c r="F712" s="31">
        <v>29.25</v>
      </c>
      <c r="G712" s="31">
        <v>-54.04</v>
      </c>
      <c r="H712" s="31"/>
      <c r="I712" s="31">
        <v>-48.28</v>
      </c>
      <c r="J712" s="31">
        <v>-2.02</v>
      </c>
      <c r="K712" s="31">
        <v>-5.48</v>
      </c>
      <c r="L712" s="31">
        <v>-28.04</v>
      </c>
      <c r="M712" s="31">
        <v>-32.020000000000003</v>
      </c>
      <c r="N712" s="31"/>
      <c r="O712" s="33">
        <v>5402</v>
      </c>
      <c r="P712" s="31">
        <v>4667</v>
      </c>
      <c r="Q712" s="31">
        <v>7199</v>
      </c>
      <c r="R712" s="31">
        <v>9305</v>
      </c>
      <c r="S712" s="31">
        <v>4277</v>
      </c>
      <c r="T712" s="31"/>
    </row>
    <row r="713" spans="1:20">
      <c r="A713" s="2" t="s">
        <v>738</v>
      </c>
      <c r="B713" s="31" t="s">
        <v>4532</v>
      </c>
      <c r="C713" s="31">
        <v>13.72</v>
      </c>
      <c r="D713" s="31">
        <v>-14.09</v>
      </c>
      <c r="E713" s="31">
        <v>1.92</v>
      </c>
      <c r="F713" s="31">
        <v>9.01</v>
      </c>
      <c r="G713" s="31">
        <v>-8.4600000000000009</v>
      </c>
      <c r="H713" s="31"/>
      <c r="I713" s="31">
        <v>12.88</v>
      </c>
      <c r="J713" s="31">
        <v>8.64</v>
      </c>
      <c r="K713" s="31">
        <v>7.43</v>
      </c>
      <c r="L713" s="31">
        <v>17.53</v>
      </c>
      <c r="M713" s="31">
        <v>5.93</v>
      </c>
      <c r="N713" s="31"/>
      <c r="O713" s="33">
        <v>457890</v>
      </c>
      <c r="P713" s="31">
        <v>393374</v>
      </c>
      <c r="Q713" s="31">
        <v>400936</v>
      </c>
      <c r="R713" s="31">
        <v>437041</v>
      </c>
      <c r="S713" s="31">
        <v>400062</v>
      </c>
      <c r="T713" s="31"/>
    </row>
    <row r="714" spans="1:20">
      <c r="A714" s="2" t="s">
        <v>739</v>
      </c>
      <c r="B714" s="31" t="s">
        <v>4533</v>
      </c>
      <c r="C714" s="31">
        <v>11.21</v>
      </c>
      <c r="D714" s="31">
        <v>4.05</v>
      </c>
      <c r="E714" s="31">
        <v>2.0099999999999998</v>
      </c>
      <c r="F714" s="31">
        <v>-14.7</v>
      </c>
      <c r="G714" s="31">
        <v>66.72</v>
      </c>
      <c r="H714" s="31"/>
      <c r="I714" s="31">
        <v>15.91</v>
      </c>
      <c r="J714" s="31">
        <v>32.380000000000003</v>
      </c>
      <c r="K714" s="31">
        <v>32.049999999999997</v>
      </c>
      <c r="L714" s="31">
        <v>8.35</v>
      </c>
      <c r="M714" s="31">
        <v>115.44</v>
      </c>
      <c r="N714" s="31"/>
      <c r="O714" s="33">
        <v>229014</v>
      </c>
      <c r="P714" s="31">
        <v>238297</v>
      </c>
      <c r="Q714" s="31">
        <v>243077</v>
      </c>
      <c r="R714" s="31">
        <v>207345</v>
      </c>
      <c r="S714" s="31">
        <v>345687</v>
      </c>
      <c r="T714" s="31"/>
    </row>
    <row r="715" spans="1:20">
      <c r="A715" s="2" t="s">
        <v>740</v>
      </c>
      <c r="B715" s="31" t="s">
        <v>4534</v>
      </c>
      <c r="C715" s="31">
        <v>-1.22</v>
      </c>
      <c r="D715" s="31">
        <v>4.51</v>
      </c>
      <c r="E715" s="31">
        <v>-0.63</v>
      </c>
      <c r="F715" s="31">
        <v>4.67</v>
      </c>
      <c r="G715" s="31">
        <v>1.84</v>
      </c>
      <c r="H715" s="31"/>
      <c r="I715" s="31">
        <v>13.51</v>
      </c>
      <c r="J715" s="31">
        <v>11.66</v>
      </c>
      <c r="K715" s="31">
        <v>11.56</v>
      </c>
      <c r="L715" s="31">
        <v>14.12</v>
      </c>
      <c r="M715" s="31">
        <v>13.57</v>
      </c>
      <c r="N715" s="31"/>
      <c r="O715" s="33">
        <v>1795453</v>
      </c>
      <c r="P715" s="31">
        <v>1876406</v>
      </c>
      <c r="Q715" s="31">
        <v>1864659</v>
      </c>
      <c r="R715" s="31">
        <v>1951831</v>
      </c>
      <c r="S715" s="31">
        <v>1987806</v>
      </c>
      <c r="T715" s="31"/>
    </row>
    <row r="716" spans="1:20">
      <c r="A716" s="2" t="s">
        <v>741</v>
      </c>
      <c r="B716" s="31" t="s">
        <v>4535</v>
      </c>
      <c r="C716" s="31">
        <v>4.5</v>
      </c>
      <c r="D716" s="31">
        <v>-10.23</v>
      </c>
      <c r="E716" s="31">
        <v>-29.57</v>
      </c>
      <c r="F716" s="31">
        <v>31.96</v>
      </c>
      <c r="G716" s="31">
        <v>-12.21</v>
      </c>
      <c r="H716" s="31"/>
      <c r="I716" s="31">
        <v>-7.58</v>
      </c>
      <c r="J716" s="31">
        <v>-3.24</v>
      </c>
      <c r="K716" s="31">
        <v>-29.05</v>
      </c>
      <c r="L716" s="31">
        <v>-22.11</v>
      </c>
      <c r="M716" s="31">
        <v>12.37</v>
      </c>
      <c r="N716" s="31"/>
      <c r="O716" s="33">
        <v>372342</v>
      </c>
      <c r="P716" s="31">
        <v>334266</v>
      </c>
      <c r="Q716" s="31">
        <v>235431</v>
      </c>
      <c r="R716" s="31">
        <v>310668</v>
      </c>
      <c r="S716" s="31">
        <v>272746</v>
      </c>
      <c r="T716" s="31"/>
    </row>
    <row r="717" spans="1:20">
      <c r="A717" s="2" t="s">
        <v>742</v>
      </c>
      <c r="B717" s="31" t="s">
        <v>4536</v>
      </c>
      <c r="C717" s="31">
        <v>-4.26</v>
      </c>
      <c r="D717" s="31">
        <v>0.63</v>
      </c>
      <c r="E717" s="31">
        <v>-2.83</v>
      </c>
      <c r="F717" s="31">
        <v>23.07</v>
      </c>
      <c r="G717" s="31">
        <v>-17.329999999999998</v>
      </c>
      <c r="H717" s="31"/>
      <c r="I717" s="31">
        <v>-1.46</v>
      </c>
      <c r="J717" s="31">
        <v>-3.83</v>
      </c>
      <c r="K717" s="31">
        <v>-26.07</v>
      </c>
      <c r="L717" s="31">
        <v>-2.91</v>
      </c>
      <c r="M717" s="31">
        <v>-6.26</v>
      </c>
      <c r="N717" s="31"/>
      <c r="O717" s="33">
        <v>125704</v>
      </c>
      <c r="P717" s="31">
        <v>126500</v>
      </c>
      <c r="Q717" s="31">
        <v>122918</v>
      </c>
      <c r="R717" s="31">
        <v>151278</v>
      </c>
      <c r="S717" s="31">
        <v>125064</v>
      </c>
      <c r="T717" s="31"/>
    </row>
    <row r="718" spans="1:20">
      <c r="A718" s="2" t="s">
        <v>743</v>
      </c>
      <c r="B718" s="31" t="s">
        <v>4537</v>
      </c>
      <c r="C718" s="31">
        <v>-49.5</v>
      </c>
      <c r="D718" s="31">
        <v>42.91</v>
      </c>
      <c r="E718" s="31">
        <v>8.69</v>
      </c>
      <c r="F718" s="31">
        <v>-5.62</v>
      </c>
      <c r="G718" s="31">
        <v>-35.729999999999997</v>
      </c>
      <c r="H718" s="31"/>
      <c r="I718" s="31">
        <v>4.59</v>
      </c>
      <c r="J718" s="31">
        <v>13.22</v>
      </c>
      <c r="K718" s="31">
        <v>22.31</v>
      </c>
      <c r="L718" s="31">
        <v>47.91</v>
      </c>
      <c r="M718" s="31">
        <v>-29.58</v>
      </c>
      <c r="N718" s="31"/>
      <c r="O718" s="33">
        <v>11645</v>
      </c>
      <c r="P718" s="31">
        <v>16642</v>
      </c>
      <c r="Q718" s="31">
        <v>18089</v>
      </c>
      <c r="R718" s="31">
        <v>17073</v>
      </c>
      <c r="S718" s="31">
        <v>10972</v>
      </c>
      <c r="T718" s="31"/>
    </row>
    <row r="719" spans="1:20">
      <c r="A719" s="2" t="s">
        <v>744</v>
      </c>
      <c r="B719" s="31" t="s">
        <v>4538</v>
      </c>
      <c r="C719" s="31">
        <v>-12.66</v>
      </c>
      <c r="D719" s="31">
        <v>-1</v>
      </c>
      <c r="E719" s="31">
        <v>-13.48</v>
      </c>
      <c r="F719" s="31">
        <v>13.71</v>
      </c>
      <c r="G719" s="31">
        <v>18.72</v>
      </c>
      <c r="H719" s="31"/>
      <c r="I719" s="31">
        <v>-5.07</v>
      </c>
      <c r="J719" s="31">
        <v>11.92</v>
      </c>
      <c r="K719" s="31">
        <v>-11.76</v>
      </c>
      <c r="L719" s="31">
        <v>-3.29</v>
      </c>
      <c r="M719" s="31">
        <v>19.309999999999999</v>
      </c>
      <c r="N719" s="31"/>
      <c r="O719" s="33">
        <v>250186</v>
      </c>
      <c r="P719" s="31">
        <v>247673</v>
      </c>
      <c r="Q719" s="31">
        <v>214298</v>
      </c>
      <c r="R719" s="31">
        <v>243671</v>
      </c>
      <c r="S719" s="31">
        <v>289285</v>
      </c>
      <c r="T719" s="31"/>
    </row>
    <row r="720" spans="1:20">
      <c r="A720" s="2" t="s">
        <v>745</v>
      </c>
      <c r="B720" s="31" t="s">
        <v>4539</v>
      </c>
      <c r="C720" s="31">
        <v>3.72</v>
      </c>
      <c r="D720" s="31">
        <v>-9.6999999999999993</v>
      </c>
      <c r="E720" s="31">
        <v>3.06</v>
      </c>
      <c r="F720" s="31">
        <v>25.8</v>
      </c>
      <c r="G720" s="31">
        <v>3.73</v>
      </c>
      <c r="H720" s="31"/>
      <c r="I720" s="31">
        <v>27.76</v>
      </c>
      <c r="J720" s="31">
        <v>25.01</v>
      </c>
      <c r="K720" s="31">
        <v>16.850000000000001</v>
      </c>
      <c r="L720" s="31">
        <v>48.37</v>
      </c>
      <c r="M720" s="31">
        <v>45.39</v>
      </c>
      <c r="N720" s="31"/>
      <c r="O720" s="33">
        <v>976414</v>
      </c>
      <c r="P720" s="31">
        <v>881746</v>
      </c>
      <c r="Q720" s="31">
        <v>908688</v>
      </c>
      <c r="R720" s="31">
        <v>1143153</v>
      </c>
      <c r="S720" s="31">
        <v>1185845</v>
      </c>
      <c r="T720" s="31"/>
    </row>
    <row r="721" spans="1:20">
      <c r="A721" s="2" t="s">
        <v>746</v>
      </c>
      <c r="B721" s="31" t="s">
        <v>4540</v>
      </c>
      <c r="C721" s="31">
        <v>53.27</v>
      </c>
      <c r="D721" s="31">
        <v>-33.409999999999997</v>
      </c>
      <c r="E721" s="31">
        <v>11.78</v>
      </c>
      <c r="F721" s="31">
        <v>-42.62</v>
      </c>
      <c r="G721" s="31">
        <v>44.58</v>
      </c>
      <c r="H721" s="31"/>
      <c r="I721" s="31">
        <v>47.65</v>
      </c>
      <c r="J721" s="31">
        <v>-4.2300000000000004</v>
      </c>
      <c r="K721" s="31">
        <v>-19.03</v>
      </c>
      <c r="L721" s="31">
        <v>35.15</v>
      </c>
      <c r="M721" s="31">
        <v>69.33</v>
      </c>
      <c r="N721" s="31"/>
      <c r="O721" s="33">
        <v>137169</v>
      </c>
      <c r="P721" s="31">
        <v>91345</v>
      </c>
      <c r="Q721" s="31">
        <v>102101</v>
      </c>
      <c r="R721" s="31">
        <v>58589</v>
      </c>
      <c r="S721" s="31">
        <v>84708</v>
      </c>
      <c r="T721" s="31"/>
    </row>
    <row r="722" spans="1:20">
      <c r="A722" s="2" t="s">
        <v>747</v>
      </c>
      <c r="B722" s="31" t="s">
        <v>4541</v>
      </c>
      <c r="C722" s="31">
        <v>-10.41</v>
      </c>
      <c r="D722" s="31">
        <v>10.02</v>
      </c>
      <c r="E722" s="31">
        <v>-0.36</v>
      </c>
      <c r="F722" s="31">
        <v>270.57</v>
      </c>
      <c r="G722" s="31">
        <v>-74.59</v>
      </c>
      <c r="H722" s="31"/>
      <c r="I722" s="31">
        <v>-5.49</v>
      </c>
      <c r="J722" s="31">
        <v>0</v>
      </c>
      <c r="K722" s="31">
        <v>1.3</v>
      </c>
      <c r="L722" s="31">
        <v>306.20999999999998</v>
      </c>
      <c r="M722" s="31">
        <v>-2.83</v>
      </c>
      <c r="N722" s="31"/>
      <c r="O722" s="33">
        <v>499</v>
      </c>
      <c r="P722" s="31">
        <v>549</v>
      </c>
      <c r="Q722" s="31">
        <v>547</v>
      </c>
      <c r="R722" s="31">
        <v>2027</v>
      </c>
      <c r="S722" s="31">
        <v>515</v>
      </c>
      <c r="T722" s="31"/>
    </row>
    <row r="723" spans="1:20">
      <c r="A723" s="2" t="s">
        <v>748</v>
      </c>
      <c r="B723" s="31" t="s">
        <v>4542</v>
      </c>
      <c r="C723" s="31">
        <v>13.83</v>
      </c>
      <c r="D723" s="31">
        <v>0.28999999999999998</v>
      </c>
      <c r="E723" s="31">
        <v>15.88</v>
      </c>
      <c r="F723" s="31">
        <v>-15.5</v>
      </c>
      <c r="G723" s="31">
        <v>0.34</v>
      </c>
      <c r="H723" s="31"/>
      <c r="I723" s="31">
        <v>20.87</v>
      </c>
      <c r="J723" s="31">
        <v>5.37</v>
      </c>
      <c r="K723" s="31">
        <v>25.77</v>
      </c>
      <c r="L723" s="31">
        <v>9.92</v>
      </c>
      <c r="M723" s="31">
        <v>8.0299999999999994</v>
      </c>
      <c r="N723" s="31"/>
      <c r="O723" s="33">
        <v>146211</v>
      </c>
      <c r="P723" s="31">
        <v>146632</v>
      </c>
      <c r="Q723" s="31">
        <v>169922</v>
      </c>
      <c r="R723" s="31">
        <v>143577</v>
      </c>
      <c r="S723" s="31">
        <v>144065</v>
      </c>
      <c r="T723" s="31"/>
    </row>
    <row r="724" spans="1:20">
      <c r="A724" s="2" t="s">
        <v>749</v>
      </c>
      <c r="B724" s="31" t="s">
        <v>4543</v>
      </c>
      <c r="C724" s="31">
        <v>7.5</v>
      </c>
      <c r="D724" s="31">
        <v>-19.079999999999998</v>
      </c>
      <c r="E724" s="31">
        <v>-9.77</v>
      </c>
      <c r="F724" s="31">
        <v>16.98</v>
      </c>
      <c r="G724" s="31">
        <v>-11.08</v>
      </c>
      <c r="H724" s="31"/>
      <c r="I724" s="31">
        <v>-1.33</v>
      </c>
      <c r="J724" s="31">
        <v>-13.21</v>
      </c>
      <c r="K724" s="31">
        <v>-23.1</v>
      </c>
      <c r="L724" s="31">
        <v>-14.54</v>
      </c>
      <c r="M724" s="31">
        <v>-2.13</v>
      </c>
      <c r="N724" s="31"/>
      <c r="O724" s="33">
        <v>221761</v>
      </c>
      <c r="P724" s="31">
        <v>179459</v>
      </c>
      <c r="Q724" s="31">
        <v>161925</v>
      </c>
      <c r="R724" s="31">
        <v>189418</v>
      </c>
      <c r="S724" s="31">
        <v>168438</v>
      </c>
      <c r="T724" s="31"/>
    </row>
    <row r="725" spans="1:20">
      <c r="A725" s="2" t="s">
        <v>750</v>
      </c>
      <c r="B725" s="31" t="s">
        <v>4544</v>
      </c>
      <c r="C725" s="31">
        <v>0.87</v>
      </c>
      <c r="D725" s="31">
        <v>-6.02</v>
      </c>
      <c r="E725" s="31">
        <v>-2.72</v>
      </c>
      <c r="F725" s="31">
        <v>15.59</v>
      </c>
      <c r="G725" s="31">
        <v>13.17</v>
      </c>
      <c r="H725" s="31"/>
      <c r="I725" s="31">
        <v>9.1</v>
      </c>
      <c r="J725" s="31">
        <v>9.2899999999999991</v>
      </c>
      <c r="K725" s="31">
        <v>4.72</v>
      </c>
      <c r="L725" s="31">
        <v>21.55</v>
      </c>
      <c r="M725" s="31">
        <v>19.41</v>
      </c>
      <c r="N725" s="31"/>
      <c r="O725" s="33">
        <v>1684796</v>
      </c>
      <c r="P725" s="31">
        <v>1583324</v>
      </c>
      <c r="Q725" s="31">
        <v>1540329</v>
      </c>
      <c r="R725" s="31">
        <v>1780439</v>
      </c>
      <c r="S725" s="31">
        <v>2014959</v>
      </c>
      <c r="T725" s="31"/>
    </row>
    <row r="726" spans="1:20">
      <c r="A726" s="2" t="s">
        <v>751</v>
      </c>
      <c r="B726" s="31" t="s">
        <v>4545</v>
      </c>
      <c r="C726" s="31">
        <v>-28.8</v>
      </c>
      <c r="D726" s="31">
        <v>-4.74</v>
      </c>
      <c r="E726" s="31">
        <v>63.21</v>
      </c>
      <c r="F726" s="31">
        <v>134.49</v>
      </c>
      <c r="G726" s="31">
        <v>65.92</v>
      </c>
      <c r="H726" s="31"/>
      <c r="I726" s="31">
        <v>-37.43</v>
      </c>
      <c r="J726" s="31">
        <v>-70.92</v>
      </c>
      <c r="K726" s="31">
        <v>-65.92</v>
      </c>
      <c r="L726" s="31">
        <v>1662.42</v>
      </c>
      <c r="M726" s="31">
        <v>2493.79</v>
      </c>
      <c r="N726" s="31"/>
      <c r="O726" s="33">
        <v>759</v>
      </c>
      <c r="P726" s="31">
        <v>723</v>
      </c>
      <c r="Q726" s="31">
        <v>1180</v>
      </c>
      <c r="R726" s="31">
        <v>2767</v>
      </c>
      <c r="S726" s="31">
        <v>4591</v>
      </c>
      <c r="T726" s="31"/>
    </row>
    <row r="727" spans="1:20">
      <c r="A727" s="2" t="s">
        <v>752</v>
      </c>
      <c r="B727" s="31" t="s">
        <v>4546</v>
      </c>
      <c r="C727" s="31">
        <v>5.13</v>
      </c>
      <c r="D727" s="31">
        <v>-7.61</v>
      </c>
      <c r="E727" s="31">
        <v>3</v>
      </c>
      <c r="F727" s="31">
        <v>4.79</v>
      </c>
      <c r="G727" s="31">
        <v>13.69</v>
      </c>
      <c r="H727" s="31"/>
      <c r="I727" s="31">
        <v>11.78</v>
      </c>
      <c r="J727" s="31">
        <v>4.16</v>
      </c>
      <c r="K727" s="31">
        <v>-1.95</v>
      </c>
      <c r="L727" s="31">
        <v>0.21</v>
      </c>
      <c r="M727" s="31">
        <v>19.29</v>
      </c>
      <c r="N727" s="31"/>
      <c r="O727" s="33">
        <v>240407</v>
      </c>
      <c r="P727" s="31">
        <v>222115</v>
      </c>
      <c r="Q727" s="31">
        <v>228780</v>
      </c>
      <c r="R727" s="31">
        <v>239750</v>
      </c>
      <c r="S727" s="31">
        <v>272576</v>
      </c>
      <c r="T727" s="31"/>
    </row>
    <row r="728" spans="1:20">
      <c r="A728" s="2" t="s">
        <v>753</v>
      </c>
      <c r="B728" s="31" t="s">
        <v>4547</v>
      </c>
      <c r="C728" s="31">
        <v>5.85</v>
      </c>
      <c r="D728" s="31">
        <v>-7.63</v>
      </c>
      <c r="E728" s="31">
        <v>-3.5</v>
      </c>
      <c r="F728" s="31">
        <v>-25.67</v>
      </c>
      <c r="G728" s="31">
        <v>11.03</v>
      </c>
      <c r="H728" s="31"/>
      <c r="I728" s="31">
        <v>27.63</v>
      </c>
      <c r="J728" s="31">
        <v>28.16</v>
      </c>
      <c r="K728" s="31">
        <v>6.87</v>
      </c>
      <c r="L728" s="31">
        <v>-12.12</v>
      </c>
      <c r="M728" s="31">
        <v>4.29</v>
      </c>
      <c r="N728" s="31"/>
      <c r="O728" s="33">
        <v>211834</v>
      </c>
      <c r="P728" s="31">
        <v>195674</v>
      </c>
      <c r="Q728" s="31">
        <v>188826</v>
      </c>
      <c r="R728" s="31">
        <v>140352</v>
      </c>
      <c r="S728" s="31">
        <v>155839</v>
      </c>
      <c r="T728" s="31"/>
    </row>
    <row r="729" spans="1:20">
      <c r="A729" s="2" t="s">
        <v>754</v>
      </c>
      <c r="B729" s="31" t="s">
        <v>4548</v>
      </c>
      <c r="C729" s="31">
        <v>2.58</v>
      </c>
      <c r="D729" s="31">
        <v>-6.8</v>
      </c>
      <c r="E729" s="31">
        <v>-15.5</v>
      </c>
      <c r="F729" s="31">
        <v>22.79</v>
      </c>
      <c r="G729" s="31">
        <v>29.72</v>
      </c>
      <c r="H729" s="31"/>
      <c r="I729" s="31">
        <v>14.32</v>
      </c>
      <c r="J729" s="31">
        <v>0.08</v>
      </c>
      <c r="K729" s="31">
        <v>-23.39</v>
      </c>
      <c r="L729" s="31">
        <v>8.84</v>
      </c>
      <c r="M729" s="31">
        <v>15.35</v>
      </c>
      <c r="N729" s="31"/>
      <c r="O729" s="33">
        <v>268184</v>
      </c>
      <c r="P729" s="31">
        <v>249954</v>
      </c>
      <c r="Q729" s="31">
        <v>211202</v>
      </c>
      <c r="R729" s="31">
        <v>259345</v>
      </c>
      <c r="S729" s="31">
        <v>336421</v>
      </c>
      <c r="T729" s="31"/>
    </row>
    <row r="730" spans="1:20">
      <c r="A730" s="2" t="s">
        <v>755</v>
      </c>
      <c r="B730" s="31" t="s">
        <v>4549</v>
      </c>
      <c r="C730" s="31">
        <v>-22.13</v>
      </c>
      <c r="D730" s="31">
        <v>-10.28</v>
      </c>
      <c r="E730" s="31">
        <v>4.54</v>
      </c>
      <c r="F730" s="31">
        <v>-10.59</v>
      </c>
      <c r="G730" s="31">
        <v>10.58</v>
      </c>
      <c r="H730" s="31"/>
      <c r="I730" s="31">
        <v>-9.92</v>
      </c>
      <c r="J730" s="31">
        <v>-11.47</v>
      </c>
      <c r="K730" s="31">
        <v>-17.64</v>
      </c>
      <c r="L730" s="31">
        <v>-31.3</v>
      </c>
      <c r="M730" s="31">
        <v>3</v>
      </c>
      <c r="N730" s="31"/>
      <c r="O730" s="33">
        <v>413175</v>
      </c>
      <c r="P730" s="31">
        <v>370713</v>
      </c>
      <c r="Q730" s="31">
        <v>387525</v>
      </c>
      <c r="R730" s="31">
        <v>346482</v>
      </c>
      <c r="S730" s="31">
        <v>383141</v>
      </c>
      <c r="T730" s="31"/>
    </row>
    <row r="731" spans="1:20">
      <c r="A731" s="2" t="s">
        <v>756</v>
      </c>
      <c r="B731" s="31" t="s">
        <v>4550</v>
      </c>
      <c r="C731" s="31">
        <v>24.56</v>
      </c>
      <c r="D731" s="31">
        <v>-0.47</v>
      </c>
      <c r="E731" s="31">
        <v>4.9000000000000004</v>
      </c>
      <c r="F731" s="31">
        <v>15.47</v>
      </c>
      <c r="G731" s="31">
        <v>7.81</v>
      </c>
      <c r="H731" s="31"/>
      <c r="I731" s="31">
        <v>64.349999999999994</v>
      </c>
      <c r="J731" s="31">
        <v>66.92</v>
      </c>
      <c r="K731" s="31">
        <v>78.34</v>
      </c>
      <c r="L731" s="31">
        <v>107.5</v>
      </c>
      <c r="M731" s="31">
        <v>121.58</v>
      </c>
      <c r="N731" s="31"/>
      <c r="O731" s="33">
        <v>2340447</v>
      </c>
      <c r="P731" s="31">
        <v>2329545</v>
      </c>
      <c r="Q731" s="31">
        <v>2443608</v>
      </c>
      <c r="R731" s="31">
        <v>2821521</v>
      </c>
      <c r="S731" s="31">
        <v>3041929</v>
      </c>
      <c r="T731" s="31"/>
    </row>
    <row r="732" spans="1:20">
      <c r="A732" s="2" t="s">
        <v>757</v>
      </c>
      <c r="B732" s="31" t="s">
        <v>4551</v>
      </c>
      <c r="C732" s="31">
        <v>21.52</v>
      </c>
      <c r="D732" s="31">
        <v>5.74</v>
      </c>
      <c r="E732" s="31">
        <v>-43.88</v>
      </c>
      <c r="F732" s="31">
        <v>50.93</v>
      </c>
      <c r="G732" s="31">
        <v>-2.29</v>
      </c>
      <c r="H732" s="31"/>
      <c r="I732" s="31">
        <v>14.37</v>
      </c>
      <c r="J732" s="31">
        <v>39.22</v>
      </c>
      <c r="K732" s="31">
        <v>-26.08</v>
      </c>
      <c r="L732" s="31">
        <v>10.91</v>
      </c>
      <c r="M732" s="31">
        <v>-17.329999999999998</v>
      </c>
      <c r="N732" s="31"/>
      <c r="O732" s="33">
        <v>118634</v>
      </c>
      <c r="P732" s="31">
        <v>125444</v>
      </c>
      <c r="Q732" s="31">
        <v>70401</v>
      </c>
      <c r="R732" s="31">
        <v>106256</v>
      </c>
      <c r="S732" s="31">
        <v>103828</v>
      </c>
      <c r="T732" s="31"/>
    </row>
    <row r="733" spans="1:20">
      <c r="A733" s="2" t="s">
        <v>758</v>
      </c>
      <c r="B733" s="31" t="s">
        <v>4552</v>
      </c>
      <c r="C733" s="31">
        <v>-0.2</v>
      </c>
      <c r="D733" s="31">
        <v>4.41</v>
      </c>
      <c r="E733" s="31">
        <v>-22.98</v>
      </c>
      <c r="F733" s="31">
        <v>18.63</v>
      </c>
      <c r="G733" s="31">
        <v>62.3</v>
      </c>
      <c r="H733" s="31"/>
      <c r="I733" s="31">
        <v>30.97</v>
      </c>
      <c r="J733" s="31">
        <v>19.05</v>
      </c>
      <c r="K733" s="31">
        <v>-8.02</v>
      </c>
      <c r="L733" s="31">
        <v>-1.82</v>
      </c>
      <c r="M733" s="31">
        <v>38.9</v>
      </c>
      <c r="N733" s="31"/>
      <c r="O733" s="33">
        <v>128611</v>
      </c>
      <c r="P733" s="31">
        <v>134278</v>
      </c>
      <c r="Q733" s="31">
        <v>103416</v>
      </c>
      <c r="R733" s="31">
        <v>122684</v>
      </c>
      <c r="S733" s="31">
        <v>199114</v>
      </c>
      <c r="T733" s="31"/>
    </row>
    <row r="734" spans="1:20">
      <c r="A734" s="2" t="s">
        <v>759</v>
      </c>
      <c r="B734" s="31" t="s">
        <v>4553</v>
      </c>
      <c r="C734" s="31">
        <v>7.5</v>
      </c>
      <c r="D734" s="31">
        <v>-18.940000000000001</v>
      </c>
      <c r="E734" s="31">
        <v>19.59</v>
      </c>
      <c r="F734" s="31">
        <v>-6.44</v>
      </c>
      <c r="G734" s="31">
        <v>10.71</v>
      </c>
      <c r="H734" s="31"/>
      <c r="I734" s="31">
        <v>4.01</v>
      </c>
      <c r="J734" s="31">
        <v>-13.82</v>
      </c>
      <c r="K734" s="31">
        <v>-11.15</v>
      </c>
      <c r="L734" s="31">
        <v>-15.45</v>
      </c>
      <c r="M734" s="31">
        <v>9.64</v>
      </c>
      <c r="N734" s="31"/>
      <c r="O734" s="33">
        <v>306575</v>
      </c>
      <c r="P734" s="31">
        <v>248516</v>
      </c>
      <c r="Q734" s="31">
        <v>297198</v>
      </c>
      <c r="R734" s="31">
        <v>278048</v>
      </c>
      <c r="S734" s="31">
        <v>307834</v>
      </c>
      <c r="T734" s="31"/>
    </row>
    <row r="735" spans="1:20">
      <c r="A735" s="2" t="s">
        <v>760</v>
      </c>
      <c r="B735" s="31" t="s">
        <v>4554</v>
      </c>
      <c r="C735" s="31">
        <v>-11.07</v>
      </c>
      <c r="D735" s="31">
        <v>-3.95</v>
      </c>
      <c r="E735" s="31">
        <v>1.07</v>
      </c>
      <c r="F735" s="31">
        <v>2.11</v>
      </c>
      <c r="G735" s="31">
        <v>5.19</v>
      </c>
      <c r="H735" s="31"/>
      <c r="I735" s="31">
        <v>13.61</v>
      </c>
      <c r="J735" s="31">
        <v>26.68</v>
      </c>
      <c r="K735" s="31">
        <v>30.77</v>
      </c>
      <c r="L735" s="31">
        <v>59.91</v>
      </c>
      <c r="M735" s="31">
        <v>73.58</v>
      </c>
      <c r="N735" s="31"/>
      <c r="O735" s="33">
        <v>67518</v>
      </c>
      <c r="P735" s="31">
        <v>64849</v>
      </c>
      <c r="Q735" s="31">
        <v>65546</v>
      </c>
      <c r="R735" s="31">
        <v>66931</v>
      </c>
      <c r="S735" s="31">
        <v>70402</v>
      </c>
      <c r="T735" s="31"/>
    </row>
    <row r="736" spans="1:20">
      <c r="A736" s="2" t="s">
        <v>761</v>
      </c>
      <c r="B736" s="31" t="s">
        <v>4555</v>
      </c>
      <c r="C736" s="31">
        <v>-14.08</v>
      </c>
      <c r="D736" s="31">
        <v>17.77</v>
      </c>
      <c r="E736" s="31">
        <v>1.69</v>
      </c>
      <c r="F736" s="31">
        <v>2.68</v>
      </c>
      <c r="G736" s="31">
        <v>-6.25</v>
      </c>
      <c r="H736" s="31"/>
      <c r="I736" s="31">
        <v>-29.1</v>
      </c>
      <c r="J736" s="31">
        <v>-10.34</v>
      </c>
      <c r="K736" s="31">
        <v>-15.24</v>
      </c>
      <c r="L736" s="31">
        <v>-17.97</v>
      </c>
      <c r="M736" s="31">
        <v>-12.22</v>
      </c>
      <c r="N736" s="31"/>
      <c r="O736" s="33">
        <v>610649</v>
      </c>
      <c r="P736" s="31">
        <v>719132</v>
      </c>
      <c r="Q736" s="31">
        <v>731303</v>
      </c>
      <c r="R736" s="31">
        <v>750890</v>
      </c>
      <c r="S736" s="31">
        <v>703929</v>
      </c>
      <c r="T736" s="31"/>
    </row>
    <row r="737" spans="1:20">
      <c r="A737" s="2" t="s">
        <v>762</v>
      </c>
      <c r="B737" s="31" t="s">
        <v>4556</v>
      </c>
      <c r="C737" s="31">
        <v>2.3199999999999998</v>
      </c>
      <c r="D737" s="31">
        <v>-4.55</v>
      </c>
      <c r="E737" s="31">
        <v>-38.72</v>
      </c>
      <c r="F737" s="31">
        <v>-7.27</v>
      </c>
      <c r="G737" s="31">
        <v>35.619999999999997</v>
      </c>
      <c r="H737" s="31"/>
      <c r="I737" s="31">
        <v>70.849999999999994</v>
      </c>
      <c r="J737" s="31">
        <v>0.4</v>
      </c>
      <c r="K737" s="31">
        <v>-57.3</v>
      </c>
      <c r="L737" s="31">
        <v>-54.25</v>
      </c>
      <c r="M737" s="31">
        <v>-13.91</v>
      </c>
      <c r="N737" s="31"/>
      <c r="O737" s="33">
        <v>43006</v>
      </c>
      <c r="P737" s="31">
        <v>41050</v>
      </c>
      <c r="Q737" s="31">
        <v>25157</v>
      </c>
      <c r="R737" s="31">
        <v>23327</v>
      </c>
      <c r="S737" s="31">
        <v>31636</v>
      </c>
      <c r="T737" s="31"/>
    </row>
    <row r="738" spans="1:20">
      <c r="A738" s="2" t="s">
        <v>763</v>
      </c>
      <c r="B738" s="31" t="s">
        <v>4557</v>
      </c>
      <c r="C738" s="31">
        <v>27.12</v>
      </c>
      <c r="D738" s="31">
        <v>-23.21</v>
      </c>
      <c r="E738" s="31">
        <v>3.65</v>
      </c>
      <c r="F738" s="31">
        <v>45.92</v>
      </c>
      <c r="G738" s="31">
        <v>-8.7100000000000009</v>
      </c>
      <c r="H738" s="31"/>
      <c r="I738" s="31">
        <v>-15.47</v>
      </c>
      <c r="J738" s="31">
        <v>-24.49</v>
      </c>
      <c r="K738" s="31">
        <v>-26.83</v>
      </c>
      <c r="L738" s="31">
        <v>21.06</v>
      </c>
      <c r="M738" s="31">
        <v>26.35</v>
      </c>
      <c r="N738" s="31"/>
      <c r="O738" s="33">
        <v>8741</v>
      </c>
      <c r="P738" s="31">
        <v>6712</v>
      </c>
      <c r="Q738" s="31">
        <v>6957</v>
      </c>
      <c r="R738" s="31">
        <v>10152</v>
      </c>
      <c r="S738" s="31">
        <v>9268</v>
      </c>
      <c r="T738" s="31"/>
    </row>
    <row r="739" spans="1:20">
      <c r="A739" s="2" t="s">
        <v>764</v>
      </c>
      <c r="B739" s="31" t="s">
        <v>4558</v>
      </c>
      <c r="C739" s="31">
        <v>19.899999999999999</v>
      </c>
      <c r="D739" s="31">
        <v>13.08</v>
      </c>
      <c r="E739" s="31">
        <v>-17.12</v>
      </c>
      <c r="F739" s="31">
        <v>16.3</v>
      </c>
      <c r="G739" s="31">
        <v>-15.47</v>
      </c>
      <c r="H739" s="31"/>
      <c r="I739" s="31">
        <v>-2.2999999999999998</v>
      </c>
      <c r="J739" s="31">
        <v>-21.88</v>
      </c>
      <c r="K739" s="31">
        <v>-18.989999999999998</v>
      </c>
      <c r="L739" s="31">
        <v>1.02</v>
      </c>
      <c r="M739" s="31">
        <v>1.1399999999999999</v>
      </c>
      <c r="N739" s="31"/>
      <c r="O739" s="33">
        <v>87265</v>
      </c>
      <c r="P739" s="31">
        <v>98675</v>
      </c>
      <c r="Q739" s="31">
        <v>81777</v>
      </c>
      <c r="R739" s="31">
        <v>95107</v>
      </c>
      <c r="S739" s="31">
        <v>80394</v>
      </c>
      <c r="T739" s="31"/>
    </row>
    <row r="740" spans="1:20">
      <c r="A740" s="2" t="s">
        <v>765</v>
      </c>
      <c r="B740" s="31" t="s">
        <v>4559</v>
      </c>
      <c r="C740" s="31">
        <v>8.6</v>
      </c>
      <c r="D740" s="31">
        <v>-0.85</v>
      </c>
      <c r="E740" s="31">
        <v>4.84</v>
      </c>
      <c r="F740" s="31">
        <v>5.18</v>
      </c>
      <c r="G740" s="31">
        <v>-4.93</v>
      </c>
      <c r="H740" s="31"/>
      <c r="I740" s="31">
        <v>15.29</v>
      </c>
      <c r="J740" s="31">
        <v>19.440000000000001</v>
      </c>
      <c r="K740" s="31">
        <v>16.75</v>
      </c>
      <c r="L740" s="31">
        <v>26.3</v>
      </c>
      <c r="M740" s="31">
        <v>25.52</v>
      </c>
      <c r="N740" s="31"/>
      <c r="O740" s="33">
        <v>578532</v>
      </c>
      <c r="P740" s="31">
        <v>573586</v>
      </c>
      <c r="Q740" s="31">
        <v>601326</v>
      </c>
      <c r="R740" s="31">
        <v>632487</v>
      </c>
      <c r="S740" s="31">
        <v>601280</v>
      </c>
      <c r="T740" s="31"/>
    </row>
    <row r="741" spans="1:20">
      <c r="A741" s="2" t="s">
        <v>766</v>
      </c>
      <c r="B741" s="31" t="s">
        <v>4560</v>
      </c>
      <c r="C741" s="31">
        <v>-17.52</v>
      </c>
      <c r="D741" s="31">
        <v>37.950000000000003</v>
      </c>
      <c r="E741" s="31">
        <v>10.78</v>
      </c>
      <c r="F741" s="31">
        <v>33.17</v>
      </c>
      <c r="G741" s="31">
        <v>2.4700000000000002</v>
      </c>
      <c r="H741" s="31"/>
      <c r="I741" s="31">
        <v>-20.46</v>
      </c>
      <c r="J741" s="31">
        <v>-0.02</v>
      </c>
      <c r="K741" s="31">
        <v>37.29</v>
      </c>
      <c r="L741" s="31">
        <v>105.93</v>
      </c>
      <c r="M741" s="31">
        <v>152.72</v>
      </c>
      <c r="N741" s="31"/>
      <c r="O741" s="33">
        <v>496586</v>
      </c>
      <c r="P741" s="31">
        <v>685049</v>
      </c>
      <c r="Q741" s="31">
        <v>758892</v>
      </c>
      <c r="R741" s="31">
        <v>1010615</v>
      </c>
      <c r="S741" s="31">
        <v>1035573</v>
      </c>
      <c r="T741" s="31"/>
    </row>
    <row r="742" spans="1:20">
      <c r="A742" s="2" t="s">
        <v>767</v>
      </c>
      <c r="B742" s="31" t="s">
        <v>4561</v>
      </c>
      <c r="C742" s="31">
        <v>-2.1800000000000002</v>
      </c>
      <c r="D742" s="31">
        <v>7.57</v>
      </c>
      <c r="E742" s="31">
        <v>-12.13</v>
      </c>
      <c r="F742" s="31">
        <v>10.210000000000001</v>
      </c>
      <c r="G742" s="31">
        <v>15.76</v>
      </c>
      <c r="H742" s="31"/>
      <c r="I742" s="31">
        <v>-13.34</v>
      </c>
      <c r="J742" s="31">
        <v>3.44</v>
      </c>
      <c r="K742" s="31">
        <v>-1.1100000000000001</v>
      </c>
      <c r="L742" s="31">
        <v>4</v>
      </c>
      <c r="M742" s="31">
        <v>17.46</v>
      </c>
      <c r="N742" s="31"/>
      <c r="O742" s="33">
        <v>356105</v>
      </c>
      <c r="P742" s="31">
        <v>383079</v>
      </c>
      <c r="Q742" s="31">
        <v>336620</v>
      </c>
      <c r="R742" s="31">
        <v>370999</v>
      </c>
      <c r="S742" s="31">
        <v>429482</v>
      </c>
      <c r="T742" s="31"/>
    </row>
    <row r="743" spans="1:20">
      <c r="A743" s="2" t="s">
        <v>768</v>
      </c>
      <c r="B743" s="31" t="s">
        <v>4562</v>
      </c>
      <c r="C743" s="31">
        <v>-3.3</v>
      </c>
      <c r="D743" s="31">
        <v>-23.12</v>
      </c>
      <c r="E743" s="31">
        <v>-6.59</v>
      </c>
      <c r="F743" s="31">
        <v>4.47</v>
      </c>
      <c r="G743" s="31">
        <v>4.3</v>
      </c>
      <c r="H743" s="31"/>
      <c r="I743" s="31">
        <v>42.79</v>
      </c>
      <c r="J743" s="31">
        <v>31.58</v>
      </c>
      <c r="K743" s="31">
        <v>-16.48</v>
      </c>
      <c r="L743" s="31">
        <v>21.76</v>
      </c>
      <c r="M743" s="31">
        <v>-10.82</v>
      </c>
      <c r="N743" s="31"/>
      <c r="O743" s="33">
        <v>174688</v>
      </c>
      <c r="P743" s="31">
        <v>134292</v>
      </c>
      <c r="Q743" s="31">
        <v>125440</v>
      </c>
      <c r="R743" s="31">
        <v>131042</v>
      </c>
      <c r="S743" s="31">
        <v>136682</v>
      </c>
      <c r="T743" s="31"/>
    </row>
    <row r="744" spans="1:20">
      <c r="A744" s="2" t="s">
        <v>769</v>
      </c>
      <c r="B744" s="31" t="s">
        <v>4563</v>
      </c>
      <c r="C744" s="31">
        <v>-9.01</v>
      </c>
      <c r="D744" s="31">
        <v>-8.66</v>
      </c>
      <c r="E744" s="31">
        <v>26.89</v>
      </c>
      <c r="F744" s="31">
        <v>9.49</v>
      </c>
      <c r="G744" s="31">
        <v>1.35</v>
      </c>
      <c r="H744" s="31"/>
      <c r="I744" s="31">
        <v>50.49</v>
      </c>
      <c r="J744" s="31">
        <v>20.59</v>
      </c>
      <c r="K744" s="31">
        <v>47.41</v>
      </c>
      <c r="L744" s="31">
        <v>41.26</v>
      </c>
      <c r="M744" s="31">
        <v>60.14</v>
      </c>
      <c r="N744" s="31"/>
      <c r="O744" s="33">
        <v>89311</v>
      </c>
      <c r="P744" s="31">
        <v>81577</v>
      </c>
      <c r="Q744" s="31">
        <v>103516</v>
      </c>
      <c r="R744" s="31">
        <v>113336</v>
      </c>
      <c r="S744" s="31">
        <v>114866</v>
      </c>
      <c r="T744" s="31"/>
    </row>
    <row r="745" spans="1:20">
      <c r="A745" s="2" t="s">
        <v>770</v>
      </c>
      <c r="B745" s="31" t="s">
        <v>4564</v>
      </c>
      <c r="C745" s="31">
        <v>-36.64</v>
      </c>
      <c r="D745" s="31">
        <v>16.98</v>
      </c>
      <c r="E745" s="31">
        <v>-24.05</v>
      </c>
      <c r="F745" s="31">
        <v>51.52</v>
      </c>
      <c r="G745" s="31">
        <v>-8.9499999999999993</v>
      </c>
      <c r="H745" s="31"/>
      <c r="I745" s="31">
        <v>-25.71</v>
      </c>
      <c r="J745" s="31">
        <v>-1.1100000000000001</v>
      </c>
      <c r="K745" s="31">
        <v>-25.8</v>
      </c>
      <c r="L745" s="31">
        <v>-30.9</v>
      </c>
      <c r="M745" s="31">
        <v>9.2100000000000009</v>
      </c>
      <c r="N745" s="31"/>
      <c r="O745" s="33">
        <v>27579</v>
      </c>
      <c r="P745" s="31">
        <v>32262</v>
      </c>
      <c r="Q745" s="31">
        <v>24502</v>
      </c>
      <c r="R745" s="31">
        <v>37126</v>
      </c>
      <c r="S745" s="31">
        <v>33803</v>
      </c>
      <c r="T745" s="31"/>
    </row>
    <row r="746" spans="1:20">
      <c r="A746" s="2" t="s">
        <v>771</v>
      </c>
      <c r="B746" s="31" t="s">
        <v>4565</v>
      </c>
      <c r="C746" s="31">
        <v>15.59</v>
      </c>
      <c r="D746" s="31">
        <v>-7.4</v>
      </c>
      <c r="E746" s="31">
        <v>-5.0999999999999996</v>
      </c>
      <c r="F746" s="31">
        <v>0.56999999999999995</v>
      </c>
      <c r="G746" s="31">
        <v>-4.09</v>
      </c>
      <c r="H746" s="31"/>
      <c r="I746" s="31">
        <v>10.26</v>
      </c>
      <c r="J746" s="31">
        <v>5.62</v>
      </c>
      <c r="K746" s="31">
        <v>13.67</v>
      </c>
      <c r="L746" s="31">
        <v>25.63</v>
      </c>
      <c r="M746" s="31">
        <v>45.8</v>
      </c>
      <c r="N746" s="31"/>
      <c r="O746" s="33">
        <v>768348</v>
      </c>
      <c r="P746" s="31">
        <v>711526</v>
      </c>
      <c r="Q746" s="31">
        <v>675242</v>
      </c>
      <c r="R746" s="31">
        <v>679092</v>
      </c>
      <c r="S746" s="31">
        <v>651321</v>
      </c>
      <c r="T746" s="31"/>
    </row>
    <row r="747" spans="1:20">
      <c r="A747" s="2" t="s">
        <v>772</v>
      </c>
      <c r="B747" s="31" t="s">
        <v>4566</v>
      </c>
      <c r="C747" s="31">
        <v>-10.75</v>
      </c>
      <c r="D747" s="31">
        <v>-8.3000000000000007</v>
      </c>
      <c r="E747" s="31">
        <v>-5.98</v>
      </c>
      <c r="F747" s="31">
        <v>21.51</v>
      </c>
      <c r="G747" s="31">
        <v>0.95</v>
      </c>
      <c r="H747" s="31"/>
      <c r="I747" s="31">
        <v>-32.21</v>
      </c>
      <c r="J747" s="31">
        <v>-35.14</v>
      </c>
      <c r="K747" s="31">
        <v>-33.81</v>
      </c>
      <c r="L747" s="31">
        <v>-18.09</v>
      </c>
      <c r="M747" s="31">
        <v>-17.21</v>
      </c>
      <c r="N747" s="31"/>
      <c r="O747" s="33">
        <v>823404</v>
      </c>
      <c r="P747" s="31">
        <v>755079</v>
      </c>
      <c r="Q747" s="31">
        <v>709961</v>
      </c>
      <c r="R747" s="31">
        <v>862702</v>
      </c>
      <c r="S747" s="31">
        <v>870865</v>
      </c>
      <c r="T747" s="31"/>
    </row>
    <row r="748" spans="1:20">
      <c r="A748" s="2" t="s">
        <v>773</v>
      </c>
      <c r="B748" s="31" t="s">
        <v>4567</v>
      </c>
      <c r="C748" s="31">
        <v>89.03</v>
      </c>
      <c r="D748" s="31">
        <v>48.62</v>
      </c>
      <c r="E748" s="31">
        <v>-42.08</v>
      </c>
      <c r="F748" s="31">
        <v>63.7</v>
      </c>
      <c r="G748" s="31">
        <v>-77.47</v>
      </c>
      <c r="H748" s="31"/>
      <c r="I748" s="31">
        <v>114.93</v>
      </c>
      <c r="J748" s="31">
        <v>679.47</v>
      </c>
      <c r="K748" s="31">
        <v>40.81</v>
      </c>
      <c r="L748" s="31">
        <v>25.97</v>
      </c>
      <c r="M748" s="31">
        <v>-14.06</v>
      </c>
      <c r="N748" s="31"/>
      <c r="O748" s="33">
        <v>251560</v>
      </c>
      <c r="P748" s="31">
        <v>373881</v>
      </c>
      <c r="Q748" s="31">
        <v>216569</v>
      </c>
      <c r="R748" s="31">
        <v>354514</v>
      </c>
      <c r="S748" s="31">
        <v>79889</v>
      </c>
      <c r="T748" s="31"/>
    </row>
    <row r="749" spans="1:20">
      <c r="A749" s="2" t="s">
        <v>774</v>
      </c>
      <c r="B749" s="31" t="s">
        <v>4568</v>
      </c>
      <c r="C749" s="31">
        <v>26.91</v>
      </c>
      <c r="D749" s="31">
        <v>-30.92</v>
      </c>
      <c r="E749" s="31">
        <v>18.88</v>
      </c>
      <c r="F749" s="31">
        <v>59.83</v>
      </c>
      <c r="G749" s="31">
        <v>-48.68</v>
      </c>
      <c r="H749" s="31">
        <v>-15.65</v>
      </c>
      <c r="I749" s="31">
        <v>18.78</v>
      </c>
      <c r="J749" s="31">
        <v>-11.48</v>
      </c>
      <c r="K749" s="31">
        <v>31.79</v>
      </c>
      <c r="L749" s="31">
        <v>21.8</v>
      </c>
      <c r="M749" s="31">
        <v>5.57</v>
      </c>
      <c r="N749" s="31">
        <v>-9.0500000000000007</v>
      </c>
      <c r="O749" s="33">
        <v>2268204</v>
      </c>
      <c r="P749" s="31">
        <v>1566900</v>
      </c>
      <c r="Q749" s="31">
        <v>1862778</v>
      </c>
      <c r="R749" s="31">
        <v>2977260</v>
      </c>
      <c r="S749" s="31">
        <v>1528024</v>
      </c>
      <c r="T749" s="31">
        <v>1288857</v>
      </c>
    </row>
    <row r="750" spans="1:20">
      <c r="A750" s="2" t="s">
        <v>775</v>
      </c>
      <c r="B750" s="31" t="s">
        <v>4569</v>
      </c>
      <c r="C750" s="31">
        <v>-1.23</v>
      </c>
      <c r="D750" s="31">
        <v>-2.84</v>
      </c>
      <c r="E750" s="31">
        <v>2.56</v>
      </c>
      <c r="F750" s="31">
        <v>4.57</v>
      </c>
      <c r="G750" s="31">
        <v>12.45</v>
      </c>
      <c r="H750" s="31"/>
      <c r="I750" s="31">
        <v>-6.2</v>
      </c>
      <c r="J750" s="31">
        <v>-8.3800000000000008</v>
      </c>
      <c r="K750" s="31">
        <v>-11.76</v>
      </c>
      <c r="L750" s="31">
        <v>12.38</v>
      </c>
      <c r="M750" s="31">
        <v>15.95</v>
      </c>
      <c r="N750" s="31"/>
      <c r="O750" s="33">
        <v>612745</v>
      </c>
      <c r="P750" s="31">
        <v>595321</v>
      </c>
      <c r="Q750" s="31">
        <v>610581</v>
      </c>
      <c r="R750" s="31">
        <v>638467</v>
      </c>
      <c r="S750" s="31">
        <v>717926</v>
      </c>
      <c r="T750" s="31"/>
    </row>
    <row r="751" spans="1:20">
      <c r="A751" s="2" t="s">
        <v>776</v>
      </c>
      <c r="B751" s="31" t="s">
        <v>4570</v>
      </c>
      <c r="C751" s="31">
        <v>0.3</v>
      </c>
      <c r="D751" s="31">
        <v>9.5399999999999991</v>
      </c>
      <c r="E751" s="31">
        <v>-4.45</v>
      </c>
      <c r="F751" s="31">
        <v>-4.68</v>
      </c>
      <c r="G751" s="31">
        <v>49.31</v>
      </c>
      <c r="H751" s="31"/>
      <c r="I751" s="31">
        <v>13.91</v>
      </c>
      <c r="J751" s="31">
        <v>7.3</v>
      </c>
      <c r="K751" s="31">
        <v>-3.98</v>
      </c>
      <c r="L751" s="31">
        <v>8.02</v>
      </c>
      <c r="M751" s="31">
        <v>96.23</v>
      </c>
      <c r="N751" s="31"/>
      <c r="O751" s="33">
        <v>68883</v>
      </c>
      <c r="P751" s="31">
        <v>75454</v>
      </c>
      <c r="Q751" s="31">
        <v>72094</v>
      </c>
      <c r="R751" s="31">
        <v>68723</v>
      </c>
      <c r="S751" s="31">
        <v>102613</v>
      </c>
      <c r="T751" s="31"/>
    </row>
    <row r="752" spans="1:20">
      <c r="A752" s="2" t="s">
        <v>777</v>
      </c>
      <c r="B752" s="31" t="s">
        <v>4571</v>
      </c>
      <c r="C752" s="31">
        <v>5.3</v>
      </c>
      <c r="D752" s="31">
        <v>-4.25</v>
      </c>
      <c r="E752" s="31">
        <v>0.11</v>
      </c>
      <c r="F752" s="31">
        <v>-2.36</v>
      </c>
      <c r="G752" s="31">
        <v>2.54</v>
      </c>
      <c r="H752" s="31"/>
      <c r="I752" s="31">
        <v>1.98</v>
      </c>
      <c r="J752" s="31">
        <v>-2.65</v>
      </c>
      <c r="K752" s="31">
        <v>0.51</v>
      </c>
      <c r="L752" s="31">
        <v>2.41</v>
      </c>
      <c r="M752" s="31">
        <v>16.739999999999998</v>
      </c>
      <c r="N752" s="31"/>
      <c r="O752" s="33">
        <v>476763</v>
      </c>
      <c r="P752" s="31">
        <v>456503</v>
      </c>
      <c r="Q752" s="31">
        <v>456988</v>
      </c>
      <c r="R752" s="31">
        <v>446210</v>
      </c>
      <c r="S752" s="31">
        <v>457548</v>
      </c>
      <c r="T752" s="31"/>
    </row>
    <row r="753" spans="1:20">
      <c r="A753" s="2" t="s">
        <v>778</v>
      </c>
      <c r="B753" s="31" t="s">
        <v>4572</v>
      </c>
      <c r="C753" s="31">
        <v>-1.58</v>
      </c>
      <c r="D753" s="31">
        <v>-15.07</v>
      </c>
      <c r="E753" s="31">
        <v>0.53</v>
      </c>
      <c r="F753" s="31">
        <v>15.92</v>
      </c>
      <c r="G753" s="31">
        <v>-4.37</v>
      </c>
      <c r="H753" s="31"/>
      <c r="I753" s="31">
        <v>2.74</v>
      </c>
      <c r="J753" s="31">
        <v>14.3</v>
      </c>
      <c r="K753" s="31">
        <v>11.64</v>
      </c>
      <c r="L753" s="31">
        <v>81.5</v>
      </c>
      <c r="M753" s="31">
        <v>23.37</v>
      </c>
      <c r="N753" s="31"/>
      <c r="O753" s="33">
        <v>2657290</v>
      </c>
      <c r="P753" s="31">
        <v>2256771</v>
      </c>
      <c r="Q753" s="31">
        <v>2268741</v>
      </c>
      <c r="R753" s="31">
        <v>2629824</v>
      </c>
      <c r="S753" s="31">
        <v>2514794</v>
      </c>
      <c r="T753" s="31"/>
    </row>
    <row r="754" spans="1:20">
      <c r="A754" s="2" t="s">
        <v>779</v>
      </c>
      <c r="B754" s="31" t="s">
        <v>4573</v>
      </c>
      <c r="C754" s="31">
        <v>13.12</v>
      </c>
      <c r="D754" s="31">
        <v>-10.199999999999999</v>
      </c>
      <c r="E754" s="31">
        <v>-6.19</v>
      </c>
      <c r="F754" s="31">
        <v>-5.3</v>
      </c>
      <c r="G754" s="31">
        <v>15.07</v>
      </c>
      <c r="H754" s="31"/>
      <c r="I754" s="31">
        <v>27.4</v>
      </c>
      <c r="J754" s="31">
        <v>15.25</v>
      </c>
      <c r="K754" s="31">
        <v>7.9</v>
      </c>
      <c r="L754" s="31">
        <v>3.54</v>
      </c>
      <c r="M754" s="31">
        <v>11.77</v>
      </c>
      <c r="N754" s="31"/>
      <c r="O754" s="33">
        <v>2059377</v>
      </c>
      <c r="P754" s="31">
        <v>1849376</v>
      </c>
      <c r="Q754" s="31">
        <v>1734979</v>
      </c>
      <c r="R754" s="31">
        <v>1642969</v>
      </c>
      <c r="S754" s="31">
        <v>1890612</v>
      </c>
      <c r="T754" s="31"/>
    </row>
    <row r="755" spans="1:20">
      <c r="A755" s="2" t="s">
        <v>780</v>
      </c>
      <c r="B755" s="31" t="s">
        <v>4574</v>
      </c>
      <c r="C755" s="31">
        <v>-21.53</v>
      </c>
      <c r="D755" s="31">
        <v>9.82</v>
      </c>
      <c r="E755" s="31">
        <v>20.83</v>
      </c>
      <c r="F755" s="31">
        <v>-4.84</v>
      </c>
      <c r="G755" s="31">
        <v>-11.62</v>
      </c>
      <c r="H755" s="31"/>
      <c r="I755" s="31">
        <v>32.229999999999997</v>
      </c>
      <c r="J755" s="31">
        <v>-3.2</v>
      </c>
      <c r="K755" s="31">
        <v>38.35</v>
      </c>
      <c r="L755" s="31">
        <v>31.46</v>
      </c>
      <c r="M755" s="31">
        <v>8.4</v>
      </c>
      <c r="N755" s="31"/>
      <c r="O755" s="33">
        <v>272871</v>
      </c>
      <c r="P755" s="31">
        <v>299676</v>
      </c>
      <c r="Q755" s="31">
        <v>362105</v>
      </c>
      <c r="R755" s="31">
        <v>344588</v>
      </c>
      <c r="S755" s="31">
        <v>304540</v>
      </c>
      <c r="T755" s="31"/>
    </row>
    <row r="756" spans="1:20">
      <c r="A756" s="2" t="s">
        <v>781</v>
      </c>
      <c r="B756" s="31" t="s">
        <v>4575</v>
      </c>
      <c r="C756" s="31">
        <v>28</v>
      </c>
      <c r="D756" s="31">
        <v>-34.85</v>
      </c>
      <c r="E756" s="31">
        <v>9.4700000000000006</v>
      </c>
      <c r="F756" s="31">
        <v>-12.37</v>
      </c>
      <c r="G756" s="31">
        <v>41.99</v>
      </c>
      <c r="H756" s="31"/>
      <c r="I756" s="31">
        <v>52.51</v>
      </c>
      <c r="J756" s="31">
        <v>-2.2200000000000002</v>
      </c>
      <c r="K756" s="31">
        <v>6.08</v>
      </c>
      <c r="L756" s="31">
        <v>-17.39</v>
      </c>
      <c r="M756" s="31">
        <v>17.82</v>
      </c>
      <c r="N756" s="31"/>
      <c r="O756" s="33">
        <v>189051</v>
      </c>
      <c r="P756" s="31">
        <v>123160</v>
      </c>
      <c r="Q756" s="31">
        <v>134820</v>
      </c>
      <c r="R756" s="31">
        <v>118138</v>
      </c>
      <c r="S756" s="31">
        <v>167743</v>
      </c>
      <c r="T756" s="31"/>
    </row>
    <row r="757" spans="1:20">
      <c r="A757" s="2" t="s">
        <v>782</v>
      </c>
      <c r="B757" s="31" t="s">
        <v>4576</v>
      </c>
      <c r="C757" s="31">
        <v>6.09</v>
      </c>
      <c r="D757" s="31">
        <v>19.98</v>
      </c>
      <c r="E757" s="31">
        <v>0.2</v>
      </c>
      <c r="F757" s="31">
        <v>-24.81</v>
      </c>
      <c r="G757" s="31">
        <v>38.42</v>
      </c>
      <c r="H757" s="31"/>
      <c r="I757" s="31">
        <v>-47.74</v>
      </c>
      <c r="J757" s="31">
        <v>-29.42</v>
      </c>
      <c r="K757" s="31">
        <v>-37.799999999999997</v>
      </c>
      <c r="L757" s="31">
        <v>-53.52</v>
      </c>
      <c r="M757" s="31">
        <v>-29.3</v>
      </c>
      <c r="N757" s="31"/>
      <c r="O757" s="33">
        <v>37047</v>
      </c>
      <c r="P757" s="31">
        <v>44448</v>
      </c>
      <c r="Q757" s="31">
        <v>44535</v>
      </c>
      <c r="R757" s="31">
        <v>33486</v>
      </c>
      <c r="S757" s="31">
        <v>46352</v>
      </c>
      <c r="T757" s="31"/>
    </row>
    <row r="758" spans="1:20">
      <c r="A758" s="2" t="s">
        <v>783</v>
      </c>
      <c r="B758" s="31" t="s">
        <v>4577</v>
      </c>
      <c r="C758" s="31">
        <v>-3.89</v>
      </c>
      <c r="D758" s="31">
        <v>-31.46</v>
      </c>
      <c r="E758" s="31">
        <v>35.11</v>
      </c>
      <c r="F758" s="31">
        <v>7.64</v>
      </c>
      <c r="G758" s="31">
        <v>-2.7</v>
      </c>
      <c r="H758" s="31"/>
      <c r="I758" s="31">
        <v>47.16</v>
      </c>
      <c r="J758" s="31">
        <v>9.16</v>
      </c>
      <c r="K758" s="31">
        <v>43.15</v>
      </c>
      <c r="L758" s="31">
        <v>22.59</v>
      </c>
      <c r="M758" s="31">
        <v>21.59</v>
      </c>
      <c r="N758" s="31"/>
      <c r="O758" s="33">
        <v>176451</v>
      </c>
      <c r="P758" s="31">
        <v>120946</v>
      </c>
      <c r="Q758" s="31">
        <v>163410</v>
      </c>
      <c r="R758" s="31">
        <v>175902</v>
      </c>
      <c r="S758" s="31">
        <v>171148</v>
      </c>
      <c r="T758" s="31"/>
    </row>
    <row r="759" spans="1:20">
      <c r="A759" s="2" t="s">
        <v>784</v>
      </c>
      <c r="B759" s="31" t="s">
        <v>4578</v>
      </c>
      <c r="C759" s="31">
        <v>-8.06</v>
      </c>
      <c r="D759" s="31">
        <v>10.98</v>
      </c>
      <c r="E759" s="31">
        <v>14.94</v>
      </c>
      <c r="F759" s="31">
        <v>3.36</v>
      </c>
      <c r="G759" s="31">
        <v>10.050000000000001</v>
      </c>
      <c r="H759" s="31"/>
      <c r="I759" s="31">
        <v>266.97000000000003</v>
      </c>
      <c r="J759" s="31">
        <v>206.47</v>
      </c>
      <c r="K759" s="31">
        <v>248.19</v>
      </c>
      <c r="L759" s="31">
        <v>324.8</v>
      </c>
      <c r="M759" s="31">
        <v>451.09</v>
      </c>
      <c r="N759" s="31"/>
      <c r="O759" s="33">
        <v>14631</v>
      </c>
      <c r="P759" s="31">
        <v>16237</v>
      </c>
      <c r="Q759" s="31">
        <v>18663</v>
      </c>
      <c r="R759" s="31">
        <v>19290</v>
      </c>
      <c r="S759" s="31">
        <v>21228</v>
      </c>
      <c r="T759" s="31"/>
    </row>
    <row r="760" spans="1:20">
      <c r="A760" s="2" t="s">
        <v>785</v>
      </c>
      <c r="B760" s="31" t="s">
        <v>4579</v>
      </c>
      <c r="C760" s="31">
        <v>24.51</v>
      </c>
      <c r="D760" s="31">
        <v>7.82</v>
      </c>
      <c r="E760" s="31">
        <v>-32.380000000000003</v>
      </c>
      <c r="F760" s="31">
        <v>100.78</v>
      </c>
      <c r="G760" s="31">
        <v>-64.64</v>
      </c>
      <c r="H760" s="31"/>
      <c r="I760" s="31">
        <v>-18.3</v>
      </c>
      <c r="J760" s="31">
        <v>3.21</v>
      </c>
      <c r="K760" s="31">
        <v>-42.85</v>
      </c>
      <c r="L760" s="31">
        <v>0.93</v>
      </c>
      <c r="M760" s="31">
        <v>-51.51</v>
      </c>
      <c r="N760" s="31"/>
      <c r="O760" s="33">
        <v>48071</v>
      </c>
      <c r="P760" s="31">
        <v>51832</v>
      </c>
      <c r="Q760" s="31">
        <v>35047</v>
      </c>
      <c r="R760" s="31">
        <v>70366</v>
      </c>
      <c r="S760" s="31">
        <v>24883</v>
      </c>
      <c r="T760" s="31"/>
    </row>
    <row r="761" spans="1:20">
      <c r="A761" s="2" t="s">
        <v>786</v>
      </c>
      <c r="B761" s="31" t="s">
        <v>4580</v>
      </c>
      <c r="C761" s="31">
        <v>3.21</v>
      </c>
      <c r="D761" s="31">
        <v>-6.99</v>
      </c>
      <c r="E761" s="31">
        <v>30.07</v>
      </c>
      <c r="F761" s="31">
        <v>-31.14</v>
      </c>
      <c r="G761" s="31">
        <v>26</v>
      </c>
      <c r="H761" s="31"/>
      <c r="I761" s="31">
        <v>-6.47</v>
      </c>
      <c r="J761" s="31">
        <v>-21.97</v>
      </c>
      <c r="K761" s="31">
        <v>-11.4</v>
      </c>
      <c r="L761" s="31">
        <v>-33.81</v>
      </c>
      <c r="M761" s="31">
        <v>-17.13</v>
      </c>
      <c r="N761" s="31"/>
      <c r="O761" s="33">
        <v>126359</v>
      </c>
      <c r="P761" s="31">
        <v>117524</v>
      </c>
      <c r="Q761" s="31">
        <v>152862</v>
      </c>
      <c r="R761" s="31">
        <v>105266</v>
      </c>
      <c r="S761" s="31">
        <v>132632</v>
      </c>
      <c r="T761" s="31"/>
    </row>
    <row r="762" spans="1:20">
      <c r="A762" s="2" t="s">
        <v>787</v>
      </c>
      <c r="B762" s="31" t="s">
        <v>4581</v>
      </c>
      <c r="C762" s="31">
        <v>-14.29</v>
      </c>
      <c r="D762" s="31">
        <v>-7.55</v>
      </c>
      <c r="E762" s="31">
        <v>21.22</v>
      </c>
      <c r="F762" s="31">
        <v>-10.19</v>
      </c>
      <c r="G762" s="31">
        <v>-1.03</v>
      </c>
      <c r="H762" s="31"/>
      <c r="I762" s="31">
        <v>-2.7</v>
      </c>
      <c r="J762" s="31">
        <v>-17.75</v>
      </c>
      <c r="K762" s="31">
        <v>5.89</v>
      </c>
      <c r="L762" s="31">
        <v>-2.29</v>
      </c>
      <c r="M762" s="31">
        <v>-13.66</v>
      </c>
      <c r="N762" s="31"/>
      <c r="O762" s="33">
        <v>70900</v>
      </c>
      <c r="P762" s="31">
        <v>65548</v>
      </c>
      <c r="Q762" s="31">
        <v>79456</v>
      </c>
      <c r="R762" s="31">
        <v>71357</v>
      </c>
      <c r="S762" s="31">
        <v>70623</v>
      </c>
      <c r="T762" s="31"/>
    </row>
    <row r="763" spans="1:20">
      <c r="A763" s="2" t="s">
        <v>788</v>
      </c>
      <c r="B763" s="31" t="s">
        <v>4582</v>
      </c>
      <c r="C763" s="31">
        <v>-11.98</v>
      </c>
      <c r="D763" s="31">
        <v>-13.48</v>
      </c>
      <c r="E763" s="31">
        <v>20.69</v>
      </c>
      <c r="F763" s="31">
        <v>1.57</v>
      </c>
      <c r="G763" s="31">
        <v>0.28000000000000003</v>
      </c>
      <c r="H763" s="31"/>
      <c r="I763" s="31">
        <v>41.58</v>
      </c>
      <c r="J763" s="31">
        <v>58.52</v>
      </c>
      <c r="K763" s="31">
        <v>20.9</v>
      </c>
      <c r="L763" s="31">
        <v>22.4</v>
      </c>
      <c r="M763" s="31">
        <v>36.119999999999997</v>
      </c>
      <c r="N763" s="31"/>
      <c r="O763" s="33">
        <v>38323</v>
      </c>
      <c r="P763" s="31">
        <v>33156</v>
      </c>
      <c r="Q763" s="31">
        <v>40017</v>
      </c>
      <c r="R763" s="31">
        <v>40647</v>
      </c>
      <c r="S763" s="31">
        <v>40761</v>
      </c>
      <c r="T763" s="31"/>
    </row>
    <row r="764" spans="1:20">
      <c r="A764" s="2" t="s">
        <v>789</v>
      </c>
      <c r="B764" s="31" t="s">
        <v>4583</v>
      </c>
      <c r="C764" s="31">
        <v>30.54</v>
      </c>
      <c r="D764" s="31">
        <v>2.85</v>
      </c>
      <c r="E764" s="31">
        <v>5.93</v>
      </c>
      <c r="F764" s="31">
        <v>20.62</v>
      </c>
      <c r="G764" s="31">
        <v>-10.78</v>
      </c>
      <c r="H764" s="31"/>
      <c r="I764" s="31">
        <v>104.86</v>
      </c>
      <c r="J764" s="31">
        <v>150.6</v>
      </c>
      <c r="K764" s="31">
        <v>114.22</v>
      </c>
      <c r="L764" s="31">
        <v>75.680000000000007</v>
      </c>
      <c r="M764" s="31">
        <v>107.78</v>
      </c>
      <c r="N764" s="31"/>
      <c r="O764" s="33">
        <v>3612747</v>
      </c>
      <c r="P764" s="31">
        <v>3715719</v>
      </c>
      <c r="Q764" s="31">
        <v>3936093</v>
      </c>
      <c r="R764" s="31">
        <v>4747837</v>
      </c>
      <c r="S764" s="31">
        <v>4235842</v>
      </c>
      <c r="T764" s="31"/>
    </row>
    <row r="765" spans="1:20">
      <c r="A765" s="2" t="s">
        <v>790</v>
      </c>
      <c r="B765" s="31" t="s">
        <v>4584</v>
      </c>
      <c r="C765" s="31">
        <v>-0.4</v>
      </c>
      <c r="D765" s="31">
        <v>2.97</v>
      </c>
      <c r="E765" s="31">
        <v>4.25</v>
      </c>
      <c r="F765" s="31">
        <v>16.41</v>
      </c>
      <c r="G765" s="31">
        <v>-19.079999999999998</v>
      </c>
      <c r="H765" s="31"/>
      <c r="I765" s="31">
        <v>7.67</v>
      </c>
      <c r="J765" s="31">
        <v>7.51</v>
      </c>
      <c r="K765" s="31">
        <v>1.4</v>
      </c>
      <c r="L765" s="31">
        <v>25.45</v>
      </c>
      <c r="M765" s="31">
        <v>11.17</v>
      </c>
      <c r="N765" s="31"/>
      <c r="O765" s="33">
        <v>102725</v>
      </c>
      <c r="P765" s="31">
        <v>105780</v>
      </c>
      <c r="Q765" s="31">
        <v>110275</v>
      </c>
      <c r="R765" s="31">
        <v>128371</v>
      </c>
      <c r="S765" s="31">
        <v>103875</v>
      </c>
      <c r="T765" s="31"/>
    </row>
    <row r="766" spans="1:20">
      <c r="A766" s="2" t="s">
        <v>791</v>
      </c>
      <c r="B766" s="31" t="s">
        <v>4585</v>
      </c>
      <c r="C766" s="31">
        <v>11.88</v>
      </c>
      <c r="D766" s="31">
        <v>-7.64</v>
      </c>
      <c r="E766" s="31">
        <v>-22.93</v>
      </c>
      <c r="F766" s="31">
        <v>-32.07</v>
      </c>
      <c r="G766" s="31">
        <v>-1.21</v>
      </c>
      <c r="H766" s="31"/>
      <c r="I766" s="31">
        <v>47.08</v>
      </c>
      <c r="J766" s="31">
        <v>32.18</v>
      </c>
      <c r="K766" s="31">
        <v>1.73</v>
      </c>
      <c r="L766" s="31">
        <v>9</v>
      </c>
      <c r="M766" s="31">
        <v>-5.08</v>
      </c>
      <c r="N766" s="31"/>
      <c r="O766" s="33">
        <v>466971</v>
      </c>
      <c r="P766" s="31">
        <v>431288</v>
      </c>
      <c r="Q766" s="31">
        <v>332394</v>
      </c>
      <c r="R766" s="31">
        <v>225799</v>
      </c>
      <c r="S766" s="31">
        <v>223070</v>
      </c>
      <c r="T766" s="31"/>
    </row>
    <row r="767" spans="1:20">
      <c r="A767" s="2" t="s">
        <v>792</v>
      </c>
      <c r="B767" s="31" t="s">
        <v>4586</v>
      </c>
      <c r="C767" s="31">
        <v>8.4700000000000006</v>
      </c>
      <c r="D767" s="31">
        <v>8.2899999999999991</v>
      </c>
      <c r="E767" s="31">
        <v>-9.6999999999999993</v>
      </c>
      <c r="F767" s="31">
        <v>25.49</v>
      </c>
      <c r="G767" s="31">
        <v>-5.0999999999999996</v>
      </c>
      <c r="H767" s="31"/>
      <c r="I767" s="31">
        <v>-19.100000000000001</v>
      </c>
      <c r="J767" s="31">
        <v>-19.170000000000002</v>
      </c>
      <c r="K767" s="31">
        <v>-19.809999999999999</v>
      </c>
      <c r="L767" s="31">
        <v>-3.99</v>
      </c>
      <c r="M767" s="31">
        <v>-8.52</v>
      </c>
      <c r="N767" s="31"/>
      <c r="O767" s="33">
        <v>645366</v>
      </c>
      <c r="P767" s="31">
        <v>698870</v>
      </c>
      <c r="Q767" s="31">
        <v>631105</v>
      </c>
      <c r="R767" s="31">
        <v>791973</v>
      </c>
      <c r="S767" s="31">
        <v>751552</v>
      </c>
      <c r="T767" s="31"/>
    </row>
    <row r="768" spans="1:20">
      <c r="A768" s="2" t="s">
        <v>793</v>
      </c>
      <c r="B768" s="31" t="s">
        <v>4587</v>
      </c>
      <c r="C768" s="31">
        <v>10.220000000000001</v>
      </c>
      <c r="D768" s="31">
        <v>-5.93</v>
      </c>
      <c r="E768" s="31">
        <v>4.0599999999999996</v>
      </c>
      <c r="F768" s="31">
        <v>12.65</v>
      </c>
      <c r="G768" s="31">
        <v>2.78</v>
      </c>
      <c r="H768" s="31"/>
      <c r="I768" s="31">
        <v>-15.16</v>
      </c>
      <c r="J768" s="31">
        <v>-28.97</v>
      </c>
      <c r="K768" s="31">
        <v>-15.73</v>
      </c>
      <c r="L768" s="31">
        <v>-22.42</v>
      </c>
      <c r="M768" s="31">
        <v>-6.91</v>
      </c>
      <c r="N768" s="31"/>
      <c r="O768" s="33">
        <v>556189</v>
      </c>
      <c r="P768" s="31">
        <v>523198</v>
      </c>
      <c r="Q768" s="31">
        <v>544459</v>
      </c>
      <c r="R768" s="31">
        <v>613332</v>
      </c>
      <c r="S768" s="31">
        <v>630376</v>
      </c>
      <c r="T768" s="31"/>
    </row>
    <row r="769" spans="1:20">
      <c r="A769" s="2" t="s">
        <v>794</v>
      </c>
      <c r="B769" s="31" t="s">
        <v>4588</v>
      </c>
      <c r="C769" s="31">
        <v>1.87</v>
      </c>
      <c r="D769" s="31">
        <v>7.56</v>
      </c>
      <c r="E769" s="31">
        <v>-28.3</v>
      </c>
      <c r="F769" s="31">
        <v>-14.51</v>
      </c>
      <c r="G769" s="31">
        <v>-45.09</v>
      </c>
      <c r="H769" s="31"/>
      <c r="I769" s="31">
        <v>2.4300000000000002</v>
      </c>
      <c r="J769" s="31">
        <v>-9.7200000000000006</v>
      </c>
      <c r="K769" s="31">
        <v>-35.68</v>
      </c>
      <c r="L769" s="31">
        <v>-55.82</v>
      </c>
      <c r="M769" s="31">
        <v>-7.88</v>
      </c>
      <c r="N769" s="31"/>
      <c r="O769" s="33">
        <v>171669</v>
      </c>
      <c r="P769" s="31">
        <v>184647</v>
      </c>
      <c r="Q769" s="31">
        <v>132401</v>
      </c>
      <c r="R769" s="31">
        <v>113191</v>
      </c>
      <c r="S769" s="31">
        <v>62153</v>
      </c>
      <c r="T769" s="31"/>
    </row>
    <row r="770" spans="1:20">
      <c r="A770" s="2" t="s">
        <v>795</v>
      </c>
      <c r="B770" s="31" t="s">
        <v>4589</v>
      </c>
      <c r="C770" s="31">
        <v>-33.619999999999997</v>
      </c>
      <c r="D770" s="31">
        <v>3.19</v>
      </c>
      <c r="E770" s="31">
        <v>-29.4</v>
      </c>
      <c r="F770" s="31">
        <v>23.29</v>
      </c>
      <c r="G770" s="31">
        <v>1.69</v>
      </c>
      <c r="H770" s="31"/>
      <c r="I770" s="31">
        <v>-28.33</v>
      </c>
      <c r="J770" s="31">
        <v>-8.85</v>
      </c>
      <c r="K770" s="31">
        <v>-31.22</v>
      </c>
      <c r="L770" s="31">
        <v>-28.6</v>
      </c>
      <c r="M770" s="31">
        <v>-17.5</v>
      </c>
      <c r="N770" s="31"/>
      <c r="O770" s="33">
        <v>132080</v>
      </c>
      <c r="P770" s="31">
        <v>136296</v>
      </c>
      <c r="Q770" s="31">
        <v>96231</v>
      </c>
      <c r="R770" s="31">
        <v>118644</v>
      </c>
      <c r="S770" s="31">
        <v>120646</v>
      </c>
      <c r="T770" s="31"/>
    </row>
    <row r="771" spans="1:20">
      <c r="A771" s="2" t="s">
        <v>796</v>
      </c>
      <c r="B771" s="31" t="s">
        <v>4590</v>
      </c>
      <c r="C771" s="31">
        <v>-4.83</v>
      </c>
      <c r="D771" s="31">
        <v>-63.4</v>
      </c>
      <c r="E771" s="31">
        <v>-35.590000000000003</v>
      </c>
      <c r="F771" s="31">
        <v>28.17</v>
      </c>
      <c r="G771" s="31">
        <v>-8.18</v>
      </c>
      <c r="H771" s="31"/>
      <c r="I771" s="31">
        <v>-17.52</v>
      </c>
      <c r="J771" s="31">
        <v>156.51</v>
      </c>
      <c r="K771" s="31">
        <v>-77.78</v>
      </c>
      <c r="L771" s="31">
        <v>-94.31</v>
      </c>
      <c r="M771" s="31">
        <v>-23.6</v>
      </c>
      <c r="N771" s="31"/>
      <c r="O771" s="33">
        <v>9910</v>
      </c>
      <c r="P771" s="31">
        <v>3627</v>
      </c>
      <c r="Q771" s="31">
        <v>2336</v>
      </c>
      <c r="R771" s="31">
        <v>2994</v>
      </c>
      <c r="S771" s="31">
        <v>2749</v>
      </c>
      <c r="T771" s="31"/>
    </row>
    <row r="772" spans="1:20">
      <c r="A772" s="2" t="s">
        <v>797</v>
      </c>
      <c r="B772" s="31" t="s">
        <v>4591</v>
      </c>
      <c r="C772" s="31">
        <v>-2.91</v>
      </c>
      <c r="D772" s="31">
        <v>1.82</v>
      </c>
      <c r="E772" s="31">
        <v>2.92</v>
      </c>
      <c r="F772" s="31">
        <v>1.28</v>
      </c>
      <c r="G772" s="31">
        <v>0.89</v>
      </c>
      <c r="H772" s="31"/>
      <c r="I772" s="31">
        <v>-5.9</v>
      </c>
      <c r="J772" s="31">
        <v>-0.63</v>
      </c>
      <c r="K772" s="31">
        <v>-2.93</v>
      </c>
      <c r="L772" s="31">
        <v>4.1500000000000004</v>
      </c>
      <c r="M772" s="31">
        <v>4.62</v>
      </c>
      <c r="N772" s="31"/>
      <c r="O772" s="33">
        <v>49209</v>
      </c>
      <c r="P772" s="31">
        <v>50106</v>
      </c>
      <c r="Q772" s="31">
        <v>51568</v>
      </c>
      <c r="R772" s="31">
        <v>52230</v>
      </c>
      <c r="S772" s="31">
        <v>52696</v>
      </c>
      <c r="T772" s="31"/>
    </row>
    <row r="773" spans="1:20">
      <c r="A773" s="2" t="s">
        <v>798</v>
      </c>
      <c r="B773" s="31" t="s">
        <v>4592</v>
      </c>
      <c r="C773" s="31">
        <v>16.48</v>
      </c>
      <c r="D773" s="31">
        <v>-5.68</v>
      </c>
      <c r="E773" s="31">
        <v>-19.8</v>
      </c>
      <c r="F773" s="31">
        <v>15.98</v>
      </c>
      <c r="G773" s="31">
        <v>-0.68</v>
      </c>
      <c r="H773" s="31"/>
      <c r="I773" s="31">
        <v>24.7</v>
      </c>
      <c r="J773" s="31">
        <v>13.4</v>
      </c>
      <c r="K773" s="31">
        <v>6.65</v>
      </c>
      <c r="L773" s="31">
        <v>5.46</v>
      </c>
      <c r="M773" s="31">
        <v>21</v>
      </c>
      <c r="N773" s="31"/>
      <c r="O773" s="33">
        <v>826730</v>
      </c>
      <c r="P773" s="31">
        <v>779802</v>
      </c>
      <c r="Q773" s="31">
        <v>625410</v>
      </c>
      <c r="R773" s="31">
        <v>725337</v>
      </c>
      <c r="S773" s="31">
        <v>720418</v>
      </c>
      <c r="T773" s="31"/>
    </row>
    <row r="774" spans="1:20">
      <c r="A774" s="2" t="s">
        <v>799</v>
      </c>
      <c r="B774" s="31" t="s">
        <v>4593</v>
      </c>
      <c r="C774" s="31">
        <v>6.25</v>
      </c>
      <c r="D774" s="31">
        <v>-8.33</v>
      </c>
      <c r="E774" s="31">
        <v>-5.95</v>
      </c>
      <c r="F774" s="31">
        <v>25.18</v>
      </c>
      <c r="G774" s="31">
        <v>3.28</v>
      </c>
      <c r="H774" s="31"/>
      <c r="I774" s="31">
        <v>2.7</v>
      </c>
      <c r="J774" s="31">
        <v>7.76</v>
      </c>
      <c r="K774" s="31">
        <v>-8.9499999999999993</v>
      </c>
      <c r="L774" s="31">
        <v>19.22</v>
      </c>
      <c r="M774" s="31">
        <v>18.63</v>
      </c>
      <c r="N774" s="31"/>
      <c r="O774" s="33">
        <v>19861192</v>
      </c>
      <c r="P774" s="31">
        <v>18207371</v>
      </c>
      <c r="Q774" s="31">
        <v>17124257</v>
      </c>
      <c r="R774" s="31">
        <v>21436343</v>
      </c>
      <c r="S774" s="31">
        <v>22139342</v>
      </c>
      <c r="T774" s="31"/>
    </row>
    <row r="775" spans="1:20">
      <c r="A775" s="2" t="s">
        <v>800</v>
      </c>
      <c r="B775" s="31" t="s">
        <v>4594</v>
      </c>
      <c r="C775" s="31">
        <v>-1.87</v>
      </c>
      <c r="D775" s="31">
        <v>-18.77</v>
      </c>
      <c r="E775" s="31">
        <v>-0.53</v>
      </c>
      <c r="F775" s="31">
        <v>-11.66</v>
      </c>
      <c r="G775" s="31">
        <v>13.41</v>
      </c>
      <c r="H775" s="31"/>
      <c r="I775" s="31">
        <v>2.0099999999999998</v>
      </c>
      <c r="J775" s="31">
        <v>-14.7</v>
      </c>
      <c r="K775" s="31">
        <v>-8.98</v>
      </c>
      <c r="L775" s="31">
        <v>-3.26</v>
      </c>
      <c r="M775" s="31">
        <v>21.52</v>
      </c>
      <c r="N775" s="31"/>
      <c r="O775" s="33">
        <v>907706</v>
      </c>
      <c r="P775" s="31">
        <v>737326</v>
      </c>
      <c r="Q775" s="31">
        <v>733412</v>
      </c>
      <c r="R775" s="31">
        <v>647929</v>
      </c>
      <c r="S775" s="31">
        <v>734807</v>
      </c>
      <c r="T775" s="31"/>
    </row>
    <row r="776" spans="1:20">
      <c r="A776" s="2" t="s">
        <v>801</v>
      </c>
      <c r="B776" s="31" t="s">
        <v>4595</v>
      </c>
      <c r="C776" s="31">
        <v>-2.52</v>
      </c>
      <c r="D776" s="31">
        <v>-0.79</v>
      </c>
      <c r="E776" s="31">
        <v>1.4</v>
      </c>
      <c r="F776" s="31">
        <v>2.94</v>
      </c>
      <c r="G776" s="31">
        <v>1.6</v>
      </c>
      <c r="H776" s="31"/>
      <c r="I776" s="31">
        <v>6.66</v>
      </c>
      <c r="J776" s="31">
        <v>0.61</v>
      </c>
      <c r="K776" s="31">
        <v>-21.38</v>
      </c>
      <c r="L776" s="31">
        <v>-5.99</v>
      </c>
      <c r="M776" s="31">
        <v>2.72</v>
      </c>
      <c r="N776" s="31"/>
      <c r="O776" s="33">
        <v>369384</v>
      </c>
      <c r="P776" s="31">
        <v>366449</v>
      </c>
      <c r="Q776" s="31">
        <v>371570</v>
      </c>
      <c r="R776" s="31">
        <v>382512</v>
      </c>
      <c r="S776" s="31">
        <v>388635</v>
      </c>
      <c r="T776" s="31"/>
    </row>
    <row r="777" spans="1:20">
      <c r="A777" s="2" t="s">
        <v>802</v>
      </c>
      <c r="B777" s="31" t="s">
        <v>4596</v>
      </c>
      <c r="C777" s="31">
        <v>34.39</v>
      </c>
      <c r="D777" s="31">
        <v>-0.05</v>
      </c>
      <c r="E777" s="31">
        <v>11.24</v>
      </c>
      <c r="F777" s="31">
        <v>-21.75</v>
      </c>
      <c r="G777" s="31">
        <v>18.47</v>
      </c>
      <c r="H777" s="31"/>
      <c r="I777" s="31">
        <v>-79.64</v>
      </c>
      <c r="J777" s="31">
        <v>-92.35</v>
      </c>
      <c r="K777" s="31">
        <v>-44.61</v>
      </c>
      <c r="L777" s="31">
        <v>-28.01</v>
      </c>
      <c r="M777" s="31">
        <v>-1.97</v>
      </c>
      <c r="N777" s="31"/>
      <c r="O777" s="33">
        <v>82922</v>
      </c>
      <c r="P777" s="31">
        <v>82884</v>
      </c>
      <c r="Q777" s="31">
        <v>92201</v>
      </c>
      <c r="R777" s="31">
        <v>72144</v>
      </c>
      <c r="S777" s="31">
        <v>85470</v>
      </c>
      <c r="T777" s="31"/>
    </row>
    <row r="778" spans="1:20">
      <c r="A778" s="2" t="s">
        <v>803</v>
      </c>
      <c r="B778" s="31" t="s">
        <v>4597</v>
      </c>
      <c r="C778" s="31">
        <v>5.58</v>
      </c>
      <c r="D778" s="31">
        <v>-30.84</v>
      </c>
      <c r="E778" s="31">
        <v>10.29</v>
      </c>
      <c r="F778" s="31">
        <v>21.02</v>
      </c>
      <c r="G778" s="31">
        <v>-34.5</v>
      </c>
      <c r="H778" s="31"/>
      <c r="I778" s="31">
        <v>7.1</v>
      </c>
      <c r="J778" s="31">
        <v>-9.26</v>
      </c>
      <c r="K778" s="31">
        <v>-4.4000000000000004</v>
      </c>
      <c r="L778" s="31">
        <v>-33.06</v>
      </c>
      <c r="M778" s="31">
        <v>-9.2799999999999994</v>
      </c>
      <c r="N778" s="31"/>
      <c r="O778" s="33">
        <v>26878</v>
      </c>
      <c r="P778" s="31">
        <v>18590</v>
      </c>
      <c r="Q778" s="31">
        <v>20502</v>
      </c>
      <c r="R778" s="31">
        <v>24811</v>
      </c>
      <c r="S778" s="31">
        <v>16251</v>
      </c>
      <c r="T778" s="31"/>
    </row>
    <row r="779" spans="1:20">
      <c r="A779" s="2" t="s">
        <v>804</v>
      </c>
      <c r="B779" s="31" t="s">
        <v>4598</v>
      </c>
      <c r="C779" s="31">
        <v>15.01</v>
      </c>
      <c r="D779" s="31">
        <v>19.64</v>
      </c>
      <c r="E779" s="31">
        <v>24.67</v>
      </c>
      <c r="F779" s="31">
        <v>12.38</v>
      </c>
      <c r="G779" s="31">
        <v>15.25</v>
      </c>
      <c r="H779" s="31">
        <v>-12.83</v>
      </c>
      <c r="I779" s="31">
        <v>-10.55</v>
      </c>
      <c r="J779" s="31">
        <v>21.11</v>
      </c>
      <c r="K779" s="31">
        <v>47.4</v>
      </c>
      <c r="L779" s="31">
        <v>38.46</v>
      </c>
      <c r="M779" s="31">
        <v>112.56</v>
      </c>
      <c r="N779" s="31">
        <v>57.06</v>
      </c>
      <c r="O779" s="33">
        <v>191217</v>
      </c>
      <c r="P779" s="31">
        <v>228770</v>
      </c>
      <c r="Q779" s="31">
        <v>285198</v>
      </c>
      <c r="R779" s="31">
        <v>320502</v>
      </c>
      <c r="S779" s="31">
        <v>369392</v>
      </c>
      <c r="T779" s="31">
        <v>321988</v>
      </c>
    </row>
    <row r="780" spans="1:20">
      <c r="A780" s="2" t="s">
        <v>805</v>
      </c>
      <c r="B780" s="31" t="s">
        <v>4599</v>
      </c>
      <c r="C780" s="31">
        <v>33.26</v>
      </c>
      <c r="D780" s="31">
        <v>-11.88</v>
      </c>
      <c r="E780" s="31">
        <v>-8.93</v>
      </c>
      <c r="F780" s="31">
        <v>13.77</v>
      </c>
      <c r="G780" s="31">
        <v>-5.82</v>
      </c>
      <c r="H780" s="31"/>
      <c r="I780" s="31">
        <v>20.52</v>
      </c>
      <c r="J780" s="31">
        <v>15.85</v>
      </c>
      <c r="K780" s="31">
        <v>-6.36</v>
      </c>
      <c r="L780" s="31">
        <v>-16.91</v>
      </c>
      <c r="M780" s="31">
        <v>-26.87</v>
      </c>
      <c r="N780" s="31"/>
      <c r="O780" s="33">
        <v>79935</v>
      </c>
      <c r="P780" s="31">
        <v>70439</v>
      </c>
      <c r="Q780" s="31">
        <v>64147</v>
      </c>
      <c r="R780" s="31">
        <v>72981</v>
      </c>
      <c r="S780" s="31">
        <v>68735</v>
      </c>
      <c r="T780" s="31"/>
    </row>
    <row r="781" spans="1:20">
      <c r="A781" s="2" t="s">
        <v>806</v>
      </c>
      <c r="B781" s="31" t="s">
        <v>4600</v>
      </c>
      <c r="C781" s="31">
        <v>-9.89</v>
      </c>
      <c r="D781" s="31">
        <v>-4.78</v>
      </c>
      <c r="E781" s="31">
        <v>-26.37</v>
      </c>
      <c r="F781" s="31">
        <v>43.76</v>
      </c>
      <c r="G781" s="31">
        <v>-7.24</v>
      </c>
      <c r="H781" s="31"/>
      <c r="I781" s="31">
        <v>-13.62</v>
      </c>
      <c r="J781" s="31">
        <v>-12.12</v>
      </c>
      <c r="K781" s="31">
        <v>-13.74</v>
      </c>
      <c r="L781" s="31">
        <v>43.51</v>
      </c>
      <c r="M781" s="31">
        <v>19.12</v>
      </c>
      <c r="N781" s="31"/>
      <c r="O781" s="33">
        <v>80400</v>
      </c>
      <c r="P781" s="31">
        <v>76558</v>
      </c>
      <c r="Q781" s="31">
        <v>56367</v>
      </c>
      <c r="R781" s="31">
        <v>81035</v>
      </c>
      <c r="S781" s="31">
        <v>75171</v>
      </c>
      <c r="T781" s="31"/>
    </row>
    <row r="782" spans="1:20">
      <c r="A782" s="2" t="s">
        <v>807</v>
      </c>
      <c r="B782" s="31" t="s">
        <v>4601</v>
      </c>
      <c r="C782" s="31">
        <v>15.45</v>
      </c>
      <c r="D782" s="31">
        <v>72.540000000000006</v>
      </c>
      <c r="E782" s="31">
        <v>-29.56</v>
      </c>
      <c r="F782" s="31">
        <v>87.94</v>
      </c>
      <c r="G782" s="31">
        <v>-56.24</v>
      </c>
      <c r="H782" s="31"/>
      <c r="I782" s="31">
        <v>-53.22</v>
      </c>
      <c r="J782" s="31">
        <v>409.82</v>
      </c>
      <c r="K782" s="31">
        <v>-14.8</v>
      </c>
      <c r="L782" s="31">
        <v>48.22</v>
      </c>
      <c r="M782" s="31">
        <v>28.17</v>
      </c>
      <c r="N782" s="31"/>
      <c r="O782" s="33">
        <v>97378</v>
      </c>
      <c r="P782" s="31">
        <v>168016</v>
      </c>
      <c r="Q782" s="31">
        <v>118348</v>
      </c>
      <c r="R782" s="31">
        <v>222428</v>
      </c>
      <c r="S782" s="31">
        <v>97333</v>
      </c>
      <c r="T782" s="31"/>
    </row>
    <row r="783" spans="1:20">
      <c r="A783" s="2" t="s">
        <v>808</v>
      </c>
      <c r="B783" s="31" t="s">
        <v>4602</v>
      </c>
      <c r="C783" s="31">
        <v>11.61</v>
      </c>
      <c r="D783" s="31">
        <v>42.57</v>
      </c>
      <c r="E783" s="31">
        <v>-11.53</v>
      </c>
      <c r="F783" s="31">
        <v>46.55</v>
      </c>
      <c r="G783" s="31">
        <v>-72.33</v>
      </c>
      <c r="H783" s="31"/>
      <c r="I783" s="31">
        <v>-11.94</v>
      </c>
      <c r="J783" s="31">
        <v>-23.03</v>
      </c>
      <c r="K783" s="31">
        <v>-44.05</v>
      </c>
      <c r="L783" s="31">
        <v>-22.06</v>
      </c>
      <c r="M783" s="31">
        <v>-63.57</v>
      </c>
      <c r="N783" s="31"/>
      <c r="O783" s="33">
        <v>23453</v>
      </c>
      <c r="P783" s="31">
        <v>33437</v>
      </c>
      <c r="Q783" s="31">
        <v>29581</v>
      </c>
      <c r="R783" s="31">
        <v>43350</v>
      </c>
      <c r="S783" s="31">
        <v>11993</v>
      </c>
      <c r="T783" s="31"/>
    </row>
    <row r="784" spans="1:20">
      <c r="A784" s="2" t="s">
        <v>809</v>
      </c>
      <c r="B784" s="31" t="s">
        <v>4603</v>
      </c>
      <c r="C784" s="31">
        <v>3.21</v>
      </c>
      <c r="D784" s="31">
        <v>-15.37</v>
      </c>
      <c r="E784" s="31">
        <v>10.89</v>
      </c>
      <c r="F784" s="31">
        <v>-3.3</v>
      </c>
      <c r="G784" s="31">
        <v>15.08</v>
      </c>
      <c r="H784" s="31"/>
      <c r="I784" s="31">
        <v>3.45</v>
      </c>
      <c r="J784" s="31">
        <v>-18.71</v>
      </c>
      <c r="K784" s="31">
        <v>-0.46</v>
      </c>
      <c r="L784" s="31">
        <v>-7.9</v>
      </c>
      <c r="M784" s="31">
        <v>1.4</v>
      </c>
      <c r="N784" s="31"/>
      <c r="O784" s="33">
        <v>464805</v>
      </c>
      <c r="P784" s="31">
        <v>393385</v>
      </c>
      <c r="Q784" s="31">
        <v>436205</v>
      </c>
      <c r="R784" s="31">
        <v>421804</v>
      </c>
      <c r="S784" s="31">
        <v>485422</v>
      </c>
      <c r="T784" s="31"/>
    </row>
    <row r="785" spans="1:20">
      <c r="A785" s="2" t="s">
        <v>810</v>
      </c>
      <c r="B785" s="31" t="s">
        <v>4604</v>
      </c>
      <c r="C785" s="31">
        <v>10.43</v>
      </c>
      <c r="D785" s="31">
        <v>-9.39</v>
      </c>
      <c r="E785" s="31">
        <v>11.14</v>
      </c>
      <c r="F785" s="31">
        <v>8.6</v>
      </c>
      <c r="G785" s="31">
        <v>-10.52</v>
      </c>
      <c r="H785" s="31"/>
      <c r="I785" s="31">
        <v>-3.54</v>
      </c>
      <c r="J785" s="31">
        <v>-3.04</v>
      </c>
      <c r="K785" s="31">
        <v>5.8</v>
      </c>
      <c r="L785" s="31">
        <v>0.28999999999999998</v>
      </c>
      <c r="M785" s="31">
        <v>13.02</v>
      </c>
      <c r="N785" s="31"/>
      <c r="O785" s="33">
        <v>228444</v>
      </c>
      <c r="P785" s="31">
        <v>206982</v>
      </c>
      <c r="Q785" s="31">
        <v>230030</v>
      </c>
      <c r="R785" s="31">
        <v>249811</v>
      </c>
      <c r="S785" s="31">
        <v>223542</v>
      </c>
      <c r="T785" s="31"/>
    </row>
    <row r="786" spans="1:20">
      <c r="A786" s="2" t="s">
        <v>811</v>
      </c>
      <c r="B786" s="31" t="s">
        <v>4605</v>
      </c>
      <c r="C786" s="31">
        <v>-20.14</v>
      </c>
      <c r="D786" s="31">
        <v>-9.9700000000000006</v>
      </c>
      <c r="E786" s="31">
        <v>47.08</v>
      </c>
      <c r="F786" s="31">
        <v>29.97</v>
      </c>
      <c r="G786" s="31">
        <v>27.2</v>
      </c>
      <c r="H786" s="31"/>
      <c r="I786" s="31">
        <v>-1.89</v>
      </c>
      <c r="J786" s="31">
        <v>-30.16</v>
      </c>
      <c r="K786" s="31">
        <v>-11.38</v>
      </c>
      <c r="L786" s="31">
        <v>18.64</v>
      </c>
      <c r="M786" s="31">
        <v>30.65</v>
      </c>
      <c r="N786" s="31"/>
      <c r="O786" s="33">
        <v>46851</v>
      </c>
      <c r="P786" s="31">
        <v>42178</v>
      </c>
      <c r="Q786" s="31">
        <v>62034</v>
      </c>
      <c r="R786" s="31">
        <v>80628</v>
      </c>
      <c r="S786" s="31">
        <v>102558</v>
      </c>
      <c r="T786" s="31"/>
    </row>
    <row r="787" spans="1:20">
      <c r="A787" s="2" t="s">
        <v>812</v>
      </c>
      <c r="B787" s="31" t="s">
        <v>4606</v>
      </c>
      <c r="C787" s="31">
        <v>49.99</v>
      </c>
      <c r="D787" s="31">
        <v>-13.17</v>
      </c>
      <c r="E787" s="31">
        <v>-9.59</v>
      </c>
      <c r="F787" s="31">
        <v>24.2</v>
      </c>
      <c r="G787" s="31">
        <v>5.87</v>
      </c>
      <c r="H787" s="31">
        <v>-37.99</v>
      </c>
      <c r="I787" s="31">
        <v>-31.08</v>
      </c>
      <c r="J787" s="31">
        <v>3.35</v>
      </c>
      <c r="K787" s="31">
        <v>-14.78</v>
      </c>
      <c r="L787" s="31">
        <v>-7.61</v>
      </c>
      <c r="M787" s="31">
        <v>20.34</v>
      </c>
      <c r="N787" s="31">
        <v>-25.34</v>
      </c>
      <c r="O787" s="33">
        <v>175333</v>
      </c>
      <c r="P787" s="31">
        <v>152236</v>
      </c>
      <c r="Q787" s="31">
        <v>137636</v>
      </c>
      <c r="R787" s="31">
        <v>170948</v>
      </c>
      <c r="S787" s="31">
        <v>180980</v>
      </c>
      <c r="T787" s="31">
        <v>112221</v>
      </c>
    </row>
    <row r="788" spans="1:20">
      <c r="A788" s="2" t="s">
        <v>813</v>
      </c>
      <c r="B788" s="31" t="s">
        <v>4607</v>
      </c>
      <c r="C788" s="31">
        <v>24497.5</v>
      </c>
      <c r="D788" s="31">
        <v>1167.3800000000001</v>
      </c>
      <c r="E788" s="31">
        <v>227.35</v>
      </c>
      <c r="F788" s="31">
        <v>-68.59</v>
      </c>
      <c r="G788" s="31">
        <v>36.44</v>
      </c>
      <c r="H788" s="31"/>
      <c r="I788" s="31">
        <v>240.21</v>
      </c>
      <c r="J788" s="31">
        <v>3848.64</v>
      </c>
      <c r="K788" s="31">
        <v>1959.82</v>
      </c>
      <c r="L788" s="31">
        <v>-43.31</v>
      </c>
      <c r="M788" s="31">
        <v>-30.83</v>
      </c>
      <c r="N788" s="31"/>
      <c r="O788" s="33">
        <v>9839</v>
      </c>
      <c r="P788" s="31">
        <v>124698</v>
      </c>
      <c r="Q788" s="31">
        <v>408195</v>
      </c>
      <c r="R788" s="31">
        <v>128216</v>
      </c>
      <c r="S788" s="31">
        <v>174938</v>
      </c>
      <c r="T788" s="31"/>
    </row>
    <row r="789" spans="1:20">
      <c r="A789" s="2" t="s">
        <v>814</v>
      </c>
      <c r="B789" s="31" t="s">
        <v>4608</v>
      </c>
      <c r="C789" s="31">
        <v>38.54</v>
      </c>
      <c r="D789" s="31">
        <v>-26.87</v>
      </c>
      <c r="E789" s="31">
        <v>62.98</v>
      </c>
      <c r="F789" s="31">
        <v>-36.81</v>
      </c>
      <c r="G789" s="31">
        <v>72.010000000000005</v>
      </c>
      <c r="H789" s="31"/>
      <c r="I789" s="31">
        <v>150.74</v>
      </c>
      <c r="J789" s="31">
        <v>21.34</v>
      </c>
      <c r="K789" s="31">
        <v>75.64</v>
      </c>
      <c r="L789" s="31">
        <v>45.45</v>
      </c>
      <c r="M789" s="31">
        <v>40.76</v>
      </c>
      <c r="N789" s="31"/>
      <c r="O789" s="33">
        <v>5121166</v>
      </c>
      <c r="P789" s="31">
        <v>3745172</v>
      </c>
      <c r="Q789" s="31">
        <v>6103986</v>
      </c>
      <c r="R789" s="31">
        <v>3857282</v>
      </c>
      <c r="S789" s="31">
        <v>6635049</v>
      </c>
      <c r="T789" s="31"/>
    </row>
    <row r="790" spans="1:20">
      <c r="A790" s="2" t="s">
        <v>815</v>
      </c>
      <c r="B790" s="31" t="s">
        <v>4609</v>
      </c>
      <c r="C790" s="31">
        <v>-3.05</v>
      </c>
      <c r="D790" s="31">
        <v>30.78</v>
      </c>
      <c r="E790" s="31">
        <v>24.37</v>
      </c>
      <c r="F790" s="31">
        <v>-8.02</v>
      </c>
      <c r="G790" s="31">
        <v>-8.02</v>
      </c>
      <c r="H790" s="31"/>
      <c r="I790" s="31">
        <v>-25.66</v>
      </c>
      <c r="J790" s="31">
        <v>-10.01</v>
      </c>
      <c r="K790" s="31">
        <v>25.43</v>
      </c>
      <c r="L790" s="31">
        <v>1.31</v>
      </c>
      <c r="M790" s="31">
        <v>31.89</v>
      </c>
      <c r="N790" s="31"/>
      <c r="O790" s="33">
        <v>80095</v>
      </c>
      <c r="P790" s="31">
        <v>104747</v>
      </c>
      <c r="Q790" s="31">
        <v>130279</v>
      </c>
      <c r="R790" s="31">
        <v>119827</v>
      </c>
      <c r="S790" s="31">
        <v>110216</v>
      </c>
      <c r="T790" s="31"/>
    </row>
    <row r="791" spans="1:20">
      <c r="A791" s="2" t="s">
        <v>816</v>
      </c>
      <c r="B791" s="31" t="s">
        <v>4610</v>
      </c>
      <c r="C791" s="31">
        <v>6.94</v>
      </c>
      <c r="D791" s="31">
        <v>-23.81</v>
      </c>
      <c r="E791" s="31">
        <v>8.86</v>
      </c>
      <c r="F791" s="31">
        <v>14.23</v>
      </c>
      <c r="G791" s="31">
        <v>1.61</v>
      </c>
      <c r="H791" s="31"/>
      <c r="I791" s="31">
        <v>10.6</v>
      </c>
      <c r="J791" s="31">
        <v>-23.59</v>
      </c>
      <c r="K791" s="31">
        <v>-21.71</v>
      </c>
      <c r="L791" s="31">
        <v>8.5299999999999994</v>
      </c>
      <c r="M791" s="31">
        <v>38.950000000000003</v>
      </c>
      <c r="N791" s="31"/>
      <c r="O791" s="33">
        <v>29933</v>
      </c>
      <c r="P791" s="31">
        <v>22806</v>
      </c>
      <c r="Q791" s="31">
        <v>24826</v>
      </c>
      <c r="R791" s="31">
        <v>28358</v>
      </c>
      <c r="S791" s="31">
        <v>28815</v>
      </c>
      <c r="T791" s="31"/>
    </row>
    <row r="792" spans="1:20">
      <c r="A792" s="2" t="s">
        <v>817</v>
      </c>
      <c r="B792" s="31" t="s">
        <v>4611</v>
      </c>
      <c r="C792" s="31">
        <v>5.74</v>
      </c>
      <c r="D792" s="31">
        <v>8.7100000000000009</v>
      </c>
      <c r="E792" s="31">
        <v>4.8</v>
      </c>
      <c r="F792" s="31">
        <v>-2.68</v>
      </c>
      <c r="G792" s="31">
        <v>20.010000000000002</v>
      </c>
      <c r="H792" s="31"/>
      <c r="I792" s="31">
        <v>16.52</v>
      </c>
      <c r="J792" s="31">
        <v>7.59</v>
      </c>
      <c r="K792" s="31">
        <v>12.16</v>
      </c>
      <c r="L792" s="31">
        <v>-12.51</v>
      </c>
      <c r="M792" s="31">
        <v>58.99</v>
      </c>
      <c r="N792" s="31"/>
      <c r="O792" s="33">
        <v>100224</v>
      </c>
      <c r="P792" s="31">
        <v>108957</v>
      </c>
      <c r="Q792" s="31">
        <v>114186</v>
      </c>
      <c r="R792" s="31">
        <v>111127</v>
      </c>
      <c r="S792" s="31">
        <v>133359</v>
      </c>
      <c r="T792" s="31"/>
    </row>
    <row r="793" spans="1:20">
      <c r="A793" s="2" t="s">
        <v>818</v>
      </c>
      <c r="B793" s="31" t="s">
        <v>4612</v>
      </c>
      <c r="C793" s="31">
        <v>3320.91</v>
      </c>
      <c r="D793" s="31">
        <v>-98.83</v>
      </c>
      <c r="E793" s="31">
        <v>202.91</v>
      </c>
      <c r="F793" s="31">
        <v>662.74</v>
      </c>
      <c r="G793" s="31">
        <v>-87.38</v>
      </c>
      <c r="H793" s="31"/>
      <c r="I793" s="31">
        <v>230.8</v>
      </c>
      <c r="J793" s="31">
        <v>-74.569999999999993</v>
      </c>
      <c r="K793" s="31">
        <v>-69.36</v>
      </c>
      <c r="L793" s="31">
        <v>127.13</v>
      </c>
      <c r="M793" s="31">
        <v>301.67</v>
      </c>
      <c r="N793" s="31"/>
      <c r="O793" s="33">
        <v>35167</v>
      </c>
      <c r="P793" s="31">
        <v>412</v>
      </c>
      <c r="Q793" s="31">
        <v>1248</v>
      </c>
      <c r="R793" s="31">
        <v>9519</v>
      </c>
      <c r="S793" s="31">
        <v>1201</v>
      </c>
      <c r="T793" s="31"/>
    </row>
    <row r="794" spans="1:20">
      <c r="A794" s="2" t="s">
        <v>819</v>
      </c>
      <c r="B794" s="31" t="s">
        <v>4613</v>
      </c>
      <c r="C794" s="31">
        <v>8.3800000000000008</v>
      </c>
      <c r="D794" s="31">
        <v>35.1</v>
      </c>
      <c r="E794" s="31">
        <v>28.87</v>
      </c>
      <c r="F794" s="31">
        <v>1.22</v>
      </c>
      <c r="G794" s="31">
        <v>43.03</v>
      </c>
      <c r="H794" s="31"/>
      <c r="I794" s="31">
        <v>-10.06</v>
      </c>
      <c r="J794" s="31">
        <v>46.97</v>
      </c>
      <c r="K794" s="31">
        <v>14.65</v>
      </c>
      <c r="L794" s="31">
        <v>-1.87</v>
      </c>
      <c r="M794" s="31">
        <v>-21.05</v>
      </c>
      <c r="N794" s="31"/>
      <c r="O794" s="33">
        <v>67237</v>
      </c>
      <c r="P794" s="31">
        <v>90838</v>
      </c>
      <c r="Q794" s="31">
        <v>117063</v>
      </c>
      <c r="R794" s="31">
        <v>118496</v>
      </c>
      <c r="S794" s="31">
        <v>169484</v>
      </c>
      <c r="T794" s="31"/>
    </row>
    <row r="795" spans="1:20">
      <c r="A795" s="2" t="s">
        <v>820</v>
      </c>
      <c r="B795" s="31" t="s">
        <v>4614</v>
      </c>
      <c r="C795" s="31">
        <v>-84.59</v>
      </c>
      <c r="D795" s="31">
        <v>-36.6</v>
      </c>
      <c r="E795" s="31">
        <v>-12.93</v>
      </c>
      <c r="F795" s="31">
        <v>-15.58</v>
      </c>
      <c r="G795" s="31">
        <v>7.6</v>
      </c>
      <c r="H795" s="31"/>
      <c r="I795" s="31">
        <v>-31.57</v>
      </c>
      <c r="J795" s="31">
        <v>-16.579999999999998</v>
      </c>
      <c r="K795" s="31">
        <v>-40.08</v>
      </c>
      <c r="L795" s="31">
        <v>-9.6199999999999992</v>
      </c>
      <c r="M795" s="31">
        <v>-29.38</v>
      </c>
      <c r="N795" s="31"/>
      <c r="O795" s="33">
        <v>5929</v>
      </c>
      <c r="P795" s="31">
        <v>3759</v>
      </c>
      <c r="Q795" s="31">
        <v>3273</v>
      </c>
      <c r="R795" s="31">
        <v>2763</v>
      </c>
      <c r="S795" s="31">
        <v>2973</v>
      </c>
      <c r="T795" s="31"/>
    </row>
    <row r="796" spans="1:20">
      <c r="A796" s="2" t="s">
        <v>821</v>
      </c>
      <c r="B796" s="31" t="s">
        <v>4615</v>
      </c>
      <c r="C796" s="31">
        <v>26.49</v>
      </c>
      <c r="D796" s="31">
        <v>-7.93</v>
      </c>
      <c r="E796" s="31">
        <v>3.39</v>
      </c>
      <c r="F796" s="31">
        <v>10.039999999999999</v>
      </c>
      <c r="G796" s="31">
        <v>12.62</v>
      </c>
      <c r="H796" s="31"/>
      <c r="I796" s="31">
        <v>11.71</v>
      </c>
      <c r="J796" s="31">
        <v>13.96</v>
      </c>
      <c r="K796" s="31">
        <v>20.05</v>
      </c>
      <c r="L796" s="31">
        <v>16.649999999999999</v>
      </c>
      <c r="M796" s="31">
        <v>50.91</v>
      </c>
      <c r="N796" s="31"/>
      <c r="O796" s="33">
        <v>380132</v>
      </c>
      <c r="P796" s="31">
        <v>349976</v>
      </c>
      <c r="Q796" s="31">
        <v>361827</v>
      </c>
      <c r="R796" s="31">
        <v>398171</v>
      </c>
      <c r="S796" s="31">
        <v>448420</v>
      </c>
      <c r="T796" s="31"/>
    </row>
    <row r="797" spans="1:20">
      <c r="A797" s="2" t="s">
        <v>822</v>
      </c>
      <c r="B797" s="31" t="s">
        <v>4616</v>
      </c>
      <c r="C797" s="31">
        <v>7.04</v>
      </c>
      <c r="D797" s="31">
        <v>-13.09</v>
      </c>
      <c r="E797" s="31">
        <v>0.61</v>
      </c>
      <c r="F797" s="31">
        <v>-6.21</v>
      </c>
      <c r="G797" s="31">
        <v>5.28</v>
      </c>
      <c r="H797" s="31"/>
      <c r="I797" s="31">
        <v>-3.22</v>
      </c>
      <c r="J797" s="31">
        <v>-17.420000000000002</v>
      </c>
      <c r="K797" s="31">
        <v>-13.19</v>
      </c>
      <c r="L797" s="31">
        <v>-22.8</v>
      </c>
      <c r="M797" s="31">
        <v>9.61</v>
      </c>
      <c r="N797" s="31"/>
      <c r="O797" s="33">
        <v>128184</v>
      </c>
      <c r="P797" s="31">
        <v>111407</v>
      </c>
      <c r="Q797" s="31">
        <v>112085</v>
      </c>
      <c r="R797" s="31">
        <v>105127</v>
      </c>
      <c r="S797" s="31">
        <v>110682</v>
      </c>
      <c r="T797" s="31"/>
    </row>
    <row r="798" spans="1:20">
      <c r="A798" s="2" t="s">
        <v>823</v>
      </c>
      <c r="B798" s="31" t="s">
        <v>4617</v>
      </c>
      <c r="C798" s="31">
        <v>5.41</v>
      </c>
      <c r="D798" s="31">
        <v>5.43</v>
      </c>
      <c r="E798" s="31">
        <v>-1.96</v>
      </c>
      <c r="F798" s="31">
        <v>10.38</v>
      </c>
      <c r="G798" s="31">
        <v>43.99</v>
      </c>
      <c r="H798" s="31"/>
      <c r="I798" s="31">
        <v>97.08</v>
      </c>
      <c r="J798" s="31">
        <v>107.19</v>
      </c>
      <c r="K798" s="31">
        <v>101.42</v>
      </c>
      <c r="L798" s="31">
        <v>130.59</v>
      </c>
      <c r="M798" s="31">
        <v>151.6</v>
      </c>
      <c r="N798" s="31"/>
      <c r="O798" s="33">
        <v>886889</v>
      </c>
      <c r="P798" s="31">
        <v>935062</v>
      </c>
      <c r="Q798" s="31">
        <v>916708</v>
      </c>
      <c r="R798" s="31">
        <v>1011825</v>
      </c>
      <c r="S798" s="31">
        <v>1456934</v>
      </c>
      <c r="T798" s="31"/>
    </row>
    <row r="799" spans="1:20">
      <c r="A799" s="2" t="s">
        <v>824</v>
      </c>
      <c r="B799" s="31" t="s">
        <v>4618</v>
      </c>
      <c r="C799" s="31">
        <v>-37.46</v>
      </c>
      <c r="D799" s="31">
        <v>298.26</v>
      </c>
      <c r="E799" s="31">
        <v>-44.48</v>
      </c>
      <c r="F799" s="31">
        <v>-76.849999999999994</v>
      </c>
      <c r="G799" s="31">
        <v>733.65</v>
      </c>
      <c r="H799" s="31"/>
      <c r="I799" s="31">
        <v>52.7</v>
      </c>
      <c r="J799" s="31">
        <v>10.89</v>
      </c>
      <c r="K799" s="31">
        <v>7.25</v>
      </c>
      <c r="L799" s="31">
        <v>-36.94</v>
      </c>
      <c r="M799" s="31">
        <v>22.39</v>
      </c>
      <c r="N799" s="31"/>
      <c r="O799" s="33">
        <v>156346</v>
      </c>
      <c r="P799" s="31">
        <v>622668</v>
      </c>
      <c r="Q799" s="31">
        <v>345683</v>
      </c>
      <c r="R799" s="31">
        <v>80011</v>
      </c>
      <c r="S799" s="31">
        <v>667012</v>
      </c>
      <c r="T799" s="31"/>
    </row>
    <row r="800" spans="1:20">
      <c r="A800" s="2" t="s">
        <v>825</v>
      </c>
      <c r="B800" s="31" t="s">
        <v>4619</v>
      </c>
      <c r="C800" s="31">
        <v>14.84</v>
      </c>
      <c r="D800" s="31">
        <v>-6.51</v>
      </c>
      <c r="E800" s="31">
        <v>14.01</v>
      </c>
      <c r="F800" s="31">
        <v>13.03</v>
      </c>
      <c r="G800" s="31">
        <v>-0.77</v>
      </c>
      <c r="H800" s="31">
        <v>-37.36</v>
      </c>
      <c r="I800" s="31">
        <v>-13.9</v>
      </c>
      <c r="J800" s="31">
        <v>21.46</v>
      </c>
      <c r="K800" s="31">
        <v>59.99</v>
      </c>
      <c r="L800" s="31">
        <v>65.75</v>
      </c>
      <c r="M800" s="31">
        <v>80.39</v>
      </c>
      <c r="N800" s="31">
        <v>33.119999999999997</v>
      </c>
      <c r="O800" s="33">
        <v>179259</v>
      </c>
      <c r="P800" s="31">
        <v>167593</v>
      </c>
      <c r="Q800" s="31">
        <v>191069</v>
      </c>
      <c r="R800" s="31">
        <v>215968</v>
      </c>
      <c r="S800" s="31">
        <v>214315</v>
      </c>
      <c r="T800" s="31">
        <v>134239</v>
      </c>
    </row>
    <row r="801" spans="1:20">
      <c r="A801" s="2" t="s">
        <v>826</v>
      </c>
      <c r="B801" s="31" t="s">
        <v>4620</v>
      </c>
      <c r="C801" s="31">
        <v>-17.059999999999999</v>
      </c>
      <c r="D801" s="31">
        <v>30.98</v>
      </c>
      <c r="E801" s="31">
        <v>-2.99</v>
      </c>
      <c r="F801" s="31">
        <v>3.68</v>
      </c>
      <c r="G801" s="31">
        <v>7.65</v>
      </c>
      <c r="H801" s="31"/>
      <c r="I801" s="31">
        <v>-39.89</v>
      </c>
      <c r="J801" s="31">
        <v>-26.25</v>
      </c>
      <c r="K801" s="31">
        <v>-20.36</v>
      </c>
      <c r="L801" s="31">
        <v>-30.45</v>
      </c>
      <c r="M801" s="31">
        <v>-18.98</v>
      </c>
      <c r="N801" s="31"/>
      <c r="O801" s="33">
        <v>76366</v>
      </c>
      <c r="P801" s="31">
        <v>100026</v>
      </c>
      <c r="Q801" s="31">
        <v>97040</v>
      </c>
      <c r="R801" s="31">
        <v>100609</v>
      </c>
      <c r="S801" s="31">
        <v>108305</v>
      </c>
      <c r="T801" s="31"/>
    </row>
    <row r="802" spans="1:20">
      <c r="A802" s="2" t="s">
        <v>827</v>
      </c>
      <c r="B802" s="31" t="s">
        <v>4621</v>
      </c>
      <c r="C802" s="31">
        <v>1.56</v>
      </c>
      <c r="D802" s="31">
        <v>1.85</v>
      </c>
      <c r="E802" s="31">
        <v>1.57</v>
      </c>
      <c r="F802" s="31">
        <v>3.52</v>
      </c>
      <c r="G802" s="31">
        <v>-0.47</v>
      </c>
      <c r="H802" s="31"/>
      <c r="I802" s="31">
        <v>2.44</v>
      </c>
      <c r="J802" s="31">
        <v>9.4</v>
      </c>
      <c r="K802" s="31">
        <v>1.77</v>
      </c>
      <c r="L802" s="31">
        <v>3.82</v>
      </c>
      <c r="M802" s="31">
        <v>21.95</v>
      </c>
      <c r="N802" s="31"/>
      <c r="O802" s="33">
        <v>1046332</v>
      </c>
      <c r="P802" s="31">
        <v>1065711</v>
      </c>
      <c r="Q802" s="31">
        <v>1082448</v>
      </c>
      <c r="R802" s="31">
        <v>1120582</v>
      </c>
      <c r="S802" s="31">
        <v>1115282</v>
      </c>
      <c r="T802" s="31"/>
    </row>
    <row r="803" spans="1:20">
      <c r="A803" s="2" t="s">
        <v>828</v>
      </c>
      <c r="B803" s="31" t="s">
        <v>4622</v>
      </c>
      <c r="C803" s="31">
        <v>8.07</v>
      </c>
      <c r="D803" s="31">
        <v>-1.68</v>
      </c>
      <c r="E803" s="31">
        <v>3.14</v>
      </c>
      <c r="F803" s="31">
        <v>20.83</v>
      </c>
      <c r="G803" s="31">
        <v>-0.61</v>
      </c>
      <c r="H803" s="31"/>
      <c r="I803" s="31">
        <v>4.09</v>
      </c>
      <c r="J803" s="31">
        <v>2.95</v>
      </c>
      <c r="K803" s="31">
        <v>4.34</v>
      </c>
      <c r="L803" s="31">
        <v>29.02</v>
      </c>
      <c r="M803" s="31">
        <v>31.46</v>
      </c>
      <c r="N803" s="31"/>
      <c r="O803" s="33">
        <v>2890566</v>
      </c>
      <c r="P803" s="31">
        <v>2842092</v>
      </c>
      <c r="Q803" s="31">
        <v>2931350</v>
      </c>
      <c r="R803" s="31">
        <v>3541863</v>
      </c>
      <c r="S803" s="31">
        <v>3520081</v>
      </c>
      <c r="T803" s="31"/>
    </row>
    <row r="804" spans="1:20">
      <c r="A804" s="2" t="s">
        <v>829</v>
      </c>
      <c r="B804" s="31" t="s">
        <v>4623</v>
      </c>
      <c r="C804" s="31">
        <v>329.15</v>
      </c>
      <c r="D804" s="31">
        <v>-49.71</v>
      </c>
      <c r="E804" s="31">
        <v>173.67</v>
      </c>
      <c r="F804" s="31">
        <v>-28.51</v>
      </c>
      <c r="G804" s="31">
        <v>79.84</v>
      </c>
      <c r="H804" s="31"/>
      <c r="I804" s="31">
        <v>4028.15</v>
      </c>
      <c r="J804" s="31">
        <v>2519.4299999999998</v>
      </c>
      <c r="K804" s="31">
        <v>82.58</v>
      </c>
      <c r="L804" s="31">
        <v>959.75</v>
      </c>
      <c r="M804" s="31">
        <v>9477.2199999999993</v>
      </c>
      <c r="N804" s="31"/>
      <c r="O804" s="33">
        <v>85783</v>
      </c>
      <c r="P804" s="31">
        <v>43142</v>
      </c>
      <c r="Q804" s="31">
        <v>118066</v>
      </c>
      <c r="R804" s="31">
        <v>84409</v>
      </c>
      <c r="S804" s="31">
        <v>151799</v>
      </c>
      <c r="T804" s="31"/>
    </row>
    <row r="805" spans="1:20">
      <c r="A805" s="2" t="s">
        <v>830</v>
      </c>
      <c r="B805" s="31" t="s">
        <v>4624</v>
      </c>
      <c r="C805" s="31">
        <v>1.81</v>
      </c>
      <c r="D805" s="31">
        <v>12.92</v>
      </c>
      <c r="E805" s="31">
        <v>-11.64</v>
      </c>
      <c r="F805" s="31">
        <v>7.3</v>
      </c>
      <c r="G805" s="31">
        <v>9.2799999999999994</v>
      </c>
      <c r="H805" s="31"/>
      <c r="I805" s="31">
        <v>-9.6300000000000008</v>
      </c>
      <c r="J805" s="31">
        <v>-0.34</v>
      </c>
      <c r="K805" s="31">
        <v>7.71</v>
      </c>
      <c r="L805" s="31">
        <v>32.130000000000003</v>
      </c>
      <c r="M805" s="31">
        <v>26.15</v>
      </c>
      <c r="N805" s="31"/>
      <c r="O805" s="33">
        <v>233117</v>
      </c>
      <c r="P805" s="31">
        <v>263245</v>
      </c>
      <c r="Q805" s="31">
        <v>232609</v>
      </c>
      <c r="R805" s="31">
        <v>249581</v>
      </c>
      <c r="S805" s="31">
        <v>272735</v>
      </c>
      <c r="T805" s="31"/>
    </row>
    <row r="806" spans="1:20">
      <c r="A806" s="2" t="s">
        <v>831</v>
      </c>
      <c r="B806" s="31" t="s">
        <v>4625</v>
      </c>
      <c r="C806" s="31">
        <v>-13.39</v>
      </c>
      <c r="D806" s="31">
        <v>21.75</v>
      </c>
      <c r="E806" s="31">
        <v>5.89</v>
      </c>
      <c r="F806" s="31">
        <v>-20.67</v>
      </c>
      <c r="G806" s="31">
        <v>17.93</v>
      </c>
      <c r="H806" s="31"/>
      <c r="I806" s="31">
        <v>23.42</v>
      </c>
      <c r="J806" s="31">
        <v>22.74</v>
      </c>
      <c r="K806" s="31">
        <v>30</v>
      </c>
      <c r="L806" s="31">
        <v>9.6</v>
      </c>
      <c r="M806" s="31">
        <v>-9.6300000000000008</v>
      </c>
      <c r="N806" s="31"/>
      <c r="O806" s="33">
        <v>377769</v>
      </c>
      <c r="P806" s="31">
        <v>459930</v>
      </c>
      <c r="Q806" s="31">
        <v>486997</v>
      </c>
      <c r="R806" s="31">
        <v>386325</v>
      </c>
      <c r="S806" s="31">
        <v>455608</v>
      </c>
      <c r="T806" s="31"/>
    </row>
    <row r="807" spans="1:20">
      <c r="A807" s="2" t="s">
        <v>832</v>
      </c>
      <c r="B807" s="31" t="s">
        <v>4626</v>
      </c>
      <c r="C807" s="31">
        <v>-8.2100000000000009</v>
      </c>
      <c r="D807" s="31">
        <v>-1.19</v>
      </c>
      <c r="E807" s="31">
        <v>1.49</v>
      </c>
      <c r="F807" s="31">
        <v>21.75</v>
      </c>
      <c r="G807" s="31">
        <v>-19.059999999999999</v>
      </c>
      <c r="H807" s="31"/>
      <c r="I807" s="31">
        <v>2.96</v>
      </c>
      <c r="J807" s="31">
        <v>-14.82</v>
      </c>
      <c r="K807" s="31">
        <v>-7.46</v>
      </c>
      <c r="L807" s="31">
        <v>14.5</v>
      </c>
      <c r="M807" s="31">
        <v>-0.78</v>
      </c>
      <c r="N807" s="31"/>
      <c r="O807" s="33">
        <v>83089</v>
      </c>
      <c r="P807" s="31">
        <v>82101</v>
      </c>
      <c r="Q807" s="31">
        <v>83321</v>
      </c>
      <c r="R807" s="31">
        <v>101441</v>
      </c>
      <c r="S807" s="31">
        <v>82105</v>
      </c>
      <c r="T807" s="31"/>
    </row>
    <row r="808" spans="1:20">
      <c r="A808" s="2" t="s">
        <v>833</v>
      </c>
      <c r="B808" s="31" t="s">
        <v>4627</v>
      </c>
      <c r="C808" s="31">
        <v>8.82</v>
      </c>
      <c r="D808" s="31">
        <v>2.67</v>
      </c>
      <c r="E808" s="31">
        <v>-0.79</v>
      </c>
      <c r="F808" s="31">
        <v>18.559999999999999</v>
      </c>
      <c r="G808" s="31">
        <v>8.8000000000000007</v>
      </c>
      <c r="H808" s="31"/>
      <c r="I808" s="31">
        <v>-5.08</v>
      </c>
      <c r="J808" s="31">
        <v>-2.88</v>
      </c>
      <c r="K808" s="31">
        <v>-7.2</v>
      </c>
      <c r="L808" s="31">
        <v>3.55</v>
      </c>
      <c r="M808" s="31">
        <v>10.1</v>
      </c>
      <c r="N808" s="31"/>
      <c r="O808" s="33">
        <v>249122</v>
      </c>
      <c r="P808" s="31">
        <v>255768</v>
      </c>
      <c r="Q808" s="31">
        <v>253749</v>
      </c>
      <c r="R808" s="31">
        <v>300841</v>
      </c>
      <c r="S808" s="31">
        <v>327307</v>
      </c>
      <c r="T808" s="31"/>
    </row>
    <row r="809" spans="1:20">
      <c r="A809" s="2" t="s">
        <v>834</v>
      </c>
      <c r="B809" s="31" t="s">
        <v>4628</v>
      </c>
      <c r="C809" s="31">
        <v>5.39</v>
      </c>
      <c r="D809" s="31">
        <v>-8.69</v>
      </c>
      <c r="E809" s="31">
        <v>1.3</v>
      </c>
      <c r="F809" s="31">
        <v>-10.02</v>
      </c>
      <c r="G809" s="31">
        <v>-2.83</v>
      </c>
      <c r="H809" s="31"/>
      <c r="I809" s="31">
        <v>-26.15</v>
      </c>
      <c r="J809" s="31">
        <v>-32.67</v>
      </c>
      <c r="K809" s="31">
        <v>-36.229999999999997</v>
      </c>
      <c r="L809" s="31">
        <v>-29.82</v>
      </c>
      <c r="M809" s="31">
        <v>-16.059999999999999</v>
      </c>
      <c r="N809" s="31"/>
      <c r="O809" s="33">
        <v>1048966</v>
      </c>
      <c r="P809" s="31">
        <v>957813</v>
      </c>
      <c r="Q809" s="31">
        <v>970271</v>
      </c>
      <c r="R809" s="31">
        <v>873049</v>
      </c>
      <c r="S809" s="31">
        <v>848311</v>
      </c>
      <c r="T809" s="31"/>
    </row>
    <row r="810" spans="1:20">
      <c r="A810" s="2" t="s">
        <v>835</v>
      </c>
      <c r="B810" s="31" t="s">
        <v>4629</v>
      </c>
      <c r="C810" s="31">
        <v>-6.71</v>
      </c>
      <c r="D810" s="31">
        <v>7.8</v>
      </c>
      <c r="E810" s="31">
        <v>11.7</v>
      </c>
      <c r="F810" s="31">
        <v>79.3</v>
      </c>
      <c r="G810" s="31">
        <v>-36.869999999999997</v>
      </c>
      <c r="H810" s="31"/>
      <c r="I810" s="31">
        <v>-9.82</v>
      </c>
      <c r="J810" s="31">
        <v>7.14</v>
      </c>
      <c r="K810" s="31">
        <v>-15.04</v>
      </c>
      <c r="L810" s="31">
        <v>67.900000000000006</v>
      </c>
      <c r="M810" s="31">
        <v>-1.07</v>
      </c>
      <c r="N810" s="31"/>
      <c r="O810" s="33">
        <v>102273</v>
      </c>
      <c r="P810" s="31">
        <v>110255</v>
      </c>
      <c r="Q810" s="31">
        <v>123151</v>
      </c>
      <c r="R810" s="31">
        <v>220810</v>
      </c>
      <c r="S810" s="31">
        <v>139391</v>
      </c>
      <c r="T810" s="31"/>
    </row>
    <row r="811" spans="1:20">
      <c r="A811" s="2" t="s">
        <v>836</v>
      </c>
      <c r="B811" s="31" t="s">
        <v>4630</v>
      </c>
      <c r="C811" s="31">
        <v>0.16</v>
      </c>
      <c r="D811" s="31">
        <v>-7.11</v>
      </c>
      <c r="E811" s="31">
        <v>0.32</v>
      </c>
      <c r="F811" s="31">
        <v>12.04</v>
      </c>
      <c r="G811" s="31">
        <v>-18.190000000000001</v>
      </c>
      <c r="H811" s="31"/>
      <c r="I811" s="31">
        <v>3.31</v>
      </c>
      <c r="J811" s="31">
        <v>-0.95</v>
      </c>
      <c r="K811" s="31">
        <v>-34.6</v>
      </c>
      <c r="L811" s="31">
        <v>-33.31</v>
      </c>
      <c r="M811" s="31">
        <v>-24.25</v>
      </c>
      <c r="N811" s="31"/>
      <c r="O811" s="33">
        <v>704153</v>
      </c>
      <c r="P811" s="31">
        <v>654114</v>
      </c>
      <c r="Q811" s="31">
        <v>656223</v>
      </c>
      <c r="R811" s="31">
        <v>735211</v>
      </c>
      <c r="S811" s="31">
        <v>601443</v>
      </c>
      <c r="T811" s="31"/>
    </row>
    <row r="812" spans="1:20">
      <c r="A812" s="2" t="s">
        <v>837</v>
      </c>
      <c r="B812" s="31" t="s">
        <v>4631</v>
      </c>
      <c r="C812" s="31">
        <v>8.98</v>
      </c>
      <c r="D812" s="31">
        <v>-12.91</v>
      </c>
      <c r="E812" s="31">
        <v>25.67</v>
      </c>
      <c r="F812" s="31">
        <v>-6.61</v>
      </c>
      <c r="G812" s="31">
        <v>20.93</v>
      </c>
      <c r="H812" s="31"/>
      <c r="I812" s="31">
        <v>10.99</v>
      </c>
      <c r="J812" s="31">
        <v>-9.2799999999999994</v>
      </c>
      <c r="K812" s="31">
        <v>-5.69</v>
      </c>
      <c r="L812" s="31">
        <v>0.53</v>
      </c>
      <c r="M812" s="31">
        <v>60.95</v>
      </c>
      <c r="N812" s="31"/>
      <c r="O812" s="33">
        <v>303980</v>
      </c>
      <c r="P812" s="31">
        <v>264733</v>
      </c>
      <c r="Q812" s="31">
        <v>332679</v>
      </c>
      <c r="R812" s="31">
        <v>310693</v>
      </c>
      <c r="S812" s="31">
        <v>375716</v>
      </c>
      <c r="T812" s="31"/>
    </row>
    <row r="813" spans="1:20">
      <c r="A813" s="2" t="s">
        <v>838</v>
      </c>
      <c r="B813" s="31" t="s">
        <v>4632</v>
      </c>
      <c r="C813" s="31">
        <v>6.02</v>
      </c>
      <c r="D813" s="31">
        <v>7.29</v>
      </c>
      <c r="E813" s="31">
        <v>1.05</v>
      </c>
      <c r="F813" s="31">
        <v>0.67</v>
      </c>
      <c r="G813" s="31">
        <v>-2.76</v>
      </c>
      <c r="H813" s="31"/>
      <c r="I813" s="31">
        <v>23.65</v>
      </c>
      <c r="J813" s="31">
        <v>28.24</v>
      </c>
      <c r="K813" s="31">
        <v>28.32</v>
      </c>
      <c r="L813" s="31">
        <v>20.29</v>
      </c>
      <c r="M813" s="31">
        <v>29.69</v>
      </c>
      <c r="N813" s="31"/>
      <c r="O813" s="33">
        <v>260489</v>
      </c>
      <c r="P813" s="31">
        <v>279481</v>
      </c>
      <c r="Q813" s="31">
        <v>282421</v>
      </c>
      <c r="R813" s="31">
        <v>284315</v>
      </c>
      <c r="S813" s="31">
        <v>276459</v>
      </c>
      <c r="T813" s="31"/>
    </row>
    <row r="814" spans="1:20">
      <c r="A814" s="2" t="s">
        <v>839</v>
      </c>
      <c r="B814" s="31" t="s">
        <v>4633</v>
      </c>
      <c r="C814" s="31">
        <v>17.48</v>
      </c>
      <c r="D814" s="31">
        <v>-0.42</v>
      </c>
      <c r="E814" s="31">
        <v>7.44</v>
      </c>
      <c r="F814" s="31">
        <v>-7.38</v>
      </c>
      <c r="G814" s="31">
        <v>-8.7200000000000006</v>
      </c>
      <c r="H814" s="31"/>
      <c r="I814" s="31">
        <v>4.68</v>
      </c>
      <c r="J814" s="31">
        <v>11.52</v>
      </c>
      <c r="K814" s="31">
        <v>2.0099999999999998</v>
      </c>
      <c r="L814" s="31">
        <v>-8.86</v>
      </c>
      <c r="M814" s="31">
        <v>-14.64</v>
      </c>
      <c r="N814" s="31"/>
      <c r="O814" s="33">
        <v>769352</v>
      </c>
      <c r="P814" s="31">
        <v>766155</v>
      </c>
      <c r="Q814" s="31">
        <v>823140</v>
      </c>
      <c r="R814" s="31">
        <v>762383</v>
      </c>
      <c r="S814" s="31">
        <v>695877</v>
      </c>
      <c r="T814" s="31"/>
    </row>
    <row r="815" spans="1:20">
      <c r="A815" s="2" t="s">
        <v>840</v>
      </c>
      <c r="B815" s="31" t="s">
        <v>4634</v>
      </c>
      <c r="C815" s="31">
        <v>48.97</v>
      </c>
      <c r="D815" s="31">
        <v>-45.69</v>
      </c>
      <c r="E815" s="31">
        <v>31.71</v>
      </c>
      <c r="F815" s="31">
        <v>33.229999999999997</v>
      </c>
      <c r="G815" s="31">
        <v>54.64</v>
      </c>
      <c r="H815" s="31"/>
      <c r="I815" s="31">
        <v>657.85</v>
      </c>
      <c r="J815" s="31">
        <v>541.39</v>
      </c>
      <c r="K815" s="31">
        <v>593.74</v>
      </c>
      <c r="L815" s="31">
        <v>250.18</v>
      </c>
      <c r="M815" s="31">
        <v>3727.37</v>
      </c>
      <c r="N815" s="31"/>
      <c r="O815" s="33">
        <v>47737</v>
      </c>
      <c r="P815" s="31">
        <v>25925</v>
      </c>
      <c r="Q815" s="31">
        <v>34146</v>
      </c>
      <c r="R815" s="31">
        <v>45492</v>
      </c>
      <c r="S815" s="31">
        <v>70347</v>
      </c>
      <c r="T815" s="31"/>
    </row>
    <row r="816" spans="1:20">
      <c r="A816" s="2" t="s">
        <v>841</v>
      </c>
      <c r="B816" s="31" t="s">
        <v>4635</v>
      </c>
      <c r="C816" s="31">
        <v>16.309999999999999</v>
      </c>
      <c r="D816" s="31">
        <v>20.83</v>
      </c>
      <c r="E816" s="31">
        <v>-19.920000000000002</v>
      </c>
      <c r="F816" s="31">
        <v>4.28</v>
      </c>
      <c r="G816" s="31">
        <v>64.83</v>
      </c>
      <c r="H816" s="31"/>
      <c r="I816" s="31">
        <v>15.24</v>
      </c>
      <c r="J816" s="31">
        <v>19.18</v>
      </c>
      <c r="K816" s="31">
        <v>12</v>
      </c>
      <c r="L816" s="31">
        <v>7.52</v>
      </c>
      <c r="M816" s="31">
        <v>113.89</v>
      </c>
      <c r="N816" s="31"/>
      <c r="O816" s="33">
        <v>78201</v>
      </c>
      <c r="P816" s="31">
        <v>94494</v>
      </c>
      <c r="Q816" s="31">
        <v>75668</v>
      </c>
      <c r="R816" s="31">
        <v>78905</v>
      </c>
      <c r="S816" s="31">
        <v>130056</v>
      </c>
      <c r="T816" s="31"/>
    </row>
    <row r="817" spans="1:20">
      <c r="A817" s="2" t="s">
        <v>842</v>
      </c>
      <c r="B817" s="31" t="s">
        <v>4636</v>
      </c>
      <c r="C817" s="31">
        <v>-7.01</v>
      </c>
      <c r="D817" s="31">
        <v>40.96</v>
      </c>
      <c r="E817" s="31">
        <v>-14.69</v>
      </c>
      <c r="F817" s="31">
        <v>74.59</v>
      </c>
      <c r="G817" s="31">
        <v>30.74</v>
      </c>
      <c r="H817" s="31"/>
      <c r="I817" s="31">
        <v>-40.04</v>
      </c>
      <c r="J817" s="31">
        <v>-19.899999999999999</v>
      </c>
      <c r="K817" s="31">
        <v>-37.979999999999997</v>
      </c>
      <c r="L817" s="31">
        <v>-9.4</v>
      </c>
      <c r="M817" s="31">
        <v>-10.84</v>
      </c>
      <c r="N817" s="31"/>
      <c r="O817" s="33">
        <v>206136</v>
      </c>
      <c r="P817" s="31">
        <v>290568</v>
      </c>
      <c r="Q817" s="31">
        <v>247889</v>
      </c>
      <c r="R817" s="31">
        <v>432791</v>
      </c>
      <c r="S817" s="31">
        <v>565842</v>
      </c>
      <c r="T817" s="31"/>
    </row>
    <row r="818" spans="1:20">
      <c r="A818" s="2" t="s">
        <v>843</v>
      </c>
      <c r="B818" s="31" t="s">
        <v>4637</v>
      </c>
      <c r="C818" s="31">
        <v>0.53</v>
      </c>
      <c r="D818" s="31">
        <v>0.87</v>
      </c>
      <c r="E818" s="31">
        <v>-12.3</v>
      </c>
      <c r="F818" s="31">
        <v>20.36</v>
      </c>
      <c r="G818" s="31">
        <v>-20.91</v>
      </c>
      <c r="H818" s="31"/>
      <c r="I818" s="31">
        <v>16.77</v>
      </c>
      <c r="J818" s="31">
        <v>-0.74</v>
      </c>
      <c r="K818" s="31">
        <v>-13.15</v>
      </c>
      <c r="L818" s="31">
        <v>-1.1399999999999999</v>
      </c>
      <c r="M818" s="31">
        <v>-18.66</v>
      </c>
      <c r="N818" s="31"/>
      <c r="O818" s="33">
        <v>1175302</v>
      </c>
      <c r="P818" s="31">
        <v>1185566</v>
      </c>
      <c r="Q818" s="31">
        <v>1039695</v>
      </c>
      <c r="R818" s="31">
        <v>1251389</v>
      </c>
      <c r="S818" s="31">
        <v>989690</v>
      </c>
      <c r="T818" s="31"/>
    </row>
    <row r="819" spans="1:20">
      <c r="A819" s="2" t="s">
        <v>844</v>
      </c>
      <c r="B819" s="31" t="s">
        <v>4638</v>
      </c>
      <c r="C819" s="31">
        <v>-14.18</v>
      </c>
      <c r="D819" s="31">
        <v>-9.73</v>
      </c>
      <c r="E819" s="31">
        <v>10.75</v>
      </c>
      <c r="F819" s="31">
        <v>7.0000000000000007E-2</v>
      </c>
      <c r="G819" s="31">
        <v>5.04</v>
      </c>
      <c r="H819" s="31">
        <v>18.760000000000002</v>
      </c>
      <c r="I819" s="31">
        <v>77.2</v>
      </c>
      <c r="J819" s="31">
        <v>12.21</v>
      </c>
      <c r="K819" s="31">
        <v>9.17</v>
      </c>
      <c r="L819" s="31">
        <v>6.98</v>
      </c>
      <c r="M819" s="31">
        <v>11.47</v>
      </c>
      <c r="N819" s="31">
        <v>4.91</v>
      </c>
      <c r="O819" s="33">
        <v>228436</v>
      </c>
      <c r="P819" s="31">
        <v>206216</v>
      </c>
      <c r="Q819" s="31">
        <v>228380</v>
      </c>
      <c r="R819" s="31">
        <v>228542</v>
      </c>
      <c r="S819" s="31">
        <v>240058</v>
      </c>
      <c r="T819" s="31">
        <v>285091</v>
      </c>
    </row>
    <row r="820" spans="1:20">
      <c r="A820" s="2" t="s">
        <v>845</v>
      </c>
      <c r="B820" s="31" t="s">
        <v>4639</v>
      </c>
      <c r="C820" s="31">
        <v>25.8</v>
      </c>
      <c r="D820" s="31">
        <v>-3.42</v>
      </c>
      <c r="E820" s="31">
        <v>3.33</v>
      </c>
      <c r="F820" s="31">
        <v>23.71</v>
      </c>
      <c r="G820" s="31">
        <v>-30.08</v>
      </c>
      <c r="H820" s="31">
        <v>-20.72</v>
      </c>
      <c r="I820" s="31">
        <v>7.39</v>
      </c>
      <c r="J820" s="31">
        <v>5.21</v>
      </c>
      <c r="K820" s="31">
        <v>3.02</v>
      </c>
      <c r="L820" s="31">
        <v>4.58</v>
      </c>
      <c r="M820" s="31">
        <v>5.16</v>
      </c>
      <c r="N820" s="31">
        <v>25.14</v>
      </c>
      <c r="O820" s="33">
        <v>229665</v>
      </c>
      <c r="P820" s="31">
        <v>221808</v>
      </c>
      <c r="Q820" s="31">
        <v>229201</v>
      </c>
      <c r="R820" s="31">
        <v>283534</v>
      </c>
      <c r="S820" s="31">
        <v>198235</v>
      </c>
      <c r="T820" s="31">
        <v>157151</v>
      </c>
    </row>
    <row r="821" spans="1:20">
      <c r="A821" s="2" t="s">
        <v>846</v>
      </c>
      <c r="B821" s="31" t="s">
        <v>4640</v>
      </c>
      <c r="C821" s="31">
        <v>1.84</v>
      </c>
      <c r="D821" s="31">
        <v>1.91</v>
      </c>
      <c r="E821" s="31">
        <v>-5.78</v>
      </c>
      <c r="F821" s="31">
        <v>-2.11</v>
      </c>
      <c r="G821" s="31">
        <v>-13.75</v>
      </c>
      <c r="H821" s="31"/>
      <c r="I821" s="31">
        <v>-2.4300000000000002</v>
      </c>
      <c r="J821" s="31">
        <v>4.9000000000000004</v>
      </c>
      <c r="K821" s="31">
        <v>-1.83</v>
      </c>
      <c r="L821" s="31">
        <v>-3.92</v>
      </c>
      <c r="M821" s="31">
        <v>-2.11</v>
      </c>
      <c r="N821" s="31"/>
      <c r="O821" s="33">
        <v>26075</v>
      </c>
      <c r="P821" s="31">
        <v>26574</v>
      </c>
      <c r="Q821" s="31">
        <v>25038</v>
      </c>
      <c r="R821" s="31">
        <v>24509</v>
      </c>
      <c r="S821" s="31">
        <v>21140</v>
      </c>
      <c r="T821" s="31"/>
    </row>
    <row r="822" spans="1:20">
      <c r="A822" s="2" t="s">
        <v>847</v>
      </c>
      <c r="B822" s="31" t="s">
        <v>4641</v>
      </c>
      <c r="C822" s="31">
        <v>35.549999999999997</v>
      </c>
      <c r="D822" s="31">
        <v>-32.49</v>
      </c>
      <c r="E822" s="31">
        <v>0.43</v>
      </c>
      <c r="F822" s="31">
        <v>28</v>
      </c>
      <c r="G822" s="31">
        <v>56.98</v>
      </c>
      <c r="H822" s="31"/>
      <c r="I822" s="31">
        <v>21.43</v>
      </c>
      <c r="J822" s="31">
        <v>-39.08</v>
      </c>
      <c r="K822" s="31">
        <v>-18.350000000000001</v>
      </c>
      <c r="L822" s="31">
        <v>11.67</v>
      </c>
      <c r="M822" s="31">
        <v>67.7</v>
      </c>
      <c r="N822" s="31"/>
      <c r="O822" s="33">
        <v>226658</v>
      </c>
      <c r="P822" s="31">
        <v>153017</v>
      </c>
      <c r="Q822" s="31">
        <v>153673</v>
      </c>
      <c r="R822" s="31">
        <v>196706</v>
      </c>
      <c r="S822" s="31">
        <v>308795</v>
      </c>
      <c r="T822" s="31"/>
    </row>
    <row r="823" spans="1:20">
      <c r="A823" s="2" t="s">
        <v>848</v>
      </c>
      <c r="B823" s="31" t="s">
        <v>4642</v>
      </c>
      <c r="C823" s="31">
        <v>0.95</v>
      </c>
      <c r="D823" s="31">
        <v>-16.55</v>
      </c>
      <c r="E823" s="31">
        <v>-44.04</v>
      </c>
      <c r="F823" s="31">
        <v>87.9</v>
      </c>
      <c r="G823" s="31">
        <v>-51.9</v>
      </c>
      <c r="H823" s="31"/>
      <c r="I823" s="31">
        <v>-33.520000000000003</v>
      </c>
      <c r="J823" s="31">
        <v>-21.88</v>
      </c>
      <c r="K823" s="31">
        <v>-54.53</v>
      </c>
      <c r="L823" s="31">
        <v>-74.98</v>
      </c>
      <c r="M823" s="31">
        <v>-45.37</v>
      </c>
      <c r="N823" s="31"/>
      <c r="O823" s="33">
        <v>284109</v>
      </c>
      <c r="P823" s="31">
        <v>237079</v>
      </c>
      <c r="Q823" s="31">
        <v>132670</v>
      </c>
      <c r="R823" s="31">
        <v>249288</v>
      </c>
      <c r="S823" s="31">
        <v>119904</v>
      </c>
      <c r="T823" s="31"/>
    </row>
    <row r="824" spans="1:20">
      <c r="A824" s="2" t="s">
        <v>849</v>
      </c>
      <c r="B824" s="31" t="s">
        <v>4643</v>
      </c>
      <c r="C824" s="31">
        <v>-16.309999999999999</v>
      </c>
      <c r="D824" s="31">
        <v>22.59</v>
      </c>
      <c r="E824" s="31">
        <v>22.96</v>
      </c>
      <c r="F824" s="31">
        <v>-16.579999999999998</v>
      </c>
      <c r="G824" s="31">
        <v>45.82</v>
      </c>
      <c r="H824" s="31"/>
      <c r="I824" s="31">
        <v>-28.66</v>
      </c>
      <c r="J824" s="31">
        <v>26</v>
      </c>
      <c r="K824" s="31">
        <v>-0.23</v>
      </c>
      <c r="L824" s="31">
        <v>34.270000000000003</v>
      </c>
      <c r="M824" s="31">
        <v>5.53</v>
      </c>
      <c r="N824" s="31"/>
      <c r="O824" s="33">
        <v>76296</v>
      </c>
      <c r="P824" s="31">
        <v>93528</v>
      </c>
      <c r="Q824" s="31">
        <v>114998</v>
      </c>
      <c r="R824" s="31">
        <v>95927</v>
      </c>
      <c r="S824" s="31">
        <v>139885</v>
      </c>
      <c r="T824" s="31"/>
    </row>
    <row r="825" spans="1:20">
      <c r="A825" s="2" t="s">
        <v>850</v>
      </c>
      <c r="B825" s="31" t="s">
        <v>4644</v>
      </c>
      <c r="C825" s="31">
        <v>-3.55</v>
      </c>
      <c r="D825" s="31">
        <v>38.26</v>
      </c>
      <c r="E825" s="31">
        <v>-41.03</v>
      </c>
      <c r="F825" s="31">
        <v>28.01</v>
      </c>
      <c r="G825" s="31">
        <v>-26.81</v>
      </c>
      <c r="H825" s="31"/>
      <c r="I825" s="31">
        <v>-37.26</v>
      </c>
      <c r="J825" s="31">
        <v>-33</v>
      </c>
      <c r="K825" s="31">
        <v>-29.47</v>
      </c>
      <c r="L825" s="31">
        <v>-8.01</v>
      </c>
      <c r="M825" s="31">
        <v>-10.41</v>
      </c>
      <c r="N825" s="31"/>
      <c r="O825" s="33">
        <v>35249</v>
      </c>
      <c r="P825" s="31">
        <v>48736</v>
      </c>
      <c r="Q825" s="31">
        <v>28742</v>
      </c>
      <c r="R825" s="31">
        <v>36793</v>
      </c>
      <c r="S825" s="31">
        <v>26927</v>
      </c>
      <c r="T825" s="31"/>
    </row>
    <row r="826" spans="1:20">
      <c r="A826" s="2" t="s">
        <v>851</v>
      </c>
      <c r="B826" s="31" t="s">
        <v>4645</v>
      </c>
      <c r="C826" s="31">
        <v>1.23</v>
      </c>
      <c r="D826" s="31">
        <v>-1.44</v>
      </c>
      <c r="E826" s="31">
        <v>-16.3</v>
      </c>
      <c r="F826" s="31">
        <v>68.92</v>
      </c>
      <c r="G826" s="31">
        <v>-31.29</v>
      </c>
      <c r="H826" s="31"/>
      <c r="I826" s="31">
        <v>22.3</v>
      </c>
      <c r="J826" s="31">
        <v>21.89</v>
      </c>
      <c r="K826" s="31">
        <v>19.649999999999999</v>
      </c>
      <c r="L826" s="31">
        <v>82.56</v>
      </c>
      <c r="M826" s="31">
        <v>17.739999999999998</v>
      </c>
      <c r="N826" s="31"/>
      <c r="O826" s="33">
        <v>156363</v>
      </c>
      <c r="P826" s="31">
        <v>154115</v>
      </c>
      <c r="Q826" s="31">
        <v>128992</v>
      </c>
      <c r="R826" s="31">
        <v>217890</v>
      </c>
      <c r="S826" s="31">
        <v>149722</v>
      </c>
      <c r="T826" s="31"/>
    </row>
    <row r="827" spans="1:20">
      <c r="A827" s="2" t="s">
        <v>852</v>
      </c>
      <c r="B827" s="31" t="s">
        <v>4646</v>
      </c>
      <c r="C827" s="31">
        <v>11.88</v>
      </c>
      <c r="D827" s="31">
        <v>-13.37</v>
      </c>
      <c r="E827" s="31">
        <v>9.2100000000000009</v>
      </c>
      <c r="F827" s="31">
        <v>2.2799999999999998</v>
      </c>
      <c r="G827" s="31">
        <v>3.86</v>
      </c>
      <c r="H827" s="31"/>
      <c r="I827" s="31">
        <v>16.88</v>
      </c>
      <c r="J827" s="31">
        <v>-0.52</v>
      </c>
      <c r="K827" s="31">
        <v>6.55</v>
      </c>
      <c r="L827" s="31">
        <v>24.03</v>
      </c>
      <c r="M827" s="31">
        <v>14.44</v>
      </c>
      <c r="N827" s="31"/>
      <c r="O827" s="33">
        <v>1012440</v>
      </c>
      <c r="P827" s="31">
        <v>877108</v>
      </c>
      <c r="Q827" s="31">
        <v>957864</v>
      </c>
      <c r="R827" s="31">
        <v>979704</v>
      </c>
      <c r="S827" s="31">
        <v>1017508</v>
      </c>
      <c r="T827" s="31"/>
    </row>
    <row r="828" spans="1:20">
      <c r="A828" s="2" t="s">
        <v>853</v>
      </c>
      <c r="B828" s="31" t="s">
        <v>4647</v>
      </c>
      <c r="C828" s="31">
        <v>5.49</v>
      </c>
      <c r="D828" s="31">
        <v>-4.67</v>
      </c>
      <c r="E828" s="31">
        <v>1.17</v>
      </c>
      <c r="F828" s="31">
        <v>2.7</v>
      </c>
      <c r="G828" s="31">
        <v>-9.31</v>
      </c>
      <c r="H828" s="31"/>
      <c r="I828" s="31">
        <v>11.92</v>
      </c>
      <c r="J828" s="31">
        <v>17.48</v>
      </c>
      <c r="K828" s="31">
        <v>14.19</v>
      </c>
      <c r="L828" s="31">
        <v>10.65</v>
      </c>
      <c r="M828" s="31">
        <v>16.829999999999998</v>
      </c>
      <c r="N828" s="31"/>
      <c r="O828" s="33">
        <v>506252</v>
      </c>
      <c r="P828" s="31">
        <v>482635</v>
      </c>
      <c r="Q828" s="31">
        <v>488277</v>
      </c>
      <c r="R828" s="31">
        <v>501472</v>
      </c>
      <c r="S828" s="31">
        <v>454787</v>
      </c>
      <c r="T828" s="31"/>
    </row>
    <row r="829" spans="1:20">
      <c r="A829" s="2" t="s">
        <v>854</v>
      </c>
      <c r="B829" s="31" t="s">
        <v>4648</v>
      </c>
      <c r="C829" s="31">
        <v>-0.19</v>
      </c>
      <c r="D829" s="31">
        <v>-6.65</v>
      </c>
      <c r="E829" s="31">
        <v>5.98</v>
      </c>
      <c r="F829" s="31">
        <v>8.51</v>
      </c>
      <c r="G829" s="31">
        <v>12.52</v>
      </c>
      <c r="H829" s="31"/>
      <c r="I829" s="31">
        <v>-20.82</v>
      </c>
      <c r="J829" s="31">
        <v>-13.35</v>
      </c>
      <c r="K829" s="31">
        <v>0.15</v>
      </c>
      <c r="L829" s="31">
        <v>13.63</v>
      </c>
      <c r="M829" s="31">
        <v>13.52</v>
      </c>
      <c r="N829" s="31"/>
      <c r="O829" s="33">
        <v>111442</v>
      </c>
      <c r="P829" s="31">
        <v>104026</v>
      </c>
      <c r="Q829" s="31">
        <v>110249</v>
      </c>
      <c r="R829" s="31">
        <v>119631</v>
      </c>
      <c r="S829" s="31">
        <v>134612</v>
      </c>
      <c r="T829" s="31"/>
    </row>
    <row r="830" spans="1:20">
      <c r="A830" s="2" t="s">
        <v>855</v>
      </c>
      <c r="B830" s="31" t="s">
        <v>4649</v>
      </c>
      <c r="C830" s="31">
        <v>-9.57</v>
      </c>
      <c r="D830" s="31">
        <v>14.49</v>
      </c>
      <c r="E830" s="31">
        <v>-5.05</v>
      </c>
      <c r="F830" s="31">
        <v>-6.48</v>
      </c>
      <c r="G830" s="31">
        <v>16.43</v>
      </c>
      <c r="H830" s="31">
        <v>-11.26</v>
      </c>
      <c r="I830" s="31">
        <v>-26.5</v>
      </c>
      <c r="J830" s="31">
        <v>-7.85</v>
      </c>
      <c r="K830" s="31">
        <v>-22.1</v>
      </c>
      <c r="L830" s="31">
        <v>-23.65</v>
      </c>
      <c r="M830" s="31">
        <v>-2.1800000000000002</v>
      </c>
      <c r="N830" s="31">
        <v>-4.0999999999999996</v>
      </c>
      <c r="O830" s="33">
        <v>170161</v>
      </c>
      <c r="P830" s="31">
        <v>194816</v>
      </c>
      <c r="Q830" s="31">
        <v>184982</v>
      </c>
      <c r="R830" s="31">
        <v>172995</v>
      </c>
      <c r="S830" s="31">
        <v>201422</v>
      </c>
      <c r="T830" s="31">
        <v>178751</v>
      </c>
    </row>
    <row r="831" spans="1:20">
      <c r="A831" s="2" t="s">
        <v>856</v>
      </c>
      <c r="B831" s="31" t="s">
        <v>4650</v>
      </c>
      <c r="C831" s="31">
        <v>-1.03</v>
      </c>
      <c r="D831" s="31">
        <v>-3.99</v>
      </c>
      <c r="E831" s="31">
        <v>5.39</v>
      </c>
      <c r="F831" s="31">
        <v>-1.42</v>
      </c>
      <c r="G831" s="31">
        <v>-0.59</v>
      </c>
      <c r="H831" s="31"/>
      <c r="I831" s="31">
        <v>-14.99</v>
      </c>
      <c r="J831" s="31">
        <v>-13.89</v>
      </c>
      <c r="K831" s="31">
        <v>-0.83</v>
      </c>
      <c r="L831" s="31">
        <v>-5.5</v>
      </c>
      <c r="M831" s="31">
        <v>-8.1999999999999993</v>
      </c>
      <c r="N831" s="31"/>
      <c r="O831" s="33">
        <v>1782948</v>
      </c>
      <c r="P831" s="31">
        <v>1711744</v>
      </c>
      <c r="Q831" s="31">
        <v>1803961</v>
      </c>
      <c r="R831" s="31">
        <v>1778256</v>
      </c>
      <c r="S831" s="31">
        <v>1767799</v>
      </c>
      <c r="T831" s="31"/>
    </row>
    <row r="832" spans="1:20">
      <c r="A832" s="2" t="s">
        <v>857</v>
      </c>
      <c r="B832" s="31" t="s">
        <v>4651</v>
      </c>
      <c r="C832" s="31">
        <v>24.81</v>
      </c>
      <c r="D832" s="31">
        <v>-25.48</v>
      </c>
      <c r="E832" s="31">
        <v>-16.36</v>
      </c>
      <c r="F832" s="31">
        <v>20.69</v>
      </c>
      <c r="G832" s="31">
        <v>-18.829999999999998</v>
      </c>
      <c r="H832" s="31"/>
      <c r="I832" s="31">
        <v>19.09</v>
      </c>
      <c r="J832" s="31">
        <v>-19.98</v>
      </c>
      <c r="K832" s="31">
        <v>-38.61</v>
      </c>
      <c r="L832" s="31">
        <v>-4.5199999999999996</v>
      </c>
      <c r="M832" s="31">
        <v>-11.3</v>
      </c>
      <c r="N832" s="31"/>
      <c r="O832" s="33">
        <v>93262</v>
      </c>
      <c r="P832" s="31">
        <v>69502</v>
      </c>
      <c r="Q832" s="31">
        <v>58128</v>
      </c>
      <c r="R832" s="31">
        <v>70155</v>
      </c>
      <c r="S832" s="31">
        <v>56948</v>
      </c>
      <c r="T832" s="31"/>
    </row>
    <row r="833" spans="1:20">
      <c r="A833" s="2" t="s">
        <v>858</v>
      </c>
      <c r="B833" s="31" t="s">
        <v>4652</v>
      </c>
      <c r="C833" s="31">
        <v>3.71</v>
      </c>
      <c r="D833" s="31">
        <v>11.1</v>
      </c>
      <c r="E833" s="31">
        <v>23.65</v>
      </c>
      <c r="F833" s="31">
        <v>-30.06</v>
      </c>
      <c r="G833" s="31">
        <v>-22.82</v>
      </c>
      <c r="H833" s="31"/>
      <c r="I833" s="31">
        <v>46.95</v>
      </c>
      <c r="J833" s="31">
        <v>23.94</v>
      </c>
      <c r="K833" s="31">
        <v>8.02</v>
      </c>
      <c r="L833" s="31">
        <v>-13.64</v>
      </c>
      <c r="M833" s="31">
        <v>9.74</v>
      </c>
      <c r="N833" s="31"/>
      <c r="O833" s="33">
        <v>181229</v>
      </c>
      <c r="P833" s="31">
        <v>201347</v>
      </c>
      <c r="Q833" s="31">
        <v>248958</v>
      </c>
      <c r="R833" s="31">
        <v>174131</v>
      </c>
      <c r="S833" s="31">
        <v>134403</v>
      </c>
      <c r="T833" s="31"/>
    </row>
    <row r="834" spans="1:20">
      <c r="A834" s="2" t="s">
        <v>859</v>
      </c>
      <c r="B834" s="31" t="s">
        <v>4653</v>
      </c>
      <c r="C834" s="31">
        <v>0.55000000000000004</v>
      </c>
      <c r="D834" s="31">
        <v>-4.49</v>
      </c>
      <c r="E834" s="31">
        <v>-2.71</v>
      </c>
      <c r="F834" s="31">
        <v>-2.96</v>
      </c>
      <c r="G834" s="31">
        <v>0.59</v>
      </c>
      <c r="H834" s="31"/>
      <c r="I834" s="31">
        <v>14.94</v>
      </c>
      <c r="J834" s="31">
        <v>10.95</v>
      </c>
      <c r="K834" s="31">
        <v>6.79</v>
      </c>
      <c r="L834" s="31">
        <v>5</v>
      </c>
      <c r="M834" s="31">
        <v>7.43</v>
      </c>
      <c r="N834" s="31"/>
      <c r="O834" s="33">
        <v>4667353</v>
      </c>
      <c r="P834" s="31">
        <v>4457651</v>
      </c>
      <c r="Q834" s="31">
        <v>4336781</v>
      </c>
      <c r="R834" s="31">
        <v>4208498</v>
      </c>
      <c r="S834" s="31">
        <v>4233376</v>
      </c>
      <c r="T834" s="31"/>
    </row>
    <row r="835" spans="1:20">
      <c r="A835" s="2" t="s">
        <v>860</v>
      </c>
      <c r="B835" s="31" t="s">
        <v>4654</v>
      </c>
      <c r="C835" s="31">
        <v>3.94</v>
      </c>
      <c r="D835" s="31">
        <v>-10.78</v>
      </c>
      <c r="E835" s="31">
        <v>9.83</v>
      </c>
      <c r="F835" s="31">
        <v>-3.82</v>
      </c>
      <c r="G835" s="31">
        <v>0.3</v>
      </c>
      <c r="H835" s="31"/>
      <c r="I835" s="31">
        <v>12.45</v>
      </c>
      <c r="J835" s="31">
        <v>-7.37</v>
      </c>
      <c r="K835" s="31">
        <v>-0.23</v>
      </c>
      <c r="L835" s="31">
        <v>-6.45</v>
      </c>
      <c r="M835" s="31">
        <v>18.010000000000002</v>
      </c>
      <c r="N835" s="31"/>
      <c r="O835" s="33">
        <v>82313</v>
      </c>
      <c r="P835" s="31">
        <v>73440</v>
      </c>
      <c r="Q835" s="31">
        <v>80658</v>
      </c>
      <c r="R835" s="31">
        <v>77579</v>
      </c>
      <c r="S835" s="31">
        <v>77811</v>
      </c>
      <c r="T835" s="31"/>
    </row>
    <row r="836" spans="1:20">
      <c r="A836" s="2" t="s">
        <v>861</v>
      </c>
      <c r="B836" s="31" t="s">
        <v>4655</v>
      </c>
      <c r="C836" s="31">
        <v>2.93</v>
      </c>
      <c r="D836" s="31">
        <v>-9.2899999999999991</v>
      </c>
      <c r="E836" s="31">
        <v>5.59</v>
      </c>
      <c r="F836" s="31">
        <v>-1.25</v>
      </c>
      <c r="G836" s="31">
        <v>16.18</v>
      </c>
      <c r="H836" s="31"/>
      <c r="I836" s="31">
        <v>4.04</v>
      </c>
      <c r="J836" s="31">
        <v>2.95</v>
      </c>
      <c r="K836" s="31">
        <v>-0.28999999999999998</v>
      </c>
      <c r="L836" s="31">
        <v>0.04</v>
      </c>
      <c r="M836" s="31">
        <v>17.82</v>
      </c>
      <c r="N836" s="31"/>
      <c r="O836" s="33">
        <v>963172</v>
      </c>
      <c r="P836" s="31">
        <v>873679</v>
      </c>
      <c r="Q836" s="31">
        <v>922509</v>
      </c>
      <c r="R836" s="31">
        <v>910962</v>
      </c>
      <c r="S836" s="31">
        <v>1058355</v>
      </c>
      <c r="T836" s="31"/>
    </row>
    <row r="837" spans="1:20">
      <c r="A837" s="2" t="s">
        <v>862</v>
      </c>
      <c r="B837" s="31" t="s">
        <v>4656</v>
      </c>
      <c r="C837" s="31">
        <v>3.91</v>
      </c>
      <c r="D837" s="31">
        <v>-20.94</v>
      </c>
      <c r="E837" s="31">
        <v>5.41</v>
      </c>
      <c r="F837" s="31">
        <v>19.260000000000002</v>
      </c>
      <c r="G837" s="31">
        <v>-6.42</v>
      </c>
      <c r="H837" s="31"/>
      <c r="I837" s="31">
        <v>-9.2100000000000009</v>
      </c>
      <c r="J837" s="31">
        <v>-36.76</v>
      </c>
      <c r="K837" s="31">
        <v>-36.42</v>
      </c>
      <c r="L837" s="31">
        <v>-16.739999999999998</v>
      </c>
      <c r="M837" s="31">
        <v>-5.89</v>
      </c>
      <c r="N837" s="31"/>
      <c r="O837" s="33">
        <v>245405</v>
      </c>
      <c r="P837" s="31">
        <v>194021</v>
      </c>
      <c r="Q837" s="31">
        <v>204509</v>
      </c>
      <c r="R837" s="31">
        <v>243901</v>
      </c>
      <c r="S837" s="31">
        <v>228239</v>
      </c>
      <c r="T837" s="31"/>
    </row>
    <row r="838" spans="1:20">
      <c r="A838" s="2" t="s">
        <v>863</v>
      </c>
      <c r="B838" s="31" t="s">
        <v>4657</v>
      </c>
      <c r="C838" s="31">
        <v>205.59</v>
      </c>
      <c r="D838" s="31">
        <v>-14.64</v>
      </c>
      <c r="E838" s="31">
        <v>372.24</v>
      </c>
      <c r="F838" s="31">
        <v>-81.040000000000006</v>
      </c>
      <c r="G838" s="31">
        <v>8.42</v>
      </c>
      <c r="H838" s="31"/>
      <c r="I838" s="31">
        <v>-26.5</v>
      </c>
      <c r="J838" s="31">
        <v>50.22</v>
      </c>
      <c r="K838" s="31">
        <v>882.48</v>
      </c>
      <c r="L838" s="31">
        <v>-5.24</v>
      </c>
      <c r="M838" s="31">
        <v>-36.26</v>
      </c>
      <c r="N838" s="31"/>
      <c r="O838" s="33">
        <v>50437</v>
      </c>
      <c r="P838" s="31">
        <v>43051</v>
      </c>
      <c r="Q838" s="31">
        <v>203304</v>
      </c>
      <c r="R838" s="31">
        <v>38544</v>
      </c>
      <c r="S838" s="31">
        <v>41789</v>
      </c>
      <c r="T838" s="31"/>
    </row>
    <row r="839" spans="1:20">
      <c r="A839" s="2" t="s">
        <v>864</v>
      </c>
      <c r="B839" s="31" t="s">
        <v>4658</v>
      </c>
      <c r="C839" s="31">
        <v>23.64</v>
      </c>
      <c r="D839" s="31">
        <v>-11.45</v>
      </c>
      <c r="E839" s="31">
        <v>-2.5299999999999998</v>
      </c>
      <c r="F839" s="31">
        <v>8.8699999999999992</v>
      </c>
      <c r="G839" s="31">
        <v>-6.19</v>
      </c>
      <c r="H839" s="31"/>
      <c r="I839" s="31">
        <v>48.94</v>
      </c>
      <c r="J839" s="31">
        <v>22.57</v>
      </c>
      <c r="K839" s="31">
        <v>4.53</v>
      </c>
      <c r="L839" s="31">
        <v>3.85</v>
      </c>
      <c r="M839" s="31">
        <v>5.59</v>
      </c>
      <c r="N839" s="31"/>
      <c r="O839" s="33">
        <v>1058680</v>
      </c>
      <c r="P839" s="31">
        <v>937444</v>
      </c>
      <c r="Q839" s="31">
        <v>913741</v>
      </c>
      <c r="R839" s="31">
        <v>994769</v>
      </c>
      <c r="S839" s="31">
        <v>933225</v>
      </c>
      <c r="T839" s="31"/>
    </row>
    <row r="840" spans="1:20">
      <c r="A840" s="2" t="s">
        <v>865</v>
      </c>
      <c r="B840" s="31" t="s">
        <v>4659</v>
      </c>
      <c r="C840" s="31">
        <v>-13.61</v>
      </c>
      <c r="D840" s="31">
        <v>-13.43</v>
      </c>
      <c r="E840" s="31">
        <v>-1.56</v>
      </c>
      <c r="F840" s="31">
        <v>-4.0999999999999996</v>
      </c>
      <c r="G840" s="31">
        <v>43.77</v>
      </c>
      <c r="H840" s="31"/>
      <c r="I840" s="31">
        <v>-12.21</v>
      </c>
      <c r="J840" s="31">
        <v>-25.43</v>
      </c>
      <c r="K840" s="31">
        <v>-24.81</v>
      </c>
      <c r="L840" s="31">
        <v>-24.61</v>
      </c>
      <c r="M840" s="31">
        <v>29.95</v>
      </c>
      <c r="N840" s="31"/>
      <c r="O840" s="33">
        <v>69732</v>
      </c>
      <c r="P840" s="31">
        <v>60367</v>
      </c>
      <c r="Q840" s="31">
        <v>59426</v>
      </c>
      <c r="R840" s="31">
        <v>56991</v>
      </c>
      <c r="S840" s="31">
        <v>81936</v>
      </c>
      <c r="T840" s="31"/>
    </row>
    <row r="841" spans="1:20">
      <c r="A841" s="2" t="s">
        <v>866</v>
      </c>
      <c r="B841" s="31" t="s">
        <v>4660</v>
      </c>
      <c r="C841" s="31">
        <v>3.47</v>
      </c>
      <c r="D841" s="31">
        <v>-23.55</v>
      </c>
      <c r="E841" s="31">
        <v>9.44</v>
      </c>
      <c r="F841" s="31">
        <v>-2.95</v>
      </c>
      <c r="G841" s="31">
        <v>3.24</v>
      </c>
      <c r="H841" s="31"/>
      <c r="I841" s="31">
        <v>23.04</v>
      </c>
      <c r="J841" s="31">
        <v>-28.03</v>
      </c>
      <c r="K841" s="31">
        <v>-4.68</v>
      </c>
      <c r="L841" s="31">
        <v>-6.76</v>
      </c>
      <c r="M841" s="31">
        <v>-2.5099999999999998</v>
      </c>
      <c r="N841" s="31"/>
      <c r="O841" s="33">
        <v>1146063</v>
      </c>
      <c r="P841" s="31">
        <v>876190</v>
      </c>
      <c r="Q841" s="31">
        <v>958923</v>
      </c>
      <c r="R841" s="31">
        <v>930656</v>
      </c>
      <c r="S841" s="31">
        <v>960792</v>
      </c>
      <c r="T841" s="31"/>
    </row>
    <row r="842" spans="1:20">
      <c r="A842" s="2" t="s">
        <v>867</v>
      </c>
      <c r="B842" s="31" t="s">
        <v>4661</v>
      </c>
      <c r="C842" s="31">
        <v>6.04</v>
      </c>
      <c r="D842" s="31">
        <v>8.81</v>
      </c>
      <c r="E842" s="31">
        <v>-40.17</v>
      </c>
      <c r="F842" s="31">
        <v>21.16</v>
      </c>
      <c r="G842" s="31">
        <v>-1.65</v>
      </c>
      <c r="H842" s="31"/>
      <c r="I842" s="31">
        <v>33.28</v>
      </c>
      <c r="J842" s="31">
        <v>56.33</v>
      </c>
      <c r="K842" s="31">
        <v>37.159999999999997</v>
      </c>
      <c r="L842" s="31">
        <v>63.29</v>
      </c>
      <c r="M842" s="31">
        <v>-22.03</v>
      </c>
      <c r="N842" s="31"/>
      <c r="O842" s="33">
        <v>170510</v>
      </c>
      <c r="P842" s="31">
        <v>185527</v>
      </c>
      <c r="Q842" s="31">
        <v>111001</v>
      </c>
      <c r="R842" s="31">
        <v>134485</v>
      </c>
      <c r="S842" s="31">
        <v>132272</v>
      </c>
      <c r="T842" s="31"/>
    </row>
    <row r="843" spans="1:20">
      <c r="A843" s="2" t="s">
        <v>868</v>
      </c>
      <c r="B843" s="31" t="s">
        <v>4662</v>
      </c>
      <c r="C843" s="31">
        <v>15.44</v>
      </c>
      <c r="D843" s="31">
        <v>-4.45</v>
      </c>
      <c r="E843" s="31">
        <v>-1.9</v>
      </c>
      <c r="F843" s="31">
        <v>7.17</v>
      </c>
      <c r="G843" s="31">
        <v>26.24</v>
      </c>
      <c r="H843" s="31"/>
      <c r="I843" s="31">
        <v>15.93</v>
      </c>
      <c r="J843" s="31">
        <v>20.100000000000001</v>
      </c>
      <c r="K843" s="31">
        <v>9.58</v>
      </c>
      <c r="L843" s="31">
        <v>50.07</v>
      </c>
      <c r="M843" s="31">
        <v>45.77</v>
      </c>
      <c r="N843" s="31"/>
      <c r="O843" s="33">
        <v>24114</v>
      </c>
      <c r="P843" s="31">
        <v>23040</v>
      </c>
      <c r="Q843" s="31">
        <v>22602</v>
      </c>
      <c r="R843" s="31">
        <v>24222</v>
      </c>
      <c r="S843" s="31">
        <v>30579</v>
      </c>
      <c r="T843" s="31"/>
    </row>
    <row r="844" spans="1:20">
      <c r="A844" s="2" t="s">
        <v>869</v>
      </c>
      <c r="B844" s="31" t="s">
        <v>4663</v>
      </c>
      <c r="C844" s="31">
        <v>2.54</v>
      </c>
      <c r="D844" s="31">
        <v>-5.72</v>
      </c>
      <c r="E844" s="31">
        <v>-0.55000000000000004</v>
      </c>
      <c r="F844" s="31">
        <v>7.86</v>
      </c>
      <c r="G844" s="31">
        <v>5.48</v>
      </c>
      <c r="H844" s="31"/>
      <c r="I844" s="31">
        <v>2.2599999999999998</v>
      </c>
      <c r="J844" s="31">
        <v>6.04</v>
      </c>
      <c r="K844" s="31">
        <v>9.9</v>
      </c>
      <c r="L844" s="31">
        <v>20.11</v>
      </c>
      <c r="M844" s="31">
        <v>28.44</v>
      </c>
      <c r="N844" s="31"/>
      <c r="O844" s="33">
        <v>227096</v>
      </c>
      <c r="P844" s="31">
        <v>214109</v>
      </c>
      <c r="Q844" s="31">
        <v>212929</v>
      </c>
      <c r="R844" s="31">
        <v>229675</v>
      </c>
      <c r="S844" s="31">
        <v>242266</v>
      </c>
      <c r="T844" s="31"/>
    </row>
    <row r="845" spans="1:20">
      <c r="A845" s="2" t="s">
        <v>870</v>
      </c>
      <c r="B845" s="31" t="s">
        <v>4664</v>
      </c>
      <c r="C845" s="31">
        <v>0.42</v>
      </c>
      <c r="D845" s="31">
        <v>-6.55</v>
      </c>
      <c r="E845" s="31">
        <v>-24.92</v>
      </c>
      <c r="F845" s="31">
        <v>-7.97</v>
      </c>
      <c r="G845" s="31">
        <v>75.87</v>
      </c>
      <c r="H845" s="31">
        <v>-18.309999999999999</v>
      </c>
      <c r="I845" s="31">
        <v>-10.87</v>
      </c>
      <c r="J845" s="31">
        <v>18.8</v>
      </c>
      <c r="K845" s="31">
        <v>-17.8</v>
      </c>
      <c r="L845" s="31">
        <v>13.42</v>
      </c>
      <c r="M845" s="31">
        <v>22.57</v>
      </c>
      <c r="N845" s="31">
        <v>7.87</v>
      </c>
      <c r="O845" s="33">
        <v>36325</v>
      </c>
      <c r="P845" s="31">
        <v>33946</v>
      </c>
      <c r="Q845" s="31">
        <v>25488</v>
      </c>
      <c r="R845" s="31">
        <v>23457</v>
      </c>
      <c r="S845" s="31">
        <v>41253</v>
      </c>
      <c r="T845" s="31">
        <v>33698</v>
      </c>
    </row>
    <row r="846" spans="1:20">
      <c r="A846" s="2" t="s">
        <v>871</v>
      </c>
      <c r="B846" s="31" t="s">
        <v>4665</v>
      </c>
      <c r="C846" s="31">
        <v>52.46</v>
      </c>
      <c r="D846" s="31">
        <v>-36.92</v>
      </c>
      <c r="E846" s="31">
        <v>-4.3600000000000003</v>
      </c>
      <c r="F846" s="31">
        <v>31.8</v>
      </c>
      <c r="G846" s="31">
        <v>-13.76</v>
      </c>
      <c r="H846" s="31"/>
      <c r="I846" s="31">
        <v>71.44</v>
      </c>
      <c r="J846" s="31">
        <v>-5.03</v>
      </c>
      <c r="K846" s="31">
        <v>-19.05</v>
      </c>
      <c r="L846" s="31">
        <v>-8.19</v>
      </c>
      <c r="M846" s="31">
        <v>26.01</v>
      </c>
      <c r="N846" s="31"/>
      <c r="O846" s="33">
        <v>419120</v>
      </c>
      <c r="P846" s="31">
        <v>264372</v>
      </c>
      <c r="Q846" s="31">
        <v>252849</v>
      </c>
      <c r="R846" s="31">
        <v>333244</v>
      </c>
      <c r="S846" s="31">
        <v>287401</v>
      </c>
      <c r="T846" s="31"/>
    </row>
    <row r="847" spans="1:20">
      <c r="A847" s="2" t="s">
        <v>872</v>
      </c>
      <c r="B847" s="31" t="s">
        <v>4666</v>
      </c>
      <c r="C847" s="31">
        <v>228</v>
      </c>
      <c r="D847" s="31">
        <v>-79.67</v>
      </c>
      <c r="E847" s="31">
        <v>1300</v>
      </c>
      <c r="F847" s="31">
        <v>276.04000000000002</v>
      </c>
      <c r="G847" s="31">
        <v>-64.709999999999994</v>
      </c>
      <c r="H847" s="31"/>
      <c r="I847" s="31">
        <v>49100</v>
      </c>
      <c r="J847" s="31">
        <v>6566.67</v>
      </c>
      <c r="K847" s="31">
        <v>93233.33</v>
      </c>
      <c r="L847" s="31">
        <v>350866.7</v>
      </c>
      <c r="M847" s="31">
        <v>123766.7</v>
      </c>
      <c r="N847" s="31"/>
      <c r="O847" s="33">
        <v>984</v>
      </c>
      <c r="P847" s="31">
        <v>200</v>
      </c>
      <c r="Q847" s="31">
        <v>2800</v>
      </c>
      <c r="R847" s="31">
        <v>10529</v>
      </c>
      <c r="S847" s="31">
        <v>3716</v>
      </c>
      <c r="T847" s="31"/>
    </row>
    <row r="848" spans="1:20">
      <c r="A848" s="2" t="s">
        <v>873</v>
      </c>
      <c r="B848" s="31" t="s">
        <v>4667</v>
      </c>
      <c r="C848" s="31">
        <v>8.58</v>
      </c>
      <c r="D848" s="31">
        <v>-17.25</v>
      </c>
      <c r="E848" s="31">
        <v>5.29</v>
      </c>
      <c r="F848" s="31">
        <v>11.35</v>
      </c>
      <c r="G848" s="31">
        <v>33.04</v>
      </c>
      <c r="H848" s="31">
        <v>-41.87</v>
      </c>
      <c r="I848" s="31">
        <v>27.8</v>
      </c>
      <c r="J848" s="31">
        <v>12.4</v>
      </c>
      <c r="K848" s="31">
        <v>20.51</v>
      </c>
      <c r="L848" s="31">
        <v>34.65</v>
      </c>
      <c r="M848" s="31">
        <v>44.44</v>
      </c>
      <c r="N848" s="31">
        <v>18.239999999999998</v>
      </c>
      <c r="O848" s="33">
        <v>209756</v>
      </c>
      <c r="P848" s="31">
        <v>173581</v>
      </c>
      <c r="Q848" s="31">
        <v>182757</v>
      </c>
      <c r="R848" s="31">
        <v>203502</v>
      </c>
      <c r="S848" s="31">
        <v>270748</v>
      </c>
      <c r="T848" s="31">
        <v>157391</v>
      </c>
    </row>
    <row r="849" spans="1:20">
      <c r="A849" s="2" t="s">
        <v>874</v>
      </c>
      <c r="B849" s="31" t="s">
        <v>4668</v>
      </c>
      <c r="C849" s="31">
        <v>116.2</v>
      </c>
      <c r="D849" s="31">
        <v>-94.21</v>
      </c>
      <c r="E849" s="31">
        <v>3039.85</v>
      </c>
      <c r="F849" s="31">
        <v>-54.81</v>
      </c>
      <c r="G849" s="31">
        <v>30.37</v>
      </c>
      <c r="H849" s="31"/>
      <c r="I849" s="31">
        <v>-37.630000000000003</v>
      </c>
      <c r="J849" s="31">
        <v>-94.16</v>
      </c>
      <c r="K849" s="31">
        <v>57.7</v>
      </c>
      <c r="L849" s="31">
        <v>-95.72</v>
      </c>
      <c r="M849" s="31">
        <v>169.44</v>
      </c>
      <c r="N849" s="31"/>
      <c r="O849" s="33">
        <v>2296</v>
      </c>
      <c r="P849" s="31">
        <v>133</v>
      </c>
      <c r="Q849" s="31">
        <v>4176</v>
      </c>
      <c r="R849" s="31">
        <v>1887</v>
      </c>
      <c r="S849" s="31">
        <v>2460</v>
      </c>
      <c r="T849" s="31"/>
    </row>
    <row r="850" spans="1:20">
      <c r="A850" s="2" t="s">
        <v>875</v>
      </c>
      <c r="B850" s="31" t="s">
        <v>4669</v>
      </c>
      <c r="C850" s="31">
        <v>4.8499999999999996</v>
      </c>
      <c r="D850" s="31">
        <v>-4.2699999999999996</v>
      </c>
      <c r="E850" s="31">
        <v>37.44</v>
      </c>
      <c r="F850" s="31">
        <v>8.76</v>
      </c>
      <c r="G850" s="31">
        <v>-22.18</v>
      </c>
      <c r="H850" s="31"/>
      <c r="I850" s="31">
        <v>-45.48</v>
      </c>
      <c r="J850" s="31">
        <v>-24.02</v>
      </c>
      <c r="K850" s="31">
        <v>21.3</v>
      </c>
      <c r="L850" s="31">
        <v>-13.45</v>
      </c>
      <c r="M850" s="31">
        <v>12.84</v>
      </c>
      <c r="N850" s="31"/>
      <c r="O850" s="33">
        <v>21629</v>
      </c>
      <c r="P850" s="31">
        <v>20705</v>
      </c>
      <c r="Q850" s="31">
        <v>28457</v>
      </c>
      <c r="R850" s="31">
        <v>30950</v>
      </c>
      <c r="S850" s="31">
        <v>24086</v>
      </c>
      <c r="T850" s="31"/>
    </row>
    <row r="851" spans="1:20">
      <c r="A851" s="2" t="s">
        <v>876</v>
      </c>
      <c r="B851" s="31" t="s">
        <v>4670</v>
      </c>
      <c r="C851" s="31">
        <v>-2.88</v>
      </c>
      <c r="D851" s="31">
        <v>-15.13</v>
      </c>
      <c r="E851" s="31">
        <v>7.75</v>
      </c>
      <c r="F851" s="31">
        <v>10.31</v>
      </c>
      <c r="G851" s="31">
        <v>-14.67</v>
      </c>
      <c r="H851" s="31"/>
      <c r="I851" s="31">
        <v>4.66</v>
      </c>
      <c r="J851" s="31">
        <v>-5.17</v>
      </c>
      <c r="K851" s="31">
        <v>1.4</v>
      </c>
      <c r="L851" s="31">
        <v>-3.55</v>
      </c>
      <c r="M851" s="31">
        <v>-10.31</v>
      </c>
      <c r="N851" s="31"/>
      <c r="O851" s="33">
        <v>201502</v>
      </c>
      <c r="P851" s="31">
        <v>171005</v>
      </c>
      <c r="Q851" s="31">
        <v>184265</v>
      </c>
      <c r="R851" s="31">
        <v>203261</v>
      </c>
      <c r="S851" s="31">
        <v>173437</v>
      </c>
      <c r="T851" s="31"/>
    </row>
    <row r="852" spans="1:20">
      <c r="A852" s="2" t="s">
        <v>877</v>
      </c>
      <c r="B852" s="31" t="s">
        <v>4671</v>
      </c>
      <c r="C852" s="31">
        <v>-3.9</v>
      </c>
      <c r="D852" s="31">
        <v>-4.79</v>
      </c>
      <c r="E852" s="31">
        <v>4.45</v>
      </c>
      <c r="F852" s="31">
        <v>-2.98</v>
      </c>
      <c r="G852" s="31">
        <v>9.66</v>
      </c>
      <c r="H852" s="31"/>
      <c r="I852" s="31">
        <v>-18.47</v>
      </c>
      <c r="J852" s="31">
        <v>-15.07</v>
      </c>
      <c r="K852" s="31">
        <v>4.67</v>
      </c>
      <c r="L852" s="31">
        <v>-1.28</v>
      </c>
      <c r="M852" s="31">
        <v>7.51</v>
      </c>
      <c r="N852" s="31"/>
      <c r="O852" s="33">
        <v>53743</v>
      </c>
      <c r="P852" s="31">
        <v>51169</v>
      </c>
      <c r="Q852" s="31">
        <v>53446</v>
      </c>
      <c r="R852" s="31">
        <v>51854</v>
      </c>
      <c r="S852" s="31">
        <v>56861</v>
      </c>
      <c r="T852" s="31"/>
    </row>
    <row r="853" spans="1:20">
      <c r="A853" s="2" t="s">
        <v>878</v>
      </c>
      <c r="B853" s="31" t="s">
        <v>4672</v>
      </c>
      <c r="C853" s="31">
        <v>13.94</v>
      </c>
      <c r="D853" s="31">
        <v>5.09</v>
      </c>
      <c r="E853" s="31">
        <v>-23.44</v>
      </c>
      <c r="F853" s="31">
        <v>17.940000000000001</v>
      </c>
      <c r="G853" s="31">
        <v>-1.56</v>
      </c>
      <c r="H853" s="31"/>
      <c r="I853" s="31">
        <v>7</v>
      </c>
      <c r="J853" s="31">
        <v>26.23</v>
      </c>
      <c r="K853" s="31">
        <v>-8.4</v>
      </c>
      <c r="L853" s="31">
        <v>-11.14</v>
      </c>
      <c r="M853" s="31">
        <v>19.329999999999998</v>
      </c>
      <c r="N853" s="31"/>
      <c r="O853" s="33">
        <v>223331</v>
      </c>
      <c r="P853" s="31">
        <v>234690</v>
      </c>
      <c r="Q853" s="31">
        <v>179674</v>
      </c>
      <c r="R853" s="31">
        <v>211911</v>
      </c>
      <c r="S853" s="31">
        <v>208608</v>
      </c>
      <c r="T853" s="31"/>
    </row>
    <row r="854" spans="1:20">
      <c r="A854" s="2" t="s">
        <v>879</v>
      </c>
      <c r="B854" s="31" t="s">
        <v>4673</v>
      </c>
      <c r="C854" s="31">
        <v>0.43</v>
      </c>
      <c r="D854" s="31">
        <v>0.23</v>
      </c>
      <c r="E854" s="31">
        <v>0.03</v>
      </c>
      <c r="F854" s="31">
        <v>9.91</v>
      </c>
      <c r="G854" s="31">
        <v>0.16</v>
      </c>
      <c r="H854" s="31"/>
      <c r="I854" s="31">
        <v>40.9</v>
      </c>
      <c r="J854" s="31">
        <v>29.82</v>
      </c>
      <c r="K854" s="31">
        <v>16.66</v>
      </c>
      <c r="L854" s="31">
        <v>13.27</v>
      </c>
      <c r="M854" s="31">
        <v>29.43</v>
      </c>
      <c r="N854" s="31"/>
      <c r="O854" s="33">
        <v>1697056</v>
      </c>
      <c r="P854" s="31">
        <v>1700899</v>
      </c>
      <c r="Q854" s="31">
        <v>1701437</v>
      </c>
      <c r="R854" s="31">
        <v>1870032</v>
      </c>
      <c r="S854" s="31">
        <v>1873115</v>
      </c>
      <c r="T854" s="31"/>
    </row>
    <row r="855" spans="1:20">
      <c r="A855" s="2" t="s">
        <v>880</v>
      </c>
      <c r="B855" s="31" t="s">
        <v>4674</v>
      </c>
      <c r="C855" s="31">
        <v>-28.73</v>
      </c>
      <c r="D855" s="31">
        <v>-0.49</v>
      </c>
      <c r="E855" s="31">
        <v>1.93</v>
      </c>
      <c r="F855" s="31">
        <v>-18.989999999999998</v>
      </c>
      <c r="G855" s="31">
        <v>4.1100000000000003</v>
      </c>
      <c r="H855" s="31"/>
      <c r="I855" s="31">
        <v>-68.42</v>
      </c>
      <c r="J855" s="31">
        <v>-60.26</v>
      </c>
      <c r="K855" s="31">
        <v>-61.36</v>
      </c>
      <c r="L855" s="31">
        <v>-69.33</v>
      </c>
      <c r="M855" s="31">
        <v>-56.07</v>
      </c>
      <c r="N855" s="31"/>
      <c r="O855" s="33">
        <v>1674283</v>
      </c>
      <c r="P855" s="31">
        <v>1666156</v>
      </c>
      <c r="Q855" s="31">
        <v>1698309</v>
      </c>
      <c r="R855" s="31">
        <v>1375789</v>
      </c>
      <c r="S855" s="31">
        <v>1432291</v>
      </c>
      <c r="T855" s="31"/>
    </row>
    <row r="856" spans="1:20">
      <c r="A856" s="2" t="s">
        <v>881</v>
      </c>
      <c r="B856" s="31" t="s">
        <v>4675</v>
      </c>
      <c r="C856" s="31">
        <v>-22.8</v>
      </c>
      <c r="D856" s="31">
        <v>45.72</v>
      </c>
      <c r="E856" s="31">
        <v>-4.82</v>
      </c>
      <c r="F856" s="31">
        <v>9.34</v>
      </c>
      <c r="G856" s="31">
        <v>49.36</v>
      </c>
      <c r="H856" s="31"/>
      <c r="I856" s="31">
        <v>-14.07</v>
      </c>
      <c r="J856" s="31">
        <v>26.16</v>
      </c>
      <c r="K856" s="31">
        <v>17</v>
      </c>
      <c r="L856" s="31">
        <v>42.39</v>
      </c>
      <c r="M856" s="31">
        <v>157.91</v>
      </c>
      <c r="N856" s="31"/>
      <c r="O856" s="33">
        <v>373011</v>
      </c>
      <c r="P856" s="31">
        <v>543570</v>
      </c>
      <c r="Q856" s="31">
        <v>517386</v>
      </c>
      <c r="R856" s="31">
        <v>565727</v>
      </c>
      <c r="S856" s="31">
        <v>844951</v>
      </c>
      <c r="T856" s="31"/>
    </row>
    <row r="857" spans="1:20">
      <c r="A857" s="2" t="s">
        <v>882</v>
      </c>
      <c r="B857" s="31" t="s">
        <v>4676</v>
      </c>
      <c r="C857" s="31">
        <v>1532.7</v>
      </c>
      <c r="D857" s="31">
        <v>-88.61</v>
      </c>
      <c r="E857" s="31">
        <v>20.03</v>
      </c>
      <c r="F857" s="31">
        <v>699.36</v>
      </c>
      <c r="G857" s="31">
        <v>-89.27</v>
      </c>
      <c r="H857" s="31"/>
      <c r="I857" s="31">
        <v>53.39</v>
      </c>
      <c r="J857" s="31">
        <v>85.33</v>
      </c>
      <c r="K857" s="31">
        <v>150.91999999999999</v>
      </c>
      <c r="L857" s="31">
        <v>-22.12</v>
      </c>
      <c r="M857" s="31">
        <v>43.94</v>
      </c>
      <c r="N857" s="31"/>
      <c r="O857" s="33">
        <v>175728</v>
      </c>
      <c r="P857" s="31">
        <v>20021</v>
      </c>
      <c r="Q857" s="31">
        <v>24031</v>
      </c>
      <c r="R857" s="31">
        <v>192095</v>
      </c>
      <c r="S857" s="31">
        <v>20615</v>
      </c>
      <c r="T857" s="31"/>
    </row>
    <row r="858" spans="1:20">
      <c r="A858" s="2" t="s">
        <v>883</v>
      </c>
      <c r="B858" s="31" t="s">
        <v>4677</v>
      </c>
      <c r="C858" s="31">
        <v>16.14</v>
      </c>
      <c r="D858" s="31">
        <v>-1.86</v>
      </c>
      <c r="E858" s="31">
        <v>-0.65</v>
      </c>
      <c r="F858" s="31">
        <v>1.56</v>
      </c>
      <c r="G858" s="31">
        <v>12.28</v>
      </c>
      <c r="H858" s="31"/>
      <c r="I858" s="31">
        <v>46.12</v>
      </c>
      <c r="J858" s="31">
        <v>34.01</v>
      </c>
      <c r="K858" s="31">
        <v>33.15</v>
      </c>
      <c r="L858" s="31">
        <v>43.06</v>
      </c>
      <c r="M858" s="31">
        <v>34.200000000000003</v>
      </c>
      <c r="N858" s="31"/>
      <c r="O858" s="33">
        <v>6706222</v>
      </c>
      <c r="P858" s="31">
        <v>6581490</v>
      </c>
      <c r="Q858" s="31">
        <v>6538775</v>
      </c>
      <c r="R858" s="31">
        <v>6640666</v>
      </c>
      <c r="S858" s="31">
        <v>7455820</v>
      </c>
      <c r="T858" s="31"/>
    </row>
    <row r="859" spans="1:20">
      <c r="A859" s="2" t="s">
        <v>884</v>
      </c>
      <c r="B859" s="31" t="s">
        <v>4678</v>
      </c>
      <c r="C859" s="31">
        <v>-22.38</v>
      </c>
      <c r="D859" s="31">
        <v>64.42</v>
      </c>
      <c r="E859" s="31">
        <v>-10.73</v>
      </c>
      <c r="F859" s="31">
        <v>-34.630000000000003</v>
      </c>
      <c r="G859" s="31">
        <v>74.97</v>
      </c>
      <c r="H859" s="31"/>
      <c r="I859" s="31">
        <v>-52.93</v>
      </c>
      <c r="J859" s="31">
        <v>-14.1</v>
      </c>
      <c r="K859" s="31">
        <v>-27.18</v>
      </c>
      <c r="L859" s="31">
        <v>-58.35</v>
      </c>
      <c r="M859" s="31">
        <v>-0.28000000000000003</v>
      </c>
      <c r="N859" s="31"/>
      <c r="O859" s="33">
        <v>25620</v>
      </c>
      <c r="P859" s="31">
        <v>42124</v>
      </c>
      <c r="Q859" s="31">
        <v>37606</v>
      </c>
      <c r="R859" s="31">
        <v>24582</v>
      </c>
      <c r="S859" s="31">
        <v>43012</v>
      </c>
      <c r="T859" s="31"/>
    </row>
    <row r="860" spans="1:20">
      <c r="A860" s="2" t="s">
        <v>885</v>
      </c>
      <c r="B860" s="31" t="s">
        <v>4679</v>
      </c>
      <c r="C860" s="31">
        <v>-13.44</v>
      </c>
      <c r="D860" s="31">
        <v>-17.86</v>
      </c>
      <c r="E860" s="31">
        <v>14.16</v>
      </c>
      <c r="F860" s="31">
        <v>57.24</v>
      </c>
      <c r="G860" s="31">
        <v>-37.630000000000003</v>
      </c>
      <c r="H860" s="31"/>
      <c r="I860" s="31">
        <v>-6.26</v>
      </c>
      <c r="J860" s="31">
        <v>-7.15</v>
      </c>
      <c r="K860" s="31">
        <v>0.08</v>
      </c>
      <c r="L860" s="31">
        <v>53.51</v>
      </c>
      <c r="M860" s="31">
        <v>10.72</v>
      </c>
      <c r="N860" s="31"/>
      <c r="O860" s="33">
        <v>201843</v>
      </c>
      <c r="P860" s="31">
        <v>165796</v>
      </c>
      <c r="Q860" s="31">
        <v>189274</v>
      </c>
      <c r="R860" s="31">
        <v>297617</v>
      </c>
      <c r="S860" s="31">
        <v>185627</v>
      </c>
      <c r="T860" s="31"/>
    </row>
    <row r="861" spans="1:20">
      <c r="A861" s="2" t="s">
        <v>886</v>
      </c>
      <c r="B861" s="31" t="s">
        <v>4680</v>
      </c>
      <c r="C861" s="31">
        <v>236.25</v>
      </c>
      <c r="D861" s="31">
        <v>-13.89</v>
      </c>
      <c r="E861" s="31">
        <v>-41.9</v>
      </c>
      <c r="F861" s="31">
        <v>-5.01</v>
      </c>
      <c r="G861" s="31">
        <v>-9.69</v>
      </c>
      <c r="H861" s="31"/>
      <c r="I861" s="31">
        <v>18.98</v>
      </c>
      <c r="J861" s="31">
        <v>-30.16</v>
      </c>
      <c r="K861" s="31">
        <v>-56.95</v>
      </c>
      <c r="L861" s="31">
        <v>-43.17</v>
      </c>
      <c r="M861" s="31">
        <v>-62.89</v>
      </c>
      <c r="N861" s="31"/>
      <c r="O861" s="33">
        <v>31930</v>
      </c>
      <c r="P861" s="31">
        <v>27496</v>
      </c>
      <c r="Q861" s="31">
        <v>15974</v>
      </c>
      <c r="R861" s="31">
        <v>15173</v>
      </c>
      <c r="S861" s="31">
        <v>13702</v>
      </c>
      <c r="T861" s="31"/>
    </row>
    <row r="862" spans="1:20">
      <c r="A862" s="2" t="s">
        <v>887</v>
      </c>
      <c r="B862" s="31" t="s">
        <v>4681</v>
      </c>
      <c r="C862" s="31">
        <v>-5.91</v>
      </c>
      <c r="D862" s="31">
        <v>-16.54</v>
      </c>
      <c r="E862" s="31">
        <v>8.51</v>
      </c>
      <c r="F862" s="31">
        <v>16.239999999999998</v>
      </c>
      <c r="G862" s="31">
        <v>23.39</v>
      </c>
      <c r="H862" s="31"/>
      <c r="I862" s="31">
        <v>-8.91</v>
      </c>
      <c r="J862" s="31">
        <v>-19.86</v>
      </c>
      <c r="K862" s="31">
        <v>-7.17</v>
      </c>
      <c r="L862" s="31">
        <v>-0.3</v>
      </c>
      <c r="M862" s="31">
        <v>49.06</v>
      </c>
      <c r="N862" s="31"/>
      <c r="O862" s="33">
        <v>5156241</v>
      </c>
      <c r="P862" s="31">
        <v>4303288</v>
      </c>
      <c r="Q862" s="31">
        <v>4669429</v>
      </c>
      <c r="R862" s="31">
        <v>5427886</v>
      </c>
      <c r="S862" s="31">
        <v>6697447</v>
      </c>
      <c r="T862" s="31"/>
    </row>
    <row r="863" spans="1:20">
      <c r="A863" s="2" t="s">
        <v>888</v>
      </c>
      <c r="B863" s="31" t="s">
        <v>4682</v>
      </c>
      <c r="C863" s="31">
        <v>2.13</v>
      </c>
      <c r="D863" s="31">
        <v>0.02</v>
      </c>
      <c r="E863" s="31">
        <v>-1.23</v>
      </c>
      <c r="F863" s="31">
        <v>-4.6900000000000004</v>
      </c>
      <c r="G863" s="31">
        <v>0.72</v>
      </c>
      <c r="H863" s="31">
        <v>2.08</v>
      </c>
      <c r="I863" s="31">
        <v>-6.76</v>
      </c>
      <c r="J863" s="31">
        <v>-6.04</v>
      </c>
      <c r="K863" s="31">
        <v>-8.07</v>
      </c>
      <c r="L863" s="31">
        <v>-1.1399999999999999</v>
      </c>
      <c r="M863" s="31">
        <v>9.2100000000000009</v>
      </c>
      <c r="N863" s="31">
        <v>6.72</v>
      </c>
      <c r="O863" s="33">
        <v>233032</v>
      </c>
      <c r="P863" s="31">
        <v>233084</v>
      </c>
      <c r="Q863" s="31">
        <v>230207</v>
      </c>
      <c r="R863" s="31">
        <v>219408</v>
      </c>
      <c r="S863" s="31">
        <v>220986</v>
      </c>
      <c r="T863" s="31">
        <v>225584</v>
      </c>
    </row>
    <row r="864" spans="1:20">
      <c r="A864" s="2" t="s">
        <v>889</v>
      </c>
      <c r="B864" s="31" t="s">
        <v>4683</v>
      </c>
      <c r="C864" s="31">
        <v>20.12</v>
      </c>
      <c r="D864" s="31">
        <v>-16.190000000000001</v>
      </c>
      <c r="E864" s="31">
        <v>-6.53</v>
      </c>
      <c r="F864" s="31">
        <v>10.45</v>
      </c>
      <c r="G864" s="31">
        <v>15.79</v>
      </c>
      <c r="H864" s="31"/>
      <c r="I864" s="31">
        <v>9.7899999999999991</v>
      </c>
      <c r="J864" s="31">
        <v>-14.98</v>
      </c>
      <c r="K864" s="31">
        <v>-17</v>
      </c>
      <c r="L864" s="31">
        <v>-19.32</v>
      </c>
      <c r="M864" s="31">
        <v>0.01</v>
      </c>
      <c r="N864" s="31"/>
      <c r="O864" s="33">
        <v>413701</v>
      </c>
      <c r="P864" s="31">
        <v>346725</v>
      </c>
      <c r="Q864" s="31">
        <v>324082</v>
      </c>
      <c r="R864" s="31">
        <v>357962</v>
      </c>
      <c r="S864" s="31">
        <v>414475</v>
      </c>
      <c r="T864" s="31"/>
    </row>
    <row r="865" spans="1:20">
      <c r="A865" s="2" t="s">
        <v>890</v>
      </c>
      <c r="B865" s="31" t="s">
        <v>4684</v>
      </c>
      <c r="C865" s="31">
        <v>5.85</v>
      </c>
      <c r="D865" s="31">
        <v>11.11</v>
      </c>
      <c r="E865" s="31">
        <v>11.35</v>
      </c>
      <c r="F865" s="31">
        <v>19.07</v>
      </c>
      <c r="G865" s="31">
        <v>-27.41</v>
      </c>
      <c r="H865" s="31"/>
      <c r="I865" s="31">
        <v>-2.3199999999999998</v>
      </c>
      <c r="J865" s="31">
        <v>69.28</v>
      </c>
      <c r="K865" s="31">
        <v>46.04</v>
      </c>
      <c r="L865" s="31">
        <v>49.17</v>
      </c>
      <c r="M865" s="31">
        <v>62.74</v>
      </c>
      <c r="N865" s="31"/>
      <c r="O865" s="33">
        <v>592823</v>
      </c>
      <c r="P865" s="31">
        <v>658672</v>
      </c>
      <c r="Q865" s="31">
        <v>733434</v>
      </c>
      <c r="R865" s="31">
        <v>873299</v>
      </c>
      <c r="S865" s="31">
        <v>633937</v>
      </c>
      <c r="T865" s="31"/>
    </row>
    <row r="866" spans="1:20">
      <c r="A866" s="2" t="s">
        <v>891</v>
      </c>
      <c r="B866" s="31" t="s">
        <v>4685</v>
      </c>
      <c r="C866" s="31">
        <v>9.86</v>
      </c>
      <c r="D866" s="31">
        <v>-14.31</v>
      </c>
      <c r="E866" s="31">
        <v>-16.93</v>
      </c>
      <c r="F866" s="31">
        <v>5.25</v>
      </c>
      <c r="G866" s="31">
        <v>-2.93</v>
      </c>
      <c r="H866" s="31"/>
      <c r="I866" s="31">
        <v>51.66</v>
      </c>
      <c r="J866" s="31">
        <v>17.649999999999999</v>
      </c>
      <c r="K866" s="31">
        <v>-8.9499999999999993</v>
      </c>
      <c r="L866" s="31">
        <v>-4.71</v>
      </c>
      <c r="M866" s="31">
        <v>30.66</v>
      </c>
      <c r="N866" s="31"/>
      <c r="O866" s="33">
        <v>117569</v>
      </c>
      <c r="P866" s="31">
        <v>100750</v>
      </c>
      <c r="Q866" s="31">
        <v>83695</v>
      </c>
      <c r="R866" s="31">
        <v>88089</v>
      </c>
      <c r="S866" s="31">
        <v>85504</v>
      </c>
      <c r="T866" s="31"/>
    </row>
    <row r="867" spans="1:20">
      <c r="A867" s="2" t="s">
        <v>892</v>
      </c>
      <c r="B867" s="31" t="s">
        <v>4686</v>
      </c>
      <c r="C867" s="31">
        <v>6.21</v>
      </c>
      <c r="D867" s="31">
        <v>45.56</v>
      </c>
      <c r="E867" s="31">
        <v>-16.899999999999999</v>
      </c>
      <c r="F867" s="31">
        <v>62.34</v>
      </c>
      <c r="G867" s="31">
        <v>-31.72</v>
      </c>
      <c r="H867" s="31"/>
      <c r="I867" s="31">
        <v>7.3</v>
      </c>
      <c r="J867" s="31">
        <v>32.9</v>
      </c>
      <c r="K867" s="31">
        <v>-24.79</v>
      </c>
      <c r="L867" s="31">
        <v>45.77</v>
      </c>
      <c r="M867" s="31">
        <v>50.27</v>
      </c>
      <c r="N867" s="31"/>
      <c r="O867" s="33">
        <v>88583</v>
      </c>
      <c r="P867" s="31">
        <v>128938</v>
      </c>
      <c r="Q867" s="31">
        <v>107144</v>
      </c>
      <c r="R867" s="31">
        <v>173935</v>
      </c>
      <c r="S867" s="31">
        <v>118762</v>
      </c>
      <c r="T867" s="31"/>
    </row>
    <row r="868" spans="1:20">
      <c r="A868" s="2" t="s">
        <v>893</v>
      </c>
      <c r="B868" s="31" t="s">
        <v>4687</v>
      </c>
      <c r="C868" s="31">
        <v>1.94</v>
      </c>
      <c r="D868" s="31">
        <v>-2.98</v>
      </c>
      <c r="E868" s="31">
        <v>25.48</v>
      </c>
      <c r="F868" s="31">
        <v>-3.73</v>
      </c>
      <c r="G868" s="31">
        <v>-12.77</v>
      </c>
      <c r="H868" s="31"/>
      <c r="I868" s="31">
        <v>33.380000000000003</v>
      </c>
      <c r="J868" s="31">
        <v>-19.48</v>
      </c>
      <c r="K868" s="31">
        <v>11.72</v>
      </c>
      <c r="L868" s="31">
        <v>62.14</v>
      </c>
      <c r="M868" s="31">
        <v>1.83</v>
      </c>
      <c r="N868" s="31"/>
      <c r="O868" s="33">
        <v>7140</v>
      </c>
      <c r="P868" s="31">
        <v>6927</v>
      </c>
      <c r="Q868" s="31">
        <v>8692</v>
      </c>
      <c r="R868" s="31">
        <v>8368</v>
      </c>
      <c r="S868" s="31">
        <v>7299</v>
      </c>
      <c r="T868" s="31"/>
    </row>
    <row r="869" spans="1:20">
      <c r="A869" s="2" t="s">
        <v>894</v>
      </c>
      <c r="B869" s="31" t="s">
        <v>4688</v>
      </c>
      <c r="C869" s="31">
        <v>24.12</v>
      </c>
      <c r="D869" s="31">
        <v>-14.53</v>
      </c>
      <c r="E869" s="31">
        <v>7.09</v>
      </c>
      <c r="F869" s="31">
        <v>14.35</v>
      </c>
      <c r="G869" s="31">
        <v>-7.59</v>
      </c>
      <c r="H869" s="31"/>
      <c r="I869" s="31">
        <v>19.329999999999998</v>
      </c>
      <c r="J869" s="31">
        <v>4.32</v>
      </c>
      <c r="K869" s="31">
        <v>8.92</v>
      </c>
      <c r="L869" s="31">
        <v>13.68</v>
      </c>
      <c r="M869" s="31">
        <v>33</v>
      </c>
      <c r="N869" s="31"/>
      <c r="O869" s="33">
        <v>176314</v>
      </c>
      <c r="P869" s="31">
        <v>150703</v>
      </c>
      <c r="Q869" s="31">
        <v>161387</v>
      </c>
      <c r="R869" s="31">
        <v>184554</v>
      </c>
      <c r="S869" s="31">
        <v>170541</v>
      </c>
      <c r="T869" s="31"/>
    </row>
    <row r="870" spans="1:20">
      <c r="A870" s="2" t="s">
        <v>895</v>
      </c>
      <c r="B870" s="31" t="s">
        <v>4689</v>
      </c>
      <c r="C870" s="31">
        <v>6.24</v>
      </c>
      <c r="D870" s="31">
        <v>-12.44</v>
      </c>
      <c r="E870" s="31">
        <v>20.97</v>
      </c>
      <c r="F870" s="31">
        <v>25.31</v>
      </c>
      <c r="G870" s="31">
        <v>5.59</v>
      </c>
      <c r="H870" s="31"/>
      <c r="I870" s="31">
        <v>-0.11</v>
      </c>
      <c r="J870" s="31">
        <v>-3.89</v>
      </c>
      <c r="K870" s="31">
        <v>6.42</v>
      </c>
      <c r="L870" s="31">
        <v>51.67</v>
      </c>
      <c r="M870" s="31">
        <v>30.99</v>
      </c>
      <c r="N870" s="31"/>
      <c r="O870" s="33">
        <v>511932</v>
      </c>
      <c r="P870" s="31">
        <v>448260</v>
      </c>
      <c r="Q870" s="31">
        <v>542272</v>
      </c>
      <c r="R870" s="31">
        <v>679510</v>
      </c>
      <c r="S870" s="31">
        <v>717516</v>
      </c>
      <c r="T870" s="31"/>
    </row>
    <row r="871" spans="1:20">
      <c r="A871" s="2" t="s">
        <v>896</v>
      </c>
      <c r="B871" s="31" t="s">
        <v>4690</v>
      </c>
      <c r="C871" s="31">
        <v>2.0499999999999998</v>
      </c>
      <c r="D871" s="31">
        <v>10.27</v>
      </c>
      <c r="E871" s="31">
        <v>40.450000000000003</v>
      </c>
      <c r="F871" s="31">
        <v>16.05</v>
      </c>
      <c r="G871" s="31">
        <v>-3.21</v>
      </c>
      <c r="H871" s="31"/>
      <c r="I871" s="31">
        <v>-10.69</v>
      </c>
      <c r="J871" s="31">
        <v>81.430000000000007</v>
      </c>
      <c r="K871" s="31">
        <v>177.19</v>
      </c>
      <c r="L871" s="31">
        <v>231.05</v>
      </c>
      <c r="M871" s="31">
        <v>195.71</v>
      </c>
      <c r="N871" s="31"/>
      <c r="O871" s="33">
        <v>488380</v>
      </c>
      <c r="P871" s="31">
        <v>538532</v>
      </c>
      <c r="Q871" s="31">
        <v>756364</v>
      </c>
      <c r="R871" s="31">
        <v>877738</v>
      </c>
      <c r="S871" s="31">
        <v>849593</v>
      </c>
      <c r="T871" s="31"/>
    </row>
    <row r="872" spans="1:20">
      <c r="A872" s="2" t="s">
        <v>897</v>
      </c>
      <c r="B872" s="31" t="s">
        <v>4691</v>
      </c>
      <c r="C872" s="31">
        <v>37.64</v>
      </c>
      <c r="D872" s="31">
        <v>-7.58</v>
      </c>
      <c r="E872" s="31">
        <v>-35.35</v>
      </c>
      <c r="F872" s="31">
        <v>65.239999999999995</v>
      </c>
      <c r="G872" s="31">
        <v>-24.41</v>
      </c>
      <c r="H872" s="31"/>
      <c r="I872" s="31">
        <v>-15.48</v>
      </c>
      <c r="J872" s="31">
        <v>-32.22</v>
      </c>
      <c r="K872" s="31">
        <v>-40.54</v>
      </c>
      <c r="L872" s="31">
        <v>-13.81</v>
      </c>
      <c r="M872" s="31">
        <v>-38.520000000000003</v>
      </c>
      <c r="N872" s="31"/>
      <c r="O872" s="33">
        <v>643320</v>
      </c>
      <c r="P872" s="31">
        <v>594550</v>
      </c>
      <c r="Q872" s="31">
        <v>384388</v>
      </c>
      <c r="R872" s="31">
        <v>635157</v>
      </c>
      <c r="S872" s="31">
        <v>480138</v>
      </c>
      <c r="T872" s="31"/>
    </row>
    <row r="873" spans="1:20">
      <c r="A873" s="2" t="s">
        <v>898</v>
      </c>
      <c r="B873" s="31" t="s">
        <v>4692</v>
      </c>
      <c r="C873" s="31">
        <v>-0.43</v>
      </c>
      <c r="D873" s="31">
        <v>-30</v>
      </c>
      <c r="E873" s="31">
        <v>-1.95</v>
      </c>
      <c r="F873" s="31">
        <v>19.48</v>
      </c>
      <c r="G873" s="31">
        <v>16.05</v>
      </c>
      <c r="H873" s="31"/>
      <c r="I873" s="31">
        <v>38.159999999999997</v>
      </c>
      <c r="J873" s="31">
        <v>16.350000000000001</v>
      </c>
      <c r="K873" s="31">
        <v>2.7</v>
      </c>
      <c r="L873" s="31">
        <v>18.97</v>
      </c>
      <c r="M873" s="31">
        <v>58.57</v>
      </c>
      <c r="N873" s="31"/>
      <c r="O873" s="33">
        <v>1157178</v>
      </c>
      <c r="P873" s="31">
        <v>810027</v>
      </c>
      <c r="Q873" s="31">
        <v>794209</v>
      </c>
      <c r="R873" s="31">
        <v>948924</v>
      </c>
      <c r="S873" s="31">
        <v>1101212</v>
      </c>
      <c r="T873" s="31"/>
    </row>
    <row r="874" spans="1:20">
      <c r="A874" s="2" t="s">
        <v>899</v>
      </c>
      <c r="B874" s="31" t="s">
        <v>4693</v>
      </c>
      <c r="C874" s="31">
        <v>-12.78</v>
      </c>
      <c r="D874" s="31">
        <v>-8.68</v>
      </c>
      <c r="E874" s="31">
        <v>18.899999999999999</v>
      </c>
      <c r="F874" s="31">
        <v>-4.55</v>
      </c>
      <c r="G874" s="31">
        <v>11.64</v>
      </c>
      <c r="H874" s="31"/>
      <c r="I874" s="31">
        <v>-37.770000000000003</v>
      </c>
      <c r="J874" s="31">
        <v>-47.2</v>
      </c>
      <c r="K874" s="31">
        <v>-26.1</v>
      </c>
      <c r="L874" s="31">
        <v>-11.03</v>
      </c>
      <c r="M874" s="31">
        <v>-19.91</v>
      </c>
      <c r="N874" s="31"/>
      <c r="O874" s="33">
        <v>672059</v>
      </c>
      <c r="P874" s="31">
        <v>613747</v>
      </c>
      <c r="Q874" s="31">
        <v>729732</v>
      </c>
      <c r="R874" s="31">
        <v>696541</v>
      </c>
      <c r="S874" s="31">
        <v>777626</v>
      </c>
      <c r="T874" s="31"/>
    </row>
    <row r="875" spans="1:20">
      <c r="A875" s="2" t="s">
        <v>900</v>
      </c>
      <c r="B875" s="31" t="s">
        <v>4694</v>
      </c>
      <c r="C875" s="31">
        <v>13.03</v>
      </c>
      <c r="D875" s="31">
        <v>-6.4</v>
      </c>
      <c r="E875" s="31">
        <v>-5.69</v>
      </c>
      <c r="F875" s="31">
        <v>18.690000000000001</v>
      </c>
      <c r="G875" s="31">
        <v>1.96</v>
      </c>
      <c r="H875" s="31"/>
      <c r="I875" s="31">
        <v>-15.69</v>
      </c>
      <c r="J875" s="31">
        <v>11.43</v>
      </c>
      <c r="K875" s="31">
        <v>7.37</v>
      </c>
      <c r="L875" s="31">
        <v>11.75</v>
      </c>
      <c r="M875" s="31">
        <v>44.57</v>
      </c>
      <c r="N875" s="31"/>
      <c r="O875" s="33">
        <v>89089863</v>
      </c>
      <c r="P875" s="31">
        <v>83386952</v>
      </c>
      <c r="Q875" s="31">
        <v>78643539</v>
      </c>
      <c r="R875" s="31">
        <v>93340132</v>
      </c>
      <c r="S875" s="31">
        <v>95168057</v>
      </c>
      <c r="T875" s="31"/>
    </row>
    <row r="876" spans="1:20">
      <c r="A876" s="2" t="s">
        <v>901</v>
      </c>
      <c r="B876" s="31" t="s">
        <v>4695</v>
      </c>
      <c r="C876" s="31">
        <v>6.84</v>
      </c>
      <c r="D876" s="31">
        <v>-15.69</v>
      </c>
      <c r="E876" s="31">
        <v>50.96</v>
      </c>
      <c r="F876" s="31">
        <v>165.4</v>
      </c>
      <c r="G876" s="31">
        <v>-73.260000000000005</v>
      </c>
      <c r="H876" s="31"/>
      <c r="I876" s="31">
        <v>-11.4</v>
      </c>
      <c r="J876" s="31">
        <v>-24.77</v>
      </c>
      <c r="K876" s="31">
        <v>8.77</v>
      </c>
      <c r="L876" s="31">
        <v>213.47</v>
      </c>
      <c r="M876" s="31">
        <v>-12.88</v>
      </c>
      <c r="N876" s="31"/>
      <c r="O876" s="33">
        <v>2274110</v>
      </c>
      <c r="P876" s="31">
        <v>1917194</v>
      </c>
      <c r="Q876" s="31">
        <v>2894218</v>
      </c>
      <c r="R876" s="31">
        <v>7681121</v>
      </c>
      <c r="S876" s="31">
        <v>2053810</v>
      </c>
      <c r="T876" s="31"/>
    </row>
    <row r="877" spans="1:20">
      <c r="A877" s="2" t="s">
        <v>902</v>
      </c>
      <c r="B877" s="31" t="s">
        <v>4696</v>
      </c>
      <c r="C877" s="31">
        <v>7.94</v>
      </c>
      <c r="D877" s="31">
        <v>-14.65</v>
      </c>
      <c r="E877" s="31">
        <v>-7.55</v>
      </c>
      <c r="F877" s="31">
        <v>17.09</v>
      </c>
      <c r="G877" s="31">
        <v>-12.69</v>
      </c>
      <c r="H877" s="31"/>
      <c r="I877" s="31">
        <v>-1.55</v>
      </c>
      <c r="J877" s="31">
        <v>-5.19</v>
      </c>
      <c r="K877" s="31">
        <v>-23.22</v>
      </c>
      <c r="L877" s="31">
        <v>-37.39</v>
      </c>
      <c r="M877" s="31">
        <v>-33.72</v>
      </c>
      <c r="N877" s="31"/>
      <c r="O877" s="33">
        <v>2203855</v>
      </c>
      <c r="P877" s="31">
        <v>1880968</v>
      </c>
      <c r="Q877" s="31">
        <v>1738918</v>
      </c>
      <c r="R877" s="31">
        <v>2036023</v>
      </c>
      <c r="S877" s="31">
        <v>1777555</v>
      </c>
      <c r="T877" s="31"/>
    </row>
    <row r="878" spans="1:20">
      <c r="A878" s="2" t="s">
        <v>903</v>
      </c>
      <c r="B878" s="31" t="s">
        <v>4697</v>
      </c>
      <c r="C878" s="31">
        <v>0.19</v>
      </c>
      <c r="D878" s="31">
        <v>18.38</v>
      </c>
      <c r="E878" s="31">
        <v>-0.55000000000000004</v>
      </c>
      <c r="F878" s="31">
        <v>1.1599999999999999</v>
      </c>
      <c r="G878" s="31">
        <v>-3.45</v>
      </c>
      <c r="H878" s="31"/>
      <c r="I878" s="31">
        <v>-0.98</v>
      </c>
      <c r="J878" s="31">
        <v>-3.62</v>
      </c>
      <c r="K878" s="31">
        <v>2.92</v>
      </c>
      <c r="L878" s="31">
        <v>-0.59</v>
      </c>
      <c r="M878" s="31">
        <v>-5.58</v>
      </c>
      <c r="N878" s="31"/>
      <c r="O878" s="33">
        <v>606235</v>
      </c>
      <c r="P878" s="31">
        <v>717654</v>
      </c>
      <c r="Q878" s="31">
        <v>713716</v>
      </c>
      <c r="R878" s="31">
        <v>722005</v>
      </c>
      <c r="S878" s="31">
        <v>697119</v>
      </c>
      <c r="T878" s="31"/>
    </row>
    <row r="879" spans="1:20">
      <c r="A879" s="2" t="s">
        <v>904</v>
      </c>
      <c r="B879" s="31" t="s">
        <v>4698</v>
      </c>
      <c r="C879" s="31">
        <v>62.61</v>
      </c>
      <c r="D879" s="31">
        <v>21.2</v>
      </c>
      <c r="E879" s="31">
        <v>-35.630000000000003</v>
      </c>
      <c r="F879" s="31">
        <v>34.92</v>
      </c>
      <c r="G879" s="31">
        <v>-2.71</v>
      </c>
      <c r="H879" s="31"/>
      <c r="I879" s="31">
        <v>90.4</v>
      </c>
      <c r="J879" s="31">
        <v>69.989999999999995</v>
      </c>
      <c r="K879" s="31">
        <v>-0.88</v>
      </c>
      <c r="L879" s="31">
        <v>25.5</v>
      </c>
      <c r="M879" s="31">
        <v>34.35</v>
      </c>
      <c r="N879" s="31"/>
      <c r="O879" s="33">
        <v>10025456</v>
      </c>
      <c r="P879" s="31">
        <v>12151210</v>
      </c>
      <c r="Q879" s="31">
        <v>7821659</v>
      </c>
      <c r="R879" s="31">
        <v>10552957</v>
      </c>
      <c r="S879" s="31">
        <v>10266946</v>
      </c>
      <c r="T879" s="31"/>
    </row>
    <row r="880" spans="1:20">
      <c r="A880" s="2" t="s">
        <v>905</v>
      </c>
      <c r="B880" s="31" t="s">
        <v>4699</v>
      </c>
      <c r="C880" s="31">
        <v>4.6399999999999997</v>
      </c>
      <c r="D880" s="31">
        <v>-0.13</v>
      </c>
      <c r="E880" s="31">
        <v>-0.12</v>
      </c>
      <c r="F880" s="31">
        <v>-5.48</v>
      </c>
      <c r="G880" s="31">
        <v>0.31</v>
      </c>
      <c r="H880" s="31"/>
      <c r="I880" s="31">
        <v>10.61</v>
      </c>
      <c r="J880" s="31">
        <v>11.17</v>
      </c>
      <c r="K880" s="31">
        <v>10.79</v>
      </c>
      <c r="L880" s="31">
        <v>14.84</v>
      </c>
      <c r="M880" s="31">
        <v>24.98</v>
      </c>
      <c r="N880" s="31"/>
      <c r="O880" s="33">
        <v>532699</v>
      </c>
      <c r="P880" s="31">
        <v>532032</v>
      </c>
      <c r="Q880" s="31">
        <v>531389</v>
      </c>
      <c r="R880" s="31">
        <v>502243</v>
      </c>
      <c r="S880" s="31">
        <v>503798</v>
      </c>
      <c r="T880" s="31"/>
    </row>
    <row r="881" spans="1:20">
      <c r="A881" s="2" t="s">
        <v>906</v>
      </c>
      <c r="B881" s="31" t="s">
        <v>4700</v>
      </c>
      <c r="C881" s="31">
        <v>239.94</v>
      </c>
      <c r="D881" s="31">
        <v>79.38</v>
      </c>
      <c r="E881" s="31">
        <v>-37.729999999999997</v>
      </c>
      <c r="F881" s="31">
        <v>-21.79</v>
      </c>
      <c r="G881" s="31">
        <v>-12.32</v>
      </c>
      <c r="H881" s="31"/>
      <c r="I881" s="31">
        <v>-89.92</v>
      </c>
      <c r="J881" s="31">
        <v>-84.35</v>
      </c>
      <c r="K881" s="31">
        <v>-90.18</v>
      </c>
      <c r="L881" s="31">
        <v>-89.93</v>
      </c>
      <c r="M881" s="31">
        <v>-62.2</v>
      </c>
      <c r="N881" s="31"/>
      <c r="O881" s="33">
        <v>66723</v>
      </c>
      <c r="P881" s="31">
        <v>119690</v>
      </c>
      <c r="Q881" s="31">
        <v>74530</v>
      </c>
      <c r="R881" s="31">
        <v>58292</v>
      </c>
      <c r="S881" s="31">
        <v>51108</v>
      </c>
      <c r="T881" s="31"/>
    </row>
    <row r="882" spans="1:20">
      <c r="A882" s="2" t="s">
        <v>907</v>
      </c>
      <c r="B882" s="31" t="s">
        <v>4701</v>
      </c>
      <c r="C882" s="31">
        <v>33.28</v>
      </c>
      <c r="D882" s="31">
        <v>-4.1399999999999997</v>
      </c>
      <c r="E882" s="31">
        <v>-2.0699999999999998</v>
      </c>
      <c r="F882" s="31">
        <v>0.06</v>
      </c>
      <c r="G882" s="31">
        <v>37.86</v>
      </c>
      <c r="H882" s="31"/>
      <c r="I882" s="31">
        <v>36.700000000000003</v>
      </c>
      <c r="J882" s="31">
        <v>31.92</v>
      </c>
      <c r="K882" s="31">
        <v>25.26</v>
      </c>
      <c r="L882" s="31">
        <v>4.33</v>
      </c>
      <c r="M882" s="31">
        <v>132.66</v>
      </c>
      <c r="N882" s="31"/>
      <c r="O882" s="33">
        <v>3695994</v>
      </c>
      <c r="P882" s="31">
        <v>3542905</v>
      </c>
      <c r="Q882" s="31">
        <v>3469722</v>
      </c>
      <c r="R882" s="31">
        <v>3471859</v>
      </c>
      <c r="S882" s="31">
        <v>4786144</v>
      </c>
      <c r="T882" s="31"/>
    </row>
    <row r="883" spans="1:20">
      <c r="A883" s="2" t="s">
        <v>908</v>
      </c>
      <c r="B883" s="31" t="s">
        <v>4702</v>
      </c>
      <c r="C883" s="31">
        <v>6.57</v>
      </c>
      <c r="D883" s="31">
        <v>-8.6999999999999993</v>
      </c>
      <c r="E883" s="31">
        <v>8.7100000000000009</v>
      </c>
      <c r="F883" s="31">
        <v>2.08</v>
      </c>
      <c r="G883" s="31">
        <v>11.75</v>
      </c>
      <c r="H883" s="31"/>
      <c r="I883" s="31">
        <v>-11.05</v>
      </c>
      <c r="J883" s="31">
        <v>-11.7</v>
      </c>
      <c r="K883" s="31">
        <v>-8.57</v>
      </c>
      <c r="L883" s="31">
        <v>-12.26</v>
      </c>
      <c r="M883" s="31">
        <v>10.95</v>
      </c>
      <c r="N883" s="31"/>
      <c r="O883" s="33">
        <v>595354</v>
      </c>
      <c r="P883" s="31">
        <v>543562</v>
      </c>
      <c r="Q883" s="31">
        <v>590903</v>
      </c>
      <c r="R883" s="31">
        <v>603191</v>
      </c>
      <c r="S883" s="31">
        <v>674094</v>
      </c>
      <c r="T883" s="31"/>
    </row>
    <row r="884" spans="1:20">
      <c r="A884" s="2" t="s">
        <v>909</v>
      </c>
      <c r="B884" s="31" t="s">
        <v>27</v>
      </c>
      <c r="C884" s="31">
        <v>7.25</v>
      </c>
      <c r="D884" s="31">
        <v>-0.55000000000000004</v>
      </c>
      <c r="E884" s="31">
        <v>-2.34</v>
      </c>
      <c r="F884" s="31">
        <v>0.08</v>
      </c>
      <c r="G884" s="31">
        <v>1.91</v>
      </c>
      <c r="H884" s="31"/>
      <c r="I884" s="31">
        <v>8.9600000000000009</v>
      </c>
      <c r="J884" s="31">
        <v>6.74</v>
      </c>
      <c r="K884" s="31">
        <v>11.12</v>
      </c>
      <c r="L884" s="31">
        <v>11.27</v>
      </c>
      <c r="M884" s="31">
        <v>21.33</v>
      </c>
      <c r="N884" s="31"/>
      <c r="O884" s="33">
        <v>60561227</v>
      </c>
      <c r="P884" s="31">
        <v>60231106</v>
      </c>
      <c r="Q884" s="31">
        <v>58819584</v>
      </c>
      <c r="R884" s="31">
        <v>58864547</v>
      </c>
      <c r="S884" s="31">
        <v>59988631</v>
      </c>
      <c r="T884" s="31"/>
    </row>
    <row r="885" spans="1:20">
      <c r="A885" s="2" t="s">
        <v>910</v>
      </c>
      <c r="B885" s="31" t="s">
        <v>4703</v>
      </c>
      <c r="C885" s="31">
        <v>231.86</v>
      </c>
      <c r="D885" s="31">
        <v>-62.47</v>
      </c>
      <c r="E885" s="31">
        <v>-48.45</v>
      </c>
      <c r="F885" s="31">
        <v>106.75</v>
      </c>
      <c r="G885" s="31">
        <v>-50.78</v>
      </c>
      <c r="H885" s="31"/>
      <c r="I885" s="31">
        <v>272.7</v>
      </c>
      <c r="J885" s="31">
        <v>-38.15</v>
      </c>
      <c r="K885" s="31">
        <v>-61.67</v>
      </c>
      <c r="L885" s="31">
        <v>-41.48</v>
      </c>
      <c r="M885" s="31">
        <v>-61.82</v>
      </c>
      <c r="N885" s="31"/>
      <c r="O885" s="33">
        <v>6567752</v>
      </c>
      <c r="P885" s="31">
        <v>2465151</v>
      </c>
      <c r="Q885" s="31">
        <v>1270740</v>
      </c>
      <c r="R885" s="31">
        <v>2627271</v>
      </c>
      <c r="S885" s="31">
        <v>1293115</v>
      </c>
      <c r="T885" s="31"/>
    </row>
    <row r="886" spans="1:20">
      <c r="A886" s="2" t="s">
        <v>911</v>
      </c>
      <c r="B886" s="31" t="s">
        <v>4704</v>
      </c>
      <c r="C886" s="31">
        <v>-2.5499999999999998</v>
      </c>
      <c r="D886" s="31">
        <v>-13.88</v>
      </c>
      <c r="E886" s="31">
        <v>-36.369999999999997</v>
      </c>
      <c r="F886" s="31">
        <v>349.25</v>
      </c>
      <c r="G886" s="31">
        <v>-74.36</v>
      </c>
      <c r="H886" s="31"/>
      <c r="I886" s="31">
        <v>11.54</v>
      </c>
      <c r="J886" s="31">
        <v>-32.36</v>
      </c>
      <c r="K886" s="31">
        <v>-61.2</v>
      </c>
      <c r="L886" s="31">
        <v>206.85</v>
      </c>
      <c r="M886" s="31">
        <v>-41.44</v>
      </c>
      <c r="N886" s="31"/>
      <c r="O886" s="33">
        <v>27610</v>
      </c>
      <c r="P886" s="31">
        <v>23777</v>
      </c>
      <c r="Q886" s="31">
        <v>15130</v>
      </c>
      <c r="R886" s="31">
        <v>67971</v>
      </c>
      <c r="S886" s="31">
        <v>17431</v>
      </c>
      <c r="T886" s="31"/>
    </row>
    <row r="887" spans="1:20">
      <c r="A887" s="2" t="s">
        <v>912</v>
      </c>
      <c r="B887" s="31" t="s">
        <v>4705</v>
      </c>
      <c r="C887" s="31">
        <v>-5.82</v>
      </c>
      <c r="D887" s="31">
        <v>-5.57</v>
      </c>
      <c r="E887" s="31">
        <v>0.04</v>
      </c>
      <c r="F887" s="31">
        <v>7.95</v>
      </c>
      <c r="G887" s="31">
        <v>3.47</v>
      </c>
      <c r="H887" s="31"/>
      <c r="I887" s="31">
        <v>-12.18</v>
      </c>
      <c r="J887" s="31">
        <v>-9.65</v>
      </c>
      <c r="K887" s="31">
        <v>-6.63</v>
      </c>
      <c r="L887" s="31">
        <v>0.03</v>
      </c>
      <c r="M887" s="31">
        <v>2.4700000000000002</v>
      </c>
      <c r="N887" s="31"/>
      <c r="O887" s="33">
        <v>1790320</v>
      </c>
      <c r="P887" s="31">
        <v>1690582</v>
      </c>
      <c r="Q887" s="31">
        <v>1691307</v>
      </c>
      <c r="R887" s="31">
        <v>1825841</v>
      </c>
      <c r="S887" s="31">
        <v>1889232</v>
      </c>
      <c r="T887" s="31"/>
    </row>
    <row r="888" spans="1:20">
      <c r="A888" s="2" t="s">
        <v>913</v>
      </c>
      <c r="B888" s="31" t="s">
        <v>4706</v>
      </c>
      <c r="C888" s="31">
        <v>9.6</v>
      </c>
      <c r="D888" s="31">
        <v>-2.12</v>
      </c>
      <c r="E888" s="31">
        <v>5.91</v>
      </c>
      <c r="F888" s="31">
        <v>8.73</v>
      </c>
      <c r="G888" s="31">
        <v>-5.47</v>
      </c>
      <c r="H888" s="31"/>
      <c r="I888" s="31">
        <v>9.93</v>
      </c>
      <c r="J888" s="31">
        <v>21.52</v>
      </c>
      <c r="K888" s="31">
        <v>11.59</v>
      </c>
      <c r="L888" s="31">
        <v>27.2</v>
      </c>
      <c r="M888" s="31">
        <v>8.82</v>
      </c>
      <c r="N888" s="31"/>
      <c r="O888" s="33">
        <v>1746919</v>
      </c>
      <c r="P888" s="31">
        <v>1709953</v>
      </c>
      <c r="Q888" s="31">
        <v>1811028</v>
      </c>
      <c r="R888" s="31">
        <v>1969194</v>
      </c>
      <c r="S888" s="31">
        <v>1861523</v>
      </c>
      <c r="T888" s="31"/>
    </row>
    <row r="889" spans="1:20">
      <c r="A889" s="2" t="s">
        <v>914</v>
      </c>
      <c r="B889" s="31" t="s">
        <v>4707</v>
      </c>
      <c r="C889" s="31">
        <v>18.670000000000002</v>
      </c>
      <c r="D889" s="31">
        <v>-6.54</v>
      </c>
      <c r="E889" s="31">
        <v>-4.28</v>
      </c>
      <c r="F889" s="31">
        <v>13.49</v>
      </c>
      <c r="G889" s="31">
        <v>14.27</v>
      </c>
      <c r="H889" s="31"/>
      <c r="I889" s="31">
        <v>1.31</v>
      </c>
      <c r="J889" s="31">
        <v>-4.33</v>
      </c>
      <c r="K889" s="31">
        <v>-6.5</v>
      </c>
      <c r="L889" s="31">
        <v>-3.75</v>
      </c>
      <c r="M889" s="31">
        <v>2.76</v>
      </c>
      <c r="N889" s="31"/>
      <c r="O889" s="33">
        <v>758711</v>
      </c>
      <c r="P889" s="31">
        <v>709079</v>
      </c>
      <c r="Q889" s="31">
        <v>678760</v>
      </c>
      <c r="R889" s="31">
        <v>770326</v>
      </c>
      <c r="S889" s="31">
        <v>880229</v>
      </c>
      <c r="T889" s="31"/>
    </row>
    <row r="890" spans="1:20">
      <c r="A890" s="2" t="s">
        <v>915</v>
      </c>
      <c r="B890" s="31" t="s">
        <v>4708</v>
      </c>
      <c r="C890" s="31">
        <v>12.75</v>
      </c>
      <c r="D890" s="31">
        <v>9.16</v>
      </c>
      <c r="E890" s="31">
        <v>-8.4600000000000009</v>
      </c>
      <c r="F890" s="31">
        <v>-16.16</v>
      </c>
      <c r="G890" s="31">
        <v>30.2</v>
      </c>
      <c r="H890" s="31">
        <v>7.38</v>
      </c>
      <c r="I890" s="31"/>
      <c r="J890" s="31"/>
      <c r="K890" s="31"/>
      <c r="L890" s="31"/>
      <c r="M890" s="31"/>
      <c r="N890" s="31"/>
      <c r="O890" s="33">
        <v>517633</v>
      </c>
      <c r="P890" s="31">
        <v>565041</v>
      </c>
      <c r="Q890" s="31">
        <v>517263</v>
      </c>
      <c r="R890" s="31">
        <v>433682</v>
      </c>
      <c r="S890" s="31">
        <v>564637</v>
      </c>
      <c r="T890" s="31">
        <v>606334</v>
      </c>
    </row>
    <row r="891" spans="1:20">
      <c r="A891" s="2" t="s">
        <v>916</v>
      </c>
      <c r="B891" s="31" t="s">
        <v>4709</v>
      </c>
      <c r="C891" s="31">
        <v>8.19</v>
      </c>
      <c r="D891" s="31">
        <v>-2.33</v>
      </c>
      <c r="E891" s="31">
        <v>-5.92</v>
      </c>
      <c r="F891" s="31">
        <v>42.12</v>
      </c>
      <c r="G891" s="31">
        <v>12.61</v>
      </c>
      <c r="H891" s="31"/>
      <c r="I891" s="31">
        <v>2.67</v>
      </c>
      <c r="J891" s="31">
        <v>28.86</v>
      </c>
      <c r="K891" s="31">
        <v>2.5099999999999998</v>
      </c>
      <c r="L891" s="31">
        <v>6.91</v>
      </c>
      <c r="M891" s="31">
        <v>41.6</v>
      </c>
      <c r="N891" s="31"/>
      <c r="O891" s="33">
        <v>35561</v>
      </c>
      <c r="P891" s="31">
        <v>34734</v>
      </c>
      <c r="Q891" s="31">
        <v>32677</v>
      </c>
      <c r="R891" s="31">
        <v>46440</v>
      </c>
      <c r="S891" s="31">
        <v>52296</v>
      </c>
      <c r="T891" s="31"/>
    </row>
    <row r="892" spans="1:20">
      <c r="A892" s="2" t="s">
        <v>917</v>
      </c>
      <c r="B892" s="31" t="s">
        <v>4710</v>
      </c>
      <c r="C892" s="31">
        <v>7.98</v>
      </c>
      <c r="D892" s="31">
        <v>-4.41</v>
      </c>
      <c r="E892" s="31">
        <v>3.78</v>
      </c>
      <c r="F892" s="31">
        <v>1.23</v>
      </c>
      <c r="G892" s="31">
        <v>4.01</v>
      </c>
      <c r="H892" s="31"/>
      <c r="I892" s="31">
        <v>4.0199999999999996</v>
      </c>
      <c r="J892" s="31">
        <v>-3.37</v>
      </c>
      <c r="K892" s="31">
        <v>2.63</v>
      </c>
      <c r="L892" s="31">
        <v>0.6</v>
      </c>
      <c r="M892" s="31">
        <v>15.77</v>
      </c>
      <c r="N892" s="31"/>
      <c r="O892" s="33">
        <v>771062</v>
      </c>
      <c r="P892" s="31">
        <v>737063</v>
      </c>
      <c r="Q892" s="31">
        <v>764923</v>
      </c>
      <c r="R892" s="31">
        <v>774302</v>
      </c>
      <c r="S892" s="31">
        <v>805320</v>
      </c>
      <c r="T892" s="31"/>
    </row>
    <row r="893" spans="1:20">
      <c r="A893" s="2" t="s">
        <v>918</v>
      </c>
      <c r="B893" s="31" t="s">
        <v>4711</v>
      </c>
      <c r="C893" s="31">
        <v>92.08</v>
      </c>
      <c r="D893" s="31">
        <v>-39.369999999999997</v>
      </c>
      <c r="E893" s="31">
        <v>-8.6199999999999992</v>
      </c>
      <c r="F893" s="31">
        <v>31.66</v>
      </c>
      <c r="G893" s="31">
        <v>-12.54</v>
      </c>
      <c r="H893" s="31"/>
      <c r="I893" s="31">
        <v>45.12</v>
      </c>
      <c r="J893" s="31">
        <v>-16.02</v>
      </c>
      <c r="K893" s="31">
        <v>7.05</v>
      </c>
      <c r="L893" s="31">
        <v>3.15</v>
      </c>
      <c r="M893" s="31">
        <v>16.18</v>
      </c>
      <c r="N893" s="31"/>
      <c r="O893" s="33">
        <v>879494</v>
      </c>
      <c r="P893" s="31">
        <v>533257</v>
      </c>
      <c r="Q893" s="31">
        <v>487274</v>
      </c>
      <c r="R893" s="31">
        <v>641547</v>
      </c>
      <c r="S893" s="31">
        <v>561125</v>
      </c>
      <c r="T893" s="31"/>
    </row>
    <row r="894" spans="1:20">
      <c r="A894" s="2" t="s">
        <v>919</v>
      </c>
      <c r="B894" s="31" t="s">
        <v>4712</v>
      </c>
      <c r="C894" s="31">
        <v>-1.96</v>
      </c>
      <c r="D894" s="31">
        <v>5.25</v>
      </c>
      <c r="E894" s="31">
        <v>-5.44</v>
      </c>
      <c r="F894" s="31">
        <v>10.37</v>
      </c>
      <c r="G894" s="31">
        <v>-14.23</v>
      </c>
      <c r="H894" s="31"/>
      <c r="I894" s="31">
        <v>18.05</v>
      </c>
      <c r="J894" s="31">
        <v>1.49</v>
      </c>
      <c r="K894" s="31">
        <v>1.93</v>
      </c>
      <c r="L894" s="31">
        <v>1.87</v>
      </c>
      <c r="M894" s="31">
        <v>-2.42</v>
      </c>
      <c r="N894" s="31"/>
      <c r="O894" s="33">
        <v>198500</v>
      </c>
      <c r="P894" s="31">
        <v>208912</v>
      </c>
      <c r="Q894" s="31">
        <v>197539</v>
      </c>
      <c r="R894" s="31">
        <v>218030</v>
      </c>
      <c r="S894" s="31">
        <v>187009</v>
      </c>
      <c r="T894" s="31"/>
    </row>
    <row r="895" spans="1:20">
      <c r="A895" s="2" t="s">
        <v>920</v>
      </c>
      <c r="B895" s="31" t="s">
        <v>4713</v>
      </c>
      <c r="C895" s="31">
        <v>7.81</v>
      </c>
      <c r="D895" s="31">
        <v>10.72</v>
      </c>
      <c r="E895" s="31">
        <v>-7.49</v>
      </c>
      <c r="F895" s="31">
        <v>4.53</v>
      </c>
      <c r="G895" s="31">
        <v>0.54</v>
      </c>
      <c r="H895" s="31"/>
      <c r="I895" s="31">
        <v>1.69</v>
      </c>
      <c r="J895" s="31">
        <v>15.93</v>
      </c>
      <c r="K895" s="31">
        <v>2.74</v>
      </c>
      <c r="L895" s="31">
        <v>19.649999999999999</v>
      </c>
      <c r="M895" s="31">
        <v>19.46</v>
      </c>
      <c r="N895" s="31"/>
      <c r="O895" s="33">
        <v>177116</v>
      </c>
      <c r="P895" s="31">
        <v>196110</v>
      </c>
      <c r="Q895" s="31">
        <v>181418</v>
      </c>
      <c r="R895" s="31">
        <v>189639</v>
      </c>
      <c r="S895" s="31">
        <v>190670</v>
      </c>
      <c r="T895" s="31"/>
    </row>
    <row r="896" spans="1:20">
      <c r="A896" s="2" t="s">
        <v>921</v>
      </c>
      <c r="B896" s="31" t="s">
        <v>4714</v>
      </c>
      <c r="C896" s="31">
        <v>72.680000000000007</v>
      </c>
      <c r="D896" s="31">
        <v>-25.84</v>
      </c>
      <c r="E896" s="31">
        <v>-9.68</v>
      </c>
      <c r="F896" s="31">
        <v>-26.2</v>
      </c>
      <c r="G896" s="31">
        <v>79.540000000000006</v>
      </c>
      <c r="H896" s="31"/>
      <c r="I896" s="31">
        <v>10.87</v>
      </c>
      <c r="J896" s="31">
        <v>35.869999999999997</v>
      </c>
      <c r="K896" s="31">
        <v>-14.05</v>
      </c>
      <c r="L896" s="31">
        <v>-38.520000000000003</v>
      </c>
      <c r="M896" s="31">
        <v>67.63</v>
      </c>
      <c r="N896" s="31"/>
      <c r="O896" s="33">
        <v>17392</v>
      </c>
      <c r="P896" s="31">
        <v>12898</v>
      </c>
      <c r="Q896" s="31">
        <v>11649</v>
      </c>
      <c r="R896" s="31">
        <v>8597</v>
      </c>
      <c r="S896" s="31">
        <v>15435</v>
      </c>
      <c r="T896" s="31"/>
    </row>
    <row r="897" spans="1:20">
      <c r="A897" s="2" t="s">
        <v>922</v>
      </c>
      <c r="B897" s="31" t="s">
        <v>4715</v>
      </c>
      <c r="C897" s="31">
        <v>-6.56</v>
      </c>
      <c r="D897" s="31">
        <v>7.81</v>
      </c>
      <c r="E897" s="31">
        <v>-6.85</v>
      </c>
      <c r="F897" s="31">
        <v>57.91</v>
      </c>
      <c r="G897" s="31">
        <v>-34.299999999999997</v>
      </c>
      <c r="H897" s="31"/>
      <c r="I897" s="31">
        <v>19.5</v>
      </c>
      <c r="J897" s="31">
        <v>13.53</v>
      </c>
      <c r="K897" s="31">
        <v>8.5500000000000007</v>
      </c>
      <c r="L897" s="31">
        <v>-6.31</v>
      </c>
      <c r="M897" s="31">
        <v>19.309999999999999</v>
      </c>
      <c r="N897" s="31"/>
      <c r="O897" s="33">
        <v>36143</v>
      </c>
      <c r="P897" s="31">
        <v>38965</v>
      </c>
      <c r="Q897" s="31">
        <v>36295</v>
      </c>
      <c r="R897" s="31">
        <v>57315</v>
      </c>
      <c r="S897" s="31">
        <v>37654</v>
      </c>
      <c r="T897" s="31"/>
    </row>
    <row r="898" spans="1:20">
      <c r="A898" s="2" t="s">
        <v>923</v>
      </c>
      <c r="B898" s="31" t="s">
        <v>4716</v>
      </c>
      <c r="C898" s="31">
        <v>0.62</v>
      </c>
      <c r="D898" s="31">
        <v>0.51</v>
      </c>
      <c r="E898" s="31">
        <v>3.24</v>
      </c>
      <c r="F898" s="31">
        <v>3.68</v>
      </c>
      <c r="G898" s="31">
        <v>11.34</v>
      </c>
      <c r="H898" s="31"/>
      <c r="I898" s="31">
        <v>19.03</v>
      </c>
      <c r="J898" s="31">
        <v>9.4700000000000006</v>
      </c>
      <c r="K898" s="31">
        <v>6.34</v>
      </c>
      <c r="L898" s="31">
        <v>-0.86</v>
      </c>
      <c r="M898" s="31">
        <v>23.7</v>
      </c>
      <c r="N898" s="31"/>
      <c r="O898" s="33">
        <v>111264</v>
      </c>
      <c r="P898" s="31">
        <v>111826</v>
      </c>
      <c r="Q898" s="31">
        <v>115451</v>
      </c>
      <c r="R898" s="31">
        <v>119704</v>
      </c>
      <c r="S898" s="31">
        <v>133276</v>
      </c>
      <c r="T898" s="31"/>
    </row>
    <row r="899" spans="1:20">
      <c r="A899" s="2" t="s">
        <v>924</v>
      </c>
      <c r="B899" s="31" t="s">
        <v>4717</v>
      </c>
      <c r="C899" s="31">
        <v>-99.82</v>
      </c>
      <c r="D899" s="31">
        <v>0</v>
      </c>
      <c r="E899" s="31">
        <v>54.72</v>
      </c>
      <c r="F899" s="31">
        <v>45462.2</v>
      </c>
      <c r="G899" s="31">
        <v>-41.88</v>
      </c>
      <c r="H899" s="31"/>
      <c r="I899" s="31">
        <v>-99.98</v>
      </c>
      <c r="J899" s="31">
        <v>-99.98</v>
      </c>
      <c r="K899" s="31">
        <v>-99.99</v>
      </c>
      <c r="L899" s="31">
        <v>-90.2</v>
      </c>
      <c r="M899" s="31">
        <v>-89.79</v>
      </c>
      <c r="N899" s="31"/>
      <c r="O899" s="33">
        <v>53</v>
      </c>
      <c r="P899" s="31">
        <v>53</v>
      </c>
      <c r="Q899" s="31">
        <v>82</v>
      </c>
      <c r="R899" s="31">
        <v>37361</v>
      </c>
      <c r="S899" s="31">
        <v>21714</v>
      </c>
      <c r="T899" s="31"/>
    </row>
    <row r="900" spans="1:20">
      <c r="A900" s="2" t="s">
        <v>925</v>
      </c>
      <c r="B900" s="31" t="s">
        <v>4718</v>
      </c>
      <c r="C900" s="31">
        <v>7.02</v>
      </c>
      <c r="D900" s="31">
        <v>0.82</v>
      </c>
      <c r="E900" s="31">
        <v>-7.43</v>
      </c>
      <c r="F900" s="31">
        <v>8.17</v>
      </c>
      <c r="G900" s="31">
        <v>16.77</v>
      </c>
      <c r="H900" s="31"/>
      <c r="I900" s="31">
        <v>21.72</v>
      </c>
      <c r="J900" s="31">
        <v>9.1999999999999993</v>
      </c>
      <c r="K900" s="31">
        <v>0.91</v>
      </c>
      <c r="L900" s="31">
        <v>4.34</v>
      </c>
      <c r="M900" s="31">
        <v>25.42</v>
      </c>
      <c r="N900" s="31"/>
      <c r="O900" s="33">
        <v>538580</v>
      </c>
      <c r="P900" s="31">
        <v>543002</v>
      </c>
      <c r="Q900" s="31">
        <v>502646</v>
      </c>
      <c r="R900" s="31">
        <v>543729</v>
      </c>
      <c r="S900" s="31">
        <v>634910</v>
      </c>
      <c r="T900" s="31"/>
    </row>
    <row r="901" spans="1:20">
      <c r="A901" s="2" t="s">
        <v>926</v>
      </c>
      <c r="B901" s="31" t="s">
        <v>4719</v>
      </c>
      <c r="C901" s="31">
        <v>6.32</v>
      </c>
      <c r="D901" s="31">
        <v>-1.23</v>
      </c>
      <c r="E901" s="31">
        <v>1.48</v>
      </c>
      <c r="F901" s="31">
        <v>13.11</v>
      </c>
      <c r="G901" s="31">
        <v>-1.07</v>
      </c>
      <c r="H901" s="31">
        <v>-22.66</v>
      </c>
      <c r="I901" s="31">
        <v>3.16</v>
      </c>
      <c r="J901" s="31">
        <v>5.03</v>
      </c>
      <c r="K901" s="31">
        <v>-4.41</v>
      </c>
      <c r="L901" s="31">
        <v>14.13</v>
      </c>
      <c r="M901" s="31">
        <v>20.05</v>
      </c>
      <c r="N901" s="31">
        <v>-2.33</v>
      </c>
      <c r="O901" s="33">
        <v>440251</v>
      </c>
      <c r="P901" s="31">
        <v>434821</v>
      </c>
      <c r="Q901" s="31">
        <v>441269</v>
      </c>
      <c r="R901" s="31">
        <v>499116</v>
      </c>
      <c r="S901" s="31">
        <v>493783</v>
      </c>
      <c r="T901" s="31">
        <v>381908</v>
      </c>
    </row>
    <row r="902" spans="1:20">
      <c r="A902" s="2" t="s">
        <v>927</v>
      </c>
      <c r="B902" s="31" t="s">
        <v>4720</v>
      </c>
      <c r="C902" s="31">
        <v>137.05000000000001</v>
      </c>
      <c r="D902" s="31">
        <v>-18.190000000000001</v>
      </c>
      <c r="E902" s="31">
        <v>2.88</v>
      </c>
      <c r="F902" s="31">
        <v>46.7</v>
      </c>
      <c r="G902" s="31">
        <v>-14.48</v>
      </c>
      <c r="H902" s="31"/>
      <c r="I902" s="31">
        <v>-7.2</v>
      </c>
      <c r="J902" s="31">
        <v>-40.33</v>
      </c>
      <c r="K902" s="31">
        <v>-33.53</v>
      </c>
      <c r="L902" s="31">
        <v>94.53</v>
      </c>
      <c r="M902" s="31">
        <v>21.37</v>
      </c>
      <c r="N902" s="31"/>
      <c r="O902" s="33">
        <v>122806</v>
      </c>
      <c r="P902" s="31">
        <v>100468</v>
      </c>
      <c r="Q902" s="31">
        <v>103366</v>
      </c>
      <c r="R902" s="31">
        <v>151638</v>
      </c>
      <c r="S902" s="31">
        <v>129683</v>
      </c>
      <c r="T902" s="31"/>
    </row>
    <row r="903" spans="1:20">
      <c r="A903" s="2" t="s">
        <v>928</v>
      </c>
      <c r="B903" s="31" t="s">
        <v>4721</v>
      </c>
      <c r="C903" s="31">
        <v>6.88</v>
      </c>
      <c r="D903" s="31">
        <v>10.71</v>
      </c>
      <c r="E903" s="31">
        <v>-15.4</v>
      </c>
      <c r="F903" s="31">
        <v>4.47</v>
      </c>
      <c r="G903" s="31">
        <v>15.04</v>
      </c>
      <c r="H903" s="31"/>
      <c r="I903" s="31">
        <v>17.010000000000002</v>
      </c>
      <c r="J903" s="31">
        <v>13.52</v>
      </c>
      <c r="K903" s="31">
        <v>-7.3</v>
      </c>
      <c r="L903" s="31">
        <v>14.44</v>
      </c>
      <c r="M903" s="31">
        <v>4.3899999999999997</v>
      </c>
      <c r="N903" s="31"/>
      <c r="O903" s="33">
        <v>395736</v>
      </c>
      <c r="P903" s="31">
        <v>438103</v>
      </c>
      <c r="Q903" s="31">
        <v>370657</v>
      </c>
      <c r="R903" s="31">
        <v>387224</v>
      </c>
      <c r="S903" s="31">
        <v>445452</v>
      </c>
      <c r="T903" s="31"/>
    </row>
    <row r="904" spans="1:20">
      <c r="A904" s="2" t="s">
        <v>929</v>
      </c>
      <c r="B904" s="31" t="s">
        <v>4722</v>
      </c>
      <c r="C904" s="31">
        <v>-5.77</v>
      </c>
      <c r="D904" s="31">
        <v>3.24</v>
      </c>
      <c r="E904" s="31">
        <v>7.23</v>
      </c>
      <c r="F904" s="31">
        <v>-7.82</v>
      </c>
      <c r="G904" s="31">
        <v>5.45</v>
      </c>
      <c r="H904" s="31"/>
      <c r="I904" s="31">
        <v>-4.7</v>
      </c>
      <c r="J904" s="31">
        <v>4.34</v>
      </c>
      <c r="K904" s="31">
        <v>1.61</v>
      </c>
      <c r="L904" s="31">
        <v>-10.72</v>
      </c>
      <c r="M904" s="31">
        <v>-2.15</v>
      </c>
      <c r="N904" s="31"/>
      <c r="O904" s="33">
        <v>300939</v>
      </c>
      <c r="P904" s="31">
        <v>310680</v>
      </c>
      <c r="Q904" s="31">
        <v>333152</v>
      </c>
      <c r="R904" s="31">
        <v>307102</v>
      </c>
      <c r="S904" s="31">
        <v>323839</v>
      </c>
      <c r="T904" s="31"/>
    </row>
    <row r="905" spans="1:20">
      <c r="A905" s="2" t="s">
        <v>930</v>
      </c>
      <c r="B905" s="31" t="s">
        <v>4723</v>
      </c>
      <c r="C905" s="31">
        <v>39.28</v>
      </c>
      <c r="D905" s="31">
        <v>3.47</v>
      </c>
      <c r="E905" s="31">
        <v>-14.71</v>
      </c>
      <c r="F905" s="31">
        <v>30.52</v>
      </c>
      <c r="G905" s="31">
        <v>27.58</v>
      </c>
      <c r="H905" s="31"/>
      <c r="I905" s="31">
        <v>23.48</v>
      </c>
      <c r="J905" s="31">
        <v>-31.52</v>
      </c>
      <c r="K905" s="31">
        <v>-13.41</v>
      </c>
      <c r="L905" s="31">
        <v>24.36</v>
      </c>
      <c r="M905" s="31">
        <v>56.42</v>
      </c>
      <c r="N905" s="31"/>
      <c r="O905" s="33">
        <v>130173</v>
      </c>
      <c r="P905" s="31">
        <v>134696</v>
      </c>
      <c r="Q905" s="31">
        <v>114877</v>
      </c>
      <c r="R905" s="31">
        <v>149940</v>
      </c>
      <c r="S905" s="31">
        <v>191292</v>
      </c>
      <c r="T905" s="31"/>
    </row>
    <row r="906" spans="1:20">
      <c r="A906" s="2" t="s">
        <v>931</v>
      </c>
      <c r="B906" s="31" t="s">
        <v>4724</v>
      </c>
      <c r="C906" s="31">
        <v>-4.05</v>
      </c>
      <c r="D906" s="31">
        <v>1.94</v>
      </c>
      <c r="E906" s="31">
        <v>-23.83</v>
      </c>
      <c r="F906" s="31">
        <v>16.86</v>
      </c>
      <c r="G906" s="31">
        <v>3.44</v>
      </c>
      <c r="H906" s="31"/>
      <c r="I906" s="31">
        <v>25.68</v>
      </c>
      <c r="J906" s="31">
        <v>9.76</v>
      </c>
      <c r="K906" s="31">
        <v>-25.71</v>
      </c>
      <c r="L906" s="31">
        <v>-11.39</v>
      </c>
      <c r="M906" s="31">
        <v>15.98</v>
      </c>
      <c r="N906" s="31"/>
      <c r="O906" s="33">
        <v>213262</v>
      </c>
      <c r="P906" s="31">
        <v>217398</v>
      </c>
      <c r="Q906" s="31">
        <v>165586</v>
      </c>
      <c r="R906" s="31">
        <v>193505</v>
      </c>
      <c r="S906" s="31">
        <v>200164</v>
      </c>
      <c r="T906" s="31"/>
    </row>
    <row r="907" spans="1:20">
      <c r="A907" s="2" t="s">
        <v>932</v>
      </c>
      <c r="B907" s="31" t="s">
        <v>4725</v>
      </c>
      <c r="C907" s="31">
        <v>32.06</v>
      </c>
      <c r="D907" s="31">
        <v>-16.09</v>
      </c>
      <c r="E907" s="31">
        <v>3.15</v>
      </c>
      <c r="F907" s="31">
        <v>-0.75</v>
      </c>
      <c r="G907" s="31">
        <v>21.51</v>
      </c>
      <c r="H907" s="31"/>
      <c r="I907" s="31">
        <v>70.489999999999995</v>
      </c>
      <c r="J907" s="31">
        <v>47.07</v>
      </c>
      <c r="K907" s="31">
        <v>35.04</v>
      </c>
      <c r="L907" s="31">
        <v>74.97</v>
      </c>
      <c r="M907" s="31">
        <v>37.07</v>
      </c>
      <c r="N907" s="31"/>
      <c r="O907" s="33">
        <v>51352</v>
      </c>
      <c r="P907" s="31">
        <v>43092</v>
      </c>
      <c r="Q907" s="31">
        <v>44448</v>
      </c>
      <c r="R907" s="31">
        <v>44114</v>
      </c>
      <c r="S907" s="31">
        <v>53601</v>
      </c>
      <c r="T907" s="31"/>
    </row>
    <row r="908" spans="1:20">
      <c r="A908" s="2" t="s">
        <v>933</v>
      </c>
      <c r="B908" s="31" t="s">
        <v>4726</v>
      </c>
      <c r="C908" s="31">
        <v>2.74</v>
      </c>
      <c r="D908" s="31">
        <v>8.83</v>
      </c>
      <c r="E908" s="31">
        <v>-2.15</v>
      </c>
      <c r="F908" s="31">
        <v>-3.96</v>
      </c>
      <c r="G908" s="31">
        <v>9.4700000000000006</v>
      </c>
      <c r="H908" s="31">
        <v>-15.58</v>
      </c>
      <c r="I908" s="31">
        <v>10.18</v>
      </c>
      <c r="J908" s="31">
        <v>8.6</v>
      </c>
      <c r="K908" s="31">
        <v>8.1300000000000008</v>
      </c>
      <c r="L908" s="31">
        <v>5.9</v>
      </c>
      <c r="M908" s="31">
        <v>8.68</v>
      </c>
      <c r="N908" s="31">
        <v>13.96</v>
      </c>
      <c r="O908" s="33">
        <v>160811</v>
      </c>
      <c r="P908" s="31">
        <v>175006</v>
      </c>
      <c r="Q908" s="31">
        <v>171238</v>
      </c>
      <c r="R908" s="31">
        <v>164449</v>
      </c>
      <c r="S908" s="31">
        <v>180018</v>
      </c>
      <c r="T908" s="31">
        <v>151967</v>
      </c>
    </row>
    <row r="909" spans="1:20">
      <c r="A909" s="2" t="s">
        <v>934</v>
      </c>
      <c r="B909" s="31" t="s">
        <v>4727</v>
      </c>
      <c r="C909" s="31">
        <v>12.38</v>
      </c>
      <c r="D909" s="31">
        <v>1.36</v>
      </c>
      <c r="E909" s="31">
        <v>-3.07</v>
      </c>
      <c r="F909" s="31">
        <v>0.02</v>
      </c>
      <c r="G909" s="31">
        <v>-4.92</v>
      </c>
      <c r="H909" s="31"/>
      <c r="I909" s="31">
        <v>30.21</v>
      </c>
      <c r="J909" s="31">
        <v>12.06</v>
      </c>
      <c r="K909" s="31">
        <v>13.48</v>
      </c>
      <c r="L909" s="31">
        <v>20.51</v>
      </c>
      <c r="M909" s="31">
        <v>20.079999999999998</v>
      </c>
      <c r="N909" s="31"/>
      <c r="O909" s="33">
        <v>508931</v>
      </c>
      <c r="P909" s="31">
        <v>515833</v>
      </c>
      <c r="Q909" s="31">
        <v>499987</v>
      </c>
      <c r="R909" s="31">
        <v>500098</v>
      </c>
      <c r="S909" s="31">
        <v>475485</v>
      </c>
      <c r="T909" s="31"/>
    </row>
    <row r="910" spans="1:20">
      <c r="A910" s="2" t="s">
        <v>935</v>
      </c>
      <c r="B910" s="31" t="s">
        <v>4728</v>
      </c>
      <c r="C910" s="31">
        <v>-2.7</v>
      </c>
      <c r="D910" s="31">
        <v>8.23</v>
      </c>
      <c r="E910" s="31">
        <v>9.8800000000000008</v>
      </c>
      <c r="F910" s="31">
        <v>-14.36</v>
      </c>
      <c r="G910" s="31">
        <v>34.14</v>
      </c>
      <c r="H910" s="31"/>
      <c r="I910" s="31">
        <v>-15.32</v>
      </c>
      <c r="J910" s="31">
        <v>-5.79</v>
      </c>
      <c r="K910" s="31">
        <v>14.04</v>
      </c>
      <c r="L910" s="31">
        <v>-4.45</v>
      </c>
      <c r="M910" s="31">
        <v>2.2799999999999998</v>
      </c>
      <c r="N910" s="31"/>
      <c r="O910" s="33">
        <v>36291</v>
      </c>
      <c r="P910" s="31">
        <v>39279</v>
      </c>
      <c r="Q910" s="31">
        <v>43161</v>
      </c>
      <c r="R910" s="31">
        <v>36961</v>
      </c>
      <c r="S910" s="31">
        <v>49580</v>
      </c>
      <c r="T910" s="31"/>
    </row>
    <row r="911" spans="1:20">
      <c r="A911" s="2" t="s">
        <v>936</v>
      </c>
      <c r="B911" s="31" t="s">
        <v>4729</v>
      </c>
      <c r="C911" s="31">
        <v>12.98</v>
      </c>
      <c r="D911" s="31">
        <v>-9.41</v>
      </c>
      <c r="E911" s="31">
        <v>82.04</v>
      </c>
      <c r="F911" s="31">
        <v>-8.5299999999999994</v>
      </c>
      <c r="G911" s="31">
        <v>-30.1</v>
      </c>
      <c r="H911" s="31"/>
      <c r="I911" s="31">
        <v>238.3</v>
      </c>
      <c r="J911" s="31">
        <v>178.73</v>
      </c>
      <c r="K911" s="31">
        <v>396.69</v>
      </c>
      <c r="L911" s="31">
        <v>2590.58</v>
      </c>
      <c r="M911" s="31">
        <v>-23.16</v>
      </c>
      <c r="N911" s="31"/>
      <c r="O911" s="33">
        <v>16286</v>
      </c>
      <c r="P911" s="31">
        <v>14753</v>
      </c>
      <c r="Q911" s="31">
        <v>26856</v>
      </c>
      <c r="R911" s="31">
        <v>24565</v>
      </c>
      <c r="S911" s="31">
        <v>17172</v>
      </c>
      <c r="T911" s="31"/>
    </row>
    <row r="912" spans="1:20">
      <c r="A912" s="2" t="s">
        <v>937</v>
      </c>
      <c r="B912" s="31" t="s">
        <v>4730</v>
      </c>
      <c r="C912" s="31">
        <v>-17.16</v>
      </c>
      <c r="D912" s="31">
        <v>3.31</v>
      </c>
      <c r="E912" s="31">
        <v>10.56</v>
      </c>
      <c r="F912" s="31">
        <v>-7.28</v>
      </c>
      <c r="G912" s="31">
        <v>-6.51</v>
      </c>
      <c r="H912" s="31"/>
      <c r="I912" s="31">
        <v>-5.51</v>
      </c>
      <c r="J912" s="31">
        <v>-5.23</v>
      </c>
      <c r="K912" s="31">
        <v>-5.67</v>
      </c>
      <c r="L912" s="31">
        <v>-2.98</v>
      </c>
      <c r="M912" s="31">
        <v>12.41</v>
      </c>
      <c r="N912" s="31"/>
      <c r="O912" s="33">
        <v>25951</v>
      </c>
      <c r="P912" s="31">
        <v>26811</v>
      </c>
      <c r="Q912" s="31">
        <v>29643</v>
      </c>
      <c r="R912" s="31">
        <v>27485</v>
      </c>
      <c r="S912" s="31">
        <v>25696</v>
      </c>
      <c r="T912" s="31"/>
    </row>
    <row r="913" spans="1:20">
      <c r="A913" s="2" t="s">
        <v>938</v>
      </c>
      <c r="B913" s="31" t="s">
        <v>4731</v>
      </c>
      <c r="C913" s="31">
        <v>21.64</v>
      </c>
      <c r="D913" s="31">
        <v>-9.23</v>
      </c>
      <c r="E913" s="31">
        <v>0.65</v>
      </c>
      <c r="F913" s="31">
        <v>8.19</v>
      </c>
      <c r="G913" s="31">
        <v>-2.38</v>
      </c>
      <c r="H913" s="31"/>
      <c r="I913" s="31">
        <v>4.83</v>
      </c>
      <c r="J913" s="31">
        <v>5.48</v>
      </c>
      <c r="K913" s="31">
        <v>5.48</v>
      </c>
      <c r="L913" s="31">
        <v>10.9</v>
      </c>
      <c r="M913" s="31">
        <v>117.15</v>
      </c>
      <c r="N913" s="31"/>
      <c r="O913" s="33">
        <v>392425</v>
      </c>
      <c r="P913" s="31">
        <v>356188</v>
      </c>
      <c r="Q913" s="31">
        <v>358504</v>
      </c>
      <c r="R913" s="31">
        <v>387864</v>
      </c>
      <c r="S913" s="31">
        <v>378619</v>
      </c>
      <c r="T913" s="31"/>
    </row>
    <row r="914" spans="1:20">
      <c r="A914" s="2" t="s">
        <v>939</v>
      </c>
      <c r="B914" s="31" t="s">
        <v>4732</v>
      </c>
      <c r="C914" s="31">
        <v>6.19</v>
      </c>
      <c r="D914" s="31">
        <v>-3.26</v>
      </c>
      <c r="E914" s="31">
        <v>13.42</v>
      </c>
      <c r="F914" s="31">
        <v>-8.7100000000000009</v>
      </c>
      <c r="G914" s="31">
        <v>-1.44</v>
      </c>
      <c r="H914" s="31"/>
      <c r="I914" s="31">
        <v>-2.7</v>
      </c>
      <c r="J914" s="31">
        <v>-20.46</v>
      </c>
      <c r="K914" s="31">
        <v>-11.01</v>
      </c>
      <c r="L914" s="31">
        <v>1.72</v>
      </c>
      <c r="M914" s="31">
        <v>5.16</v>
      </c>
      <c r="N914" s="31"/>
      <c r="O914" s="33">
        <v>120758</v>
      </c>
      <c r="P914" s="31">
        <v>116825</v>
      </c>
      <c r="Q914" s="31">
        <v>132505</v>
      </c>
      <c r="R914" s="31">
        <v>120963</v>
      </c>
      <c r="S914" s="31">
        <v>119222</v>
      </c>
      <c r="T914" s="31"/>
    </row>
    <row r="915" spans="1:20">
      <c r="A915" s="2" t="s">
        <v>940</v>
      </c>
      <c r="B915" s="31" t="s">
        <v>4733</v>
      </c>
      <c r="C915" s="31">
        <v>-2.6</v>
      </c>
      <c r="D915" s="31">
        <v>1.39</v>
      </c>
      <c r="E915" s="31">
        <v>5.27</v>
      </c>
      <c r="F915" s="31">
        <v>15.76</v>
      </c>
      <c r="G915" s="31">
        <v>-16.760000000000002</v>
      </c>
      <c r="H915" s="31"/>
      <c r="I915" s="31">
        <v>-12.62</v>
      </c>
      <c r="J915" s="31">
        <v>-12.6</v>
      </c>
      <c r="K915" s="31">
        <v>2.2799999999999998</v>
      </c>
      <c r="L915" s="31">
        <v>-0.22</v>
      </c>
      <c r="M915" s="31">
        <v>15.21</v>
      </c>
      <c r="N915" s="31"/>
      <c r="O915" s="33">
        <v>87905</v>
      </c>
      <c r="P915" s="31">
        <v>89129</v>
      </c>
      <c r="Q915" s="31">
        <v>93826</v>
      </c>
      <c r="R915" s="31">
        <v>108614</v>
      </c>
      <c r="S915" s="31">
        <v>90408</v>
      </c>
      <c r="T915" s="31"/>
    </row>
    <row r="916" spans="1:20">
      <c r="A916" s="2" t="s">
        <v>941</v>
      </c>
      <c r="B916" s="31" t="s">
        <v>4734</v>
      </c>
      <c r="C916" s="31">
        <v>123.56</v>
      </c>
      <c r="D916" s="31">
        <v>264.88</v>
      </c>
      <c r="E916" s="31">
        <v>-77.97</v>
      </c>
      <c r="F916" s="31">
        <v>-84.26</v>
      </c>
      <c r="G916" s="31">
        <v>-46.67</v>
      </c>
      <c r="H916" s="31"/>
      <c r="I916" s="31">
        <v>-52.26</v>
      </c>
      <c r="J916" s="31">
        <v>23.76</v>
      </c>
      <c r="K916" s="31">
        <v>537.85</v>
      </c>
      <c r="L916" s="31">
        <v>-53.79</v>
      </c>
      <c r="M916" s="31">
        <v>-82.24</v>
      </c>
      <c r="N916" s="31"/>
      <c r="O916" s="33">
        <v>162800</v>
      </c>
      <c r="P916" s="31">
        <v>594025</v>
      </c>
      <c r="Q916" s="31">
        <v>130843</v>
      </c>
      <c r="R916" s="31">
        <v>20593</v>
      </c>
      <c r="S916" s="31">
        <v>10983</v>
      </c>
      <c r="T916" s="31"/>
    </row>
    <row r="917" spans="1:20">
      <c r="A917" s="2" t="s">
        <v>942</v>
      </c>
      <c r="B917" s="31" t="s">
        <v>4735</v>
      </c>
      <c r="C917" s="31">
        <v>17.09</v>
      </c>
      <c r="D917" s="31">
        <v>-34.770000000000003</v>
      </c>
      <c r="E917" s="31">
        <v>-1.86</v>
      </c>
      <c r="F917" s="31">
        <v>93.33</v>
      </c>
      <c r="G917" s="31">
        <v>-48.34</v>
      </c>
      <c r="H917" s="31"/>
      <c r="I917" s="31">
        <v>35</v>
      </c>
      <c r="J917" s="31">
        <v>-7.5</v>
      </c>
      <c r="K917" s="31">
        <v>-33.74</v>
      </c>
      <c r="L917" s="31">
        <v>56.86</v>
      </c>
      <c r="M917" s="31">
        <v>-23.96</v>
      </c>
      <c r="N917" s="31"/>
      <c r="O917" s="33">
        <v>59244</v>
      </c>
      <c r="P917" s="31">
        <v>38644</v>
      </c>
      <c r="Q917" s="31">
        <v>37927</v>
      </c>
      <c r="R917" s="31">
        <v>73326</v>
      </c>
      <c r="S917" s="31">
        <v>37883</v>
      </c>
      <c r="T917" s="31"/>
    </row>
    <row r="918" spans="1:20">
      <c r="A918" s="2" t="s">
        <v>943</v>
      </c>
      <c r="B918" s="31" t="s">
        <v>4736</v>
      </c>
      <c r="C918" s="31">
        <v>43.94</v>
      </c>
      <c r="D918" s="31">
        <v>-5.51</v>
      </c>
      <c r="E918" s="31">
        <v>-29.14</v>
      </c>
      <c r="F918" s="31">
        <v>16.5</v>
      </c>
      <c r="G918" s="31">
        <v>-46.69</v>
      </c>
      <c r="H918" s="31"/>
      <c r="I918" s="31">
        <v>34.04</v>
      </c>
      <c r="J918" s="31">
        <v>28.99</v>
      </c>
      <c r="K918" s="31">
        <v>6.26</v>
      </c>
      <c r="L918" s="31">
        <v>12.52</v>
      </c>
      <c r="M918" s="31">
        <v>12.25</v>
      </c>
      <c r="N918" s="31"/>
      <c r="O918" s="33">
        <v>348929</v>
      </c>
      <c r="P918" s="31">
        <v>329701</v>
      </c>
      <c r="Q918" s="31">
        <v>233611</v>
      </c>
      <c r="R918" s="31">
        <v>272164</v>
      </c>
      <c r="S918" s="31">
        <v>145082</v>
      </c>
      <c r="T918" s="31"/>
    </row>
    <row r="919" spans="1:20">
      <c r="A919" s="2" t="s">
        <v>944</v>
      </c>
      <c r="B919" s="31" t="s">
        <v>4737</v>
      </c>
      <c r="C919" s="31">
        <v>-12.95</v>
      </c>
      <c r="D919" s="31">
        <v>-2.46</v>
      </c>
      <c r="E919" s="31">
        <v>19.45</v>
      </c>
      <c r="F919" s="31">
        <v>34.299999999999997</v>
      </c>
      <c r="G919" s="31">
        <v>-28.58</v>
      </c>
      <c r="H919" s="31">
        <v>-7.21</v>
      </c>
      <c r="I919" s="31">
        <v>-4.53</v>
      </c>
      <c r="J919" s="31">
        <v>-9.4499999999999993</v>
      </c>
      <c r="K919" s="31">
        <v>0.62</v>
      </c>
      <c r="L919" s="31">
        <v>14.55</v>
      </c>
      <c r="M919" s="31">
        <v>25.24</v>
      </c>
      <c r="N919" s="31">
        <v>-12.93</v>
      </c>
      <c r="O919" s="33">
        <v>62000</v>
      </c>
      <c r="P919" s="31">
        <v>60473</v>
      </c>
      <c r="Q919" s="31">
        <v>72237</v>
      </c>
      <c r="R919" s="31">
        <v>97013</v>
      </c>
      <c r="S919" s="31">
        <v>69283</v>
      </c>
      <c r="T919" s="31">
        <v>64287</v>
      </c>
    </row>
    <row r="920" spans="1:20">
      <c r="A920" s="2" t="s">
        <v>945</v>
      </c>
      <c r="B920" s="31" t="s">
        <v>4738</v>
      </c>
      <c r="C920" s="31">
        <v>20.9</v>
      </c>
      <c r="D920" s="31">
        <v>-39.29</v>
      </c>
      <c r="E920" s="31">
        <v>0.73</v>
      </c>
      <c r="F920" s="31">
        <v>318.2</v>
      </c>
      <c r="G920" s="31">
        <v>-81.28</v>
      </c>
      <c r="H920" s="31"/>
      <c r="I920" s="31">
        <v>-2.48</v>
      </c>
      <c r="J920" s="31">
        <v>-57.51</v>
      </c>
      <c r="K920" s="31">
        <v>-51.11</v>
      </c>
      <c r="L920" s="31">
        <v>189.45</v>
      </c>
      <c r="M920" s="31">
        <v>-40.68</v>
      </c>
      <c r="N920" s="31"/>
      <c r="O920" s="33">
        <v>2713</v>
      </c>
      <c r="P920" s="31">
        <v>1647</v>
      </c>
      <c r="Q920" s="31">
        <v>1659</v>
      </c>
      <c r="R920" s="31">
        <v>6938</v>
      </c>
      <c r="S920" s="31">
        <v>1299</v>
      </c>
      <c r="T920" s="31"/>
    </row>
    <row r="921" spans="1:20">
      <c r="A921" s="2" t="s">
        <v>946</v>
      </c>
      <c r="B921" s="31" t="s">
        <v>4739</v>
      </c>
      <c r="C921" s="31">
        <v>2.68</v>
      </c>
      <c r="D921" s="31">
        <v>-5.49</v>
      </c>
      <c r="E921" s="31">
        <v>-11.99</v>
      </c>
      <c r="F921" s="31">
        <v>-13.9</v>
      </c>
      <c r="G921" s="31">
        <v>35.36</v>
      </c>
      <c r="H921" s="31"/>
      <c r="I921" s="31">
        <v>-23.83</v>
      </c>
      <c r="J921" s="31">
        <v>-11.37</v>
      </c>
      <c r="K921" s="31">
        <v>-8.01</v>
      </c>
      <c r="L921" s="31">
        <v>-40.549999999999997</v>
      </c>
      <c r="M921" s="31">
        <v>-15.01</v>
      </c>
      <c r="N921" s="31"/>
      <c r="O921" s="33">
        <v>135645</v>
      </c>
      <c r="P921" s="31">
        <v>128199</v>
      </c>
      <c r="Q921" s="31">
        <v>112831</v>
      </c>
      <c r="R921" s="31">
        <v>97142</v>
      </c>
      <c r="S921" s="31">
        <v>131487</v>
      </c>
      <c r="T921" s="31"/>
    </row>
    <row r="922" spans="1:20">
      <c r="A922" s="2" t="s">
        <v>947</v>
      </c>
      <c r="B922" s="31" t="s">
        <v>4740</v>
      </c>
      <c r="C922" s="31">
        <v>-61.13</v>
      </c>
      <c r="D922" s="31">
        <v>225.42</v>
      </c>
      <c r="E922" s="31">
        <v>25.85</v>
      </c>
      <c r="F922" s="31">
        <v>5327.13</v>
      </c>
      <c r="G922" s="31">
        <v>-97.3</v>
      </c>
      <c r="H922" s="31"/>
      <c r="I922" s="31">
        <v>-66.459999999999994</v>
      </c>
      <c r="J922" s="31">
        <v>-16.72</v>
      </c>
      <c r="K922" s="31">
        <v>30.75</v>
      </c>
      <c r="L922" s="31">
        <v>6482.79</v>
      </c>
      <c r="M922" s="31">
        <v>42.97</v>
      </c>
      <c r="N922" s="31"/>
      <c r="O922" s="33">
        <v>1007</v>
      </c>
      <c r="P922" s="31">
        <v>3277</v>
      </c>
      <c r="Q922" s="31">
        <v>4124</v>
      </c>
      <c r="R922" s="31">
        <v>223815</v>
      </c>
      <c r="S922" s="31">
        <v>6039</v>
      </c>
      <c r="T922" s="31"/>
    </row>
    <row r="923" spans="1:20">
      <c r="A923" s="2" t="s">
        <v>948</v>
      </c>
      <c r="B923" s="31" t="s">
        <v>4741</v>
      </c>
      <c r="C923" s="31">
        <v>-2.81</v>
      </c>
      <c r="D923" s="31">
        <v>0.97</v>
      </c>
      <c r="E923" s="31">
        <v>-2.57</v>
      </c>
      <c r="F923" s="31">
        <v>77.67</v>
      </c>
      <c r="G923" s="31">
        <v>-39.43</v>
      </c>
      <c r="H923" s="31"/>
      <c r="I923" s="31">
        <v>-9.4499999999999993</v>
      </c>
      <c r="J923" s="31">
        <v>-4.83</v>
      </c>
      <c r="K923" s="31">
        <v>-6.81</v>
      </c>
      <c r="L923" s="31">
        <v>32.86</v>
      </c>
      <c r="M923" s="31">
        <v>14.97</v>
      </c>
      <c r="N923" s="31"/>
      <c r="O923" s="33">
        <v>45226</v>
      </c>
      <c r="P923" s="31">
        <v>45664</v>
      </c>
      <c r="Q923" s="31">
        <v>44490</v>
      </c>
      <c r="R923" s="31">
        <v>79047</v>
      </c>
      <c r="S923" s="31">
        <v>47875</v>
      </c>
      <c r="T923" s="31"/>
    </row>
    <row r="924" spans="1:20">
      <c r="A924" s="2" t="s">
        <v>949</v>
      </c>
      <c r="B924" s="31" t="s">
        <v>4742</v>
      </c>
      <c r="C924" s="31">
        <v>21.64</v>
      </c>
      <c r="D924" s="31">
        <v>-25.41</v>
      </c>
      <c r="E924" s="31">
        <v>67.23</v>
      </c>
      <c r="F924" s="31">
        <v>-26.41</v>
      </c>
      <c r="G924" s="31">
        <v>0.32</v>
      </c>
      <c r="H924" s="31"/>
      <c r="I924" s="31">
        <v>-0.89</v>
      </c>
      <c r="J924" s="31">
        <v>-2.41</v>
      </c>
      <c r="K924" s="31">
        <v>17.87</v>
      </c>
      <c r="L924" s="31">
        <v>-7.27</v>
      </c>
      <c r="M924" s="31">
        <v>39.07</v>
      </c>
      <c r="N924" s="31"/>
      <c r="O924" s="33">
        <v>80998</v>
      </c>
      <c r="P924" s="31">
        <v>60420</v>
      </c>
      <c r="Q924" s="31">
        <v>101042</v>
      </c>
      <c r="R924" s="31">
        <v>74353</v>
      </c>
      <c r="S924" s="31">
        <v>74589</v>
      </c>
      <c r="T924" s="31"/>
    </row>
    <row r="925" spans="1:20">
      <c r="A925" s="2" t="s">
        <v>950</v>
      </c>
      <c r="B925" s="31" t="s">
        <v>4743</v>
      </c>
      <c r="C925" s="31">
        <v>790.15</v>
      </c>
      <c r="D925" s="31">
        <v>-86.05</v>
      </c>
      <c r="E925" s="31">
        <v>8.91</v>
      </c>
      <c r="F925" s="31">
        <v>657.58</v>
      </c>
      <c r="G925" s="31">
        <v>-68.27</v>
      </c>
      <c r="H925" s="31"/>
      <c r="I925" s="31">
        <v>18.440000000000001</v>
      </c>
      <c r="J925" s="31">
        <v>24.68</v>
      </c>
      <c r="K925" s="31">
        <v>29.89</v>
      </c>
      <c r="L925" s="31">
        <v>-87.59</v>
      </c>
      <c r="M925" s="31">
        <v>208.29</v>
      </c>
      <c r="N925" s="31"/>
      <c r="O925" s="33">
        <v>197605</v>
      </c>
      <c r="P925" s="31">
        <v>27571</v>
      </c>
      <c r="Q925" s="31">
        <v>30028</v>
      </c>
      <c r="R925" s="31">
        <v>227487</v>
      </c>
      <c r="S925" s="31">
        <v>72186</v>
      </c>
      <c r="T925" s="31"/>
    </row>
    <row r="926" spans="1:20">
      <c r="A926" s="2" t="s">
        <v>951</v>
      </c>
      <c r="B926" s="31" t="s">
        <v>4744</v>
      </c>
      <c r="C926" s="31">
        <v>-3.96</v>
      </c>
      <c r="D926" s="31">
        <v>-15.72</v>
      </c>
      <c r="E926" s="31">
        <v>18.7</v>
      </c>
      <c r="F926" s="31">
        <v>1.88</v>
      </c>
      <c r="G926" s="31">
        <v>23.13</v>
      </c>
      <c r="H926" s="31"/>
      <c r="I926" s="31">
        <v>1.98</v>
      </c>
      <c r="J926" s="31">
        <v>-3.8</v>
      </c>
      <c r="K926" s="31">
        <v>-5.76</v>
      </c>
      <c r="L926" s="31">
        <v>9.76</v>
      </c>
      <c r="M926" s="31">
        <v>38.57</v>
      </c>
      <c r="N926" s="31"/>
      <c r="O926" s="33">
        <v>201967</v>
      </c>
      <c r="P926" s="31">
        <v>170211</v>
      </c>
      <c r="Q926" s="31">
        <v>202042</v>
      </c>
      <c r="R926" s="31">
        <v>205845</v>
      </c>
      <c r="S926" s="31">
        <v>253458</v>
      </c>
      <c r="T926" s="31"/>
    </row>
    <row r="927" spans="1:20">
      <c r="A927" s="2" t="s">
        <v>952</v>
      </c>
      <c r="B927" s="31" t="s">
        <v>4745</v>
      </c>
      <c r="C927" s="31">
        <v>86.01</v>
      </c>
      <c r="D927" s="31">
        <v>-36.020000000000003</v>
      </c>
      <c r="E927" s="31">
        <v>16.68</v>
      </c>
      <c r="F927" s="31">
        <v>21.19</v>
      </c>
      <c r="G927" s="31">
        <v>-34.1</v>
      </c>
      <c r="H927" s="31"/>
      <c r="I927" s="31">
        <v>9.1</v>
      </c>
      <c r="J927" s="31">
        <v>42.2</v>
      </c>
      <c r="K927" s="31">
        <v>32.630000000000003</v>
      </c>
      <c r="L927" s="31">
        <v>-1.73</v>
      </c>
      <c r="M927" s="31">
        <v>38.28</v>
      </c>
      <c r="N927" s="31"/>
      <c r="O927" s="33">
        <v>527939</v>
      </c>
      <c r="P927" s="31">
        <v>337750</v>
      </c>
      <c r="Q927" s="31">
        <v>394089</v>
      </c>
      <c r="R927" s="31">
        <v>477605</v>
      </c>
      <c r="S927" s="31">
        <v>314731</v>
      </c>
      <c r="T927" s="31"/>
    </row>
    <row r="928" spans="1:20">
      <c r="A928" s="2" t="s">
        <v>953</v>
      </c>
      <c r="B928" s="31" t="s">
        <v>4746</v>
      </c>
      <c r="C928" s="31">
        <v>4.46</v>
      </c>
      <c r="D928" s="31">
        <v>42.33</v>
      </c>
      <c r="E928" s="31">
        <v>6.66</v>
      </c>
      <c r="F928" s="31">
        <v>-17.68</v>
      </c>
      <c r="G928" s="31">
        <v>10.37</v>
      </c>
      <c r="H928" s="31"/>
      <c r="I928" s="31">
        <v>4.97</v>
      </c>
      <c r="J928" s="31">
        <v>65.67</v>
      </c>
      <c r="K928" s="31">
        <v>47.23</v>
      </c>
      <c r="L928" s="31">
        <v>19.41</v>
      </c>
      <c r="M928" s="31">
        <v>10.55</v>
      </c>
      <c r="N928" s="31"/>
      <c r="O928" s="33">
        <v>105415</v>
      </c>
      <c r="P928" s="31">
        <v>150039</v>
      </c>
      <c r="Q928" s="31">
        <v>160033</v>
      </c>
      <c r="R928" s="31">
        <v>131736</v>
      </c>
      <c r="S928" s="31">
        <v>145393</v>
      </c>
      <c r="T928" s="31"/>
    </row>
    <row r="929" spans="1:20">
      <c r="A929" s="2" t="s">
        <v>954</v>
      </c>
      <c r="B929" s="31" t="s">
        <v>4747</v>
      </c>
      <c r="C929" s="31">
        <v>-18.77</v>
      </c>
      <c r="D929" s="31">
        <v>44.26</v>
      </c>
      <c r="E929" s="31">
        <v>-21.75</v>
      </c>
      <c r="F929" s="31">
        <v>36.28</v>
      </c>
      <c r="G929" s="31">
        <v>-29.96</v>
      </c>
      <c r="H929" s="31"/>
      <c r="I929" s="31">
        <v>-39.619999999999997</v>
      </c>
      <c r="J929" s="31">
        <v>8.2200000000000006</v>
      </c>
      <c r="K929" s="31">
        <v>-23.77</v>
      </c>
      <c r="L929" s="31">
        <v>106.67</v>
      </c>
      <c r="M929" s="31">
        <v>-14.23</v>
      </c>
      <c r="N929" s="31"/>
      <c r="O929" s="33">
        <v>77828</v>
      </c>
      <c r="P929" s="31">
        <v>112278</v>
      </c>
      <c r="Q929" s="31">
        <v>87859</v>
      </c>
      <c r="R929" s="31">
        <v>119731</v>
      </c>
      <c r="S929" s="31">
        <v>83862</v>
      </c>
      <c r="T929" s="31"/>
    </row>
    <row r="930" spans="1:20">
      <c r="A930" s="2" t="s">
        <v>955</v>
      </c>
      <c r="B930" s="31" t="s">
        <v>4748</v>
      </c>
      <c r="C930" s="31">
        <v>-82.91</v>
      </c>
      <c r="D930" s="31">
        <v>-100</v>
      </c>
      <c r="E930" s="31"/>
      <c r="F930" s="31"/>
      <c r="G930" s="31">
        <v>-100</v>
      </c>
      <c r="H930" s="31"/>
      <c r="I930" s="31">
        <v>-74.069999999999993</v>
      </c>
      <c r="J930" s="31">
        <v>-100</v>
      </c>
      <c r="K930" s="31">
        <v>-100</v>
      </c>
      <c r="L930" s="31">
        <v>2979.72</v>
      </c>
      <c r="M930" s="31"/>
      <c r="N930" s="31"/>
      <c r="O930" s="33">
        <v>558</v>
      </c>
      <c r="P930" s="31">
        <v>0</v>
      </c>
      <c r="Q930" s="31">
        <v>0</v>
      </c>
      <c r="R930" s="31">
        <v>4404</v>
      </c>
      <c r="S930" s="31">
        <v>0</v>
      </c>
      <c r="T930" s="31"/>
    </row>
    <row r="931" spans="1:20">
      <c r="A931" s="2" t="s">
        <v>956</v>
      </c>
      <c r="B931" s="31" t="s">
        <v>4749</v>
      </c>
      <c r="C931" s="31">
        <v>9.7200000000000006</v>
      </c>
      <c r="D931" s="31">
        <v>2.92</v>
      </c>
      <c r="E931" s="31">
        <v>17.14</v>
      </c>
      <c r="F931" s="31">
        <v>34.29</v>
      </c>
      <c r="G931" s="31">
        <v>-43.7</v>
      </c>
      <c r="H931" s="31"/>
      <c r="I931" s="31">
        <v>28.08</v>
      </c>
      <c r="J931" s="31">
        <v>26.82</v>
      </c>
      <c r="K931" s="31">
        <v>11.94</v>
      </c>
      <c r="L931" s="31">
        <v>55.99</v>
      </c>
      <c r="M931" s="31">
        <v>84.93</v>
      </c>
      <c r="N931" s="31"/>
      <c r="O931" s="33">
        <v>18781</v>
      </c>
      <c r="P931" s="31">
        <v>19330</v>
      </c>
      <c r="Q931" s="31">
        <v>22644</v>
      </c>
      <c r="R931" s="31">
        <v>30409</v>
      </c>
      <c r="S931" s="31">
        <v>17119</v>
      </c>
      <c r="T931" s="31"/>
    </row>
    <row r="932" spans="1:20">
      <c r="A932" s="2" t="s">
        <v>957</v>
      </c>
      <c r="B932" s="31" t="s">
        <v>4750</v>
      </c>
      <c r="C932" s="31">
        <v>-0.85</v>
      </c>
      <c r="D932" s="31">
        <v>-13.43</v>
      </c>
      <c r="E932" s="31">
        <v>33.46</v>
      </c>
      <c r="F932" s="31">
        <v>5.09</v>
      </c>
      <c r="G932" s="31">
        <v>15.93</v>
      </c>
      <c r="H932" s="31"/>
      <c r="I932" s="31">
        <v>4.58</v>
      </c>
      <c r="J932" s="31">
        <v>0.69</v>
      </c>
      <c r="K932" s="31">
        <v>33.590000000000003</v>
      </c>
      <c r="L932" s="31">
        <v>22.78</v>
      </c>
      <c r="M932" s="31">
        <v>41.98</v>
      </c>
      <c r="N932" s="31"/>
      <c r="O932" s="33">
        <v>125724</v>
      </c>
      <c r="P932" s="31">
        <v>108836</v>
      </c>
      <c r="Q932" s="31">
        <v>145256</v>
      </c>
      <c r="R932" s="31">
        <v>152652</v>
      </c>
      <c r="S932" s="31">
        <v>176965</v>
      </c>
      <c r="T932" s="31"/>
    </row>
    <row r="933" spans="1:20">
      <c r="A933" s="2" t="s">
        <v>958</v>
      </c>
      <c r="B933" s="31" t="s">
        <v>4751</v>
      </c>
      <c r="C933" s="31">
        <v>401.41</v>
      </c>
      <c r="D933" s="31">
        <v>3.21</v>
      </c>
      <c r="E933" s="31">
        <v>43.68</v>
      </c>
      <c r="F933" s="31">
        <v>-6.97</v>
      </c>
      <c r="G933" s="31">
        <v>-81.94</v>
      </c>
      <c r="H933" s="31"/>
      <c r="I933" s="31">
        <v>14.81</v>
      </c>
      <c r="J933" s="31">
        <v>215</v>
      </c>
      <c r="K933" s="31">
        <v>306.25</v>
      </c>
      <c r="L933" s="31">
        <v>-5.88</v>
      </c>
      <c r="M933" s="31">
        <v>140.18</v>
      </c>
      <c r="N933" s="31"/>
      <c r="O933" s="33">
        <v>5350</v>
      </c>
      <c r="P933" s="31">
        <v>5522</v>
      </c>
      <c r="Q933" s="31">
        <v>7934</v>
      </c>
      <c r="R933" s="31">
        <v>7381</v>
      </c>
      <c r="S933" s="31">
        <v>1333</v>
      </c>
      <c r="T933" s="31"/>
    </row>
    <row r="934" spans="1:20">
      <c r="A934" s="2" t="s">
        <v>959</v>
      </c>
      <c r="B934" s="31" t="s">
        <v>4752</v>
      </c>
      <c r="C934" s="31">
        <v>-1.1499999999999999</v>
      </c>
      <c r="D934" s="31">
        <v>2.25</v>
      </c>
      <c r="E934" s="31">
        <v>-7.98</v>
      </c>
      <c r="F934" s="31">
        <v>31.49</v>
      </c>
      <c r="G934" s="31">
        <v>-21.15</v>
      </c>
      <c r="H934" s="31"/>
      <c r="I934" s="31">
        <v>1.65</v>
      </c>
      <c r="J934" s="31">
        <v>5.21</v>
      </c>
      <c r="K934" s="31">
        <v>2.68</v>
      </c>
      <c r="L934" s="31">
        <v>1.83</v>
      </c>
      <c r="M934" s="31">
        <v>2.3199999999999998</v>
      </c>
      <c r="N934" s="31"/>
      <c r="O934" s="33">
        <v>660624</v>
      </c>
      <c r="P934" s="31">
        <v>675500</v>
      </c>
      <c r="Q934" s="31">
        <v>621581</v>
      </c>
      <c r="R934" s="31">
        <v>817331</v>
      </c>
      <c r="S934" s="31">
        <v>644494</v>
      </c>
      <c r="T934" s="31"/>
    </row>
    <row r="935" spans="1:20">
      <c r="A935" s="2" t="s">
        <v>960</v>
      </c>
      <c r="B935" s="31" t="s">
        <v>4753</v>
      </c>
      <c r="C935" s="31">
        <v>26.69</v>
      </c>
      <c r="D935" s="31">
        <v>-9.34</v>
      </c>
      <c r="E935" s="31">
        <v>-33.090000000000003</v>
      </c>
      <c r="F935" s="31">
        <v>46.54</v>
      </c>
      <c r="G935" s="31">
        <v>-37.630000000000003</v>
      </c>
      <c r="H935" s="31"/>
      <c r="I935" s="31">
        <v>-10.81</v>
      </c>
      <c r="J935" s="31">
        <v>212.24</v>
      </c>
      <c r="K935" s="31">
        <v>-38.79</v>
      </c>
      <c r="L935" s="31">
        <v>-16.93</v>
      </c>
      <c r="M935" s="31">
        <v>-25.25</v>
      </c>
      <c r="N935" s="31"/>
      <c r="O935" s="33">
        <v>49625</v>
      </c>
      <c r="P935" s="31">
        <v>44990</v>
      </c>
      <c r="Q935" s="31">
        <v>30105</v>
      </c>
      <c r="R935" s="31">
        <v>44116</v>
      </c>
      <c r="S935" s="31">
        <v>27517</v>
      </c>
      <c r="T935" s="31"/>
    </row>
    <row r="936" spans="1:20">
      <c r="A936" s="2" t="s">
        <v>961</v>
      </c>
      <c r="B936" s="31" t="s">
        <v>4754</v>
      </c>
      <c r="C936" s="31">
        <v>156</v>
      </c>
      <c r="D936" s="31">
        <v>-57.54</v>
      </c>
      <c r="E936" s="31">
        <v>-48.48</v>
      </c>
      <c r="F936" s="31">
        <v>-6.28</v>
      </c>
      <c r="G936" s="31">
        <v>138.07</v>
      </c>
      <c r="H936" s="31"/>
      <c r="I936" s="31">
        <v>73.900000000000006</v>
      </c>
      <c r="J936" s="31">
        <v>-25.57</v>
      </c>
      <c r="K936" s="31">
        <v>-81.11</v>
      </c>
      <c r="L936" s="31">
        <v>-84.35</v>
      </c>
      <c r="M936" s="31">
        <v>26.48</v>
      </c>
      <c r="N936" s="31"/>
      <c r="O936" s="33">
        <v>5970</v>
      </c>
      <c r="P936" s="31">
        <v>2535</v>
      </c>
      <c r="Q936" s="31">
        <v>1306</v>
      </c>
      <c r="R936" s="31">
        <v>1224</v>
      </c>
      <c r="S936" s="31">
        <v>2914</v>
      </c>
      <c r="T936" s="31"/>
    </row>
    <row r="937" spans="1:20">
      <c r="A937" s="2" t="s">
        <v>962</v>
      </c>
      <c r="B937" s="31" t="s">
        <v>4755</v>
      </c>
      <c r="C937" s="31">
        <v>28.39</v>
      </c>
      <c r="D937" s="31">
        <v>-13.08</v>
      </c>
      <c r="E937" s="31">
        <v>8.25</v>
      </c>
      <c r="F937" s="31">
        <v>6.84</v>
      </c>
      <c r="G937" s="31">
        <v>-2.56</v>
      </c>
      <c r="H937" s="31"/>
      <c r="I937" s="31">
        <v>17.12</v>
      </c>
      <c r="J937" s="31">
        <v>-0.15</v>
      </c>
      <c r="K937" s="31">
        <v>2.1</v>
      </c>
      <c r="L937" s="31">
        <v>11.04</v>
      </c>
      <c r="M937" s="31">
        <v>-2.19</v>
      </c>
      <c r="N937" s="31"/>
      <c r="O937" s="33">
        <v>211299</v>
      </c>
      <c r="P937" s="31">
        <v>183671</v>
      </c>
      <c r="Q937" s="31">
        <v>198815</v>
      </c>
      <c r="R937" s="31">
        <v>212415</v>
      </c>
      <c r="S937" s="31">
        <v>206980</v>
      </c>
      <c r="T937" s="31"/>
    </row>
    <row r="938" spans="1:20">
      <c r="A938" s="2" t="s">
        <v>963</v>
      </c>
      <c r="B938" s="31" t="s">
        <v>4756</v>
      </c>
      <c r="C938" s="31">
        <v>-10</v>
      </c>
      <c r="D938" s="31">
        <v>6.93</v>
      </c>
      <c r="E938" s="31">
        <v>32.479999999999997</v>
      </c>
      <c r="F938" s="31">
        <v>0</v>
      </c>
      <c r="G938" s="31">
        <v>-19.690000000000001</v>
      </c>
      <c r="H938" s="31"/>
      <c r="I938" s="31">
        <v>14.48</v>
      </c>
      <c r="J938" s="31">
        <v>20.67</v>
      </c>
      <c r="K938" s="31">
        <v>43.72</v>
      </c>
      <c r="L938" s="31">
        <v>-12.26</v>
      </c>
      <c r="M938" s="31">
        <v>20.8</v>
      </c>
      <c r="N938" s="31"/>
      <c r="O938" s="33">
        <v>1889</v>
      </c>
      <c r="P938" s="31">
        <v>2020</v>
      </c>
      <c r="Q938" s="31">
        <v>2676</v>
      </c>
      <c r="R938" s="31">
        <v>2676</v>
      </c>
      <c r="S938" s="31">
        <v>2149</v>
      </c>
      <c r="T938" s="31"/>
    </row>
    <row r="939" spans="1:20">
      <c r="A939" s="2" t="s">
        <v>964</v>
      </c>
      <c r="B939" s="31" t="s">
        <v>4757</v>
      </c>
      <c r="C939" s="31">
        <v>24.31</v>
      </c>
      <c r="D939" s="31">
        <v>-17.920000000000002</v>
      </c>
      <c r="E939" s="31">
        <v>-5.2</v>
      </c>
      <c r="F939" s="31">
        <v>64.069999999999993</v>
      </c>
      <c r="G939" s="31">
        <v>-36</v>
      </c>
      <c r="H939" s="31"/>
      <c r="I939" s="31">
        <v>21.47</v>
      </c>
      <c r="J939" s="31">
        <v>-49.48</v>
      </c>
      <c r="K939" s="31">
        <v>-1.07</v>
      </c>
      <c r="L939" s="31">
        <v>97.38</v>
      </c>
      <c r="M939" s="31">
        <v>4.95</v>
      </c>
      <c r="N939" s="31"/>
      <c r="O939" s="33">
        <v>18695</v>
      </c>
      <c r="P939" s="31">
        <v>15344</v>
      </c>
      <c r="Q939" s="31">
        <v>14546</v>
      </c>
      <c r="R939" s="31">
        <v>23865</v>
      </c>
      <c r="S939" s="31">
        <v>15274</v>
      </c>
      <c r="T939" s="31"/>
    </row>
    <row r="940" spans="1:20">
      <c r="A940" s="2" t="s">
        <v>965</v>
      </c>
      <c r="B940" s="31" t="s">
        <v>4758</v>
      </c>
      <c r="C940" s="31">
        <v>-0.61</v>
      </c>
      <c r="D940" s="31">
        <v>3.71</v>
      </c>
      <c r="E940" s="31">
        <v>-4.53</v>
      </c>
      <c r="F940" s="31">
        <v>10.24</v>
      </c>
      <c r="G940" s="31">
        <v>-8.34</v>
      </c>
      <c r="H940" s="31"/>
      <c r="I940" s="31">
        <v>5.74</v>
      </c>
      <c r="J940" s="31">
        <v>-3.24</v>
      </c>
      <c r="K940" s="31">
        <v>-1.98</v>
      </c>
      <c r="L940" s="31">
        <v>4.3</v>
      </c>
      <c r="M940" s="31">
        <v>-2.84</v>
      </c>
      <c r="N940" s="31"/>
      <c r="O940" s="33">
        <v>173709</v>
      </c>
      <c r="P940" s="31">
        <v>180147</v>
      </c>
      <c r="Q940" s="31">
        <v>171988</v>
      </c>
      <c r="R940" s="31">
        <v>189595</v>
      </c>
      <c r="S940" s="31">
        <v>173777</v>
      </c>
      <c r="T940" s="31"/>
    </row>
    <row r="941" spans="1:20">
      <c r="A941" s="2" t="s">
        <v>966</v>
      </c>
      <c r="B941" s="31" t="s">
        <v>4759</v>
      </c>
      <c r="C941" s="31">
        <v>3.18</v>
      </c>
      <c r="D941" s="31">
        <v>1.24</v>
      </c>
      <c r="E941" s="31">
        <v>4.99</v>
      </c>
      <c r="F941" s="31">
        <v>-2.42</v>
      </c>
      <c r="G941" s="31">
        <v>16.97</v>
      </c>
      <c r="H941" s="31"/>
      <c r="I941" s="31">
        <v>-4.99</v>
      </c>
      <c r="J941" s="31">
        <v>-12.7</v>
      </c>
      <c r="K941" s="31">
        <v>1.74</v>
      </c>
      <c r="L941" s="31">
        <v>-2.7</v>
      </c>
      <c r="M941" s="31">
        <v>17.239999999999998</v>
      </c>
      <c r="N941" s="31"/>
      <c r="O941" s="33">
        <v>408317</v>
      </c>
      <c r="P941" s="31">
        <v>413378</v>
      </c>
      <c r="Q941" s="31">
        <v>433989</v>
      </c>
      <c r="R941" s="31">
        <v>423481</v>
      </c>
      <c r="S941" s="31">
        <v>495326</v>
      </c>
      <c r="T941" s="31"/>
    </row>
    <row r="942" spans="1:20">
      <c r="A942" s="2" t="s">
        <v>967</v>
      </c>
      <c r="B942" s="31" t="s">
        <v>4760</v>
      </c>
      <c r="C942" s="31">
        <v>-10.54</v>
      </c>
      <c r="D942" s="31">
        <v>-19.91</v>
      </c>
      <c r="E942" s="31">
        <v>4.54</v>
      </c>
      <c r="F942" s="31">
        <v>-11.05</v>
      </c>
      <c r="G942" s="31">
        <v>27.55</v>
      </c>
      <c r="H942" s="31"/>
      <c r="I942" s="31">
        <v>104.31</v>
      </c>
      <c r="J942" s="31">
        <v>-8.1199999999999992</v>
      </c>
      <c r="K942" s="31">
        <v>22.41</v>
      </c>
      <c r="L942" s="31">
        <v>12.89</v>
      </c>
      <c r="M942" s="31">
        <v>29.59</v>
      </c>
      <c r="N942" s="31"/>
      <c r="O942" s="33">
        <v>87291</v>
      </c>
      <c r="P942" s="31">
        <v>69914</v>
      </c>
      <c r="Q942" s="31">
        <v>73089</v>
      </c>
      <c r="R942" s="31">
        <v>65013</v>
      </c>
      <c r="S942" s="31">
        <v>82925</v>
      </c>
      <c r="T942" s="31"/>
    </row>
    <row r="943" spans="1:20">
      <c r="A943" s="2" t="s">
        <v>968</v>
      </c>
      <c r="B943" s="31" t="s">
        <v>4761</v>
      </c>
      <c r="C943" s="31">
        <v>20.68</v>
      </c>
      <c r="D943" s="31">
        <v>-24.94</v>
      </c>
      <c r="E943" s="31">
        <v>-5.69</v>
      </c>
      <c r="F943" s="31">
        <v>87.69</v>
      </c>
      <c r="G943" s="31">
        <v>-41.12</v>
      </c>
      <c r="H943" s="31"/>
      <c r="I943" s="31">
        <v>-3.14</v>
      </c>
      <c r="J943" s="31">
        <v>-30.75</v>
      </c>
      <c r="K943" s="31">
        <v>-30.41</v>
      </c>
      <c r="L943" s="31">
        <v>20.29</v>
      </c>
      <c r="M943" s="31">
        <v>-26.81</v>
      </c>
      <c r="N943" s="31"/>
      <c r="O943" s="33">
        <v>31992</v>
      </c>
      <c r="P943" s="31">
        <v>24014</v>
      </c>
      <c r="Q943" s="31">
        <v>22647</v>
      </c>
      <c r="R943" s="31">
        <v>42507</v>
      </c>
      <c r="S943" s="31">
        <v>25027</v>
      </c>
      <c r="T943" s="31"/>
    </row>
    <row r="944" spans="1:20">
      <c r="A944" s="2" t="s">
        <v>969</v>
      </c>
      <c r="B944" s="31" t="s">
        <v>4762</v>
      </c>
      <c r="C944" s="31">
        <v>4.46</v>
      </c>
      <c r="D944" s="31">
        <v>-8.4700000000000006</v>
      </c>
      <c r="E944" s="31">
        <v>-13.41</v>
      </c>
      <c r="F944" s="31">
        <v>5.97</v>
      </c>
      <c r="G944" s="31">
        <v>13.13</v>
      </c>
      <c r="H944" s="31"/>
      <c r="I944" s="31">
        <v>15.58</v>
      </c>
      <c r="J944" s="31">
        <v>6.75</v>
      </c>
      <c r="K944" s="31">
        <v>-4.76</v>
      </c>
      <c r="L944" s="31">
        <v>-8.65</v>
      </c>
      <c r="M944" s="31">
        <v>29.66</v>
      </c>
      <c r="N944" s="31"/>
      <c r="O944" s="33">
        <v>100655</v>
      </c>
      <c r="P944" s="31">
        <v>92132</v>
      </c>
      <c r="Q944" s="31">
        <v>79779</v>
      </c>
      <c r="R944" s="31">
        <v>84541</v>
      </c>
      <c r="S944" s="31">
        <v>95641</v>
      </c>
      <c r="T944" s="31"/>
    </row>
    <row r="945" spans="1:20">
      <c r="A945" s="2" t="s">
        <v>970</v>
      </c>
      <c r="B945" s="31" t="s">
        <v>4763</v>
      </c>
      <c r="C945" s="31">
        <v>2.54</v>
      </c>
      <c r="D945" s="31">
        <v>-0.06</v>
      </c>
      <c r="E945" s="31">
        <v>13.29</v>
      </c>
      <c r="F945" s="31">
        <v>-4.8600000000000003</v>
      </c>
      <c r="G945" s="31">
        <v>-2.72</v>
      </c>
      <c r="H945" s="31"/>
      <c r="I945" s="31">
        <v>-9.4</v>
      </c>
      <c r="J945" s="31">
        <v>-0.32</v>
      </c>
      <c r="K945" s="31">
        <v>24.57</v>
      </c>
      <c r="L945" s="31">
        <v>11.94</v>
      </c>
      <c r="M945" s="31">
        <v>29.1</v>
      </c>
      <c r="N945" s="31"/>
      <c r="O945" s="33">
        <v>1169802</v>
      </c>
      <c r="P945" s="31">
        <v>1169083</v>
      </c>
      <c r="Q945" s="31">
        <v>1324475</v>
      </c>
      <c r="R945" s="31">
        <v>1260135</v>
      </c>
      <c r="S945" s="31">
        <v>1225902</v>
      </c>
      <c r="T945" s="31"/>
    </row>
    <row r="946" spans="1:20">
      <c r="A946" s="2" t="s">
        <v>971</v>
      </c>
      <c r="B946" s="31" t="s">
        <v>4764</v>
      </c>
      <c r="C946" s="31">
        <v>3.9</v>
      </c>
      <c r="D946" s="31">
        <v>-3.43</v>
      </c>
      <c r="E946" s="31">
        <v>3.73</v>
      </c>
      <c r="F946" s="31">
        <v>-18</v>
      </c>
      <c r="G946" s="31">
        <v>16.5</v>
      </c>
      <c r="H946" s="31"/>
      <c r="I946" s="31">
        <v>4.09</v>
      </c>
      <c r="J946" s="31">
        <v>-5.0599999999999996</v>
      </c>
      <c r="K946" s="31">
        <v>0.77</v>
      </c>
      <c r="L946" s="31">
        <v>-11.73</v>
      </c>
      <c r="M946" s="31">
        <v>45.88</v>
      </c>
      <c r="N946" s="31"/>
      <c r="O946" s="33">
        <v>340102</v>
      </c>
      <c r="P946" s="31">
        <v>328442</v>
      </c>
      <c r="Q946" s="31">
        <v>340678</v>
      </c>
      <c r="R946" s="31">
        <v>279350</v>
      </c>
      <c r="S946" s="31">
        <v>325432</v>
      </c>
      <c r="T946" s="31"/>
    </row>
    <row r="947" spans="1:20">
      <c r="A947" s="2" t="s">
        <v>972</v>
      </c>
      <c r="B947" s="31" t="s">
        <v>4765</v>
      </c>
      <c r="C947" s="31">
        <v>76.62</v>
      </c>
      <c r="D947" s="31">
        <v>11.02</v>
      </c>
      <c r="E947" s="31">
        <v>-26.68</v>
      </c>
      <c r="F947" s="31">
        <v>58.95</v>
      </c>
      <c r="G947" s="31">
        <v>-16.489999999999998</v>
      </c>
      <c r="H947" s="31"/>
      <c r="I947" s="31">
        <v>197.23</v>
      </c>
      <c r="J947" s="31">
        <v>330.77</v>
      </c>
      <c r="K947" s="31">
        <v>72.349999999999994</v>
      </c>
      <c r="L947" s="31">
        <v>35.14</v>
      </c>
      <c r="M947" s="31">
        <v>-26.5</v>
      </c>
      <c r="N947" s="31"/>
      <c r="O947" s="33">
        <v>1715</v>
      </c>
      <c r="P947" s="31">
        <v>1904</v>
      </c>
      <c r="Q947" s="31">
        <v>1396</v>
      </c>
      <c r="R947" s="31">
        <v>2219</v>
      </c>
      <c r="S947" s="31">
        <v>1853</v>
      </c>
      <c r="T947" s="31"/>
    </row>
    <row r="948" spans="1:20">
      <c r="A948" s="2" t="s">
        <v>973</v>
      </c>
      <c r="B948" s="31" t="s">
        <v>4766</v>
      </c>
      <c r="C948" s="31">
        <v>-17.170000000000002</v>
      </c>
      <c r="D948" s="31">
        <v>31.2</v>
      </c>
      <c r="E948" s="31">
        <v>-10.44</v>
      </c>
      <c r="F948" s="31">
        <v>0.42</v>
      </c>
      <c r="G948" s="31">
        <v>4.7699999999999996</v>
      </c>
      <c r="H948" s="31">
        <v>-54.8</v>
      </c>
      <c r="I948" s="31">
        <v>-24.08</v>
      </c>
      <c r="J948" s="31">
        <v>-26.22</v>
      </c>
      <c r="K948" s="31">
        <v>-22.51</v>
      </c>
      <c r="L948" s="31">
        <v>-26.21</v>
      </c>
      <c r="M948" s="31">
        <v>5.0999999999999996</v>
      </c>
      <c r="N948" s="31">
        <v>-59.66</v>
      </c>
      <c r="O948" s="33">
        <v>31512</v>
      </c>
      <c r="P948" s="31">
        <v>41344</v>
      </c>
      <c r="Q948" s="31">
        <v>37026</v>
      </c>
      <c r="R948" s="31">
        <v>37183</v>
      </c>
      <c r="S948" s="31">
        <v>38958</v>
      </c>
      <c r="T948" s="31">
        <v>17610</v>
      </c>
    </row>
    <row r="949" spans="1:20">
      <c r="A949" s="2" t="s">
        <v>974</v>
      </c>
      <c r="B949" s="31" t="s">
        <v>4767</v>
      </c>
      <c r="C949" s="31">
        <v>30.57</v>
      </c>
      <c r="D949" s="31">
        <v>-59.32</v>
      </c>
      <c r="E949" s="31">
        <v>-48.43</v>
      </c>
      <c r="F949" s="31">
        <v>285.42</v>
      </c>
      <c r="G949" s="31">
        <v>-38.44</v>
      </c>
      <c r="H949" s="31"/>
      <c r="I949" s="31">
        <v>555.76</v>
      </c>
      <c r="J949" s="31">
        <v>-2.19</v>
      </c>
      <c r="K949" s="31">
        <v>27.06</v>
      </c>
      <c r="L949" s="31">
        <v>146.47999999999999</v>
      </c>
      <c r="M949" s="31">
        <v>163.36000000000001</v>
      </c>
      <c r="N949" s="31"/>
      <c r="O949" s="33">
        <v>134792</v>
      </c>
      <c r="P949" s="31">
        <v>54831</v>
      </c>
      <c r="Q949" s="31">
        <v>28277</v>
      </c>
      <c r="R949" s="31">
        <v>108986</v>
      </c>
      <c r="S949" s="31">
        <v>67093</v>
      </c>
      <c r="T949" s="31"/>
    </row>
    <row r="950" spans="1:20">
      <c r="A950" s="2" t="s">
        <v>975</v>
      </c>
      <c r="B950" s="31" t="s">
        <v>4768</v>
      </c>
      <c r="C950" s="31">
        <v>-15.97</v>
      </c>
      <c r="D950" s="31">
        <v>-1.1499999999999999</v>
      </c>
      <c r="E950" s="31">
        <v>19.079999999999998</v>
      </c>
      <c r="F950" s="31">
        <v>2.48</v>
      </c>
      <c r="G950" s="31">
        <v>-12.25</v>
      </c>
      <c r="H950" s="31"/>
      <c r="I950" s="31">
        <v>-13.54</v>
      </c>
      <c r="J950" s="31">
        <v>-2.0699999999999998</v>
      </c>
      <c r="K950" s="31">
        <v>1.47</v>
      </c>
      <c r="L950" s="31">
        <v>-21.58</v>
      </c>
      <c r="M950" s="31">
        <v>1.29</v>
      </c>
      <c r="N950" s="31"/>
      <c r="O950" s="33">
        <v>1099103</v>
      </c>
      <c r="P950" s="31">
        <v>1086438</v>
      </c>
      <c r="Q950" s="31">
        <v>1293784</v>
      </c>
      <c r="R950" s="31">
        <v>1325867</v>
      </c>
      <c r="S950" s="31">
        <v>1163385</v>
      </c>
      <c r="T950" s="31"/>
    </row>
    <row r="951" spans="1:20">
      <c r="A951" s="2" t="s">
        <v>976</v>
      </c>
      <c r="B951" s="31" t="s">
        <v>4769</v>
      </c>
      <c r="C951" s="31">
        <v>-2</v>
      </c>
      <c r="D951" s="31">
        <v>3227.93</v>
      </c>
      <c r="E951" s="31">
        <v>-97</v>
      </c>
      <c r="F951" s="31">
        <v>7257.08</v>
      </c>
      <c r="G951" s="31">
        <v>-89.47</v>
      </c>
      <c r="H951" s="31"/>
      <c r="I951" s="31">
        <v>8.24</v>
      </c>
      <c r="J951" s="31">
        <v>3542.58</v>
      </c>
      <c r="K951" s="31">
        <v>9.18</v>
      </c>
      <c r="L951" s="31">
        <v>115.58</v>
      </c>
      <c r="M951" s="31">
        <v>792.84</v>
      </c>
      <c r="N951" s="31"/>
      <c r="O951" s="33">
        <v>9099</v>
      </c>
      <c r="P951" s="31">
        <v>302808</v>
      </c>
      <c r="Q951" s="31">
        <v>9083</v>
      </c>
      <c r="R951" s="31">
        <v>668244</v>
      </c>
      <c r="S951" s="31">
        <v>70347</v>
      </c>
      <c r="T951" s="31"/>
    </row>
    <row r="952" spans="1:20">
      <c r="A952" s="2" t="s">
        <v>977</v>
      </c>
      <c r="B952" s="31" t="s">
        <v>4770</v>
      </c>
      <c r="C952" s="31">
        <v>33.83</v>
      </c>
      <c r="D952" s="31">
        <v>-1.47</v>
      </c>
      <c r="E952" s="31">
        <v>-4.03</v>
      </c>
      <c r="F952" s="31">
        <v>-2.64</v>
      </c>
      <c r="G952" s="31">
        <v>5.42</v>
      </c>
      <c r="H952" s="31"/>
      <c r="I952" s="31">
        <v>44.72</v>
      </c>
      <c r="J952" s="31">
        <v>37.97</v>
      </c>
      <c r="K952" s="31">
        <v>-9.5500000000000007</v>
      </c>
      <c r="L952" s="31">
        <v>-10.48</v>
      </c>
      <c r="M952" s="31">
        <v>5.73</v>
      </c>
      <c r="N952" s="31"/>
      <c r="O952" s="33">
        <v>332452</v>
      </c>
      <c r="P952" s="31">
        <v>327580</v>
      </c>
      <c r="Q952" s="31">
        <v>314378</v>
      </c>
      <c r="R952" s="31">
        <v>306063</v>
      </c>
      <c r="S952" s="31">
        <v>322651</v>
      </c>
      <c r="T952" s="31"/>
    </row>
    <row r="953" spans="1:20">
      <c r="A953" s="2" t="s">
        <v>978</v>
      </c>
      <c r="B953" s="31" t="s">
        <v>4771</v>
      </c>
      <c r="C953" s="31">
        <v>-11.68</v>
      </c>
      <c r="D953" s="31">
        <v>17.579999999999998</v>
      </c>
      <c r="E953" s="31">
        <v>-5.2</v>
      </c>
      <c r="F953" s="31">
        <v>-4.3899999999999997</v>
      </c>
      <c r="G953" s="31">
        <v>7.91</v>
      </c>
      <c r="H953" s="31"/>
      <c r="I953" s="31">
        <v>0.18</v>
      </c>
      <c r="J953" s="31">
        <v>23.58</v>
      </c>
      <c r="K953" s="31">
        <v>3.47</v>
      </c>
      <c r="L953" s="31">
        <v>-7.15</v>
      </c>
      <c r="M953" s="31">
        <v>-11.85</v>
      </c>
      <c r="N953" s="31"/>
      <c r="O953" s="33">
        <v>196759</v>
      </c>
      <c r="P953" s="31">
        <v>231353</v>
      </c>
      <c r="Q953" s="31">
        <v>219312</v>
      </c>
      <c r="R953" s="31">
        <v>209682</v>
      </c>
      <c r="S953" s="31">
        <v>226271</v>
      </c>
      <c r="T953" s="31"/>
    </row>
    <row r="954" spans="1:20">
      <c r="A954" s="2" t="s">
        <v>979</v>
      </c>
      <c r="B954" s="31" t="s">
        <v>4772</v>
      </c>
      <c r="C954" s="31">
        <v>2.6</v>
      </c>
      <c r="D954" s="31">
        <v>10.039999999999999</v>
      </c>
      <c r="E954" s="31">
        <v>-13.09</v>
      </c>
      <c r="F954" s="31">
        <v>25.33</v>
      </c>
      <c r="G954" s="31">
        <v>-20.28</v>
      </c>
      <c r="H954" s="31">
        <v>-23.99</v>
      </c>
      <c r="I954" s="31">
        <v>1.1100000000000001</v>
      </c>
      <c r="J954" s="31">
        <v>19.899999999999999</v>
      </c>
      <c r="K954" s="31">
        <v>1.72</v>
      </c>
      <c r="L954" s="31">
        <v>7.39</v>
      </c>
      <c r="M954" s="31">
        <v>7.92</v>
      </c>
      <c r="N954" s="31">
        <v>-23.45</v>
      </c>
      <c r="O954" s="33">
        <v>78573</v>
      </c>
      <c r="P954" s="31">
        <v>86465</v>
      </c>
      <c r="Q954" s="31">
        <v>75146</v>
      </c>
      <c r="R954" s="31">
        <v>94177</v>
      </c>
      <c r="S954" s="31">
        <v>75075</v>
      </c>
      <c r="T954" s="31">
        <v>57062</v>
      </c>
    </row>
    <row r="955" spans="1:20">
      <c r="A955" s="2" t="s">
        <v>980</v>
      </c>
      <c r="B955" s="31" t="s">
        <v>4773</v>
      </c>
      <c r="C955" s="31">
        <v>-15.85</v>
      </c>
      <c r="D955" s="31">
        <v>16.489999999999998</v>
      </c>
      <c r="E955" s="31">
        <v>-5.32</v>
      </c>
      <c r="F955" s="31">
        <v>2.2799999999999998</v>
      </c>
      <c r="G955" s="31">
        <v>4</v>
      </c>
      <c r="H955" s="31"/>
      <c r="I955" s="31">
        <v>-0.18</v>
      </c>
      <c r="J955" s="31">
        <v>-4.6900000000000004</v>
      </c>
      <c r="K955" s="31">
        <v>-8.83</v>
      </c>
      <c r="L955" s="31">
        <v>8.27</v>
      </c>
      <c r="M955" s="31">
        <v>15.95</v>
      </c>
      <c r="N955" s="31"/>
      <c r="O955" s="33">
        <v>67562</v>
      </c>
      <c r="P955" s="31">
        <v>78702</v>
      </c>
      <c r="Q955" s="31">
        <v>74514</v>
      </c>
      <c r="R955" s="31">
        <v>76215</v>
      </c>
      <c r="S955" s="31">
        <v>79261</v>
      </c>
      <c r="T955" s="31"/>
    </row>
    <row r="956" spans="1:20">
      <c r="A956" s="2" t="s">
        <v>981</v>
      </c>
      <c r="B956" s="31" t="s">
        <v>4774</v>
      </c>
      <c r="C956" s="31">
        <v>-11.56</v>
      </c>
      <c r="D956" s="31">
        <v>20.63</v>
      </c>
      <c r="E956" s="31">
        <v>-3.59</v>
      </c>
      <c r="F956" s="31">
        <v>-1.04</v>
      </c>
      <c r="G956" s="31">
        <v>54.03</v>
      </c>
      <c r="H956" s="31"/>
      <c r="I956" s="31">
        <v>-19.34</v>
      </c>
      <c r="J956" s="31">
        <v>0.73</v>
      </c>
      <c r="K956" s="31">
        <v>-10.72</v>
      </c>
      <c r="L956" s="31">
        <v>-17.78</v>
      </c>
      <c r="M956" s="31">
        <v>16.510000000000002</v>
      </c>
      <c r="N956" s="31"/>
      <c r="O956" s="33">
        <v>137997</v>
      </c>
      <c r="P956" s="31">
        <v>166465</v>
      </c>
      <c r="Q956" s="31">
        <v>160484</v>
      </c>
      <c r="R956" s="31">
        <v>158808</v>
      </c>
      <c r="S956" s="31">
        <v>244614</v>
      </c>
      <c r="T956" s="31"/>
    </row>
    <row r="957" spans="1:20">
      <c r="A957" s="2" t="s">
        <v>982</v>
      </c>
      <c r="B957" s="31" t="s">
        <v>4775</v>
      </c>
      <c r="C957" s="31">
        <v>-33.31</v>
      </c>
      <c r="D957" s="31">
        <v>23.65</v>
      </c>
      <c r="E957" s="31">
        <v>33.32</v>
      </c>
      <c r="F957" s="31">
        <v>-27.1</v>
      </c>
      <c r="G957" s="31">
        <v>16.29</v>
      </c>
      <c r="H957" s="31"/>
      <c r="I957" s="31">
        <v>-10.9</v>
      </c>
      <c r="J957" s="31">
        <v>34.380000000000003</v>
      </c>
      <c r="K957" s="31">
        <v>-27.2</v>
      </c>
      <c r="L957" s="31">
        <v>-24.18</v>
      </c>
      <c r="M957" s="31">
        <v>-42.78</v>
      </c>
      <c r="N957" s="31"/>
      <c r="O957" s="33">
        <v>63979</v>
      </c>
      <c r="P957" s="31">
        <v>79111</v>
      </c>
      <c r="Q957" s="31">
        <v>105467</v>
      </c>
      <c r="R957" s="31">
        <v>76881</v>
      </c>
      <c r="S957" s="31">
        <v>89402</v>
      </c>
      <c r="T957" s="31"/>
    </row>
    <row r="958" spans="1:20">
      <c r="A958" s="2" t="s">
        <v>983</v>
      </c>
      <c r="B958" s="31" t="s">
        <v>4776</v>
      </c>
      <c r="C958" s="31">
        <v>18.18</v>
      </c>
      <c r="D958" s="31">
        <v>-24.35</v>
      </c>
      <c r="E958" s="31">
        <v>41.01</v>
      </c>
      <c r="F958" s="31">
        <v>56.89</v>
      </c>
      <c r="G958" s="31">
        <v>-54.25</v>
      </c>
      <c r="H958" s="31"/>
      <c r="I958" s="31">
        <v>25.78</v>
      </c>
      <c r="J958" s="31">
        <v>1.64</v>
      </c>
      <c r="K958" s="31">
        <v>27.22</v>
      </c>
      <c r="L958" s="31">
        <v>39.64</v>
      </c>
      <c r="M958" s="31">
        <v>24.02</v>
      </c>
      <c r="N958" s="31"/>
      <c r="O958" s="33">
        <v>363713</v>
      </c>
      <c r="P958" s="31">
        <v>275140</v>
      </c>
      <c r="Q958" s="31">
        <v>387971</v>
      </c>
      <c r="R958" s="31">
        <v>608689</v>
      </c>
      <c r="S958" s="31">
        <v>278459</v>
      </c>
      <c r="T958" s="31"/>
    </row>
    <row r="959" spans="1:20">
      <c r="A959" s="2" t="s">
        <v>984</v>
      </c>
      <c r="B959" s="31" t="s">
        <v>4777</v>
      </c>
      <c r="C959" s="31">
        <v>-11.46</v>
      </c>
      <c r="D959" s="31">
        <v>-20.14</v>
      </c>
      <c r="E959" s="31">
        <v>-31.8</v>
      </c>
      <c r="F959" s="31">
        <v>-7.75</v>
      </c>
      <c r="G959" s="31">
        <v>-17.079999999999998</v>
      </c>
      <c r="H959" s="31"/>
      <c r="I959" s="31">
        <v>23.63</v>
      </c>
      <c r="J959" s="31">
        <v>62.36</v>
      </c>
      <c r="K959" s="31">
        <v>31.74</v>
      </c>
      <c r="L959" s="31">
        <v>9.68</v>
      </c>
      <c r="M959" s="31">
        <v>2.35</v>
      </c>
      <c r="N959" s="31"/>
      <c r="O959" s="33">
        <v>2494350</v>
      </c>
      <c r="P959" s="31">
        <v>1992017</v>
      </c>
      <c r="Q959" s="31">
        <v>1358617</v>
      </c>
      <c r="R959" s="31">
        <v>1253373</v>
      </c>
      <c r="S959" s="31">
        <v>1039301</v>
      </c>
      <c r="T959" s="31"/>
    </row>
    <row r="960" spans="1:20">
      <c r="A960" s="2" t="s">
        <v>985</v>
      </c>
      <c r="B960" s="31" t="s">
        <v>4778</v>
      </c>
      <c r="C960" s="31">
        <v>-6.74</v>
      </c>
      <c r="D960" s="31">
        <v>-22.17</v>
      </c>
      <c r="E960" s="31">
        <v>-9.14</v>
      </c>
      <c r="F960" s="31">
        <v>3.04</v>
      </c>
      <c r="G960" s="31">
        <v>19.73</v>
      </c>
      <c r="H960" s="31"/>
      <c r="I960" s="31">
        <v>50.74</v>
      </c>
      <c r="J960" s="31">
        <v>16.059999999999999</v>
      </c>
      <c r="K960" s="31">
        <v>64.38</v>
      </c>
      <c r="L960" s="31">
        <v>9.4700000000000006</v>
      </c>
      <c r="M960" s="31">
        <v>19.62</v>
      </c>
      <c r="N960" s="31"/>
      <c r="O960" s="33">
        <v>623166</v>
      </c>
      <c r="P960" s="31">
        <v>484993</v>
      </c>
      <c r="Q960" s="31">
        <v>440678</v>
      </c>
      <c r="R960" s="31">
        <v>454088</v>
      </c>
      <c r="S960" s="31">
        <v>543689</v>
      </c>
      <c r="T960" s="31"/>
    </row>
    <row r="961" spans="1:20">
      <c r="A961" s="2" t="s">
        <v>986</v>
      </c>
      <c r="B961" s="31" t="s">
        <v>4779</v>
      </c>
      <c r="C961" s="31">
        <v>26.12</v>
      </c>
      <c r="D961" s="31">
        <v>3.75</v>
      </c>
      <c r="E961" s="31">
        <v>-12.46</v>
      </c>
      <c r="F961" s="31">
        <v>13.84</v>
      </c>
      <c r="G961" s="31">
        <v>-4.4000000000000004</v>
      </c>
      <c r="H961" s="31"/>
      <c r="I961" s="31">
        <v>2.35</v>
      </c>
      <c r="J961" s="31">
        <v>16.260000000000002</v>
      </c>
      <c r="K961" s="31">
        <v>3.07</v>
      </c>
      <c r="L961" s="31">
        <v>13.54</v>
      </c>
      <c r="M961" s="31">
        <v>30.38</v>
      </c>
      <c r="N961" s="31"/>
      <c r="O961" s="33">
        <v>106788</v>
      </c>
      <c r="P961" s="31">
        <v>110790</v>
      </c>
      <c r="Q961" s="31">
        <v>96981</v>
      </c>
      <c r="R961" s="31">
        <v>110406</v>
      </c>
      <c r="S961" s="31">
        <v>105543</v>
      </c>
      <c r="T961" s="31"/>
    </row>
    <row r="962" spans="1:20">
      <c r="A962" s="2" t="s">
        <v>987</v>
      </c>
      <c r="B962" s="31" t="s">
        <v>4780</v>
      </c>
      <c r="C962" s="31">
        <v>23.04</v>
      </c>
      <c r="D962" s="31">
        <v>-21.57</v>
      </c>
      <c r="E962" s="31">
        <v>-26.69</v>
      </c>
      <c r="F962" s="31">
        <v>45.17</v>
      </c>
      <c r="G962" s="31">
        <v>2.61</v>
      </c>
      <c r="H962" s="31"/>
      <c r="I962" s="31">
        <v>20.5</v>
      </c>
      <c r="J962" s="31">
        <v>63.09</v>
      </c>
      <c r="K962" s="31">
        <v>-4.51</v>
      </c>
      <c r="L962" s="31">
        <v>27.76</v>
      </c>
      <c r="M962" s="31">
        <v>53.12</v>
      </c>
      <c r="N962" s="31"/>
      <c r="O962" s="33">
        <v>818863</v>
      </c>
      <c r="P962" s="31">
        <v>642210</v>
      </c>
      <c r="Q962" s="31">
        <v>470790</v>
      </c>
      <c r="R962" s="31">
        <v>683432</v>
      </c>
      <c r="S962" s="31">
        <v>701250</v>
      </c>
      <c r="T962" s="31"/>
    </row>
    <row r="963" spans="1:20">
      <c r="A963" s="2" t="s">
        <v>988</v>
      </c>
      <c r="B963" s="31" t="s">
        <v>4781</v>
      </c>
      <c r="C963" s="31">
        <v>92.88</v>
      </c>
      <c r="D963" s="31">
        <v>-39.270000000000003</v>
      </c>
      <c r="E963" s="31">
        <v>17.399999999999999</v>
      </c>
      <c r="F963" s="31">
        <v>52.22</v>
      </c>
      <c r="G963" s="31">
        <v>-44.58</v>
      </c>
      <c r="H963" s="31"/>
      <c r="I963" s="31">
        <v>32.82</v>
      </c>
      <c r="J963" s="31">
        <v>19.57</v>
      </c>
      <c r="K963" s="31">
        <v>21.22</v>
      </c>
      <c r="L963" s="31">
        <v>-2.42</v>
      </c>
      <c r="M963" s="31">
        <v>-18.11</v>
      </c>
      <c r="N963" s="31"/>
      <c r="O963" s="33">
        <v>186770</v>
      </c>
      <c r="P963" s="31">
        <v>113427</v>
      </c>
      <c r="Q963" s="31">
        <v>133165</v>
      </c>
      <c r="R963" s="31">
        <v>202709</v>
      </c>
      <c r="S963" s="31">
        <v>112346</v>
      </c>
      <c r="T963" s="31"/>
    </row>
    <row r="964" spans="1:20">
      <c r="A964" s="2" t="s">
        <v>989</v>
      </c>
      <c r="B964" s="31" t="s">
        <v>4782</v>
      </c>
      <c r="C964" s="31">
        <v>7.66</v>
      </c>
      <c r="D964" s="31">
        <v>4.0599999999999996</v>
      </c>
      <c r="E964" s="31">
        <v>-5.44</v>
      </c>
      <c r="F964" s="31">
        <v>-0.04</v>
      </c>
      <c r="G964" s="31">
        <v>-0.02</v>
      </c>
      <c r="H964" s="31"/>
      <c r="I964" s="31">
        <v>-37.44</v>
      </c>
      <c r="J964" s="31">
        <v>-21.8</v>
      </c>
      <c r="K964" s="31">
        <v>-6.92</v>
      </c>
      <c r="L964" s="31">
        <v>-27.63</v>
      </c>
      <c r="M964" s="31">
        <v>6.32</v>
      </c>
      <c r="N964" s="31"/>
      <c r="O964" s="33">
        <v>81900</v>
      </c>
      <c r="P964" s="31">
        <v>85222</v>
      </c>
      <c r="Q964" s="31">
        <v>80584</v>
      </c>
      <c r="R964" s="31">
        <v>80550</v>
      </c>
      <c r="S964" s="31">
        <v>80533</v>
      </c>
      <c r="T964" s="31"/>
    </row>
    <row r="965" spans="1:20">
      <c r="A965" s="2" t="s">
        <v>990</v>
      </c>
      <c r="B965" s="31" t="s">
        <v>4783</v>
      </c>
      <c r="C965" s="31">
        <v>0.67</v>
      </c>
      <c r="D965" s="31">
        <v>-4.55</v>
      </c>
      <c r="E965" s="31">
        <v>-57.77</v>
      </c>
      <c r="F965" s="31">
        <v>32.4</v>
      </c>
      <c r="G965" s="31">
        <v>0.95</v>
      </c>
      <c r="H965" s="31"/>
      <c r="I965" s="31">
        <v>164.87</v>
      </c>
      <c r="J965" s="31">
        <v>152.41999999999999</v>
      </c>
      <c r="K965" s="31">
        <v>-24.73</v>
      </c>
      <c r="L965" s="31">
        <v>-19.05</v>
      </c>
      <c r="M965" s="31">
        <v>18.8</v>
      </c>
      <c r="N965" s="31"/>
      <c r="O965" s="33">
        <v>76025</v>
      </c>
      <c r="P965" s="31">
        <v>72569</v>
      </c>
      <c r="Q965" s="31">
        <v>30647</v>
      </c>
      <c r="R965" s="31">
        <v>40576</v>
      </c>
      <c r="S965" s="31">
        <v>40962</v>
      </c>
      <c r="T965" s="31"/>
    </row>
    <row r="966" spans="1:20">
      <c r="A966" s="2" t="s">
        <v>991</v>
      </c>
      <c r="B966" s="31" t="s">
        <v>4784</v>
      </c>
      <c r="C966" s="31">
        <v>-0.64</v>
      </c>
      <c r="D966" s="31">
        <v>-1.29</v>
      </c>
      <c r="E966" s="31">
        <v>-32.26</v>
      </c>
      <c r="F966" s="31">
        <v>3.75</v>
      </c>
      <c r="G966" s="31">
        <v>75.78</v>
      </c>
      <c r="H966" s="31"/>
      <c r="I966" s="31">
        <v>-10.67</v>
      </c>
      <c r="J966" s="31">
        <v>4.38</v>
      </c>
      <c r="K966" s="31">
        <v>-36.53</v>
      </c>
      <c r="L966" s="31">
        <v>-25.29</v>
      </c>
      <c r="M966" s="31">
        <v>10.49</v>
      </c>
      <c r="N966" s="31"/>
      <c r="O966" s="33">
        <v>540659</v>
      </c>
      <c r="P966" s="31">
        <v>533666</v>
      </c>
      <c r="Q966" s="31">
        <v>361530</v>
      </c>
      <c r="R966" s="31">
        <v>375083</v>
      </c>
      <c r="S966" s="31">
        <v>659335</v>
      </c>
      <c r="T966" s="31"/>
    </row>
    <row r="967" spans="1:20">
      <c r="A967" s="2" t="s">
        <v>992</v>
      </c>
      <c r="B967" s="31" t="s">
        <v>4785</v>
      </c>
      <c r="C967" s="31">
        <v>-11.75</v>
      </c>
      <c r="D967" s="31">
        <v>55.87</v>
      </c>
      <c r="E967" s="31">
        <v>-13.33</v>
      </c>
      <c r="F967" s="31">
        <v>7.53</v>
      </c>
      <c r="G967" s="31">
        <v>-19.29</v>
      </c>
      <c r="H967" s="31"/>
      <c r="I967" s="31">
        <v>-11.55</v>
      </c>
      <c r="J967" s="31">
        <v>54.89</v>
      </c>
      <c r="K967" s="31">
        <v>14.19</v>
      </c>
      <c r="L967" s="31">
        <v>49.99</v>
      </c>
      <c r="M967" s="31">
        <v>38.659999999999997</v>
      </c>
      <c r="N967" s="31"/>
      <c r="O967" s="33">
        <v>121559</v>
      </c>
      <c r="P967" s="31">
        <v>189477</v>
      </c>
      <c r="Q967" s="31">
        <v>164229</v>
      </c>
      <c r="R967" s="31">
        <v>176601</v>
      </c>
      <c r="S967" s="31">
        <v>142530</v>
      </c>
      <c r="T967" s="31"/>
    </row>
    <row r="968" spans="1:20">
      <c r="A968" s="2" t="s">
        <v>993</v>
      </c>
      <c r="B968" s="31" t="s">
        <v>4786</v>
      </c>
      <c r="C968" s="31">
        <v>-16.809999999999999</v>
      </c>
      <c r="D968" s="31">
        <v>-5.76</v>
      </c>
      <c r="E968" s="31">
        <v>19.149999999999999</v>
      </c>
      <c r="F968" s="31">
        <v>34.44</v>
      </c>
      <c r="G968" s="31">
        <v>-26.71</v>
      </c>
      <c r="H968" s="31"/>
      <c r="I968" s="31">
        <v>7.51</v>
      </c>
      <c r="J968" s="31">
        <v>-6.93</v>
      </c>
      <c r="K968" s="31">
        <v>4.68</v>
      </c>
      <c r="L968" s="31">
        <v>-8.6199999999999992</v>
      </c>
      <c r="M968" s="31">
        <v>25.53</v>
      </c>
      <c r="N968" s="31"/>
      <c r="O968" s="33">
        <v>75569</v>
      </c>
      <c r="P968" s="31">
        <v>71217</v>
      </c>
      <c r="Q968" s="31">
        <v>84855</v>
      </c>
      <c r="R968" s="31">
        <v>114080</v>
      </c>
      <c r="S968" s="31">
        <v>83606</v>
      </c>
      <c r="T968" s="31"/>
    </row>
    <row r="969" spans="1:20">
      <c r="A969" s="2" t="s">
        <v>994</v>
      </c>
      <c r="B969" s="31" t="s">
        <v>4787</v>
      </c>
      <c r="C969" s="31">
        <v>32.61</v>
      </c>
      <c r="D969" s="31">
        <v>-27</v>
      </c>
      <c r="E969" s="31">
        <v>-6.14</v>
      </c>
      <c r="F969" s="31">
        <v>13.68</v>
      </c>
      <c r="G969" s="31">
        <v>421.72</v>
      </c>
      <c r="H969" s="31"/>
      <c r="I969" s="31">
        <v>16.63</v>
      </c>
      <c r="J969" s="31">
        <v>-51.04</v>
      </c>
      <c r="K969" s="31">
        <v>-45.3</v>
      </c>
      <c r="L969" s="31">
        <v>-48.3</v>
      </c>
      <c r="M969" s="31">
        <v>342.7</v>
      </c>
      <c r="N969" s="31"/>
      <c r="O969" s="33">
        <v>52129</v>
      </c>
      <c r="P969" s="31">
        <v>38052</v>
      </c>
      <c r="Q969" s="31">
        <v>35714</v>
      </c>
      <c r="R969" s="31">
        <v>40598</v>
      </c>
      <c r="S969" s="31">
        <v>211809</v>
      </c>
      <c r="T969" s="31"/>
    </row>
    <row r="970" spans="1:20">
      <c r="A970" s="2" t="s">
        <v>995</v>
      </c>
      <c r="B970" s="31" t="s">
        <v>4788</v>
      </c>
      <c r="C970" s="31">
        <v>8.5</v>
      </c>
      <c r="D970" s="31">
        <v>42.14</v>
      </c>
      <c r="E970" s="31">
        <v>-53.53</v>
      </c>
      <c r="F970" s="31">
        <v>118.64</v>
      </c>
      <c r="G970" s="31">
        <v>-36.56</v>
      </c>
      <c r="H970" s="31"/>
      <c r="I970" s="31">
        <v>-14.41</v>
      </c>
      <c r="J970" s="31">
        <v>11.31</v>
      </c>
      <c r="K970" s="31">
        <v>-53.22</v>
      </c>
      <c r="L970" s="31">
        <v>-14.23</v>
      </c>
      <c r="M970" s="31">
        <v>-21.72</v>
      </c>
      <c r="N970" s="31"/>
      <c r="O970" s="33">
        <v>390279</v>
      </c>
      <c r="P970" s="31">
        <v>554751</v>
      </c>
      <c r="Q970" s="31">
        <v>257819</v>
      </c>
      <c r="R970" s="31">
        <v>563707</v>
      </c>
      <c r="S970" s="31">
        <v>357638</v>
      </c>
      <c r="T970" s="31"/>
    </row>
    <row r="971" spans="1:20">
      <c r="A971" s="2" t="s">
        <v>996</v>
      </c>
      <c r="B971" s="31" t="s">
        <v>4789</v>
      </c>
      <c r="C971" s="31">
        <v>66.87</v>
      </c>
      <c r="D971" s="31">
        <v>-29.31</v>
      </c>
      <c r="E971" s="31">
        <v>55.59</v>
      </c>
      <c r="F971" s="31">
        <v>77.37</v>
      </c>
      <c r="G971" s="31">
        <v>-68.95</v>
      </c>
      <c r="H971" s="31"/>
      <c r="I971" s="31">
        <v>-30.18</v>
      </c>
      <c r="J971" s="31">
        <v>-18.34</v>
      </c>
      <c r="K971" s="31">
        <v>16.760000000000002</v>
      </c>
      <c r="L971" s="31">
        <v>7.96</v>
      </c>
      <c r="M971" s="31">
        <v>2.83</v>
      </c>
      <c r="N971" s="31"/>
      <c r="O971" s="33">
        <v>297660</v>
      </c>
      <c r="P971" s="31">
        <v>210408</v>
      </c>
      <c r="Q971" s="31">
        <v>327379</v>
      </c>
      <c r="R971" s="31">
        <v>580681</v>
      </c>
      <c r="S971" s="31">
        <v>180285</v>
      </c>
      <c r="T971" s="31"/>
    </row>
    <row r="972" spans="1:20">
      <c r="A972" s="2" t="s">
        <v>997</v>
      </c>
      <c r="B972" s="31" t="s">
        <v>4790</v>
      </c>
      <c r="C972" s="31">
        <v>12.43</v>
      </c>
      <c r="D972" s="31">
        <v>1.97</v>
      </c>
      <c r="E972" s="31">
        <v>19.02</v>
      </c>
      <c r="F972" s="31">
        <v>0.91</v>
      </c>
      <c r="G972" s="31">
        <v>-7.77</v>
      </c>
      <c r="H972" s="31"/>
      <c r="I972" s="31">
        <v>-10.58</v>
      </c>
      <c r="J972" s="31">
        <v>-0.46</v>
      </c>
      <c r="K972" s="31">
        <v>4.76</v>
      </c>
      <c r="L972" s="31">
        <v>8.08</v>
      </c>
      <c r="M972" s="31">
        <v>3.19</v>
      </c>
      <c r="N972" s="31"/>
      <c r="O972" s="33">
        <v>127304</v>
      </c>
      <c r="P972" s="31">
        <v>129816</v>
      </c>
      <c r="Q972" s="31">
        <v>154511</v>
      </c>
      <c r="R972" s="31">
        <v>155923</v>
      </c>
      <c r="S972" s="31">
        <v>143809</v>
      </c>
      <c r="T972" s="31"/>
    </row>
    <row r="973" spans="1:20">
      <c r="A973" s="2" t="s">
        <v>998</v>
      </c>
      <c r="B973" s="31" t="s">
        <v>4791</v>
      </c>
      <c r="C973" s="31">
        <v>-1.03</v>
      </c>
      <c r="D973" s="31">
        <v>0.63</v>
      </c>
      <c r="E973" s="31">
        <v>-21.37</v>
      </c>
      <c r="F973" s="31">
        <v>-13.46</v>
      </c>
      <c r="G973" s="31">
        <v>-3.05</v>
      </c>
      <c r="H973" s="31"/>
      <c r="I973" s="31">
        <v>-16.55</v>
      </c>
      <c r="J973" s="31">
        <v>-7.66</v>
      </c>
      <c r="K973" s="31">
        <v>-24.2</v>
      </c>
      <c r="L973" s="31">
        <v>-33.869999999999997</v>
      </c>
      <c r="M973" s="31">
        <v>-27.23</v>
      </c>
      <c r="N973" s="31"/>
      <c r="O973" s="33">
        <v>479</v>
      </c>
      <c r="P973" s="31">
        <v>482</v>
      </c>
      <c r="Q973" s="31">
        <v>379</v>
      </c>
      <c r="R973" s="31">
        <v>328</v>
      </c>
      <c r="S973" s="31">
        <v>318</v>
      </c>
      <c r="T973" s="31"/>
    </row>
    <row r="974" spans="1:20">
      <c r="A974" s="2" t="s">
        <v>999</v>
      </c>
      <c r="B974" s="31" t="s">
        <v>4792</v>
      </c>
      <c r="C974" s="31">
        <v>26.4</v>
      </c>
      <c r="D974" s="31">
        <v>-20.38</v>
      </c>
      <c r="E974" s="31">
        <v>24.81</v>
      </c>
      <c r="F974" s="31">
        <v>118.45</v>
      </c>
      <c r="G974" s="31">
        <v>-68.63</v>
      </c>
      <c r="H974" s="31"/>
      <c r="I974" s="31">
        <v>117.95</v>
      </c>
      <c r="J974" s="31">
        <v>97.76</v>
      </c>
      <c r="K974" s="31">
        <v>155.16</v>
      </c>
      <c r="L974" s="31">
        <v>471.99</v>
      </c>
      <c r="M974" s="31">
        <v>-8.7100000000000009</v>
      </c>
      <c r="N974" s="31"/>
      <c r="O974" s="33">
        <v>34455</v>
      </c>
      <c r="P974" s="31">
        <v>27433</v>
      </c>
      <c r="Q974" s="31">
        <v>34238</v>
      </c>
      <c r="R974" s="31">
        <v>74793</v>
      </c>
      <c r="S974" s="31">
        <v>23466</v>
      </c>
      <c r="T974" s="31"/>
    </row>
    <row r="975" spans="1:20">
      <c r="A975" s="2" t="s">
        <v>1000</v>
      </c>
      <c r="B975" s="31" t="s">
        <v>4793</v>
      </c>
      <c r="C975" s="31">
        <v>-2.99</v>
      </c>
      <c r="D975" s="31">
        <v>-0.17</v>
      </c>
      <c r="E975" s="31">
        <v>23.5</v>
      </c>
      <c r="F975" s="31">
        <v>14.2</v>
      </c>
      <c r="G975" s="31">
        <v>16.72</v>
      </c>
      <c r="H975" s="31"/>
      <c r="I975" s="31">
        <v>-23.64</v>
      </c>
      <c r="J975" s="31">
        <v>-32.75</v>
      </c>
      <c r="K975" s="31">
        <v>-19.489999999999998</v>
      </c>
      <c r="L975" s="31">
        <v>-9.68</v>
      </c>
      <c r="M975" s="31">
        <v>-12.64</v>
      </c>
      <c r="N975" s="31"/>
      <c r="O975" s="33">
        <v>1195200</v>
      </c>
      <c r="P975" s="31">
        <v>1193165</v>
      </c>
      <c r="Q975" s="31">
        <v>1473552</v>
      </c>
      <c r="R975" s="31">
        <v>1682788</v>
      </c>
      <c r="S975" s="31">
        <v>1964103</v>
      </c>
      <c r="T975" s="31"/>
    </row>
    <row r="976" spans="1:20">
      <c r="A976" s="2" t="s">
        <v>1001</v>
      </c>
      <c r="B976" s="31" t="s">
        <v>4794</v>
      </c>
      <c r="C976" s="31">
        <v>4.7</v>
      </c>
      <c r="D976" s="31">
        <v>-32.5</v>
      </c>
      <c r="E976" s="31">
        <v>46.92</v>
      </c>
      <c r="F976" s="31">
        <v>12.49</v>
      </c>
      <c r="G976" s="31">
        <v>-9.8000000000000007</v>
      </c>
      <c r="H976" s="31"/>
      <c r="I976" s="31">
        <v>-9.34</v>
      </c>
      <c r="J976" s="31">
        <v>9.99</v>
      </c>
      <c r="K976" s="31">
        <v>-10.130000000000001</v>
      </c>
      <c r="L976" s="31">
        <v>29.39</v>
      </c>
      <c r="M976" s="31">
        <v>-27.82</v>
      </c>
      <c r="N976" s="31"/>
      <c r="O976" s="33">
        <v>343447</v>
      </c>
      <c r="P976" s="31">
        <v>231841</v>
      </c>
      <c r="Q976" s="31">
        <v>340616</v>
      </c>
      <c r="R976" s="31">
        <v>383165</v>
      </c>
      <c r="S976" s="31">
        <v>345624</v>
      </c>
      <c r="T976" s="31"/>
    </row>
    <row r="977" spans="1:20">
      <c r="A977" s="2" t="s">
        <v>1002</v>
      </c>
      <c r="B977" s="31" t="s">
        <v>4795</v>
      </c>
      <c r="C977" s="31">
        <v>1.75</v>
      </c>
      <c r="D977" s="31">
        <v>-6.13</v>
      </c>
      <c r="E977" s="31">
        <v>-3.66</v>
      </c>
      <c r="F977" s="31">
        <v>59.32</v>
      </c>
      <c r="G977" s="31">
        <v>-11.19</v>
      </c>
      <c r="H977" s="31"/>
      <c r="I977" s="31">
        <v>-1.29</v>
      </c>
      <c r="J977" s="31">
        <v>-7.56</v>
      </c>
      <c r="K977" s="31">
        <v>-15.79</v>
      </c>
      <c r="L977" s="31">
        <v>21.53</v>
      </c>
      <c r="M977" s="31">
        <v>18.64</v>
      </c>
      <c r="N977" s="31"/>
      <c r="O977" s="33">
        <v>68785</v>
      </c>
      <c r="P977" s="31">
        <v>64568</v>
      </c>
      <c r="Q977" s="31">
        <v>62204</v>
      </c>
      <c r="R977" s="31">
        <v>99101</v>
      </c>
      <c r="S977" s="31">
        <v>88015</v>
      </c>
      <c r="T977" s="31"/>
    </row>
    <row r="978" spans="1:20">
      <c r="A978" s="2" t="s">
        <v>1003</v>
      </c>
      <c r="B978" s="31" t="s">
        <v>4796</v>
      </c>
      <c r="C978" s="31">
        <v>-20.66</v>
      </c>
      <c r="D978" s="31">
        <v>11.24</v>
      </c>
      <c r="E978" s="31">
        <v>1.84</v>
      </c>
      <c r="F978" s="31">
        <v>7.09</v>
      </c>
      <c r="G978" s="31">
        <v>13.72</v>
      </c>
      <c r="H978" s="31"/>
      <c r="I978" s="31">
        <v>-24.91</v>
      </c>
      <c r="J978" s="31">
        <v>-19.059999999999999</v>
      </c>
      <c r="K978" s="31">
        <v>-20.2</v>
      </c>
      <c r="L978" s="31">
        <v>-19.989999999999998</v>
      </c>
      <c r="M978" s="31">
        <v>9.42</v>
      </c>
      <c r="N978" s="31"/>
      <c r="O978" s="33">
        <v>176375</v>
      </c>
      <c r="P978" s="31">
        <v>196202</v>
      </c>
      <c r="Q978" s="31">
        <v>199805</v>
      </c>
      <c r="R978" s="31">
        <v>213972</v>
      </c>
      <c r="S978" s="31">
        <v>243338</v>
      </c>
      <c r="T978" s="31"/>
    </row>
    <row r="979" spans="1:20">
      <c r="A979" s="2" t="s">
        <v>1004</v>
      </c>
      <c r="B979" s="31" t="s">
        <v>4797</v>
      </c>
      <c r="C979" s="31">
        <v>-5.4</v>
      </c>
      <c r="D979" s="31">
        <v>-23.64</v>
      </c>
      <c r="E979" s="31">
        <v>3.72</v>
      </c>
      <c r="F979" s="31">
        <v>13.13</v>
      </c>
      <c r="G979" s="31">
        <v>32.03</v>
      </c>
      <c r="H979" s="31"/>
      <c r="I979" s="31">
        <v>-12.54</v>
      </c>
      <c r="J979" s="31">
        <v>-35.020000000000003</v>
      </c>
      <c r="K979" s="31">
        <v>-28.19</v>
      </c>
      <c r="L979" s="31">
        <v>-25.77</v>
      </c>
      <c r="M979" s="31">
        <v>16.52</v>
      </c>
      <c r="N979" s="31"/>
      <c r="O979" s="33">
        <v>762289</v>
      </c>
      <c r="P979" s="31">
        <v>582089</v>
      </c>
      <c r="Q979" s="31">
        <v>603720</v>
      </c>
      <c r="R979" s="31">
        <v>683011</v>
      </c>
      <c r="S979" s="31">
        <v>901765</v>
      </c>
      <c r="T979" s="31"/>
    </row>
    <row r="980" spans="1:20">
      <c r="A980" s="2" t="s">
        <v>1005</v>
      </c>
      <c r="B980" s="31" t="s">
        <v>4798</v>
      </c>
      <c r="C980" s="31">
        <v>-13.4</v>
      </c>
      <c r="D980" s="31">
        <v>4.8899999999999997</v>
      </c>
      <c r="E980" s="31">
        <v>12.21</v>
      </c>
      <c r="F980" s="31">
        <v>-3.93</v>
      </c>
      <c r="G980" s="31">
        <v>-1.31</v>
      </c>
      <c r="H980" s="31"/>
      <c r="I980" s="31">
        <v>-7.98</v>
      </c>
      <c r="J980" s="31">
        <v>-4.92</v>
      </c>
      <c r="K980" s="31">
        <v>75.86</v>
      </c>
      <c r="L980" s="31">
        <v>92.23</v>
      </c>
      <c r="M980" s="31">
        <v>122.75</v>
      </c>
      <c r="N980" s="31"/>
      <c r="O980" s="33">
        <v>30261</v>
      </c>
      <c r="P980" s="31">
        <v>31742</v>
      </c>
      <c r="Q980" s="31">
        <v>35618</v>
      </c>
      <c r="R980" s="31">
        <v>34218</v>
      </c>
      <c r="S980" s="31">
        <v>33769</v>
      </c>
      <c r="T980" s="31"/>
    </row>
    <row r="981" spans="1:20">
      <c r="A981" s="2" t="s">
        <v>1006</v>
      </c>
      <c r="B981" s="31" t="s">
        <v>4799</v>
      </c>
      <c r="C981" s="31">
        <v>6.22</v>
      </c>
      <c r="D981" s="31">
        <v>11.78</v>
      </c>
      <c r="E981" s="31">
        <v>-6.95</v>
      </c>
      <c r="F981" s="31">
        <v>12.99</v>
      </c>
      <c r="G981" s="31">
        <v>-0.95</v>
      </c>
      <c r="H981" s="31"/>
      <c r="I981" s="31">
        <v>34.08</v>
      </c>
      <c r="J981" s="31">
        <v>81.31</v>
      </c>
      <c r="K981" s="31">
        <v>21.15</v>
      </c>
      <c r="L981" s="31">
        <v>-5.92</v>
      </c>
      <c r="M981" s="31">
        <v>85.11</v>
      </c>
      <c r="N981" s="31"/>
      <c r="O981" s="33">
        <v>231165</v>
      </c>
      <c r="P981" s="31">
        <v>258403</v>
      </c>
      <c r="Q981" s="31">
        <v>240452</v>
      </c>
      <c r="R981" s="31">
        <v>271685</v>
      </c>
      <c r="S981" s="31">
        <v>269099</v>
      </c>
      <c r="T981" s="31"/>
    </row>
    <row r="982" spans="1:20">
      <c r="A982" s="2" t="s">
        <v>1007</v>
      </c>
      <c r="B982" s="31" t="s">
        <v>4800</v>
      </c>
      <c r="C982" s="31">
        <v>3.25</v>
      </c>
      <c r="D982" s="31">
        <v>2.12</v>
      </c>
      <c r="E982" s="31">
        <v>-7.35</v>
      </c>
      <c r="F982" s="31">
        <v>29.23</v>
      </c>
      <c r="G982" s="31">
        <v>-0.65</v>
      </c>
      <c r="H982" s="31"/>
      <c r="I982" s="31">
        <v>-2.78</v>
      </c>
      <c r="J982" s="31">
        <v>23.41</v>
      </c>
      <c r="K982" s="31">
        <v>-1.41</v>
      </c>
      <c r="L982" s="31">
        <v>39.01</v>
      </c>
      <c r="M982" s="31">
        <v>83.73</v>
      </c>
      <c r="N982" s="31"/>
      <c r="O982" s="33">
        <v>146081</v>
      </c>
      <c r="P982" s="31">
        <v>149172</v>
      </c>
      <c r="Q982" s="31">
        <v>138207</v>
      </c>
      <c r="R982" s="31">
        <v>178601</v>
      </c>
      <c r="S982" s="31">
        <v>177448</v>
      </c>
      <c r="T982" s="31"/>
    </row>
    <row r="983" spans="1:20">
      <c r="A983" s="2" t="s">
        <v>1008</v>
      </c>
      <c r="B983" s="31" t="s">
        <v>4801</v>
      </c>
      <c r="C983" s="31">
        <v>86.33</v>
      </c>
      <c r="D983" s="31">
        <v>-49.88</v>
      </c>
      <c r="E983" s="31">
        <v>17.489999999999998</v>
      </c>
      <c r="F983" s="31">
        <v>5.35</v>
      </c>
      <c r="G983" s="31">
        <v>22.54</v>
      </c>
      <c r="H983" s="31"/>
      <c r="I983" s="31">
        <v>210.12</v>
      </c>
      <c r="J983" s="31">
        <v>149.72999999999999</v>
      </c>
      <c r="K983" s="31">
        <v>58.41</v>
      </c>
      <c r="L983" s="31">
        <v>111.66</v>
      </c>
      <c r="M983" s="31">
        <v>96.66</v>
      </c>
      <c r="N983" s="31"/>
      <c r="O983" s="33">
        <v>78377</v>
      </c>
      <c r="P983" s="31">
        <v>39285</v>
      </c>
      <c r="Q983" s="31">
        <v>46155</v>
      </c>
      <c r="R983" s="31">
        <v>48626</v>
      </c>
      <c r="S983" s="31">
        <v>59588</v>
      </c>
      <c r="T983" s="31"/>
    </row>
    <row r="984" spans="1:20">
      <c r="A984" s="2" t="s">
        <v>1009</v>
      </c>
      <c r="B984" s="31" t="s">
        <v>4802</v>
      </c>
      <c r="C984" s="31">
        <v>21.33</v>
      </c>
      <c r="D984" s="31">
        <v>0.49</v>
      </c>
      <c r="E984" s="31">
        <v>4.2699999999999996</v>
      </c>
      <c r="F984" s="31">
        <v>16.420000000000002</v>
      </c>
      <c r="G984" s="31">
        <v>3.03</v>
      </c>
      <c r="H984" s="31"/>
      <c r="I984" s="31">
        <v>27.44</v>
      </c>
      <c r="J984" s="31">
        <v>12.89</v>
      </c>
      <c r="K984" s="31">
        <v>10.99</v>
      </c>
      <c r="L984" s="31">
        <v>30.87</v>
      </c>
      <c r="M984" s="31">
        <v>80.319999999999993</v>
      </c>
      <c r="N984" s="31"/>
      <c r="O984" s="33">
        <v>66961</v>
      </c>
      <c r="P984" s="31">
        <v>67289</v>
      </c>
      <c r="Q984" s="31">
        <v>70162</v>
      </c>
      <c r="R984" s="31">
        <v>81685</v>
      </c>
      <c r="S984" s="31">
        <v>84163</v>
      </c>
      <c r="T984" s="31"/>
    </row>
    <row r="985" spans="1:20">
      <c r="A985" s="2" t="s">
        <v>1010</v>
      </c>
      <c r="B985" s="31" t="s">
        <v>4803</v>
      </c>
      <c r="C985" s="31">
        <v>30.69</v>
      </c>
      <c r="D985" s="31">
        <v>-35.54</v>
      </c>
      <c r="E985" s="31">
        <v>24.6</v>
      </c>
      <c r="F985" s="31">
        <v>14.61</v>
      </c>
      <c r="G985" s="31">
        <v>-9.61</v>
      </c>
      <c r="H985" s="31"/>
      <c r="I985" s="31">
        <v>12.04</v>
      </c>
      <c r="J985" s="31">
        <v>-18.45</v>
      </c>
      <c r="K985" s="31">
        <v>21.21</v>
      </c>
      <c r="L985" s="31">
        <v>-1.72</v>
      </c>
      <c r="M985" s="31">
        <v>-1.81</v>
      </c>
      <c r="N985" s="31"/>
      <c r="O985" s="33">
        <v>236047</v>
      </c>
      <c r="P985" s="31">
        <v>152165</v>
      </c>
      <c r="Q985" s="31">
        <v>189592</v>
      </c>
      <c r="R985" s="31">
        <v>217286</v>
      </c>
      <c r="S985" s="31">
        <v>196410</v>
      </c>
      <c r="T985" s="31"/>
    </row>
    <row r="986" spans="1:20">
      <c r="A986" s="2" t="s">
        <v>1011</v>
      </c>
      <c r="B986" s="31" t="s">
        <v>4804</v>
      </c>
      <c r="C986" s="31">
        <v>6.86</v>
      </c>
      <c r="D986" s="31">
        <v>1.33</v>
      </c>
      <c r="E986" s="31">
        <v>-19.3</v>
      </c>
      <c r="F986" s="31">
        <v>6.91</v>
      </c>
      <c r="G986" s="31">
        <v>3.96</v>
      </c>
      <c r="H986" s="31"/>
      <c r="I986" s="31">
        <v>13.25</v>
      </c>
      <c r="J986" s="31">
        <v>12.4</v>
      </c>
      <c r="K986" s="31">
        <v>-22.17</v>
      </c>
      <c r="L986" s="31">
        <v>-27.64</v>
      </c>
      <c r="M986" s="31">
        <v>11.88</v>
      </c>
      <c r="N986" s="31"/>
      <c r="O986" s="33">
        <v>103897</v>
      </c>
      <c r="P986" s="31">
        <v>105278</v>
      </c>
      <c r="Q986" s="31">
        <v>84960</v>
      </c>
      <c r="R986" s="31">
        <v>90833</v>
      </c>
      <c r="S986" s="31">
        <v>94428</v>
      </c>
      <c r="T986" s="31"/>
    </row>
    <row r="987" spans="1:20">
      <c r="A987" s="2" t="s">
        <v>1012</v>
      </c>
      <c r="B987" s="31" t="s">
        <v>4805</v>
      </c>
      <c r="C987" s="31">
        <v>2.38</v>
      </c>
      <c r="D987" s="31">
        <v>10.84</v>
      </c>
      <c r="E987" s="31">
        <v>49.2</v>
      </c>
      <c r="F987" s="31">
        <v>12.83</v>
      </c>
      <c r="G987" s="31">
        <v>-21.83</v>
      </c>
      <c r="H987" s="31"/>
      <c r="I987" s="31">
        <v>12.21</v>
      </c>
      <c r="J987" s="31">
        <v>-3.74</v>
      </c>
      <c r="K987" s="31">
        <v>73.989999999999995</v>
      </c>
      <c r="L987" s="31">
        <v>9.44</v>
      </c>
      <c r="M987" s="31">
        <v>112.3</v>
      </c>
      <c r="N987" s="31"/>
      <c r="O987" s="33">
        <v>71882</v>
      </c>
      <c r="P987" s="31">
        <v>79671</v>
      </c>
      <c r="Q987" s="31">
        <v>118869</v>
      </c>
      <c r="R987" s="31">
        <v>134117</v>
      </c>
      <c r="S987" s="31">
        <v>104841</v>
      </c>
      <c r="T987" s="31"/>
    </row>
    <row r="988" spans="1:20">
      <c r="A988" s="2" t="s">
        <v>1013</v>
      </c>
      <c r="B988" s="31" t="s">
        <v>4806</v>
      </c>
      <c r="C988" s="31">
        <v>11.45</v>
      </c>
      <c r="D988" s="31">
        <v>-8.84</v>
      </c>
      <c r="E988" s="31">
        <v>15.11</v>
      </c>
      <c r="F988" s="31">
        <v>4.6900000000000004</v>
      </c>
      <c r="G988" s="31">
        <v>12.98</v>
      </c>
      <c r="H988" s="31"/>
      <c r="I988" s="31">
        <v>-8.2200000000000006</v>
      </c>
      <c r="J988" s="31">
        <v>-10.11</v>
      </c>
      <c r="K988" s="31">
        <v>2.08</v>
      </c>
      <c r="L988" s="31">
        <v>19.16</v>
      </c>
      <c r="M988" s="31">
        <v>8.18</v>
      </c>
      <c r="N988" s="31"/>
      <c r="O988" s="33">
        <v>669284</v>
      </c>
      <c r="P988" s="31">
        <v>610111</v>
      </c>
      <c r="Q988" s="31">
        <v>702272</v>
      </c>
      <c r="R988" s="31">
        <v>735235</v>
      </c>
      <c r="S988" s="31">
        <v>830641</v>
      </c>
      <c r="T988" s="31"/>
    </row>
    <row r="989" spans="1:20">
      <c r="A989" s="2" t="s">
        <v>1014</v>
      </c>
      <c r="B989" s="31" t="s">
        <v>4807</v>
      </c>
      <c r="C989" s="31">
        <v>-6.65</v>
      </c>
      <c r="D989" s="31">
        <v>-2.2999999999999998</v>
      </c>
      <c r="E989" s="31">
        <v>3.12</v>
      </c>
      <c r="F989" s="31">
        <v>0.31</v>
      </c>
      <c r="G989" s="31">
        <v>1.1299999999999999</v>
      </c>
      <c r="H989" s="31"/>
      <c r="I989" s="31">
        <v>-14.64</v>
      </c>
      <c r="J989" s="31">
        <v>-15.43</v>
      </c>
      <c r="K989" s="31">
        <v>-12.11</v>
      </c>
      <c r="L989" s="31">
        <v>-11.4</v>
      </c>
      <c r="M989" s="31">
        <v>5.19</v>
      </c>
      <c r="N989" s="31"/>
      <c r="O989" s="33">
        <v>274569</v>
      </c>
      <c r="P989" s="31">
        <v>268246</v>
      </c>
      <c r="Q989" s="31">
        <v>276608</v>
      </c>
      <c r="R989" s="31">
        <v>277458</v>
      </c>
      <c r="S989" s="31">
        <v>280599</v>
      </c>
      <c r="T989" s="31"/>
    </row>
    <row r="990" spans="1:20">
      <c r="A990" s="2" t="s">
        <v>1015</v>
      </c>
      <c r="B990" s="31" t="s">
        <v>4808</v>
      </c>
      <c r="C990" s="31">
        <v>20.5</v>
      </c>
      <c r="D990" s="31">
        <v>-4.58</v>
      </c>
      <c r="E990" s="31">
        <v>-34.64</v>
      </c>
      <c r="F990" s="31">
        <v>7.92</v>
      </c>
      <c r="G990" s="31">
        <v>-2.72</v>
      </c>
      <c r="H990" s="31"/>
      <c r="I990" s="31">
        <v>58.42</v>
      </c>
      <c r="J990" s="31">
        <v>32.979999999999997</v>
      </c>
      <c r="K990" s="31">
        <v>-20.3</v>
      </c>
      <c r="L990" s="31">
        <v>-9.42</v>
      </c>
      <c r="M990" s="31">
        <v>-6.7</v>
      </c>
      <c r="N990" s="31"/>
      <c r="O990" s="33">
        <v>52991</v>
      </c>
      <c r="P990" s="31">
        <v>50564</v>
      </c>
      <c r="Q990" s="31">
        <v>33048</v>
      </c>
      <c r="R990" s="31">
        <v>35666</v>
      </c>
      <c r="S990" s="31">
        <v>34696</v>
      </c>
      <c r="T990" s="31"/>
    </row>
    <row r="991" spans="1:20">
      <c r="A991" s="2" t="s">
        <v>1016</v>
      </c>
      <c r="B991" s="31" t="s">
        <v>4809</v>
      </c>
      <c r="C991" s="31">
        <v>1.7</v>
      </c>
      <c r="D991" s="31">
        <v>-7.9</v>
      </c>
      <c r="E991" s="31">
        <v>-3.15</v>
      </c>
      <c r="F991" s="31">
        <v>21.62</v>
      </c>
      <c r="G991" s="31">
        <v>-2.5299999999999998</v>
      </c>
      <c r="H991" s="31"/>
      <c r="I991" s="31">
        <v>2.65</v>
      </c>
      <c r="J991" s="31">
        <v>11.17</v>
      </c>
      <c r="K991" s="31">
        <v>-5.69</v>
      </c>
      <c r="L991" s="31">
        <v>5.23</v>
      </c>
      <c r="M991" s="31">
        <v>25.06</v>
      </c>
      <c r="N991" s="31"/>
      <c r="O991" s="33">
        <v>135530</v>
      </c>
      <c r="P991" s="31">
        <v>124829</v>
      </c>
      <c r="Q991" s="31">
        <v>120901</v>
      </c>
      <c r="R991" s="31">
        <v>147040</v>
      </c>
      <c r="S991" s="31">
        <v>143315</v>
      </c>
      <c r="T991" s="31"/>
    </row>
    <row r="992" spans="1:20">
      <c r="A992" s="2" t="s">
        <v>1017</v>
      </c>
      <c r="B992" s="31" t="s">
        <v>4810</v>
      </c>
      <c r="C992" s="31">
        <v>-1</v>
      </c>
      <c r="D992" s="31">
        <v>43.44</v>
      </c>
      <c r="E992" s="31">
        <v>-20.77</v>
      </c>
      <c r="F992" s="31">
        <v>1.26</v>
      </c>
      <c r="G992" s="31">
        <v>-2.2200000000000002</v>
      </c>
      <c r="H992" s="31"/>
      <c r="I992" s="31">
        <v>-12.35</v>
      </c>
      <c r="J992" s="31">
        <v>26.38</v>
      </c>
      <c r="K992" s="31">
        <v>12.44</v>
      </c>
      <c r="L992" s="31">
        <v>0.9</v>
      </c>
      <c r="M992" s="31">
        <v>31.02</v>
      </c>
      <c r="N992" s="31"/>
      <c r="O992" s="33">
        <v>53743</v>
      </c>
      <c r="P992" s="31">
        <v>77089</v>
      </c>
      <c r="Q992" s="31">
        <v>61081</v>
      </c>
      <c r="R992" s="31">
        <v>61849</v>
      </c>
      <c r="S992" s="31">
        <v>60478</v>
      </c>
      <c r="T992" s="31"/>
    </row>
    <row r="993" spans="1:20">
      <c r="A993" s="2" t="s">
        <v>1018</v>
      </c>
      <c r="B993" s="31" t="s">
        <v>4811</v>
      </c>
      <c r="C993" s="31">
        <v>-13.75</v>
      </c>
      <c r="D993" s="31">
        <v>2.09</v>
      </c>
      <c r="E993" s="31">
        <v>13.23</v>
      </c>
      <c r="F993" s="31">
        <v>7.27</v>
      </c>
      <c r="G993" s="31">
        <v>-7.74</v>
      </c>
      <c r="H993" s="31"/>
      <c r="I993" s="31">
        <v>-26.7</v>
      </c>
      <c r="J993" s="31">
        <v>-28.8</v>
      </c>
      <c r="K993" s="31">
        <v>-19.73</v>
      </c>
      <c r="L993" s="31">
        <v>-16.52</v>
      </c>
      <c r="M993" s="31">
        <v>-22.13</v>
      </c>
      <c r="N993" s="31"/>
      <c r="O993" s="33">
        <v>273046</v>
      </c>
      <c r="P993" s="31">
        <v>278743</v>
      </c>
      <c r="Q993" s="31">
        <v>315627</v>
      </c>
      <c r="R993" s="31">
        <v>338570</v>
      </c>
      <c r="S993" s="31">
        <v>312379</v>
      </c>
      <c r="T993" s="31"/>
    </row>
    <row r="994" spans="1:20">
      <c r="A994" s="2" t="s">
        <v>1019</v>
      </c>
      <c r="B994" s="31" t="s">
        <v>4812</v>
      </c>
      <c r="C994" s="31">
        <v>-5.66</v>
      </c>
      <c r="D994" s="31">
        <v>-34.54</v>
      </c>
      <c r="E994" s="31">
        <v>20.73</v>
      </c>
      <c r="F994" s="31">
        <v>-23.52</v>
      </c>
      <c r="G994" s="31">
        <v>14.36</v>
      </c>
      <c r="H994" s="31"/>
      <c r="I994" s="31">
        <v>59.36</v>
      </c>
      <c r="J994" s="31">
        <v>-34.39</v>
      </c>
      <c r="K994" s="31">
        <v>-8.7200000000000006</v>
      </c>
      <c r="L994" s="31">
        <v>-20.27</v>
      </c>
      <c r="M994" s="31">
        <v>-7.53</v>
      </c>
      <c r="N994" s="31"/>
      <c r="O994" s="33">
        <v>146786</v>
      </c>
      <c r="P994" s="31">
        <v>96083</v>
      </c>
      <c r="Q994" s="31">
        <v>116003</v>
      </c>
      <c r="R994" s="31">
        <v>88719</v>
      </c>
      <c r="S994" s="31">
        <v>101456</v>
      </c>
      <c r="T994" s="31"/>
    </row>
    <row r="995" spans="1:20">
      <c r="A995" s="2" t="s">
        <v>1020</v>
      </c>
      <c r="B995" s="31" t="s">
        <v>4813</v>
      </c>
      <c r="C995" s="31">
        <v>9.3699999999999992</v>
      </c>
      <c r="D995" s="31">
        <v>4.0199999999999996</v>
      </c>
      <c r="E995" s="31">
        <v>2.99</v>
      </c>
      <c r="F995" s="31">
        <v>1.71</v>
      </c>
      <c r="G995" s="31">
        <v>-7.4</v>
      </c>
      <c r="H995" s="31"/>
      <c r="I995" s="31">
        <v>0.95</v>
      </c>
      <c r="J995" s="31">
        <v>4.5</v>
      </c>
      <c r="K995" s="31">
        <v>2.52</v>
      </c>
      <c r="L995" s="31">
        <v>-0.21</v>
      </c>
      <c r="M995" s="31">
        <v>14.32</v>
      </c>
      <c r="N995" s="31"/>
      <c r="O995" s="33">
        <v>143536</v>
      </c>
      <c r="P995" s="31">
        <v>149303</v>
      </c>
      <c r="Q995" s="31">
        <v>153770</v>
      </c>
      <c r="R995" s="31">
        <v>156396</v>
      </c>
      <c r="S995" s="31">
        <v>144830</v>
      </c>
      <c r="T995" s="31"/>
    </row>
    <row r="996" spans="1:20">
      <c r="A996" s="2" t="s">
        <v>1021</v>
      </c>
      <c r="B996" s="31" t="s">
        <v>4814</v>
      </c>
      <c r="C996" s="31">
        <v>-12.09</v>
      </c>
      <c r="D996" s="31">
        <v>28.94</v>
      </c>
      <c r="E996" s="31">
        <v>-2.39</v>
      </c>
      <c r="F996" s="31">
        <v>-25.69</v>
      </c>
      <c r="G996" s="31">
        <v>49.99</v>
      </c>
      <c r="H996" s="31">
        <v>-43.51</v>
      </c>
      <c r="I996" s="31">
        <v>-23.14</v>
      </c>
      <c r="J996" s="31">
        <v>9.4700000000000006</v>
      </c>
      <c r="K996" s="31">
        <v>-20.34</v>
      </c>
      <c r="L996" s="31">
        <v>-24.25</v>
      </c>
      <c r="M996" s="31">
        <v>75.400000000000006</v>
      </c>
      <c r="N996" s="31">
        <v>-36.44</v>
      </c>
      <c r="O996" s="33">
        <v>62225</v>
      </c>
      <c r="P996" s="31">
        <v>80230</v>
      </c>
      <c r="Q996" s="31">
        <v>78310</v>
      </c>
      <c r="R996" s="31">
        <v>58193</v>
      </c>
      <c r="S996" s="31">
        <v>87281</v>
      </c>
      <c r="T996" s="31">
        <v>49305</v>
      </c>
    </row>
    <row r="997" spans="1:20">
      <c r="A997" s="2" t="s">
        <v>1022</v>
      </c>
      <c r="B997" s="31" t="s">
        <v>4815</v>
      </c>
      <c r="C997" s="31">
        <v>-0.56000000000000005</v>
      </c>
      <c r="D997" s="31">
        <v>-25.52</v>
      </c>
      <c r="E997" s="31">
        <v>-29.29</v>
      </c>
      <c r="F997" s="31">
        <v>60.27</v>
      </c>
      <c r="G997" s="31">
        <v>29.54</v>
      </c>
      <c r="H997" s="31"/>
      <c r="I997" s="31">
        <v>-14.83</v>
      </c>
      <c r="J997" s="31">
        <v>-19.04</v>
      </c>
      <c r="K997" s="31">
        <v>-52.54</v>
      </c>
      <c r="L997" s="31">
        <v>-35.29</v>
      </c>
      <c r="M997" s="31">
        <v>2.9</v>
      </c>
      <c r="N997" s="31"/>
      <c r="O997" s="33">
        <v>64859</v>
      </c>
      <c r="P997" s="31">
        <v>48310</v>
      </c>
      <c r="Q997" s="31">
        <v>34160</v>
      </c>
      <c r="R997" s="31">
        <v>54747</v>
      </c>
      <c r="S997" s="31">
        <v>70920</v>
      </c>
      <c r="T997" s="31"/>
    </row>
    <row r="998" spans="1:20">
      <c r="A998" s="2" t="s">
        <v>1023</v>
      </c>
      <c r="B998" s="31" t="s">
        <v>4816</v>
      </c>
      <c r="C998" s="31">
        <v>-3.92</v>
      </c>
      <c r="D998" s="31">
        <v>24.91</v>
      </c>
      <c r="E998" s="31">
        <v>-1.37</v>
      </c>
      <c r="F998" s="31">
        <v>26.66</v>
      </c>
      <c r="G998" s="31">
        <v>-52.31</v>
      </c>
      <c r="H998" s="31"/>
      <c r="I998" s="31">
        <v>-31.45</v>
      </c>
      <c r="J998" s="31">
        <v>-17.09</v>
      </c>
      <c r="K998" s="31">
        <v>-21.43</v>
      </c>
      <c r="L998" s="31">
        <v>3.97</v>
      </c>
      <c r="M998" s="31">
        <v>-34.06</v>
      </c>
      <c r="N998" s="31"/>
      <c r="O998" s="33">
        <v>193125</v>
      </c>
      <c r="P998" s="31">
        <v>241235</v>
      </c>
      <c r="Q998" s="31">
        <v>237933</v>
      </c>
      <c r="R998" s="31">
        <v>301361</v>
      </c>
      <c r="S998" s="31">
        <v>143729</v>
      </c>
      <c r="T998" s="31"/>
    </row>
    <row r="999" spans="1:20">
      <c r="A999" s="2" t="s">
        <v>1024</v>
      </c>
      <c r="B999" s="31" t="s">
        <v>4817</v>
      </c>
      <c r="C999" s="31">
        <v>19.23</v>
      </c>
      <c r="D999" s="31">
        <v>-8.59</v>
      </c>
      <c r="E999" s="31">
        <v>22.71</v>
      </c>
      <c r="F999" s="31">
        <v>19.190000000000001</v>
      </c>
      <c r="G999" s="31">
        <v>-22.74</v>
      </c>
      <c r="H999" s="31"/>
      <c r="I999" s="31">
        <v>12.42</v>
      </c>
      <c r="J999" s="31">
        <v>-30.36</v>
      </c>
      <c r="K999" s="31">
        <v>-31.27</v>
      </c>
      <c r="L999" s="31">
        <v>-24.2</v>
      </c>
      <c r="M999" s="31">
        <v>-34.86</v>
      </c>
      <c r="N999" s="31"/>
      <c r="O999" s="33">
        <v>80246</v>
      </c>
      <c r="P999" s="31">
        <v>73353</v>
      </c>
      <c r="Q999" s="31">
        <v>90013</v>
      </c>
      <c r="R999" s="31">
        <v>107284</v>
      </c>
      <c r="S999" s="31">
        <v>82887</v>
      </c>
      <c r="T999" s="31"/>
    </row>
    <row r="1000" spans="1:20">
      <c r="A1000" s="2" t="s">
        <v>1025</v>
      </c>
      <c r="B1000" s="31" t="s">
        <v>4818</v>
      </c>
      <c r="C1000" s="31">
        <v>19.22</v>
      </c>
      <c r="D1000" s="31">
        <v>-9.5399999999999991</v>
      </c>
      <c r="E1000" s="31">
        <v>-4.3600000000000003</v>
      </c>
      <c r="F1000" s="31">
        <v>0.09</v>
      </c>
      <c r="G1000" s="31">
        <v>27.05</v>
      </c>
      <c r="H1000" s="31"/>
      <c r="I1000" s="31">
        <v>12.16</v>
      </c>
      <c r="J1000" s="31">
        <v>2.36</v>
      </c>
      <c r="K1000" s="31">
        <v>-4.0999999999999996</v>
      </c>
      <c r="L1000" s="31">
        <v>6.95</v>
      </c>
      <c r="M1000" s="31">
        <v>13.62</v>
      </c>
      <c r="N1000" s="31"/>
      <c r="O1000" s="33">
        <v>461540</v>
      </c>
      <c r="P1000" s="31">
        <v>417531</v>
      </c>
      <c r="Q1000" s="31">
        <v>399311</v>
      </c>
      <c r="R1000" s="31">
        <v>399679</v>
      </c>
      <c r="S1000" s="31">
        <v>507793</v>
      </c>
      <c r="T1000" s="31"/>
    </row>
    <row r="1001" spans="1:20">
      <c r="A1001" s="2" t="s">
        <v>1026</v>
      </c>
      <c r="B1001" s="31" t="s">
        <v>4819</v>
      </c>
      <c r="C1001" s="31">
        <v>2.81</v>
      </c>
      <c r="D1001" s="31">
        <v>23.98</v>
      </c>
      <c r="E1001" s="31">
        <v>-3.48</v>
      </c>
      <c r="F1001" s="31">
        <v>-0.75</v>
      </c>
      <c r="G1001" s="31">
        <v>-4.3600000000000003</v>
      </c>
      <c r="H1001" s="31"/>
      <c r="I1001" s="31">
        <v>-18.07</v>
      </c>
      <c r="J1001" s="31">
        <v>69.150000000000006</v>
      </c>
      <c r="K1001" s="31">
        <v>27.26</v>
      </c>
      <c r="L1001" s="31">
        <v>10.66</v>
      </c>
      <c r="M1001" s="31">
        <v>-21.28</v>
      </c>
      <c r="N1001" s="31"/>
      <c r="O1001" s="33">
        <v>92981</v>
      </c>
      <c r="P1001" s="31">
        <v>115279</v>
      </c>
      <c r="Q1001" s="31">
        <v>111268</v>
      </c>
      <c r="R1001" s="31">
        <v>110434</v>
      </c>
      <c r="S1001" s="31">
        <v>105619</v>
      </c>
      <c r="T1001" s="31"/>
    </row>
    <row r="1002" spans="1:20">
      <c r="A1002" s="2" t="s">
        <v>1027</v>
      </c>
      <c r="B1002" s="31" t="s">
        <v>4820</v>
      </c>
      <c r="C1002" s="31">
        <v>11.32</v>
      </c>
      <c r="D1002" s="31">
        <v>2.2999999999999998</v>
      </c>
      <c r="E1002" s="31">
        <v>-13.57</v>
      </c>
      <c r="F1002" s="31">
        <v>-2.11</v>
      </c>
      <c r="G1002" s="31">
        <v>29.94</v>
      </c>
      <c r="H1002" s="31"/>
      <c r="I1002" s="31">
        <v>32.299999999999997</v>
      </c>
      <c r="J1002" s="31">
        <v>15.1</v>
      </c>
      <c r="K1002" s="31">
        <v>6.66</v>
      </c>
      <c r="L1002" s="31">
        <v>24.77</v>
      </c>
      <c r="M1002" s="31">
        <v>22.63</v>
      </c>
      <c r="N1002" s="31"/>
      <c r="O1002" s="33">
        <v>157573</v>
      </c>
      <c r="P1002" s="31">
        <v>161196</v>
      </c>
      <c r="Q1002" s="31">
        <v>139322</v>
      </c>
      <c r="R1002" s="31">
        <v>136380</v>
      </c>
      <c r="S1002" s="31">
        <v>177211</v>
      </c>
      <c r="T1002" s="31"/>
    </row>
    <row r="1003" spans="1:20">
      <c r="A1003" s="2" t="s">
        <v>1028</v>
      </c>
      <c r="B1003" s="31" t="s">
        <v>4821</v>
      </c>
      <c r="C1003" s="31">
        <v>-12.43</v>
      </c>
      <c r="D1003" s="31">
        <v>-9.98</v>
      </c>
      <c r="E1003" s="31">
        <v>1.58</v>
      </c>
      <c r="F1003" s="31">
        <v>4.51</v>
      </c>
      <c r="G1003" s="31">
        <v>32.07</v>
      </c>
      <c r="H1003" s="31"/>
      <c r="I1003" s="31">
        <v>22.28</v>
      </c>
      <c r="J1003" s="31">
        <v>-8.1999999999999993</v>
      </c>
      <c r="K1003" s="31">
        <v>-16.559999999999999</v>
      </c>
      <c r="L1003" s="31">
        <v>-10.76</v>
      </c>
      <c r="M1003" s="31">
        <v>-9.89</v>
      </c>
      <c r="N1003" s="31"/>
      <c r="O1003" s="33">
        <v>263551</v>
      </c>
      <c r="P1003" s="31">
        <v>237238</v>
      </c>
      <c r="Q1003" s="31">
        <v>240986</v>
      </c>
      <c r="R1003" s="31">
        <v>251857</v>
      </c>
      <c r="S1003" s="31">
        <v>332623</v>
      </c>
      <c r="T1003" s="31"/>
    </row>
    <row r="1004" spans="1:20">
      <c r="A1004" s="2" t="s">
        <v>1029</v>
      </c>
      <c r="B1004" s="31" t="s">
        <v>4822</v>
      </c>
      <c r="C1004" s="31">
        <v>-15.64</v>
      </c>
      <c r="D1004" s="31">
        <v>18.63</v>
      </c>
      <c r="E1004" s="31">
        <v>-2.4500000000000002</v>
      </c>
      <c r="F1004" s="31">
        <v>-4.1500000000000004</v>
      </c>
      <c r="G1004" s="31">
        <v>7.27</v>
      </c>
      <c r="H1004" s="31"/>
      <c r="I1004" s="31">
        <v>-34.619999999999997</v>
      </c>
      <c r="J1004" s="31">
        <v>-30.37</v>
      </c>
      <c r="K1004" s="31">
        <v>-15.8</v>
      </c>
      <c r="L1004" s="31">
        <v>-8.77</v>
      </c>
      <c r="M1004" s="31">
        <v>-10.96</v>
      </c>
      <c r="N1004" s="31"/>
      <c r="O1004" s="33">
        <v>47396</v>
      </c>
      <c r="P1004" s="31">
        <v>56227</v>
      </c>
      <c r="Q1004" s="31">
        <v>54848</v>
      </c>
      <c r="R1004" s="31">
        <v>52571</v>
      </c>
      <c r="S1004" s="31">
        <v>56391</v>
      </c>
      <c r="T1004" s="31"/>
    </row>
    <row r="1005" spans="1:20">
      <c r="A1005" s="2" t="s">
        <v>1030</v>
      </c>
      <c r="B1005" s="31" t="s">
        <v>4823</v>
      </c>
      <c r="C1005" s="31">
        <v>13.44</v>
      </c>
      <c r="D1005" s="31">
        <v>-0.56999999999999995</v>
      </c>
      <c r="E1005" s="31">
        <v>-4.2699999999999996</v>
      </c>
      <c r="F1005" s="31">
        <v>20.04</v>
      </c>
      <c r="G1005" s="31">
        <v>-0.39</v>
      </c>
      <c r="H1005" s="31"/>
      <c r="I1005" s="31">
        <v>12.74</v>
      </c>
      <c r="J1005" s="31">
        <v>32.99</v>
      </c>
      <c r="K1005" s="31">
        <v>16.3</v>
      </c>
      <c r="L1005" s="31">
        <v>18.37</v>
      </c>
      <c r="M1005" s="31">
        <v>70.17</v>
      </c>
      <c r="N1005" s="31"/>
      <c r="O1005" s="33">
        <v>244539</v>
      </c>
      <c r="P1005" s="31">
        <v>243136</v>
      </c>
      <c r="Q1005" s="31">
        <v>232759</v>
      </c>
      <c r="R1005" s="31">
        <v>279398</v>
      </c>
      <c r="S1005" s="31">
        <v>278321</v>
      </c>
      <c r="T1005" s="31"/>
    </row>
    <row r="1006" spans="1:20">
      <c r="A1006" s="2" t="s">
        <v>1031</v>
      </c>
      <c r="B1006" s="31" t="s">
        <v>4824</v>
      </c>
      <c r="C1006" s="31">
        <v>0.3</v>
      </c>
      <c r="D1006" s="31">
        <v>13.16</v>
      </c>
      <c r="E1006" s="31">
        <v>12.75</v>
      </c>
      <c r="F1006" s="31">
        <v>32.08</v>
      </c>
      <c r="G1006" s="31">
        <v>-39.01</v>
      </c>
      <c r="H1006" s="31"/>
      <c r="I1006" s="31">
        <v>18.739999999999998</v>
      </c>
      <c r="J1006" s="31">
        <v>43.48</v>
      </c>
      <c r="K1006" s="31">
        <v>-38.53</v>
      </c>
      <c r="L1006" s="31">
        <v>20.21</v>
      </c>
      <c r="M1006" s="31">
        <v>16.829999999999998</v>
      </c>
      <c r="N1006" s="31"/>
      <c r="O1006" s="33">
        <v>64725</v>
      </c>
      <c r="P1006" s="31">
        <v>73242</v>
      </c>
      <c r="Q1006" s="31">
        <v>82579</v>
      </c>
      <c r="R1006" s="31">
        <v>109069</v>
      </c>
      <c r="S1006" s="31">
        <v>66525</v>
      </c>
      <c r="T1006" s="31"/>
    </row>
    <row r="1007" spans="1:20">
      <c r="A1007" s="2" t="s">
        <v>1032</v>
      </c>
      <c r="B1007" s="31" t="s">
        <v>4825</v>
      </c>
      <c r="C1007" s="31">
        <v>12.48</v>
      </c>
      <c r="D1007" s="31">
        <v>-17.66</v>
      </c>
      <c r="E1007" s="31">
        <v>18.350000000000001</v>
      </c>
      <c r="F1007" s="31">
        <v>-2.2200000000000002</v>
      </c>
      <c r="G1007" s="31">
        <v>2.0499999999999998</v>
      </c>
      <c r="H1007" s="31"/>
      <c r="I1007" s="31">
        <v>-4.8099999999999996</v>
      </c>
      <c r="J1007" s="31">
        <v>-23.67</v>
      </c>
      <c r="K1007" s="31">
        <v>-9.1199999999999992</v>
      </c>
      <c r="L1007" s="31">
        <v>-9.0299999999999994</v>
      </c>
      <c r="M1007" s="31">
        <v>5.59</v>
      </c>
      <c r="N1007" s="31"/>
      <c r="O1007" s="33">
        <v>200612</v>
      </c>
      <c r="P1007" s="31">
        <v>165182</v>
      </c>
      <c r="Q1007" s="31">
        <v>195500</v>
      </c>
      <c r="R1007" s="31">
        <v>191168</v>
      </c>
      <c r="S1007" s="31">
        <v>195090</v>
      </c>
      <c r="T1007" s="31"/>
    </row>
    <row r="1008" spans="1:20">
      <c r="A1008" s="2" t="s">
        <v>1033</v>
      </c>
      <c r="B1008" s="31" t="s">
        <v>4826</v>
      </c>
      <c r="C1008" s="31">
        <v>-6.31</v>
      </c>
      <c r="D1008" s="31">
        <v>-0.43</v>
      </c>
      <c r="E1008" s="31">
        <v>-2.98</v>
      </c>
      <c r="F1008" s="31">
        <v>12.12</v>
      </c>
      <c r="G1008" s="31">
        <v>2.56</v>
      </c>
      <c r="H1008" s="31"/>
      <c r="I1008" s="31">
        <v>-9.41</v>
      </c>
      <c r="J1008" s="31">
        <v>-11.89</v>
      </c>
      <c r="K1008" s="31">
        <v>-1.0900000000000001</v>
      </c>
      <c r="L1008" s="31">
        <v>18.96</v>
      </c>
      <c r="M1008" s="31">
        <v>-11.81</v>
      </c>
      <c r="N1008" s="31"/>
      <c r="O1008" s="33">
        <v>84465</v>
      </c>
      <c r="P1008" s="31">
        <v>84101</v>
      </c>
      <c r="Q1008" s="31">
        <v>81593</v>
      </c>
      <c r="R1008" s="31">
        <v>91480</v>
      </c>
      <c r="S1008" s="31">
        <v>93824</v>
      </c>
      <c r="T1008" s="31"/>
    </row>
    <row r="1009" spans="1:20">
      <c r="A1009" s="2" t="s">
        <v>1034</v>
      </c>
      <c r="B1009" s="31" t="s">
        <v>4827</v>
      </c>
      <c r="C1009" s="31">
        <v>5.84</v>
      </c>
      <c r="D1009" s="31">
        <v>10.01</v>
      </c>
      <c r="E1009" s="31">
        <v>8.76</v>
      </c>
      <c r="F1009" s="31">
        <v>-7.1</v>
      </c>
      <c r="G1009" s="31">
        <v>19.46</v>
      </c>
      <c r="H1009" s="31"/>
      <c r="I1009" s="31">
        <v>-0.11</v>
      </c>
      <c r="J1009" s="31">
        <v>-0.28000000000000003</v>
      </c>
      <c r="K1009" s="31">
        <v>7.3</v>
      </c>
      <c r="L1009" s="31">
        <v>5.45</v>
      </c>
      <c r="M1009" s="31">
        <v>24.35</v>
      </c>
      <c r="N1009" s="31"/>
      <c r="O1009" s="33">
        <v>223579</v>
      </c>
      <c r="P1009" s="31">
        <v>245968</v>
      </c>
      <c r="Q1009" s="31">
        <v>267508</v>
      </c>
      <c r="R1009" s="31">
        <v>248519</v>
      </c>
      <c r="S1009" s="31">
        <v>296883</v>
      </c>
      <c r="T1009" s="31"/>
    </row>
    <row r="1010" spans="1:20">
      <c r="A1010" s="2" t="s">
        <v>1035</v>
      </c>
      <c r="B1010" s="31" t="s">
        <v>4828</v>
      </c>
      <c r="C1010" s="31">
        <v>-3.99</v>
      </c>
      <c r="D1010" s="31">
        <v>-17.29</v>
      </c>
      <c r="E1010" s="31">
        <v>3.13</v>
      </c>
      <c r="F1010" s="31">
        <v>2.52</v>
      </c>
      <c r="G1010" s="31">
        <v>2.0099999999999998</v>
      </c>
      <c r="H1010" s="31"/>
      <c r="I1010" s="31">
        <v>-10.54</v>
      </c>
      <c r="J1010" s="31">
        <v>-23.09</v>
      </c>
      <c r="K1010" s="31">
        <v>-21.87</v>
      </c>
      <c r="L1010" s="31">
        <v>-15.1</v>
      </c>
      <c r="M1010" s="31">
        <v>-16.34</v>
      </c>
      <c r="N1010" s="31"/>
      <c r="O1010" s="33">
        <v>109670</v>
      </c>
      <c r="P1010" s="31">
        <v>90709</v>
      </c>
      <c r="Q1010" s="31">
        <v>93552</v>
      </c>
      <c r="R1010" s="31">
        <v>95911</v>
      </c>
      <c r="S1010" s="31">
        <v>97835</v>
      </c>
      <c r="T1010" s="31"/>
    </row>
    <row r="1011" spans="1:20">
      <c r="A1011" s="2" t="s">
        <v>1036</v>
      </c>
      <c r="B1011" s="31" t="s">
        <v>4829</v>
      </c>
      <c r="C1011" s="31">
        <v>9.4499999999999993</v>
      </c>
      <c r="D1011" s="31">
        <v>-23.83</v>
      </c>
      <c r="E1011" s="31">
        <v>4.12</v>
      </c>
      <c r="F1011" s="31">
        <v>41</v>
      </c>
      <c r="G1011" s="31">
        <v>-31.19</v>
      </c>
      <c r="H1011" s="31"/>
      <c r="I1011" s="31">
        <v>34.71</v>
      </c>
      <c r="J1011" s="31">
        <v>10.3</v>
      </c>
      <c r="K1011" s="31">
        <v>0.02</v>
      </c>
      <c r="L1011" s="31">
        <v>54.1</v>
      </c>
      <c r="M1011" s="31">
        <v>1.36</v>
      </c>
      <c r="N1011" s="31"/>
      <c r="O1011" s="33">
        <v>177844</v>
      </c>
      <c r="P1011" s="31">
        <v>135456</v>
      </c>
      <c r="Q1011" s="31">
        <v>141035</v>
      </c>
      <c r="R1011" s="31">
        <v>198863</v>
      </c>
      <c r="S1011" s="31">
        <v>136829</v>
      </c>
      <c r="T1011" s="31"/>
    </row>
    <row r="1012" spans="1:20">
      <c r="A1012" s="2" t="s">
        <v>1037</v>
      </c>
      <c r="B1012" s="31" t="s">
        <v>4830</v>
      </c>
      <c r="C1012" s="31">
        <v>24.38</v>
      </c>
      <c r="D1012" s="31">
        <v>-78.03</v>
      </c>
      <c r="E1012" s="31">
        <v>436</v>
      </c>
      <c r="F1012" s="31">
        <v>32.299999999999997</v>
      </c>
      <c r="G1012" s="31">
        <v>-34.700000000000003</v>
      </c>
      <c r="H1012" s="31"/>
      <c r="I1012" s="31">
        <v>27.98</v>
      </c>
      <c r="J1012" s="31">
        <v>-71.14</v>
      </c>
      <c r="K1012" s="31">
        <v>3.89</v>
      </c>
      <c r="L1012" s="31">
        <v>18.07</v>
      </c>
      <c r="M1012" s="31">
        <v>880.79</v>
      </c>
      <c r="N1012" s="31"/>
      <c r="O1012" s="33">
        <v>101534</v>
      </c>
      <c r="P1012" s="31">
        <v>22304</v>
      </c>
      <c r="Q1012" s="31">
        <v>119550</v>
      </c>
      <c r="R1012" s="31">
        <v>158159</v>
      </c>
      <c r="S1012" s="31">
        <v>103277</v>
      </c>
      <c r="T1012" s="31"/>
    </row>
    <row r="1013" spans="1:20">
      <c r="A1013" s="2" t="s">
        <v>1038</v>
      </c>
      <c r="B1013" s="31" t="s">
        <v>4831</v>
      </c>
      <c r="C1013" s="31">
        <v>118.58</v>
      </c>
      <c r="D1013" s="31">
        <v>-46.53</v>
      </c>
      <c r="E1013" s="31">
        <v>-13.5</v>
      </c>
      <c r="F1013" s="31">
        <v>25.21</v>
      </c>
      <c r="G1013" s="31">
        <v>-24.88</v>
      </c>
      <c r="H1013" s="31"/>
      <c r="I1013" s="31">
        <v>39.53</v>
      </c>
      <c r="J1013" s="31">
        <v>-17.5</v>
      </c>
      <c r="K1013" s="31">
        <v>-28.48</v>
      </c>
      <c r="L1013" s="31">
        <v>-22.99</v>
      </c>
      <c r="M1013" s="31">
        <v>-34.68</v>
      </c>
      <c r="N1013" s="31"/>
      <c r="O1013" s="33">
        <v>182189</v>
      </c>
      <c r="P1013" s="31">
        <v>97409</v>
      </c>
      <c r="Q1013" s="31">
        <v>84263</v>
      </c>
      <c r="R1013" s="31">
        <v>105507</v>
      </c>
      <c r="S1013" s="31">
        <v>79261</v>
      </c>
      <c r="T1013" s="31"/>
    </row>
    <row r="1014" spans="1:20">
      <c r="A1014" s="2" t="s">
        <v>1039</v>
      </c>
      <c r="B1014" s="31" t="s">
        <v>4832</v>
      </c>
      <c r="C1014" s="31">
        <v>-78.61</v>
      </c>
      <c r="D1014" s="31">
        <v>9.2899999999999991</v>
      </c>
      <c r="E1014" s="31">
        <v>58.06</v>
      </c>
      <c r="F1014" s="31">
        <v>-63.08</v>
      </c>
      <c r="G1014" s="31">
        <v>36.85</v>
      </c>
      <c r="H1014" s="31"/>
      <c r="I1014" s="31">
        <v>-61.68</v>
      </c>
      <c r="J1014" s="31">
        <v>129.19999999999999</v>
      </c>
      <c r="K1014" s="31">
        <v>86.58</v>
      </c>
      <c r="L1014" s="31">
        <v>-50.54</v>
      </c>
      <c r="M1014" s="31">
        <v>-35.270000000000003</v>
      </c>
      <c r="N1014" s="31"/>
      <c r="O1014" s="33">
        <v>9416</v>
      </c>
      <c r="P1014" s="31">
        <v>10291</v>
      </c>
      <c r="Q1014" s="31">
        <v>16266</v>
      </c>
      <c r="R1014" s="31">
        <v>6006</v>
      </c>
      <c r="S1014" s="31">
        <v>8219</v>
      </c>
      <c r="T1014" s="31"/>
    </row>
    <row r="1015" spans="1:20">
      <c r="A1015" s="2" t="s">
        <v>1040</v>
      </c>
      <c r="B1015" s="31" t="s">
        <v>4833</v>
      </c>
      <c r="C1015" s="31">
        <v>-62.49</v>
      </c>
      <c r="D1015" s="31">
        <v>140.59</v>
      </c>
      <c r="E1015" s="31">
        <v>-8.74</v>
      </c>
      <c r="F1015" s="31">
        <v>-77.260000000000005</v>
      </c>
      <c r="G1015" s="31">
        <v>720.53</v>
      </c>
      <c r="H1015" s="31"/>
      <c r="I1015" s="31">
        <v>-66.349999999999994</v>
      </c>
      <c r="J1015" s="31">
        <v>-62.11</v>
      </c>
      <c r="K1015" s="31">
        <v>-50.09</v>
      </c>
      <c r="L1015" s="31">
        <v>-88.11</v>
      </c>
      <c r="M1015" s="31">
        <v>32.08</v>
      </c>
      <c r="N1015" s="31"/>
      <c r="O1015" s="33">
        <v>2858</v>
      </c>
      <c r="P1015" s="31">
        <v>6876</v>
      </c>
      <c r="Q1015" s="31">
        <v>6275</v>
      </c>
      <c r="R1015" s="31">
        <v>1427</v>
      </c>
      <c r="S1015" s="31">
        <v>11709</v>
      </c>
      <c r="T1015" s="31"/>
    </row>
    <row r="1016" spans="1:20">
      <c r="A1016" s="2" t="s">
        <v>1041</v>
      </c>
      <c r="B1016" s="31" t="s">
        <v>4834</v>
      </c>
      <c r="C1016" s="31">
        <v>19.39</v>
      </c>
      <c r="D1016" s="31">
        <v>-11</v>
      </c>
      <c r="E1016" s="31">
        <v>20.89</v>
      </c>
      <c r="F1016" s="31">
        <v>-1.61</v>
      </c>
      <c r="G1016" s="31">
        <v>-7.84</v>
      </c>
      <c r="H1016" s="31"/>
      <c r="I1016" s="31">
        <v>1.49</v>
      </c>
      <c r="J1016" s="31">
        <v>-2.56</v>
      </c>
      <c r="K1016" s="31">
        <v>18.47</v>
      </c>
      <c r="L1016" s="31">
        <v>21.26</v>
      </c>
      <c r="M1016" s="31">
        <v>23.89</v>
      </c>
      <c r="N1016" s="31"/>
      <c r="O1016" s="33">
        <v>103446</v>
      </c>
      <c r="P1016" s="31">
        <v>92071</v>
      </c>
      <c r="Q1016" s="31">
        <v>111309</v>
      </c>
      <c r="R1016" s="31">
        <v>109512</v>
      </c>
      <c r="S1016" s="31">
        <v>100922</v>
      </c>
      <c r="T1016" s="31"/>
    </row>
    <row r="1017" spans="1:20">
      <c r="A1017" s="2" t="s">
        <v>1042</v>
      </c>
      <c r="B1017" s="31" t="s">
        <v>4835</v>
      </c>
      <c r="C1017" s="31">
        <v>-9.8699999999999992</v>
      </c>
      <c r="D1017" s="31">
        <v>-34.409999999999997</v>
      </c>
      <c r="E1017" s="31">
        <v>61.64</v>
      </c>
      <c r="F1017" s="31">
        <v>-36.159999999999997</v>
      </c>
      <c r="G1017" s="31">
        <v>54.91</v>
      </c>
      <c r="H1017" s="31"/>
      <c r="I1017" s="31">
        <v>-8.1</v>
      </c>
      <c r="J1017" s="31">
        <v>-43.89</v>
      </c>
      <c r="K1017" s="31">
        <v>14.83</v>
      </c>
      <c r="L1017" s="31">
        <v>-32.22</v>
      </c>
      <c r="M1017" s="31">
        <v>46.09</v>
      </c>
      <c r="N1017" s="31"/>
      <c r="O1017" s="33">
        <v>122449</v>
      </c>
      <c r="P1017" s="31">
        <v>80315</v>
      </c>
      <c r="Q1017" s="31">
        <v>129819</v>
      </c>
      <c r="R1017" s="31">
        <v>82870</v>
      </c>
      <c r="S1017" s="31">
        <v>128378</v>
      </c>
      <c r="T1017" s="31"/>
    </row>
    <row r="1018" spans="1:20">
      <c r="A1018" s="2" t="s">
        <v>1043</v>
      </c>
      <c r="B1018" s="31" t="s">
        <v>4836</v>
      </c>
      <c r="C1018" s="31">
        <v>-0.78</v>
      </c>
      <c r="D1018" s="31">
        <v>-9.7200000000000006</v>
      </c>
      <c r="E1018" s="31">
        <v>19.11</v>
      </c>
      <c r="F1018" s="31">
        <v>13.21</v>
      </c>
      <c r="G1018" s="31">
        <v>14.91</v>
      </c>
      <c r="H1018" s="31"/>
      <c r="I1018" s="31">
        <v>-23.06</v>
      </c>
      <c r="J1018" s="31">
        <v>-11.08</v>
      </c>
      <c r="K1018" s="31">
        <v>3.02</v>
      </c>
      <c r="L1018" s="31">
        <v>12.55</v>
      </c>
      <c r="M1018" s="31">
        <v>85.92</v>
      </c>
      <c r="N1018" s="31"/>
      <c r="O1018" s="33">
        <v>58712</v>
      </c>
      <c r="P1018" s="31">
        <v>53005</v>
      </c>
      <c r="Q1018" s="31">
        <v>63134</v>
      </c>
      <c r="R1018" s="31">
        <v>71472</v>
      </c>
      <c r="S1018" s="31">
        <v>82125</v>
      </c>
      <c r="T1018" s="31"/>
    </row>
    <row r="1019" spans="1:20">
      <c r="A1019" s="2" t="s">
        <v>1044</v>
      </c>
      <c r="B1019" s="31" t="s">
        <v>4837</v>
      </c>
      <c r="C1019" s="31">
        <v>-9.1</v>
      </c>
      <c r="D1019" s="31">
        <v>-18.09</v>
      </c>
      <c r="E1019" s="31">
        <v>68.41</v>
      </c>
      <c r="F1019" s="31">
        <v>19.47</v>
      </c>
      <c r="G1019" s="31">
        <v>18.05</v>
      </c>
      <c r="H1019" s="31"/>
      <c r="I1019" s="31">
        <v>39.56</v>
      </c>
      <c r="J1019" s="31">
        <v>-9.4</v>
      </c>
      <c r="K1019" s="31">
        <v>103.32</v>
      </c>
      <c r="L1019" s="31">
        <v>110.43</v>
      </c>
      <c r="M1019" s="31">
        <v>141.25</v>
      </c>
      <c r="N1019" s="31"/>
      <c r="O1019" s="33">
        <v>122068</v>
      </c>
      <c r="P1019" s="31">
        <v>99982</v>
      </c>
      <c r="Q1019" s="31">
        <v>168383</v>
      </c>
      <c r="R1019" s="31">
        <v>201172</v>
      </c>
      <c r="S1019" s="31">
        <v>237491</v>
      </c>
      <c r="T1019" s="31"/>
    </row>
    <row r="1020" spans="1:20">
      <c r="A1020" s="2" t="s">
        <v>1045</v>
      </c>
      <c r="B1020" s="31" t="s">
        <v>4838</v>
      </c>
      <c r="C1020" s="31">
        <v>-15.02</v>
      </c>
      <c r="D1020" s="31">
        <v>27.71</v>
      </c>
      <c r="E1020" s="31">
        <v>-19.100000000000001</v>
      </c>
      <c r="F1020" s="31">
        <v>5.82</v>
      </c>
      <c r="G1020" s="31">
        <v>-8.31</v>
      </c>
      <c r="H1020" s="31"/>
      <c r="I1020" s="31">
        <v>-21.15</v>
      </c>
      <c r="J1020" s="31">
        <v>12.26</v>
      </c>
      <c r="K1020" s="31">
        <v>-17.260000000000002</v>
      </c>
      <c r="L1020" s="31">
        <v>-15.92</v>
      </c>
      <c r="M1020" s="31">
        <v>37.770000000000003</v>
      </c>
      <c r="N1020" s="31"/>
      <c r="O1020" s="33">
        <v>39273</v>
      </c>
      <c r="P1020" s="31">
        <v>50156</v>
      </c>
      <c r="Q1020" s="31">
        <v>40574</v>
      </c>
      <c r="R1020" s="31">
        <v>42935</v>
      </c>
      <c r="S1020" s="31">
        <v>39365</v>
      </c>
      <c r="T1020" s="31"/>
    </row>
    <row r="1021" spans="1:20">
      <c r="A1021" s="2" t="s">
        <v>1046</v>
      </c>
      <c r="B1021" s="31" t="s">
        <v>4839</v>
      </c>
      <c r="C1021" s="31">
        <v>3.17</v>
      </c>
      <c r="D1021" s="31">
        <v>2.02</v>
      </c>
      <c r="E1021" s="31">
        <v>9.4600000000000009</v>
      </c>
      <c r="F1021" s="31">
        <v>-6.52</v>
      </c>
      <c r="G1021" s="31">
        <v>20.04</v>
      </c>
      <c r="H1021" s="31"/>
      <c r="I1021" s="31">
        <v>-3.12</v>
      </c>
      <c r="J1021" s="31">
        <v>-10.6</v>
      </c>
      <c r="K1021" s="31">
        <v>5.57</v>
      </c>
      <c r="L1021" s="31">
        <v>-7.13</v>
      </c>
      <c r="M1021" s="31">
        <v>-0.47</v>
      </c>
      <c r="N1021" s="31"/>
      <c r="O1021" s="33">
        <v>294796</v>
      </c>
      <c r="P1021" s="31">
        <v>300754</v>
      </c>
      <c r="Q1021" s="31">
        <v>329218</v>
      </c>
      <c r="R1021" s="31">
        <v>307751</v>
      </c>
      <c r="S1021" s="31">
        <v>369415</v>
      </c>
      <c r="T1021" s="31"/>
    </row>
    <row r="1022" spans="1:20">
      <c r="A1022" s="2" t="s">
        <v>1047</v>
      </c>
      <c r="B1022" s="31" t="s">
        <v>4840</v>
      </c>
      <c r="C1022" s="31">
        <v>39.49</v>
      </c>
      <c r="D1022" s="31">
        <v>-29.53</v>
      </c>
      <c r="E1022" s="31">
        <v>47.55</v>
      </c>
      <c r="F1022" s="31">
        <v>-35.42</v>
      </c>
      <c r="G1022" s="31">
        <v>90.92</v>
      </c>
      <c r="H1022" s="31"/>
      <c r="I1022" s="31">
        <v>61.99</v>
      </c>
      <c r="J1022" s="31">
        <v>-15.82</v>
      </c>
      <c r="K1022" s="31">
        <v>28.38</v>
      </c>
      <c r="L1022" s="31">
        <v>-10.46</v>
      </c>
      <c r="M1022" s="31">
        <v>31.1</v>
      </c>
      <c r="N1022" s="31"/>
      <c r="O1022" s="33">
        <v>214463</v>
      </c>
      <c r="P1022" s="31">
        <v>151126</v>
      </c>
      <c r="Q1022" s="31">
        <v>222990</v>
      </c>
      <c r="R1022" s="31">
        <v>144003</v>
      </c>
      <c r="S1022" s="31">
        <v>274929</v>
      </c>
      <c r="T1022" s="31"/>
    </row>
    <row r="1023" spans="1:20">
      <c r="A1023" s="2" t="s">
        <v>1048</v>
      </c>
      <c r="B1023" s="31" t="s">
        <v>4841</v>
      </c>
      <c r="C1023" s="31">
        <v>-12.18</v>
      </c>
      <c r="D1023" s="31">
        <v>0.36</v>
      </c>
      <c r="E1023" s="31">
        <v>0.52</v>
      </c>
      <c r="F1023" s="31">
        <v>-2.98</v>
      </c>
      <c r="G1023" s="31">
        <v>20.77</v>
      </c>
      <c r="H1023" s="31"/>
      <c r="I1023" s="31">
        <v>-8.73</v>
      </c>
      <c r="J1023" s="31">
        <v>-1.53</v>
      </c>
      <c r="K1023" s="31">
        <v>-0.57999999999999996</v>
      </c>
      <c r="L1023" s="31">
        <v>-24.32</v>
      </c>
      <c r="M1023" s="31">
        <v>24.76</v>
      </c>
      <c r="N1023" s="31"/>
      <c r="O1023" s="33">
        <v>290361</v>
      </c>
      <c r="P1023" s="31">
        <v>291396</v>
      </c>
      <c r="Q1023" s="31">
        <v>292923</v>
      </c>
      <c r="R1023" s="31">
        <v>284200</v>
      </c>
      <c r="S1023" s="31">
        <v>343215</v>
      </c>
      <c r="T1023" s="31"/>
    </row>
    <row r="1024" spans="1:20">
      <c r="A1024" s="2" t="s">
        <v>1049</v>
      </c>
      <c r="B1024" s="31" t="s">
        <v>4842</v>
      </c>
      <c r="C1024" s="31">
        <v>-48.42</v>
      </c>
      <c r="D1024" s="31">
        <v>194.57</v>
      </c>
      <c r="E1024" s="31">
        <v>26.33</v>
      </c>
      <c r="F1024" s="31">
        <v>45.01</v>
      </c>
      <c r="G1024" s="31">
        <v>-64.13</v>
      </c>
      <c r="H1024" s="31"/>
      <c r="I1024" s="31">
        <v>-60.65</v>
      </c>
      <c r="J1024" s="31">
        <v>97.05</v>
      </c>
      <c r="K1024" s="31">
        <v>-19.510000000000002</v>
      </c>
      <c r="L1024" s="31">
        <v>156.38</v>
      </c>
      <c r="M1024" s="31">
        <v>0.95</v>
      </c>
      <c r="N1024" s="31"/>
      <c r="O1024" s="33">
        <v>23592</v>
      </c>
      <c r="P1024" s="31">
        <v>69495</v>
      </c>
      <c r="Q1024" s="31">
        <v>87790</v>
      </c>
      <c r="R1024" s="31">
        <v>127307</v>
      </c>
      <c r="S1024" s="31">
        <v>45660</v>
      </c>
      <c r="T1024" s="31"/>
    </row>
    <row r="1025" spans="1:20">
      <c r="A1025" s="2" t="s">
        <v>1050</v>
      </c>
      <c r="B1025" s="31" t="s">
        <v>4843</v>
      </c>
      <c r="C1025" s="31">
        <v>37.17</v>
      </c>
      <c r="D1025" s="31">
        <v>-21.75</v>
      </c>
      <c r="E1025" s="31">
        <v>4.5199999999999996</v>
      </c>
      <c r="F1025" s="31">
        <v>6.46</v>
      </c>
      <c r="G1025" s="31">
        <v>25.31</v>
      </c>
      <c r="H1025" s="31"/>
      <c r="I1025" s="31">
        <v>18.93</v>
      </c>
      <c r="J1025" s="31">
        <v>1.63</v>
      </c>
      <c r="K1025" s="31">
        <v>21.55</v>
      </c>
      <c r="L1025" s="31">
        <v>20.22</v>
      </c>
      <c r="M1025" s="31">
        <v>11.35</v>
      </c>
      <c r="N1025" s="31"/>
      <c r="O1025" s="33">
        <v>205693</v>
      </c>
      <c r="P1025" s="31">
        <v>160953</v>
      </c>
      <c r="Q1025" s="31">
        <v>168223</v>
      </c>
      <c r="R1025" s="31">
        <v>179092</v>
      </c>
      <c r="S1025" s="31">
        <v>224413</v>
      </c>
      <c r="T1025" s="31"/>
    </row>
    <row r="1026" spans="1:20">
      <c r="A1026" s="2" t="s">
        <v>1051</v>
      </c>
      <c r="B1026" s="31" t="s">
        <v>4844</v>
      </c>
      <c r="C1026" s="31">
        <v>9.17</v>
      </c>
      <c r="D1026" s="31">
        <v>2.4</v>
      </c>
      <c r="E1026" s="31">
        <v>13.76</v>
      </c>
      <c r="F1026" s="31">
        <v>-22.22</v>
      </c>
      <c r="G1026" s="31">
        <v>11.36</v>
      </c>
      <c r="H1026" s="31"/>
      <c r="I1026" s="31">
        <v>18.5</v>
      </c>
      <c r="J1026" s="31">
        <v>10.49</v>
      </c>
      <c r="K1026" s="31">
        <v>32.159999999999997</v>
      </c>
      <c r="L1026" s="31">
        <v>-21.97</v>
      </c>
      <c r="M1026" s="31">
        <v>1.81</v>
      </c>
      <c r="N1026" s="31"/>
      <c r="O1026" s="33">
        <v>87945</v>
      </c>
      <c r="P1026" s="31">
        <v>90057</v>
      </c>
      <c r="Q1026" s="31">
        <v>102449</v>
      </c>
      <c r="R1026" s="31">
        <v>79681</v>
      </c>
      <c r="S1026" s="31">
        <v>88731</v>
      </c>
      <c r="T1026" s="31"/>
    </row>
    <row r="1027" spans="1:20">
      <c r="A1027" s="2" t="s">
        <v>1052</v>
      </c>
      <c r="B1027" s="31" t="s">
        <v>4845</v>
      </c>
      <c r="C1027" s="31">
        <v>-10.87</v>
      </c>
      <c r="D1027" s="31">
        <v>-11.5</v>
      </c>
      <c r="E1027" s="31">
        <v>21.12</v>
      </c>
      <c r="F1027" s="31">
        <v>32.729999999999997</v>
      </c>
      <c r="G1027" s="31">
        <v>-42.07</v>
      </c>
      <c r="H1027" s="31"/>
      <c r="I1027" s="31">
        <v>-32.69</v>
      </c>
      <c r="J1027" s="31">
        <v>8.49</v>
      </c>
      <c r="K1027" s="31">
        <v>-2.77</v>
      </c>
      <c r="L1027" s="31">
        <v>55.26</v>
      </c>
      <c r="M1027" s="31">
        <v>-13.13</v>
      </c>
      <c r="N1027" s="31"/>
      <c r="O1027" s="33">
        <v>73552</v>
      </c>
      <c r="P1027" s="31">
        <v>65097</v>
      </c>
      <c r="Q1027" s="31">
        <v>78847</v>
      </c>
      <c r="R1027" s="31">
        <v>104654</v>
      </c>
      <c r="S1027" s="31">
        <v>60623</v>
      </c>
      <c r="T1027" s="31"/>
    </row>
    <row r="1028" spans="1:20">
      <c r="A1028" s="2" t="s">
        <v>1053</v>
      </c>
      <c r="B1028" s="31" t="s">
        <v>4846</v>
      </c>
      <c r="C1028" s="31">
        <v>33.65</v>
      </c>
      <c r="D1028" s="31">
        <v>-23.19</v>
      </c>
      <c r="E1028" s="31">
        <v>17.16</v>
      </c>
      <c r="F1028" s="31">
        <v>21.76</v>
      </c>
      <c r="G1028" s="31">
        <v>-9.69</v>
      </c>
      <c r="H1028" s="31"/>
      <c r="I1028" s="31">
        <v>-15.77</v>
      </c>
      <c r="J1028" s="31">
        <v>-27.63</v>
      </c>
      <c r="K1028" s="31">
        <v>-13.87</v>
      </c>
      <c r="L1028" s="31">
        <v>6.28</v>
      </c>
      <c r="M1028" s="31">
        <v>0.2</v>
      </c>
      <c r="N1028" s="31"/>
      <c r="O1028" s="33">
        <v>372059</v>
      </c>
      <c r="P1028" s="31">
        <v>285772</v>
      </c>
      <c r="Q1028" s="31">
        <v>334821</v>
      </c>
      <c r="R1028" s="31">
        <v>407668</v>
      </c>
      <c r="S1028" s="31">
        <v>368161</v>
      </c>
      <c r="T1028" s="31"/>
    </row>
    <row r="1029" spans="1:20">
      <c r="A1029" s="2" t="s">
        <v>1054</v>
      </c>
      <c r="B1029" s="31" t="s">
        <v>4847</v>
      </c>
      <c r="C1029" s="31">
        <v>-10.95</v>
      </c>
      <c r="D1029" s="31">
        <v>-7.78</v>
      </c>
      <c r="E1029" s="31">
        <v>-6.27</v>
      </c>
      <c r="F1029" s="31">
        <v>24.97</v>
      </c>
      <c r="G1029" s="31">
        <v>-20.92</v>
      </c>
      <c r="H1029" s="31"/>
      <c r="I1029" s="31">
        <v>-8.11</v>
      </c>
      <c r="J1029" s="31">
        <v>-22.83</v>
      </c>
      <c r="K1029" s="31">
        <v>-29.12</v>
      </c>
      <c r="L1029" s="31">
        <v>12.79</v>
      </c>
      <c r="M1029" s="31">
        <v>-23.34</v>
      </c>
      <c r="N1029" s="31"/>
      <c r="O1029" s="33">
        <v>148936</v>
      </c>
      <c r="P1029" s="31">
        <v>137348</v>
      </c>
      <c r="Q1029" s="31">
        <v>128734</v>
      </c>
      <c r="R1029" s="31">
        <v>160880</v>
      </c>
      <c r="S1029" s="31">
        <v>127221</v>
      </c>
      <c r="T1029" s="31"/>
    </row>
    <row r="1030" spans="1:20">
      <c r="A1030" s="2" t="s">
        <v>1055</v>
      </c>
      <c r="B1030" s="31" t="s">
        <v>4848</v>
      </c>
      <c r="C1030" s="31">
        <v>5.55</v>
      </c>
      <c r="D1030" s="31">
        <v>-12.02</v>
      </c>
      <c r="E1030" s="31">
        <v>11.3</v>
      </c>
      <c r="F1030" s="31">
        <v>-2.64</v>
      </c>
      <c r="G1030" s="31">
        <v>36.090000000000003</v>
      </c>
      <c r="H1030" s="31"/>
      <c r="I1030" s="31">
        <v>110.05</v>
      </c>
      <c r="J1030" s="31">
        <v>97.95</v>
      </c>
      <c r="K1030" s="31">
        <v>148.16999999999999</v>
      </c>
      <c r="L1030" s="31">
        <v>98.13</v>
      </c>
      <c r="M1030" s="31">
        <v>109.06</v>
      </c>
      <c r="N1030" s="31"/>
      <c r="O1030" s="33">
        <v>685004</v>
      </c>
      <c r="P1030" s="31">
        <v>602700</v>
      </c>
      <c r="Q1030" s="31">
        <v>670795</v>
      </c>
      <c r="R1030" s="31">
        <v>653109</v>
      </c>
      <c r="S1030" s="31">
        <v>888810</v>
      </c>
      <c r="T1030" s="31"/>
    </row>
    <row r="1031" spans="1:20">
      <c r="A1031" s="2" t="s">
        <v>1056</v>
      </c>
      <c r="B1031" s="31" t="s">
        <v>4849</v>
      </c>
      <c r="C1031" s="31">
        <v>6.29</v>
      </c>
      <c r="D1031" s="31">
        <v>-17.149999999999999</v>
      </c>
      <c r="E1031" s="31">
        <v>32.65</v>
      </c>
      <c r="F1031" s="31">
        <v>9.31</v>
      </c>
      <c r="G1031" s="31">
        <v>-18.989999999999998</v>
      </c>
      <c r="H1031" s="31"/>
      <c r="I1031" s="31">
        <v>21.17</v>
      </c>
      <c r="J1031" s="31">
        <v>-28.15</v>
      </c>
      <c r="K1031" s="31">
        <v>-15.48</v>
      </c>
      <c r="L1031" s="31">
        <v>6.16</v>
      </c>
      <c r="M1031" s="31">
        <v>-8.02</v>
      </c>
      <c r="N1031" s="31"/>
      <c r="O1031" s="33">
        <v>40872</v>
      </c>
      <c r="P1031" s="31">
        <v>33862</v>
      </c>
      <c r="Q1031" s="31">
        <v>44919</v>
      </c>
      <c r="R1031" s="31">
        <v>49102</v>
      </c>
      <c r="S1031" s="31">
        <v>39776</v>
      </c>
      <c r="T1031" s="31"/>
    </row>
    <row r="1032" spans="1:20">
      <c r="A1032" s="2" t="s">
        <v>1057</v>
      </c>
      <c r="B1032" s="31" t="s">
        <v>4850</v>
      </c>
      <c r="C1032" s="31">
        <v>-28.99</v>
      </c>
      <c r="D1032" s="31">
        <v>-36.869999999999997</v>
      </c>
      <c r="E1032" s="31">
        <v>87.63</v>
      </c>
      <c r="F1032" s="31">
        <v>273.10000000000002</v>
      </c>
      <c r="G1032" s="31">
        <v>-58.27</v>
      </c>
      <c r="H1032" s="31">
        <v>-25.94</v>
      </c>
      <c r="I1032" s="31">
        <v>-35.590000000000003</v>
      </c>
      <c r="J1032" s="31">
        <v>-58.61</v>
      </c>
      <c r="K1032" s="31">
        <v>-13.53</v>
      </c>
      <c r="L1032" s="31">
        <v>169.83</v>
      </c>
      <c r="M1032" s="31">
        <v>66.459999999999994</v>
      </c>
      <c r="N1032" s="31">
        <v>-15.92</v>
      </c>
      <c r="O1032" s="33">
        <v>6929</v>
      </c>
      <c r="P1032" s="31">
        <v>4374</v>
      </c>
      <c r="Q1032" s="31">
        <v>8207</v>
      </c>
      <c r="R1032" s="31">
        <v>30620</v>
      </c>
      <c r="S1032" s="31">
        <v>12779</v>
      </c>
      <c r="T1032" s="31">
        <v>9464</v>
      </c>
    </row>
    <row r="1033" spans="1:20">
      <c r="A1033" s="2" t="s">
        <v>1058</v>
      </c>
      <c r="B1033" s="31" t="s">
        <v>4851</v>
      </c>
      <c r="C1033" s="31">
        <v>87.39</v>
      </c>
      <c r="D1033" s="31">
        <v>-42.65</v>
      </c>
      <c r="E1033" s="31">
        <v>68.81</v>
      </c>
      <c r="F1033" s="31">
        <v>197.21</v>
      </c>
      <c r="G1033" s="31">
        <v>-81.75</v>
      </c>
      <c r="H1033" s="31"/>
      <c r="I1033" s="31">
        <v>77.5</v>
      </c>
      <c r="J1033" s="31">
        <v>-3.99</v>
      </c>
      <c r="K1033" s="31">
        <v>8.1199999999999992</v>
      </c>
      <c r="L1033" s="31">
        <v>17.059999999999999</v>
      </c>
      <c r="M1033" s="31">
        <v>112.88</v>
      </c>
      <c r="N1033" s="31"/>
      <c r="O1033" s="33">
        <v>126193</v>
      </c>
      <c r="P1033" s="31">
        <v>72367</v>
      </c>
      <c r="Q1033" s="31">
        <v>122162</v>
      </c>
      <c r="R1033" s="31">
        <v>363082</v>
      </c>
      <c r="S1033" s="31">
        <v>66271</v>
      </c>
      <c r="T1033" s="31"/>
    </row>
    <row r="1034" spans="1:20">
      <c r="A1034" s="2" t="s">
        <v>1059</v>
      </c>
      <c r="B1034" s="31" t="s">
        <v>4852</v>
      </c>
      <c r="C1034" s="31">
        <v>3.99</v>
      </c>
      <c r="D1034" s="31">
        <v>-39.86</v>
      </c>
      <c r="E1034" s="31">
        <v>13.13</v>
      </c>
      <c r="F1034" s="31">
        <v>46.91</v>
      </c>
      <c r="G1034" s="31">
        <v>-12.22</v>
      </c>
      <c r="H1034" s="31"/>
      <c r="I1034" s="31">
        <v>-32.14</v>
      </c>
      <c r="J1034" s="31">
        <v>-39.58</v>
      </c>
      <c r="K1034" s="31">
        <v>-47.27</v>
      </c>
      <c r="L1034" s="31">
        <v>-32.869999999999997</v>
      </c>
      <c r="M1034" s="31">
        <v>-10.199999999999999</v>
      </c>
      <c r="N1034" s="31"/>
      <c r="O1034" s="33">
        <v>271372</v>
      </c>
      <c r="P1034" s="31">
        <v>163210</v>
      </c>
      <c r="Q1034" s="31">
        <v>184644</v>
      </c>
      <c r="R1034" s="31">
        <v>271253</v>
      </c>
      <c r="S1034" s="31">
        <v>238109</v>
      </c>
      <c r="T1034" s="31"/>
    </row>
    <row r="1035" spans="1:20">
      <c r="A1035" s="2" t="s">
        <v>1060</v>
      </c>
      <c r="B1035" s="31" t="s">
        <v>4853</v>
      </c>
      <c r="C1035" s="31">
        <v>14.01</v>
      </c>
      <c r="D1035" s="31">
        <v>-3.88</v>
      </c>
      <c r="E1035" s="31">
        <v>-6.36</v>
      </c>
      <c r="F1035" s="31">
        <v>40.049999999999997</v>
      </c>
      <c r="G1035" s="31">
        <v>-28.73</v>
      </c>
      <c r="H1035" s="31"/>
      <c r="I1035" s="31">
        <v>14.38</v>
      </c>
      <c r="J1035" s="31">
        <v>5.38</v>
      </c>
      <c r="K1035" s="31">
        <v>-12.77</v>
      </c>
      <c r="L1035" s="31">
        <v>-2.37</v>
      </c>
      <c r="M1035" s="31">
        <v>2.5099999999999998</v>
      </c>
      <c r="N1035" s="31"/>
      <c r="O1035" s="33">
        <v>417754</v>
      </c>
      <c r="P1035" s="31">
        <v>401559</v>
      </c>
      <c r="Q1035" s="31">
        <v>376016</v>
      </c>
      <c r="R1035" s="31">
        <v>526610</v>
      </c>
      <c r="S1035" s="31">
        <v>375331</v>
      </c>
      <c r="T1035" s="31"/>
    </row>
    <row r="1036" spans="1:20">
      <c r="A1036" s="2" t="s">
        <v>1061</v>
      </c>
      <c r="B1036" s="31" t="s">
        <v>4854</v>
      </c>
      <c r="C1036" s="31">
        <v>-1.1200000000000001</v>
      </c>
      <c r="D1036" s="31">
        <v>14.79</v>
      </c>
      <c r="E1036" s="31">
        <v>-6.11</v>
      </c>
      <c r="F1036" s="31">
        <v>5.03</v>
      </c>
      <c r="G1036" s="31">
        <v>14.99</v>
      </c>
      <c r="H1036" s="31"/>
      <c r="I1036" s="31">
        <v>-1.72</v>
      </c>
      <c r="J1036" s="31">
        <v>3.17</v>
      </c>
      <c r="K1036" s="31">
        <v>-4.84</v>
      </c>
      <c r="L1036" s="31">
        <v>7.61</v>
      </c>
      <c r="M1036" s="31">
        <v>-1.21</v>
      </c>
      <c r="N1036" s="31"/>
      <c r="O1036" s="33">
        <v>44833</v>
      </c>
      <c r="P1036" s="31">
        <v>51462</v>
      </c>
      <c r="Q1036" s="31">
        <v>48320</v>
      </c>
      <c r="R1036" s="31">
        <v>50751</v>
      </c>
      <c r="S1036" s="31">
        <v>58358</v>
      </c>
      <c r="T1036" s="31"/>
    </row>
    <row r="1037" spans="1:20">
      <c r="A1037" s="2" t="s">
        <v>1062</v>
      </c>
      <c r="B1037" s="31" t="s">
        <v>4855</v>
      </c>
      <c r="C1037" s="31">
        <v>12.75</v>
      </c>
      <c r="D1037" s="31">
        <v>-6.99</v>
      </c>
      <c r="E1037" s="31">
        <v>2.02</v>
      </c>
      <c r="F1037" s="31">
        <v>-1.35</v>
      </c>
      <c r="G1037" s="31">
        <v>1.78</v>
      </c>
      <c r="H1037" s="31">
        <v>21.47</v>
      </c>
      <c r="I1037" s="31">
        <v>32.35</v>
      </c>
      <c r="J1037" s="31">
        <v>30.75</v>
      </c>
      <c r="K1037" s="31">
        <v>15.49</v>
      </c>
      <c r="L1037" s="31">
        <v>10.98</v>
      </c>
      <c r="M1037" s="31">
        <v>16.13</v>
      </c>
      <c r="N1037" s="31">
        <v>40.630000000000003</v>
      </c>
      <c r="O1037" s="33">
        <v>385192</v>
      </c>
      <c r="P1037" s="31">
        <v>358263</v>
      </c>
      <c r="Q1037" s="31">
        <v>365501</v>
      </c>
      <c r="R1037" s="31">
        <v>360554</v>
      </c>
      <c r="S1037" s="31">
        <v>366958</v>
      </c>
      <c r="T1037" s="31">
        <v>445762</v>
      </c>
    </row>
    <row r="1038" spans="1:20">
      <c r="A1038" s="2" t="s">
        <v>1063</v>
      </c>
      <c r="B1038" s="31" t="s">
        <v>4856</v>
      </c>
      <c r="C1038" s="31">
        <v>3.79</v>
      </c>
      <c r="D1038" s="31">
        <v>-7.94</v>
      </c>
      <c r="E1038" s="31">
        <v>-35.18</v>
      </c>
      <c r="F1038" s="31">
        <v>48.39</v>
      </c>
      <c r="G1038" s="31">
        <v>25.78</v>
      </c>
      <c r="H1038" s="31"/>
      <c r="I1038" s="31">
        <v>2.65</v>
      </c>
      <c r="J1038" s="31">
        <v>23.17</v>
      </c>
      <c r="K1038" s="31">
        <v>-45.27</v>
      </c>
      <c r="L1038" s="31">
        <v>-7.0000000000000007E-2</v>
      </c>
      <c r="M1038" s="31">
        <v>-5.81</v>
      </c>
      <c r="N1038" s="31"/>
      <c r="O1038" s="33">
        <v>53660</v>
      </c>
      <c r="P1038" s="31">
        <v>49397</v>
      </c>
      <c r="Q1038" s="31">
        <v>32019</v>
      </c>
      <c r="R1038" s="31">
        <v>47512</v>
      </c>
      <c r="S1038" s="31">
        <v>59762</v>
      </c>
      <c r="T1038" s="31"/>
    </row>
    <row r="1039" spans="1:20">
      <c r="A1039" s="2" t="s">
        <v>1064</v>
      </c>
      <c r="B1039" s="31" t="s">
        <v>4857</v>
      </c>
      <c r="C1039" s="31">
        <v>2.95</v>
      </c>
      <c r="D1039" s="31">
        <v>3.35</v>
      </c>
      <c r="E1039" s="31">
        <v>-4.34</v>
      </c>
      <c r="F1039" s="31">
        <v>0.17</v>
      </c>
      <c r="G1039" s="31">
        <v>2.96</v>
      </c>
      <c r="H1039" s="31">
        <v>-21.14</v>
      </c>
      <c r="I1039" s="31">
        <v>17.38</v>
      </c>
      <c r="J1039" s="31">
        <v>4.82</v>
      </c>
      <c r="K1039" s="31">
        <v>-56.23</v>
      </c>
      <c r="L1039" s="31">
        <v>-1.26</v>
      </c>
      <c r="M1039" s="31">
        <v>20.67</v>
      </c>
      <c r="N1039" s="31">
        <v>-16.100000000000001</v>
      </c>
      <c r="O1039" s="33">
        <v>413026</v>
      </c>
      <c r="P1039" s="31">
        <v>426876</v>
      </c>
      <c r="Q1039" s="31">
        <v>408360</v>
      </c>
      <c r="R1039" s="31">
        <v>409047</v>
      </c>
      <c r="S1039" s="31">
        <v>421150</v>
      </c>
      <c r="T1039" s="31">
        <v>332099</v>
      </c>
    </row>
    <row r="1040" spans="1:20">
      <c r="A1040" s="2" t="s">
        <v>1065</v>
      </c>
      <c r="B1040" s="31" t="s">
        <v>4858</v>
      </c>
      <c r="C1040" s="31">
        <v>8.17</v>
      </c>
      <c r="D1040" s="31">
        <v>9.58</v>
      </c>
      <c r="E1040" s="31">
        <v>2.85</v>
      </c>
      <c r="F1040" s="31">
        <v>0.62</v>
      </c>
      <c r="G1040" s="31">
        <v>7.13</v>
      </c>
      <c r="H1040" s="31">
        <v>-18.59</v>
      </c>
      <c r="I1040" s="31">
        <v>1.71</v>
      </c>
      <c r="J1040" s="31">
        <v>12.1</v>
      </c>
      <c r="K1040" s="31">
        <v>36.36</v>
      </c>
      <c r="L1040" s="31">
        <v>68.099999999999994</v>
      </c>
      <c r="M1040" s="31">
        <v>66.06</v>
      </c>
      <c r="N1040" s="31">
        <v>19.489999999999998</v>
      </c>
      <c r="O1040" s="33">
        <v>172303</v>
      </c>
      <c r="P1040" s="31">
        <v>188815</v>
      </c>
      <c r="Q1040" s="31">
        <v>194189</v>
      </c>
      <c r="R1040" s="31">
        <v>195386</v>
      </c>
      <c r="S1040" s="31">
        <v>209318</v>
      </c>
      <c r="T1040" s="31">
        <v>170398</v>
      </c>
    </row>
    <row r="1041" spans="1:20">
      <c r="A1041" s="2" t="s">
        <v>1066</v>
      </c>
      <c r="B1041" s="31" t="s">
        <v>4859</v>
      </c>
      <c r="C1041" s="31">
        <v>-8.75</v>
      </c>
      <c r="D1041" s="31">
        <v>0.67</v>
      </c>
      <c r="E1041" s="31">
        <v>1.76</v>
      </c>
      <c r="F1041" s="31">
        <v>46.02</v>
      </c>
      <c r="G1041" s="31">
        <v>-16.18</v>
      </c>
      <c r="H1041" s="31"/>
      <c r="I1041" s="31">
        <v>-47.7</v>
      </c>
      <c r="J1041" s="31">
        <v>-44.17</v>
      </c>
      <c r="K1041" s="31">
        <v>-48.35</v>
      </c>
      <c r="L1041" s="31">
        <v>-24.65</v>
      </c>
      <c r="M1041" s="31">
        <v>-18.29</v>
      </c>
      <c r="N1041" s="31"/>
      <c r="O1041" s="33">
        <v>785314</v>
      </c>
      <c r="P1041" s="31">
        <v>790596</v>
      </c>
      <c r="Q1041" s="31">
        <v>804535</v>
      </c>
      <c r="R1041" s="31">
        <v>1174813</v>
      </c>
      <c r="S1041" s="31">
        <v>984780</v>
      </c>
      <c r="T1041" s="31"/>
    </row>
    <row r="1042" spans="1:20">
      <c r="A1042" s="2" t="s">
        <v>1067</v>
      </c>
      <c r="B1042" s="31" t="s">
        <v>4860</v>
      </c>
      <c r="C1042" s="31">
        <v>15.5</v>
      </c>
      <c r="D1042" s="31">
        <v>-12.5</v>
      </c>
      <c r="E1042" s="31">
        <v>31.83</v>
      </c>
      <c r="F1042" s="31">
        <v>-5.61</v>
      </c>
      <c r="G1042" s="31">
        <v>-7.03</v>
      </c>
      <c r="H1042" s="31"/>
      <c r="I1042" s="31">
        <v>-6.86</v>
      </c>
      <c r="J1042" s="31">
        <v>-11.94</v>
      </c>
      <c r="K1042" s="31">
        <v>39.96</v>
      </c>
      <c r="L1042" s="31">
        <v>-8.8800000000000008</v>
      </c>
      <c r="M1042" s="31">
        <v>1.33</v>
      </c>
      <c r="N1042" s="31"/>
      <c r="O1042" s="33">
        <v>252066</v>
      </c>
      <c r="P1042" s="31">
        <v>220546</v>
      </c>
      <c r="Q1042" s="31">
        <v>290750</v>
      </c>
      <c r="R1042" s="31">
        <v>274436</v>
      </c>
      <c r="S1042" s="31">
        <v>255154</v>
      </c>
      <c r="T1042" s="31"/>
    </row>
    <row r="1043" spans="1:20">
      <c r="A1043" s="2" t="s">
        <v>1068</v>
      </c>
      <c r="B1043" s="31" t="s">
        <v>4861</v>
      </c>
      <c r="C1043" s="31">
        <v>1.82</v>
      </c>
      <c r="D1043" s="31">
        <v>0.51</v>
      </c>
      <c r="E1043" s="31">
        <v>-2.72</v>
      </c>
      <c r="F1043" s="31">
        <v>3.44</v>
      </c>
      <c r="G1043" s="31">
        <v>-1.89</v>
      </c>
      <c r="H1043" s="31"/>
      <c r="I1043" s="31">
        <v>0.2</v>
      </c>
      <c r="J1043" s="31">
        <v>-4.78</v>
      </c>
      <c r="K1043" s="31">
        <v>-4.87</v>
      </c>
      <c r="L1043" s="31">
        <v>0.39</v>
      </c>
      <c r="M1043" s="31">
        <v>10.19</v>
      </c>
      <c r="N1043" s="31"/>
      <c r="O1043" s="33">
        <v>1980415</v>
      </c>
      <c r="P1043" s="31">
        <v>1990552</v>
      </c>
      <c r="Q1043" s="31">
        <v>1936503</v>
      </c>
      <c r="R1043" s="31">
        <v>2003089</v>
      </c>
      <c r="S1043" s="31">
        <v>1965285</v>
      </c>
      <c r="T1043" s="31"/>
    </row>
    <row r="1044" spans="1:20">
      <c r="A1044" s="2" t="s">
        <v>1069</v>
      </c>
      <c r="B1044" s="31" t="s">
        <v>4862</v>
      </c>
      <c r="C1044" s="31">
        <v>3.57</v>
      </c>
      <c r="D1044" s="31">
        <v>-13.95</v>
      </c>
      <c r="E1044" s="31">
        <v>-11.44</v>
      </c>
      <c r="F1044" s="31">
        <v>31.81</v>
      </c>
      <c r="G1044" s="31">
        <v>-7.53</v>
      </c>
      <c r="H1044" s="31"/>
      <c r="I1044" s="31">
        <v>-10.69</v>
      </c>
      <c r="J1044" s="31">
        <v>-17.95</v>
      </c>
      <c r="K1044" s="31">
        <v>-27.79</v>
      </c>
      <c r="L1044" s="31">
        <v>-24.26</v>
      </c>
      <c r="M1044" s="31">
        <v>-21.59</v>
      </c>
      <c r="N1044" s="31"/>
      <c r="O1044" s="33">
        <v>83807</v>
      </c>
      <c r="P1044" s="31">
        <v>72114</v>
      </c>
      <c r="Q1044" s="31">
        <v>63861</v>
      </c>
      <c r="R1044" s="31">
        <v>84175</v>
      </c>
      <c r="S1044" s="31">
        <v>77835</v>
      </c>
      <c r="T1044" s="31"/>
    </row>
    <row r="1045" spans="1:20">
      <c r="A1045" s="2" t="s">
        <v>1070</v>
      </c>
      <c r="B1045" s="31" t="s">
        <v>4863</v>
      </c>
      <c r="C1045" s="31">
        <v>70.510000000000005</v>
      </c>
      <c r="D1045" s="31">
        <v>38.74</v>
      </c>
      <c r="E1045" s="31">
        <v>28.36</v>
      </c>
      <c r="F1045" s="31">
        <v>38.44</v>
      </c>
      <c r="G1045" s="31">
        <v>-41.97</v>
      </c>
      <c r="H1045" s="31"/>
      <c r="I1045" s="31">
        <v>39.090000000000003</v>
      </c>
      <c r="J1045" s="31">
        <v>69.83</v>
      </c>
      <c r="K1045" s="31">
        <v>153.9</v>
      </c>
      <c r="L1045" s="31">
        <v>224.6</v>
      </c>
      <c r="M1045" s="31">
        <v>228.67</v>
      </c>
      <c r="N1045" s="31"/>
      <c r="O1045" s="33">
        <v>114955</v>
      </c>
      <c r="P1045" s="31">
        <v>159485</v>
      </c>
      <c r="Q1045" s="31">
        <v>204713</v>
      </c>
      <c r="R1045" s="31">
        <v>283402</v>
      </c>
      <c r="S1045" s="31">
        <v>164468</v>
      </c>
      <c r="T1045" s="31"/>
    </row>
    <row r="1046" spans="1:20">
      <c r="A1046" s="2" t="s">
        <v>1071</v>
      </c>
      <c r="B1046" s="31" t="s">
        <v>4864</v>
      </c>
      <c r="C1046" s="31">
        <v>-50.89</v>
      </c>
      <c r="D1046" s="31">
        <v>-20.34</v>
      </c>
      <c r="E1046" s="31">
        <v>13.96</v>
      </c>
      <c r="F1046" s="31">
        <v>50</v>
      </c>
      <c r="G1046" s="31">
        <v>-21.91</v>
      </c>
      <c r="H1046" s="31"/>
      <c r="I1046" s="31">
        <v>-43.9</v>
      </c>
      <c r="J1046" s="31">
        <v>-50.08</v>
      </c>
      <c r="K1046" s="31">
        <v>-44.46</v>
      </c>
      <c r="L1046" s="31">
        <v>-8.49</v>
      </c>
      <c r="M1046" s="31">
        <v>51.15</v>
      </c>
      <c r="N1046" s="31"/>
      <c r="O1046" s="33">
        <v>342732</v>
      </c>
      <c r="P1046" s="31">
        <v>273022</v>
      </c>
      <c r="Q1046" s="31">
        <v>311144</v>
      </c>
      <c r="R1046" s="31">
        <v>466704</v>
      </c>
      <c r="S1046" s="31">
        <v>364454</v>
      </c>
      <c r="T1046" s="31"/>
    </row>
    <row r="1047" spans="1:20">
      <c r="A1047" s="2" t="s">
        <v>1072</v>
      </c>
      <c r="B1047" s="31" t="s">
        <v>4865</v>
      </c>
      <c r="C1047" s="31">
        <v>23.38</v>
      </c>
      <c r="D1047" s="31">
        <v>12.48</v>
      </c>
      <c r="E1047" s="31">
        <v>-13.32</v>
      </c>
      <c r="F1047" s="31">
        <v>-6.62</v>
      </c>
      <c r="G1047" s="31">
        <v>27.93</v>
      </c>
      <c r="H1047" s="31">
        <v>-14.48</v>
      </c>
      <c r="I1047" s="31">
        <v>21.96</v>
      </c>
      <c r="J1047" s="31">
        <v>14.25</v>
      </c>
      <c r="K1047" s="31">
        <v>35.04</v>
      </c>
      <c r="L1047" s="31">
        <v>29.17</v>
      </c>
      <c r="M1047" s="31">
        <v>43.41</v>
      </c>
      <c r="N1047" s="31">
        <v>21.32</v>
      </c>
      <c r="O1047" s="33">
        <v>315898</v>
      </c>
      <c r="P1047" s="31">
        <v>355332</v>
      </c>
      <c r="Q1047" s="31">
        <v>308000</v>
      </c>
      <c r="R1047" s="31">
        <v>287612</v>
      </c>
      <c r="S1047" s="31">
        <v>367954</v>
      </c>
      <c r="T1047" s="31">
        <v>314685</v>
      </c>
    </row>
    <row r="1048" spans="1:20">
      <c r="A1048" s="2" t="s">
        <v>1073</v>
      </c>
      <c r="B1048" s="31" t="s">
        <v>4866</v>
      </c>
      <c r="C1048" s="31">
        <v>2.52</v>
      </c>
      <c r="D1048" s="31">
        <v>0.95</v>
      </c>
      <c r="E1048" s="31">
        <v>-3.52</v>
      </c>
      <c r="F1048" s="31">
        <v>16.02</v>
      </c>
      <c r="G1048" s="31">
        <v>-8.7100000000000009</v>
      </c>
      <c r="H1048" s="31"/>
      <c r="I1048" s="31">
        <v>295.10000000000002</v>
      </c>
      <c r="J1048" s="31">
        <v>237.36</v>
      </c>
      <c r="K1048" s="31">
        <v>220.94</v>
      </c>
      <c r="L1048" s="31">
        <v>262.83</v>
      </c>
      <c r="M1048" s="31">
        <v>309.37</v>
      </c>
      <c r="N1048" s="31"/>
      <c r="O1048" s="33">
        <v>279293</v>
      </c>
      <c r="P1048" s="31">
        <v>281959</v>
      </c>
      <c r="Q1048" s="31">
        <v>272042</v>
      </c>
      <c r="R1048" s="31">
        <v>315615</v>
      </c>
      <c r="S1048" s="31">
        <v>288134</v>
      </c>
      <c r="T1048" s="31"/>
    </row>
    <row r="1049" spans="1:20">
      <c r="A1049" s="2" t="s">
        <v>1074</v>
      </c>
      <c r="B1049" s="31" t="s">
        <v>4867</v>
      </c>
      <c r="C1049" s="31">
        <v>-25</v>
      </c>
      <c r="D1049" s="31">
        <v>17.239999999999998</v>
      </c>
      <c r="E1049" s="31">
        <v>17.329999999999998</v>
      </c>
      <c r="F1049" s="31">
        <v>-24.82</v>
      </c>
      <c r="G1049" s="31">
        <v>-8.65</v>
      </c>
      <c r="H1049" s="31"/>
      <c r="I1049" s="31">
        <v>18.71</v>
      </c>
      <c r="J1049" s="31">
        <v>7.52</v>
      </c>
      <c r="K1049" s="31">
        <v>18.09</v>
      </c>
      <c r="L1049" s="31">
        <v>-10.53</v>
      </c>
      <c r="M1049" s="31">
        <v>16.05</v>
      </c>
      <c r="N1049" s="31"/>
      <c r="O1049" s="33">
        <v>9575</v>
      </c>
      <c r="P1049" s="31">
        <v>11226</v>
      </c>
      <c r="Q1049" s="31">
        <v>13171</v>
      </c>
      <c r="R1049" s="31">
        <v>9902</v>
      </c>
      <c r="S1049" s="31">
        <v>9045</v>
      </c>
      <c r="T1049" s="31"/>
    </row>
    <row r="1050" spans="1:20">
      <c r="A1050" s="2" t="s">
        <v>1075</v>
      </c>
      <c r="B1050" s="31" t="s">
        <v>4868</v>
      </c>
      <c r="C1050" s="31">
        <v>223.1</v>
      </c>
      <c r="D1050" s="31">
        <v>-54.3</v>
      </c>
      <c r="E1050" s="31">
        <v>-9.08</v>
      </c>
      <c r="F1050" s="31">
        <v>205.64</v>
      </c>
      <c r="G1050" s="31">
        <v>62.26</v>
      </c>
      <c r="H1050" s="31"/>
      <c r="I1050" s="31">
        <v>-9.93</v>
      </c>
      <c r="J1050" s="31">
        <v>-7.39</v>
      </c>
      <c r="K1050" s="31">
        <v>-8.33</v>
      </c>
      <c r="L1050" s="31">
        <v>-15</v>
      </c>
      <c r="M1050" s="31">
        <v>203.86</v>
      </c>
      <c r="N1050" s="31"/>
      <c r="O1050" s="33">
        <v>11525</v>
      </c>
      <c r="P1050" s="31">
        <v>5267</v>
      </c>
      <c r="Q1050" s="31">
        <v>4789</v>
      </c>
      <c r="R1050" s="31">
        <v>14637</v>
      </c>
      <c r="S1050" s="31">
        <v>23750</v>
      </c>
      <c r="T1050" s="31"/>
    </row>
    <row r="1051" spans="1:20">
      <c r="A1051" s="2" t="s">
        <v>1076</v>
      </c>
      <c r="B1051" s="31" t="s">
        <v>4869</v>
      </c>
      <c r="C1051" s="31">
        <v>66.3</v>
      </c>
      <c r="D1051" s="31">
        <v>-24.68</v>
      </c>
      <c r="E1051" s="31">
        <v>-13.79</v>
      </c>
      <c r="F1051" s="31">
        <v>-27.78</v>
      </c>
      <c r="G1051" s="31">
        <v>47.06</v>
      </c>
      <c r="H1051" s="31"/>
      <c r="I1051" s="31">
        <v>37.619999999999997</v>
      </c>
      <c r="J1051" s="31">
        <v>-9.2100000000000009</v>
      </c>
      <c r="K1051" s="31">
        <v>-17.489999999999998</v>
      </c>
      <c r="L1051" s="31">
        <v>13.33</v>
      </c>
      <c r="M1051" s="31">
        <v>-8.7899999999999991</v>
      </c>
      <c r="N1051" s="31"/>
      <c r="O1051" s="33">
        <v>277739</v>
      </c>
      <c r="P1051" s="31">
        <v>209186</v>
      </c>
      <c r="Q1051" s="31">
        <v>180336</v>
      </c>
      <c r="R1051" s="31">
        <v>130233</v>
      </c>
      <c r="S1051" s="31">
        <v>191520</v>
      </c>
      <c r="T1051" s="31"/>
    </row>
    <row r="1052" spans="1:20">
      <c r="A1052" s="2" t="s">
        <v>1077</v>
      </c>
      <c r="B1052" s="31" t="s">
        <v>4870</v>
      </c>
      <c r="C1052" s="31">
        <v>-0.25</v>
      </c>
      <c r="D1052" s="31">
        <v>-40.28</v>
      </c>
      <c r="E1052" s="31">
        <v>64.86</v>
      </c>
      <c r="F1052" s="31">
        <v>-33.630000000000003</v>
      </c>
      <c r="G1052" s="31">
        <v>32.56</v>
      </c>
      <c r="H1052" s="31"/>
      <c r="I1052" s="31">
        <v>63.37</v>
      </c>
      <c r="J1052" s="31">
        <v>513.67999999999995</v>
      </c>
      <c r="K1052" s="31">
        <v>590.41999999999996</v>
      </c>
      <c r="L1052" s="31">
        <v>-51.55</v>
      </c>
      <c r="M1052" s="31">
        <v>166.92</v>
      </c>
      <c r="N1052" s="31"/>
      <c r="O1052" s="33">
        <v>145007</v>
      </c>
      <c r="P1052" s="31">
        <v>86603</v>
      </c>
      <c r="Q1052" s="31">
        <v>142772</v>
      </c>
      <c r="R1052" s="31">
        <v>94757</v>
      </c>
      <c r="S1052" s="31">
        <v>125609</v>
      </c>
      <c r="T1052" s="31"/>
    </row>
    <row r="1053" spans="1:20">
      <c r="A1053" s="2" t="s">
        <v>1078</v>
      </c>
      <c r="B1053" s="31" t="s">
        <v>4871</v>
      </c>
      <c r="C1053" s="31">
        <v>22.16</v>
      </c>
      <c r="D1053" s="31">
        <v>9.39</v>
      </c>
      <c r="E1053" s="31">
        <v>-6.52</v>
      </c>
      <c r="F1053" s="31">
        <v>9.9700000000000006</v>
      </c>
      <c r="G1053" s="31">
        <v>-14.79</v>
      </c>
      <c r="H1053" s="31"/>
      <c r="I1053" s="31">
        <v>10.56</v>
      </c>
      <c r="J1053" s="31">
        <v>12.07</v>
      </c>
      <c r="K1053" s="31">
        <v>10.5</v>
      </c>
      <c r="L1053" s="31">
        <v>13.5</v>
      </c>
      <c r="M1053" s="31">
        <v>11.6</v>
      </c>
      <c r="N1053" s="31"/>
      <c r="O1053" s="33">
        <v>10084215</v>
      </c>
      <c r="P1053" s="31">
        <v>11031555</v>
      </c>
      <c r="Q1053" s="31">
        <v>10312164</v>
      </c>
      <c r="R1053" s="31">
        <v>11340652</v>
      </c>
      <c r="S1053" s="31">
        <v>9663053</v>
      </c>
      <c r="T1053" s="31"/>
    </row>
    <row r="1054" spans="1:20">
      <c r="A1054" s="2" t="s">
        <v>1079</v>
      </c>
      <c r="B1054" s="31" t="s">
        <v>4872</v>
      </c>
      <c r="C1054" s="31">
        <v>0.95</v>
      </c>
      <c r="D1054" s="31">
        <v>31.6</v>
      </c>
      <c r="E1054" s="31">
        <v>-14.39</v>
      </c>
      <c r="F1054" s="31">
        <v>14.63</v>
      </c>
      <c r="G1054" s="31">
        <v>14.85</v>
      </c>
      <c r="H1054" s="31"/>
      <c r="I1054" s="31">
        <v>31.33</v>
      </c>
      <c r="J1054" s="31">
        <v>12.32</v>
      </c>
      <c r="K1054" s="31">
        <v>47.23</v>
      </c>
      <c r="L1054" s="31">
        <v>9.4</v>
      </c>
      <c r="M1054" s="31">
        <v>38.119999999999997</v>
      </c>
      <c r="N1054" s="31"/>
      <c r="O1054" s="33">
        <v>55108</v>
      </c>
      <c r="P1054" s="31">
        <v>72522</v>
      </c>
      <c r="Q1054" s="31">
        <v>62084</v>
      </c>
      <c r="R1054" s="31">
        <v>71168</v>
      </c>
      <c r="S1054" s="31">
        <v>81734</v>
      </c>
      <c r="T1054" s="31"/>
    </row>
    <row r="1055" spans="1:20">
      <c r="A1055" s="2" t="s">
        <v>1080</v>
      </c>
      <c r="B1055" s="31" t="s">
        <v>4873</v>
      </c>
      <c r="C1055" s="31">
        <v>25.45</v>
      </c>
      <c r="D1055" s="31">
        <v>-18.66</v>
      </c>
      <c r="E1055" s="31">
        <v>4.66</v>
      </c>
      <c r="F1055" s="31">
        <v>21.48</v>
      </c>
      <c r="G1055" s="31">
        <v>-17.32</v>
      </c>
      <c r="H1055" s="31"/>
      <c r="I1055" s="31">
        <v>-19.05</v>
      </c>
      <c r="J1055" s="31">
        <v>-46.39</v>
      </c>
      <c r="K1055" s="31">
        <v>-42.8</v>
      </c>
      <c r="L1055" s="31">
        <v>-34.36</v>
      </c>
      <c r="M1055" s="31">
        <v>-34.42</v>
      </c>
      <c r="N1055" s="31"/>
      <c r="O1055" s="33">
        <v>1327718</v>
      </c>
      <c r="P1055" s="31">
        <v>1079974</v>
      </c>
      <c r="Q1055" s="31">
        <v>1130323</v>
      </c>
      <c r="R1055" s="31">
        <v>1373092</v>
      </c>
      <c r="S1055" s="31">
        <v>1135271</v>
      </c>
      <c r="T1055" s="31"/>
    </row>
    <row r="1056" spans="1:20">
      <c r="A1056" s="2" t="s">
        <v>1081</v>
      </c>
      <c r="B1056" s="31" t="s">
        <v>4874</v>
      </c>
      <c r="C1056" s="31">
        <v>-73.709999999999994</v>
      </c>
      <c r="D1056" s="31">
        <v>-90.38</v>
      </c>
      <c r="E1056" s="31">
        <v>486</v>
      </c>
      <c r="F1056" s="31">
        <v>-99.99</v>
      </c>
      <c r="G1056" s="31">
        <v>-100</v>
      </c>
      <c r="H1056" s="31"/>
      <c r="I1056" s="31">
        <v>-98.31</v>
      </c>
      <c r="J1056" s="31">
        <v>393.79</v>
      </c>
      <c r="K1056" s="31">
        <v>474.18</v>
      </c>
      <c r="L1056" s="31">
        <v>-100</v>
      </c>
      <c r="M1056" s="31">
        <v>-100</v>
      </c>
      <c r="N1056" s="31"/>
      <c r="O1056" s="33">
        <v>27262</v>
      </c>
      <c r="P1056" s="31">
        <v>2622</v>
      </c>
      <c r="Q1056" s="31">
        <v>15365</v>
      </c>
      <c r="R1056" s="31">
        <v>2</v>
      </c>
      <c r="S1056" s="31">
        <v>0</v>
      </c>
      <c r="T1056" s="31"/>
    </row>
    <row r="1057" spans="1:20">
      <c r="A1057" s="2" t="s">
        <v>1082</v>
      </c>
      <c r="B1057" s="31" t="s">
        <v>4875</v>
      </c>
      <c r="C1057" s="31">
        <v>-2.85</v>
      </c>
      <c r="D1057" s="31">
        <v>-13.64</v>
      </c>
      <c r="E1057" s="31">
        <v>-7.23</v>
      </c>
      <c r="F1057" s="31">
        <v>3.89</v>
      </c>
      <c r="G1057" s="31">
        <v>59.28</v>
      </c>
      <c r="H1057" s="31"/>
      <c r="I1057" s="31">
        <v>1.23</v>
      </c>
      <c r="J1057" s="31">
        <v>16.91</v>
      </c>
      <c r="K1057" s="31">
        <v>-48.62</v>
      </c>
      <c r="L1057" s="31">
        <v>-42.37</v>
      </c>
      <c r="M1057" s="31">
        <v>66.88</v>
      </c>
      <c r="N1057" s="31"/>
      <c r="O1057" s="33">
        <v>73243</v>
      </c>
      <c r="P1057" s="31">
        <v>63251</v>
      </c>
      <c r="Q1057" s="31">
        <v>58675</v>
      </c>
      <c r="R1057" s="31">
        <v>60958</v>
      </c>
      <c r="S1057" s="31">
        <v>97096</v>
      </c>
      <c r="T1057" s="31"/>
    </row>
    <row r="1058" spans="1:20">
      <c r="A1058" s="2" t="s">
        <v>1083</v>
      </c>
      <c r="B1058" s="31" t="s">
        <v>4876</v>
      </c>
      <c r="C1058" s="31">
        <v>-24.22</v>
      </c>
      <c r="D1058" s="31">
        <v>-13.12</v>
      </c>
      <c r="E1058" s="31">
        <v>7.12</v>
      </c>
      <c r="F1058" s="31">
        <v>-18.739999999999998</v>
      </c>
      <c r="G1058" s="31">
        <v>19.600000000000001</v>
      </c>
      <c r="H1058" s="31">
        <v>-42.66</v>
      </c>
      <c r="I1058" s="31">
        <v>-92.45</v>
      </c>
      <c r="J1058" s="31">
        <v>-89.84</v>
      </c>
      <c r="K1058" s="31">
        <v>-90.99</v>
      </c>
      <c r="L1058" s="31">
        <v>-90.06</v>
      </c>
      <c r="M1058" s="31">
        <v>-60.42</v>
      </c>
      <c r="N1058" s="31">
        <v>-77.16</v>
      </c>
      <c r="O1058" s="33">
        <v>21569</v>
      </c>
      <c r="P1058" s="31">
        <v>18740</v>
      </c>
      <c r="Q1058" s="31">
        <v>20075</v>
      </c>
      <c r="R1058" s="31">
        <v>16312</v>
      </c>
      <c r="S1058" s="31">
        <v>19509</v>
      </c>
      <c r="T1058" s="31">
        <v>11186</v>
      </c>
    </row>
    <row r="1059" spans="1:20">
      <c r="A1059" s="2" t="s">
        <v>1084</v>
      </c>
      <c r="B1059" s="31" t="s">
        <v>4877</v>
      </c>
      <c r="C1059" s="31">
        <v>0.46</v>
      </c>
      <c r="D1059" s="31">
        <v>-9.4499999999999993</v>
      </c>
      <c r="E1059" s="31">
        <v>-3.23</v>
      </c>
      <c r="F1059" s="31">
        <v>0.18</v>
      </c>
      <c r="G1059" s="31">
        <v>-52.99</v>
      </c>
      <c r="H1059" s="31">
        <v>1.08</v>
      </c>
      <c r="I1059" s="31">
        <v>11.96</v>
      </c>
      <c r="J1059" s="31">
        <v>-0.22</v>
      </c>
      <c r="K1059" s="31">
        <v>-4.28</v>
      </c>
      <c r="L1059" s="31">
        <v>-6.47</v>
      </c>
      <c r="M1059" s="31">
        <v>-60.86</v>
      </c>
      <c r="N1059" s="31">
        <v>-58.67</v>
      </c>
      <c r="O1059" s="33">
        <v>26009</v>
      </c>
      <c r="P1059" s="31">
        <v>23550</v>
      </c>
      <c r="Q1059" s="31">
        <v>22790</v>
      </c>
      <c r="R1059" s="31">
        <v>22831</v>
      </c>
      <c r="S1059" s="31">
        <v>10733</v>
      </c>
      <c r="T1059" s="31">
        <v>10849</v>
      </c>
    </row>
    <row r="1060" spans="1:20">
      <c r="A1060" s="2" t="s">
        <v>1085</v>
      </c>
      <c r="B1060" s="31" t="s">
        <v>4878</v>
      </c>
      <c r="C1060" s="31">
        <v>14.36</v>
      </c>
      <c r="D1060" s="31">
        <v>14.85</v>
      </c>
      <c r="E1060" s="31">
        <v>4.7699999999999996</v>
      </c>
      <c r="F1060" s="31">
        <v>-13.3</v>
      </c>
      <c r="G1060" s="31">
        <v>10.119999999999999</v>
      </c>
      <c r="H1060" s="31"/>
      <c r="I1060" s="31">
        <v>11.91</v>
      </c>
      <c r="J1060" s="31">
        <v>55.92</v>
      </c>
      <c r="K1060" s="31">
        <v>26.95</v>
      </c>
      <c r="L1060" s="31">
        <v>3.01</v>
      </c>
      <c r="M1060" s="31">
        <v>11.79</v>
      </c>
      <c r="N1060" s="31"/>
      <c r="O1060" s="33">
        <v>568315</v>
      </c>
      <c r="P1060" s="31">
        <v>652732</v>
      </c>
      <c r="Q1060" s="31">
        <v>683855</v>
      </c>
      <c r="R1060" s="31">
        <v>592891</v>
      </c>
      <c r="S1060" s="31">
        <v>652874</v>
      </c>
      <c r="T1060" s="31"/>
    </row>
    <row r="1061" spans="1:20">
      <c r="A1061" s="2" t="s">
        <v>1086</v>
      </c>
      <c r="B1061" s="31" t="s">
        <v>4879</v>
      </c>
      <c r="C1061" s="31">
        <v>6.74</v>
      </c>
      <c r="D1061" s="31">
        <v>1.85</v>
      </c>
      <c r="E1061" s="31">
        <v>-17.97</v>
      </c>
      <c r="F1061" s="31">
        <v>7.33</v>
      </c>
      <c r="G1061" s="31">
        <v>24.39</v>
      </c>
      <c r="H1061" s="31"/>
      <c r="I1061" s="31">
        <v>1.21</v>
      </c>
      <c r="J1061" s="31">
        <v>19.16</v>
      </c>
      <c r="K1061" s="31">
        <v>0.88</v>
      </c>
      <c r="L1061" s="31">
        <v>21.83</v>
      </c>
      <c r="M1061" s="31">
        <v>42.91</v>
      </c>
      <c r="N1061" s="31"/>
      <c r="O1061" s="33">
        <v>5432592</v>
      </c>
      <c r="P1061" s="31">
        <v>5532837</v>
      </c>
      <c r="Q1061" s="31">
        <v>4538542</v>
      </c>
      <c r="R1061" s="31">
        <v>4871377</v>
      </c>
      <c r="S1061" s="31">
        <v>6059482</v>
      </c>
      <c r="T1061" s="31"/>
    </row>
    <row r="1062" spans="1:20">
      <c r="A1062" s="2" t="s">
        <v>1087</v>
      </c>
      <c r="B1062" s="31" t="s">
        <v>4880</v>
      </c>
      <c r="C1062" s="31">
        <v>15.82</v>
      </c>
      <c r="D1062" s="31">
        <v>-5.7</v>
      </c>
      <c r="E1062" s="31">
        <v>7.22</v>
      </c>
      <c r="F1062" s="31">
        <v>13.73</v>
      </c>
      <c r="G1062" s="31">
        <v>-24.85</v>
      </c>
      <c r="H1062" s="31">
        <v>16.239999999999998</v>
      </c>
      <c r="I1062" s="31">
        <v>32.18</v>
      </c>
      <c r="J1062" s="31">
        <v>16.260000000000002</v>
      </c>
      <c r="K1062" s="31">
        <v>51.63</v>
      </c>
      <c r="L1062" s="31">
        <v>37.299999999999997</v>
      </c>
      <c r="M1062" s="31">
        <v>9.7899999999999991</v>
      </c>
      <c r="N1062" s="31">
        <v>40.99</v>
      </c>
      <c r="O1062" s="33">
        <v>350257</v>
      </c>
      <c r="P1062" s="31">
        <v>330305</v>
      </c>
      <c r="Q1062" s="31">
        <v>354142</v>
      </c>
      <c r="R1062" s="31">
        <v>402773</v>
      </c>
      <c r="S1062" s="31">
        <v>302688</v>
      </c>
      <c r="T1062" s="31">
        <v>351831</v>
      </c>
    </row>
    <row r="1063" spans="1:20">
      <c r="A1063" s="2" t="s">
        <v>1088</v>
      </c>
      <c r="B1063" s="31" t="s">
        <v>4881</v>
      </c>
      <c r="C1063" s="31">
        <v>17.2</v>
      </c>
      <c r="D1063" s="31">
        <v>-13.29</v>
      </c>
      <c r="E1063" s="31">
        <v>0.13</v>
      </c>
      <c r="F1063" s="31">
        <v>7.18</v>
      </c>
      <c r="G1063" s="31">
        <v>0.27</v>
      </c>
      <c r="H1063" s="31"/>
      <c r="I1063" s="31">
        <v>-2.4900000000000002</v>
      </c>
      <c r="J1063" s="31">
        <v>-0.89</v>
      </c>
      <c r="K1063" s="31">
        <v>-3.91</v>
      </c>
      <c r="L1063" s="31">
        <v>-4.51</v>
      </c>
      <c r="M1063" s="31">
        <v>0.52</v>
      </c>
      <c r="N1063" s="31"/>
      <c r="O1063" s="33">
        <v>2640893</v>
      </c>
      <c r="P1063" s="31">
        <v>2289904</v>
      </c>
      <c r="Q1063" s="31">
        <v>2292898</v>
      </c>
      <c r="R1063" s="31">
        <v>2457445</v>
      </c>
      <c r="S1063" s="31">
        <v>2464157</v>
      </c>
      <c r="T1063" s="31"/>
    </row>
    <row r="1064" spans="1:20">
      <c r="A1064" s="2" t="s">
        <v>1089</v>
      </c>
      <c r="B1064" s="31" t="s">
        <v>4882</v>
      </c>
      <c r="C1064" s="31">
        <v>1.44</v>
      </c>
      <c r="D1064" s="31">
        <v>-5.21</v>
      </c>
      <c r="E1064" s="31">
        <v>-0.19</v>
      </c>
      <c r="F1064" s="31">
        <v>-0.21</v>
      </c>
      <c r="G1064" s="31">
        <v>-0.32</v>
      </c>
      <c r="H1064" s="31"/>
      <c r="I1064" s="31">
        <v>21.51</v>
      </c>
      <c r="J1064" s="31">
        <v>23.94</v>
      </c>
      <c r="K1064" s="31">
        <v>14.96</v>
      </c>
      <c r="L1064" s="31">
        <v>33.83</v>
      </c>
      <c r="M1064" s="31">
        <v>33.47</v>
      </c>
      <c r="N1064" s="31"/>
      <c r="O1064" s="33">
        <v>85124</v>
      </c>
      <c r="P1064" s="31">
        <v>80689</v>
      </c>
      <c r="Q1064" s="31">
        <v>80537</v>
      </c>
      <c r="R1064" s="31">
        <v>80367</v>
      </c>
      <c r="S1064" s="31">
        <v>80107</v>
      </c>
      <c r="T1064" s="31"/>
    </row>
    <row r="1065" spans="1:20">
      <c r="A1065" s="2" t="s">
        <v>1090</v>
      </c>
      <c r="B1065" s="31" t="s">
        <v>4883</v>
      </c>
      <c r="C1065" s="31">
        <v>-26.01</v>
      </c>
      <c r="D1065" s="31">
        <v>-24.39</v>
      </c>
      <c r="E1065" s="31">
        <v>-25.78</v>
      </c>
      <c r="F1065" s="31">
        <v>120.79</v>
      </c>
      <c r="G1065" s="31">
        <v>23.91</v>
      </c>
      <c r="H1065" s="31"/>
      <c r="I1065" s="31">
        <v>-15.2</v>
      </c>
      <c r="J1065" s="31">
        <v>-30.89</v>
      </c>
      <c r="K1065" s="31">
        <v>-44.2</v>
      </c>
      <c r="L1065" s="31">
        <v>-29.68</v>
      </c>
      <c r="M1065" s="31">
        <v>41.14</v>
      </c>
      <c r="N1065" s="31"/>
      <c r="O1065" s="33">
        <v>60261</v>
      </c>
      <c r="P1065" s="31">
        <v>45563</v>
      </c>
      <c r="Q1065" s="31">
        <v>33816</v>
      </c>
      <c r="R1065" s="31">
        <v>74661</v>
      </c>
      <c r="S1065" s="31">
        <v>92515</v>
      </c>
      <c r="T1065" s="31"/>
    </row>
    <row r="1066" spans="1:20">
      <c r="A1066" s="2" t="s">
        <v>1091</v>
      </c>
      <c r="B1066" s="31" t="s">
        <v>4884</v>
      </c>
      <c r="C1066" s="31">
        <v>-12.65</v>
      </c>
      <c r="D1066" s="31">
        <v>2.38</v>
      </c>
      <c r="E1066" s="31">
        <v>-6.44</v>
      </c>
      <c r="F1066" s="31">
        <v>6.96</v>
      </c>
      <c r="G1066" s="31">
        <v>2.84</v>
      </c>
      <c r="H1066" s="31"/>
      <c r="I1066" s="31">
        <v>-9.99</v>
      </c>
      <c r="J1066" s="31">
        <v>-10.07</v>
      </c>
      <c r="K1066" s="31">
        <v>-19.63</v>
      </c>
      <c r="L1066" s="31">
        <v>-9.81</v>
      </c>
      <c r="M1066" s="31">
        <v>-9.6199999999999992</v>
      </c>
      <c r="N1066" s="31"/>
      <c r="O1066" s="33">
        <v>888766</v>
      </c>
      <c r="P1066" s="31">
        <v>909930</v>
      </c>
      <c r="Q1066" s="31">
        <v>851307</v>
      </c>
      <c r="R1066" s="31">
        <v>910578</v>
      </c>
      <c r="S1066" s="31">
        <v>936443</v>
      </c>
      <c r="T1066" s="31"/>
    </row>
    <row r="1067" spans="1:20">
      <c r="A1067" s="2" t="s">
        <v>1092</v>
      </c>
      <c r="B1067" s="31" t="s">
        <v>4885</v>
      </c>
      <c r="C1067" s="31">
        <v>43.96</v>
      </c>
      <c r="D1067" s="31">
        <v>-33.51</v>
      </c>
      <c r="E1067" s="31">
        <v>3.32</v>
      </c>
      <c r="F1067" s="31">
        <v>-21.45</v>
      </c>
      <c r="G1067" s="31">
        <v>73.98</v>
      </c>
      <c r="H1067" s="31"/>
      <c r="I1067" s="31">
        <v>-18.13</v>
      </c>
      <c r="J1067" s="31">
        <v>-22.61</v>
      </c>
      <c r="K1067" s="31">
        <v>-16.010000000000002</v>
      </c>
      <c r="L1067" s="31">
        <v>-34.79</v>
      </c>
      <c r="M1067" s="31">
        <v>-4.28</v>
      </c>
      <c r="N1067" s="31"/>
      <c r="O1067" s="33">
        <v>706055</v>
      </c>
      <c r="P1067" s="31">
        <v>469453</v>
      </c>
      <c r="Q1067" s="31">
        <v>485059</v>
      </c>
      <c r="R1067" s="31">
        <v>380994</v>
      </c>
      <c r="S1067" s="31">
        <v>662840</v>
      </c>
      <c r="T1067" s="31"/>
    </row>
    <row r="1068" spans="1:20">
      <c r="A1068" s="2" t="s">
        <v>1093</v>
      </c>
      <c r="B1068" s="31" t="s">
        <v>4886</v>
      </c>
      <c r="C1068" s="31">
        <v>-29.85</v>
      </c>
      <c r="D1068" s="31">
        <v>69.97</v>
      </c>
      <c r="E1068" s="31">
        <v>6.89</v>
      </c>
      <c r="F1068" s="31">
        <v>-12.52</v>
      </c>
      <c r="G1068" s="31">
        <v>18.66</v>
      </c>
      <c r="H1068" s="31"/>
      <c r="I1068" s="31">
        <v>-9.74</v>
      </c>
      <c r="J1068" s="31">
        <v>61.89</v>
      </c>
      <c r="K1068" s="31">
        <v>133.15</v>
      </c>
      <c r="L1068" s="31">
        <v>92.94</v>
      </c>
      <c r="M1068" s="31">
        <v>42.29</v>
      </c>
      <c r="N1068" s="31"/>
      <c r="O1068" s="33">
        <v>153761</v>
      </c>
      <c r="P1068" s="31">
        <v>261343</v>
      </c>
      <c r="Q1068" s="31">
        <v>279348</v>
      </c>
      <c r="R1068" s="31">
        <v>244372</v>
      </c>
      <c r="S1068" s="31">
        <v>289976</v>
      </c>
      <c r="T1068" s="31"/>
    </row>
    <row r="1069" spans="1:20">
      <c r="A1069" s="2" t="s">
        <v>1094</v>
      </c>
      <c r="B1069" s="31" t="s">
        <v>4887</v>
      </c>
      <c r="C1069" s="31">
        <v>4.72</v>
      </c>
      <c r="D1069" s="31">
        <v>-15.61</v>
      </c>
      <c r="E1069" s="31">
        <v>9.92</v>
      </c>
      <c r="F1069" s="31">
        <v>12.02</v>
      </c>
      <c r="G1069" s="31">
        <v>1.35</v>
      </c>
      <c r="H1069" s="31"/>
      <c r="I1069" s="31">
        <v>7.59</v>
      </c>
      <c r="J1069" s="31">
        <v>-23.57</v>
      </c>
      <c r="K1069" s="31">
        <v>-17.77</v>
      </c>
      <c r="L1069" s="31">
        <v>-13.89</v>
      </c>
      <c r="M1069" s="31">
        <v>21.27</v>
      </c>
      <c r="N1069" s="31"/>
      <c r="O1069" s="33">
        <v>256801</v>
      </c>
      <c r="P1069" s="31">
        <v>216714</v>
      </c>
      <c r="Q1069" s="31">
        <v>238204</v>
      </c>
      <c r="R1069" s="31">
        <v>266832</v>
      </c>
      <c r="S1069" s="31">
        <v>270441</v>
      </c>
      <c r="T1069" s="31"/>
    </row>
    <row r="1070" spans="1:20">
      <c r="A1070" s="2" t="s">
        <v>1095</v>
      </c>
      <c r="B1070" s="31" t="s">
        <v>4888</v>
      </c>
      <c r="C1070" s="31">
        <v>65.84</v>
      </c>
      <c r="D1070" s="31">
        <v>-55.31</v>
      </c>
      <c r="E1070" s="31">
        <v>83.01</v>
      </c>
      <c r="F1070" s="31">
        <v>-22.71</v>
      </c>
      <c r="G1070" s="31">
        <v>54.14</v>
      </c>
      <c r="H1070" s="31"/>
      <c r="I1070" s="31">
        <v>11.76</v>
      </c>
      <c r="J1070" s="31">
        <v>-7.31</v>
      </c>
      <c r="K1070" s="31">
        <v>-8.3699999999999992</v>
      </c>
      <c r="L1070" s="31">
        <v>33.729999999999997</v>
      </c>
      <c r="M1070" s="31">
        <v>118.42</v>
      </c>
      <c r="N1070" s="31"/>
      <c r="O1070" s="33">
        <v>13566</v>
      </c>
      <c r="P1070" s="31">
        <v>6063</v>
      </c>
      <c r="Q1070" s="31">
        <v>11096</v>
      </c>
      <c r="R1070" s="31">
        <v>8576</v>
      </c>
      <c r="S1070" s="31">
        <v>13219</v>
      </c>
      <c r="T1070" s="31"/>
    </row>
    <row r="1071" spans="1:20">
      <c r="A1071" s="2" t="s">
        <v>1096</v>
      </c>
      <c r="B1071" s="31" t="s">
        <v>4889</v>
      </c>
      <c r="C1071" s="31">
        <v>-10.17</v>
      </c>
      <c r="D1071" s="31">
        <v>-25.08</v>
      </c>
      <c r="E1071" s="31">
        <v>11.73</v>
      </c>
      <c r="F1071" s="31">
        <v>11.96</v>
      </c>
      <c r="G1071" s="31">
        <v>0.8</v>
      </c>
      <c r="H1071" s="31"/>
      <c r="I1071" s="31">
        <v>-25.3</v>
      </c>
      <c r="J1071" s="31">
        <v>-39.17</v>
      </c>
      <c r="K1071" s="31">
        <v>-42.43</v>
      </c>
      <c r="L1071" s="31">
        <v>-28.79</v>
      </c>
      <c r="M1071" s="31">
        <v>-10.59</v>
      </c>
      <c r="N1071" s="31"/>
      <c r="O1071" s="33">
        <v>440857</v>
      </c>
      <c r="P1071" s="31">
        <v>330306</v>
      </c>
      <c r="Q1071" s="31">
        <v>369062</v>
      </c>
      <c r="R1071" s="31">
        <v>413207</v>
      </c>
      <c r="S1071" s="31">
        <v>416495</v>
      </c>
      <c r="T1071" s="31"/>
    </row>
    <row r="1072" spans="1:20">
      <c r="A1072" s="2" t="s">
        <v>1097</v>
      </c>
      <c r="B1072" s="31" t="s">
        <v>4890</v>
      </c>
      <c r="C1072" s="31">
        <v>74.52</v>
      </c>
      <c r="D1072" s="31">
        <v>2.54</v>
      </c>
      <c r="E1072" s="31">
        <v>-13.6</v>
      </c>
      <c r="F1072" s="31">
        <v>-1.87</v>
      </c>
      <c r="G1072" s="31">
        <v>-7.74</v>
      </c>
      <c r="H1072" s="31"/>
      <c r="I1072" s="31">
        <v>5.17</v>
      </c>
      <c r="J1072" s="31">
        <v>-0.82</v>
      </c>
      <c r="K1072" s="31">
        <v>-3.74</v>
      </c>
      <c r="L1072" s="31">
        <v>-2.4900000000000002</v>
      </c>
      <c r="M1072" s="31">
        <v>-12.5</v>
      </c>
      <c r="N1072" s="31"/>
      <c r="O1072" s="33">
        <v>114908884</v>
      </c>
      <c r="P1072" s="31">
        <v>117826131</v>
      </c>
      <c r="Q1072" s="31">
        <v>101800641</v>
      </c>
      <c r="R1072" s="31">
        <v>99893947</v>
      </c>
      <c r="S1072" s="31">
        <v>92158230</v>
      </c>
      <c r="T1072" s="31"/>
    </row>
    <row r="1073" spans="1:20">
      <c r="A1073" s="2" t="s">
        <v>1098</v>
      </c>
      <c r="B1073" s="31" t="s">
        <v>4891</v>
      </c>
      <c r="C1073" s="31">
        <v>12.47</v>
      </c>
      <c r="D1073" s="31">
        <v>-16.39</v>
      </c>
      <c r="E1073" s="31">
        <v>5.86</v>
      </c>
      <c r="F1073" s="31">
        <v>1.8</v>
      </c>
      <c r="G1073" s="31">
        <v>7.03</v>
      </c>
      <c r="H1073" s="31"/>
      <c r="I1073" s="31">
        <v>-1.78</v>
      </c>
      <c r="J1073" s="31">
        <v>-4.8499999999999996</v>
      </c>
      <c r="K1073" s="31">
        <v>-9.36</v>
      </c>
      <c r="L1073" s="31">
        <v>-2.89</v>
      </c>
      <c r="M1073" s="31">
        <v>18.850000000000001</v>
      </c>
      <c r="N1073" s="31"/>
      <c r="O1073" s="33">
        <v>134492</v>
      </c>
      <c r="P1073" s="31">
        <v>112443</v>
      </c>
      <c r="Q1073" s="31">
        <v>119028</v>
      </c>
      <c r="R1073" s="31">
        <v>121171</v>
      </c>
      <c r="S1073" s="31">
        <v>129684</v>
      </c>
      <c r="T1073" s="31"/>
    </row>
    <row r="1074" spans="1:20">
      <c r="A1074" s="2" t="s">
        <v>1099</v>
      </c>
      <c r="B1074" s="31" t="s">
        <v>4892</v>
      </c>
      <c r="C1074" s="31">
        <v>13.36</v>
      </c>
      <c r="D1074" s="31">
        <v>-2.11</v>
      </c>
      <c r="E1074" s="31">
        <v>14.56</v>
      </c>
      <c r="F1074" s="31">
        <v>-10.32</v>
      </c>
      <c r="G1074" s="31">
        <v>-0.18</v>
      </c>
      <c r="H1074" s="31"/>
      <c r="I1074" s="31">
        <v>23.65</v>
      </c>
      <c r="J1074" s="31">
        <v>21.39</v>
      </c>
      <c r="K1074" s="31">
        <v>29.29</v>
      </c>
      <c r="L1074" s="31">
        <v>2.99</v>
      </c>
      <c r="M1074" s="31">
        <v>22.94</v>
      </c>
      <c r="N1074" s="31"/>
      <c r="O1074" s="33">
        <v>537478</v>
      </c>
      <c r="P1074" s="31">
        <v>526113</v>
      </c>
      <c r="Q1074" s="31">
        <v>602705</v>
      </c>
      <c r="R1074" s="31">
        <v>540506</v>
      </c>
      <c r="S1074" s="31">
        <v>539543</v>
      </c>
      <c r="T1074" s="31"/>
    </row>
    <row r="1075" spans="1:20">
      <c r="A1075" s="2" t="s">
        <v>1100</v>
      </c>
      <c r="B1075" s="31" t="s">
        <v>4893</v>
      </c>
      <c r="C1075" s="31">
        <v>36.03</v>
      </c>
      <c r="D1075" s="31">
        <v>-4.08</v>
      </c>
      <c r="E1075" s="31">
        <v>2.6</v>
      </c>
      <c r="F1075" s="31">
        <v>-8.16</v>
      </c>
      <c r="G1075" s="31">
        <v>14.02</v>
      </c>
      <c r="H1075" s="31"/>
      <c r="I1075" s="31">
        <v>25.07</v>
      </c>
      <c r="J1075" s="31">
        <v>30.37</v>
      </c>
      <c r="K1075" s="31">
        <v>25.33</v>
      </c>
      <c r="L1075" s="31">
        <v>17.75</v>
      </c>
      <c r="M1075" s="31">
        <v>38.5</v>
      </c>
      <c r="N1075" s="31"/>
      <c r="O1075" s="33">
        <v>173518</v>
      </c>
      <c r="P1075" s="31">
        <v>166442</v>
      </c>
      <c r="Q1075" s="31">
        <v>170768</v>
      </c>
      <c r="R1075" s="31">
        <v>156828</v>
      </c>
      <c r="S1075" s="31">
        <v>178816</v>
      </c>
      <c r="T1075" s="31"/>
    </row>
    <row r="1076" spans="1:20">
      <c r="A1076" s="2" t="s">
        <v>1101</v>
      </c>
      <c r="B1076" s="31" t="s">
        <v>4894</v>
      </c>
      <c r="C1076" s="31">
        <v>-14.46</v>
      </c>
      <c r="D1076" s="31">
        <v>-9.1300000000000008</v>
      </c>
      <c r="E1076" s="31">
        <v>-7.22</v>
      </c>
      <c r="F1076" s="31">
        <v>-23.78</v>
      </c>
      <c r="G1076" s="31">
        <v>1.1399999999999999</v>
      </c>
      <c r="H1076" s="31"/>
      <c r="I1076" s="31">
        <v>1602.1</v>
      </c>
      <c r="J1076" s="31">
        <v>402.39</v>
      </c>
      <c r="K1076" s="31">
        <v>341.21</v>
      </c>
      <c r="L1076" s="31">
        <v>251.95</v>
      </c>
      <c r="M1076" s="31">
        <v>-39</v>
      </c>
      <c r="N1076" s="31"/>
      <c r="O1076" s="33">
        <v>27506</v>
      </c>
      <c r="P1076" s="31">
        <v>24994</v>
      </c>
      <c r="Q1076" s="31">
        <v>23190</v>
      </c>
      <c r="R1076" s="31">
        <v>17675</v>
      </c>
      <c r="S1076" s="31">
        <v>17876</v>
      </c>
      <c r="T1076" s="31"/>
    </row>
    <row r="1077" spans="1:20">
      <c r="A1077" s="2" t="s">
        <v>1102</v>
      </c>
      <c r="B1077" s="31" t="s">
        <v>4895</v>
      </c>
      <c r="C1077" s="31">
        <v>36.39</v>
      </c>
      <c r="D1077" s="31">
        <v>8.91</v>
      </c>
      <c r="E1077" s="31">
        <v>-13.47</v>
      </c>
      <c r="F1077" s="31">
        <v>1.05</v>
      </c>
      <c r="G1077" s="31">
        <v>12</v>
      </c>
      <c r="H1077" s="31"/>
      <c r="I1077" s="31">
        <v>-9.4</v>
      </c>
      <c r="J1077" s="31">
        <v>17.37</v>
      </c>
      <c r="K1077" s="31">
        <v>-8.65</v>
      </c>
      <c r="L1077" s="31">
        <v>5.79</v>
      </c>
      <c r="M1077" s="31">
        <v>27.85</v>
      </c>
      <c r="N1077" s="31"/>
      <c r="O1077" s="33">
        <v>203638</v>
      </c>
      <c r="P1077" s="31">
        <v>221777</v>
      </c>
      <c r="Q1077" s="31">
        <v>191907</v>
      </c>
      <c r="R1077" s="31">
        <v>193922</v>
      </c>
      <c r="S1077" s="31">
        <v>217187</v>
      </c>
      <c r="T1077" s="31"/>
    </row>
    <row r="1078" spans="1:20">
      <c r="A1078" s="2" t="s">
        <v>1103</v>
      </c>
      <c r="B1078" s="31" t="s">
        <v>4896</v>
      </c>
      <c r="C1078" s="31">
        <v>1.24</v>
      </c>
      <c r="D1078" s="31">
        <v>4.3099999999999996</v>
      </c>
      <c r="E1078" s="31">
        <v>3.83</v>
      </c>
      <c r="F1078" s="31">
        <v>-4.71</v>
      </c>
      <c r="G1078" s="31">
        <v>11.14</v>
      </c>
      <c r="H1078" s="31"/>
      <c r="I1078" s="31">
        <v>-10.4</v>
      </c>
      <c r="J1078" s="31">
        <v>-6.9</v>
      </c>
      <c r="K1078" s="31">
        <v>-0.77</v>
      </c>
      <c r="L1078" s="31">
        <v>4.1100000000000003</v>
      </c>
      <c r="M1078" s="31">
        <v>12.81</v>
      </c>
      <c r="N1078" s="31"/>
      <c r="O1078" s="33">
        <v>78513</v>
      </c>
      <c r="P1078" s="31">
        <v>81900</v>
      </c>
      <c r="Q1078" s="31">
        <v>85036</v>
      </c>
      <c r="R1078" s="31">
        <v>81033</v>
      </c>
      <c r="S1078" s="31">
        <v>90061</v>
      </c>
      <c r="T1078" s="31"/>
    </row>
    <row r="1079" spans="1:20">
      <c r="A1079" s="2" t="s">
        <v>1104</v>
      </c>
      <c r="B1079" s="31" t="s">
        <v>4897</v>
      </c>
      <c r="C1079" s="31">
        <v>-0.56000000000000005</v>
      </c>
      <c r="D1079" s="31">
        <v>-3.83</v>
      </c>
      <c r="E1079" s="31">
        <v>-0.94</v>
      </c>
      <c r="F1079" s="31">
        <v>-2.35</v>
      </c>
      <c r="G1079" s="31">
        <v>-1.0900000000000001</v>
      </c>
      <c r="H1079" s="31"/>
      <c r="I1079" s="31">
        <v>4.46</v>
      </c>
      <c r="J1079" s="31">
        <v>0.97</v>
      </c>
      <c r="K1079" s="31">
        <v>8.94</v>
      </c>
      <c r="L1079" s="31">
        <v>2.41</v>
      </c>
      <c r="M1079" s="31">
        <v>-0.4</v>
      </c>
      <c r="N1079" s="31"/>
      <c r="O1079" s="33">
        <v>47042</v>
      </c>
      <c r="P1079" s="31">
        <v>45240</v>
      </c>
      <c r="Q1079" s="31">
        <v>44815</v>
      </c>
      <c r="R1079" s="31">
        <v>43763</v>
      </c>
      <c r="S1079" s="31">
        <v>43287</v>
      </c>
      <c r="T1079" s="31"/>
    </row>
    <row r="1080" spans="1:20">
      <c r="A1080" s="2" t="s">
        <v>1105</v>
      </c>
      <c r="B1080" s="31" t="s">
        <v>4898</v>
      </c>
      <c r="C1080" s="31">
        <v>-1.67</v>
      </c>
      <c r="D1080" s="31">
        <v>1.71</v>
      </c>
      <c r="E1080" s="31">
        <v>-1.07</v>
      </c>
      <c r="F1080" s="31">
        <v>-3.4</v>
      </c>
      <c r="G1080" s="31">
        <v>4.5</v>
      </c>
      <c r="H1080" s="31"/>
      <c r="I1080" s="31">
        <v>-15.77</v>
      </c>
      <c r="J1080" s="31">
        <v>-12.28</v>
      </c>
      <c r="K1080" s="31">
        <v>2.4</v>
      </c>
      <c r="L1080" s="31">
        <v>3.7</v>
      </c>
      <c r="M1080" s="31">
        <v>29.21</v>
      </c>
      <c r="N1080" s="31"/>
      <c r="O1080" s="33">
        <v>152748</v>
      </c>
      <c r="P1080" s="31">
        <v>155357</v>
      </c>
      <c r="Q1080" s="31">
        <v>153697</v>
      </c>
      <c r="R1080" s="31">
        <v>148468</v>
      </c>
      <c r="S1080" s="31">
        <v>155147</v>
      </c>
      <c r="T1080" s="31"/>
    </row>
    <row r="1081" spans="1:20">
      <c r="A1081" s="2" t="s">
        <v>1106</v>
      </c>
      <c r="B1081" s="31" t="s">
        <v>4899</v>
      </c>
      <c r="C1081" s="31">
        <v>6.41</v>
      </c>
      <c r="D1081" s="31">
        <v>-4.1500000000000004</v>
      </c>
      <c r="E1081" s="31">
        <v>7.23</v>
      </c>
      <c r="F1081" s="31">
        <v>8.93</v>
      </c>
      <c r="G1081" s="31">
        <v>-2.85</v>
      </c>
      <c r="H1081" s="31"/>
      <c r="I1081" s="31">
        <v>19.079999999999998</v>
      </c>
      <c r="J1081" s="31">
        <v>13.2</v>
      </c>
      <c r="K1081" s="31">
        <v>18.05</v>
      </c>
      <c r="L1081" s="31">
        <v>28.47</v>
      </c>
      <c r="M1081" s="31">
        <v>34.67</v>
      </c>
      <c r="N1081" s="31"/>
      <c r="O1081" s="33">
        <v>1047294</v>
      </c>
      <c r="P1081" s="31">
        <v>1003835</v>
      </c>
      <c r="Q1081" s="31">
        <v>1076451</v>
      </c>
      <c r="R1081" s="31">
        <v>1172538</v>
      </c>
      <c r="S1081" s="31">
        <v>1139175</v>
      </c>
      <c r="T1081" s="31"/>
    </row>
    <row r="1082" spans="1:20">
      <c r="A1082" s="2" t="s">
        <v>1107</v>
      </c>
      <c r="B1082" s="31" t="s">
        <v>4900</v>
      </c>
      <c r="C1082" s="31">
        <v>-3.32</v>
      </c>
      <c r="D1082" s="31">
        <v>-12.57</v>
      </c>
      <c r="E1082" s="31">
        <v>3.83</v>
      </c>
      <c r="F1082" s="31">
        <v>-6.96</v>
      </c>
      <c r="G1082" s="31">
        <v>20.71</v>
      </c>
      <c r="H1082" s="31"/>
      <c r="I1082" s="31">
        <v>-1.72</v>
      </c>
      <c r="J1082" s="31">
        <v>5.12</v>
      </c>
      <c r="K1082" s="31">
        <v>-2.75</v>
      </c>
      <c r="L1082" s="31">
        <v>-8.94</v>
      </c>
      <c r="M1082" s="31">
        <v>44.4</v>
      </c>
      <c r="N1082" s="31"/>
      <c r="O1082" s="33">
        <v>122200</v>
      </c>
      <c r="P1082" s="31">
        <v>106837</v>
      </c>
      <c r="Q1082" s="31">
        <v>110929</v>
      </c>
      <c r="R1082" s="31">
        <v>103205</v>
      </c>
      <c r="S1082" s="31">
        <v>124577</v>
      </c>
      <c r="T1082" s="31"/>
    </row>
    <row r="1083" spans="1:20">
      <c r="A1083" s="2" t="s">
        <v>1108</v>
      </c>
      <c r="B1083" s="31" t="s">
        <v>4901</v>
      </c>
      <c r="C1083" s="31">
        <v>32.15</v>
      </c>
      <c r="D1083" s="31">
        <v>0.34</v>
      </c>
      <c r="E1083" s="31">
        <v>-6.73</v>
      </c>
      <c r="F1083" s="31">
        <v>6.62</v>
      </c>
      <c r="G1083" s="31">
        <v>-29.8</v>
      </c>
      <c r="H1083" s="31"/>
      <c r="I1083" s="31">
        <v>0.13</v>
      </c>
      <c r="J1083" s="31">
        <v>-7.28</v>
      </c>
      <c r="K1083" s="31">
        <v>-6.76</v>
      </c>
      <c r="L1083" s="31">
        <v>22.7</v>
      </c>
      <c r="M1083" s="31">
        <v>0.71</v>
      </c>
      <c r="N1083" s="31"/>
      <c r="O1083" s="33">
        <v>19362393</v>
      </c>
      <c r="P1083" s="31">
        <v>19428012</v>
      </c>
      <c r="Q1083" s="31">
        <v>18120795</v>
      </c>
      <c r="R1083" s="31">
        <v>19321296</v>
      </c>
      <c r="S1083" s="31">
        <v>13564440</v>
      </c>
      <c r="T1083" s="31"/>
    </row>
    <row r="1084" spans="1:20">
      <c r="A1084" s="2" t="s">
        <v>1109</v>
      </c>
      <c r="B1084" s="31" t="s">
        <v>4902</v>
      </c>
      <c r="C1084" s="31">
        <v>2.44</v>
      </c>
      <c r="D1084" s="31">
        <v>-1.42</v>
      </c>
      <c r="E1084" s="31">
        <v>1.76</v>
      </c>
      <c r="F1084" s="31">
        <v>13.47</v>
      </c>
      <c r="G1084" s="31">
        <v>-15.47</v>
      </c>
      <c r="H1084" s="31"/>
      <c r="I1084" s="31">
        <v>0.73</v>
      </c>
      <c r="J1084" s="31">
        <v>4.88</v>
      </c>
      <c r="K1084" s="31">
        <v>1.67</v>
      </c>
      <c r="L1084" s="31">
        <v>3.95</v>
      </c>
      <c r="M1084" s="31">
        <v>5.99</v>
      </c>
      <c r="N1084" s="31"/>
      <c r="O1084" s="33">
        <v>720161</v>
      </c>
      <c r="P1084" s="31">
        <v>709949</v>
      </c>
      <c r="Q1084" s="31">
        <v>722434</v>
      </c>
      <c r="R1084" s="31">
        <v>819754</v>
      </c>
      <c r="S1084" s="31">
        <v>692935</v>
      </c>
      <c r="T1084" s="31"/>
    </row>
    <row r="1085" spans="1:20">
      <c r="A1085" s="2" t="s">
        <v>1110</v>
      </c>
      <c r="B1085" s="31" t="s">
        <v>4903</v>
      </c>
      <c r="C1085" s="31">
        <v>-1.37</v>
      </c>
      <c r="D1085" s="31">
        <v>-10.27</v>
      </c>
      <c r="E1085" s="31">
        <v>7.12</v>
      </c>
      <c r="F1085" s="31">
        <v>4.29</v>
      </c>
      <c r="G1085" s="31">
        <v>-3.04</v>
      </c>
      <c r="H1085" s="31">
        <v>-1.77</v>
      </c>
      <c r="I1085" s="31">
        <v>-22.26</v>
      </c>
      <c r="J1085" s="31">
        <v>-26.65</v>
      </c>
      <c r="K1085" s="31">
        <v>-23.22</v>
      </c>
      <c r="L1085" s="31">
        <v>-20.190000000000001</v>
      </c>
      <c r="M1085" s="31">
        <v>-3.17</v>
      </c>
      <c r="N1085" s="31">
        <v>-10.35</v>
      </c>
      <c r="O1085" s="33">
        <v>1385979</v>
      </c>
      <c r="P1085" s="31">
        <v>1243690</v>
      </c>
      <c r="Q1085" s="31">
        <v>1332224</v>
      </c>
      <c r="R1085" s="31">
        <v>1389390</v>
      </c>
      <c r="S1085" s="31">
        <v>1347189</v>
      </c>
      <c r="T1085" s="31">
        <v>1323320</v>
      </c>
    </row>
    <row r="1086" spans="1:20">
      <c r="A1086" s="2" t="s">
        <v>1111</v>
      </c>
      <c r="B1086" s="31" t="s">
        <v>4904</v>
      </c>
      <c r="C1086" s="31">
        <v>23.89</v>
      </c>
      <c r="D1086" s="31">
        <v>-32.14</v>
      </c>
      <c r="E1086" s="31">
        <v>16.420000000000002</v>
      </c>
      <c r="F1086" s="31">
        <v>14.53</v>
      </c>
      <c r="G1086" s="31">
        <v>-12.57</v>
      </c>
      <c r="H1086" s="31">
        <v>-6.22</v>
      </c>
      <c r="I1086" s="31">
        <v>9.66</v>
      </c>
      <c r="J1086" s="31">
        <v>-15.21</v>
      </c>
      <c r="K1086" s="31">
        <v>-9.86</v>
      </c>
      <c r="L1086" s="31">
        <v>8.17</v>
      </c>
      <c r="M1086" s="31">
        <v>-10.45</v>
      </c>
      <c r="N1086" s="31">
        <v>-4.53</v>
      </c>
      <c r="O1086" s="33">
        <v>1640024</v>
      </c>
      <c r="P1086" s="31">
        <v>1112945</v>
      </c>
      <c r="Q1086" s="31">
        <v>1295643</v>
      </c>
      <c r="R1086" s="31">
        <v>1483952</v>
      </c>
      <c r="S1086" s="31">
        <v>1297442</v>
      </c>
      <c r="T1086" s="31">
        <v>1216715</v>
      </c>
    </row>
    <row r="1087" spans="1:20">
      <c r="A1087" s="2" t="s">
        <v>1112</v>
      </c>
      <c r="B1087" s="31" t="s">
        <v>4905</v>
      </c>
      <c r="C1087" s="31">
        <v>107.79</v>
      </c>
      <c r="D1087" s="31">
        <v>-43.38</v>
      </c>
      <c r="E1087" s="31">
        <v>46.76</v>
      </c>
      <c r="F1087" s="31">
        <v>124.43</v>
      </c>
      <c r="G1087" s="31">
        <v>-3.86</v>
      </c>
      <c r="H1087" s="31"/>
      <c r="I1087" s="31">
        <v>64.11</v>
      </c>
      <c r="J1087" s="31">
        <v>-7.8</v>
      </c>
      <c r="K1087" s="31">
        <v>78.63</v>
      </c>
      <c r="L1087" s="31">
        <v>211.28</v>
      </c>
      <c r="M1087" s="31">
        <v>112.73</v>
      </c>
      <c r="N1087" s="31"/>
      <c r="O1087" s="33">
        <v>1946275</v>
      </c>
      <c r="P1087" s="31">
        <v>1101995</v>
      </c>
      <c r="Q1087" s="31">
        <v>1617270</v>
      </c>
      <c r="R1087" s="31">
        <v>3629683</v>
      </c>
      <c r="S1087" s="31">
        <v>3489648</v>
      </c>
      <c r="T1087" s="31"/>
    </row>
    <row r="1088" spans="1:20">
      <c r="A1088" s="2" t="s">
        <v>1113</v>
      </c>
      <c r="B1088" s="31" t="s">
        <v>4906</v>
      </c>
      <c r="C1088" s="31">
        <v>-0.08</v>
      </c>
      <c r="D1088" s="31">
        <v>-0.04</v>
      </c>
      <c r="E1088" s="31">
        <v>-5.99</v>
      </c>
      <c r="F1088" s="31">
        <v>0.46</v>
      </c>
      <c r="G1088" s="31">
        <v>5.9</v>
      </c>
      <c r="H1088" s="31">
        <v>-18.16</v>
      </c>
      <c r="I1088" s="31">
        <v>6.95</v>
      </c>
      <c r="J1088" s="31">
        <v>10</v>
      </c>
      <c r="K1088" s="31">
        <v>3.41</v>
      </c>
      <c r="L1088" s="31">
        <v>4.67</v>
      </c>
      <c r="M1088" s="31">
        <v>37.520000000000003</v>
      </c>
      <c r="N1088" s="31">
        <v>-6.87</v>
      </c>
      <c r="O1088" s="33">
        <v>330167</v>
      </c>
      <c r="P1088" s="31">
        <v>330029</v>
      </c>
      <c r="Q1088" s="31">
        <v>310246</v>
      </c>
      <c r="R1088" s="31">
        <v>311658</v>
      </c>
      <c r="S1088" s="31">
        <v>330057</v>
      </c>
      <c r="T1088" s="31">
        <v>270124</v>
      </c>
    </row>
    <row r="1089" spans="1:20">
      <c r="A1089" s="2" t="s">
        <v>1114</v>
      </c>
      <c r="B1089" s="31" t="s">
        <v>4907</v>
      </c>
      <c r="C1089" s="31">
        <v>21.81</v>
      </c>
      <c r="D1089" s="31">
        <v>4.7</v>
      </c>
      <c r="E1089" s="31">
        <v>4.93</v>
      </c>
      <c r="F1089" s="31">
        <v>3.45</v>
      </c>
      <c r="G1089" s="31">
        <v>1.03</v>
      </c>
      <c r="H1089" s="31"/>
      <c r="I1089" s="31">
        <v>89.27</v>
      </c>
      <c r="J1089" s="31">
        <v>79.87</v>
      </c>
      <c r="K1089" s="31">
        <v>31.13</v>
      </c>
      <c r="L1089" s="31">
        <v>25.91</v>
      </c>
      <c r="M1089" s="31">
        <v>13.26</v>
      </c>
      <c r="N1089" s="31"/>
      <c r="O1089" s="33">
        <v>97085</v>
      </c>
      <c r="P1089" s="31">
        <v>101648</v>
      </c>
      <c r="Q1089" s="31">
        <v>106656</v>
      </c>
      <c r="R1089" s="31">
        <v>110334</v>
      </c>
      <c r="S1089" s="31">
        <v>111469</v>
      </c>
      <c r="T1089" s="31"/>
    </row>
    <row r="1090" spans="1:20">
      <c r="A1090" s="2" t="s">
        <v>1115</v>
      </c>
      <c r="B1090" s="31" t="s">
        <v>4908</v>
      </c>
      <c r="C1090" s="31">
        <v>12.08</v>
      </c>
      <c r="D1090" s="31">
        <v>-7.44</v>
      </c>
      <c r="E1090" s="31">
        <v>1.54</v>
      </c>
      <c r="F1090" s="31">
        <v>84.22</v>
      </c>
      <c r="G1090" s="31">
        <v>-27.7</v>
      </c>
      <c r="H1090" s="31">
        <v>-31.66</v>
      </c>
      <c r="I1090" s="31">
        <v>-35.42</v>
      </c>
      <c r="J1090" s="31">
        <v>-34.71</v>
      </c>
      <c r="K1090" s="31">
        <v>-34.67</v>
      </c>
      <c r="L1090" s="31">
        <v>-3.59</v>
      </c>
      <c r="M1090" s="31">
        <v>2.95</v>
      </c>
      <c r="N1090" s="31">
        <v>51.3</v>
      </c>
      <c r="O1090" s="33">
        <v>71051</v>
      </c>
      <c r="P1090" s="31">
        <v>65767</v>
      </c>
      <c r="Q1090" s="31">
        <v>66781</v>
      </c>
      <c r="R1090" s="31">
        <v>123025</v>
      </c>
      <c r="S1090" s="31">
        <v>88948</v>
      </c>
      <c r="T1090" s="31">
        <v>60783</v>
      </c>
    </row>
    <row r="1091" spans="1:20">
      <c r="A1091" s="2" t="s">
        <v>1116</v>
      </c>
      <c r="B1091" s="31" t="s">
        <v>4909</v>
      </c>
      <c r="C1091" s="31">
        <v>4.9800000000000004</v>
      </c>
      <c r="D1091" s="31">
        <v>6.67</v>
      </c>
      <c r="E1091" s="31">
        <v>1.47</v>
      </c>
      <c r="F1091" s="31">
        <v>6.75</v>
      </c>
      <c r="G1091" s="31">
        <v>66.37</v>
      </c>
      <c r="H1091" s="31"/>
      <c r="I1091" s="31">
        <v>18.100000000000001</v>
      </c>
      <c r="J1091" s="31">
        <v>-5.08</v>
      </c>
      <c r="K1091" s="31">
        <v>4.2699999999999996</v>
      </c>
      <c r="L1091" s="31">
        <v>-9.17</v>
      </c>
      <c r="M1091" s="31">
        <v>79.61</v>
      </c>
      <c r="N1091" s="31"/>
      <c r="O1091" s="33">
        <v>345809</v>
      </c>
      <c r="P1091" s="31">
        <v>368885</v>
      </c>
      <c r="Q1091" s="31">
        <v>374318</v>
      </c>
      <c r="R1091" s="31">
        <v>399592</v>
      </c>
      <c r="S1091" s="31">
        <v>664813</v>
      </c>
      <c r="T1091" s="31"/>
    </row>
    <row r="1092" spans="1:20">
      <c r="A1092" s="2" t="s">
        <v>1117</v>
      </c>
      <c r="B1092" s="31" t="s">
        <v>4910</v>
      </c>
      <c r="C1092" s="31">
        <v>-8.76</v>
      </c>
      <c r="D1092" s="31">
        <v>-20.56</v>
      </c>
      <c r="E1092" s="31">
        <v>1.57</v>
      </c>
      <c r="F1092" s="31">
        <v>5.0999999999999996</v>
      </c>
      <c r="G1092" s="31">
        <v>56.38</v>
      </c>
      <c r="H1092" s="31">
        <v>-40.31</v>
      </c>
      <c r="I1092" s="31">
        <v>-34.31</v>
      </c>
      <c r="J1092" s="31">
        <v>-40.700000000000003</v>
      </c>
      <c r="K1092" s="31">
        <v>-43.51</v>
      </c>
      <c r="L1092" s="31">
        <v>-28.33</v>
      </c>
      <c r="M1092" s="31">
        <v>-6.99</v>
      </c>
      <c r="N1092" s="31">
        <v>-10.59</v>
      </c>
      <c r="O1092" s="33">
        <v>280263</v>
      </c>
      <c r="P1092" s="31">
        <v>222636</v>
      </c>
      <c r="Q1092" s="31">
        <v>226142</v>
      </c>
      <c r="R1092" s="31">
        <v>237671</v>
      </c>
      <c r="S1092" s="31">
        <v>371666</v>
      </c>
      <c r="T1092" s="31">
        <v>221846</v>
      </c>
    </row>
    <row r="1093" spans="1:20">
      <c r="A1093" s="2" t="s">
        <v>1118</v>
      </c>
      <c r="B1093" s="31" t="s">
        <v>4911</v>
      </c>
      <c r="C1093" s="31">
        <v>-7.33</v>
      </c>
      <c r="D1093" s="31">
        <v>-1.3</v>
      </c>
      <c r="E1093" s="31">
        <v>-2.35</v>
      </c>
      <c r="F1093" s="31">
        <v>-5.35</v>
      </c>
      <c r="G1093" s="31">
        <v>17.350000000000001</v>
      </c>
      <c r="H1093" s="31"/>
      <c r="I1093" s="31">
        <v>-12.47</v>
      </c>
      <c r="J1093" s="31">
        <v>-1.42</v>
      </c>
      <c r="K1093" s="31">
        <v>-0.51</v>
      </c>
      <c r="L1093" s="31">
        <v>-17.64</v>
      </c>
      <c r="M1093" s="31">
        <v>0.77</v>
      </c>
      <c r="N1093" s="31"/>
      <c r="O1093" s="33">
        <v>81515</v>
      </c>
      <c r="P1093" s="31">
        <v>80455</v>
      </c>
      <c r="Q1093" s="31">
        <v>78564</v>
      </c>
      <c r="R1093" s="31">
        <v>74364</v>
      </c>
      <c r="S1093" s="31">
        <v>87265</v>
      </c>
      <c r="T1093" s="31"/>
    </row>
    <row r="1094" spans="1:20">
      <c r="A1094" s="2" t="s">
        <v>1119</v>
      </c>
      <c r="B1094" s="31" t="s">
        <v>4912</v>
      </c>
      <c r="C1094" s="31">
        <v>1.78</v>
      </c>
      <c r="D1094" s="31">
        <v>-14.16</v>
      </c>
      <c r="E1094" s="31">
        <v>14.39</v>
      </c>
      <c r="F1094" s="31">
        <v>-38.15</v>
      </c>
      <c r="G1094" s="31">
        <v>-47.39</v>
      </c>
      <c r="H1094" s="31"/>
      <c r="I1094" s="31">
        <v>-25.63</v>
      </c>
      <c r="J1094" s="31">
        <v>-38.47</v>
      </c>
      <c r="K1094" s="31">
        <v>-30.38</v>
      </c>
      <c r="L1094" s="31">
        <v>-40.5</v>
      </c>
      <c r="M1094" s="31">
        <v>-43.3</v>
      </c>
      <c r="N1094" s="31"/>
      <c r="O1094" s="33">
        <v>102660</v>
      </c>
      <c r="P1094" s="31">
        <v>88126</v>
      </c>
      <c r="Q1094" s="31">
        <v>100807</v>
      </c>
      <c r="R1094" s="31">
        <v>62352</v>
      </c>
      <c r="S1094" s="31">
        <v>32805</v>
      </c>
      <c r="T1094" s="31"/>
    </row>
    <row r="1095" spans="1:20">
      <c r="A1095" s="2" t="s">
        <v>1120</v>
      </c>
      <c r="B1095" s="31" t="s">
        <v>4913</v>
      </c>
      <c r="C1095" s="31">
        <v>-26.83</v>
      </c>
      <c r="D1095" s="31">
        <v>9.5500000000000007</v>
      </c>
      <c r="E1095" s="31">
        <v>30.31</v>
      </c>
      <c r="F1095" s="31">
        <v>1.5</v>
      </c>
      <c r="G1095" s="31">
        <v>-2.09</v>
      </c>
      <c r="H1095" s="31"/>
      <c r="I1095" s="31">
        <v>-10.46</v>
      </c>
      <c r="J1095" s="31">
        <v>-3.39</v>
      </c>
      <c r="K1095" s="31">
        <v>13.13</v>
      </c>
      <c r="L1095" s="31">
        <v>19.690000000000001</v>
      </c>
      <c r="M1095" s="31">
        <v>26.83</v>
      </c>
      <c r="N1095" s="31"/>
      <c r="O1095" s="33">
        <v>290607</v>
      </c>
      <c r="P1095" s="31">
        <v>318369</v>
      </c>
      <c r="Q1095" s="31">
        <v>414874</v>
      </c>
      <c r="R1095" s="31">
        <v>421117</v>
      </c>
      <c r="S1095" s="31">
        <v>412324</v>
      </c>
      <c r="T1095" s="31"/>
    </row>
    <row r="1096" spans="1:20">
      <c r="A1096" s="2" t="s">
        <v>1121</v>
      </c>
      <c r="B1096" s="31" t="s">
        <v>4914</v>
      </c>
      <c r="C1096" s="31">
        <v>33.67</v>
      </c>
      <c r="D1096" s="31">
        <v>7.46</v>
      </c>
      <c r="E1096" s="31">
        <v>-10.88</v>
      </c>
      <c r="F1096" s="31">
        <v>24.5</v>
      </c>
      <c r="G1096" s="31">
        <v>-30.19</v>
      </c>
      <c r="H1096" s="31"/>
      <c r="I1096" s="31">
        <v>18.079999999999998</v>
      </c>
      <c r="J1096" s="31">
        <v>1.25</v>
      </c>
      <c r="K1096" s="31">
        <v>4.54</v>
      </c>
      <c r="L1096" s="31">
        <v>1.28</v>
      </c>
      <c r="M1096" s="31">
        <v>32.380000000000003</v>
      </c>
      <c r="N1096" s="31"/>
      <c r="O1096" s="33">
        <v>119441</v>
      </c>
      <c r="P1096" s="31">
        <v>128357</v>
      </c>
      <c r="Q1096" s="31">
        <v>114393</v>
      </c>
      <c r="R1096" s="31">
        <v>142423</v>
      </c>
      <c r="S1096" s="31">
        <v>99422</v>
      </c>
      <c r="T1096" s="31"/>
    </row>
    <row r="1097" spans="1:20">
      <c r="A1097" s="2" t="s">
        <v>1122</v>
      </c>
      <c r="B1097" s="31" t="s">
        <v>4915</v>
      </c>
      <c r="C1097" s="31">
        <v>21.78</v>
      </c>
      <c r="D1097" s="31">
        <v>12.68</v>
      </c>
      <c r="E1097" s="31">
        <v>-17.41</v>
      </c>
      <c r="F1097" s="31">
        <v>26.69</v>
      </c>
      <c r="G1097" s="31">
        <v>26.81</v>
      </c>
      <c r="H1097" s="31"/>
      <c r="I1097" s="31">
        <v>6.39</v>
      </c>
      <c r="J1097" s="31">
        <v>54.19</v>
      </c>
      <c r="K1097" s="31">
        <v>-2.95</v>
      </c>
      <c r="L1097" s="31">
        <v>83.54</v>
      </c>
      <c r="M1097" s="31">
        <v>170.32</v>
      </c>
      <c r="N1097" s="31"/>
      <c r="O1097" s="33">
        <v>246583</v>
      </c>
      <c r="P1097" s="31">
        <v>277861</v>
      </c>
      <c r="Q1097" s="31">
        <v>229473</v>
      </c>
      <c r="R1097" s="31">
        <v>290710</v>
      </c>
      <c r="S1097" s="31">
        <v>368661</v>
      </c>
      <c r="T1097" s="31"/>
    </row>
    <row r="1098" spans="1:20">
      <c r="A1098" s="2" t="s">
        <v>1123</v>
      </c>
      <c r="B1098" s="31" t="s">
        <v>4916</v>
      </c>
      <c r="C1098" s="31">
        <v>13.43</v>
      </c>
      <c r="D1098" s="31">
        <v>23.12</v>
      </c>
      <c r="E1098" s="31">
        <v>-19.12</v>
      </c>
      <c r="F1098" s="31">
        <v>14.14</v>
      </c>
      <c r="G1098" s="31">
        <v>-4.9800000000000004</v>
      </c>
      <c r="H1098" s="31"/>
      <c r="I1098" s="31">
        <v>6.11</v>
      </c>
      <c r="J1098" s="31">
        <v>104.35</v>
      </c>
      <c r="K1098" s="31">
        <v>36.5</v>
      </c>
      <c r="L1098" s="31">
        <v>13.23</v>
      </c>
      <c r="M1098" s="31">
        <v>155.97999999999999</v>
      </c>
      <c r="N1098" s="31"/>
      <c r="O1098" s="33">
        <v>204290</v>
      </c>
      <c r="P1098" s="31">
        <v>251529</v>
      </c>
      <c r="Q1098" s="31">
        <v>203448</v>
      </c>
      <c r="R1098" s="31">
        <v>232221</v>
      </c>
      <c r="S1098" s="31">
        <v>220658</v>
      </c>
      <c r="T1098" s="31"/>
    </row>
    <row r="1099" spans="1:20">
      <c r="A1099" s="2" t="s">
        <v>1124</v>
      </c>
      <c r="B1099" s="31" t="s">
        <v>4917</v>
      </c>
      <c r="C1099" s="31">
        <v>-12.99</v>
      </c>
      <c r="D1099" s="31">
        <v>3.1</v>
      </c>
      <c r="E1099" s="31">
        <v>11.5</v>
      </c>
      <c r="F1099" s="31">
        <v>12.34</v>
      </c>
      <c r="G1099" s="31">
        <v>-18.48</v>
      </c>
      <c r="H1099" s="31"/>
      <c r="I1099" s="31">
        <v>-41.33</v>
      </c>
      <c r="J1099" s="31">
        <v>-36.4</v>
      </c>
      <c r="K1099" s="31">
        <v>-12.57</v>
      </c>
      <c r="L1099" s="31">
        <v>2.36</v>
      </c>
      <c r="M1099" s="31">
        <v>-22.38</v>
      </c>
      <c r="N1099" s="31"/>
      <c r="O1099" s="33">
        <v>83783</v>
      </c>
      <c r="P1099" s="31">
        <v>86378</v>
      </c>
      <c r="Q1099" s="31">
        <v>96315</v>
      </c>
      <c r="R1099" s="31">
        <v>108199</v>
      </c>
      <c r="S1099" s="31">
        <v>88202</v>
      </c>
      <c r="T1099" s="31"/>
    </row>
    <row r="1100" spans="1:20">
      <c r="A1100" s="2" t="s">
        <v>1125</v>
      </c>
      <c r="B1100" s="31" t="s">
        <v>4918</v>
      </c>
      <c r="C1100" s="31">
        <v>38.07</v>
      </c>
      <c r="D1100" s="31">
        <v>-7.74</v>
      </c>
      <c r="E1100" s="31">
        <v>-6.71</v>
      </c>
      <c r="F1100" s="31">
        <v>48.55</v>
      </c>
      <c r="G1100" s="31">
        <v>-15.83</v>
      </c>
      <c r="H1100" s="31"/>
      <c r="I1100" s="31">
        <v>-13.13</v>
      </c>
      <c r="J1100" s="31">
        <v>-4.49</v>
      </c>
      <c r="K1100" s="31">
        <v>-10.24</v>
      </c>
      <c r="L1100" s="31">
        <v>29.58</v>
      </c>
      <c r="M1100" s="31">
        <v>16.34</v>
      </c>
      <c r="N1100" s="31"/>
      <c r="O1100" s="33">
        <v>116587</v>
      </c>
      <c r="P1100" s="31">
        <v>107568</v>
      </c>
      <c r="Q1100" s="31">
        <v>100350</v>
      </c>
      <c r="R1100" s="31">
        <v>149071</v>
      </c>
      <c r="S1100" s="31">
        <v>125477</v>
      </c>
      <c r="T1100" s="31"/>
    </row>
    <row r="1101" spans="1:20">
      <c r="A1101" s="2" t="s">
        <v>1126</v>
      </c>
      <c r="B1101" s="31" t="s">
        <v>4919</v>
      </c>
      <c r="C1101" s="31">
        <v>22.02</v>
      </c>
      <c r="D1101" s="31">
        <v>-7.4</v>
      </c>
      <c r="E1101" s="31">
        <v>-15.81</v>
      </c>
      <c r="F1101" s="31">
        <v>47.77</v>
      </c>
      <c r="G1101" s="31">
        <v>-46.29</v>
      </c>
      <c r="H1101" s="31"/>
      <c r="I1101" s="31">
        <v>-0.56000000000000005</v>
      </c>
      <c r="J1101" s="31">
        <v>-1.36</v>
      </c>
      <c r="K1101" s="31">
        <v>-10.24</v>
      </c>
      <c r="L1101" s="31">
        <v>14.43</v>
      </c>
      <c r="M1101" s="31">
        <v>-0.26</v>
      </c>
      <c r="N1101" s="31"/>
      <c r="O1101" s="33">
        <v>179468</v>
      </c>
      <c r="P1101" s="31">
        <v>166193</v>
      </c>
      <c r="Q1101" s="31">
        <v>139924</v>
      </c>
      <c r="R1101" s="31">
        <v>206767</v>
      </c>
      <c r="S1101" s="31">
        <v>111064</v>
      </c>
      <c r="T1101" s="31"/>
    </row>
    <row r="1102" spans="1:20">
      <c r="A1102" s="2" t="s">
        <v>1127</v>
      </c>
      <c r="B1102" s="31" t="s">
        <v>4920</v>
      </c>
      <c r="C1102" s="31">
        <v>8.25</v>
      </c>
      <c r="D1102" s="31">
        <v>-17.71</v>
      </c>
      <c r="E1102" s="31">
        <v>21.42</v>
      </c>
      <c r="F1102" s="31">
        <v>9.92</v>
      </c>
      <c r="G1102" s="31">
        <v>-10.029999999999999</v>
      </c>
      <c r="H1102" s="31"/>
      <c r="I1102" s="31">
        <v>-5.96</v>
      </c>
      <c r="J1102" s="31">
        <v>-12.9</v>
      </c>
      <c r="K1102" s="31">
        <v>0.82</v>
      </c>
      <c r="L1102" s="31">
        <v>6.01</v>
      </c>
      <c r="M1102" s="31">
        <v>-10.29</v>
      </c>
      <c r="N1102" s="31"/>
      <c r="O1102" s="33">
        <v>519740</v>
      </c>
      <c r="P1102" s="31">
        <v>427669</v>
      </c>
      <c r="Q1102" s="31">
        <v>519288</v>
      </c>
      <c r="R1102" s="31">
        <v>570799</v>
      </c>
      <c r="S1102" s="31">
        <v>513526</v>
      </c>
      <c r="T1102" s="31"/>
    </row>
    <row r="1103" spans="1:20">
      <c r="A1103" s="2" t="s">
        <v>1128</v>
      </c>
      <c r="B1103" s="31" t="s">
        <v>4921</v>
      </c>
      <c r="C1103" s="31">
        <v>20.2</v>
      </c>
      <c r="D1103" s="31">
        <v>0.01</v>
      </c>
      <c r="E1103" s="31">
        <v>-1.1399999999999999</v>
      </c>
      <c r="F1103" s="31">
        <v>3.37</v>
      </c>
      <c r="G1103" s="31">
        <v>9.61</v>
      </c>
      <c r="H1103" s="31"/>
      <c r="I1103" s="31">
        <v>5.55</v>
      </c>
      <c r="J1103" s="31">
        <v>-7.93</v>
      </c>
      <c r="K1103" s="31">
        <v>-8.8699999999999992</v>
      </c>
      <c r="L1103" s="31">
        <v>-7.03</v>
      </c>
      <c r="M1103" s="31">
        <v>8.8800000000000008</v>
      </c>
      <c r="N1103" s="31"/>
      <c r="O1103" s="33">
        <v>932063</v>
      </c>
      <c r="P1103" s="31">
        <v>932133</v>
      </c>
      <c r="Q1103" s="31">
        <v>921545</v>
      </c>
      <c r="R1103" s="31">
        <v>952642</v>
      </c>
      <c r="S1103" s="31">
        <v>1044144</v>
      </c>
      <c r="T1103" s="31"/>
    </row>
    <row r="1104" spans="1:20">
      <c r="A1104" s="2" t="s">
        <v>1129</v>
      </c>
      <c r="B1104" s="31" t="s">
        <v>4922</v>
      </c>
      <c r="C1104" s="31">
        <v>4.58</v>
      </c>
      <c r="D1104" s="31">
        <v>-24.98</v>
      </c>
      <c r="E1104" s="31">
        <v>2.63</v>
      </c>
      <c r="F1104" s="31">
        <v>12.88</v>
      </c>
      <c r="G1104" s="31">
        <v>1.71</v>
      </c>
      <c r="H1104" s="31"/>
      <c r="I1104" s="31">
        <v>26.69</v>
      </c>
      <c r="J1104" s="31">
        <v>10.91</v>
      </c>
      <c r="K1104" s="31">
        <v>-14.39</v>
      </c>
      <c r="L1104" s="31">
        <v>-10.42</v>
      </c>
      <c r="M1104" s="31">
        <v>-17.66</v>
      </c>
      <c r="N1104" s="31"/>
      <c r="O1104" s="33">
        <v>423635</v>
      </c>
      <c r="P1104" s="31">
        <v>317796</v>
      </c>
      <c r="Q1104" s="31">
        <v>326143</v>
      </c>
      <c r="R1104" s="31">
        <v>368136</v>
      </c>
      <c r="S1104" s="31">
        <v>374438</v>
      </c>
      <c r="T1104" s="31"/>
    </row>
    <row r="1105" spans="1:20">
      <c r="A1105" s="2" t="s">
        <v>1130</v>
      </c>
      <c r="B1105" s="31" t="s">
        <v>4923</v>
      </c>
      <c r="C1105" s="31">
        <v>5.18</v>
      </c>
      <c r="D1105" s="31">
        <v>-10.27</v>
      </c>
      <c r="E1105" s="31">
        <v>22.16</v>
      </c>
      <c r="F1105" s="31">
        <v>-14.09</v>
      </c>
      <c r="G1105" s="31">
        <v>10.88</v>
      </c>
      <c r="H1105" s="31"/>
      <c r="I1105" s="31">
        <v>5.04</v>
      </c>
      <c r="J1105" s="31">
        <v>-8.48</v>
      </c>
      <c r="K1105" s="31">
        <v>-4.57</v>
      </c>
      <c r="L1105" s="31">
        <v>-11.96</v>
      </c>
      <c r="M1105" s="31">
        <v>27.25</v>
      </c>
      <c r="N1105" s="31"/>
      <c r="O1105" s="33">
        <v>672877</v>
      </c>
      <c r="P1105" s="31">
        <v>603786</v>
      </c>
      <c r="Q1105" s="31">
        <v>737573</v>
      </c>
      <c r="R1105" s="31">
        <v>633642</v>
      </c>
      <c r="S1105" s="31">
        <v>702602</v>
      </c>
      <c r="T1105" s="31"/>
    </row>
    <row r="1106" spans="1:20">
      <c r="A1106" s="2" t="s">
        <v>1131</v>
      </c>
      <c r="B1106" s="31" t="s">
        <v>4924</v>
      </c>
      <c r="C1106" s="31">
        <v>17.54</v>
      </c>
      <c r="D1106" s="31">
        <v>-23.5</v>
      </c>
      <c r="E1106" s="31">
        <v>28.29</v>
      </c>
      <c r="F1106" s="31">
        <v>12.75</v>
      </c>
      <c r="G1106" s="31">
        <v>-5.54</v>
      </c>
      <c r="H1106" s="31"/>
      <c r="I1106" s="31">
        <v>-2.4700000000000002</v>
      </c>
      <c r="J1106" s="31">
        <v>-30.33</v>
      </c>
      <c r="K1106" s="31">
        <v>-20.260000000000002</v>
      </c>
      <c r="L1106" s="31">
        <v>15.48</v>
      </c>
      <c r="M1106" s="31">
        <v>70.94</v>
      </c>
      <c r="N1106" s="31"/>
      <c r="O1106" s="33">
        <v>1400939</v>
      </c>
      <c r="P1106" s="31">
        <v>1071703</v>
      </c>
      <c r="Q1106" s="31">
        <v>1374917</v>
      </c>
      <c r="R1106" s="31">
        <v>1550270</v>
      </c>
      <c r="S1106" s="31">
        <v>1464421</v>
      </c>
      <c r="T1106" s="31"/>
    </row>
    <row r="1107" spans="1:20">
      <c r="A1107" s="2" t="s">
        <v>1132</v>
      </c>
      <c r="B1107" s="31" t="s">
        <v>4925</v>
      </c>
      <c r="C1107" s="31">
        <v>-5.43</v>
      </c>
      <c r="D1107" s="31">
        <v>0.5</v>
      </c>
      <c r="E1107" s="31">
        <v>-20.16</v>
      </c>
      <c r="F1107" s="31">
        <v>20.82</v>
      </c>
      <c r="G1107" s="31">
        <v>-23.7</v>
      </c>
      <c r="H1107" s="31"/>
      <c r="I1107" s="31">
        <v>-17.010000000000002</v>
      </c>
      <c r="J1107" s="31">
        <v>-23.17</v>
      </c>
      <c r="K1107" s="31">
        <v>-37.979999999999997</v>
      </c>
      <c r="L1107" s="31">
        <v>-24.05</v>
      </c>
      <c r="M1107" s="31">
        <v>-37.1</v>
      </c>
      <c r="N1107" s="31"/>
      <c r="O1107" s="33">
        <v>112366</v>
      </c>
      <c r="P1107" s="31">
        <v>112931</v>
      </c>
      <c r="Q1107" s="31">
        <v>90162</v>
      </c>
      <c r="R1107" s="31">
        <v>108930</v>
      </c>
      <c r="S1107" s="31">
        <v>83116</v>
      </c>
      <c r="T1107" s="31"/>
    </row>
    <row r="1108" spans="1:20">
      <c r="A1108" s="2" t="s">
        <v>1133</v>
      </c>
      <c r="B1108" s="31" t="s">
        <v>4926</v>
      </c>
      <c r="C1108" s="31">
        <v>1.1100000000000001</v>
      </c>
      <c r="D1108" s="31">
        <v>-5.29</v>
      </c>
      <c r="E1108" s="31">
        <v>13.14</v>
      </c>
      <c r="F1108" s="31">
        <v>-13.76</v>
      </c>
      <c r="G1108" s="31">
        <v>-1.73</v>
      </c>
      <c r="H1108" s="31"/>
      <c r="I1108" s="31">
        <v>13.27</v>
      </c>
      <c r="J1108" s="31">
        <v>-8.0399999999999991</v>
      </c>
      <c r="K1108" s="31">
        <v>-1.1100000000000001</v>
      </c>
      <c r="L1108" s="31">
        <v>-4.2300000000000004</v>
      </c>
      <c r="M1108" s="31">
        <v>1.19</v>
      </c>
      <c r="N1108" s="31"/>
      <c r="O1108" s="33">
        <v>168283</v>
      </c>
      <c r="P1108" s="31">
        <v>159379</v>
      </c>
      <c r="Q1108" s="31">
        <v>180317</v>
      </c>
      <c r="R1108" s="31">
        <v>155500</v>
      </c>
      <c r="S1108" s="31">
        <v>152815</v>
      </c>
      <c r="T1108" s="31"/>
    </row>
    <row r="1109" spans="1:20">
      <c r="A1109" s="2" t="s">
        <v>1134</v>
      </c>
      <c r="B1109" s="31" t="s">
        <v>4927</v>
      </c>
      <c r="C1109" s="31">
        <v>-4.28</v>
      </c>
      <c r="D1109" s="31">
        <v>68.650000000000006</v>
      </c>
      <c r="E1109" s="31">
        <v>-36.18</v>
      </c>
      <c r="F1109" s="31">
        <v>43.79</v>
      </c>
      <c r="G1109" s="31">
        <v>-21.02</v>
      </c>
      <c r="H1109" s="31"/>
      <c r="I1109" s="31">
        <v>20.16</v>
      </c>
      <c r="J1109" s="31">
        <v>79.66</v>
      </c>
      <c r="K1109" s="31">
        <v>-7.52</v>
      </c>
      <c r="L1109" s="31">
        <v>12.32</v>
      </c>
      <c r="M1109" s="31">
        <v>49.47</v>
      </c>
      <c r="N1109" s="31"/>
      <c r="O1109" s="33">
        <v>19577</v>
      </c>
      <c r="P1109" s="31">
        <v>33016</v>
      </c>
      <c r="Q1109" s="31">
        <v>21070</v>
      </c>
      <c r="R1109" s="31">
        <v>30296</v>
      </c>
      <c r="S1109" s="31">
        <v>23928</v>
      </c>
      <c r="T1109" s="31"/>
    </row>
    <row r="1110" spans="1:20">
      <c r="A1110" s="2" t="s">
        <v>1135</v>
      </c>
      <c r="B1110" s="31" t="s">
        <v>4928</v>
      </c>
      <c r="C1110" s="31">
        <v>71.5</v>
      </c>
      <c r="D1110" s="31">
        <v>-13.72</v>
      </c>
      <c r="E1110" s="31">
        <v>-25.13</v>
      </c>
      <c r="F1110" s="31">
        <v>69.84</v>
      </c>
      <c r="G1110" s="31">
        <v>-18.84</v>
      </c>
      <c r="H1110" s="31"/>
      <c r="I1110" s="31">
        <v>-27.74</v>
      </c>
      <c r="J1110" s="31">
        <v>10.01</v>
      </c>
      <c r="K1110" s="31">
        <v>-11.62</v>
      </c>
      <c r="L1110" s="31">
        <v>-50.54</v>
      </c>
      <c r="M1110" s="31">
        <v>24.86</v>
      </c>
      <c r="N1110" s="31"/>
      <c r="O1110" s="33">
        <v>13259</v>
      </c>
      <c r="P1110" s="31">
        <v>11440</v>
      </c>
      <c r="Q1110" s="31">
        <v>8565</v>
      </c>
      <c r="R1110" s="31">
        <v>14547</v>
      </c>
      <c r="S1110" s="31">
        <v>11807</v>
      </c>
      <c r="T1110" s="31"/>
    </row>
    <row r="1111" spans="1:20">
      <c r="A1111" s="2" t="s">
        <v>1136</v>
      </c>
      <c r="B1111" s="31" t="s">
        <v>4929</v>
      </c>
      <c r="C1111" s="31">
        <v>-0.55000000000000004</v>
      </c>
      <c r="D1111" s="31">
        <v>9.91</v>
      </c>
      <c r="E1111" s="31">
        <v>-11.64</v>
      </c>
      <c r="F1111" s="31">
        <v>1.93</v>
      </c>
      <c r="G1111" s="31">
        <v>-2.11</v>
      </c>
      <c r="H1111" s="31"/>
      <c r="I1111" s="31">
        <v>14.1</v>
      </c>
      <c r="J1111" s="31">
        <v>38.049999999999997</v>
      </c>
      <c r="K1111" s="31">
        <v>20.190000000000001</v>
      </c>
      <c r="L1111" s="31">
        <v>17.55</v>
      </c>
      <c r="M1111" s="31">
        <v>1.22</v>
      </c>
      <c r="N1111" s="31"/>
      <c r="O1111" s="33">
        <v>213451</v>
      </c>
      <c r="P1111" s="31">
        <v>234614</v>
      </c>
      <c r="Q1111" s="31">
        <v>207307</v>
      </c>
      <c r="R1111" s="31">
        <v>211316</v>
      </c>
      <c r="S1111" s="31">
        <v>206850</v>
      </c>
      <c r="T1111" s="31"/>
    </row>
    <row r="1112" spans="1:20">
      <c r="A1112" s="2" t="s">
        <v>1137</v>
      </c>
      <c r="B1112" s="31" t="s">
        <v>4930</v>
      </c>
      <c r="C1112" s="31">
        <v>2607.66</v>
      </c>
      <c r="D1112" s="31">
        <v>-83.15</v>
      </c>
      <c r="E1112" s="31">
        <v>-13.12</v>
      </c>
      <c r="F1112" s="31">
        <v>114.55</v>
      </c>
      <c r="G1112" s="31">
        <v>117.55</v>
      </c>
      <c r="H1112" s="31"/>
      <c r="I1112" s="31">
        <v>258.75</v>
      </c>
      <c r="J1112" s="31">
        <v>-31.47</v>
      </c>
      <c r="K1112" s="31">
        <v>-50.86</v>
      </c>
      <c r="L1112" s="31">
        <v>-9.1999999999999993</v>
      </c>
      <c r="M1112" s="31">
        <v>204.44</v>
      </c>
      <c r="N1112" s="31"/>
      <c r="O1112" s="33">
        <v>7419</v>
      </c>
      <c r="P1112" s="31">
        <v>1250</v>
      </c>
      <c r="Q1112" s="31">
        <v>1086</v>
      </c>
      <c r="R1112" s="31">
        <v>2330</v>
      </c>
      <c r="S1112" s="31">
        <v>5069</v>
      </c>
      <c r="T1112" s="31"/>
    </row>
    <row r="1113" spans="1:20">
      <c r="A1113" s="2" t="s">
        <v>1138</v>
      </c>
      <c r="B1113" s="31" t="s">
        <v>4931</v>
      </c>
      <c r="C1113" s="31">
        <v>100</v>
      </c>
      <c r="D1113" s="31"/>
      <c r="E1113" s="31">
        <v>-100</v>
      </c>
      <c r="F1113" s="31"/>
      <c r="G1113" s="31">
        <v>214.99</v>
      </c>
      <c r="H1113" s="31"/>
      <c r="I1113" s="31"/>
      <c r="J1113" s="31">
        <v>6.52</v>
      </c>
      <c r="K1113" s="31">
        <v>-100</v>
      </c>
      <c r="L1113" s="31"/>
      <c r="M1113" s="31"/>
      <c r="N1113" s="31"/>
      <c r="O1113" s="33">
        <v>0</v>
      </c>
      <c r="P1113" s="31">
        <v>12964</v>
      </c>
      <c r="Q1113" s="31">
        <v>0</v>
      </c>
      <c r="R1113" s="31">
        <v>8578</v>
      </c>
      <c r="S1113" s="31">
        <v>27020</v>
      </c>
      <c r="T1113" s="31"/>
    </row>
    <row r="1114" spans="1:20">
      <c r="A1114" s="2" t="s">
        <v>1139</v>
      </c>
      <c r="B1114" s="31" t="s">
        <v>4932</v>
      </c>
      <c r="C1114" s="31">
        <v>12.8</v>
      </c>
      <c r="D1114" s="31">
        <v>6.62</v>
      </c>
      <c r="E1114" s="31">
        <v>-0.51</v>
      </c>
      <c r="F1114" s="31">
        <v>18.649999999999999</v>
      </c>
      <c r="G1114" s="31">
        <v>-48.15</v>
      </c>
      <c r="H1114" s="31"/>
      <c r="I1114" s="31">
        <v>-8.8800000000000008</v>
      </c>
      <c r="J1114" s="31">
        <v>15.56</v>
      </c>
      <c r="K1114" s="31">
        <v>19.71</v>
      </c>
      <c r="L1114" s="31">
        <v>21.22</v>
      </c>
      <c r="M1114" s="31">
        <v>-19.52</v>
      </c>
      <c r="N1114" s="31"/>
      <c r="O1114" s="33">
        <v>458603</v>
      </c>
      <c r="P1114" s="31">
        <v>488985</v>
      </c>
      <c r="Q1114" s="31">
        <v>486487</v>
      </c>
      <c r="R1114" s="31">
        <v>577241</v>
      </c>
      <c r="S1114" s="31">
        <v>299287</v>
      </c>
      <c r="T1114" s="31"/>
    </row>
    <row r="1115" spans="1:20">
      <c r="A1115" s="2" t="s">
        <v>1140</v>
      </c>
      <c r="B1115" s="31" t="s">
        <v>4933</v>
      </c>
      <c r="C1115" s="31">
        <v>25.73</v>
      </c>
      <c r="D1115" s="31">
        <v>-23.28</v>
      </c>
      <c r="E1115" s="31">
        <v>39.520000000000003</v>
      </c>
      <c r="F1115" s="31">
        <v>58.02</v>
      </c>
      <c r="G1115" s="31">
        <v>-48.27</v>
      </c>
      <c r="H1115" s="31"/>
      <c r="I1115" s="31">
        <v>52.99</v>
      </c>
      <c r="J1115" s="31">
        <v>-7.86</v>
      </c>
      <c r="K1115" s="31">
        <v>10.7</v>
      </c>
      <c r="L1115" s="31">
        <v>16.190000000000001</v>
      </c>
      <c r="M1115" s="31">
        <v>17.41</v>
      </c>
      <c r="N1115" s="31"/>
      <c r="O1115" s="33">
        <v>24210</v>
      </c>
      <c r="P1115" s="31">
        <v>18573</v>
      </c>
      <c r="Q1115" s="31">
        <v>25913</v>
      </c>
      <c r="R1115" s="31">
        <v>40949</v>
      </c>
      <c r="S1115" s="31">
        <v>21184</v>
      </c>
      <c r="T1115" s="31"/>
    </row>
    <row r="1116" spans="1:20">
      <c r="A1116" s="2" t="s">
        <v>1141</v>
      </c>
      <c r="B1116" s="31" t="s">
        <v>4934</v>
      </c>
      <c r="C1116" s="31">
        <v>1.39</v>
      </c>
      <c r="D1116" s="31">
        <v>2.88</v>
      </c>
      <c r="E1116" s="31">
        <v>-7.19</v>
      </c>
      <c r="F1116" s="31">
        <v>-5.3</v>
      </c>
      <c r="G1116" s="31">
        <v>-10.84</v>
      </c>
      <c r="H1116" s="31"/>
      <c r="I1116" s="31">
        <v>62.21</v>
      </c>
      <c r="J1116" s="31">
        <v>60.35</v>
      </c>
      <c r="K1116" s="31">
        <v>54.7</v>
      </c>
      <c r="L1116" s="31">
        <v>71.459999999999994</v>
      </c>
      <c r="M1116" s="31">
        <v>55.26</v>
      </c>
      <c r="N1116" s="31"/>
      <c r="O1116" s="33">
        <v>21314</v>
      </c>
      <c r="P1116" s="31">
        <v>21928</v>
      </c>
      <c r="Q1116" s="31">
        <v>20351</v>
      </c>
      <c r="R1116" s="31">
        <v>19272</v>
      </c>
      <c r="S1116" s="31">
        <v>17183</v>
      </c>
      <c r="T1116" s="31"/>
    </row>
    <row r="1117" spans="1:20">
      <c r="A1117" s="2" t="s">
        <v>1142</v>
      </c>
      <c r="B1117" s="31" t="s">
        <v>4935</v>
      </c>
      <c r="C1117" s="31">
        <v>52.27</v>
      </c>
      <c r="D1117" s="31">
        <v>-18.579999999999998</v>
      </c>
      <c r="E1117" s="31">
        <v>18.670000000000002</v>
      </c>
      <c r="F1117" s="31">
        <v>67.010000000000005</v>
      </c>
      <c r="G1117" s="31">
        <v>-59.78</v>
      </c>
      <c r="H1117" s="31"/>
      <c r="I1117" s="31">
        <v>96.23</v>
      </c>
      <c r="J1117" s="31">
        <v>0.08</v>
      </c>
      <c r="K1117" s="31">
        <v>23.7</v>
      </c>
      <c r="L1117" s="31">
        <v>13.65</v>
      </c>
      <c r="M1117" s="31">
        <v>49.94</v>
      </c>
      <c r="N1117" s="31"/>
      <c r="O1117" s="33">
        <v>141008</v>
      </c>
      <c r="P1117" s="31">
        <v>114809</v>
      </c>
      <c r="Q1117" s="31">
        <v>136249</v>
      </c>
      <c r="R1117" s="31">
        <v>227546</v>
      </c>
      <c r="S1117" s="31">
        <v>91519</v>
      </c>
      <c r="T1117" s="31"/>
    </row>
    <row r="1118" spans="1:20">
      <c r="A1118" s="2" t="s">
        <v>1143</v>
      </c>
      <c r="B1118" s="31" t="s">
        <v>4936</v>
      </c>
      <c r="C1118" s="31">
        <v>-73.5</v>
      </c>
      <c r="D1118" s="31">
        <v>238.43</v>
      </c>
      <c r="E1118" s="31">
        <v>-68.58</v>
      </c>
      <c r="F1118" s="31">
        <v>14583.25</v>
      </c>
      <c r="G1118" s="31">
        <v>-95.58</v>
      </c>
      <c r="H1118" s="31"/>
      <c r="I1118" s="31">
        <v>30.25</v>
      </c>
      <c r="J1118" s="31">
        <v>13.25</v>
      </c>
      <c r="K1118" s="31">
        <v>-94.94</v>
      </c>
      <c r="L1118" s="31">
        <v>13.04</v>
      </c>
      <c r="M1118" s="31">
        <v>-54.24</v>
      </c>
      <c r="N1118" s="31"/>
      <c r="O1118" s="33">
        <v>43838</v>
      </c>
      <c r="P1118" s="31">
        <v>148359</v>
      </c>
      <c r="Q1118" s="31">
        <v>46618</v>
      </c>
      <c r="R1118" s="31">
        <v>6845037</v>
      </c>
      <c r="S1118" s="31">
        <v>302521</v>
      </c>
      <c r="T1118" s="31"/>
    </row>
    <row r="1119" spans="1:20">
      <c r="A1119" s="2" t="s">
        <v>1144</v>
      </c>
      <c r="B1119" s="31" t="s">
        <v>4937</v>
      </c>
      <c r="C1119" s="31">
        <v>26.74</v>
      </c>
      <c r="D1119" s="31">
        <v>-20.8</v>
      </c>
      <c r="E1119" s="31">
        <v>9.07</v>
      </c>
      <c r="F1119" s="31">
        <v>-2.72</v>
      </c>
      <c r="G1119" s="31">
        <v>10.82</v>
      </c>
      <c r="H1119" s="31"/>
      <c r="I1119" s="31">
        <v>14.24</v>
      </c>
      <c r="J1119" s="31">
        <v>-8.1300000000000008</v>
      </c>
      <c r="K1119" s="31">
        <v>-9.59</v>
      </c>
      <c r="L1119" s="31">
        <v>0.68</v>
      </c>
      <c r="M1119" s="31">
        <v>26.54</v>
      </c>
      <c r="N1119" s="31"/>
      <c r="O1119" s="33">
        <v>267983</v>
      </c>
      <c r="P1119" s="31">
        <v>212252</v>
      </c>
      <c r="Q1119" s="31">
        <v>231498</v>
      </c>
      <c r="R1119" s="31">
        <v>225201</v>
      </c>
      <c r="S1119" s="31">
        <v>249577</v>
      </c>
      <c r="T1119" s="31"/>
    </row>
    <row r="1120" spans="1:20">
      <c r="A1120" s="2" t="s">
        <v>1145</v>
      </c>
      <c r="B1120" s="31" t="s">
        <v>4938</v>
      </c>
      <c r="C1120" s="31">
        <v>-15.13</v>
      </c>
      <c r="D1120" s="31">
        <v>17.78</v>
      </c>
      <c r="E1120" s="31">
        <v>-15.55</v>
      </c>
      <c r="F1120" s="31">
        <v>1.92</v>
      </c>
      <c r="G1120" s="31">
        <v>163.91</v>
      </c>
      <c r="H1120" s="31"/>
      <c r="I1120" s="31">
        <v>-14.21</v>
      </c>
      <c r="J1120" s="31">
        <v>-10.74</v>
      </c>
      <c r="K1120" s="31">
        <v>-27.2</v>
      </c>
      <c r="L1120" s="31">
        <v>-12.89</v>
      </c>
      <c r="M1120" s="31">
        <v>51.37</v>
      </c>
      <c r="N1120" s="31"/>
      <c r="O1120" s="33">
        <v>42179</v>
      </c>
      <c r="P1120" s="31">
        <v>49678</v>
      </c>
      <c r="Q1120" s="31">
        <v>41953</v>
      </c>
      <c r="R1120" s="31">
        <v>42760</v>
      </c>
      <c r="S1120" s="31">
        <v>112846</v>
      </c>
      <c r="T1120" s="31"/>
    </row>
    <row r="1121" spans="1:20">
      <c r="A1121" s="2" t="s">
        <v>1146</v>
      </c>
      <c r="B1121" s="31" t="s">
        <v>4939</v>
      </c>
      <c r="C1121" s="31">
        <v>104.05</v>
      </c>
      <c r="D1121" s="31">
        <v>-1.4</v>
      </c>
      <c r="E1121" s="31">
        <v>-4.8099999999999996</v>
      </c>
      <c r="F1121" s="31">
        <v>10.84</v>
      </c>
      <c r="G1121" s="31">
        <v>-10.97</v>
      </c>
      <c r="H1121" s="31"/>
      <c r="I1121" s="31">
        <v>-13.73</v>
      </c>
      <c r="J1121" s="31">
        <v>-14.89</v>
      </c>
      <c r="K1121" s="31">
        <v>-11.41</v>
      </c>
      <c r="L1121" s="31">
        <v>-30.63</v>
      </c>
      <c r="M1121" s="31">
        <v>-11.75</v>
      </c>
      <c r="N1121" s="31"/>
      <c r="O1121" s="33">
        <v>88672</v>
      </c>
      <c r="P1121" s="31">
        <v>87431</v>
      </c>
      <c r="Q1121" s="31">
        <v>83227</v>
      </c>
      <c r="R1121" s="31">
        <v>92251</v>
      </c>
      <c r="S1121" s="31">
        <v>82134</v>
      </c>
      <c r="T1121" s="31"/>
    </row>
    <row r="1122" spans="1:20">
      <c r="A1122" s="2" t="s">
        <v>1147</v>
      </c>
      <c r="B1122" s="31" t="s">
        <v>4940</v>
      </c>
      <c r="C1122" s="31">
        <v>4.88</v>
      </c>
      <c r="D1122" s="31">
        <v>-21.43</v>
      </c>
      <c r="E1122" s="31">
        <v>6.28</v>
      </c>
      <c r="F1122" s="31">
        <v>33.39</v>
      </c>
      <c r="G1122" s="31">
        <v>-11.14</v>
      </c>
      <c r="H1122" s="31"/>
      <c r="I1122" s="31">
        <v>15.92</v>
      </c>
      <c r="J1122" s="31">
        <v>-8.1999999999999993</v>
      </c>
      <c r="K1122" s="31">
        <v>-13.12</v>
      </c>
      <c r="L1122" s="31">
        <v>25.8</v>
      </c>
      <c r="M1122" s="31">
        <v>15.43</v>
      </c>
      <c r="N1122" s="31"/>
      <c r="O1122" s="33">
        <v>179667</v>
      </c>
      <c r="P1122" s="31">
        <v>141162</v>
      </c>
      <c r="Q1122" s="31">
        <v>150029</v>
      </c>
      <c r="R1122" s="31">
        <v>200120</v>
      </c>
      <c r="S1122" s="31">
        <v>177832</v>
      </c>
      <c r="T1122" s="31"/>
    </row>
    <row r="1123" spans="1:20">
      <c r="A1123" s="2" t="s">
        <v>1148</v>
      </c>
      <c r="B1123" s="31" t="s">
        <v>4941</v>
      </c>
      <c r="C1123" s="31">
        <v>0.7</v>
      </c>
      <c r="D1123" s="31">
        <v>-39.880000000000003</v>
      </c>
      <c r="E1123" s="31">
        <v>-12.42</v>
      </c>
      <c r="F1123" s="31">
        <v>2.99</v>
      </c>
      <c r="G1123" s="31">
        <v>3.91</v>
      </c>
      <c r="H1123" s="31">
        <v>-18.05</v>
      </c>
      <c r="I1123" s="31">
        <v>-1.41</v>
      </c>
      <c r="J1123" s="31">
        <v>-27.53</v>
      </c>
      <c r="K1123" s="31">
        <v>-10.56</v>
      </c>
      <c r="L1123" s="31">
        <v>-22.09</v>
      </c>
      <c r="M1123" s="31">
        <v>-13.19</v>
      </c>
      <c r="N1123" s="31">
        <v>-27.91</v>
      </c>
      <c r="O1123" s="33">
        <v>1308754</v>
      </c>
      <c r="P1123" s="31">
        <v>786877</v>
      </c>
      <c r="Q1123" s="31">
        <v>689108</v>
      </c>
      <c r="R1123" s="31">
        <v>709742</v>
      </c>
      <c r="S1123" s="31">
        <v>737512</v>
      </c>
      <c r="T1123" s="31">
        <v>604388</v>
      </c>
    </row>
    <row r="1124" spans="1:20">
      <c r="A1124" s="2" t="s">
        <v>1149</v>
      </c>
      <c r="B1124" s="31" t="s">
        <v>4942</v>
      </c>
      <c r="C1124" s="31">
        <v>35.840000000000003</v>
      </c>
      <c r="D1124" s="31">
        <v>64.55</v>
      </c>
      <c r="E1124" s="31">
        <v>-58.96</v>
      </c>
      <c r="F1124" s="31">
        <v>162.02000000000001</v>
      </c>
      <c r="G1124" s="31">
        <v>-64.28</v>
      </c>
      <c r="H1124" s="31"/>
      <c r="I1124" s="31">
        <v>-54.32</v>
      </c>
      <c r="J1124" s="31">
        <v>-70.42</v>
      </c>
      <c r="K1124" s="31">
        <v>-82.01</v>
      </c>
      <c r="L1124" s="31">
        <v>-5.65</v>
      </c>
      <c r="M1124" s="31">
        <v>-85.35</v>
      </c>
      <c r="N1124" s="31"/>
      <c r="O1124" s="33">
        <v>15681</v>
      </c>
      <c r="P1124" s="31">
        <v>25803</v>
      </c>
      <c r="Q1124" s="31">
        <v>10590</v>
      </c>
      <c r="R1124" s="31">
        <v>27748</v>
      </c>
      <c r="S1124" s="31">
        <v>9911</v>
      </c>
      <c r="T1124" s="31"/>
    </row>
    <row r="1125" spans="1:20">
      <c r="A1125" s="2" t="s">
        <v>1150</v>
      </c>
      <c r="B1125" s="31" t="s">
        <v>4943</v>
      </c>
      <c r="C1125" s="31">
        <v>2.6</v>
      </c>
      <c r="D1125" s="31">
        <v>16.8</v>
      </c>
      <c r="E1125" s="31">
        <v>3.37</v>
      </c>
      <c r="F1125" s="31">
        <v>2.66</v>
      </c>
      <c r="G1125" s="31">
        <v>22.73</v>
      </c>
      <c r="H1125" s="31"/>
      <c r="I1125" s="31">
        <v>25.94</v>
      </c>
      <c r="J1125" s="31">
        <v>35.96</v>
      </c>
      <c r="K1125" s="31">
        <v>38.380000000000003</v>
      </c>
      <c r="L1125" s="31">
        <v>73.599999999999994</v>
      </c>
      <c r="M1125" s="31">
        <v>94.17</v>
      </c>
      <c r="N1125" s="31"/>
      <c r="O1125" s="33">
        <v>43249</v>
      </c>
      <c r="P1125" s="31">
        <v>50513</v>
      </c>
      <c r="Q1125" s="31">
        <v>52213</v>
      </c>
      <c r="R1125" s="31">
        <v>53604</v>
      </c>
      <c r="S1125" s="31">
        <v>65786</v>
      </c>
      <c r="T1125" s="31"/>
    </row>
    <row r="1126" spans="1:20">
      <c r="A1126" s="2" t="s">
        <v>1151</v>
      </c>
      <c r="B1126" s="31" t="s">
        <v>4944</v>
      </c>
      <c r="C1126" s="31">
        <v>3.08</v>
      </c>
      <c r="D1126" s="31">
        <v>1.44</v>
      </c>
      <c r="E1126" s="31">
        <v>1.42</v>
      </c>
      <c r="F1126" s="31">
        <v>-0.05</v>
      </c>
      <c r="G1126" s="31">
        <v>-1.1399999999999999</v>
      </c>
      <c r="H1126" s="31"/>
      <c r="I1126" s="31">
        <v>-17.05</v>
      </c>
      <c r="J1126" s="31">
        <v>-12.03</v>
      </c>
      <c r="K1126" s="31">
        <v>-13.89</v>
      </c>
      <c r="L1126" s="31">
        <v>-7.76</v>
      </c>
      <c r="M1126" s="31">
        <v>41.17</v>
      </c>
      <c r="N1126" s="31"/>
      <c r="O1126" s="33">
        <v>114877</v>
      </c>
      <c r="P1126" s="31">
        <v>116534</v>
      </c>
      <c r="Q1126" s="31">
        <v>118184</v>
      </c>
      <c r="R1126" s="31">
        <v>118126</v>
      </c>
      <c r="S1126" s="31">
        <v>116782</v>
      </c>
      <c r="T1126" s="31"/>
    </row>
    <row r="1127" spans="1:20">
      <c r="A1127" s="2" t="s">
        <v>1152</v>
      </c>
      <c r="B1127" s="31" t="s">
        <v>4945</v>
      </c>
      <c r="C1127" s="31">
        <v>5.4</v>
      </c>
      <c r="D1127" s="31">
        <v>0.25</v>
      </c>
      <c r="E1127" s="31">
        <v>-8.32</v>
      </c>
      <c r="F1127" s="31">
        <v>11.35</v>
      </c>
      <c r="G1127" s="31">
        <v>-0.13</v>
      </c>
      <c r="H1127" s="31"/>
      <c r="I1127" s="31">
        <v>13.01</v>
      </c>
      <c r="J1127" s="31">
        <v>14.56</v>
      </c>
      <c r="K1127" s="31">
        <v>8.77</v>
      </c>
      <c r="L1127" s="31">
        <v>10.1</v>
      </c>
      <c r="M1127" s="31">
        <v>20.07</v>
      </c>
      <c r="N1127" s="31"/>
      <c r="O1127" s="33">
        <v>402827</v>
      </c>
      <c r="P1127" s="31">
        <v>403849</v>
      </c>
      <c r="Q1127" s="31">
        <v>370260</v>
      </c>
      <c r="R1127" s="31">
        <v>412283</v>
      </c>
      <c r="S1127" s="31">
        <v>411743</v>
      </c>
      <c r="T1127" s="31"/>
    </row>
    <row r="1128" spans="1:20">
      <c r="A1128" s="2" t="s">
        <v>1153</v>
      </c>
      <c r="B1128" s="31" t="s">
        <v>4946</v>
      </c>
      <c r="C1128" s="31">
        <v>30.98</v>
      </c>
      <c r="D1128" s="31">
        <v>-22.15</v>
      </c>
      <c r="E1128" s="31">
        <v>-21.44</v>
      </c>
      <c r="F1128" s="31">
        <v>43.18</v>
      </c>
      <c r="G1128" s="31">
        <v>11.66</v>
      </c>
      <c r="H1128" s="31">
        <v>-23.88</v>
      </c>
      <c r="I1128" s="31">
        <v>10.89</v>
      </c>
      <c r="J1128" s="31">
        <v>-0.64</v>
      </c>
      <c r="K1128" s="31">
        <v>-21.39</v>
      </c>
      <c r="L1128" s="31">
        <v>1.2</v>
      </c>
      <c r="M1128" s="31">
        <v>19.100000000000001</v>
      </c>
      <c r="N1128" s="31">
        <v>-10.3</v>
      </c>
      <c r="O1128" s="33">
        <v>204733</v>
      </c>
      <c r="P1128" s="31">
        <v>159388</v>
      </c>
      <c r="Q1128" s="31">
        <v>125214</v>
      </c>
      <c r="R1128" s="31">
        <v>179276</v>
      </c>
      <c r="S1128" s="31">
        <v>200178</v>
      </c>
      <c r="T1128" s="31">
        <v>152382</v>
      </c>
    </row>
    <row r="1129" spans="1:20">
      <c r="A1129" s="2" t="s">
        <v>1154</v>
      </c>
      <c r="B1129" s="31" t="s">
        <v>4947</v>
      </c>
      <c r="C1129" s="31">
        <v>14</v>
      </c>
      <c r="D1129" s="31">
        <v>-6.42</v>
      </c>
      <c r="E1129" s="31">
        <v>6.23</v>
      </c>
      <c r="F1129" s="31">
        <v>-15.35</v>
      </c>
      <c r="G1129" s="31">
        <v>25.09</v>
      </c>
      <c r="H1129" s="31"/>
      <c r="I1129" s="31">
        <v>-7.76</v>
      </c>
      <c r="J1129" s="31">
        <v>-29.42</v>
      </c>
      <c r="K1129" s="31">
        <v>-20.58</v>
      </c>
      <c r="L1129" s="31">
        <v>-17.170000000000002</v>
      </c>
      <c r="M1129" s="31">
        <v>-13.19</v>
      </c>
      <c r="N1129" s="31"/>
      <c r="O1129" s="33">
        <v>1015663</v>
      </c>
      <c r="P1129" s="31">
        <v>950424</v>
      </c>
      <c r="Q1129" s="31">
        <v>1009668</v>
      </c>
      <c r="R1129" s="31">
        <v>854716</v>
      </c>
      <c r="S1129" s="31">
        <v>1069177</v>
      </c>
      <c r="T1129" s="31"/>
    </row>
    <row r="1130" spans="1:20">
      <c r="A1130" s="2" t="s">
        <v>1155</v>
      </c>
      <c r="B1130" s="31" t="s">
        <v>4948</v>
      </c>
      <c r="C1130" s="31">
        <v>13.65</v>
      </c>
      <c r="D1130" s="31">
        <v>-5.16</v>
      </c>
      <c r="E1130" s="31">
        <v>5.78</v>
      </c>
      <c r="F1130" s="31">
        <v>-12.65</v>
      </c>
      <c r="G1130" s="31">
        <v>-11.67</v>
      </c>
      <c r="H1130" s="31"/>
      <c r="I1130" s="31">
        <v>-3.73</v>
      </c>
      <c r="J1130" s="31">
        <v>1.2</v>
      </c>
      <c r="K1130" s="31">
        <v>2.56</v>
      </c>
      <c r="L1130" s="31">
        <v>-3.95</v>
      </c>
      <c r="M1130" s="31">
        <v>5.96</v>
      </c>
      <c r="N1130" s="31"/>
      <c r="O1130" s="33">
        <v>81015</v>
      </c>
      <c r="P1130" s="31">
        <v>76838</v>
      </c>
      <c r="Q1130" s="31">
        <v>81281</v>
      </c>
      <c r="R1130" s="31">
        <v>71002</v>
      </c>
      <c r="S1130" s="31">
        <v>62714</v>
      </c>
      <c r="T1130" s="31"/>
    </row>
    <row r="1131" spans="1:20">
      <c r="A1131" s="2" t="s">
        <v>1156</v>
      </c>
      <c r="B1131" s="31" t="s">
        <v>4949</v>
      </c>
      <c r="C1131" s="31">
        <v>-0.59</v>
      </c>
      <c r="D1131" s="31">
        <v>3.94</v>
      </c>
      <c r="E1131" s="31">
        <v>8.1</v>
      </c>
      <c r="F1131" s="31">
        <v>2.2200000000000002</v>
      </c>
      <c r="G1131" s="31">
        <v>17.04</v>
      </c>
      <c r="H1131" s="31"/>
      <c r="I1131" s="31">
        <v>-22.33</v>
      </c>
      <c r="J1131" s="31">
        <v>-28.3</v>
      </c>
      <c r="K1131" s="31">
        <v>-16.78</v>
      </c>
      <c r="L1131" s="31">
        <v>-19.43</v>
      </c>
      <c r="M1131" s="31">
        <v>1.04</v>
      </c>
      <c r="N1131" s="31"/>
      <c r="O1131" s="33">
        <v>52607</v>
      </c>
      <c r="P1131" s="31">
        <v>54681</v>
      </c>
      <c r="Q1131" s="31">
        <v>59109</v>
      </c>
      <c r="R1131" s="31">
        <v>60422</v>
      </c>
      <c r="S1131" s="31">
        <v>70718</v>
      </c>
      <c r="T1131" s="31"/>
    </row>
    <row r="1132" spans="1:20">
      <c r="A1132" s="2" t="s">
        <v>1157</v>
      </c>
      <c r="B1132" s="31" t="s">
        <v>4950</v>
      </c>
      <c r="C1132" s="31">
        <v>50.72</v>
      </c>
      <c r="D1132" s="31">
        <v>-45.52</v>
      </c>
      <c r="E1132" s="31">
        <v>61.14</v>
      </c>
      <c r="F1132" s="31">
        <v>-18.95</v>
      </c>
      <c r="G1132" s="31">
        <v>15.24</v>
      </c>
      <c r="H1132" s="31"/>
      <c r="I1132" s="31">
        <v>14.58</v>
      </c>
      <c r="J1132" s="31">
        <v>-31.53</v>
      </c>
      <c r="K1132" s="31">
        <v>30.09</v>
      </c>
      <c r="L1132" s="31">
        <v>-60.99</v>
      </c>
      <c r="M1132" s="31">
        <v>-35.46</v>
      </c>
      <c r="N1132" s="31"/>
      <c r="O1132" s="33">
        <v>30529</v>
      </c>
      <c r="P1132" s="31">
        <v>16631</v>
      </c>
      <c r="Q1132" s="31">
        <v>26799</v>
      </c>
      <c r="R1132" s="31">
        <v>21721</v>
      </c>
      <c r="S1132" s="31">
        <v>25031</v>
      </c>
      <c r="T1132" s="31"/>
    </row>
    <row r="1133" spans="1:20">
      <c r="A1133" s="2" t="s">
        <v>1158</v>
      </c>
      <c r="B1133" s="31" t="s">
        <v>4951</v>
      </c>
      <c r="C1133" s="31">
        <v>35.61</v>
      </c>
      <c r="D1133" s="31">
        <v>-15.3</v>
      </c>
      <c r="E1133" s="31">
        <v>0.93</v>
      </c>
      <c r="F1133" s="31">
        <v>30.5</v>
      </c>
      <c r="G1133" s="31">
        <v>-39.840000000000003</v>
      </c>
      <c r="H1133" s="31"/>
      <c r="I1133" s="31">
        <v>2.2599999999999998</v>
      </c>
      <c r="J1133" s="31">
        <v>1.63</v>
      </c>
      <c r="K1133" s="31">
        <v>16.22</v>
      </c>
      <c r="L1133" s="31">
        <v>6.26</v>
      </c>
      <c r="M1133" s="31">
        <v>0.73</v>
      </c>
      <c r="N1133" s="31"/>
      <c r="O1133" s="33">
        <v>820457</v>
      </c>
      <c r="P1133" s="31">
        <v>694909</v>
      </c>
      <c r="Q1133" s="31">
        <v>701392</v>
      </c>
      <c r="R1133" s="31">
        <v>915286</v>
      </c>
      <c r="S1133" s="31">
        <v>550638</v>
      </c>
      <c r="T1133" s="31"/>
    </row>
    <row r="1134" spans="1:20">
      <c r="A1134" s="2" t="s">
        <v>1159</v>
      </c>
      <c r="B1134" s="31" t="s">
        <v>4952</v>
      </c>
      <c r="C1134" s="31">
        <v>18.329999999999998</v>
      </c>
      <c r="D1134" s="31">
        <v>8.14</v>
      </c>
      <c r="E1134" s="31">
        <v>2.78</v>
      </c>
      <c r="F1134" s="31">
        <v>3.67</v>
      </c>
      <c r="G1134" s="31">
        <v>-44</v>
      </c>
      <c r="H1134" s="31"/>
      <c r="I1134" s="31">
        <v>-11.52</v>
      </c>
      <c r="J1134" s="31">
        <v>-10.93</v>
      </c>
      <c r="K1134" s="31">
        <v>-10.54</v>
      </c>
      <c r="L1134" s="31">
        <v>-19.649999999999999</v>
      </c>
      <c r="M1134" s="31">
        <v>1.22</v>
      </c>
      <c r="N1134" s="31"/>
      <c r="O1134" s="33">
        <v>130635</v>
      </c>
      <c r="P1134" s="31">
        <v>141273</v>
      </c>
      <c r="Q1134" s="31">
        <v>145198</v>
      </c>
      <c r="R1134" s="31">
        <v>150521</v>
      </c>
      <c r="S1134" s="31">
        <v>84291</v>
      </c>
      <c r="T1134" s="31"/>
    </row>
    <row r="1135" spans="1:20">
      <c r="A1135" s="2" t="s">
        <v>1160</v>
      </c>
      <c r="B1135" s="31" t="s">
        <v>4953</v>
      </c>
      <c r="C1135" s="31">
        <v>8.76</v>
      </c>
      <c r="D1135" s="31">
        <v>-16.27</v>
      </c>
      <c r="E1135" s="31">
        <v>-0.34</v>
      </c>
      <c r="F1135" s="31">
        <v>-3.63</v>
      </c>
      <c r="G1135" s="31">
        <v>17.78</v>
      </c>
      <c r="H1135" s="31"/>
      <c r="I1135" s="31">
        <v>169.49</v>
      </c>
      <c r="J1135" s="31">
        <v>91.15</v>
      </c>
      <c r="K1135" s="31">
        <v>85.2</v>
      </c>
      <c r="L1135" s="31">
        <v>79.69</v>
      </c>
      <c r="M1135" s="31">
        <v>58.31</v>
      </c>
      <c r="N1135" s="31"/>
      <c r="O1135" s="33">
        <v>1421833</v>
      </c>
      <c r="P1135" s="31">
        <v>1190495</v>
      </c>
      <c r="Q1135" s="31">
        <v>1186446</v>
      </c>
      <c r="R1135" s="31">
        <v>1143373</v>
      </c>
      <c r="S1135" s="31">
        <v>1346617</v>
      </c>
      <c r="T1135" s="31"/>
    </row>
    <row r="1136" spans="1:20">
      <c r="A1136" s="2" t="s">
        <v>1161</v>
      </c>
      <c r="B1136" s="31" t="s">
        <v>4954</v>
      </c>
      <c r="C1136" s="31">
        <v>30.75</v>
      </c>
      <c r="D1136" s="31">
        <v>-9.15</v>
      </c>
      <c r="E1136" s="31">
        <v>10.58</v>
      </c>
      <c r="F1136" s="31">
        <v>-18.260000000000002</v>
      </c>
      <c r="G1136" s="31">
        <v>-2.5099999999999998</v>
      </c>
      <c r="H1136" s="31">
        <v>-9.85</v>
      </c>
      <c r="I1136" s="31">
        <v>-4.84</v>
      </c>
      <c r="J1136" s="31">
        <v>-9.27</v>
      </c>
      <c r="K1136" s="31">
        <v>24.1</v>
      </c>
      <c r="L1136" s="31">
        <v>-22.12</v>
      </c>
      <c r="M1136" s="31">
        <v>-15.11</v>
      </c>
      <c r="N1136" s="31">
        <v>-1.24</v>
      </c>
      <c r="O1136" s="33">
        <v>28021</v>
      </c>
      <c r="P1136" s="31">
        <v>25456</v>
      </c>
      <c r="Q1136" s="31">
        <v>28148</v>
      </c>
      <c r="R1136" s="31">
        <v>23008</v>
      </c>
      <c r="S1136" s="31">
        <v>22430</v>
      </c>
      <c r="T1136" s="31">
        <v>20220</v>
      </c>
    </row>
    <row r="1137" spans="1:20">
      <c r="A1137" s="2" t="s">
        <v>1162</v>
      </c>
      <c r="B1137" s="31" t="s">
        <v>4955</v>
      </c>
      <c r="C1137" s="31">
        <v>9.4</v>
      </c>
      <c r="D1137" s="31">
        <v>-10.28</v>
      </c>
      <c r="E1137" s="31">
        <v>15.01</v>
      </c>
      <c r="F1137" s="31">
        <v>3.8</v>
      </c>
      <c r="G1137" s="31">
        <v>3.23</v>
      </c>
      <c r="H1137" s="31"/>
      <c r="I1137" s="31">
        <v>15</v>
      </c>
      <c r="J1137" s="31">
        <v>6.54</v>
      </c>
      <c r="K1137" s="31">
        <v>23.38</v>
      </c>
      <c r="L1137" s="31">
        <v>18.37</v>
      </c>
      <c r="M1137" s="31">
        <v>28.46</v>
      </c>
      <c r="N1137" s="31"/>
      <c r="O1137" s="33">
        <v>814367</v>
      </c>
      <c r="P1137" s="31">
        <v>730624</v>
      </c>
      <c r="Q1137" s="31">
        <v>840288</v>
      </c>
      <c r="R1137" s="31">
        <v>872214</v>
      </c>
      <c r="S1137" s="31">
        <v>900364</v>
      </c>
      <c r="T1137" s="31"/>
    </row>
    <row r="1138" spans="1:20">
      <c r="A1138" s="2" t="s">
        <v>1163</v>
      </c>
      <c r="B1138" s="31" t="s">
        <v>4956</v>
      </c>
      <c r="C1138" s="31">
        <v>-10.06</v>
      </c>
      <c r="D1138" s="31">
        <v>1.87</v>
      </c>
      <c r="E1138" s="31">
        <v>12.09</v>
      </c>
      <c r="F1138" s="31">
        <v>6.76</v>
      </c>
      <c r="G1138" s="31">
        <v>-2.5099999999999998</v>
      </c>
      <c r="H1138" s="31"/>
      <c r="I1138" s="31">
        <v>-16.79</v>
      </c>
      <c r="J1138" s="31">
        <v>-24.2</v>
      </c>
      <c r="K1138" s="31">
        <v>-9.99</v>
      </c>
      <c r="L1138" s="31">
        <v>-3.92</v>
      </c>
      <c r="M1138" s="31">
        <v>3.2</v>
      </c>
      <c r="N1138" s="31"/>
      <c r="O1138" s="33">
        <v>70241</v>
      </c>
      <c r="P1138" s="31">
        <v>71558</v>
      </c>
      <c r="Q1138" s="31">
        <v>80211</v>
      </c>
      <c r="R1138" s="31">
        <v>85632</v>
      </c>
      <c r="S1138" s="31">
        <v>83484</v>
      </c>
      <c r="T1138" s="31"/>
    </row>
    <row r="1139" spans="1:20">
      <c r="A1139" s="2" t="s">
        <v>1164</v>
      </c>
      <c r="B1139" s="31" t="s">
        <v>4957</v>
      </c>
      <c r="C1139" s="31">
        <v>-0.15</v>
      </c>
      <c r="D1139" s="31">
        <v>-7.49</v>
      </c>
      <c r="E1139" s="31">
        <v>104.62</v>
      </c>
      <c r="F1139" s="31">
        <v>-37.85</v>
      </c>
      <c r="G1139" s="31">
        <v>-19.57</v>
      </c>
      <c r="H1139" s="31"/>
      <c r="I1139" s="31">
        <v>14.55</v>
      </c>
      <c r="J1139" s="31">
        <v>0.13</v>
      </c>
      <c r="K1139" s="31">
        <v>9</v>
      </c>
      <c r="L1139" s="31">
        <v>14.27</v>
      </c>
      <c r="M1139" s="31">
        <v>25.57</v>
      </c>
      <c r="N1139" s="31"/>
      <c r="O1139" s="33">
        <v>206431</v>
      </c>
      <c r="P1139" s="31">
        <v>190962</v>
      </c>
      <c r="Q1139" s="31">
        <v>390741</v>
      </c>
      <c r="R1139" s="31">
        <v>242839</v>
      </c>
      <c r="S1139" s="31">
        <v>195324</v>
      </c>
      <c r="T1139" s="31"/>
    </row>
    <row r="1140" spans="1:20">
      <c r="A1140" s="2" t="s">
        <v>1165</v>
      </c>
      <c r="B1140" s="31" t="s">
        <v>4958</v>
      </c>
      <c r="C1140" s="31">
        <v>-7.22</v>
      </c>
      <c r="D1140" s="31">
        <v>6.43</v>
      </c>
      <c r="E1140" s="31">
        <v>-17.21</v>
      </c>
      <c r="F1140" s="31">
        <v>31.26</v>
      </c>
      <c r="G1140" s="31">
        <v>-27.64</v>
      </c>
      <c r="H1140" s="31"/>
      <c r="I1140" s="31">
        <v>-7.18</v>
      </c>
      <c r="J1140" s="31">
        <v>5.41</v>
      </c>
      <c r="K1140" s="31">
        <v>-0.68</v>
      </c>
      <c r="L1140" s="31">
        <v>-2.62</v>
      </c>
      <c r="M1140" s="31">
        <v>2.95</v>
      </c>
      <c r="N1140" s="31"/>
      <c r="O1140" s="33">
        <v>467928</v>
      </c>
      <c r="P1140" s="31">
        <v>498028</v>
      </c>
      <c r="Q1140" s="31">
        <v>412300</v>
      </c>
      <c r="R1140" s="31">
        <v>541205</v>
      </c>
      <c r="S1140" s="31">
        <v>391612</v>
      </c>
      <c r="T1140" s="31"/>
    </row>
    <row r="1141" spans="1:20">
      <c r="A1141" s="2" t="s">
        <v>1166</v>
      </c>
      <c r="B1141" s="31" t="s">
        <v>4959</v>
      </c>
      <c r="C1141" s="31">
        <v>4.34</v>
      </c>
      <c r="D1141" s="31">
        <v>15.6</v>
      </c>
      <c r="E1141" s="31">
        <v>2.64</v>
      </c>
      <c r="F1141" s="31">
        <v>-11.62</v>
      </c>
      <c r="G1141" s="31">
        <v>2.52</v>
      </c>
      <c r="H1141" s="31"/>
      <c r="I1141" s="31">
        <v>61.01</v>
      </c>
      <c r="J1141" s="31">
        <v>52.93</v>
      </c>
      <c r="K1141" s="31">
        <v>59.87</v>
      </c>
      <c r="L1141" s="31">
        <v>65.94</v>
      </c>
      <c r="M1141" s="31">
        <v>38.479999999999997</v>
      </c>
      <c r="N1141" s="31"/>
      <c r="O1141" s="33">
        <v>334128</v>
      </c>
      <c r="P1141" s="31">
        <v>386255</v>
      </c>
      <c r="Q1141" s="31">
        <v>396436</v>
      </c>
      <c r="R1141" s="31">
        <v>350383</v>
      </c>
      <c r="S1141" s="31">
        <v>359220</v>
      </c>
      <c r="T1141" s="31"/>
    </row>
    <row r="1142" spans="1:20">
      <c r="A1142" s="2" t="s">
        <v>1167</v>
      </c>
      <c r="B1142" s="31" t="s">
        <v>4960</v>
      </c>
      <c r="C1142" s="31">
        <v>2.0499999999999998</v>
      </c>
      <c r="D1142" s="31">
        <v>-13.36</v>
      </c>
      <c r="E1142" s="31">
        <v>1.46</v>
      </c>
      <c r="F1142" s="31">
        <v>8.0500000000000007</v>
      </c>
      <c r="G1142" s="31">
        <v>5.58</v>
      </c>
      <c r="H1142" s="31"/>
      <c r="I1142" s="31">
        <v>0.62</v>
      </c>
      <c r="J1142" s="31">
        <v>-5.29</v>
      </c>
      <c r="K1142" s="31">
        <v>6.69</v>
      </c>
      <c r="L1142" s="31">
        <v>6.82</v>
      </c>
      <c r="M1142" s="31">
        <v>11.71</v>
      </c>
      <c r="N1142" s="31"/>
      <c r="O1142" s="33">
        <v>467960</v>
      </c>
      <c r="P1142" s="31">
        <v>405453</v>
      </c>
      <c r="Q1142" s="31">
        <v>411384</v>
      </c>
      <c r="R1142" s="31">
        <v>444486</v>
      </c>
      <c r="S1142" s="31">
        <v>469291</v>
      </c>
      <c r="T1142" s="31"/>
    </row>
    <row r="1143" spans="1:20">
      <c r="A1143" s="2" t="s">
        <v>1168</v>
      </c>
      <c r="B1143" s="31" t="s">
        <v>4961</v>
      </c>
      <c r="C1143" s="31">
        <v>-7.11</v>
      </c>
      <c r="D1143" s="31">
        <v>1.06</v>
      </c>
      <c r="E1143" s="31">
        <v>-0.69</v>
      </c>
      <c r="F1143" s="31">
        <v>4.45</v>
      </c>
      <c r="G1143" s="31">
        <v>-3.2</v>
      </c>
      <c r="H1143" s="31"/>
      <c r="I1143" s="31">
        <v>-1.48</v>
      </c>
      <c r="J1143" s="31">
        <v>-2.66</v>
      </c>
      <c r="K1143" s="31">
        <v>0.56000000000000005</v>
      </c>
      <c r="L1143" s="31">
        <v>0.93</v>
      </c>
      <c r="M1143" s="31">
        <v>5.62</v>
      </c>
      <c r="N1143" s="31"/>
      <c r="O1143" s="33">
        <v>186480</v>
      </c>
      <c r="P1143" s="31">
        <v>188454</v>
      </c>
      <c r="Q1143" s="31">
        <v>187153</v>
      </c>
      <c r="R1143" s="31">
        <v>195481</v>
      </c>
      <c r="S1143" s="31">
        <v>189222</v>
      </c>
      <c r="T1143" s="31"/>
    </row>
    <row r="1144" spans="1:20">
      <c r="A1144" s="2" t="s">
        <v>1169</v>
      </c>
      <c r="B1144" s="31" t="s">
        <v>4962</v>
      </c>
      <c r="C1144" s="31">
        <v>-7.16</v>
      </c>
      <c r="D1144" s="31">
        <v>22.76</v>
      </c>
      <c r="E1144" s="31">
        <v>-4.8899999999999997</v>
      </c>
      <c r="F1144" s="31">
        <v>23.59</v>
      </c>
      <c r="G1144" s="31">
        <v>18.55</v>
      </c>
      <c r="H1144" s="31"/>
      <c r="I1144" s="31">
        <v>9.34</v>
      </c>
      <c r="J1144" s="31">
        <v>10.26</v>
      </c>
      <c r="K1144" s="31">
        <v>-23.41</v>
      </c>
      <c r="L1144" s="31">
        <v>-2</v>
      </c>
      <c r="M1144" s="31">
        <v>23.82</v>
      </c>
      <c r="N1144" s="31"/>
      <c r="O1144" s="33">
        <v>470209</v>
      </c>
      <c r="P1144" s="31">
        <v>577222</v>
      </c>
      <c r="Q1144" s="31">
        <v>549014</v>
      </c>
      <c r="R1144" s="31">
        <v>678521</v>
      </c>
      <c r="S1144" s="31">
        <v>804362</v>
      </c>
      <c r="T1144" s="31"/>
    </row>
    <row r="1145" spans="1:20">
      <c r="A1145" s="2" t="s">
        <v>1170</v>
      </c>
      <c r="B1145" s="31" t="s">
        <v>4963</v>
      </c>
      <c r="C1145" s="31">
        <v>6.78</v>
      </c>
      <c r="D1145" s="31">
        <v>1.96</v>
      </c>
      <c r="E1145" s="31">
        <v>14.21</v>
      </c>
      <c r="F1145" s="31">
        <v>13.6</v>
      </c>
      <c r="G1145" s="31">
        <v>83.74</v>
      </c>
      <c r="H1145" s="31"/>
      <c r="I1145" s="31">
        <v>92.26</v>
      </c>
      <c r="J1145" s="31">
        <v>86.83</v>
      </c>
      <c r="K1145" s="31">
        <v>110.22</v>
      </c>
      <c r="L1145" s="31">
        <v>151.56</v>
      </c>
      <c r="M1145" s="31">
        <v>307.11</v>
      </c>
      <c r="N1145" s="31"/>
      <c r="O1145" s="33">
        <v>1370557</v>
      </c>
      <c r="P1145" s="31">
        <v>1397472</v>
      </c>
      <c r="Q1145" s="31">
        <v>1596065</v>
      </c>
      <c r="R1145" s="31">
        <v>1813153</v>
      </c>
      <c r="S1145" s="31">
        <v>3331472</v>
      </c>
      <c r="T1145" s="31"/>
    </row>
    <row r="1146" spans="1:20">
      <c r="A1146" s="2" t="s">
        <v>1171</v>
      </c>
      <c r="B1146" s="31" t="s">
        <v>4964</v>
      </c>
      <c r="C1146" s="31">
        <v>8.9600000000000009</v>
      </c>
      <c r="D1146" s="31">
        <v>-6.44</v>
      </c>
      <c r="E1146" s="31">
        <v>-1.5</v>
      </c>
      <c r="F1146" s="31">
        <v>-3.45</v>
      </c>
      <c r="G1146" s="31">
        <v>38.71</v>
      </c>
      <c r="H1146" s="31"/>
      <c r="I1146" s="31">
        <v>25.74</v>
      </c>
      <c r="J1146" s="31">
        <v>10.89</v>
      </c>
      <c r="K1146" s="31">
        <v>17.91</v>
      </c>
      <c r="L1146" s="31">
        <v>6.42</v>
      </c>
      <c r="M1146" s="31">
        <v>34.270000000000003</v>
      </c>
      <c r="N1146" s="31"/>
      <c r="O1146" s="33">
        <v>97803</v>
      </c>
      <c r="P1146" s="31">
        <v>91506</v>
      </c>
      <c r="Q1146" s="31">
        <v>90132</v>
      </c>
      <c r="R1146" s="31">
        <v>87024</v>
      </c>
      <c r="S1146" s="31">
        <v>120711</v>
      </c>
      <c r="T1146" s="31"/>
    </row>
    <row r="1147" spans="1:20">
      <c r="A1147" s="2" t="s">
        <v>1172</v>
      </c>
      <c r="B1147" s="31" t="s">
        <v>4965</v>
      </c>
      <c r="C1147" s="31">
        <v>11.1</v>
      </c>
      <c r="D1147" s="31">
        <v>4.16</v>
      </c>
      <c r="E1147" s="31">
        <v>-20.86</v>
      </c>
      <c r="F1147" s="31">
        <v>44.92</v>
      </c>
      <c r="G1147" s="31">
        <v>-21.14</v>
      </c>
      <c r="H1147" s="31"/>
      <c r="I1147" s="31">
        <v>18.829999999999998</v>
      </c>
      <c r="J1147" s="31">
        <v>-14.93</v>
      </c>
      <c r="K1147" s="31">
        <v>8.25</v>
      </c>
      <c r="L1147" s="31">
        <v>28.18</v>
      </c>
      <c r="M1147" s="31">
        <v>1.71</v>
      </c>
      <c r="N1147" s="31"/>
      <c r="O1147" s="33">
        <v>242660</v>
      </c>
      <c r="P1147" s="31">
        <v>252764</v>
      </c>
      <c r="Q1147" s="31">
        <v>200039</v>
      </c>
      <c r="R1147" s="31">
        <v>289892</v>
      </c>
      <c r="S1147" s="31">
        <v>228614</v>
      </c>
      <c r="T1147" s="31"/>
    </row>
    <row r="1148" spans="1:20">
      <c r="A1148" s="2" t="s">
        <v>1173</v>
      </c>
      <c r="B1148" s="31" t="s">
        <v>4966</v>
      </c>
      <c r="C1148" s="31">
        <v>-10.82</v>
      </c>
      <c r="D1148" s="31">
        <v>-8.7899999999999991</v>
      </c>
      <c r="E1148" s="31">
        <v>-0.45</v>
      </c>
      <c r="F1148" s="31">
        <v>6.5</v>
      </c>
      <c r="G1148" s="31">
        <v>22.39</v>
      </c>
      <c r="H1148" s="31"/>
      <c r="I1148" s="31">
        <v>-22.41</v>
      </c>
      <c r="J1148" s="31">
        <v>-23.41</v>
      </c>
      <c r="K1148" s="31">
        <v>-28.69</v>
      </c>
      <c r="L1148" s="31">
        <v>-23.17</v>
      </c>
      <c r="M1148" s="31">
        <v>-8.35</v>
      </c>
      <c r="N1148" s="31"/>
      <c r="O1148" s="33">
        <v>110142</v>
      </c>
      <c r="P1148" s="31">
        <v>100466</v>
      </c>
      <c r="Q1148" s="31">
        <v>100011</v>
      </c>
      <c r="R1148" s="31">
        <v>106514</v>
      </c>
      <c r="S1148" s="31">
        <v>130363</v>
      </c>
      <c r="T1148" s="31"/>
    </row>
    <row r="1149" spans="1:20">
      <c r="A1149" s="2" t="s">
        <v>1174</v>
      </c>
      <c r="B1149" s="31" t="s">
        <v>4967</v>
      </c>
      <c r="C1149" s="31">
        <v>24.82</v>
      </c>
      <c r="D1149" s="31">
        <v>-3.24</v>
      </c>
      <c r="E1149" s="31">
        <v>23.66</v>
      </c>
      <c r="F1149" s="31">
        <v>16.989999999999998</v>
      </c>
      <c r="G1149" s="31">
        <v>-34.159999999999997</v>
      </c>
      <c r="H1149" s="31"/>
      <c r="I1149" s="31">
        <v>36.770000000000003</v>
      </c>
      <c r="J1149" s="31">
        <v>14.96</v>
      </c>
      <c r="K1149" s="31">
        <v>10.58</v>
      </c>
      <c r="L1149" s="31">
        <v>-16.100000000000001</v>
      </c>
      <c r="M1149" s="31">
        <v>22.66</v>
      </c>
      <c r="N1149" s="31"/>
      <c r="O1149" s="33">
        <v>20576</v>
      </c>
      <c r="P1149" s="31">
        <v>19910</v>
      </c>
      <c r="Q1149" s="31">
        <v>24620</v>
      </c>
      <c r="R1149" s="31">
        <v>28804</v>
      </c>
      <c r="S1149" s="31">
        <v>18964</v>
      </c>
      <c r="T1149" s="31"/>
    </row>
    <row r="1150" spans="1:20">
      <c r="A1150" s="2" t="s">
        <v>1175</v>
      </c>
      <c r="B1150" s="31" t="s">
        <v>4968</v>
      </c>
      <c r="C1150" s="31">
        <v>5.28</v>
      </c>
      <c r="D1150" s="31">
        <v>-2.19</v>
      </c>
      <c r="E1150" s="31">
        <v>-15.59</v>
      </c>
      <c r="F1150" s="31">
        <v>24.67</v>
      </c>
      <c r="G1150" s="31">
        <v>17.37</v>
      </c>
      <c r="H1150" s="31"/>
      <c r="I1150" s="31">
        <v>68.73</v>
      </c>
      <c r="J1150" s="31">
        <v>94.76</v>
      </c>
      <c r="K1150" s="31">
        <v>122.19</v>
      </c>
      <c r="L1150" s="31">
        <v>128.19</v>
      </c>
      <c r="M1150" s="31">
        <v>308.05</v>
      </c>
      <c r="N1150" s="31"/>
      <c r="O1150" s="33">
        <v>2013</v>
      </c>
      <c r="P1150" s="31">
        <v>1969</v>
      </c>
      <c r="Q1150" s="31">
        <v>1662</v>
      </c>
      <c r="R1150" s="31">
        <v>2072</v>
      </c>
      <c r="S1150" s="31">
        <v>2432</v>
      </c>
      <c r="T1150" s="31"/>
    </row>
    <row r="1151" spans="1:20">
      <c r="A1151" s="2" t="s">
        <v>1176</v>
      </c>
      <c r="B1151" s="31" t="s">
        <v>4969</v>
      </c>
      <c r="C1151" s="31">
        <v>3.53</v>
      </c>
      <c r="D1151" s="31">
        <v>-7.72</v>
      </c>
      <c r="E1151" s="31">
        <v>-2.83</v>
      </c>
      <c r="F1151" s="31">
        <v>12.24</v>
      </c>
      <c r="G1151" s="31">
        <v>35.96</v>
      </c>
      <c r="H1151" s="31"/>
      <c r="I1151" s="31">
        <v>-16.739999999999998</v>
      </c>
      <c r="J1151" s="31">
        <v>-7.19</v>
      </c>
      <c r="K1151" s="31">
        <v>-13.65</v>
      </c>
      <c r="L1151" s="31">
        <v>-10.55</v>
      </c>
      <c r="M1151" s="31">
        <v>17.18</v>
      </c>
      <c r="N1151" s="31"/>
      <c r="O1151" s="33">
        <v>368091</v>
      </c>
      <c r="P1151" s="31">
        <v>339666</v>
      </c>
      <c r="Q1151" s="31">
        <v>330070</v>
      </c>
      <c r="R1151" s="31">
        <v>370480</v>
      </c>
      <c r="S1151" s="31">
        <v>503699</v>
      </c>
      <c r="T1151" s="31"/>
    </row>
    <row r="1152" spans="1:20">
      <c r="A1152" s="2" t="s">
        <v>1177</v>
      </c>
      <c r="B1152" s="31" t="s">
        <v>4970</v>
      </c>
      <c r="C1152" s="31">
        <v>21.24</v>
      </c>
      <c r="D1152" s="31">
        <v>-13.82</v>
      </c>
      <c r="E1152" s="31">
        <v>7.42</v>
      </c>
      <c r="F1152" s="31">
        <v>9.68</v>
      </c>
      <c r="G1152" s="31">
        <v>-9.86</v>
      </c>
      <c r="H1152" s="31"/>
      <c r="I1152" s="31">
        <v>34.159999999999997</v>
      </c>
      <c r="J1152" s="31">
        <v>3.72</v>
      </c>
      <c r="K1152" s="31">
        <v>17.350000000000001</v>
      </c>
      <c r="L1152" s="31">
        <v>21.72</v>
      </c>
      <c r="M1152" s="31">
        <v>6.93</v>
      </c>
      <c r="N1152" s="31"/>
      <c r="O1152" s="33">
        <v>311354</v>
      </c>
      <c r="P1152" s="31">
        <v>268319</v>
      </c>
      <c r="Q1152" s="31">
        <v>288239</v>
      </c>
      <c r="R1152" s="31">
        <v>316150</v>
      </c>
      <c r="S1152" s="31">
        <v>284984</v>
      </c>
      <c r="T1152" s="31"/>
    </row>
    <row r="1153" spans="1:20">
      <c r="A1153" s="2" t="s">
        <v>1178</v>
      </c>
      <c r="B1153" s="31" t="s">
        <v>4971</v>
      </c>
      <c r="C1153" s="31">
        <v>-80.41</v>
      </c>
      <c r="D1153" s="31">
        <v>-100</v>
      </c>
      <c r="E1153" s="31"/>
      <c r="F1153" s="31">
        <v>-89.53</v>
      </c>
      <c r="G1153" s="31">
        <v>833.33</v>
      </c>
      <c r="H1153" s="31"/>
      <c r="I1153" s="31">
        <v>-66.2</v>
      </c>
      <c r="J1153" s="31">
        <v>-100</v>
      </c>
      <c r="K1153" s="31">
        <v>30.3</v>
      </c>
      <c r="L1153" s="31">
        <v>-95.05</v>
      </c>
      <c r="M1153" s="31">
        <v>2700</v>
      </c>
      <c r="N1153" s="31"/>
      <c r="O1153" s="33">
        <v>48</v>
      </c>
      <c r="P1153" s="31">
        <v>0</v>
      </c>
      <c r="Q1153" s="31">
        <v>86</v>
      </c>
      <c r="R1153" s="31">
        <v>9</v>
      </c>
      <c r="S1153" s="31">
        <v>84</v>
      </c>
      <c r="T1153" s="31"/>
    </row>
    <row r="1154" spans="1:20">
      <c r="A1154" s="2" t="s">
        <v>1179</v>
      </c>
      <c r="B1154" s="31" t="s">
        <v>4972</v>
      </c>
      <c r="C1154" s="31">
        <v>-3.5</v>
      </c>
      <c r="D1154" s="31">
        <v>7.66</v>
      </c>
      <c r="E1154" s="31">
        <v>0.25</v>
      </c>
      <c r="F1154" s="31">
        <v>5.43</v>
      </c>
      <c r="G1154" s="31">
        <v>-5.14</v>
      </c>
      <c r="H1154" s="31"/>
      <c r="I1154" s="31">
        <v>3.47</v>
      </c>
      <c r="J1154" s="31">
        <v>12.9</v>
      </c>
      <c r="K1154" s="31">
        <v>17.829999999999998</v>
      </c>
      <c r="L1154" s="31">
        <v>16.079999999999998</v>
      </c>
      <c r="M1154" s="31">
        <v>11.74</v>
      </c>
      <c r="N1154" s="31"/>
      <c r="O1154" s="33">
        <v>348787</v>
      </c>
      <c r="P1154" s="31">
        <v>375510</v>
      </c>
      <c r="Q1154" s="31">
        <v>376435</v>
      </c>
      <c r="R1154" s="31">
        <v>396882</v>
      </c>
      <c r="S1154" s="31">
        <v>376472</v>
      </c>
      <c r="T1154" s="31"/>
    </row>
    <row r="1155" spans="1:20">
      <c r="A1155" s="2" t="s">
        <v>1180</v>
      </c>
      <c r="B1155" s="31" t="s">
        <v>4973</v>
      </c>
      <c r="C1155" s="31">
        <v>41.23</v>
      </c>
      <c r="D1155" s="31">
        <v>-1.08</v>
      </c>
      <c r="E1155" s="31">
        <v>38.53</v>
      </c>
      <c r="F1155" s="31">
        <v>-4.93</v>
      </c>
      <c r="G1155" s="31">
        <v>15.87</v>
      </c>
      <c r="H1155" s="31"/>
      <c r="I1155" s="31">
        <v>1056.31</v>
      </c>
      <c r="J1155" s="31">
        <v>411.78</v>
      </c>
      <c r="K1155" s="31">
        <v>384.78</v>
      </c>
      <c r="L1155" s="31">
        <v>227.06</v>
      </c>
      <c r="M1155" s="31">
        <v>265.41000000000003</v>
      </c>
      <c r="N1155" s="31"/>
      <c r="O1155" s="33">
        <v>324495</v>
      </c>
      <c r="P1155" s="31">
        <v>320986</v>
      </c>
      <c r="Q1155" s="31">
        <v>444658</v>
      </c>
      <c r="R1155" s="31">
        <v>422755</v>
      </c>
      <c r="S1155" s="31">
        <v>489861</v>
      </c>
      <c r="T1155" s="31"/>
    </row>
    <row r="1156" spans="1:20">
      <c r="A1156" s="2" t="s">
        <v>1181</v>
      </c>
      <c r="B1156" s="31" t="s">
        <v>4974</v>
      </c>
      <c r="C1156" s="31">
        <v>-1</v>
      </c>
      <c r="D1156" s="31">
        <v>2.27</v>
      </c>
      <c r="E1156" s="31">
        <v>-0.25</v>
      </c>
      <c r="F1156" s="31">
        <v>-8.89</v>
      </c>
      <c r="G1156" s="31">
        <v>3.65</v>
      </c>
      <c r="H1156" s="31">
        <v>-19.28</v>
      </c>
      <c r="I1156" s="31">
        <v>32.78</v>
      </c>
      <c r="J1156" s="31">
        <v>18.899999999999999</v>
      </c>
      <c r="K1156" s="31">
        <v>10.43</v>
      </c>
      <c r="L1156" s="31">
        <v>-3.8</v>
      </c>
      <c r="M1156" s="31">
        <v>10.89</v>
      </c>
      <c r="N1156" s="31">
        <v>-24.27</v>
      </c>
      <c r="O1156" s="33">
        <v>173462</v>
      </c>
      <c r="P1156" s="31">
        <v>177407</v>
      </c>
      <c r="Q1156" s="31">
        <v>176965</v>
      </c>
      <c r="R1156" s="31">
        <v>161232</v>
      </c>
      <c r="S1156" s="31">
        <v>167121</v>
      </c>
      <c r="T1156" s="31">
        <v>134897</v>
      </c>
    </row>
    <row r="1157" spans="1:20">
      <c r="A1157" s="2" t="s">
        <v>1182</v>
      </c>
      <c r="B1157" s="31" t="s">
        <v>4975</v>
      </c>
      <c r="C1157" s="31">
        <v>-15.89</v>
      </c>
      <c r="D1157" s="31">
        <v>3.88</v>
      </c>
      <c r="E1157" s="31">
        <v>6.81</v>
      </c>
      <c r="F1157" s="31">
        <v>-6.21</v>
      </c>
      <c r="G1157" s="31">
        <v>-6.97</v>
      </c>
      <c r="H1157" s="31"/>
      <c r="I1157" s="31">
        <v>-23</v>
      </c>
      <c r="J1157" s="31">
        <v>-20.97</v>
      </c>
      <c r="K1157" s="31">
        <v>-22.72</v>
      </c>
      <c r="L1157" s="31">
        <v>-19.559999999999999</v>
      </c>
      <c r="M1157" s="31">
        <v>-28.01</v>
      </c>
      <c r="N1157" s="31"/>
      <c r="O1157" s="33">
        <v>221026</v>
      </c>
      <c r="P1157" s="31">
        <v>229604</v>
      </c>
      <c r="Q1157" s="31">
        <v>245249</v>
      </c>
      <c r="R1157" s="31">
        <v>230018</v>
      </c>
      <c r="S1157" s="31">
        <v>213985</v>
      </c>
      <c r="T1157" s="31"/>
    </row>
    <row r="1158" spans="1:20">
      <c r="A1158" s="2" t="s">
        <v>1183</v>
      </c>
      <c r="B1158" s="31" t="s">
        <v>4976</v>
      </c>
      <c r="C1158" s="31">
        <v>-6.29</v>
      </c>
      <c r="D1158" s="31">
        <v>246.59</v>
      </c>
      <c r="E1158" s="31">
        <v>-62.9</v>
      </c>
      <c r="F1158" s="31">
        <v>362.78</v>
      </c>
      <c r="G1158" s="31">
        <v>-80.88</v>
      </c>
      <c r="H1158" s="31"/>
      <c r="I1158" s="31">
        <v>-93.97</v>
      </c>
      <c r="J1158" s="31">
        <v>-19.23</v>
      </c>
      <c r="K1158" s="31">
        <v>-89.4</v>
      </c>
      <c r="L1158" s="31">
        <v>-37.42</v>
      </c>
      <c r="M1158" s="31">
        <v>-50.92</v>
      </c>
      <c r="N1158" s="31"/>
      <c r="O1158" s="33">
        <v>51182</v>
      </c>
      <c r="P1158" s="31">
        <v>177390</v>
      </c>
      <c r="Q1158" s="31">
        <v>65816</v>
      </c>
      <c r="R1158" s="31">
        <v>304583</v>
      </c>
      <c r="S1158" s="31">
        <v>58248</v>
      </c>
      <c r="T1158" s="31"/>
    </row>
    <row r="1159" spans="1:20">
      <c r="A1159" s="2" t="s">
        <v>1184</v>
      </c>
      <c r="B1159" s="31" t="s">
        <v>4977</v>
      </c>
      <c r="C1159" s="31">
        <v>3.1</v>
      </c>
      <c r="D1159" s="31">
        <v>-17.46</v>
      </c>
      <c r="E1159" s="31">
        <v>20.98</v>
      </c>
      <c r="F1159" s="31">
        <v>1.08</v>
      </c>
      <c r="G1159" s="31">
        <v>11.8</v>
      </c>
      <c r="H1159" s="31"/>
      <c r="I1159" s="31">
        <v>-5.54</v>
      </c>
      <c r="J1159" s="31">
        <v>-15.48</v>
      </c>
      <c r="K1159" s="31">
        <v>-7.89</v>
      </c>
      <c r="L1159" s="31">
        <v>2.71</v>
      </c>
      <c r="M1159" s="31">
        <v>35.409999999999997</v>
      </c>
      <c r="N1159" s="31"/>
      <c r="O1159" s="33">
        <v>80199</v>
      </c>
      <c r="P1159" s="31">
        <v>66193</v>
      </c>
      <c r="Q1159" s="31">
        <v>80083</v>
      </c>
      <c r="R1159" s="31">
        <v>80945</v>
      </c>
      <c r="S1159" s="31">
        <v>90493</v>
      </c>
      <c r="T1159" s="31"/>
    </row>
    <row r="1160" spans="1:20">
      <c r="A1160" s="2" t="s">
        <v>1185</v>
      </c>
      <c r="B1160" s="31" t="s">
        <v>4978</v>
      </c>
      <c r="C1160" s="31">
        <v>1.39</v>
      </c>
      <c r="D1160" s="31">
        <v>3.76</v>
      </c>
      <c r="E1160" s="31">
        <v>-0.04</v>
      </c>
      <c r="F1160" s="31">
        <v>-3.49</v>
      </c>
      <c r="G1160" s="31">
        <v>8.6</v>
      </c>
      <c r="H1160" s="31"/>
      <c r="I1160" s="31">
        <v>7.78</v>
      </c>
      <c r="J1160" s="31">
        <v>13.45</v>
      </c>
      <c r="K1160" s="31">
        <v>13.59</v>
      </c>
      <c r="L1160" s="31">
        <v>12.24</v>
      </c>
      <c r="M1160" s="31">
        <v>40.35</v>
      </c>
      <c r="N1160" s="31"/>
      <c r="O1160" s="33">
        <v>195446</v>
      </c>
      <c r="P1160" s="31">
        <v>202800</v>
      </c>
      <c r="Q1160" s="31">
        <v>202729</v>
      </c>
      <c r="R1160" s="31">
        <v>195660</v>
      </c>
      <c r="S1160" s="31">
        <v>212486</v>
      </c>
      <c r="T1160" s="31"/>
    </row>
    <row r="1161" spans="1:20">
      <c r="A1161" s="2" t="s">
        <v>1186</v>
      </c>
      <c r="B1161" s="31" t="s">
        <v>4979</v>
      </c>
      <c r="C1161" s="31">
        <v>-5.29</v>
      </c>
      <c r="D1161" s="31">
        <v>15.61</v>
      </c>
      <c r="E1161" s="31">
        <v>4.28</v>
      </c>
      <c r="F1161" s="31">
        <v>-1.27</v>
      </c>
      <c r="G1161" s="31">
        <v>0.56000000000000005</v>
      </c>
      <c r="H1161" s="31"/>
      <c r="I1161" s="31">
        <v>-15.34</v>
      </c>
      <c r="J1161" s="31">
        <v>3.17</v>
      </c>
      <c r="K1161" s="31">
        <v>12.89</v>
      </c>
      <c r="L1161" s="31">
        <v>20.41</v>
      </c>
      <c r="M1161" s="31">
        <v>48.47</v>
      </c>
      <c r="N1161" s="31"/>
      <c r="O1161" s="33">
        <v>26410</v>
      </c>
      <c r="P1161" s="31">
        <v>30532</v>
      </c>
      <c r="Q1161" s="31">
        <v>31839</v>
      </c>
      <c r="R1161" s="31">
        <v>31434</v>
      </c>
      <c r="S1161" s="31">
        <v>31611</v>
      </c>
      <c r="T1161" s="31"/>
    </row>
    <row r="1162" spans="1:20">
      <c r="A1162" s="2" t="s">
        <v>1187</v>
      </c>
      <c r="B1162" s="31" t="s">
        <v>4980</v>
      </c>
      <c r="C1162" s="31">
        <v>50.9</v>
      </c>
      <c r="D1162" s="31">
        <v>-13.13</v>
      </c>
      <c r="E1162" s="31">
        <v>27.09</v>
      </c>
      <c r="F1162" s="31">
        <v>26.75</v>
      </c>
      <c r="G1162" s="31">
        <v>-73.06</v>
      </c>
      <c r="H1162" s="31"/>
      <c r="I1162" s="31">
        <v>574.96</v>
      </c>
      <c r="J1162" s="31">
        <v>352.43</v>
      </c>
      <c r="K1162" s="31">
        <v>383.52</v>
      </c>
      <c r="L1162" s="31">
        <v>503.92</v>
      </c>
      <c r="M1162" s="31">
        <v>151.38</v>
      </c>
      <c r="N1162" s="31"/>
      <c r="O1162" s="33">
        <v>3854</v>
      </c>
      <c r="P1162" s="31">
        <v>3348</v>
      </c>
      <c r="Q1162" s="31">
        <v>4255</v>
      </c>
      <c r="R1162" s="31">
        <v>5393</v>
      </c>
      <c r="S1162" s="31">
        <v>1453</v>
      </c>
      <c r="T1162" s="31"/>
    </row>
    <row r="1163" spans="1:20">
      <c r="A1163" s="2" t="s">
        <v>1188</v>
      </c>
      <c r="B1163" s="31" t="s">
        <v>4981</v>
      </c>
      <c r="C1163" s="31">
        <v>40.98</v>
      </c>
      <c r="D1163" s="31">
        <v>-23.52</v>
      </c>
      <c r="E1163" s="31">
        <v>-3.94</v>
      </c>
      <c r="F1163" s="31">
        <v>31.28</v>
      </c>
      <c r="G1163" s="31">
        <v>-18.62</v>
      </c>
      <c r="H1163" s="31"/>
      <c r="I1163" s="31">
        <v>10.76</v>
      </c>
      <c r="J1163" s="31">
        <v>3.06</v>
      </c>
      <c r="K1163" s="31">
        <v>8.6300000000000008</v>
      </c>
      <c r="L1163" s="31">
        <v>14.56</v>
      </c>
      <c r="M1163" s="31">
        <v>18.37</v>
      </c>
      <c r="N1163" s="31"/>
      <c r="O1163" s="33">
        <v>5110837</v>
      </c>
      <c r="P1163" s="31">
        <v>3908953</v>
      </c>
      <c r="Q1163" s="31">
        <v>3755092</v>
      </c>
      <c r="R1163" s="31">
        <v>4929682</v>
      </c>
      <c r="S1163" s="31">
        <v>4011598</v>
      </c>
      <c r="T1163" s="31"/>
    </row>
    <row r="1164" spans="1:20">
      <c r="A1164" s="2" t="s">
        <v>1189</v>
      </c>
      <c r="B1164" s="31" t="s">
        <v>4982</v>
      </c>
      <c r="C1164" s="31">
        <v>1.75</v>
      </c>
      <c r="D1164" s="31">
        <v>-4.91</v>
      </c>
      <c r="E1164" s="31">
        <v>-5.0199999999999996</v>
      </c>
      <c r="F1164" s="31">
        <v>19.27</v>
      </c>
      <c r="G1164" s="31">
        <v>-36.07</v>
      </c>
      <c r="H1164" s="31"/>
      <c r="I1164" s="31">
        <v>19.03</v>
      </c>
      <c r="J1164" s="31">
        <v>3.9</v>
      </c>
      <c r="K1164" s="31">
        <v>10.75</v>
      </c>
      <c r="L1164" s="31">
        <v>-18.63</v>
      </c>
      <c r="M1164" s="31">
        <v>16.72</v>
      </c>
      <c r="N1164" s="31"/>
      <c r="O1164" s="33">
        <v>28079</v>
      </c>
      <c r="P1164" s="31">
        <v>26699</v>
      </c>
      <c r="Q1164" s="31">
        <v>25359</v>
      </c>
      <c r="R1164" s="31">
        <v>30245</v>
      </c>
      <c r="S1164" s="31">
        <v>19336</v>
      </c>
      <c r="T1164" s="31"/>
    </row>
    <row r="1165" spans="1:20">
      <c r="A1165" s="2" t="s">
        <v>1190</v>
      </c>
      <c r="B1165" s="31" t="s">
        <v>4983</v>
      </c>
      <c r="C1165" s="31">
        <v>10.92</v>
      </c>
      <c r="D1165" s="31">
        <v>16.670000000000002</v>
      </c>
      <c r="E1165" s="31">
        <v>7.59</v>
      </c>
      <c r="F1165" s="31">
        <v>24.01</v>
      </c>
      <c r="G1165" s="31">
        <v>22.39</v>
      </c>
      <c r="H1165" s="31"/>
      <c r="I1165" s="31">
        <v>69.209999999999994</v>
      </c>
      <c r="J1165" s="31">
        <v>112.57</v>
      </c>
      <c r="K1165" s="31">
        <v>120.21</v>
      </c>
      <c r="L1165" s="31">
        <v>170.11</v>
      </c>
      <c r="M1165" s="31">
        <v>291.7</v>
      </c>
      <c r="N1165" s="31"/>
      <c r="O1165" s="33">
        <v>400908</v>
      </c>
      <c r="P1165" s="31">
        <v>467724</v>
      </c>
      <c r="Q1165" s="31">
        <v>503206</v>
      </c>
      <c r="R1165" s="31">
        <v>624027</v>
      </c>
      <c r="S1165" s="31">
        <v>763717</v>
      </c>
      <c r="T1165" s="31"/>
    </row>
    <row r="1166" spans="1:20">
      <c r="A1166" s="2" t="s">
        <v>1191</v>
      </c>
      <c r="B1166" s="31" t="s">
        <v>4984</v>
      </c>
      <c r="C1166" s="31">
        <v>-1.28</v>
      </c>
      <c r="D1166" s="31">
        <v>-8.0399999999999991</v>
      </c>
      <c r="E1166" s="31">
        <v>13.51</v>
      </c>
      <c r="F1166" s="31">
        <v>10.06</v>
      </c>
      <c r="G1166" s="31">
        <v>-25.88</v>
      </c>
      <c r="H1166" s="31"/>
      <c r="I1166" s="31">
        <v>-4.01</v>
      </c>
      <c r="J1166" s="31">
        <v>6.2</v>
      </c>
      <c r="K1166" s="31">
        <v>21.4</v>
      </c>
      <c r="L1166" s="31">
        <v>7.29</v>
      </c>
      <c r="M1166" s="31">
        <v>-11.31</v>
      </c>
      <c r="N1166" s="31"/>
      <c r="O1166" s="33">
        <v>155189</v>
      </c>
      <c r="P1166" s="31">
        <v>142714</v>
      </c>
      <c r="Q1166" s="31">
        <v>161991</v>
      </c>
      <c r="R1166" s="31">
        <v>178292</v>
      </c>
      <c r="S1166" s="31">
        <v>132148</v>
      </c>
      <c r="T1166" s="31"/>
    </row>
    <row r="1167" spans="1:20">
      <c r="A1167" s="2" t="s">
        <v>1192</v>
      </c>
      <c r="B1167" s="31" t="s">
        <v>4985</v>
      </c>
      <c r="C1167" s="31">
        <v>13.02</v>
      </c>
      <c r="D1167" s="31">
        <v>17.82</v>
      </c>
      <c r="E1167" s="31">
        <v>0.15</v>
      </c>
      <c r="F1167" s="31">
        <v>-3.85</v>
      </c>
      <c r="G1167" s="31">
        <v>18.96</v>
      </c>
      <c r="H1167" s="31"/>
      <c r="I1167" s="31">
        <v>2.25</v>
      </c>
      <c r="J1167" s="31">
        <v>19.920000000000002</v>
      </c>
      <c r="K1167" s="31">
        <v>4.54</v>
      </c>
      <c r="L1167" s="31">
        <v>25.64</v>
      </c>
      <c r="M1167" s="31">
        <v>32.229999999999997</v>
      </c>
      <c r="N1167" s="31"/>
      <c r="O1167" s="33">
        <v>34553</v>
      </c>
      <c r="P1167" s="31">
        <v>40710</v>
      </c>
      <c r="Q1167" s="31">
        <v>40773</v>
      </c>
      <c r="R1167" s="31">
        <v>39202</v>
      </c>
      <c r="S1167" s="31">
        <v>46634</v>
      </c>
      <c r="T1167" s="31"/>
    </row>
    <row r="1168" spans="1:20">
      <c r="A1168" s="2" t="s">
        <v>1193</v>
      </c>
      <c r="B1168" s="31" t="s">
        <v>4986</v>
      </c>
      <c r="C1168" s="31">
        <v>4.9400000000000004</v>
      </c>
      <c r="D1168" s="31">
        <v>-13.21</v>
      </c>
      <c r="E1168" s="31">
        <v>9.1</v>
      </c>
      <c r="F1168" s="31">
        <v>-9.19</v>
      </c>
      <c r="G1168" s="31">
        <v>-14.1</v>
      </c>
      <c r="H1168" s="31"/>
      <c r="I1168" s="31">
        <v>-12.41</v>
      </c>
      <c r="J1168" s="31">
        <v>-19.809999999999999</v>
      </c>
      <c r="K1168" s="31">
        <v>-17.559999999999999</v>
      </c>
      <c r="L1168" s="31">
        <v>-24.66</v>
      </c>
      <c r="M1168" s="31">
        <v>-29.36</v>
      </c>
      <c r="N1168" s="31"/>
      <c r="O1168" s="33">
        <v>304892</v>
      </c>
      <c r="P1168" s="31">
        <v>264619</v>
      </c>
      <c r="Q1168" s="31">
        <v>288702</v>
      </c>
      <c r="R1168" s="31">
        <v>262175</v>
      </c>
      <c r="S1168" s="31">
        <v>225207</v>
      </c>
      <c r="T1168" s="31"/>
    </row>
    <row r="1169" spans="1:20">
      <c r="A1169" s="2" t="s">
        <v>1194</v>
      </c>
      <c r="B1169" s="31" t="s">
        <v>4987</v>
      </c>
      <c r="C1169" s="31">
        <v>-48.9</v>
      </c>
      <c r="D1169" s="31">
        <v>37.4</v>
      </c>
      <c r="E1169" s="31">
        <v>2.57</v>
      </c>
      <c r="F1169" s="31">
        <v>2.2200000000000002</v>
      </c>
      <c r="G1169" s="31">
        <v>-22.54</v>
      </c>
      <c r="H1169" s="31"/>
      <c r="I1169" s="31">
        <v>-55.13</v>
      </c>
      <c r="J1169" s="31">
        <v>-11.94</v>
      </c>
      <c r="K1169" s="31">
        <v>-64.53</v>
      </c>
      <c r="L1169" s="31">
        <v>-50.51</v>
      </c>
      <c r="M1169" s="31">
        <v>-22.16</v>
      </c>
      <c r="N1169" s="31"/>
      <c r="O1169" s="33">
        <v>17733</v>
      </c>
      <c r="P1169" s="31">
        <v>24365</v>
      </c>
      <c r="Q1169" s="31">
        <v>24992</v>
      </c>
      <c r="R1169" s="31">
        <v>25547</v>
      </c>
      <c r="S1169" s="31">
        <v>19788</v>
      </c>
      <c r="T1169" s="31"/>
    </row>
    <row r="1170" spans="1:20">
      <c r="A1170" s="2" t="s">
        <v>1195</v>
      </c>
      <c r="B1170" s="31" t="s">
        <v>4988</v>
      </c>
      <c r="C1170" s="31">
        <v>3.57</v>
      </c>
      <c r="D1170" s="31">
        <v>10.52</v>
      </c>
      <c r="E1170" s="31">
        <v>-10.72</v>
      </c>
      <c r="F1170" s="31">
        <v>18.8</v>
      </c>
      <c r="G1170" s="31">
        <v>-20.97</v>
      </c>
      <c r="H1170" s="31"/>
      <c r="I1170" s="31">
        <v>0.75</v>
      </c>
      <c r="J1170" s="31">
        <v>27.79</v>
      </c>
      <c r="K1170" s="31">
        <v>6.09</v>
      </c>
      <c r="L1170" s="31">
        <v>10.39</v>
      </c>
      <c r="M1170" s="31">
        <v>12.28</v>
      </c>
      <c r="N1170" s="31"/>
      <c r="O1170" s="33">
        <v>3460900</v>
      </c>
      <c r="P1170" s="31">
        <v>3825065</v>
      </c>
      <c r="Q1170" s="31">
        <v>3414905</v>
      </c>
      <c r="R1170" s="31">
        <v>4056903</v>
      </c>
      <c r="S1170" s="31">
        <v>3206189</v>
      </c>
      <c r="T1170" s="31"/>
    </row>
    <row r="1171" spans="1:20">
      <c r="A1171" s="2" t="s">
        <v>1196</v>
      </c>
      <c r="B1171" s="31" t="s">
        <v>4989</v>
      </c>
      <c r="C1171" s="31">
        <v>-24.62</v>
      </c>
      <c r="D1171" s="31">
        <v>36.94</v>
      </c>
      <c r="E1171" s="31">
        <v>-41.16</v>
      </c>
      <c r="F1171" s="31">
        <v>37.76</v>
      </c>
      <c r="G1171" s="31">
        <v>34.36</v>
      </c>
      <c r="H1171" s="31"/>
      <c r="I1171" s="31">
        <v>-11.63</v>
      </c>
      <c r="J1171" s="31">
        <v>-8.73</v>
      </c>
      <c r="K1171" s="31">
        <v>-35.21</v>
      </c>
      <c r="L1171" s="31">
        <v>56.14</v>
      </c>
      <c r="M1171" s="31">
        <v>-36.47</v>
      </c>
      <c r="N1171" s="31"/>
      <c r="O1171" s="33">
        <v>154118</v>
      </c>
      <c r="P1171" s="31">
        <v>211043</v>
      </c>
      <c r="Q1171" s="31">
        <v>124184</v>
      </c>
      <c r="R1171" s="31">
        <v>171072</v>
      </c>
      <c r="S1171" s="31">
        <v>229854</v>
      </c>
      <c r="T1171" s="31"/>
    </row>
    <row r="1172" spans="1:20">
      <c r="A1172" s="2" t="s">
        <v>1197</v>
      </c>
      <c r="B1172" s="31" t="s">
        <v>4990</v>
      </c>
      <c r="C1172" s="31">
        <v>61.17</v>
      </c>
      <c r="D1172" s="31">
        <v>117.84</v>
      </c>
      <c r="E1172" s="31">
        <v>11.88</v>
      </c>
      <c r="F1172" s="31">
        <v>-15.08</v>
      </c>
      <c r="G1172" s="31">
        <v>215.72</v>
      </c>
      <c r="H1172" s="31">
        <v>17.489999999999998</v>
      </c>
      <c r="I1172" s="31">
        <v>-49.9</v>
      </c>
      <c r="J1172" s="31">
        <v>90.01</v>
      </c>
      <c r="K1172" s="31">
        <v>67.040000000000006</v>
      </c>
      <c r="L1172" s="31">
        <v>69.05</v>
      </c>
      <c r="M1172" s="31">
        <v>406.81</v>
      </c>
      <c r="N1172" s="31">
        <v>1025.3699999999999</v>
      </c>
      <c r="O1172" s="33">
        <v>376646</v>
      </c>
      <c r="P1172" s="31">
        <v>820473</v>
      </c>
      <c r="Q1172" s="31">
        <v>917935</v>
      </c>
      <c r="R1172" s="31">
        <v>779495</v>
      </c>
      <c r="S1172" s="31">
        <v>2461029</v>
      </c>
      <c r="T1172" s="31">
        <v>2891514</v>
      </c>
    </row>
    <row r="1173" spans="1:20">
      <c r="A1173" s="2" t="s">
        <v>1198</v>
      </c>
      <c r="B1173" s="31" t="s">
        <v>4991</v>
      </c>
      <c r="C1173" s="31">
        <v>-4.93</v>
      </c>
      <c r="D1173" s="31">
        <v>-0.62</v>
      </c>
      <c r="E1173" s="31">
        <v>5.86</v>
      </c>
      <c r="F1173" s="31">
        <v>28.37</v>
      </c>
      <c r="G1173" s="31">
        <v>-16.91</v>
      </c>
      <c r="H1173" s="31"/>
      <c r="I1173" s="31">
        <v>9.51</v>
      </c>
      <c r="J1173" s="31">
        <v>24.93</v>
      </c>
      <c r="K1173" s="31">
        <v>9.58</v>
      </c>
      <c r="L1173" s="31">
        <v>17.22</v>
      </c>
      <c r="M1173" s="31">
        <v>32.94</v>
      </c>
      <c r="N1173" s="31"/>
      <c r="O1173" s="33">
        <v>4616997</v>
      </c>
      <c r="P1173" s="31">
        <v>4588235</v>
      </c>
      <c r="Q1173" s="31">
        <v>4857218</v>
      </c>
      <c r="R1173" s="31">
        <v>6235041</v>
      </c>
      <c r="S1173" s="31">
        <v>5180832</v>
      </c>
      <c r="T1173" s="31"/>
    </row>
    <row r="1174" spans="1:20">
      <c r="A1174" s="2" t="s">
        <v>1199</v>
      </c>
      <c r="B1174" s="31" t="s">
        <v>4992</v>
      </c>
      <c r="C1174" s="31">
        <v>14.77</v>
      </c>
      <c r="D1174" s="31">
        <v>-2.9</v>
      </c>
      <c r="E1174" s="31">
        <v>-7.83</v>
      </c>
      <c r="F1174" s="31">
        <v>15.92</v>
      </c>
      <c r="G1174" s="31">
        <v>-1.63</v>
      </c>
      <c r="H1174" s="31"/>
      <c r="I1174" s="31">
        <v>-1.31</v>
      </c>
      <c r="J1174" s="31">
        <v>-9.44</v>
      </c>
      <c r="K1174" s="31">
        <v>-11.77</v>
      </c>
      <c r="L1174" s="31">
        <v>-5.39</v>
      </c>
      <c r="M1174" s="31">
        <v>20.8</v>
      </c>
      <c r="N1174" s="31"/>
      <c r="O1174" s="33">
        <v>768618</v>
      </c>
      <c r="P1174" s="31">
        <v>746358</v>
      </c>
      <c r="Q1174" s="31">
        <v>687898</v>
      </c>
      <c r="R1174" s="31">
        <v>797442</v>
      </c>
      <c r="S1174" s="31">
        <v>784461</v>
      </c>
      <c r="T1174" s="31"/>
    </row>
    <row r="1175" spans="1:20">
      <c r="A1175" s="2" t="s">
        <v>1200</v>
      </c>
      <c r="B1175" s="31" t="s">
        <v>4993</v>
      </c>
      <c r="C1175" s="31">
        <v>1.34</v>
      </c>
      <c r="D1175" s="31">
        <v>10.67</v>
      </c>
      <c r="E1175" s="31">
        <v>-36.21</v>
      </c>
      <c r="F1175" s="31">
        <v>-45.21</v>
      </c>
      <c r="G1175" s="31">
        <v>17.63</v>
      </c>
      <c r="H1175" s="31"/>
      <c r="I1175" s="31">
        <v>25.3</v>
      </c>
      <c r="J1175" s="31">
        <v>8.27</v>
      </c>
      <c r="K1175" s="31">
        <v>-37.6</v>
      </c>
      <c r="L1175" s="31">
        <v>-29.08</v>
      </c>
      <c r="M1175" s="31">
        <v>26.94</v>
      </c>
      <c r="N1175" s="31"/>
      <c r="O1175" s="33">
        <v>25258</v>
      </c>
      <c r="P1175" s="31">
        <v>27954</v>
      </c>
      <c r="Q1175" s="31">
        <v>17833</v>
      </c>
      <c r="R1175" s="31">
        <v>9770</v>
      </c>
      <c r="S1175" s="31">
        <v>11492</v>
      </c>
      <c r="T1175" s="31"/>
    </row>
    <row r="1176" spans="1:20">
      <c r="A1176" s="2" t="s">
        <v>1201</v>
      </c>
      <c r="B1176" s="31" t="s">
        <v>4994</v>
      </c>
      <c r="C1176" s="31">
        <v>2.83</v>
      </c>
      <c r="D1176" s="31">
        <v>-8.83</v>
      </c>
      <c r="E1176" s="31">
        <v>47.69</v>
      </c>
      <c r="F1176" s="31">
        <v>47.17</v>
      </c>
      <c r="G1176" s="31">
        <v>-31.79</v>
      </c>
      <c r="H1176" s="31"/>
      <c r="I1176" s="31">
        <v>-3.34</v>
      </c>
      <c r="J1176" s="31">
        <v>-0.91</v>
      </c>
      <c r="K1176" s="31">
        <v>4.28</v>
      </c>
      <c r="L1176" s="31">
        <v>-0.39</v>
      </c>
      <c r="M1176" s="31">
        <v>26.93</v>
      </c>
      <c r="N1176" s="31"/>
      <c r="O1176" s="33">
        <v>236235</v>
      </c>
      <c r="P1176" s="31">
        <v>215385</v>
      </c>
      <c r="Q1176" s="31">
        <v>318094</v>
      </c>
      <c r="R1176" s="31">
        <v>468138</v>
      </c>
      <c r="S1176" s="31">
        <v>319329</v>
      </c>
      <c r="T1176" s="31"/>
    </row>
    <row r="1177" spans="1:20">
      <c r="A1177" s="2" t="s">
        <v>1202</v>
      </c>
      <c r="B1177" s="31" t="s">
        <v>4995</v>
      </c>
      <c r="C1177" s="31">
        <v>2.56</v>
      </c>
      <c r="D1177" s="31">
        <v>-61.63</v>
      </c>
      <c r="E1177" s="31">
        <v>42.69</v>
      </c>
      <c r="F1177" s="31">
        <v>39.22</v>
      </c>
      <c r="G1177" s="31">
        <v>15.1</v>
      </c>
      <c r="H1177" s="31"/>
      <c r="I1177" s="31">
        <v>32.020000000000003</v>
      </c>
      <c r="J1177" s="31">
        <v>-46.47</v>
      </c>
      <c r="K1177" s="31">
        <v>-41.32</v>
      </c>
      <c r="L1177" s="31">
        <v>21.71</v>
      </c>
      <c r="M1177" s="31">
        <v>48.74</v>
      </c>
      <c r="N1177" s="31"/>
      <c r="O1177" s="33">
        <v>523065</v>
      </c>
      <c r="P1177" s="31">
        <v>200682</v>
      </c>
      <c r="Q1177" s="31">
        <v>286353</v>
      </c>
      <c r="R1177" s="31">
        <v>398647</v>
      </c>
      <c r="S1177" s="31">
        <v>458858</v>
      </c>
      <c r="T1177" s="31"/>
    </row>
    <row r="1178" spans="1:20">
      <c r="A1178" s="2" t="s">
        <v>1203</v>
      </c>
      <c r="B1178" s="31" t="s">
        <v>4996</v>
      </c>
      <c r="C1178" s="31">
        <v>11.5</v>
      </c>
      <c r="D1178" s="31">
        <v>-8.7100000000000009</v>
      </c>
      <c r="E1178" s="31">
        <v>0.96</v>
      </c>
      <c r="F1178" s="31">
        <v>6.07</v>
      </c>
      <c r="G1178" s="31">
        <v>-4.01</v>
      </c>
      <c r="H1178" s="31"/>
      <c r="I1178" s="31">
        <v>24.12</v>
      </c>
      <c r="J1178" s="31">
        <v>6.9</v>
      </c>
      <c r="K1178" s="31">
        <v>1.29</v>
      </c>
      <c r="L1178" s="31">
        <v>4.6100000000000003</v>
      </c>
      <c r="M1178" s="31">
        <v>2.16</v>
      </c>
      <c r="N1178" s="31"/>
      <c r="O1178" s="33">
        <v>1561102</v>
      </c>
      <c r="P1178" s="31">
        <v>1425144</v>
      </c>
      <c r="Q1178" s="31">
        <v>1438879</v>
      </c>
      <c r="R1178" s="31">
        <v>1526156</v>
      </c>
      <c r="S1178" s="31">
        <v>1465010</v>
      </c>
      <c r="T1178" s="31"/>
    </row>
    <row r="1179" spans="1:20">
      <c r="A1179" s="2" t="s">
        <v>1204</v>
      </c>
      <c r="B1179" s="31" t="s">
        <v>4997</v>
      </c>
      <c r="C1179" s="31">
        <v>10.4</v>
      </c>
      <c r="D1179" s="31">
        <v>-6.45</v>
      </c>
      <c r="E1179" s="31">
        <v>-4.66</v>
      </c>
      <c r="F1179" s="31">
        <v>24.82</v>
      </c>
      <c r="G1179" s="31">
        <v>41.16</v>
      </c>
      <c r="H1179" s="31"/>
      <c r="I1179" s="31">
        <v>21.25</v>
      </c>
      <c r="J1179" s="31">
        <v>-1.35</v>
      </c>
      <c r="K1179" s="31">
        <v>-11.27</v>
      </c>
      <c r="L1179" s="31">
        <v>-19.62</v>
      </c>
      <c r="M1179" s="31">
        <v>29.35</v>
      </c>
      <c r="N1179" s="31"/>
      <c r="O1179" s="33">
        <v>146767</v>
      </c>
      <c r="P1179" s="31">
        <v>137294</v>
      </c>
      <c r="Q1179" s="31">
        <v>130896</v>
      </c>
      <c r="R1179" s="31">
        <v>163384</v>
      </c>
      <c r="S1179" s="31">
        <v>230639</v>
      </c>
      <c r="T1179" s="31"/>
    </row>
    <row r="1180" spans="1:20">
      <c r="A1180" s="2" t="s">
        <v>1205</v>
      </c>
      <c r="B1180" s="31" t="s">
        <v>4998</v>
      </c>
      <c r="C1180" s="31">
        <v>-23.9</v>
      </c>
      <c r="D1180" s="31">
        <v>8.26</v>
      </c>
      <c r="E1180" s="31">
        <v>60.81</v>
      </c>
      <c r="F1180" s="31">
        <v>-22.88</v>
      </c>
      <c r="G1180" s="31">
        <v>-22.15</v>
      </c>
      <c r="H1180" s="31"/>
      <c r="I1180" s="31">
        <v>19.98</v>
      </c>
      <c r="J1180" s="31">
        <v>19.54</v>
      </c>
      <c r="K1180" s="31">
        <v>90.58</v>
      </c>
      <c r="L1180" s="31">
        <v>30.91</v>
      </c>
      <c r="M1180" s="31">
        <v>150.54</v>
      </c>
      <c r="N1180" s="31"/>
      <c r="O1180" s="33">
        <v>13684</v>
      </c>
      <c r="P1180" s="31">
        <v>14814</v>
      </c>
      <c r="Q1180" s="31">
        <v>23822</v>
      </c>
      <c r="R1180" s="31">
        <v>18371</v>
      </c>
      <c r="S1180" s="31">
        <v>14301</v>
      </c>
      <c r="T1180" s="31"/>
    </row>
    <row r="1181" spans="1:20">
      <c r="A1181" s="2" t="s">
        <v>1206</v>
      </c>
      <c r="B1181" s="31" t="s">
        <v>4999</v>
      </c>
      <c r="C1181" s="31">
        <v>6.59</v>
      </c>
      <c r="D1181" s="31">
        <v>-16.63</v>
      </c>
      <c r="E1181" s="31">
        <v>13.02</v>
      </c>
      <c r="F1181" s="31">
        <v>12.88</v>
      </c>
      <c r="G1181" s="31">
        <v>-7.33</v>
      </c>
      <c r="H1181" s="31"/>
      <c r="I1181" s="31">
        <v>14.64</v>
      </c>
      <c r="J1181" s="31">
        <v>-3.04</v>
      </c>
      <c r="K1181" s="31">
        <v>9.99</v>
      </c>
      <c r="L1181" s="31">
        <v>18.88</v>
      </c>
      <c r="M1181" s="31">
        <v>8.25</v>
      </c>
      <c r="N1181" s="31"/>
      <c r="O1181" s="33">
        <v>6092008</v>
      </c>
      <c r="P1181" s="31">
        <v>5078957</v>
      </c>
      <c r="Q1181" s="31">
        <v>5740079</v>
      </c>
      <c r="R1181" s="31">
        <v>6479605</v>
      </c>
      <c r="S1181" s="31">
        <v>6004421</v>
      </c>
      <c r="T1181" s="31"/>
    </row>
    <row r="1182" spans="1:20">
      <c r="A1182" s="2" t="s">
        <v>1207</v>
      </c>
      <c r="B1182" s="31" t="s">
        <v>5000</v>
      </c>
      <c r="C1182" s="31">
        <v>36.44</v>
      </c>
      <c r="D1182" s="31">
        <v>-20.85</v>
      </c>
      <c r="E1182" s="31">
        <v>-4.5999999999999996</v>
      </c>
      <c r="F1182" s="31">
        <v>28.19</v>
      </c>
      <c r="G1182" s="31">
        <v>-45.76</v>
      </c>
      <c r="H1182" s="31"/>
      <c r="I1182" s="31">
        <v>-31.29</v>
      </c>
      <c r="J1182" s="31">
        <v>-34.270000000000003</v>
      </c>
      <c r="K1182" s="31">
        <v>-36.32</v>
      </c>
      <c r="L1182" s="31">
        <v>-14.93</v>
      </c>
      <c r="M1182" s="31">
        <v>-32.049999999999997</v>
      </c>
      <c r="N1182" s="31"/>
      <c r="O1182" s="33">
        <v>108077</v>
      </c>
      <c r="P1182" s="31">
        <v>85548</v>
      </c>
      <c r="Q1182" s="31">
        <v>81610</v>
      </c>
      <c r="R1182" s="31">
        <v>104612</v>
      </c>
      <c r="S1182" s="31">
        <v>56741</v>
      </c>
      <c r="T1182" s="31"/>
    </row>
    <row r="1183" spans="1:20">
      <c r="A1183" s="2" t="s">
        <v>1208</v>
      </c>
      <c r="B1183" s="31" t="s">
        <v>5001</v>
      </c>
      <c r="C1183" s="31">
        <v>4.71</v>
      </c>
      <c r="D1183" s="31">
        <v>-8.9700000000000006</v>
      </c>
      <c r="E1183" s="31">
        <v>0.82</v>
      </c>
      <c r="F1183" s="31">
        <v>-25.39</v>
      </c>
      <c r="G1183" s="31">
        <v>6.63</v>
      </c>
      <c r="H1183" s="31"/>
      <c r="I1183" s="31">
        <v>208.72</v>
      </c>
      <c r="J1183" s="31">
        <v>146.35</v>
      </c>
      <c r="K1183" s="31">
        <v>135.41999999999999</v>
      </c>
      <c r="L1183" s="31">
        <v>111.45</v>
      </c>
      <c r="M1183" s="31">
        <v>129.51</v>
      </c>
      <c r="N1183" s="31"/>
      <c r="O1183" s="33">
        <v>1102550</v>
      </c>
      <c r="P1183" s="31">
        <v>1003625</v>
      </c>
      <c r="Q1183" s="31">
        <v>1011900</v>
      </c>
      <c r="R1183" s="31">
        <v>754947</v>
      </c>
      <c r="S1183" s="31">
        <v>804983</v>
      </c>
      <c r="T1183" s="31"/>
    </row>
    <row r="1184" spans="1:20">
      <c r="A1184" s="2" t="s">
        <v>1209</v>
      </c>
      <c r="B1184" s="31" t="s">
        <v>5002</v>
      </c>
      <c r="C1184" s="31">
        <v>-21.24</v>
      </c>
      <c r="D1184" s="31">
        <v>-25.78</v>
      </c>
      <c r="E1184" s="31">
        <v>16.690000000000001</v>
      </c>
      <c r="F1184" s="31">
        <v>50.14</v>
      </c>
      <c r="G1184" s="31">
        <v>-51.47</v>
      </c>
      <c r="H1184" s="31"/>
      <c r="I1184" s="31">
        <v>69.13</v>
      </c>
      <c r="J1184" s="31">
        <v>-33.06</v>
      </c>
      <c r="K1184" s="31">
        <v>-23.66</v>
      </c>
      <c r="L1184" s="31">
        <v>1.3</v>
      </c>
      <c r="M1184" s="31">
        <v>-5.41</v>
      </c>
      <c r="N1184" s="31"/>
      <c r="O1184" s="33">
        <v>426945</v>
      </c>
      <c r="P1184" s="31">
        <v>316866</v>
      </c>
      <c r="Q1184" s="31">
        <v>369751</v>
      </c>
      <c r="R1184" s="31">
        <v>555159</v>
      </c>
      <c r="S1184" s="31">
        <v>269435</v>
      </c>
      <c r="T1184" s="31"/>
    </row>
    <row r="1185" spans="1:20">
      <c r="A1185" s="2" t="s">
        <v>1210</v>
      </c>
      <c r="B1185" s="31" t="s">
        <v>5003</v>
      </c>
      <c r="C1185" s="31">
        <v>2.68</v>
      </c>
      <c r="D1185" s="31">
        <v>-8.06</v>
      </c>
      <c r="E1185" s="31">
        <v>14.17</v>
      </c>
      <c r="F1185" s="31">
        <v>13.49</v>
      </c>
      <c r="G1185" s="31">
        <v>-5.58</v>
      </c>
      <c r="H1185" s="31"/>
      <c r="I1185" s="31">
        <v>-11.84</v>
      </c>
      <c r="J1185" s="31">
        <v>-26.17</v>
      </c>
      <c r="K1185" s="31">
        <v>-7.49</v>
      </c>
      <c r="L1185" s="31">
        <v>3.88</v>
      </c>
      <c r="M1185" s="31">
        <v>24.73</v>
      </c>
      <c r="N1185" s="31"/>
      <c r="O1185" s="33">
        <v>195430</v>
      </c>
      <c r="P1185" s="31">
        <v>179685</v>
      </c>
      <c r="Q1185" s="31">
        <v>205153</v>
      </c>
      <c r="R1185" s="31">
        <v>232829</v>
      </c>
      <c r="S1185" s="31">
        <v>219841</v>
      </c>
      <c r="T1185" s="31"/>
    </row>
    <row r="1186" spans="1:20">
      <c r="A1186" s="2" t="s">
        <v>1211</v>
      </c>
      <c r="B1186" s="31" t="s">
        <v>5004</v>
      </c>
      <c r="C1186" s="31">
        <v>0.1</v>
      </c>
      <c r="D1186" s="31">
        <v>-9.82</v>
      </c>
      <c r="E1186" s="31">
        <v>4.25</v>
      </c>
      <c r="F1186" s="31">
        <v>-4.75</v>
      </c>
      <c r="G1186" s="31">
        <v>11.08</v>
      </c>
      <c r="H1186" s="31"/>
      <c r="I1186" s="31">
        <v>-12.42</v>
      </c>
      <c r="J1186" s="31">
        <v>-17.510000000000002</v>
      </c>
      <c r="K1186" s="31">
        <v>-18.84</v>
      </c>
      <c r="L1186" s="31">
        <v>-17.190000000000001</v>
      </c>
      <c r="M1186" s="31">
        <v>-10.92</v>
      </c>
      <c r="N1186" s="31"/>
      <c r="O1186" s="33">
        <v>398614</v>
      </c>
      <c r="P1186" s="31">
        <v>359489</v>
      </c>
      <c r="Q1186" s="31">
        <v>374772</v>
      </c>
      <c r="R1186" s="31">
        <v>356954</v>
      </c>
      <c r="S1186" s="31">
        <v>396502</v>
      </c>
      <c r="T1186" s="31"/>
    </row>
    <row r="1187" spans="1:20">
      <c r="A1187" s="2" t="s">
        <v>1212</v>
      </c>
      <c r="B1187" s="31" t="s">
        <v>5005</v>
      </c>
      <c r="C1187" s="31">
        <v>93.1</v>
      </c>
      <c r="D1187" s="31">
        <v>-51.88</v>
      </c>
      <c r="E1187" s="31">
        <v>-93.9</v>
      </c>
      <c r="F1187" s="31">
        <v>1.1499999999999999</v>
      </c>
      <c r="G1187" s="31">
        <v>2.2599999999999998</v>
      </c>
      <c r="H1187" s="31"/>
      <c r="I1187" s="31">
        <v>4696.24</v>
      </c>
      <c r="J1187" s="31">
        <v>2195.7199999999998</v>
      </c>
      <c r="K1187" s="31">
        <v>-99.99</v>
      </c>
      <c r="L1187" s="31">
        <v>-99.79</v>
      </c>
      <c r="M1187" s="31">
        <v>-99.89</v>
      </c>
      <c r="N1187" s="31"/>
      <c r="O1187" s="33">
        <v>8921</v>
      </c>
      <c r="P1187" s="31">
        <v>4293</v>
      </c>
      <c r="Q1187" s="31">
        <v>262</v>
      </c>
      <c r="R1187" s="31">
        <v>265</v>
      </c>
      <c r="S1187" s="31">
        <v>271</v>
      </c>
      <c r="T1187" s="31"/>
    </row>
    <row r="1188" spans="1:20">
      <c r="A1188" s="2" t="s">
        <v>1213</v>
      </c>
      <c r="B1188" s="31" t="s">
        <v>5006</v>
      </c>
      <c r="C1188" s="31">
        <v>18.829999999999998</v>
      </c>
      <c r="D1188" s="31">
        <v>-21.3</v>
      </c>
      <c r="E1188" s="31">
        <v>-3.94</v>
      </c>
      <c r="F1188" s="31">
        <v>-2.11</v>
      </c>
      <c r="G1188" s="31">
        <v>-9.8000000000000007</v>
      </c>
      <c r="H1188" s="31"/>
      <c r="I1188" s="31">
        <v>10.3</v>
      </c>
      <c r="J1188" s="31">
        <v>-0.2</v>
      </c>
      <c r="K1188" s="31">
        <v>-6.61</v>
      </c>
      <c r="L1188" s="31">
        <v>-0.59</v>
      </c>
      <c r="M1188" s="31">
        <v>-2.85</v>
      </c>
      <c r="N1188" s="31"/>
      <c r="O1188" s="33">
        <v>2760899</v>
      </c>
      <c r="P1188" s="31">
        <v>2172949</v>
      </c>
      <c r="Q1188" s="31">
        <v>2087264</v>
      </c>
      <c r="R1188" s="31">
        <v>2043220</v>
      </c>
      <c r="S1188" s="31">
        <v>1842987</v>
      </c>
      <c r="T1188" s="31"/>
    </row>
    <row r="1189" spans="1:20">
      <c r="A1189" s="2" t="s">
        <v>1214</v>
      </c>
      <c r="B1189" s="31" t="s">
        <v>5007</v>
      </c>
      <c r="C1189" s="31">
        <v>4.9400000000000004</v>
      </c>
      <c r="D1189" s="31">
        <v>-5.77</v>
      </c>
      <c r="E1189" s="31">
        <v>2.69</v>
      </c>
      <c r="F1189" s="31">
        <v>7.73</v>
      </c>
      <c r="G1189" s="31">
        <v>15.57</v>
      </c>
      <c r="H1189" s="31"/>
      <c r="I1189" s="31">
        <v>-11.31</v>
      </c>
      <c r="J1189" s="31">
        <v>-23.12</v>
      </c>
      <c r="K1189" s="31">
        <v>-26.31</v>
      </c>
      <c r="L1189" s="31">
        <v>-4.5999999999999996</v>
      </c>
      <c r="M1189" s="31">
        <v>51.98</v>
      </c>
      <c r="N1189" s="31"/>
      <c r="O1189" s="33">
        <v>19252</v>
      </c>
      <c r="P1189" s="31">
        <v>18142</v>
      </c>
      <c r="Q1189" s="31">
        <v>18630</v>
      </c>
      <c r="R1189" s="31">
        <v>20070</v>
      </c>
      <c r="S1189" s="31">
        <v>23195</v>
      </c>
      <c r="T1189" s="31"/>
    </row>
    <row r="1190" spans="1:20">
      <c r="A1190" s="2" t="s">
        <v>1215</v>
      </c>
      <c r="B1190" s="31" t="s">
        <v>5008</v>
      </c>
      <c r="C1190" s="31">
        <v>-0.37</v>
      </c>
      <c r="D1190" s="31">
        <v>19.68</v>
      </c>
      <c r="E1190" s="31">
        <v>-5.59</v>
      </c>
      <c r="F1190" s="31">
        <v>-2.71</v>
      </c>
      <c r="G1190" s="31">
        <v>19.739999999999998</v>
      </c>
      <c r="H1190" s="31"/>
      <c r="I1190" s="31">
        <v>4.45</v>
      </c>
      <c r="J1190" s="31">
        <v>54.38</v>
      </c>
      <c r="K1190" s="31">
        <v>1.97</v>
      </c>
      <c r="L1190" s="31">
        <v>8.15</v>
      </c>
      <c r="M1190" s="31">
        <v>15.55</v>
      </c>
      <c r="N1190" s="31"/>
      <c r="O1190" s="33">
        <v>78624</v>
      </c>
      <c r="P1190" s="31">
        <v>94099</v>
      </c>
      <c r="Q1190" s="31">
        <v>88843</v>
      </c>
      <c r="R1190" s="31">
        <v>86436</v>
      </c>
      <c r="S1190" s="31">
        <v>103499</v>
      </c>
      <c r="T1190" s="31"/>
    </row>
    <row r="1191" spans="1:20">
      <c r="A1191" s="2" t="s">
        <v>1216</v>
      </c>
      <c r="B1191" s="31" t="s">
        <v>5009</v>
      </c>
      <c r="C1191" s="31">
        <v>-18.78</v>
      </c>
      <c r="D1191" s="31">
        <v>-7.4</v>
      </c>
      <c r="E1191" s="31">
        <v>17.03</v>
      </c>
      <c r="F1191" s="31">
        <v>-10.51</v>
      </c>
      <c r="G1191" s="31">
        <v>55.54</v>
      </c>
      <c r="H1191" s="31"/>
      <c r="I1191" s="31">
        <v>-0.73</v>
      </c>
      <c r="J1191" s="31">
        <v>-2.59</v>
      </c>
      <c r="K1191" s="31">
        <v>-4.8899999999999997</v>
      </c>
      <c r="L1191" s="31">
        <v>-34.57</v>
      </c>
      <c r="M1191" s="31">
        <v>1.81</v>
      </c>
      <c r="N1191" s="31"/>
      <c r="O1191" s="33">
        <v>348677</v>
      </c>
      <c r="P1191" s="31">
        <v>322892</v>
      </c>
      <c r="Q1191" s="31">
        <v>377875</v>
      </c>
      <c r="R1191" s="31">
        <v>338143</v>
      </c>
      <c r="S1191" s="31">
        <v>525950</v>
      </c>
      <c r="T1191" s="31"/>
    </row>
    <row r="1192" spans="1:20">
      <c r="A1192" s="2" t="s">
        <v>1217</v>
      </c>
      <c r="B1192" s="31" t="s">
        <v>5010</v>
      </c>
      <c r="C1192" s="31">
        <v>337.24</v>
      </c>
      <c r="D1192" s="31">
        <v>24.63</v>
      </c>
      <c r="E1192" s="31">
        <v>-76.819999999999993</v>
      </c>
      <c r="F1192" s="31">
        <v>15.15</v>
      </c>
      <c r="G1192" s="31">
        <v>2.16</v>
      </c>
      <c r="H1192" s="31"/>
      <c r="I1192" s="31">
        <v>264.98</v>
      </c>
      <c r="J1192" s="31">
        <v>260.74</v>
      </c>
      <c r="K1192" s="31">
        <v>-13.03</v>
      </c>
      <c r="L1192" s="31">
        <v>9.91</v>
      </c>
      <c r="M1192" s="31">
        <v>15.16</v>
      </c>
      <c r="N1192" s="31"/>
      <c r="O1192" s="33">
        <v>32797</v>
      </c>
      <c r="P1192" s="31">
        <v>40876</v>
      </c>
      <c r="Q1192" s="31">
        <v>9474</v>
      </c>
      <c r="R1192" s="31">
        <v>10909</v>
      </c>
      <c r="S1192" s="31">
        <v>11145</v>
      </c>
      <c r="T1192" s="31"/>
    </row>
    <row r="1193" spans="1:20">
      <c r="A1193" s="2" t="s">
        <v>1218</v>
      </c>
      <c r="B1193" s="31" t="s">
        <v>5011</v>
      </c>
      <c r="C1193" s="31">
        <v>1.03</v>
      </c>
      <c r="D1193" s="31">
        <v>-2.99</v>
      </c>
      <c r="E1193" s="31">
        <v>-1.04</v>
      </c>
      <c r="F1193" s="31">
        <v>5.23</v>
      </c>
      <c r="G1193" s="31">
        <v>4.17</v>
      </c>
      <c r="H1193" s="31"/>
      <c r="I1193" s="31">
        <v>36.42</v>
      </c>
      <c r="J1193" s="31">
        <v>49.03</v>
      </c>
      <c r="K1193" s="31">
        <v>50.05</v>
      </c>
      <c r="L1193" s="31">
        <v>54.18</v>
      </c>
      <c r="M1193" s="31">
        <v>59.14</v>
      </c>
      <c r="N1193" s="31"/>
      <c r="O1193" s="33">
        <v>5229698</v>
      </c>
      <c r="P1193" s="31">
        <v>5073379</v>
      </c>
      <c r="Q1193" s="31">
        <v>5020744</v>
      </c>
      <c r="R1193" s="31">
        <v>5283532</v>
      </c>
      <c r="S1193" s="31">
        <v>5503605</v>
      </c>
      <c r="T1193" s="31"/>
    </row>
    <row r="1194" spans="1:20">
      <c r="A1194" s="2" t="s">
        <v>1219</v>
      </c>
      <c r="B1194" s="31" t="s">
        <v>5012</v>
      </c>
      <c r="C1194" s="31">
        <v>-9.56</v>
      </c>
      <c r="D1194" s="31">
        <v>7.48</v>
      </c>
      <c r="E1194" s="31">
        <v>1.71</v>
      </c>
      <c r="F1194" s="31">
        <v>9.69</v>
      </c>
      <c r="G1194" s="31">
        <v>9.6199999999999992</v>
      </c>
      <c r="H1194" s="31"/>
      <c r="I1194" s="31">
        <v>-7.69</v>
      </c>
      <c r="J1194" s="31">
        <v>1.06</v>
      </c>
      <c r="K1194" s="31">
        <v>-6.87</v>
      </c>
      <c r="L1194" s="31">
        <v>-5.49</v>
      </c>
      <c r="M1194" s="31">
        <v>56.5</v>
      </c>
      <c r="N1194" s="31"/>
      <c r="O1194" s="33">
        <v>204381</v>
      </c>
      <c r="P1194" s="31">
        <v>219677</v>
      </c>
      <c r="Q1194" s="31">
        <v>223436</v>
      </c>
      <c r="R1194" s="31">
        <v>245096</v>
      </c>
      <c r="S1194" s="31">
        <v>268664</v>
      </c>
      <c r="T1194" s="31"/>
    </row>
    <row r="1195" spans="1:20">
      <c r="A1195" s="2" t="s">
        <v>1220</v>
      </c>
      <c r="B1195" s="31" t="s">
        <v>5013</v>
      </c>
      <c r="C1195" s="31">
        <v>-23.73</v>
      </c>
      <c r="D1195" s="31">
        <v>-26.84</v>
      </c>
      <c r="E1195" s="31">
        <v>-8.74</v>
      </c>
      <c r="F1195" s="31">
        <v>10.050000000000001</v>
      </c>
      <c r="G1195" s="31">
        <v>11.97</v>
      </c>
      <c r="H1195" s="31"/>
      <c r="I1195" s="31">
        <v>56.98</v>
      </c>
      <c r="J1195" s="31">
        <v>7.93</v>
      </c>
      <c r="K1195" s="31">
        <v>-10.68</v>
      </c>
      <c r="L1195" s="31">
        <v>28.54</v>
      </c>
      <c r="M1195" s="31">
        <v>13.43</v>
      </c>
      <c r="N1195" s="31"/>
      <c r="O1195" s="33">
        <v>145041</v>
      </c>
      <c r="P1195" s="31">
        <v>106116</v>
      </c>
      <c r="Q1195" s="31">
        <v>96839</v>
      </c>
      <c r="R1195" s="31">
        <v>106567</v>
      </c>
      <c r="S1195" s="31">
        <v>119327</v>
      </c>
      <c r="T1195" s="31"/>
    </row>
    <row r="1196" spans="1:20">
      <c r="A1196" s="2" t="s">
        <v>1221</v>
      </c>
      <c r="B1196" s="31" t="s">
        <v>5014</v>
      </c>
      <c r="C1196" s="31">
        <v>44.28</v>
      </c>
      <c r="D1196" s="31">
        <v>-19.72</v>
      </c>
      <c r="E1196" s="31">
        <v>11.77</v>
      </c>
      <c r="F1196" s="31">
        <v>27.01</v>
      </c>
      <c r="G1196" s="31">
        <v>-10.84</v>
      </c>
      <c r="H1196" s="31"/>
      <c r="I1196" s="31">
        <v>127.27</v>
      </c>
      <c r="J1196" s="31">
        <v>65.59</v>
      </c>
      <c r="K1196" s="31">
        <v>82.4</v>
      </c>
      <c r="L1196" s="31">
        <v>64.680000000000007</v>
      </c>
      <c r="M1196" s="31">
        <v>101.73</v>
      </c>
      <c r="N1196" s="31"/>
      <c r="O1196" s="33">
        <v>98818</v>
      </c>
      <c r="P1196" s="31">
        <v>79330</v>
      </c>
      <c r="Q1196" s="31">
        <v>88665</v>
      </c>
      <c r="R1196" s="31">
        <v>112616</v>
      </c>
      <c r="S1196" s="31">
        <v>100403</v>
      </c>
      <c r="T1196" s="31"/>
    </row>
    <row r="1197" spans="1:20">
      <c r="A1197" s="2" t="s">
        <v>1222</v>
      </c>
      <c r="B1197" s="31" t="s">
        <v>5015</v>
      </c>
      <c r="C1197" s="31">
        <v>9.2899999999999991</v>
      </c>
      <c r="D1197" s="31">
        <v>-6.08</v>
      </c>
      <c r="E1197" s="31">
        <v>12.59</v>
      </c>
      <c r="F1197" s="31">
        <v>4.04</v>
      </c>
      <c r="G1197" s="31">
        <v>-5.83</v>
      </c>
      <c r="H1197" s="31"/>
      <c r="I1197" s="31">
        <v>-4.71</v>
      </c>
      <c r="J1197" s="31">
        <v>1.87</v>
      </c>
      <c r="K1197" s="31">
        <v>16.86</v>
      </c>
      <c r="L1197" s="31">
        <v>12.69</v>
      </c>
      <c r="M1197" s="31">
        <v>0.71</v>
      </c>
      <c r="N1197" s="31"/>
      <c r="O1197" s="33">
        <v>564297</v>
      </c>
      <c r="P1197" s="31">
        <v>529982</v>
      </c>
      <c r="Q1197" s="31">
        <v>596727</v>
      </c>
      <c r="R1197" s="31">
        <v>620849</v>
      </c>
      <c r="S1197" s="31">
        <v>584671</v>
      </c>
      <c r="T1197" s="31"/>
    </row>
    <row r="1198" spans="1:20">
      <c r="A1198" s="2" t="s">
        <v>1223</v>
      </c>
      <c r="B1198" s="31" t="s">
        <v>5016</v>
      </c>
      <c r="C1198" s="31">
        <v>-24.68</v>
      </c>
      <c r="D1198" s="31">
        <v>-10.029999999999999</v>
      </c>
      <c r="E1198" s="31">
        <v>3.4</v>
      </c>
      <c r="F1198" s="31">
        <v>-0.21</v>
      </c>
      <c r="G1198" s="31">
        <v>17.93</v>
      </c>
      <c r="H1198" s="31"/>
      <c r="I1198" s="31">
        <v>-11</v>
      </c>
      <c r="J1198" s="31">
        <v>2.58</v>
      </c>
      <c r="K1198" s="31">
        <v>3.53</v>
      </c>
      <c r="L1198" s="31">
        <v>-9.6999999999999993</v>
      </c>
      <c r="M1198" s="31">
        <v>7.35</v>
      </c>
      <c r="N1198" s="31"/>
      <c r="O1198" s="33">
        <v>7816</v>
      </c>
      <c r="P1198" s="31">
        <v>7032</v>
      </c>
      <c r="Q1198" s="31">
        <v>7271</v>
      </c>
      <c r="R1198" s="31">
        <v>7256</v>
      </c>
      <c r="S1198" s="31">
        <v>8557</v>
      </c>
      <c r="T1198" s="31"/>
    </row>
    <row r="1199" spans="1:20">
      <c r="A1199" s="2" t="s">
        <v>1224</v>
      </c>
      <c r="B1199" s="31" t="s">
        <v>5017</v>
      </c>
      <c r="C1199" s="31">
        <v>26.22</v>
      </c>
      <c r="D1199" s="31">
        <v>-20.69</v>
      </c>
      <c r="E1199" s="31">
        <v>4.2300000000000004</v>
      </c>
      <c r="F1199" s="31">
        <v>14.52</v>
      </c>
      <c r="G1199" s="31">
        <v>-17.940000000000001</v>
      </c>
      <c r="H1199" s="31"/>
      <c r="I1199" s="31">
        <v>18.5</v>
      </c>
      <c r="J1199" s="31">
        <v>-13.71</v>
      </c>
      <c r="K1199" s="31">
        <v>-0.14000000000000001</v>
      </c>
      <c r="L1199" s="31">
        <v>7.19</v>
      </c>
      <c r="M1199" s="31">
        <v>-1.25</v>
      </c>
      <c r="N1199" s="31"/>
      <c r="O1199" s="33">
        <v>7590948</v>
      </c>
      <c r="P1199" s="31">
        <v>6020581</v>
      </c>
      <c r="Q1199" s="31">
        <v>6275245</v>
      </c>
      <c r="R1199" s="31">
        <v>7186680</v>
      </c>
      <c r="S1199" s="31">
        <v>5897140</v>
      </c>
      <c r="T1199" s="31"/>
    </row>
    <row r="1200" spans="1:20">
      <c r="A1200" s="2" t="s">
        <v>1225</v>
      </c>
      <c r="B1200" s="31" t="s">
        <v>5018</v>
      </c>
      <c r="C1200" s="31">
        <v>5.48</v>
      </c>
      <c r="D1200" s="31">
        <v>37.22</v>
      </c>
      <c r="E1200" s="31">
        <v>-12.23</v>
      </c>
      <c r="F1200" s="31">
        <v>10.95</v>
      </c>
      <c r="G1200" s="31">
        <v>-16.21</v>
      </c>
      <c r="H1200" s="31"/>
      <c r="I1200" s="31">
        <v>100.34</v>
      </c>
      <c r="J1200" s="31">
        <v>47.1</v>
      </c>
      <c r="K1200" s="31">
        <v>9.85</v>
      </c>
      <c r="L1200" s="31">
        <v>471.58</v>
      </c>
      <c r="M1200" s="31">
        <v>137.97999999999999</v>
      </c>
      <c r="N1200" s="31"/>
      <c r="O1200" s="33">
        <v>45220</v>
      </c>
      <c r="P1200" s="31">
        <v>62050</v>
      </c>
      <c r="Q1200" s="31">
        <v>54462</v>
      </c>
      <c r="R1200" s="31">
        <v>60427</v>
      </c>
      <c r="S1200" s="31">
        <v>50631</v>
      </c>
      <c r="T1200" s="31"/>
    </row>
    <row r="1201" spans="1:20">
      <c r="A1201" s="2" t="s">
        <v>1226</v>
      </c>
      <c r="B1201" s="31" t="s">
        <v>5019</v>
      </c>
      <c r="C1201" s="31">
        <v>17.899999999999999</v>
      </c>
      <c r="D1201" s="31">
        <v>-8.52</v>
      </c>
      <c r="E1201" s="31">
        <v>13.4</v>
      </c>
      <c r="F1201" s="31">
        <v>6.25</v>
      </c>
      <c r="G1201" s="31">
        <v>-20.91</v>
      </c>
      <c r="H1201" s="31"/>
      <c r="I1201" s="31">
        <v>-20.8</v>
      </c>
      <c r="J1201" s="31">
        <v>-24.96</v>
      </c>
      <c r="K1201" s="31">
        <v>-12.29</v>
      </c>
      <c r="L1201" s="31">
        <v>-21.5</v>
      </c>
      <c r="M1201" s="31">
        <v>-9.4600000000000009</v>
      </c>
      <c r="N1201" s="31"/>
      <c r="O1201" s="33">
        <v>12922</v>
      </c>
      <c r="P1201" s="31">
        <v>11821</v>
      </c>
      <c r="Q1201" s="31">
        <v>13405</v>
      </c>
      <c r="R1201" s="31">
        <v>14243</v>
      </c>
      <c r="S1201" s="31">
        <v>11265</v>
      </c>
      <c r="T1201" s="31"/>
    </row>
    <row r="1202" spans="1:20">
      <c r="A1202" s="2" t="s">
        <v>1227</v>
      </c>
      <c r="B1202" s="31" t="s">
        <v>5020</v>
      </c>
      <c r="C1202" s="31">
        <v>-2.39</v>
      </c>
      <c r="D1202" s="31">
        <v>7.97</v>
      </c>
      <c r="E1202" s="31">
        <v>-6.17</v>
      </c>
      <c r="F1202" s="31">
        <v>3.14</v>
      </c>
      <c r="G1202" s="31">
        <v>45.1</v>
      </c>
      <c r="H1202" s="31"/>
      <c r="I1202" s="31">
        <v>-15.3</v>
      </c>
      <c r="J1202" s="31">
        <v>-5.72</v>
      </c>
      <c r="K1202" s="31">
        <v>16.75</v>
      </c>
      <c r="L1202" s="31">
        <v>-9.6</v>
      </c>
      <c r="M1202" s="31">
        <v>67.819999999999993</v>
      </c>
      <c r="N1202" s="31"/>
      <c r="O1202" s="33">
        <v>70462</v>
      </c>
      <c r="P1202" s="31">
        <v>76075</v>
      </c>
      <c r="Q1202" s="31">
        <v>71380</v>
      </c>
      <c r="R1202" s="31">
        <v>73623</v>
      </c>
      <c r="S1202" s="31">
        <v>106829</v>
      </c>
      <c r="T1202" s="31"/>
    </row>
    <row r="1203" spans="1:20">
      <c r="A1203" s="2" t="s">
        <v>1228</v>
      </c>
      <c r="B1203" s="31" t="s">
        <v>5021</v>
      </c>
      <c r="C1203" s="31">
        <v>-7.21</v>
      </c>
      <c r="D1203" s="31">
        <v>9.09</v>
      </c>
      <c r="E1203" s="31">
        <v>-15.54</v>
      </c>
      <c r="F1203" s="31">
        <v>53.41</v>
      </c>
      <c r="G1203" s="31">
        <v>-38.19</v>
      </c>
      <c r="H1203" s="31"/>
      <c r="I1203" s="31">
        <v>-2.7</v>
      </c>
      <c r="J1203" s="31">
        <v>-10.69</v>
      </c>
      <c r="K1203" s="31">
        <v>-19.27</v>
      </c>
      <c r="L1203" s="31">
        <v>22.31</v>
      </c>
      <c r="M1203" s="31">
        <v>0.37</v>
      </c>
      <c r="N1203" s="31"/>
      <c r="O1203" s="33">
        <v>132394</v>
      </c>
      <c r="P1203" s="31">
        <v>144433</v>
      </c>
      <c r="Q1203" s="31">
        <v>121991</v>
      </c>
      <c r="R1203" s="31">
        <v>187141</v>
      </c>
      <c r="S1203" s="31">
        <v>115663</v>
      </c>
      <c r="T1203" s="31"/>
    </row>
    <row r="1204" spans="1:20">
      <c r="A1204" s="2" t="s">
        <v>1229</v>
      </c>
      <c r="B1204" s="31" t="s">
        <v>5022</v>
      </c>
      <c r="C1204" s="31">
        <v>36.770000000000003</v>
      </c>
      <c r="D1204" s="31">
        <v>-5.81</v>
      </c>
      <c r="E1204" s="31">
        <v>-6.51</v>
      </c>
      <c r="F1204" s="31">
        <v>-16.829999999999998</v>
      </c>
      <c r="G1204" s="31">
        <v>22.39</v>
      </c>
      <c r="H1204" s="31">
        <v>9.33</v>
      </c>
      <c r="I1204" s="31">
        <v>64.849999999999994</v>
      </c>
      <c r="J1204" s="31">
        <v>-0.59</v>
      </c>
      <c r="K1204" s="31">
        <v>18.27</v>
      </c>
      <c r="L1204" s="31">
        <v>13.45</v>
      </c>
      <c r="M1204" s="31">
        <v>11.36</v>
      </c>
      <c r="N1204" s="31">
        <v>17.52</v>
      </c>
      <c r="O1204" s="33">
        <v>160621</v>
      </c>
      <c r="P1204" s="31">
        <v>151285</v>
      </c>
      <c r="Q1204" s="31">
        <v>141432</v>
      </c>
      <c r="R1204" s="31">
        <v>117628</v>
      </c>
      <c r="S1204" s="31">
        <v>143960</v>
      </c>
      <c r="T1204" s="31">
        <v>157385</v>
      </c>
    </row>
    <row r="1205" spans="1:20">
      <c r="A1205" s="2" t="s">
        <v>1230</v>
      </c>
      <c r="B1205" s="31" t="s">
        <v>5023</v>
      </c>
      <c r="C1205" s="31">
        <v>10.17</v>
      </c>
      <c r="D1205" s="31">
        <v>-16.96</v>
      </c>
      <c r="E1205" s="31">
        <v>13.16</v>
      </c>
      <c r="F1205" s="31">
        <v>18.11</v>
      </c>
      <c r="G1205" s="31">
        <v>-16.829999999999998</v>
      </c>
      <c r="H1205" s="31"/>
      <c r="I1205" s="31">
        <v>23.7</v>
      </c>
      <c r="J1205" s="31">
        <v>14.71</v>
      </c>
      <c r="K1205" s="31">
        <v>13.73</v>
      </c>
      <c r="L1205" s="31">
        <v>20.079999999999998</v>
      </c>
      <c r="M1205" s="31">
        <v>27.06</v>
      </c>
      <c r="N1205" s="31"/>
      <c r="O1205" s="33">
        <v>495991</v>
      </c>
      <c r="P1205" s="31">
        <v>411893</v>
      </c>
      <c r="Q1205" s="31">
        <v>466107</v>
      </c>
      <c r="R1205" s="31">
        <v>550542</v>
      </c>
      <c r="S1205" s="31">
        <v>457887</v>
      </c>
      <c r="T1205" s="31"/>
    </row>
    <row r="1206" spans="1:20">
      <c r="A1206" s="2" t="s">
        <v>1231</v>
      </c>
      <c r="B1206" s="31" t="s">
        <v>5024</v>
      </c>
      <c r="C1206" s="31">
        <v>6.43</v>
      </c>
      <c r="D1206" s="31">
        <v>-6.04</v>
      </c>
      <c r="E1206" s="31">
        <v>9.74</v>
      </c>
      <c r="F1206" s="31">
        <v>7.61</v>
      </c>
      <c r="G1206" s="31">
        <v>7.0000000000000007E-2</v>
      </c>
      <c r="H1206" s="31"/>
      <c r="I1206" s="31">
        <v>38.04</v>
      </c>
      <c r="J1206" s="31">
        <v>30.55</v>
      </c>
      <c r="K1206" s="31">
        <v>40.56</v>
      </c>
      <c r="L1206" s="31">
        <v>48.26</v>
      </c>
      <c r="M1206" s="31">
        <v>54.92</v>
      </c>
      <c r="N1206" s="31"/>
      <c r="O1206" s="33">
        <v>131266</v>
      </c>
      <c r="P1206" s="31">
        <v>123340</v>
      </c>
      <c r="Q1206" s="31">
        <v>135350</v>
      </c>
      <c r="R1206" s="31">
        <v>145655</v>
      </c>
      <c r="S1206" s="31">
        <v>145756</v>
      </c>
      <c r="T1206" s="31"/>
    </row>
    <row r="1207" spans="1:20">
      <c r="A1207" s="2" t="s">
        <v>1232</v>
      </c>
      <c r="B1207" s="31" t="s">
        <v>5025</v>
      </c>
      <c r="C1207" s="31">
        <v>601.38</v>
      </c>
      <c r="D1207" s="31">
        <v>-43.37</v>
      </c>
      <c r="E1207" s="31">
        <v>52.01</v>
      </c>
      <c r="F1207" s="31">
        <v>30.56</v>
      </c>
      <c r="G1207" s="31">
        <v>-62.55</v>
      </c>
      <c r="H1207" s="31">
        <v>96.19</v>
      </c>
      <c r="I1207" s="31">
        <v>-78.77</v>
      </c>
      <c r="J1207" s="31">
        <v>-54.28</v>
      </c>
      <c r="K1207" s="31">
        <v>-32.28</v>
      </c>
      <c r="L1207" s="31">
        <v>44.55</v>
      </c>
      <c r="M1207" s="31">
        <v>7.09</v>
      </c>
      <c r="N1207" s="31">
        <v>-0.92</v>
      </c>
      <c r="O1207" s="33">
        <v>304807</v>
      </c>
      <c r="P1207" s="31">
        <v>172624</v>
      </c>
      <c r="Q1207" s="31">
        <v>262400</v>
      </c>
      <c r="R1207" s="31">
        <v>342581</v>
      </c>
      <c r="S1207" s="31">
        <v>128300</v>
      </c>
      <c r="T1207" s="31">
        <v>251712</v>
      </c>
    </row>
    <row r="1208" spans="1:20">
      <c r="A1208" s="2" t="s">
        <v>1233</v>
      </c>
      <c r="B1208" s="31" t="s">
        <v>5026</v>
      </c>
      <c r="C1208" s="31">
        <v>2.13</v>
      </c>
      <c r="D1208" s="31">
        <v>-14.4</v>
      </c>
      <c r="E1208" s="31">
        <v>1.31</v>
      </c>
      <c r="F1208" s="31">
        <v>102.06</v>
      </c>
      <c r="G1208" s="31">
        <v>-56.78</v>
      </c>
      <c r="H1208" s="31"/>
      <c r="I1208" s="31">
        <v>-4.8899999999999997</v>
      </c>
      <c r="J1208" s="31">
        <v>38.6</v>
      </c>
      <c r="K1208" s="31">
        <v>30.63</v>
      </c>
      <c r="L1208" s="31">
        <v>29.16</v>
      </c>
      <c r="M1208" s="31">
        <v>27.18</v>
      </c>
      <c r="N1208" s="31"/>
      <c r="O1208" s="33">
        <v>994438</v>
      </c>
      <c r="P1208" s="31">
        <v>851235</v>
      </c>
      <c r="Q1208" s="31">
        <v>862360</v>
      </c>
      <c r="R1208" s="31">
        <v>1742497</v>
      </c>
      <c r="S1208" s="31">
        <v>753148</v>
      </c>
      <c r="T1208" s="31"/>
    </row>
    <row r="1209" spans="1:20">
      <c r="A1209" s="2" t="s">
        <v>1234</v>
      </c>
      <c r="B1209" s="31" t="s">
        <v>5027</v>
      </c>
      <c r="C1209" s="31">
        <v>96.12</v>
      </c>
      <c r="D1209" s="31">
        <v>-40.270000000000003</v>
      </c>
      <c r="E1209" s="31">
        <v>9.58</v>
      </c>
      <c r="F1209" s="31">
        <v>60.62</v>
      </c>
      <c r="G1209" s="31">
        <v>-52.33</v>
      </c>
      <c r="H1209" s="31"/>
      <c r="I1209" s="31">
        <v>127.4</v>
      </c>
      <c r="J1209" s="31">
        <v>18.149999999999999</v>
      </c>
      <c r="K1209" s="31">
        <v>-11.96</v>
      </c>
      <c r="L1209" s="31">
        <v>5.53</v>
      </c>
      <c r="M1209" s="31">
        <v>4</v>
      </c>
      <c r="N1209" s="31"/>
      <c r="O1209" s="33">
        <v>906236</v>
      </c>
      <c r="P1209" s="31">
        <v>541314</v>
      </c>
      <c r="Q1209" s="31">
        <v>593191</v>
      </c>
      <c r="R1209" s="31">
        <v>952776</v>
      </c>
      <c r="S1209" s="31">
        <v>454217</v>
      </c>
      <c r="T1209" s="31"/>
    </row>
    <row r="1210" spans="1:20">
      <c r="A1210" s="2" t="s">
        <v>1235</v>
      </c>
      <c r="B1210" s="31" t="s">
        <v>5028</v>
      </c>
      <c r="C1210" s="31">
        <v>-0.21</v>
      </c>
      <c r="D1210" s="31">
        <v>0.21</v>
      </c>
      <c r="E1210" s="31">
        <v>0</v>
      </c>
      <c r="F1210" s="31">
        <v>-0.21</v>
      </c>
      <c r="G1210" s="31">
        <v>6866.32</v>
      </c>
      <c r="H1210" s="31"/>
      <c r="I1210" s="31">
        <v>-0.21</v>
      </c>
      <c r="J1210" s="31">
        <v>4.5599999999999996</v>
      </c>
      <c r="K1210" s="31">
        <v>-3.98</v>
      </c>
      <c r="L1210" s="31">
        <v>-99.93</v>
      </c>
      <c r="M1210" s="31">
        <v>6851.87</v>
      </c>
      <c r="N1210" s="31"/>
      <c r="O1210" s="33">
        <v>481</v>
      </c>
      <c r="P1210" s="31">
        <v>482</v>
      </c>
      <c r="Q1210" s="31">
        <v>482</v>
      </c>
      <c r="R1210" s="31">
        <v>481</v>
      </c>
      <c r="S1210" s="31">
        <v>33508</v>
      </c>
      <c r="T1210" s="31"/>
    </row>
    <row r="1211" spans="1:20">
      <c r="A1211" s="2" t="s">
        <v>1236</v>
      </c>
      <c r="B1211" s="31" t="s">
        <v>5029</v>
      </c>
      <c r="C1211" s="31">
        <v>3.5</v>
      </c>
      <c r="D1211" s="31">
        <v>-1.19</v>
      </c>
      <c r="E1211" s="31">
        <v>3.34</v>
      </c>
      <c r="F1211" s="31">
        <v>-5.46</v>
      </c>
      <c r="G1211" s="31">
        <v>-10.82</v>
      </c>
      <c r="H1211" s="31"/>
      <c r="I1211" s="31">
        <v>34.28</v>
      </c>
      <c r="J1211" s="31">
        <v>7.77</v>
      </c>
      <c r="K1211" s="31">
        <v>12.65</v>
      </c>
      <c r="L1211" s="31">
        <v>-28.74</v>
      </c>
      <c r="M1211" s="31">
        <v>42.99</v>
      </c>
      <c r="N1211" s="31"/>
      <c r="O1211" s="33">
        <v>690576</v>
      </c>
      <c r="P1211" s="31">
        <v>682348</v>
      </c>
      <c r="Q1211" s="31">
        <v>705141</v>
      </c>
      <c r="R1211" s="31">
        <v>666608</v>
      </c>
      <c r="S1211" s="31">
        <v>594450</v>
      </c>
      <c r="T1211" s="31"/>
    </row>
    <row r="1212" spans="1:20">
      <c r="A1212" s="2" t="s">
        <v>1237</v>
      </c>
      <c r="B1212" s="31" t="s">
        <v>5030</v>
      </c>
      <c r="C1212" s="31">
        <v>20.21</v>
      </c>
      <c r="D1212" s="31">
        <v>-55.6</v>
      </c>
      <c r="E1212" s="31">
        <v>46.74</v>
      </c>
      <c r="F1212" s="31">
        <v>201.57</v>
      </c>
      <c r="G1212" s="31">
        <v>-69.41</v>
      </c>
      <c r="H1212" s="31"/>
      <c r="I1212" s="31">
        <v>83.91</v>
      </c>
      <c r="J1212" s="31">
        <v>-40.96</v>
      </c>
      <c r="K1212" s="31">
        <v>-37.450000000000003</v>
      </c>
      <c r="L1212" s="31">
        <v>113.37</v>
      </c>
      <c r="M1212" s="31">
        <v>45.64</v>
      </c>
      <c r="N1212" s="31"/>
      <c r="O1212" s="33">
        <v>240658</v>
      </c>
      <c r="P1212" s="31">
        <v>106842</v>
      </c>
      <c r="Q1212" s="31">
        <v>156778</v>
      </c>
      <c r="R1212" s="31">
        <v>472792</v>
      </c>
      <c r="S1212" s="31">
        <v>144613</v>
      </c>
      <c r="T1212" s="31"/>
    </row>
    <row r="1213" spans="1:20">
      <c r="A1213" s="2" t="s">
        <v>1238</v>
      </c>
      <c r="B1213" s="31" t="s">
        <v>5031</v>
      </c>
      <c r="C1213" s="31">
        <v>-75.41</v>
      </c>
      <c r="D1213" s="31">
        <v>-32.32</v>
      </c>
      <c r="E1213" s="31">
        <v>75.89</v>
      </c>
      <c r="F1213" s="31">
        <v>-18.850000000000001</v>
      </c>
      <c r="G1213" s="31">
        <v>-17.41</v>
      </c>
      <c r="H1213" s="31"/>
      <c r="I1213" s="31">
        <v>223.65</v>
      </c>
      <c r="J1213" s="31">
        <v>-47.2</v>
      </c>
      <c r="K1213" s="31">
        <v>-64.94</v>
      </c>
      <c r="L1213" s="31">
        <v>-57.61</v>
      </c>
      <c r="M1213" s="31">
        <v>6.26</v>
      </c>
      <c r="N1213" s="31"/>
      <c r="O1213" s="33">
        <v>375809</v>
      </c>
      <c r="P1213" s="31">
        <v>254332</v>
      </c>
      <c r="Q1213" s="31">
        <v>447345</v>
      </c>
      <c r="R1213" s="31">
        <v>363026</v>
      </c>
      <c r="S1213" s="31">
        <v>299819</v>
      </c>
      <c r="T1213" s="31"/>
    </row>
    <row r="1214" spans="1:20">
      <c r="A1214" s="2" t="s">
        <v>1239</v>
      </c>
      <c r="B1214" s="31" t="s">
        <v>5032</v>
      </c>
      <c r="C1214" s="31">
        <v>-0.31</v>
      </c>
      <c r="D1214" s="31">
        <v>0.13</v>
      </c>
      <c r="E1214" s="31">
        <v>-12.87</v>
      </c>
      <c r="F1214" s="31">
        <v>18.09</v>
      </c>
      <c r="G1214" s="31">
        <v>-2.5299999999999998</v>
      </c>
      <c r="H1214" s="31"/>
      <c r="I1214" s="31">
        <v>5.32</v>
      </c>
      <c r="J1214" s="31">
        <v>20.65</v>
      </c>
      <c r="K1214" s="31">
        <v>-10.01</v>
      </c>
      <c r="L1214" s="31">
        <v>-9.69</v>
      </c>
      <c r="M1214" s="31">
        <v>15.98</v>
      </c>
      <c r="N1214" s="31"/>
      <c r="O1214" s="33">
        <v>365748</v>
      </c>
      <c r="P1214" s="31">
        <v>366238</v>
      </c>
      <c r="Q1214" s="31">
        <v>319092</v>
      </c>
      <c r="R1214" s="31">
        <v>376830</v>
      </c>
      <c r="S1214" s="31">
        <v>367292</v>
      </c>
      <c r="T1214" s="31"/>
    </row>
    <row r="1215" spans="1:20">
      <c r="A1215" s="2" t="s">
        <v>1240</v>
      </c>
      <c r="B1215" s="31" t="s">
        <v>5033</v>
      </c>
      <c r="C1215" s="31">
        <v>8.8800000000000008</v>
      </c>
      <c r="D1215" s="31">
        <v>-25.19</v>
      </c>
      <c r="E1215" s="31">
        <v>8.18</v>
      </c>
      <c r="F1215" s="31">
        <v>36.9</v>
      </c>
      <c r="G1215" s="31">
        <v>-35.6</v>
      </c>
      <c r="H1215" s="31"/>
      <c r="I1215" s="31">
        <v>0.23</v>
      </c>
      <c r="J1215" s="31">
        <v>-16.579999999999998</v>
      </c>
      <c r="K1215" s="31">
        <v>11.17</v>
      </c>
      <c r="L1215" s="31">
        <v>14.61</v>
      </c>
      <c r="M1215" s="31">
        <v>-7.04</v>
      </c>
      <c r="N1215" s="31"/>
      <c r="O1215" s="33">
        <v>756922</v>
      </c>
      <c r="P1215" s="31">
        <v>566253</v>
      </c>
      <c r="Q1215" s="31">
        <v>612559</v>
      </c>
      <c r="R1215" s="31">
        <v>838585</v>
      </c>
      <c r="S1215" s="31">
        <v>540062</v>
      </c>
      <c r="T1215" s="31"/>
    </row>
    <row r="1216" spans="1:20">
      <c r="A1216" s="2" t="s">
        <v>1241</v>
      </c>
      <c r="B1216" s="31" t="s">
        <v>5034</v>
      </c>
      <c r="C1216" s="31">
        <v>-77.37</v>
      </c>
      <c r="D1216" s="31">
        <v>376.27</v>
      </c>
      <c r="E1216" s="31">
        <v>70.09</v>
      </c>
      <c r="F1216" s="31">
        <v>-66.2</v>
      </c>
      <c r="G1216" s="31">
        <v>29.69</v>
      </c>
      <c r="H1216" s="31"/>
      <c r="I1216" s="31">
        <v>-50.36</v>
      </c>
      <c r="J1216" s="31">
        <v>200.99</v>
      </c>
      <c r="K1216" s="31">
        <v>501.47</v>
      </c>
      <c r="L1216" s="31">
        <v>407.92</v>
      </c>
      <c r="M1216" s="31">
        <v>2495.4899999999998</v>
      </c>
      <c r="N1216" s="31"/>
      <c r="O1216" s="33">
        <v>1378111</v>
      </c>
      <c r="P1216" s="31">
        <v>6563577</v>
      </c>
      <c r="Q1216" s="31">
        <v>11163800</v>
      </c>
      <c r="R1216" s="31">
        <v>3773278</v>
      </c>
      <c r="S1216" s="31">
        <v>4893556</v>
      </c>
      <c r="T1216" s="31"/>
    </row>
    <row r="1217" spans="1:20">
      <c r="A1217" s="2" t="s">
        <v>1242</v>
      </c>
      <c r="B1217" s="31" t="s">
        <v>5035</v>
      </c>
      <c r="C1217" s="31">
        <v>0</v>
      </c>
      <c r="D1217" s="31">
        <v>0</v>
      </c>
      <c r="E1217" s="31">
        <v>0</v>
      </c>
      <c r="F1217" s="31">
        <v>1.62</v>
      </c>
      <c r="G1217" s="31">
        <v>3.46</v>
      </c>
      <c r="H1217" s="31"/>
      <c r="I1217" s="31">
        <v>126.99</v>
      </c>
      <c r="J1217" s="31">
        <v>-85.29</v>
      </c>
      <c r="K1217" s="31">
        <v>-70.28</v>
      </c>
      <c r="L1217" s="31">
        <v>0.53</v>
      </c>
      <c r="M1217" s="31">
        <v>1.04</v>
      </c>
      <c r="N1217" s="31"/>
      <c r="O1217" s="33">
        <v>370</v>
      </c>
      <c r="P1217" s="31">
        <v>370</v>
      </c>
      <c r="Q1217" s="31">
        <v>370</v>
      </c>
      <c r="R1217" s="31">
        <v>376</v>
      </c>
      <c r="S1217" s="31">
        <v>389</v>
      </c>
      <c r="T1217" s="31"/>
    </row>
    <row r="1218" spans="1:20">
      <c r="A1218" s="2" t="s">
        <v>1243</v>
      </c>
      <c r="B1218" s="31" t="s">
        <v>5036</v>
      </c>
      <c r="C1218" s="31">
        <v>-1.68</v>
      </c>
      <c r="D1218" s="31">
        <v>-0.94</v>
      </c>
      <c r="E1218" s="31">
        <v>916.4</v>
      </c>
      <c r="F1218" s="31">
        <v>427.41</v>
      </c>
      <c r="G1218" s="31">
        <v>-72.14</v>
      </c>
      <c r="H1218" s="31"/>
      <c r="I1218" s="31">
        <v>-84.39</v>
      </c>
      <c r="J1218" s="31">
        <v>-97.83</v>
      </c>
      <c r="K1218" s="31">
        <v>-9.4700000000000006</v>
      </c>
      <c r="L1218" s="31">
        <v>2402.42</v>
      </c>
      <c r="M1218" s="31">
        <v>1344.14</v>
      </c>
      <c r="N1218" s="31"/>
      <c r="O1218" s="33">
        <v>30316</v>
      </c>
      <c r="P1218" s="31">
        <v>30031</v>
      </c>
      <c r="Q1218" s="31">
        <v>305235</v>
      </c>
      <c r="R1218" s="31">
        <v>1609829</v>
      </c>
      <c r="S1218" s="31">
        <v>448462</v>
      </c>
      <c r="T1218" s="31"/>
    </row>
    <row r="1219" spans="1:20">
      <c r="A1219" s="2" t="s">
        <v>1244</v>
      </c>
      <c r="B1219" s="31" t="s">
        <v>5037</v>
      </c>
      <c r="C1219" s="31">
        <v>-20.49</v>
      </c>
      <c r="D1219" s="31">
        <v>61.04</v>
      </c>
      <c r="E1219" s="31">
        <v>-19.16</v>
      </c>
      <c r="F1219" s="31">
        <v>23570.78</v>
      </c>
      <c r="G1219" s="31">
        <v>-76.84</v>
      </c>
      <c r="H1219" s="31"/>
      <c r="I1219" s="31">
        <v>-40.25</v>
      </c>
      <c r="J1219" s="31">
        <v>-13.9</v>
      </c>
      <c r="K1219" s="31">
        <v>-38.15</v>
      </c>
      <c r="L1219" s="31">
        <v>12386.08</v>
      </c>
      <c r="M1219" s="31">
        <v>3603.46</v>
      </c>
      <c r="N1219" s="31"/>
      <c r="O1219" s="33">
        <v>2926</v>
      </c>
      <c r="P1219" s="31">
        <v>4712</v>
      </c>
      <c r="Q1219" s="31">
        <v>3809</v>
      </c>
      <c r="R1219" s="31">
        <v>901620</v>
      </c>
      <c r="S1219" s="31">
        <v>208838</v>
      </c>
      <c r="T1219" s="31"/>
    </row>
    <row r="1220" spans="1:20">
      <c r="A1220" s="2" t="s">
        <v>1245</v>
      </c>
      <c r="B1220" s="31" t="s">
        <v>5038</v>
      </c>
      <c r="C1220" s="31">
        <v>-21.76</v>
      </c>
      <c r="D1220" s="31">
        <v>56.9</v>
      </c>
      <c r="E1220" s="31">
        <v>-32.58</v>
      </c>
      <c r="F1220" s="31">
        <v>49.04</v>
      </c>
      <c r="G1220" s="31">
        <v>7.93</v>
      </c>
      <c r="H1220" s="31"/>
      <c r="I1220" s="31">
        <v>-24.83</v>
      </c>
      <c r="J1220" s="31">
        <v>-52.02</v>
      </c>
      <c r="K1220" s="31">
        <v>-21.09</v>
      </c>
      <c r="L1220" s="31">
        <v>7.35</v>
      </c>
      <c r="M1220" s="31">
        <v>8.2799999999999994</v>
      </c>
      <c r="N1220" s="31"/>
      <c r="O1220" s="33">
        <v>212673</v>
      </c>
      <c r="P1220" s="31">
        <v>333687</v>
      </c>
      <c r="Q1220" s="31">
        <v>224963</v>
      </c>
      <c r="R1220" s="31">
        <v>335287</v>
      </c>
      <c r="S1220" s="31">
        <v>361869</v>
      </c>
      <c r="T1220" s="31"/>
    </row>
    <row r="1221" spans="1:20">
      <c r="A1221" s="2" t="s">
        <v>1246</v>
      </c>
      <c r="B1221" s="31" t="s">
        <v>5039</v>
      </c>
      <c r="C1221" s="31">
        <v>441.65</v>
      </c>
      <c r="D1221" s="31">
        <v>-88.25</v>
      </c>
      <c r="E1221" s="31">
        <v>35.61</v>
      </c>
      <c r="F1221" s="31">
        <v>-48.1</v>
      </c>
      <c r="G1221" s="31">
        <v>12.71</v>
      </c>
      <c r="H1221" s="31"/>
      <c r="I1221" s="31">
        <v>-48.78</v>
      </c>
      <c r="J1221" s="31">
        <v>-45.66</v>
      </c>
      <c r="K1221" s="31">
        <v>73.239999999999995</v>
      </c>
      <c r="L1221" s="31">
        <v>-98.47</v>
      </c>
      <c r="M1221" s="31">
        <v>-9.1300000000000008</v>
      </c>
      <c r="N1221" s="31"/>
      <c r="O1221" s="33">
        <v>469991</v>
      </c>
      <c r="P1221" s="31">
        <v>55218</v>
      </c>
      <c r="Q1221" s="31">
        <v>74883</v>
      </c>
      <c r="R1221" s="31">
        <v>38865</v>
      </c>
      <c r="S1221" s="31">
        <v>43806</v>
      </c>
      <c r="T1221" s="31"/>
    </row>
    <row r="1222" spans="1:20">
      <c r="A1222" s="2" t="s">
        <v>1247</v>
      </c>
      <c r="B1222" s="31" t="s">
        <v>5040</v>
      </c>
      <c r="C1222" s="31">
        <v>52.33</v>
      </c>
      <c r="D1222" s="31">
        <v>-22.37</v>
      </c>
      <c r="E1222" s="31">
        <v>-9.15</v>
      </c>
      <c r="F1222" s="31">
        <v>97.23</v>
      </c>
      <c r="G1222" s="31">
        <v>-11.04</v>
      </c>
      <c r="H1222" s="31"/>
      <c r="I1222" s="31">
        <v>-82.5</v>
      </c>
      <c r="J1222" s="31">
        <v>-81.849999999999994</v>
      </c>
      <c r="K1222" s="31">
        <v>-64.47</v>
      </c>
      <c r="L1222" s="31">
        <v>46.24</v>
      </c>
      <c r="M1222" s="31">
        <v>-31.45</v>
      </c>
      <c r="N1222" s="31"/>
      <c r="O1222" s="33">
        <v>82086</v>
      </c>
      <c r="P1222" s="31">
        <v>63723</v>
      </c>
      <c r="Q1222" s="31">
        <v>57893</v>
      </c>
      <c r="R1222" s="31">
        <v>114182</v>
      </c>
      <c r="S1222" s="31">
        <v>101572</v>
      </c>
      <c r="T1222" s="31"/>
    </row>
    <row r="1223" spans="1:20">
      <c r="A1223" s="2" t="s">
        <v>1248</v>
      </c>
      <c r="B1223" s="31" t="s">
        <v>5041</v>
      </c>
      <c r="C1223" s="31">
        <v>176.61</v>
      </c>
      <c r="D1223" s="31">
        <v>-25.24</v>
      </c>
      <c r="E1223" s="31">
        <v>195.76</v>
      </c>
      <c r="F1223" s="31">
        <v>26.64</v>
      </c>
      <c r="G1223" s="31">
        <v>-82.4</v>
      </c>
      <c r="H1223" s="31"/>
      <c r="I1223" s="31">
        <v>-42.08</v>
      </c>
      <c r="J1223" s="31">
        <v>-54.23</v>
      </c>
      <c r="K1223" s="31">
        <v>1.68</v>
      </c>
      <c r="L1223" s="31">
        <v>-24.35</v>
      </c>
      <c r="M1223" s="31">
        <v>-3.88</v>
      </c>
      <c r="N1223" s="31"/>
      <c r="O1223" s="33">
        <v>914924</v>
      </c>
      <c r="P1223" s="31">
        <v>683998</v>
      </c>
      <c r="Q1223" s="31">
        <v>2022994</v>
      </c>
      <c r="R1223" s="31">
        <v>2561889</v>
      </c>
      <c r="S1223" s="31">
        <v>450811</v>
      </c>
      <c r="T1223" s="31"/>
    </row>
    <row r="1224" spans="1:20">
      <c r="A1224" s="2" t="s">
        <v>1249</v>
      </c>
      <c r="B1224" s="31" t="s">
        <v>5042</v>
      </c>
      <c r="C1224" s="31">
        <v>15.81</v>
      </c>
      <c r="D1224" s="31">
        <v>-18.100000000000001</v>
      </c>
      <c r="E1224" s="31">
        <v>16.41</v>
      </c>
      <c r="F1224" s="31">
        <v>8.61</v>
      </c>
      <c r="G1224" s="31">
        <v>-9.43</v>
      </c>
      <c r="H1224" s="31"/>
      <c r="I1224" s="31">
        <v>28.78</v>
      </c>
      <c r="J1224" s="31">
        <v>17.850000000000001</v>
      </c>
      <c r="K1224" s="31">
        <v>20.03</v>
      </c>
      <c r="L1224" s="31">
        <v>10.14</v>
      </c>
      <c r="M1224" s="31">
        <v>38.79</v>
      </c>
      <c r="N1224" s="31"/>
      <c r="O1224" s="33">
        <v>3909043</v>
      </c>
      <c r="P1224" s="31">
        <v>3201612</v>
      </c>
      <c r="Q1224" s="31">
        <v>3726875</v>
      </c>
      <c r="R1224" s="31">
        <v>4047885</v>
      </c>
      <c r="S1224" s="31">
        <v>3666241</v>
      </c>
      <c r="T1224" s="31"/>
    </row>
    <row r="1225" spans="1:20">
      <c r="A1225" s="2" t="s">
        <v>1250</v>
      </c>
      <c r="B1225" s="31" t="s">
        <v>5043</v>
      </c>
      <c r="C1225" s="31">
        <v>3.31</v>
      </c>
      <c r="D1225" s="31">
        <v>-10.71</v>
      </c>
      <c r="E1225" s="31">
        <v>13.93</v>
      </c>
      <c r="F1225" s="31">
        <v>14.02</v>
      </c>
      <c r="G1225" s="31">
        <v>-2.98</v>
      </c>
      <c r="H1225" s="31"/>
      <c r="I1225" s="31">
        <v>-4.13</v>
      </c>
      <c r="J1225" s="31">
        <v>-9.15</v>
      </c>
      <c r="K1225" s="31">
        <v>-4.08</v>
      </c>
      <c r="L1225" s="31">
        <v>4.43</v>
      </c>
      <c r="M1225" s="31">
        <v>46.21</v>
      </c>
      <c r="N1225" s="31"/>
      <c r="O1225" s="33">
        <v>1090121</v>
      </c>
      <c r="P1225" s="31">
        <v>973350</v>
      </c>
      <c r="Q1225" s="31">
        <v>1108904</v>
      </c>
      <c r="R1225" s="31">
        <v>1264396</v>
      </c>
      <c r="S1225" s="31">
        <v>1226697</v>
      </c>
      <c r="T1225" s="31"/>
    </row>
    <row r="1226" spans="1:20">
      <c r="A1226" s="2" t="s">
        <v>1251</v>
      </c>
      <c r="B1226" s="31" t="s">
        <v>5044</v>
      </c>
      <c r="C1226" s="31">
        <v>30.1</v>
      </c>
      <c r="D1226" s="31">
        <v>-5.62</v>
      </c>
      <c r="E1226" s="31">
        <v>8.08</v>
      </c>
      <c r="F1226" s="31">
        <v>1.77</v>
      </c>
      <c r="G1226" s="31">
        <v>5.26</v>
      </c>
      <c r="H1226" s="31"/>
      <c r="I1226" s="31">
        <v>-13.02</v>
      </c>
      <c r="J1226" s="31">
        <v>4.8600000000000003</v>
      </c>
      <c r="K1226" s="31">
        <v>-7.91</v>
      </c>
      <c r="L1226" s="31">
        <v>3.11</v>
      </c>
      <c r="M1226" s="31">
        <v>-4.1500000000000004</v>
      </c>
      <c r="N1226" s="31"/>
      <c r="O1226" s="33">
        <v>275785</v>
      </c>
      <c r="P1226" s="31">
        <v>260276</v>
      </c>
      <c r="Q1226" s="31">
        <v>281310</v>
      </c>
      <c r="R1226" s="31">
        <v>286302</v>
      </c>
      <c r="S1226" s="31">
        <v>301375</v>
      </c>
      <c r="T1226" s="31"/>
    </row>
    <row r="1227" spans="1:20">
      <c r="A1227" s="2" t="s">
        <v>1252</v>
      </c>
      <c r="B1227" s="31" t="s">
        <v>5045</v>
      </c>
      <c r="C1227" s="31">
        <v>-2.5099999999999998</v>
      </c>
      <c r="D1227" s="31">
        <v>-10.28</v>
      </c>
      <c r="E1227" s="31">
        <v>6.98</v>
      </c>
      <c r="F1227" s="31">
        <v>6.91</v>
      </c>
      <c r="G1227" s="31">
        <v>-26.33</v>
      </c>
      <c r="H1227" s="31"/>
      <c r="I1227" s="31">
        <v>-32.11</v>
      </c>
      <c r="J1227" s="31">
        <v>-46.4</v>
      </c>
      <c r="K1227" s="31">
        <v>-51.07</v>
      </c>
      <c r="L1227" s="31">
        <v>-52.21</v>
      </c>
      <c r="M1227" s="31">
        <v>-48.61</v>
      </c>
      <c r="N1227" s="31"/>
      <c r="O1227" s="33">
        <v>123059</v>
      </c>
      <c r="P1227" s="31">
        <v>110407</v>
      </c>
      <c r="Q1227" s="31">
        <v>118116</v>
      </c>
      <c r="R1227" s="31">
        <v>126283</v>
      </c>
      <c r="S1227" s="31">
        <v>93028</v>
      </c>
      <c r="T1227" s="31"/>
    </row>
    <row r="1228" spans="1:20">
      <c r="A1228" s="2" t="s">
        <v>1253</v>
      </c>
      <c r="B1228" s="31" t="s">
        <v>5046</v>
      </c>
      <c r="C1228" s="31">
        <v>-4.38</v>
      </c>
      <c r="D1228" s="31">
        <v>13.08</v>
      </c>
      <c r="E1228" s="31">
        <v>64.84</v>
      </c>
      <c r="F1228" s="31">
        <v>-20.260000000000002</v>
      </c>
      <c r="G1228" s="31">
        <v>-18.54</v>
      </c>
      <c r="H1228" s="31"/>
      <c r="I1228" s="31">
        <v>-38.44</v>
      </c>
      <c r="J1228" s="31">
        <v>-0.84</v>
      </c>
      <c r="K1228" s="31">
        <v>66.39</v>
      </c>
      <c r="L1228" s="31">
        <v>0.54</v>
      </c>
      <c r="M1228" s="31">
        <v>-2.73</v>
      </c>
      <c r="N1228" s="31"/>
      <c r="O1228" s="33">
        <v>156382</v>
      </c>
      <c r="P1228" s="31">
        <v>176838</v>
      </c>
      <c r="Q1228" s="31">
        <v>291501</v>
      </c>
      <c r="R1228" s="31">
        <v>232442</v>
      </c>
      <c r="S1228" s="31">
        <v>189340</v>
      </c>
      <c r="T1228" s="31"/>
    </row>
    <row r="1229" spans="1:20">
      <c r="A1229" s="2" t="s">
        <v>1254</v>
      </c>
      <c r="B1229" s="31" t="s">
        <v>5047</v>
      </c>
      <c r="C1229" s="31">
        <v>58.42</v>
      </c>
      <c r="D1229" s="31">
        <v>-30</v>
      </c>
      <c r="E1229" s="31">
        <v>52.13</v>
      </c>
      <c r="F1229" s="31">
        <v>-9.41</v>
      </c>
      <c r="G1229" s="31">
        <v>9.56</v>
      </c>
      <c r="H1229" s="31"/>
      <c r="I1229" s="31">
        <v>38.03</v>
      </c>
      <c r="J1229" s="31">
        <v>3.98</v>
      </c>
      <c r="K1229" s="31">
        <v>45.89</v>
      </c>
      <c r="L1229" s="31">
        <v>7.55</v>
      </c>
      <c r="M1229" s="31">
        <v>95.11</v>
      </c>
      <c r="N1229" s="31"/>
      <c r="O1229" s="33">
        <v>257366</v>
      </c>
      <c r="P1229" s="31">
        <v>180165</v>
      </c>
      <c r="Q1229" s="31">
        <v>274077</v>
      </c>
      <c r="R1229" s="31">
        <v>248289</v>
      </c>
      <c r="S1229" s="31">
        <v>272020</v>
      </c>
      <c r="T1229" s="31"/>
    </row>
    <row r="1230" spans="1:20">
      <c r="A1230" s="2" t="s">
        <v>1255</v>
      </c>
      <c r="B1230" s="31" t="s">
        <v>5048</v>
      </c>
      <c r="C1230" s="31">
        <v>0.55000000000000004</v>
      </c>
      <c r="D1230" s="31">
        <v>-1.76</v>
      </c>
      <c r="E1230" s="31">
        <v>0.22</v>
      </c>
      <c r="F1230" s="31">
        <v>3.33</v>
      </c>
      <c r="G1230" s="31">
        <v>-4.29</v>
      </c>
      <c r="H1230" s="31"/>
      <c r="I1230" s="31">
        <v>1.1000000000000001</v>
      </c>
      <c r="J1230" s="31">
        <v>5.22</v>
      </c>
      <c r="K1230" s="31">
        <v>0.37</v>
      </c>
      <c r="L1230" s="31">
        <v>0.47</v>
      </c>
      <c r="M1230" s="31">
        <v>0.67</v>
      </c>
      <c r="N1230" s="31"/>
      <c r="O1230" s="33">
        <v>8016</v>
      </c>
      <c r="P1230" s="31">
        <v>7875</v>
      </c>
      <c r="Q1230" s="31">
        <v>7892</v>
      </c>
      <c r="R1230" s="31">
        <v>8155</v>
      </c>
      <c r="S1230" s="31">
        <v>7805</v>
      </c>
      <c r="T1230" s="31"/>
    </row>
    <row r="1231" spans="1:20">
      <c r="A1231" s="2" t="s">
        <v>1256</v>
      </c>
      <c r="B1231" s="31" t="s">
        <v>5049</v>
      </c>
      <c r="C1231" s="31">
        <v>2.63</v>
      </c>
      <c r="D1231" s="31">
        <v>3.67</v>
      </c>
      <c r="E1231" s="31">
        <v>-11.41</v>
      </c>
      <c r="F1231" s="31">
        <v>11.62</v>
      </c>
      <c r="G1231" s="31">
        <v>17.809999999999999</v>
      </c>
      <c r="H1231" s="31"/>
      <c r="I1231" s="31">
        <v>-19.690000000000001</v>
      </c>
      <c r="J1231" s="31">
        <v>-2.4900000000000002</v>
      </c>
      <c r="K1231" s="31">
        <v>-5.71</v>
      </c>
      <c r="L1231" s="31">
        <v>-27.35</v>
      </c>
      <c r="M1231" s="31">
        <v>-5.35</v>
      </c>
      <c r="N1231" s="31"/>
      <c r="O1231" s="33">
        <v>109426</v>
      </c>
      <c r="P1231" s="31">
        <v>113440</v>
      </c>
      <c r="Q1231" s="31">
        <v>100500</v>
      </c>
      <c r="R1231" s="31">
        <v>112176</v>
      </c>
      <c r="S1231" s="31">
        <v>132156</v>
      </c>
      <c r="T1231" s="31"/>
    </row>
    <row r="1232" spans="1:20">
      <c r="A1232" s="2" t="s">
        <v>1257</v>
      </c>
      <c r="B1232" s="31" t="s">
        <v>5050</v>
      </c>
      <c r="C1232" s="31">
        <v>1.22</v>
      </c>
      <c r="D1232" s="31">
        <v>-0.42</v>
      </c>
      <c r="E1232" s="31">
        <v>0.48</v>
      </c>
      <c r="F1232" s="31">
        <v>-0.01</v>
      </c>
      <c r="G1232" s="31">
        <v>1.33</v>
      </c>
      <c r="H1232" s="31"/>
      <c r="I1232" s="31">
        <v>2.02</v>
      </c>
      <c r="J1232" s="31">
        <v>1.71</v>
      </c>
      <c r="K1232" s="31">
        <v>1.95</v>
      </c>
      <c r="L1232" s="31">
        <v>1.74</v>
      </c>
      <c r="M1232" s="31">
        <v>3.99</v>
      </c>
      <c r="N1232" s="31"/>
      <c r="O1232" s="33">
        <v>13476</v>
      </c>
      <c r="P1232" s="31">
        <v>13420</v>
      </c>
      <c r="Q1232" s="31">
        <v>13485</v>
      </c>
      <c r="R1232" s="31">
        <v>13483</v>
      </c>
      <c r="S1232" s="31">
        <v>13662</v>
      </c>
      <c r="T1232" s="31"/>
    </row>
    <row r="1233" spans="1:20">
      <c r="A1233" s="2" t="s">
        <v>1258</v>
      </c>
      <c r="B1233" s="31" t="s">
        <v>5051</v>
      </c>
      <c r="C1233" s="31">
        <v>0.68</v>
      </c>
      <c r="D1233" s="31">
        <v>2.14</v>
      </c>
      <c r="E1233" s="31">
        <v>-0.95</v>
      </c>
      <c r="F1233" s="31">
        <v>7.79</v>
      </c>
      <c r="G1233" s="31">
        <v>5.64</v>
      </c>
      <c r="H1233" s="31"/>
      <c r="I1233" s="31">
        <v>26.7</v>
      </c>
      <c r="J1233" s="31">
        <v>24.57</v>
      </c>
      <c r="K1233" s="31">
        <v>20.97</v>
      </c>
      <c r="L1233" s="31">
        <v>29.57</v>
      </c>
      <c r="M1233" s="31">
        <v>41.15</v>
      </c>
      <c r="N1233" s="31"/>
      <c r="O1233" s="33">
        <v>366584</v>
      </c>
      <c r="P1233" s="31">
        <v>374446</v>
      </c>
      <c r="Q1233" s="31">
        <v>370901</v>
      </c>
      <c r="R1233" s="31">
        <v>399792</v>
      </c>
      <c r="S1233" s="31">
        <v>422332</v>
      </c>
      <c r="T1233" s="31"/>
    </row>
    <row r="1234" spans="1:20">
      <c r="A1234" s="2" t="s">
        <v>1259</v>
      </c>
      <c r="B1234" s="31" t="s">
        <v>5052</v>
      </c>
      <c r="C1234" s="31">
        <v>-3.53</v>
      </c>
      <c r="D1234" s="31">
        <v>12.14</v>
      </c>
      <c r="E1234" s="31">
        <v>-1.7</v>
      </c>
      <c r="F1234" s="31">
        <v>0.26</v>
      </c>
      <c r="G1234" s="31">
        <v>-8.1199999999999992</v>
      </c>
      <c r="H1234" s="31"/>
      <c r="I1234" s="31">
        <v>-17.43</v>
      </c>
      <c r="J1234" s="31">
        <v>-5.23</v>
      </c>
      <c r="K1234" s="31">
        <v>-9.69</v>
      </c>
      <c r="L1234" s="31">
        <v>-8</v>
      </c>
      <c r="M1234" s="31">
        <v>-11.13</v>
      </c>
      <c r="N1234" s="31"/>
      <c r="O1234" s="33">
        <v>257564</v>
      </c>
      <c r="P1234" s="31">
        <v>288823</v>
      </c>
      <c r="Q1234" s="31">
        <v>283915</v>
      </c>
      <c r="R1234" s="31">
        <v>284642</v>
      </c>
      <c r="S1234" s="31">
        <v>261520</v>
      </c>
      <c r="T1234" s="31"/>
    </row>
    <row r="1235" spans="1:20">
      <c r="A1235" s="2" t="s">
        <v>1260</v>
      </c>
      <c r="B1235" s="31" t="s">
        <v>5053</v>
      </c>
      <c r="C1235" s="31">
        <v>1.25</v>
      </c>
      <c r="D1235" s="31">
        <v>-5.88</v>
      </c>
      <c r="E1235" s="31">
        <v>11.88</v>
      </c>
      <c r="F1235" s="31">
        <v>0.08</v>
      </c>
      <c r="G1235" s="31">
        <v>-10.23</v>
      </c>
      <c r="H1235" s="31"/>
      <c r="I1235" s="31">
        <v>-5.41</v>
      </c>
      <c r="J1235" s="31">
        <v>-14.8</v>
      </c>
      <c r="K1235" s="31">
        <v>-6.98</v>
      </c>
      <c r="L1235" s="31">
        <v>-4.57</v>
      </c>
      <c r="M1235" s="31">
        <v>2.39</v>
      </c>
      <c r="N1235" s="31"/>
      <c r="O1235" s="33">
        <v>2486822</v>
      </c>
      <c r="P1235" s="31">
        <v>2340565</v>
      </c>
      <c r="Q1235" s="31">
        <v>2618673</v>
      </c>
      <c r="R1235" s="31">
        <v>2620656</v>
      </c>
      <c r="S1235" s="31">
        <v>2352496</v>
      </c>
      <c r="T1235" s="31"/>
    </row>
    <row r="1236" spans="1:20">
      <c r="A1236" s="2" t="s">
        <v>1261</v>
      </c>
      <c r="B1236" s="31" t="s">
        <v>5054</v>
      </c>
      <c r="C1236" s="31">
        <v>-36.049999999999997</v>
      </c>
      <c r="D1236" s="31">
        <v>52.6</v>
      </c>
      <c r="E1236" s="31">
        <v>-22.03</v>
      </c>
      <c r="F1236" s="31">
        <v>28.39</v>
      </c>
      <c r="G1236" s="31">
        <v>-25.59</v>
      </c>
      <c r="H1236" s="31"/>
      <c r="I1236" s="31">
        <v>-0.46</v>
      </c>
      <c r="J1236" s="31">
        <v>59.08</v>
      </c>
      <c r="K1236" s="31">
        <v>-4.2300000000000004</v>
      </c>
      <c r="L1236" s="31">
        <v>18.59</v>
      </c>
      <c r="M1236" s="31">
        <v>-4.51</v>
      </c>
      <c r="N1236" s="31"/>
      <c r="O1236" s="33">
        <v>36993</v>
      </c>
      <c r="P1236" s="31">
        <v>56450</v>
      </c>
      <c r="Q1236" s="31">
        <v>44014</v>
      </c>
      <c r="R1236" s="31">
        <v>56510</v>
      </c>
      <c r="S1236" s="31">
        <v>42048</v>
      </c>
      <c r="T1236" s="31"/>
    </row>
    <row r="1237" spans="1:20">
      <c r="A1237" s="2" t="s">
        <v>1262</v>
      </c>
      <c r="B1237" s="31" t="s">
        <v>5055</v>
      </c>
      <c r="C1237" s="31">
        <v>3.87</v>
      </c>
      <c r="D1237" s="31">
        <v>14.01</v>
      </c>
      <c r="E1237" s="31">
        <v>38.700000000000003</v>
      </c>
      <c r="F1237" s="31">
        <v>19.47</v>
      </c>
      <c r="G1237" s="31">
        <v>-26.09</v>
      </c>
      <c r="H1237" s="31"/>
      <c r="I1237" s="31">
        <v>21.14</v>
      </c>
      <c r="J1237" s="31">
        <v>6.88</v>
      </c>
      <c r="K1237" s="31">
        <v>16.48</v>
      </c>
      <c r="L1237" s="31">
        <v>4.16</v>
      </c>
      <c r="M1237" s="31">
        <v>-2.4700000000000002</v>
      </c>
      <c r="N1237" s="31"/>
      <c r="O1237" s="33">
        <v>31455</v>
      </c>
      <c r="P1237" s="31">
        <v>35862</v>
      </c>
      <c r="Q1237" s="31">
        <v>49739</v>
      </c>
      <c r="R1237" s="31">
        <v>59424</v>
      </c>
      <c r="S1237" s="31">
        <v>43918</v>
      </c>
      <c r="T1237" s="31"/>
    </row>
    <row r="1238" spans="1:20">
      <c r="A1238" s="2" t="s">
        <v>1263</v>
      </c>
      <c r="B1238" s="31" t="s">
        <v>5056</v>
      </c>
      <c r="C1238" s="31">
        <v>-32.450000000000003</v>
      </c>
      <c r="D1238" s="31">
        <v>68.38</v>
      </c>
      <c r="E1238" s="31">
        <v>-12.26</v>
      </c>
      <c r="F1238" s="31">
        <v>34.75</v>
      </c>
      <c r="G1238" s="31">
        <v>0.98</v>
      </c>
      <c r="H1238" s="31"/>
      <c r="I1238" s="31">
        <v>-15.24</v>
      </c>
      <c r="J1238" s="31">
        <v>4607.4799999999996</v>
      </c>
      <c r="K1238" s="31">
        <v>36.64</v>
      </c>
      <c r="L1238" s="31">
        <v>59.14</v>
      </c>
      <c r="M1238" s="31">
        <v>27.02</v>
      </c>
      <c r="N1238" s="31"/>
      <c r="O1238" s="33">
        <v>22059</v>
      </c>
      <c r="P1238" s="31">
        <v>37142</v>
      </c>
      <c r="Q1238" s="31">
        <v>32588</v>
      </c>
      <c r="R1238" s="31">
        <v>43912</v>
      </c>
      <c r="S1238" s="31">
        <v>44343</v>
      </c>
      <c r="T1238" s="31"/>
    </row>
    <row r="1239" spans="1:20">
      <c r="A1239" s="2" t="s">
        <v>1264</v>
      </c>
      <c r="B1239" s="31" t="s">
        <v>5057</v>
      </c>
      <c r="C1239" s="31">
        <v>19.739999999999998</v>
      </c>
      <c r="D1239" s="31">
        <v>33.840000000000003</v>
      </c>
      <c r="E1239" s="31">
        <v>-40.39</v>
      </c>
      <c r="F1239" s="31">
        <v>-32.840000000000003</v>
      </c>
      <c r="G1239" s="31">
        <v>4.13</v>
      </c>
      <c r="H1239" s="31"/>
      <c r="I1239" s="31">
        <v>6.19</v>
      </c>
      <c r="J1239" s="31">
        <v>-4.67</v>
      </c>
      <c r="K1239" s="31">
        <v>-27.74</v>
      </c>
      <c r="L1239" s="31">
        <v>-0.84</v>
      </c>
      <c r="M1239" s="31">
        <v>-40.22</v>
      </c>
      <c r="N1239" s="31"/>
      <c r="O1239" s="33">
        <v>277635</v>
      </c>
      <c r="P1239" s="31">
        <v>371597</v>
      </c>
      <c r="Q1239" s="31">
        <v>221496</v>
      </c>
      <c r="R1239" s="31">
        <v>148755</v>
      </c>
      <c r="S1239" s="31">
        <v>154892</v>
      </c>
      <c r="T1239" s="31"/>
    </row>
    <row r="1240" spans="1:20">
      <c r="A1240" s="2" t="s">
        <v>1265</v>
      </c>
      <c r="B1240" s="31" t="s">
        <v>5058</v>
      </c>
      <c r="C1240" s="31">
        <v>25.27</v>
      </c>
      <c r="D1240" s="31">
        <v>31.79</v>
      </c>
      <c r="E1240" s="31"/>
      <c r="F1240" s="31"/>
      <c r="G1240" s="31">
        <v>248.41</v>
      </c>
      <c r="H1240" s="31">
        <v>-45.25</v>
      </c>
      <c r="I1240" s="31"/>
      <c r="J1240" s="31">
        <v>24652.26</v>
      </c>
      <c r="K1240" s="31">
        <v>-74.2</v>
      </c>
      <c r="L1240" s="31">
        <v>6185.39</v>
      </c>
      <c r="M1240" s="31">
        <v>8548.66</v>
      </c>
      <c r="N1240" s="31"/>
      <c r="O1240" s="33">
        <v>352537</v>
      </c>
      <c r="P1240" s="31">
        <v>464600</v>
      </c>
      <c r="Q1240" s="31">
        <v>-193651</v>
      </c>
      <c r="R1240" s="31">
        <v>425395</v>
      </c>
      <c r="S1240" s="31">
        <v>1482121</v>
      </c>
      <c r="T1240" s="31">
        <v>811530</v>
      </c>
    </row>
    <row r="1241" spans="1:20">
      <c r="A1241" s="2" t="s">
        <v>1266</v>
      </c>
      <c r="B1241" s="31" t="s">
        <v>5059</v>
      </c>
      <c r="C1241" s="31">
        <v>-2.86</v>
      </c>
      <c r="D1241" s="31">
        <v>1.29</v>
      </c>
      <c r="E1241" s="31">
        <v>-3.47</v>
      </c>
      <c r="F1241" s="31">
        <v>5.52</v>
      </c>
      <c r="G1241" s="31">
        <v>-1.98</v>
      </c>
      <c r="H1241" s="31"/>
      <c r="I1241" s="31">
        <v>-6.59</v>
      </c>
      <c r="J1241" s="31">
        <v>-6.13</v>
      </c>
      <c r="K1241" s="31">
        <v>-4.84</v>
      </c>
      <c r="L1241" s="31">
        <v>-2.83</v>
      </c>
      <c r="M1241" s="31">
        <v>-2.2200000000000002</v>
      </c>
      <c r="N1241" s="31"/>
      <c r="O1241" s="33">
        <v>7990193</v>
      </c>
      <c r="P1241" s="31">
        <v>8093125</v>
      </c>
      <c r="Q1241" s="31">
        <v>7812067</v>
      </c>
      <c r="R1241" s="31">
        <v>8243288</v>
      </c>
      <c r="S1241" s="31">
        <v>8079941</v>
      </c>
      <c r="T1241" s="31"/>
    </row>
    <row r="1242" spans="1:20">
      <c r="A1242" s="2" t="s">
        <v>1267</v>
      </c>
      <c r="B1242" s="31" t="s">
        <v>5060</v>
      </c>
      <c r="C1242" s="31">
        <v>-6.8</v>
      </c>
      <c r="D1242" s="31">
        <v>20.399999999999999</v>
      </c>
      <c r="E1242" s="31">
        <v>-12.03</v>
      </c>
      <c r="F1242" s="31">
        <v>1.1499999999999999</v>
      </c>
      <c r="G1242" s="31">
        <v>15.95</v>
      </c>
      <c r="H1242" s="31"/>
      <c r="I1242" s="31">
        <v>12.55</v>
      </c>
      <c r="J1242" s="31">
        <v>7.57</v>
      </c>
      <c r="K1242" s="31">
        <v>12.16</v>
      </c>
      <c r="L1242" s="31">
        <v>-15.66</v>
      </c>
      <c r="M1242" s="31">
        <v>0.94</v>
      </c>
      <c r="N1242" s="31"/>
      <c r="O1242" s="33">
        <v>3959293</v>
      </c>
      <c r="P1242" s="31">
        <v>4767073</v>
      </c>
      <c r="Q1242" s="31">
        <v>4193375</v>
      </c>
      <c r="R1242" s="31">
        <v>4241629</v>
      </c>
      <c r="S1242" s="31">
        <v>4918011</v>
      </c>
      <c r="T1242" s="31"/>
    </row>
    <row r="1243" spans="1:20">
      <c r="A1243" s="2" t="s">
        <v>1268</v>
      </c>
      <c r="B1243" s="31" t="s">
        <v>5061</v>
      </c>
      <c r="C1243" s="31">
        <v>-5.58</v>
      </c>
      <c r="D1243" s="31">
        <v>34.81</v>
      </c>
      <c r="E1243" s="31">
        <v>-18.97</v>
      </c>
      <c r="F1243" s="31">
        <v>29.57</v>
      </c>
      <c r="G1243" s="31">
        <v>-8.1300000000000008</v>
      </c>
      <c r="H1243" s="31"/>
      <c r="I1243" s="31">
        <v>2.35</v>
      </c>
      <c r="J1243" s="31">
        <v>15.94</v>
      </c>
      <c r="K1243" s="31">
        <v>-10.119999999999999</v>
      </c>
      <c r="L1243" s="31">
        <v>4.34</v>
      </c>
      <c r="M1243" s="31">
        <v>6.74</v>
      </c>
      <c r="N1243" s="31"/>
      <c r="O1243" s="33">
        <v>62390</v>
      </c>
      <c r="P1243" s="31">
        <v>84107</v>
      </c>
      <c r="Q1243" s="31">
        <v>68152</v>
      </c>
      <c r="R1243" s="31">
        <v>88307</v>
      </c>
      <c r="S1243" s="31">
        <v>81128</v>
      </c>
      <c r="T1243" s="31"/>
    </row>
    <row r="1244" spans="1:20">
      <c r="A1244" s="2" t="s">
        <v>1269</v>
      </c>
      <c r="B1244" s="31" t="s">
        <v>5062</v>
      </c>
      <c r="C1244" s="31">
        <v>1.99</v>
      </c>
      <c r="D1244" s="31">
        <v>-7.7</v>
      </c>
      <c r="E1244" s="31">
        <v>4.5</v>
      </c>
      <c r="F1244" s="31">
        <v>9.1999999999999993</v>
      </c>
      <c r="G1244" s="31">
        <v>-20.97</v>
      </c>
      <c r="H1244" s="31"/>
      <c r="I1244" s="31">
        <v>18.14</v>
      </c>
      <c r="J1244" s="31">
        <v>22.86</v>
      </c>
      <c r="K1244" s="31">
        <v>25.51</v>
      </c>
      <c r="L1244" s="31">
        <v>31.96</v>
      </c>
      <c r="M1244" s="31">
        <v>9.1</v>
      </c>
      <c r="N1244" s="31"/>
      <c r="O1244" s="33">
        <v>6446501</v>
      </c>
      <c r="P1244" s="31">
        <v>5950187</v>
      </c>
      <c r="Q1244" s="31">
        <v>6217725</v>
      </c>
      <c r="R1244" s="31">
        <v>6789683</v>
      </c>
      <c r="S1244" s="31">
        <v>5365877</v>
      </c>
      <c r="T1244" s="31"/>
    </row>
    <row r="1245" spans="1:20">
      <c r="A1245" s="2" t="s">
        <v>1270</v>
      </c>
      <c r="B1245" s="31" t="s">
        <v>5063</v>
      </c>
      <c r="C1245" s="31">
        <v>9.8800000000000008</v>
      </c>
      <c r="D1245" s="31">
        <v>-12.56</v>
      </c>
      <c r="E1245" s="31">
        <v>1.03</v>
      </c>
      <c r="F1245" s="31">
        <v>-13.69</v>
      </c>
      <c r="G1245" s="31">
        <v>37.31</v>
      </c>
      <c r="H1245" s="31"/>
      <c r="I1245" s="31">
        <v>2.84</v>
      </c>
      <c r="J1245" s="31">
        <v>-4.3</v>
      </c>
      <c r="K1245" s="31">
        <v>10.7</v>
      </c>
      <c r="L1245" s="31">
        <v>-7.53</v>
      </c>
      <c r="M1245" s="31">
        <v>-9.67</v>
      </c>
      <c r="N1245" s="31"/>
      <c r="O1245" s="33">
        <v>199815</v>
      </c>
      <c r="P1245" s="31">
        <v>174713</v>
      </c>
      <c r="Q1245" s="31">
        <v>176510</v>
      </c>
      <c r="R1245" s="31">
        <v>152340</v>
      </c>
      <c r="S1245" s="31">
        <v>209182</v>
      </c>
      <c r="T1245" s="31"/>
    </row>
    <row r="1246" spans="1:20">
      <c r="A1246" s="2" t="s">
        <v>1271</v>
      </c>
      <c r="B1246" s="31" t="s">
        <v>5064</v>
      </c>
      <c r="C1246" s="31">
        <v>-4.18</v>
      </c>
      <c r="D1246" s="31">
        <v>5.58</v>
      </c>
      <c r="E1246" s="31">
        <v>-2.88</v>
      </c>
      <c r="F1246" s="31">
        <v>2.5</v>
      </c>
      <c r="G1246" s="31">
        <v>-3.04</v>
      </c>
      <c r="H1246" s="31"/>
      <c r="I1246" s="31">
        <v>2.4900000000000002</v>
      </c>
      <c r="J1246" s="31">
        <v>6.91</v>
      </c>
      <c r="K1246" s="31">
        <v>7.61</v>
      </c>
      <c r="L1246" s="31">
        <v>9.89</v>
      </c>
      <c r="M1246" s="31">
        <v>5.74</v>
      </c>
      <c r="N1246" s="31"/>
      <c r="O1246" s="33">
        <v>9201153</v>
      </c>
      <c r="P1246" s="31">
        <v>9714838</v>
      </c>
      <c r="Q1246" s="31">
        <v>9434831</v>
      </c>
      <c r="R1246" s="31">
        <v>9670404</v>
      </c>
      <c r="S1246" s="31">
        <v>9376217</v>
      </c>
      <c r="T1246" s="31"/>
    </row>
    <row r="1247" spans="1:20">
      <c r="A1247" s="2" t="s">
        <v>1272</v>
      </c>
      <c r="B1247" s="31" t="s">
        <v>5065</v>
      </c>
      <c r="C1247" s="31">
        <v>-6.33</v>
      </c>
      <c r="D1247" s="31">
        <v>2.6</v>
      </c>
      <c r="E1247" s="31">
        <v>1.35</v>
      </c>
      <c r="F1247" s="31">
        <v>3.61</v>
      </c>
      <c r="G1247" s="31">
        <v>5.32</v>
      </c>
      <c r="H1247" s="31"/>
      <c r="I1247" s="31">
        <v>2.19</v>
      </c>
      <c r="J1247" s="31">
        <v>13.16</v>
      </c>
      <c r="K1247" s="31">
        <v>14.27</v>
      </c>
      <c r="L1247" s="31">
        <v>2.5</v>
      </c>
      <c r="M1247" s="31">
        <v>-1.86</v>
      </c>
      <c r="N1247" s="31"/>
      <c r="O1247" s="33">
        <v>2092985</v>
      </c>
      <c r="P1247" s="31">
        <v>2147343</v>
      </c>
      <c r="Q1247" s="31">
        <v>2176387</v>
      </c>
      <c r="R1247" s="31">
        <v>2254984</v>
      </c>
      <c r="S1247" s="31">
        <v>2374904</v>
      </c>
      <c r="T1247" s="31"/>
    </row>
    <row r="1248" spans="1:20">
      <c r="A1248" s="2" t="s">
        <v>1273</v>
      </c>
      <c r="B1248" s="31" t="s">
        <v>5066</v>
      </c>
      <c r="C1248" s="31">
        <v>-22</v>
      </c>
      <c r="D1248" s="31">
        <v>13.97</v>
      </c>
      <c r="E1248" s="31">
        <v>-22.22</v>
      </c>
      <c r="F1248" s="31">
        <v>-5.99</v>
      </c>
      <c r="G1248" s="31">
        <v>-8.91</v>
      </c>
      <c r="H1248" s="31"/>
      <c r="I1248" s="31">
        <v>32.159999999999997</v>
      </c>
      <c r="J1248" s="31">
        <v>66.540000000000006</v>
      </c>
      <c r="K1248" s="31">
        <v>34.97</v>
      </c>
      <c r="L1248" s="31">
        <v>15.68</v>
      </c>
      <c r="M1248" s="31">
        <v>-14.04</v>
      </c>
      <c r="N1248" s="31"/>
      <c r="O1248" s="33">
        <v>100209</v>
      </c>
      <c r="P1248" s="31">
        <v>114209</v>
      </c>
      <c r="Q1248" s="31">
        <v>88836</v>
      </c>
      <c r="R1248" s="31">
        <v>83512</v>
      </c>
      <c r="S1248" s="31">
        <v>76068</v>
      </c>
      <c r="T1248" s="31"/>
    </row>
    <row r="1249" spans="1:20">
      <c r="A1249" s="2" t="s">
        <v>1274</v>
      </c>
      <c r="B1249" s="31" t="s">
        <v>5067</v>
      </c>
      <c r="C1249" s="31">
        <v>-27.71</v>
      </c>
      <c r="D1249" s="31">
        <v>75.59</v>
      </c>
      <c r="E1249" s="31">
        <v>6.31</v>
      </c>
      <c r="F1249" s="31">
        <v>-19.46</v>
      </c>
      <c r="G1249" s="31">
        <v>11.21</v>
      </c>
      <c r="H1249" s="31"/>
      <c r="I1249" s="31">
        <v>-21.44</v>
      </c>
      <c r="J1249" s="31">
        <v>16.920000000000002</v>
      </c>
      <c r="K1249" s="31">
        <v>-1.88</v>
      </c>
      <c r="L1249" s="31">
        <v>-7.3</v>
      </c>
      <c r="M1249" s="31">
        <v>-35.54</v>
      </c>
      <c r="N1249" s="31"/>
      <c r="O1249" s="33">
        <v>94594</v>
      </c>
      <c r="P1249" s="31">
        <v>166099</v>
      </c>
      <c r="Q1249" s="31">
        <v>176575</v>
      </c>
      <c r="R1249" s="31">
        <v>142206</v>
      </c>
      <c r="S1249" s="31">
        <v>158148</v>
      </c>
      <c r="T1249" s="31"/>
    </row>
    <row r="1250" spans="1:20">
      <c r="A1250" s="2" t="s">
        <v>1275</v>
      </c>
      <c r="B1250" s="31" t="s">
        <v>5068</v>
      </c>
      <c r="C1250" s="31">
        <v>-7.33</v>
      </c>
      <c r="D1250" s="31">
        <v>20.23</v>
      </c>
      <c r="E1250" s="31">
        <v>-3.63</v>
      </c>
      <c r="F1250" s="31">
        <v>-18.41</v>
      </c>
      <c r="G1250" s="31">
        <v>27.77</v>
      </c>
      <c r="H1250" s="31"/>
      <c r="I1250" s="31">
        <v>-11.8</v>
      </c>
      <c r="J1250" s="31">
        <v>-19</v>
      </c>
      <c r="K1250" s="31">
        <v>-11.47</v>
      </c>
      <c r="L1250" s="31">
        <v>-26.4</v>
      </c>
      <c r="M1250" s="31">
        <v>-19.62</v>
      </c>
      <c r="N1250" s="31"/>
      <c r="O1250" s="33">
        <v>205038</v>
      </c>
      <c r="P1250" s="31">
        <v>246526</v>
      </c>
      <c r="Q1250" s="31">
        <v>237588</v>
      </c>
      <c r="R1250" s="31">
        <v>193840</v>
      </c>
      <c r="S1250" s="31">
        <v>247671</v>
      </c>
      <c r="T1250" s="31"/>
    </row>
    <row r="1251" spans="1:20">
      <c r="A1251" s="2" t="s">
        <v>1276</v>
      </c>
      <c r="B1251" s="31" t="s">
        <v>5069</v>
      </c>
      <c r="C1251" s="31">
        <v>-15</v>
      </c>
      <c r="D1251" s="31">
        <v>-1.87</v>
      </c>
      <c r="E1251" s="31">
        <v>-7.48</v>
      </c>
      <c r="F1251" s="31">
        <v>20.170000000000002</v>
      </c>
      <c r="G1251" s="31">
        <v>54.45</v>
      </c>
      <c r="H1251" s="31"/>
      <c r="I1251" s="31">
        <v>25.06</v>
      </c>
      <c r="J1251" s="31">
        <v>43.95</v>
      </c>
      <c r="K1251" s="31">
        <v>11.56</v>
      </c>
      <c r="L1251" s="31">
        <v>38.86</v>
      </c>
      <c r="M1251" s="31">
        <v>129.99</v>
      </c>
      <c r="N1251" s="31"/>
      <c r="O1251" s="33">
        <v>1772220</v>
      </c>
      <c r="P1251" s="31">
        <v>1739044</v>
      </c>
      <c r="Q1251" s="31">
        <v>1609002</v>
      </c>
      <c r="R1251" s="31">
        <v>1933476</v>
      </c>
      <c r="S1251" s="31">
        <v>2986272</v>
      </c>
      <c r="T1251" s="31"/>
    </row>
    <row r="1252" spans="1:20">
      <c r="A1252" s="2" t="s">
        <v>1277</v>
      </c>
      <c r="B1252" s="31" t="s">
        <v>5070</v>
      </c>
      <c r="C1252" s="31">
        <v>-29.58</v>
      </c>
      <c r="D1252" s="31">
        <v>-15.05</v>
      </c>
      <c r="E1252" s="31">
        <v>36.96</v>
      </c>
      <c r="F1252" s="31">
        <v>7.39</v>
      </c>
      <c r="G1252" s="31">
        <v>94.68</v>
      </c>
      <c r="H1252" s="31"/>
      <c r="I1252" s="31">
        <v>80.58</v>
      </c>
      <c r="J1252" s="31">
        <v>59.58</v>
      </c>
      <c r="K1252" s="31">
        <v>412.88</v>
      </c>
      <c r="L1252" s="31">
        <v>87.26</v>
      </c>
      <c r="M1252" s="31">
        <v>226.84</v>
      </c>
      <c r="N1252" s="31"/>
      <c r="O1252" s="33">
        <v>172091</v>
      </c>
      <c r="P1252" s="31">
        <v>146184</v>
      </c>
      <c r="Q1252" s="31">
        <v>200220</v>
      </c>
      <c r="R1252" s="31">
        <v>215025</v>
      </c>
      <c r="S1252" s="31">
        <v>418612</v>
      </c>
      <c r="T1252" s="31"/>
    </row>
    <row r="1253" spans="1:20">
      <c r="A1253" s="2" t="s">
        <v>1278</v>
      </c>
      <c r="B1253" s="31" t="s">
        <v>5071</v>
      </c>
      <c r="C1253" s="31">
        <v>-47.85</v>
      </c>
      <c r="D1253" s="31">
        <v>-5.64</v>
      </c>
      <c r="E1253" s="31">
        <v>-5.15</v>
      </c>
      <c r="F1253" s="31">
        <v>38.909999999999997</v>
      </c>
      <c r="G1253" s="31">
        <v>118.88</v>
      </c>
      <c r="H1253" s="31"/>
      <c r="I1253" s="31">
        <v>143.41</v>
      </c>
      <c r="J1253" s="31">
        <v>49.7</v>
      </c>
      <c r="K1253" s="31">
        <v>83.88</v>
      </c>
      <c r="L1253" s="31">
        <v>50.12</v>
      </c>
      <c r="M1253" s="31">
        <v>151.85</v>
      </c>
      <c r="N1253" s="31"/>
      <c r="O1253" s="33">
        <v>450940</v>
      </c>
      <c r="P1253" s="31">
        <v>425497</v>
      </c>
      <c r="Q1253" s="31">
        <v>403586</v>
      </c>
      <c r="R1253" s="31">
        <v>560616</v>
      </c>
      <c r="S1253" s="31">
        <v>1227087</v>
      </c>
      <c r="T1253" s="31"/>
    </row>
    <row r="1254" spans="1:20">
      <c r="A1254" s="2" t="s">
        <v>1279</v>
      </c>
      <c r="B1254" s="31" t="s">
        <v>5072</v>
      </c>
      <c r="C1254" s="31">
        <v>-63.59</v>
      </c>
      <c r="D1254" s="31">
        <v>-4.62</v>
      </c>
      <c r="E1254" s="31">
        <v>-12.66</v>
      </c>
      <c r="F1254" s="31">
        <v>-47.55</v>
      </c>
      <c r="G1254" s="31">
        <v>1031.8800000000001</v>
      </c>
      <c r="H1254" s="31"/>
      <c r="I1254" s="31">
        <v>153.51</v>
      </c>
      <c r="J1254" s="31"/>
      <c r="K1254" s="31">
        <v>551.32000000000005</v>
      </c>
      <c r="L1254" s="31">
        <v>-44.43</v>
      </c>
      <c r="M1254" s="31"/>
      <c r="N1254" s="31"/>
      <c r="O1254" s="33">
        <v>32204</v>
      </c>
      <c r="P1254" s="31">
        <v>30715</v>
      </c>
      <c r="Q1254" s="31">
        <v>26828</v>
      </c>
      <c r="R1254" s="31">
        <v>14072</v>
      </c>
      <c r="S1254" s="31">
        <v>159278</v>
      </c>
      <c r="T1254" s="31"/>
    </row>
    <row r="1255" spans="1:20">
      <c r="A1255" s="2" t="s">
        <v>1280</v>
      </c>
      <c r="B1255" s="31" t="s">
        <v>5073</v>
      </c>
      <c r="C1255" s="31">
        <v>65.349999999999994</v>
      </c>
      <c r="D1255" s="31">
        <v>35.99</v>
      </c>
      <c r="E1255" s="31"/>
      <c r="F1255" s="31"/>
      <c r="G1255" s="31">
        <v>83.23</v>
      </c>
      <c r="H1255" s="31"/>
      <c r="I1255" s="31">
        <v>333.99</v>
      </c>
      <c r="J1255" s="31">
        <v>187.56</v>
      </c>
      <c r="K1255" s="31">
        <v>-1717.8</v>
      </c>
      <c r="L1255" s="31">
        <v>124.5</v>
      </c>
      <c r="M1255" s="31">
        <v>237.02</v>
      </c>
      <c r="N1255" s="31"/>
      <c r="O1255" s="33">
        <v>473591</v>
      </c>
      <c r="P1255" s="31">
        <v>644023</v>
      </c>
      <c r="Q1255" s="31">
        <v>-182562</v>
      </c>
      <c r="R1255" s="31">
        <v>270232</v>
      </c>
      <c r="S1255" s="31">
        <v>495149</v>
      </c>
      <c r="T1255" s="31"/>
    </row>
    <row r="1256" spans="1:20">
      <c r="A1256" s="2" t="s">
        <v>1281</v>
      </c>
      <c r="B1256" s="31" t="s">
        <v>5074</v>
      </c>
      <c r="C1256" s="31">
        <v>19.829999999999998</v>
      </c>
      <c r="D1256" s="31">
        <v>0.59</v>
      </c>
      <c r="E1256" s="31">
        <v>4.46</v>
      </c>
      <c r="F1256" s="31">
        <v>-17.57</v>
      </c>
      <c r="G1256" s="31">
        <v>39.11</v>
      </c>
      <c r="H1256" s="31"/>
      <c r="I1256" s="31">
        <v>5.84</v>
      </c>
      <c r="J1256" s="31">
        <v>8.01</v>
      </c>
      <c r="K1256" s="31">
        <v>13.83</v>
      </c>
      <c r="L1256" s="31">
        <v>11.38</v>
      </c>
      <c r="M1256" s="31">
        <v>49.03</v>
      </c>
      <c r="N1256" s="31"/>
      <c r="O1256" s="33">
        <v>336511</v>
      </c>
      <c r="P1256" s="31">
        <v>338484</v>
      </c>
      <c r="Q1256" s="31">
        <v>353594</v>
      </c>
      <c r="R1256" s="31">
        <v>291451</v>
      </c>
      <c r="S1256" s="31">
        <v>405436</v>
      </c>
      <c r="T1256" s="31"/>
    </row>
    <row r="1257" spans="1:20">
      <c r="A1257" s="2" t="s">
        <v>1282</v>
      </c>
      <c r="B1257" s="31" t="s">
        <v>5075</v>
      </c>
      <c r="C1257" s="31">
        <v>48.1</v>
      </c>
      <c r="D1257" s="31">
        <v>-27.83</v>
      </c>
      <c r="E1257" s="31">
        <v>-2.13</v>
      </c>
      <c r="F1257" s="31">
        <v>-28.1</v>
      </c>
      <c r="G1257" s="31"/>
      <c r="H1257" s="31"/>
      <c r="I1257" s="31">
        <v>31.17</v>
      </c>
      <c r="J1257" s="31">
        <v>2.96</v>
      </c>
      <c r="K1257" s="31">
        <v>1.87</v>
      </c>
      <c r="L1257" s="31">
        <v>-22.95</v>
      </c>
      <c r="M1257" s="31"/>
      <c r="N1257" s="31"/>
      <c r="O1257" s="33">
        <v>302256</v>
      </c>
      <c r="P1257" s="31">
        <v>218138</v>
      </c>
      <c r="Q1257" s="31">
        <v>213497</v>
      </c>
      <c r="R1257" s="31">
        <v>153512</v>
      </c>
      <c r="S1257" s="31">
        <v>-216509</v>
      </c>
      <c r="T1257" s="31"/>
    </row>
    <row r="1258" spans="1:20">
      <c r="A1258" s="2" t="s">
        <v>1283</v>
      </c>
      <c r="B1258" s="31" t="s">
        <v>5076</v>
      </c>
      <c r="C1258" s="31">
        <v>342.63</v>
      </c>
      <c r="D1258" s="31">
        <v>-42.8</v>
      </c>
      <c r="E1258" s="31">
        <v>-36.71</v>
      </c>
      <c r="F1258" s="31">
        <v>44.33</v>
      </c>
      <c r="G1258" s="31">
        <v>-78.72</v>
      </c>
      <c r="H1258" s="31"/>
      <c r="I1258" s="31">
        <v>102.01</v>
      </c>
      <c r="J1258" s="31">
        <v>104.59</v>
      </c>
      <c r="K1258" s="31">
        <v>215.77</v>
      </c>
      <c r="L1258" s="31">
        <v>50.48</v>
      </c>
      <c r="M1258" s="31">
        <v>-85.77</v>
      </c>
      <c r="N1258" s="31"/>
      <c r="O1258" s="33">
        <v>289987</v>
      </c>
      <c r="P1258" s="31">
        <v>165859</v>
      </c>
      <c r="Q1258" s="31">
        <v>104973</v>
      </c>
      <c r="R1258" s="31">
        <v>151508</v>
      </c>
      <c r="S1258" s="31">
        <v>32246</v>
      </c>
      <c r="T1258" s="31"/>
    </row>
    <row r="1259" spans="1:20">
      <c r="A1259" s="2" t="s">
        <v>1284</v>
      </c>
      <c r="B1259" s="31" t="s">
        <v>5077</v>
      </c>
      <c r="C1259" s="31">
        <v>-24.02</v>
      </c>
      <c r="D1259" s="31">
        <v>-60.72</v>
      </c>
      <c r="E1259" s="31">
        <v>6.73</v>
      </c>
      <c r="F1259" s="31">
        <v>-58.69</v>
      </c>
      <c r="G1259" s="31">
        <v>-35.659999999999997</v>
      </c>
      <c r="H1259" s="31"/>
      <c r="I1259" s="31">
        <v>8125.56</v>
      </c>
      <c r="J1259" s="31">
        <v>-49.43</v>
      </c>
      <c r="K1259" s="31">
        <v>-40.89</v>
      </c>
      <c r="L1259" s="31">
        <v>-63.69</v>
      </c>
      <c r="M1259" s="31">
        <v>138.19999999999999</v>
      </c>
      <c r="N1259" s="31"/>
      <c r="O1259" s="33">
        <v>110716</v>
      </c>
      <c r="P1259" s="31">
        <v>43490</v>
      </c>
      <c r="Q1259" s="31">
        <v>46418</v>
      </c>
      <c r="R1259" s="31">
        <v>19177</v>
      </c>
      <c r="S1259" s="31">
        <v>12339</v>
      </c>
      <c r="T1259" s="31"/>
    </row>
    <row r="1260" spans="1:20">
      <c r="A1260" s="2" t="s">
        <v>1285</v>
      </c>
      <c r="B1260" s="31" t="s">
        <v>5078</v>
      </c>
      <c r="C1260" s="31">
        <v>-23.55</v>
      </c>
      <c r="D1260" s="31">
        <v>5.54</v>
      </c>
      <c r="E1260" s="31">
        <v>3.14</v>
      </c>
      <c r="F1260" s="31">
        <v>14.35</v>
      </c>
      <c r="G1260" s="31">
        <v>7.14</v>
      </c>
      <c r="H1260" s="31"/>
      <c r="I1260" s="31">
        <v>-1.23</v>
      </c>
      <c r="J1260" s="31">
        <v>24.28</v>
      </c>
      <c r="K1260" s="31">
        <v>0.24</v>
      </c>
      <c r="L1260" s="31">
        <v>457.69</v>
      </c>
      <c r="M1260" s="31">
        <v>15.99</v>
      </c>
      <c r="N1260" s="31"/>
      <c r="O1260" s="33">
        <v>6640</v>
      </c>
      <c r="P1260" s="31">
        <v>7008</v>
      </c>
      <c r="Q1260" s="31">
        <v>7228</v>
      </c>
      <c r="R1260" s="31">
        <v>8265</v>
      </c>
      <c r="S1260" s="31">
        <v>8855</v>
      </c>
      <c r="T1260" s="31"/>
    </row>
    <row r="1261" spans="1:20">
      <c r="A1261" s="2" t="s">
        <v>1286</v>
      </c>
      <c r="B1261" s="31" t="s">
        <v>5079</v>
      </c>
      <c r="C1261" s="31">
        <v>1.48</v>
      </c>
      <c r="D1261" s="31">
        <v>-5.92</v>
      </c>
      <c r="E1261" s="31">
        <v>17.309999999999999</v>
      </c>
      <c r="F1261" s="31">
        <v>0.46</v>
      </c>
      <c r="G1261" s="31">
        <v>3.77</v>
      </c>
      <c r="H1261" s="31"/>
      <c r="I1261" s="31">
        <v>1.41</v>
      </c>
      <c r="J1261" s="31">
        <v>-8.82</v>
      </c>
      <c r="K1261" s="31">
        <v>7.9</v>
      </c>
      <c r="L1261" s="31">
        <v>15.77</v>
      </c>
      <c r="M1261" s="31">
        <v>8.3699999999999992</v>
      </c>
      <c r="N1261" s="31"/>
      <c r="O1261" s="33">
        <v>314031</v>
      </c>
      <c r="P1261" s="31">
        <v>295439</v>
      </c>
      <c r="Q1261" s="31">
        <v>346578</v>
      </c>
      <c r="R1261" s="31">
        <v>348170</v>
      </c>
      <c r="S1261" s="31">
        <v>361304</v>
      </c>
      <c r="T1261" s="31"/>
    </row>
    <row r="1262" spans="1:20">
      <c r="A1262" s="2" t="s">
        <v>1287</v>
      </c>
      <c r="B1262" s="31" t="s">
        <v>5080</v>
      </c>
      <c r="C1262" s="31">
        <v>-12.44</v>
      </c>
      <c r="D1262" s="31">
        <v>13.11</v>
      </c>
      <c r="E1262" s="31">
        <v>-20.75</v>
      </c>
      <c r="F1262" s="31">
        <v>-8.8000000000000007</v>
      </c>
      <c r="G1262" s="31">
        <v>32.130000000000003</v>
      </c>
      <c r="H1262" s="31"/>
      <c r="I1262" s="31">
        <v>-9.9499999999999993</v>
      </c>
      <c r="J1262" s="31">
        <v>14.6</v>
      </c>
      <c r="K1262" s="31">
        <v>-17.27</v>
      </c>
      <c r="L1262" s="31">
        <v>-11.59</v>
      </c>
      <c r="M1262" s="31">
        <v>1</v>
      </c>
      <c r="N1262" s="31"/>
      <c r="O1262" s="33">
        <v>360050</v>
      </c>
      <c r="P1262" s="31">
        <v>407256</v>
      </c>
      <c r="Q1262" s="31">
        <v>322743</v>
      </c>
      <c r="R1262" s="31">
        <v>294329</v>
      </c>
      <c r="S1262" s="31">
        <v>388898</v>
      </c>
      <c r="T1262" s="31"/>
    </row>
    <row r="1263" spans="1:20">
      <c r="A1263" s="2" t="s">
        <v>1288</v>
      </c>
      <c r="B1263" s="31" t="s">
        <v>5081</v>
      </c>
      <c r="C1263" s="31">
        <v>42.44</v>
      </c>
      <c r="D1263" s="31">
        <v>-23.41</v>
      </c>
      <c r="E1263" s="31">
        <v>15.82</v>
      </c>
      <c r="F1263" s="31">
        <v>0.98</v>
      </c>
      <c r="G1263" s="31">
        <v>11.98</v>
      </c>
      <c r="H1263" s="31"/>
      <c r="I1263" s="31">
        <v>46.57</v>
      </c>
      <c r="J1263" s="31">
        <v>36.49</v>
      </c>
      <c r="K1263" s="31">
        <v>43.84</v>
      </c>
      <c r="L1263" s="31">
        <v>33.159999999999997</v>
      </c>
      <c r="M1263" s="31">
        <v>78.239999999999995</v>
      </c>
      <c r="N1263" s="31"/>
      <c r="O1263" s="33">
        <v>85025</v>
      </c>
      <c r="P1263" s="31">
        <v>65124</v>
      </c>
      <c r="Q1263" s="31">
        <v>75429</v>
      </c>
      <c r="R1263" s="31">
        <v>76166</v>
      </c>
      <c r="S1263" s="31">
        <v>85293</v>
      </c>
      <c r="T1263" s="31"/>
    </row>
    <row r="1264" spans="1:20">
      <c r="A1264" s="2" t="s">
        <v>1289</v>
      </c>
      <c r="B1264" s="31" t="s">
        <v>5082</v>
      </c>
      <c r="C1264" s="31">
        <v>-1.02</v>
      </c>
      <c r="D1264" s="31">
        <v>-5.62</v>
      </c>
      <c r="E1264" s="31">
        <v>-5.64</v>
      </c>
      <c r="F1264" s="31">
        <v>29.16</v>
      </c>
      <c r="G1264" s="31">
        <v>-2.2400000000000002</v>
      </c>
      <c r="H1264" s="31"/>
      <c r="I1264" s="31">
        <v>111.17</v>
      </c>
      <c r="J1264" s="31">
        <v>129.34</v>
      </c>
      <c r="K1264" s="31">
        <v>121.24</v>
      </c>
      <c r="L1264" s="31">
        <v>107.35</v>
      </c>
      <c r="M1264" s="31">
        <v>102.54</v>
      </c>
      <c r="N1264" s="31"/>
      <c r="O1264" s="33">
        <v>963054</v>
      </c>
      <c r="P1264" s="31">
        <v>908967</v>
      </c>
      <c r="Q1264" s="31">
        <v>857730</v>
      </c>
      <c r="R1264" s="31">
        <v>1107855</v>
      </c>
      <c r="S1264" s="31">
        <v>1083057</v>
      </c>
      <c r="T1264" s="31"/>
    </row>
    <row r="1265" spans="1:20">
      <c r="A1265" s="2" t="s">
        <v>1290</v>
      </c>
      <c r="B1265" s="31" t="s">
        <v>5083</v>
      </c>
      <c r="C1265" s="31">
        <v>7.97</v>
      </c>
      <c r="D1265" s="31">
        <v>-3.12</v>
      </c>
      <c r="E1265" s="31">
        <v>-5.29</v>
      </c>
      <c r="F1265" s="31">
        <v>9.9499999999999993</v>
      </c>
      <c r="G1265" s="31">
        <v>-7.0000000000000007E-2</v>
      </c>
      <c r="H1265" s="31">
        <v>-5.93</v>
      </c>
      <c r="I1265" s="31">
        <v>39.380000000000003</v>
      </c>
      <c r="J1265" s="31">
        <v>19.75</v>
      </c>
      <c r="K1265" s="31">
        <v>11.07</v>
      </c>
      <c r="L1265" s="31">
        <v>11.84</v>
      </c>
      <c r="M1265" s="31">
        <v>22.07</v>
      </c>
      <c r="N1265" s="31">
        <v>19.66</v>
      </c>
      <c r="O1265" s="33">
        <v>1935878</v>
      </c>
      <c r="P1265" s="31">
        <v>1875407</v>
      </c>
      <c r="Q1265" s="31">
        <v>1776241</v>
      </c>
      <c r="R1265" s="31">
        <v>1952894</v>
      </c>
      <c r="S1265" s="31">
        <v>1951443</v>
      </c>
      <c r="T1265" s="31">
        <v>1835671</v>
      </c>
    </row>
    <row r="1266" spans="1:20">
      <c r="A1266" s="2" t="s">
        <v>1291</v>
      </c>
      <c r="B1266" s="31" t="s">
        <v>5084</v>
      </c>
      <c r="C1266" s="31">
        <v>15.38</v>
      </c>
      <c r="D1266" s="31">
        <v>2.3199999999999998</v>
      </c>
      <c r="E1266" s="31">
        <v>17.940000000000001</v>
      </c>
      <c r="F1266" s="31">
        <v>-32.64</v>
      </c>
      <c r="G1266" s="31">
        <v>71.7</v>
      </c>
      <c r="H1266" s="31"/>
      <c r="I1266" s="31">
        <v>-8.98</v>
      </c>
      <c r="J1266" s="31">
        <v>6.61</v>
      </c>
      <c r="K1266" s="31">
        <v>14.58</v>
      </c>
      <c r="L1266" s="31">
        <v>-9.44</v>
      </c>
      <c r="M1266" s="31">
        <v>99.73</v>
      </c>
      <c r="N1266" s="31"/>
      <c r="O1266" s="33">
        <v>54622</v>
      </c>
      <c r="P1266" s="31">
        <v>55890</v>
      </c>
      <c r="Q1266" s="31">
        <v>65919</v>
      </c>
      <c r="R1266" s="31">
        <v>44401</v>
      </c>
      <c r="S1266" s="31">
        <v>76236</v>
      </c>
      <c r="T1266" s="31"/>
    </row>
    <row r="1267" spans="1:20">
      <c r="A1267" s="2" t="s">
        <v>1292</v>
      </c>
      <c r="B1267" s="31" t="s">
        <v>5085</v>
      </c>
      <c r="C1267" s="31">
        <v>-14.24</v>
      </c>
      <c r="D1267" s="31">
        <v>-7.23</v>
      </c>
      <c r="E1267" s="31">
        <v>20</v>
      </c>
      <c r="F1267" s="31">
        <v>-22.57</v>
      </c>
      <c r="G1267" s="31">
        <v>46.8</v>
      </c>
      <c r="H1267" s="31"/>
      <c r="I1267" s="31">
        <v>-30.02</v>
      </c>
      <c r="J1267" s="31">
        <v>-35.67</v>
      </c>
      <c r="K1267" s="31">
        <v>-14.07</v>
      </c>
      <c r="L1267" s="31">
        <v>-30.71</v>
      </c>
      <c r="M1267" s="31">
        <v>-11.02</v>
      </c>
      <c r="N1267" s="31"/>
      <c r="O1267" s="33">
        <v>60259</v>
      </c>
      <c r="P1267" s="31">
        <v>55900</v>
      </c>
      <c r="Q1267" s="31">
        <v>67080</v>
      </c>
      <c r="R1267" s="31">
        <v>51940</v>
      </c>
      <c r="S1267" s="31">
        <v>76249</v>
      </c>
      <c r="T1267" s="31"/>
    </row>
    <row r="1268" spans="1:20">
      <c r="A1268" s="2" t="s">
        <v>1293</v>
      </c>
      <c r="B1268" s="31" t="s">
        <v>5086</v>
      </c>
      <c r="C1268" s="31">
        <v>-2.19</v>
      </c>
      <c r="D1268" s="31">
        <v>-7.88</v>
      </c>
      <c r="E1268" s="31">
        <v>6.68</v>
      </c>
      <c r="F1268" s="31">
        <v>10.11</v>
      </c>
      <c r="G1268" s="31">
        <v>4.6500000000000004</v>
      </c>
      <c r="H1268" s="31"/>
      <c r="I1268" s="31">
        <v>7.61</v>
      </c>
      <c r="J1268" s="31">
        <v>-0.2</v>
      </c>
      <c r="K1268" s="31">
        <v>8.32</v>
      </c>
      <c r="L1268" s="31">
        <v>9.5299999999999994</v>
      </c>
      <c r="M1268" s="31">
        <v>35.99</v>
      </c>
      <c r="N1268" s="31"/>
      <c r="O1268" s="33">
        <v>646980</v>
      </c>
      <c r="P1268" s="31">
        <v>596007</v>
      </c>
      <c r="Q1268" s="31">
        <v>635805</v>
      </c>
      <c r="R1268" s="31">
        <v>700066</v>
      </c>
      <c r="S1268" s="31">
        <v>732588</v>
      </c>
      <c r="T1268" s="31"/>
    </row>
    <row r="1269" spans="1:20">
      <c r="A1269" s="2" t="s">
        <v>1294</v>
      </c>
      <c r="B1269" s="31" t="s">
        <v>5087</v>
      </c>
      <c r="C1269" s="31">
        <v>15.4</v>
      </c>
      <c r="D1269" s="31">
        <v>-11.1</v>
      </c>
      <c r="E1269" s="31">
        <v>6.6</v>
      </c>
      <c r="F1269" s="31">
        <v>-0.68</v>
      </c>
      <c r="G1269" s="31">
        <v>12.29</v>
      </c>
      <c r="H1269" s="31"/>
      <c r="I1269" s="31">
        <v>1.43</v>
      </c>
      <c r="J1269" s="31">
        <v>-13.89</v>
      </c>
      <c r="K1269" s="31">
        <v>10.72</v>
      </c>
      <c r="L1269" s="31">
        <v>-4.09</v>
      </c>
      <c r="M1269" s="31">
        <v>11.91</v>
      </c>
      <c r="N1269" s="31"/>
      <c r="O1269" s="33">
        <v>998035</v>
      </c>
      <c r="P1269" s="31">
        <v>887262</v>
      </c>
      <c r="Q1269" s="31">
        <v>945844</v>
      </c>
      <c r="R1269" s="31">
        <v>939455</v>
      </c>
      <c r="S1269" s="31">
        <v>1054894</v>
      </c>
      <c r="T1269" s="31"/>
    </row>
    <row r="1270" spans="1:20">
      <c r="A1270" s="2" t="s">
        <v>1295</v>
      </c>
      <c r="B1270" s="31" t="s">
        <v>5088</v>
      </c>
      <c r="C1270" s="31">
        <v>2.27</v>
      </c>
      <c r="D1270" s="31">
        <v>-6.77</v>
      </c>
      <c r="E1270" s="31">
        <v>7.25</v>
      </c>
      <c r="F1270" s="31">
        <v>2.58</v>
      </c>
      <c r="G1270" s="31">
        <v>3.35</v>
      </c>
      <c r="H1270" s="31"/>
      <c r="I1270" s="31">
        <v>9.5500000000000007</v>
      </c>
      <c r="J1270" s="31">
        <v>23.86</v>
      </c>
      <c r="K1270" s="31">
        <v>12.2</v>
      </c>
      <c r="L1270" s="31">
        <v>8.4600000000000009</v>
      </c>
      <c r="M1270" s="31">
        <v>23.29</v>
      </c>
      <c r="N1270" s="31"/>
      <c r="O1270" s="33">
        <v>281384</v>
      </c>
      <c r="P1270" s="31">
        <v>262334</v>
      </c>
      <c r="Q1270" s="31">
        <v>281363</v>
      </c>
      <c r="R1270" s="31">
        <v>288623</v>
      </c>
      <c r="S1270" s="31">
        <v>298280</v>
      </c>
      <c r="T1270" s="31"/>
    </row>
    <row r="1271" spans="1:20">
      <c r="A1271" s="2" t="s">
        <v>1296</v>
      </c>
      <c r="B1271" s="31" t="s">
        <v>5089</v>
      </c>
      <c r="C1271" s="31">
        <v>2.83</v>
      </c>
      <c r="D1271" s="31">
        <v>1.78</v>
      </c>
      <c r="E1271" s="31">
        <v>2.44</v>
      </c>
      <c r="F1271" s="31">
        <v>1.86</v>
      </c>
      <c r="G1271" s="31">
        <v>15.97</v>
      </c>
      <c r="H1271" s="31"/>
      <c r="I1271" s="31">
        <v>9.94</v>
      </c>
      <c r="J1271" s="31">
        <v>12.63</v>
      </c>
      <c r="K1271" s="31">
        <v>3.54</v>
      </c>
      <c r="L1271" s="31">
        <v>15.68</v>
      </c>
      <c r="M1271" s="31">
        <v>56.85</v>
      </c>
      <c r="N1271" s="31"/>
      <c r="O1271" s="33">
        <v>867830</v>
      </c>
      <c r="P1271" s="31">
        <v>883249</v>
      </c>
      <c r="Q1271" s="31">
        <v>904813</v>
      </c>
      <c r="R1271" s="31">
        <v>921639</v>
      </c>
      <c r="S1271" s="31">
        <v>1068832</v>
      </c>
      <c r="T1271" s="31"/>
    </row>
    <row r="1272" spans="1:20">
      <c r="A1272" s="2" t="s">
        <v>1297</v>
      </c>
      <c r="B1272" s="31" t="s">
        <v>5090</v>
      </c>
      <c r="C1272" s="31">
        <v>2.2200000000000002</v>
      </c>
      <c r="D1272" s="31">
        <v>-19.98</v>
      </c>
      <c r="E1272" s="31">
        <v>6.66</v>
      </c>
      <c r="F1272" s="31">
        <v>42.81</v>
      </c>
      <c r="G1272" s="31">
        <v>-8.8000000000000007</v>
      </c>
      <c r="H1272" s="31"/>
      <c r="I1272" s="31">
        <v>-14.78</v>
      </c>
      <c r="J1272" s="31">
        <v>-4.66</v>
      </c>
      <c r="K1272" s="31">
        <v>-24.87</v>
      </c>
      <c r="L1272" s="31">
        <v>-6.05</v>
      </c>
      <c r="M1272" s="31">
        <v>7.1</v>
      </c>
      <c r="N1272" s="31"/>
      <c r="O1272" s="33">
        <v>1411108</v>
      </c>
      <c r="P1272" s="31">
        <v>1129223</v>
      </c>
      <c r="Q1272" s="31">
        <v>1204380</v>
      </c>
      <c r="R1272" s="31">
        <v>1720033</v>
      </c>
      <c r="S1272" s="31">
        <v>1568666</v>
      </c>
      <c r="T1272" s="31"/>
    </row>
    <row r="1273" spans="1:20">
      <c r="A1273" s="2" t="s">
        <v>1298</v>
      </c>
      <c r="B1273" s="31" t="s">
        <v>5091</v>
      </c>
      <c r="C1273" s="31">
        <v>18.03</v>
      </c>
      <c r="D1273" s="31">
        <v>3.41</v>
      </c>
      <c r="E1273" s="31">
        <v>1.67</v>
      </c>
      <c r="F1273" s="31">
        <v>-1.72</v>
      </c>
      <c r="G1273" s="31">
        <v>-24.5</v>
      </c>
      <c r="H1273" s="31"/>
      <c r="I1273" s="31">
        <v>-4.3899999999999997</v>
      </c>
      <c r="J1273" s="31">
        <v>0.05</v>
      </c>
      <c r="K1273" s="31">
        <v>10.19</v>
      </c>
      <c r="L1273" s="31">
        <v>25.3</v>
      </c>
      <c r="M1273" s="31">
        <v>3.1</v>
      </c>
      <c r="N1273" s="31"/>
      <c r="O1273" s="33">
        <v>7615875</v>
      </c>
      <c r="P1273" s="31">
        <v>7875475</v>
      </c>
      <c r="Q1273" s="31">
        <v>8006654</v>
      </c>
      <c r="R1273" s="31">
        <v>7868588</v>
      </c>
      <c r="S1273" s="31">
        <v>5941122</v>
      </c>
      <c r="T1273" s="31"/>
    </row>
    <row r="1274" spans="1:20">
      <c r="A1274" s="2" t="s">
        <v>1299</v>
      </c>
      <c r="B1274" s="31" t="s">
        <v>5092</v>
      </c>
      <c r="C1274" s="31">
        <v>13.16</v>
      </c>
      <c r="D1274" s="31">
        <v>-38.64</v>
      </c>
      <c r="E1274" s="31">
        <v>78.78</v>
      </c>
      <c r="F1274" s="31">
        <v>21.2</v>
      </c>
      <c r="G1274" s="31">
        <v>-43.63</v>
      </c>
      <c r="H1274" s="31"/>
      <c r="I1274" s="31">
        <v>0.5</v>
      </c>
      <c r="J1274" s="31">
        <v>-22.83</v>
      </c>
      <c r="K1274" s="31">
        <v>34.270000000000003</v>
      </c>
      <c r="L1274" s="31">
        <v>19.09</v>
      </c>
      <c r="M1274" s="31">
        <v>5.63</v>
      </c>
      <c r="N1274" s="31"/>
      <c r="O1274" s="33">
        <v>388527</v>
      </c>
      <c r="P1274" s="31">
        <v>238399</v>
      </c>
      <c r="Q1274" s="31">
        <v>426198</v>
      </c>
      <c r="R1274" s="31">
        <v>516567</v>
      </c>
      <c r="S1274" s="31">
        <v>291171</v>
      </c>
      <c r="T1274" s="31"/>
    </row>
    <row r="1275" spans="1:20">
      <c r="A1275" s="2" t="s">
        <v>1300</v>
      </c>
      <c r="B1275" s="31" t="s">
        <v>5093</v>
      </c>
      <c r="C1275" s="31">
        <v>-8.3000000000000007</v>
      </c>
      <c r="D1275" s="31">
        <v>-24.19</v>
      </c>
      <c r="E1275" s="31">
        <v>-2.79</v>
      </c>
      <c r="F1275" s="31">
        <v>9.16</v>
      </c>
      <c r="G1275" s="31">
        <v>-1.92</v>
      </c>
      <c r="H1275" s="31"/>
      <c r="I1275" s="31">
        <v>-10.39</v>
      </c>
      <c r="J1275" s="31">
        <v>-13.54</v>
      </c>
      <c r="K1275" s="31">
        <v>-18.739999999999998</v>
      </c>
      <c r="L1275" s="31">
        <v>-8.26</v>
      </c>
      <c r="M1275" s="31">
        <v>-6.09</v>
      </c>
      <c r="N1275" s="31"/>
      <c r="O1275" s="33">
        <v>500260</v>
      </c>
      <c r="P1275" s="31">
        <v>379228</v>
      </c>
      <c r="Q1275" s="31">
        <v>368638</v>
      </c>
      <c r="R1275" s="31">
        <v>402419</v>
      </c>
      <c r="S1275" s="31">
        <v>394697</v>
      </c>
      <c r="T1275" s="31"/>
    </row>
    <row r="1276" spans="1:20">
      <c r="A1276" s="2" t="s">
        <v>1301</v>
      </c>
      <c r="B1276" s="31" t="s">
        <v>5094</v>
      </c>
      <c r="C1276" s="31">
        <v>5.54</v>
      </c>
      <c r="D1276" s="31">
        <v>-11.46</v>
      </c>
      <c r="E1276" s="31">
        <v>-11.94</v>
      </c>
      <c r="F1276" s="31">
        <v>43.63</v>
      </c>
      <c r="G1276" s="31">
        <v>11.19</v>
      </c>
      <c r="H1276" s="31">
        <v>-48.97</v>
      </c>
      <c r="I1276" s="31">
        <v>-16.78</v>
      </c>
      <c r="J1276" s="31">
        <v>-32.33</v>
      </c>
      <c r="K1276" s="31">
        <v>-42.79</v>
      </c>
      <c r="L1276" s="31">
        <v>2.6</v>
      </c>
      <c r="M1276" s="31">
        <v>50.45</v>
      </c>
      <c r="N1276" s="31">
        <v>5.64</v>
      </c>
      <c r="O1276" s="33">
        <v>139238</v>
      </c>
      <c r="P1276" s="31">
        <v>123288</v>
      </c>
      <c r="Q1276" s="31">
        <v>108570</v>
      </c>
      <c r="R1276" s="31">
        <v>155944</v>
      </c>
      <c r="S1276" s="31">
        <v>173398</v>
      </c>
      <c r="T1276" s="31">
        <v>88482</v>
      </c>
    </row>
    <row r="1277" spans="1:20">
      <c r="A1277" s="2" t="s">
        <v>1302</v>
      </c>
      <c r="B1277" s="31" t="s">
        <v>5095</v>
      </c>
      <c r="C1277" s="31">
        <v>1.79</v>
      </c>
      <c r="D1277" s="31">
        <v>-9.2799999999999994</v>
      </c>
      <c r="E1277" s="31">
        <v>8.1300000000000008</v>
      </c>
      <c r="F1277" s="31">
        <v>-11.21</v>
      </c>
      <c r="G1277" s="31">
        <v>-15.39</v>
      </c>
      <c r="H1277" s="31"/>
      <c r="I1277" s="31">
        <v>52.06</v>
      </c>
      <c r="J1277" s="31">
        <v>49.34</v>
      </c>
      <c r="K1277" s="31">
        <v>71.55</v>
      </c>
      <c r="L1277" s="31">
        <v>31.07</v>
      </c>
      <c r="M1277" s="31">
        <v>25.01</v>
      </c>
      <c r="N1277" s="31"/>
      <c r="O1277" s="33">
        <v>350323</v>
      </c>
      <c r="P1277" s="31">
        <v>317824</v>
      </c>
      <c r="Q1277" s="31">
        <v>343652</v>
      </c>
      <c r="R1277" s="31">
        <v>305126</v>
      </c>
      <c r="S1277" s="31">
        <v>258170</v>
      </c>
      <c r="T1277" s="31"/>
    </row>
    <row r="1278" spans="1:20">
      <c r="A1278" s="2" t="s">
        <v>1303</v>
      </c>
      <c r="B1278" s="31" t="s">
        <v>5096</v>
      </c>
      <c r="C1278" s="31">
        <v>4.97</v>
      </c>
      <c r="D1278" s="31">
        <v>-20.83</v>
      </c>
      <c r="E1278" s="31">
        <v>17.34</v>
      </c>
      <c r="F1278" s="31">
        <v>18.77</v>
      </c>
      <c r="G1278" s="31">
        <v>25.21</v>
      </c>
      <c r="H1278" s="31"/>
      <c r="I1278" s="31">
        <v>12.36</v>
      </c>
      <c r="J1278" s="31">
        <v>6.59</v>
      </c>
      <c r="K1278" s="31">
        <v>11.97</v>
      </c>
      <c r="L1278" s="31">
        <v>19.920000000000002</v>
      </c>
      <c r="M1278" s="31">
        <v>75.23</v>
      </c>
      <c r="N1278" s="31"/>
      <c r="O1278" s="33">
        <v>344941</v>
      </c>
      <c r="P1278" s="31">
        <v>273101</v>
      </c>
      <c r="Q1278" s="31">
        <v>320445</v>
      </c>
      <c r="R1278" s="31">
        <v>380605</v>
      </c>
      <c r="S1278" s="31">
        <v>476574</v>
      </c>
      <c r="T1278" s="31"/>
    </row>
    <row r="1279" spans="1:20">
      <c r="A1279" s="2" t="s">
        <v>1304</v>
      </c>
      <c r="B1279" s="31" t="s">
        <v>5097</v>
      </c>
      <c r="C1279" s="31">
        <v>-24.9</v>
      </c>
      <c r="D1279" s="31">
        <v>27.12</v>
      </c>
      <c r="E1279" s="31">
        <v>-1.1200000000000001</v>
      </c>
      <c r="F1279" s="31">
        <v>13.47</v>
      </c>
      <c r="G1279" s="31">
        <v>-5.69</v>
      </c>
      <c r="H1279" s="31"/>
      <c r="I1279" s="31">
        <v>-33.799999999999997</v>
      </c>
      <c r="J1279" s="31">
        <v>-10.58</v>
      </c>
      <c r="K1279" s="31">
        <v>-9.1</v>
      </c>
      <c r="L1279" s="31">
        <v>11.43</v>
      </c>
      <c r="M1279" s="31">
        <v>-2.72</v>
      </c>
      <c r="N1279" s="31"/>
      <c r="O1279" s="33">
        <v>62214</v>
      </c>
      <c r="P1279" s="31">
        <v>79088</v>
      </c>
      <c r="Q1279" s="31">
        <v>78201</v>
      </c>
      <c r="R1279" s="31">
        <v>88737</v>
      </c>
      <c r="S1279" s="31">
        <v>83686</v>
      </c>
      <c r="T1279" s="31"/>
    </row>
    <row r="1280" spans="1:20">
      <c r="A1280" s="2" t="s">
        <v>1305</v>
      </c>
      <c r="B1280" s="31" t="s">
        <v>5098</v>
      </c>
      <c r="C1280" s="31">
        <v>33.69</v>
      </c>
      <c r="D1280" s="31">
        <v>1.1000000000000001</v>
      </c>
      <c r="E1280" s="31">
        <v>-13.05</v>
      </c>
      <c r="F1280" s="31">
        <v>2.4900000000000002</v>
      </c>
      <c r="G1280" s="31">
        <v>3.3</v>
      </c>
      <c r="H1280" s="31"/>
      <c r="I1280" s="31">
        <v>-4.51</v>
      </c>
      <c r="J1280" s="31">
        <v>-7.4</v>
      </c>
      <c r="K1280" s="31">
        <v>-10.5</v>
      </c>
      <c r="L1280" s="31">
        <v>-1.58</v>
      </c>
      <c r="M1280" s="31">
        <v>-4.8499999999999996</v>
      </c>
      <c r="N1280" s="31"/>
      <c r="O1280" s="33">
        <v>464489</v>
      </c>
      <c r="P1280" s="31">
        <v>469592</v>
      </c>
      <c r="Q1280" s="31">
        <v>408321</v>
      </c>
      <c r="R1280" s="31">
        <v>418471</v>
      </c>
      <c r="S1280" s="31">
        <v>432262</v>
      </c>
      <c r="T1280" s="31"/>
    </row>
    <row r="1281" spans="1:20">
      <c r="A1281" s="2" t="s">
        <v>1306</v>
      </c>
      <c r="B1281" s="31" t="s">
        <v>5099</v>
      </c>
      <c r="C1281" s="31">
        <v>9.92</v>
      </c>
      <c r="D1281" s="31">
        <v>0.27</v>
      </c>
      <c r="E1281" s="31">
        <v>2.62</v>
      </c>
      <c r="F1281" s="31">
        <v>21.48</v>
      </c>
      <c r="G1281" s="31">
        <v>-20.75</v>
      </c>
      <c r="H1281" s="31"/>
      <c r="I1281" s="31">
        <v>-0.78</v>
      </c>
      <c r="J1281" s="31">
        <v>24.02</v>
      </c>
      <c r="K1281" s="31">
        <v>14.94</v>
      </c>
      <c r="L1281" s="31">
        <v>1.67</v>
      </c>
      <c r="M1281" s="31">
        <v>60.06</v>
      </c>
      <c r="N1281" s="31"/>
      <c r="O1281" s="33">
        <v>98926</v>
      </c>
      <c r="P1281" s="31">
        <v>99191</v>
      </c>
      <c r="Q1281" s="31">
        <v>101787</v>
      </c>
      <c r="R1281" s="31">
        <v>123653</v>
      </c>
      <c r="S1281" s="31">
        <v>97992</v>
      </c>
      <c r="T1281" s="31"/>
    </row>
    <row r="1282" spans="1:20">
      <c r="A1282" s="2" t="s">
        <v>1307</v>
      </c>
      <c r="B1282" s="31" t="s">
        <v>5100</v>
      </c>
      <c r="C1282" s="31">
        <v>7.86</v>
      </c>
      <c r="D1282" s="31">
        <v>-19.78</v>
      </c>
      <c r="E1282" s="31">
        <v>6.7</v>
      </c>
      <c r="F1282" s="31">
        <v>8.1300000000000008</v>
      </c>
      <c r="G1282" s="31">
        <v>29.2</v>
      </c>
      <c r="H1282" s="31"/>
      <c r="I1282" s="31">
        <v>-32.28</v>
      </c>
      <c r="J1282" s="31">
        <v>-3.59</v>
      </c>
      <c r="K1282" s="31">
        <v>-23.4</v>
      </c>
      <c r="L1282" s="31">
        <v>-8.19</v>
      </c>
      <c r="M1282" s="31">
        <v>120.52</v>
      </c>
      <c r="N1282" s="31"/>
      <c r="O1282" s="33">
        <v>14278</v>
      </c>
      <c r="P1282" s="31">
        <v>11454</v>
      </c>
      <c r="Q1282" s="31">
        <v>12221</v>
      </c>
      <c r="R1282" s="31">
        <v>13214</v>
      </c>
      <c r="S1282" s="31">
        <v>17073</v>
      </c>
      <c r="T1282" s="31"/>
    </row>
    <row r="1283" spans="1:20">
      <c r="A1283" s="2" t="s">
        <v>1308</v>
      </c>
      <c r="B1283" s="31" t="s">
        <v>5101</v>
      </c>
      <c r="C1283" s="31">
        <v>-2.4</v>
      </c>
      <c r="D1283" s="31">
        <v>-0.27</v>
      </c>
      <c r="E1283" s="31">
        <v>20.63</v>
      </c>
      <c r="F1283" s="31">
        <v>8.76</v>
      </c>
      <c r="G1283" s="31">
        <v>-13.86</v>
      </c>
      <c r="H1283" s="31"/>
      <c r="I1283" s="31">
        <v>21.29</v>
      </c>
      <c r="J1283" s="31">
        <v>15.11</v>
      </c>
      <c r="K1283" s="31">
        <v>49.98</v>
      </c>
      <c r="L1283" s="31">
        <v>40.57</v>
      </c>
      <c r="M1283" s="31">
        <v>17.2</v>
      </c>
      <c r="N1283" s="31"/>
      <c r="O1283" s="33">
        <v>116019</v>
      </c>
      <c r="P1283" s="31">
        <v>115710</v>
      </c>
      <c r="Q1283" s="31">
        <v>139578</v>
      </c>
      <c r="R1283" s="31">
        <v>151811</v>
      </c>
      <c r="S1283" s="31">
        <v>130776</v>
      </c>
      <c r="T1283" s="31"/>
    </row>
    <row r="1284" spans="1:20">
      <c r="A1284" s="2" t="s">
        <v>1309</v>
      </c>
      <c r="B1284" s="31" t="s">
        <v>5102</v>
      </c>
      <c r="C1284" s="31">
        <v>-11.14</v>
      </c>
      <c r="D1284" s="31">
        <v>-5.75</v>
      </c>
      <c r="E1284" s="31">
        <v>12.4</v>
      </c>
      <c r="F1284" s="31">
        <v>0.88</v>
      </c>
      <c r="G1284" s="31">
        <v>20.68</v>
      </c>
      <c r="H1284" s="31"/>
      <c r="I1284" s="31">
        <v>2.5299999999999998</v>
      </c>
      <c r="J1284" s="31">
        <v>30.18</v>
      </c>
      <c r="K1284" s="31">
        <v>36.65</v>
      </c>
      <c r="L1284" s="31">
        <v>33.89</v>
      </c>
      <c r="M1284" s="31">
        <v>68.13</v>
      </c>
      <c r="N1284" s="31"/>
      <c r="O1284" s="33">
        <v>175161</v>
      </c>
      <c r="P1284" s="31">
        <v>165086</v>
      </c>
      <c r="Q1284" s="31">
        <v>185549</v>
      </c>
      <c r="R1284" s="31">
        <v>187173</v>
      </c>
      <c r="S1284" s="31">
        <v>225879</v>
      </c>
      <c r="T1284" s="31"/>
    </row>
    <row r="1285" spans="1:20">
      <c r="A1285" s="2" t="s">
        <v>1310</v>
      </c>
      <c r="B1285" s="31" t="s">
        <v>5103</v>
      </c>
      <c r="C1285" s="31">
        <v>34.69</v>
      </c>
      <c r="D1285" s="31">
        <v>-24.1</v>
      </c>
      <c r="E1285" s="31">
        <v>-5.01</v>
      </c>
      <c r="F1285" s="31">
        <v>63.21</v>
      </c>
      <c r="G1285" s="31">
        <v>-27.12</v>
      </c>
      <c r="H1285" s="31"/>
      <c r="I1285" s="31">
        <v>101.78</v>
      </c>
      <c r="J1285" s="31">
        <v>18.22</v>
      </c>
      <c r="K1285" s="31">
        <v>20.6</v>
      </c>
      <c r="L1285" s="31">
        <v>64.239999999999995</v>
      </c>
      <c r="M1285" s="31">
        <v>34.79</v>
      </c>
      <c r="N1285" s="31"/>
      <c r="O1285" s="33">
        <v>67078</v>
      </c>
      <c r="P1285" s="31">
        <v>50912</v>
      </c>
      <c r="Q1285" s="31">
        <v>48360</v>
      </c>
      <c r="R1285" s="31">
        <v>78926</v>
      </c>
      <c r="S1285" s="31">
        <v>57519</v>
      </c>
      <c r="T1285" s="31"/>
    </row>
    <row r="1286" spans="1:20">
      <c r="A1286" s="2" t="s">
        <v>1311</v>
      </c>
      <c r="B1286" s="31" t="s">
        <v>5104</v>
      </c>
      <c r="C1286" s="31">
        <v>3.38</v>
      </c>
      <c r="D1286" s="31">
        <v>-2.78</v>
      </c>
      <c r="E1286" s="31">
        <v>-1.88</v>
      </c>
      <c r="F1286" s="31">
        <v>-1.03</v>
      </c>
      <c r="G1286" s="31">
        <v>7.77</v>
      </c>
      <c r="H1286" s="31"/>
      <c r="I1286" s="31">
        <v>22.13</v>
      </c>
      <c r="J1286" s="31">
        <v>29.46</v>
      </c>
      <c r="K1286" s="31">
        <v>28.67</v>
      </c>
      <c r="L1286" s="31">
        <v>24.96</v>
      </c>
      <c r="M1286" s="31">
        <v>11.55</v>
      </c>
      <c r="N1286" s="31"/>
      <c r="O1286" s="33">
        <v>671042</v>
      </c>
      <c r="P1286" s="31">
        <v>652394</v>
      </c>
      <c r="Q1286" s="31">
        <v>640113</v>
      </c>
      <c r="R1286" s="31">
        <v>633489</v>
      </c>
      <c r="S1286" s="31">
        <v>682723</v>
      </c>
      <c r="T1286" s="31"/>
    </row>
    <row r="1287" spans="1:20">
      <c r="A1287" s="2" t="s">
        <v>1312</v>
      </c>
      <c r="B1287" s="31" t="s">
        <v>5105</v>
      </c>
      <c r="C1287" s="31">
        <v>29.8</v>
      </c>
      <c r="D1287" s="31">
        <v>-29.96</v>
      </c>
      <c r="E1287" s="31">
        <v>20.350000000000001</v>
      </c>
      <c r="F1287" s="31">
        <v>11.66</v>
      </c>
      <c r="G1287" s="31">
        <v>-30.92</v>
      </c>
      <c r="H1287" s="31"/>
      <c r="I1287" s="31">
        <v>79.91</v>
      </c>
      <c r="J1287" s="31">
        <v>77.010000000000005</v>
      </c>
      <c r="K1287" s="31">
        <v>169.57</v>
      </c>
      <c r="L1287" s="31">
        <v>165.15</v>
      </c>
      <c r="M1287" s="31">
        <v>87.64</v>
      </c>
      <c r="N1287" s="31"/>
      <c r="O1287" s="33">
        <v>10094434</v>
      </c>
      <c r="P1287" s="31">
        <v>7070362</v>
      </c>
      <c r="Q1287" s="31">
        <v>8509211</v>
      </c>
      <c r="R1287" s="31">
        <v>9501077</v>
      </c>
      <c r="S1287" s="31">
        <v>6563074</v>
      </c>
      <c r="T1287" s="31"/>
    </row>
    <row r="1288" spans="1:20">
      <c r="A1288" s="2" t="s">
        <v>1313</v>
      </c>
      <c r="B1288" s="31" t="s">
        <v>5106</v>
      </c>
      <c r="C1288" s="31">
        <v>81.88</v>
      </c>
      <c r="D1288" s="31">
        <v>-55.53</v>
      </c>
      <c r="E1288" s="31">
        <v>13.33</v>
      </c>
      <c r="F1288" s="31">
        <v>25.6</v>
      </c>
      <c r="G1288" s="31">
        <v>-28.5</v>
      </c>
      <c r="H1288" s="31"/>
      <c r="I1288" s="31">
        <v>73.78</v>
      </c>
      <c r="J1288" s="31">
        <v>7.02</v>
      </c>
      <c r="K1288" s="31">
        <v>-24.49</v>
      </c>
      <c r="L1288" s="31">
        <v>-39.32</v>
      </c>
      <c r="M1288" s="31">
        <v>-14.42</v>
      </c>
      <c r="N1288" s="31"/>
      <c r="O1288" s="33">
        <v>298630</v>
      </c>
      <c r="P1288" s="31">
        <v>132796</v>
      </c>
      <c r="Q1288" s="31">
        <v>150497</v>
      </c>
      <c r="R1288" s="31">
        <v>189023</v>
      </c>
      <c r="S1288" s="31">
        <v>135144</v>
      </c>
      <c r="T1288" s="31"/>
    </row>
    <row r="1289" spans="1:20">
      <c r="A1289" s="2" t="s">
        <v>1314</v>
      </c>
      <c r="B1289" s="31" t="s">
        <v>5107</v>
      </c>
      <c r="C1289" s="31">
        <v>11.06</v>
      </c>
      <c r="D1289" s="31">
        <v>0.38</v>
      </c>
      <c r="E1289" s="31">
        <v>-7.23</v>
      </c>
      <c r="F1289" s="31">
        <v>-13.6</v>
      </c>
      <c r="G1289" s="31">
        <v>33.590000000000003</v>
      </c>
      <c r="H1289" s="31"/>
      <c r="I1289" s="31">
        <v>-15.4</v>
      </c>
      <c r="J1289" s="31">
        <v>8.74</v>
      </c>
      <c r="K1289" s="31">
        <v>10.73</v>
      </c>
      <c r="L1289" s="31">
        <v>-24.65</v>
      </c>
      <c r="M1289" s="31">
        <v>19.850000000000001</v>
      </c>
      <c r="N1289" s="31"/>
      <c r="O1289" s="33">
        <v>152462</v>
      </c>
      <c r="P1289" s="31">
        <v>153046</v>
      </c>
      <c r="Q1289" s="31">
        <v>141982</v>
      </c>
      <c r="R1289" s="31">
        <v>122671</v>
      </c>
      <c r="S1289" s="31">
        <v>163876</v>
      </c>
      <c r="T1289" s="31"/>
    </row>
    <row r="1290" spans="1:20">
      <c r="A1290" s="2" t="s">
        <v>1315</v>
      </c>
      <c r="B1290" s="31" t="s">
        <v>5108</v>
      </c>
      <c r="C1290" s="31">
        <v>8.7200000000000006</v>
      </c>
      <c r="D1290" s="31">
        <v>-26.26</v>
      </c>
      <c r="E1290" s="31">
        <v>-5.81</v>
      </c>
      <c r="F1290" s="31">
        <v>28.85</v>
      </c>
      <c r="G1290" s="31">
        <v>2.65</v>
      </c>
      <c r="H1290" s="31"/>
      <c r="I1290" s="31">
        <v>16.420000000000002</v>
      </c>
      <c r="J1290" s="31">
        <v>-0.7</v>
      </c>
      <c r="K1290" s="31">
        <v>-8.92</v>
      </c>
      <c r="L1290" s="31">
        <v>13.91</v>
      </c>
      <c r="M1290" s="31">
        <v>1.64</v>
      </c>
      <c r="N1290" s="31"/>
      <c r="O1290" s="33">
        <v>161968</v>
      </c>
      <c r="P1290" s="31">
        <v>119443</v>
      </c>
      <c r="Q1290" s="31">
        <v>112504</v>
      </c>
      <c r="R1290" s="31">
        <v>144967</v>
      </c>
      <c r="S1290" s="31">
        <v>148814</v>
      </c>
      <c r="T1290" s="31"/>
    </row>
    <row r="1291" spans="1:20">
      <c r="A1291" s="2" t="s">
        <v>1316</v>
      </c>
      <c r="B1291" s="31" t="s">
        <v>5109</v>
      </c>
      <c r="C1291" s="31">
        <v>7.36</v>
      </c>
      <c r="D1291" s="31">
        <v>3.38</v>
      </c>
      <c r="E1291" s="31">
        <v>5.13</v>
      </c>
      <c r="F1291" s="31">
        <v>-10.82</v>
      </c>
      <c r="G1291" s="31">
        <v>-3.86</v>
      </c>
      <c r="H1291" s="31"/>
      <c r="I1291" s="31">
        <v>65.11</v>
      </c>
      <c r="J1291" s="31">
        <v>37.82</v>
      </c>
      <c r="K1291" s="31">
        <v>20.3</v>
      </c>
      <c r="L1291" s="31">
        <v>-9.42</v>
      </c>
      <c r="M1291" s="31">
        <v>64.92</v>
      </c>
      <c r="N1291" s="31"/>
      <c r="O1291" s="33">
        <v>831858</v>
      </c>
      <c r="P1291" s="31">
        <v>859950</v>
      </c>
      <c r="Q1291" s="31">
        <v>904093</v>
      </c>
      <c r="R1291" s="31">
        <v>806315</v>
      </c>
      <c r="S1291" s="31">
        <v>775189</v>
      </c>
      <c r="T1291" s="31"/>
    </row>
    <row r="1292" spans="1:20">
      <c r="A1292" s="2" t="s">
        <v>1317</v>
      </c>
      <c r="B1292" s="31" t="s">
        <v>5110</v>
      </c>
      <c r="C1292" s="31">
        <v>-6.21</v>
      </c>
      <c r="D1292" s="31">
        <v>26.56</v>
      </c>
      <c r="E1292" s="31">
        <v>-18.18</v>
      </c>
      <c r="F1292" s="31">
        <v>-0.86</v>
      </c>
      <c r="G1292" s="31">
        <v>-17.399999999999999</v>
      </c>
      <c r="H1292" s="31"/>
      <c r="I1292" s="31">
        <v>-15</v>
      </c>
      <c r="J1292" s="31">
        <v>10.98</v>
      </c>
      <c r="K1292" s="31">
        <v>3.5</v>
      </c>
      <c r="L1292" s="31">
        <v>2.6</v>
      </c>
      <c r="M1292" s="31">
        <v>-27.54</v>
      </c>
      <c r="N1292" s="31"/>
      <c r="O1292" s="33">
        <v>13888</v>
      </c>
      <c r="P1292" s="31">
        <v>17576</v>
      </c>
      <c r="Q1292" s="31">
        <v>14381</v>
      </c>
      <c r="R1292" s="31">
        <v>14257</v>
      </c>
      <c r="S1292" s="31">
        <v>11776</v>
      </c>
      <c r="T1292" s="31"/>
    </row>
    <row r="1293" spans="1:20">
      <c r="A1293" s="2" t="s">
        <v>1318</v>
      </c>
      <c r="B1293" s="31" t="s">
        <v>5111</v>
      </c>
      <c r="C1293" s="31">
        <v>7.0000000000000007E-2</v>
      </c>
      <c r="D1293" s="31">
        <v>0.26</v>
      </c>
      <c r="E1293" s="31">
        <v>0.83</v>
      </c>
      <c r="F1293" s="31">
        <v>0.05</v>
      </c>
      <c r="G1293" s="31">
        <v>5.43</v>
      </c>
      <c r="H1293" s="31"/>
      <c r="I1293" s="31">
        <v>-1.1000000000000001</v>
      </c>
      <c r="J1293" s="31">
        <v>0.5</v>
      </c>
      <c r="K1293" s="31">
        <v>1.3</v>
      </c>
      <c r="L1293" s="31">
        <v>1.34</v>
      </c>
      <c r="M1293" s="31">
        <v>9.86</v>
      </c>
      <c r="N1293" s="31"/>
      <c r="O1293" s="33">
        <v>376109</v>
      </c>
      <c r="P1293" s="31">
        <v>377090</v>
      </c>
      <c r="Q1293" s="31">
        <v>380226</v>
      </c>
      <c r="R1293" s="31">
        <v>380427</v>
      </c>
      <c r="S1293" s="31">
        <v>401088</v>
      </c>
      <c r="T1293" s="31"/>
    </row>
    <row r="1294" spans="1:20">
      <c r="A1294" s="2" t="s">
        <v>1319</v>
      </c>
      <c r="B1294" s="31" t="s">
        <v>5112</v>
      </c>
      <c r="C1294" s="31">
        <v>4.51</v>
      </c>
      <c r="D1294" s="31">
        <v>-3.91</v>
      </c>
      <c r="E1294" s="31">
        <v>-3.36</v>
      </c>
      <c r="F1294" s="31">
        <v>1.32</v>
      </c>
      <c r="G1294" s="31">
        <v>9.42</v>
      </c>
      <c r="H1294" s="31"/>
      <c r="I1294" s="31">
        <v>6.59</v>
      </c>
      <c r="J1294" s="31">
        <v>-2.4</v>
      </c>
      <c r="K1294" s="31">
        <v>2.79</v>
      </c>
      <c r="L1294" s="31">
        <v>2.31</v>
      </c>
      <c r="M1294" s="31">
        <v>19.309999999999999</v>
      </c>
      <c r="N1294" s="31"/>
      <c r="O1294" s="33">
        <v>1906364</v>
      </c>
      <c r="P1294" s="31">
        <v>1831757</v>
      </c>
      <c r="Q1294" s="31">
        <v>1770127</v>
      </c>
      <c r="R1294" s="31">
        <v>1793446</v>
      </c>
      <c r="S1294" s="31">
        <v>1962425</v>
      </c>
      <c r="T1294" s="31"/>
    </row>
    <row r="1295" spans="1:20">
      <c r="A1295" s="2" t="s">
        <v>1320</v>
      </c>
      <c r="B1295" s="31" t="s">
        <v>5113</v>
      </c>
      <c r="C1295" s="31">
        <v>86.37</v>
      </c>
      <c r="D1295" s="31">
        <v>-11.87</v>
      </c>
      <c r="E1295" s="31">
        <v>235.28</v>
      </c>
      <c r="F1295" s="31">
        <v>-37.520000000000003</v>
      </c>
      <c r="G1295" s="31">
        <v>-71.33</v>
      </c>
      <c r="H1295" s="31"/>
      <c r="I1295" s="31">
        <v>-58.14</v>
      </c>
      <c r="J1295" s="31">
        <v>73.150000000000006</v>
      </c>
      <c r="K1295" s="31">
        <v>539.22</v>
      </c>
      <c r="L1295" s="31">
        <v>-38.08</v>
      </c>
      <c r="M1295" s="31">
        <v>-17.36</v>
      </c>
      <c r="N1295" s="31"/>
      <c r="O1295" s="33">
        <v>56480</v>
      </c>
      <c r="P1295" s="31">
        <v>49775</v>
      </c>
      <c r="Q1295" s="31">
        <v>166888</v>
      </c>
      <c r="R1295" s="31">
        <v>104275</v>
      </c>
      <c r="S1295" s="31">
        <v>29894</v>
      </c>
      <c r="T1295" s="31"/>
    </row>
    <row r="1296" spans="1:20">
      <c r="A1296" s="2" t="s">
        <v>1321</v>
      </c>
      <c r="B1296" s="31" t="s">
        <v>5114</v>
      </c>
      <c r="C1296" s="31">
        <v>0.57999999999999996</v>
      </c>
      <c r="D1296" s="31">
        <v>-14.16</v>
      </c>
      <c r="E1296" s="31">
        <v>0.53</v>
      </c>
      <c r="F1296" s="31">
        <v>-3.27</v>
      </c>
      <c r="G1296" s="31">
        <v>-11.98</v>
      </c>
      <c r="H1296" s="31"/>
      <c r="I1296" s="31">
        <v>85.18</v>
      </c>
      <c r="J1296" s="31">
        <v>49.21</v>
      </c>
      <c r="K1296" s="31">
        <v>76.41</v>
      </c>
      <c r="L1296" s="31">
        <v>-14.04</v>
      </c>
      <c r="M1296" s="31">
        <v>2.0499999999999998</v>
      </c>
      <c r="N1296" s="31"/>
      <c r="O1296" s="33">
        <v>734229</v>
      </c>
      <c r="P1296" s="31">
        <v>630265</v>
      </c>
      <c r="Q1296" s="31">
        <v>633599</v>
      </c>
      <c r="R1296" s="31">
        <v>612877</v>
      </c>
      <c r="S1296" s="31">
        <v>539430</v>
      </c>
      <c r="T1296" s="31"/>
    </row>
    <row r="1297" spans="1:20">
      <c r="A1297" s="2" t="s">
        <v>1322</v>
      </c>
      <c r="B1297" s="31" t="s">
        <v>5115</v>
      </c>
      <c r="C1297" s="31">
        <v>-0.39</v>
      </c>
      <c r="D1297" s="31">
        <v>3.11</v>
      </c>
      <c r="E1297" s="31">
        <v>10.26</v>
      </c>
      <c r="F1297" s="31">
        <v>6.5</v>
      </c>
      <c r="G1297" s="31">
        <v>0.3</v>
      </c>
      <c r="H1297" s="31"/>
      <c r="I1297" s="31">
        <v>1.91</v>
      </c>
      <c r="J1297" s="31">
        <v>-2.25</v>
      </c>
      <c r="K1297" s="31">
        <v>5.32</v>
      </c>
      <c r="L1297" s="31">
        <v>8.18</v>
      </c>
      <c r="M1297" s="31">
        <v>34.590000000000003</v>
      </c>
      <c r="N1297" s="31"/>
      <c r="O1297" s="33">
        <v>130786</v>
      </c>
      <c r="P1297" s="31">
        <v>134848</v>
      </c>
      <c r="Q1297" s="31">
        <v>148687</v>
      </c>
      <c r="R1297" s="31">
        <v>158358</v>
      </c>
      <c r="S1297" s="31">
        <v>158834</v>
      </c>
      <c r="T1297" s="31"/>
    </row>
    <row r="1298" spans="1:20">
      <c r="A1298" s="2" t="s">
        <v>1323</v>
      </c>
      <c r="B1298" s="31" t="s">
        <v>5116</v>
      </c>
      <c r="C1298" s="31">
        <v>-24.17</v>
      </c>
      <c r="D1298" s="31">
        <v>11.39</v>
      </c>
      <c r="E1298" s="31">
        <v>40.659999999999997</v>
      </c>
      <c r="F1298" s="31">
        <v>-1.61</v>
      </c>
      <c r="G1298" s="31">
        <v>-37.4</v>
      </c>
      <c r="H1298" s="31"/>
      <c r="I1298" s="31">
        <v>-20.58</v>
      </c>
      <c r="J1298" s="31">
        <v>7.8</v>
      </c>
      <c r="K1298" s="31">
        <v>12.71</v>
      </c>
      <c r="L1298" s="31">
        <v>-6.86</v>
      </c>
      <c r="M1298" s="31">
        <v>39.11</v>
      </c>
      <c r="N1298" s="31"/>
      <c r="O1298" s="33">
        <v>108340</v>
      </c>
      <c r="P1298" s="31">
        <v>120683</v>
      </c>
      <c r="Q1298" s="31">
        <v>169747</v>
      </c>
      <c r="R1298" s="31">
        <v>167021</v>
      </c>
      <c r="S1298" s="31">
        <v>104550</v>
      </c>
      <c r="T1298" s="31"/>
    </row>
    <row r="1299" spans="1:20">
      <c r="A1299" s="2" t="s">
        <v>1324</v>
      </c>
      <c r="B1299" s="31" t="s">
        <v>5117</v>
      </c>
      <c r="C1299" s="31">
        <v>9.07</v>
      </c>
      <c r="D1299" s="31">
        <v>-21.53</v>
      </c>
      <c r="E1299" s="31">
        <v>-10.29</v>
      </c>
      <c r="F1299" s="31">
        <v>9.2899999999999991</v>
      </c>
      <c r="G1299" s="31">
        <v>14.36</v>
      </c>
      <c r="H1299" s="31"/>
      <c r="I1299" s="31">
        <v>-20.9</v>
      </c>
      <c r="J1299" s="31">
        <v>-25.97</v>
      </c>
      <c r="K1299" s="31">
        <v>-33.44</v>
      </c>
      <c r="L1299" s="31">
        <v>-20.260000000000002</v>
      </c>
      <c r="M1299" s="31">
        <v>-2.0499999999999998</v>
      </c>
      <c r="N1299" s="31"/>
      <c r="O1299" s="33">
        <v>534597</v>
      </c>
      <c r="P1299" s="31">
        <v>419511</v>
      </c>
      <c r="Q1299" s="31">
        <v>376346</v>
      </c>
      <c r="R1299" s="31">
        <v>411302</v>
      </c>
      <c r="S1299" s="31">
        <v>470357</v>
      </c>
      <c r="T1299" s="31"/>
    </row>
    <row r="1300" spans="1:20">
      <c r="A1300" s="2" t="s">
        <v>1325</v>
      </c>
      <c r="B1300" s="31" t="s">
        <v>5118</v>
      </c>
      <c r="C1300" s="31">
        <v>-9.56</v>
      </c>
      <c r="D1300" s="31">
        <v>-6.83</v>
      </c>
      <c r="E1300" s="31">
        <v>2.65</v>
      </c>
      <c r="F1300" s="31">
        <v>1.29</v>
      </c>
      <c r="G1300" s="31">
        <v>8.8000000000000007</v>
      </c>
      <c r="H1300" s="31"/>
      <c r="I1300" s="31">
        <v>-3.32</v>
      </c>
      <c r="J1300" s="31">
        <v>4.3</v>
      </c>
      <c r="K1300" s="31">
        <v>7.6</v>
      </c>
      <c r="L1300" s="31">
        <v>10.95</v>
      </c>
      <c r="M1300" s="31">
        <v>11.75</v>
      </c>
      <c r="N1300" s="31"/>
      <c r="O1300" s="33">
        <v>333555</v>
      </c>
      <c r="P1300" s="31">
        <v>310763</v>
      </c>
      <c r="Q1300" s="31">
        <v>318988</v>
      </c>
      <c r="R1300" s="31">
        <v>323100</v>
      </c>
      <c r="S1300" s="31">
        <v>351519</v>
      </c>
      <c r="T1300" s="31"/>
    </row>
    <row r="1301" spans="1:20">
      <c r="A1301" s="2" t="s">
        <v>1326</v>
      </c>
      <c r="B1301" s="31" t="s">
        <v>5119</v>
      </c>
      <c r="C1301" s="31">
        <v>21.96</v>
      </c>
      <c r="D1301" s="31">
        <v>-18.25</v>
      </c>
      <c r="E1301" s="31">
        <v>-0.57999999999999996</v>
      </c>
      <c r="F1301" s="31">
        <v>14.4</v>
      </c>
      <c r="G1301" s="31">
        <v>5.1100000000000003</v>
      </c>
      <c r="H1301" s="31"/>
      <c r="I1301" s="31">
        <v>9.31</v>
      </c>
      <c r="J1301" s="31">
        <v>2.4500000000000002</v>
      </c>
      <c r="K1301" s="31">
        <v>0.67</v>
      </c>
      <c r="L1301" s="31">
        <v>21.03</v>
      </c>
      <c r="M1301" s="31">
        <v>15.07</v>
      </c>
      <c r="N1301" s="31"/>
      <c r="O1301" s="33">
        <v>60989</v>
      </c>
      <c r="P1301" s="31">
        <v>49857</v>
      </c>
      <c r="Q1301" s="31">
        <v>49569</v>
      </c>
      <c r="R1301" s="31">
        <v>56706</v>
      </c>
      <c r="S1301" s="31">
        <v>59602</v>
      </c>
      <c r="T1301" s="31"/>
    </row>
    <row r="1302" spans="1:20">
      <c r="A1302" s="2" t="s">
        <v>1327</v>
      </c>
      <c r="B1302" s="31" t="s">
        <v>5120</v>
      </c>
      <c r="C1302" s="31">
        <v>-8.98</v>
      </c>
      <c r="D1302" s="31">
        <v>-8.69</v>
      </c>
      <c r="E1302" s="31">
        <v>33.14</v>
      </c>
      <c r="F1302" s="31">
        <v>12.09</v>
      </c>
      <c r="G1302" s="31">
        <v>14.74</v>
      </c>
      <c r="H1302" s="31"/>
      <c r="I1302" s="31">
        <v>-13.34</v>
      </c>
      <c r="J1302" s="31">
        <v>-28.61</v>
      </c>
      <c r="K1302" s="31">
        <v>-5.6</v>
      </c>
      <c r="L1302" s="31">
        <v>-3.66</v>
      </c>
      <c r="M1302" s="31">
        <v>13.4</v>
      </c>
      <c r="N1302" s="31"/>
      <c r="O1302" s="33">
        <v>338217</v>
      </c>
      <c r="P1302" s="31">
        <v>308830</v>
      </c>
      <c r="Q1302" s="31">
        <v>411182</v>
      </c>
      <c r="R1302" s="31">
        <v>460888</v>
      </c>
      <c r="S1302" s="31">
        <v>528813</v>
      </c>
      <c r="T1302" s="31"/>
    </row>
    <row r="1303" spans="1:20">
      <c r="A1303" s="2" t="s">
        <v>1328</v>
      </c>
      <c r="B1303" s="31" t="s">
        <v>5121</v>
      </c>
      <c r="C1303" s="31">
        <v>15.19</v>
      </c>
      <c r="D1303" s="31">
        <v>-27.27</v>
      </c>
      <c r="E1303" s="31">
        <v>18.12</v>
      </c>
      <c r="F1303" s="31">
        <v>-6.46</v>
      </c>
      <c r="G1303" s="31">
        <v>4.59</v>
      </c>
      <c r="H1303" s="31">
        <v>-30.43</v>
      </c>
      <c r="I1303" s="31">
        <v>-0.46</v>
      </c>
      <c r="J1303" s="31">
        <v>-7.23</v>
      </c>
      <c r="K1303" s="31">
        <v>3.77</v>
      </c>
      <c r="L1303" s="31">
        <v>-4.6399999999999997</v>
      </c>
      <c r="M1303" s="31">
        <v>-1.68</v>
      </c>
      <c r="N1303" s="31">
        <v>-20.73</v>
      </c>
      <c r="O1303" s="33">
        <v>175126</v>
      </c>
      <c r="P1303" s="31">
        <v>127361</v>
      </c>
      <c r="Q1303" s="31">
        <v>150434</v>
      </c>
      <c r="R1303" s="31">
        <v>140719</v>
      </c>
      <c r="S1303" s="31">
        <v>147171</v>
      </c>
      <c r="T1303" s="31">
        <v>102388</v>
      </c>
    </row>
    <row r="1304" spans="1:20">
      <c r="A1304" s="2" t="s">
        <v>1329</v>
      </c>
      <c r="B1304" s="31" t="s">
        <v>5122</v>
      </c>
      <c r="C1304" s="31">
        <v>-10.55</v>
      </c>
      <c r="D1304" s="31">
        <v>38.44</v>
      </c>
      <c r="E1304" s="31">
        <v>-17.850000000000001</v>
      </c>
      <c r="F1304" s="31">
        <v>2.3199999999999998</v>
      </c>
      <c r="G1304" s="31">
        <v>-27.81</v>
      </c>
      <c r="H1304" s="31"/>
      <c r="I1304" s="31">
        <v>-17.149999999999999</v>
      </c>
      <c r="J1304" s="31">
        <v>-19.739999999999998</v>
      </c>
      <c r="K1304" s="31">
        <v>-30.83</v>
      </c>
      <c r="L1304" s="31">
        <v>-29.12</v>
      </c>
      <c r="M1304" s="31">
        <v>-32.700000000000003</v>
      </c>
      <c r="N1304" s="31"/>
      <c r="O1304" s="33">
        <v>78316</v>
      </c>
      <c r="P1304" s="31">
        <v>108423</v>
      </c>
      <c r="Q1304" s="31">
        <v>89074</v>
      </c>
      <c r="R1304" s="31">
        <v>91140</v>
      </c>
      <c r="S1304" s="31">
        <v>65798</v>
      </c>
      <c r="T1304" s="31"/>
    </row>
    <row r="1305" spans="1:20">
      <c r="A1305" s="2" t="s">
        <v>1330</v>
      </c>
      <c r="B1305" s="31" t="s">
        <v>5123</v>
      </c>
      <c r="C1305" s="31">
        <v>24.04</v>
      </c>
      <c r="D1305" s="31">
        <v>-33.159999999999997</v>
      </c>
      <c r="E1305" s="31">
        <v>23.47</v>
      </c>
      <c r="F1305" s="31">
        <v>-39.24</v>
      </c>
      <c r="G1305" s="31">
        <v>21.87</v>
      </c>
      <c r="H1305" s="31"/>
      <c r="I1305" s="31">
        <v>61.56</v>
      </c>
      <c r="J1305" s="31">
        <v>37.51</v>
      </c>
      <c r="K1305" s="31">
        <v>33.74</v>
      </c>
      <c r="L1305" s="31">
        <v>20.21</v>
      </c>
      <c r="M1305" s="31">
        <v>10.210000000000001</v>
      </c>
      <c r="N1305" s="31"/>
      <c r="O1305" s="33">
        <v>180532</v>
      </c>
      <c r="P1305" s="31">
        <v>120676</v>
      </c>
      <c r="Q1305" s="31">
        <v>149004</v>
      </c>
      <c r="R1305" s="31">
        <v>90533</v>
      </c>
      <c r="S1305" s="31">
        <v>110331</v>
      </c>
      <c r="T1305" s="31"/>
    </row>
    <row r="1306" spans="1:20">
      <c r="A1306" s="2" t="s">
        <v>1331</v>
      </c>
      <c r="B1306" s="31" t="s">
        <v>5124</v>
      </c>
      <c r="C1306" s="31">
        <v>-21.37</v>
      </c>
      <c r="D1306" s="31">
        <v>-28.52</v>
      </c>
      <c r="E1306" s="31">
        <v>37.71</v>
      </c>
      <c r="F1306" s="31">
        <v>193.23</v>
      </c>
      <c r="G1306" s="31">
        <v>-59.34</v>
      </c>
      <c r="H1306" s="31"/>
      <c r="I1306" s="31">
        <v>-19.82</v>
      </c>
      <c r="J1306" s="31">
        <v>-14.08</v>
      </c>
      <c r="K1306" s="31">
        <v>-17.66</v>
      </c>
      <c r="L1306" s="31">
        <v>43.19</v>
      </c>
      <c r="M1306" s="31">
        <v>-3.29</v>
      </c>
      <c r="N1306" s="31"/>
      <c r="O1306" s="33">
        <v>489466</v>
      </c>
      <c r="P1306" s="31">
        <v>349874</v>
      </c>
      <c r="Q1306" s="31">
        <v>481794</v>
      </c>
      <c r="R1306" s="31">
        <v>1412748</v>
      </c>
      <c r="S1306" s="31">
        <v>574420</v>
      </c>
      <c r="T1306" s="31"/>
    </row>
    <row r="1307" spans="1:20">
      <c r="A1307" s="2" t="s">
        <v>1332</v>
      </c>
      <c r="B1307" s="31" t="s">
        <v>5125</v>
      </c>
      <c r="C1307" s="31">
        <v>-23.82</v>
      </c>
      <c r="D1307" s="31">
        <v>-23.27</v>
      </c>
      <c r="E1307" s="31">
        <v>74.97</v>
      </c>
      <c r="F1307" s="31">
        <v>-14</v>
      </c>
      <c r="G1307" s="31">
        <v>23.19</v>
      </c>
      <c r="H1307" s="31">
        <v>-25.05</v>
      </c>
      <c r="I1307" s="31">
        <v>-16.91</v>
      </c>
      <c r="J1307" s="31">
        <v>-23.83</v>
      </c>
      <c r="K1307" s="31">
        <v>-0.19</v>
      </c>
      <c r="L1307" s="31">
        <v>-28.59</v>
      </c>
      <c r="M1307" s="31">
        <v>12.46</v>
      </c>
      <c r="N1307" s="31">
        <v>-14.18</v>
      </c>
      <c r="O1307" s="33">
        <v>47949</v>
      </c>
      <c r="P1307" s="31">
        <v>36791</v>
      </c>
      <c r="Q1307" s="31">
        <v>64372</v>
      </c>
      <c r="R1307" s="31">
        <v>55362</v>
      </c>
      <c r="S1307" s="31">
        <v>68200</v>
      </c>
      <c r="T1307" s="31">
        <v>51119</v>
      </c>
    </row>
    <row r="1308" spans="1:20">
      <c r="A1308" s="2" t="s">
        <v>1333</v>
      </c>
      <c r="B1308" s="31" t="s">
        <v>5126</v>
      </c>
      <c r="C1308" s="31">
        <v>10.06</v>
      </c>
      <c r="D1308" s="31">
        <v>-8.8000000000000007</v>
      </c>
      <c r="E1308" s="31">
        <v>-5.1100000000000003</v>
      </c>
      <c r="F1308" s="31">
        <v>9.26</v>
      </c>
      <c r="G1308" s="31">
        <v>13.39</v>
      </c>
      <c r="H1308" s="31"/>
      <c r="I1308" s="31">
        <v>28.03</v>
      </c>
      <c r="J1308" s="31">
        <v>15.62</v>
      </c>
      <c r="K1308" s="31">
        <v>11.82</v>
      </c>
      <c r="L1308" s="31">
        <v>14.34</v>
      </c>
      <c r="M1308" s="31">
        <v>6.33</v>
      </c>
      <c r="N1308" s="31"/>
      <c r="O1308" s="33">
        <v>297529</v>
      </c>
      <c r="P1308" s="31">
        <v>271361</v>
      </c>
      <c r="Q1308" s="31">
        <v>257493</v>
      </c>
      <c r="R1308" s="31">
        <v>281337</v>
      </c>
      <c r="S1308" s="31">
        <v>319015</v>
      </c>
      <c r="T1308" s="31"/>
    </row>
    <row r="1309" spans="1:20">
      <c r="A1309" s="2" t="s">
        <v>1334</v>
      </c>
      <c r="B1309" s="31" t="s">
        <v>5127</v>
      </c>
      <c r="C1309" s="31">
        <v>-1.69</v>
      </c>
      <c r="D1309" s="31">
        <v>-4.3600000000000003</v>
      </c>
      <c r="E1309" s="31">
        <v>7.09</v>
      </c>
      <c r="F1309" s="31">
        <v>5.98</v>
      </c>
      <c r="G1309" s="31">
        <v>-5.58</v>
      </c>
      <c r="H1309" s="31"/>
      <c r="I1309" s="31">
        <v>23.58</v>
      </c>
      <c r="J1309" s="31">
        <v>15.07</v>
      </c>
      <c r="K1309" s="31">
        <v>26.68</v>
      </c>
      <c r="L1309" s="31">
        <v>-21.4</v>
      </c>
      <c r="M1309" s="31">
        <v>43.15</v>
      </c>
      <c r="N1309" s="31"/>
      <c r="O1309" s="33">
        <v>1016467</v>
      </c>
      <c r="P1309" s="31">
        <v>972111</v>
      </c>
      <c r="Q1309" s="31">
        <v>1041008</v>
      </c>
      <c r="R1309" s="31">
        <v>1103261</v>
      </c>
      <c r="S1309" s="31">
        <v>1041731</v>
      </c>
      <c r="T1309" s="31"/>
    </row>
    <row r="1310" spans="1:20">
      <c r="A1310" s="2" t="s">
        <v>1335</v>
      </c>
      <c r="B1310" s="31" t="s">
        <v>5128</v>
      </c>
      <c r="C1310" s="31">
        <v>36.32</v>
      </c>
      <c r="D1310" s="31">
        <v>-31.98</v>
      </c>
      <c r="E1310" s="31">
        <v>6.17</v>
      </c>
      <c r="F1310" s="31">
        <v>27.08</v>
      </c>
      <c r="G1310" s="31">
        <v>12.39</v>
      </c>
      <c r="H1310" s="31"/>
      <c r="I1310" s="31">
        <v>1.5</v>
      </c>
      <c r="J1310" s="31">
        <v>-34.630000000000003</v>
      </c>
      <c r="K1310" s="31">
        <v>-4.9000000000000004</v>
      </c>
      <c r="L1310" s="31">
        <v>47.49</v>
      </c>
      <c r="M1310" s="31">
        <v>33.79</v>
      </c>
      <c r="N1310" s="31"/>
      <c r="O1310" s="33">
        <v>128287</v>
      </c>
      <c r="P1310" s="31">
        <v>87265</v>
      </c>
      <c r="Q1310" s="31">
        <v>92647</v>
      </c>
      <c r="R1310" s="31">
        <v>117738</v>
      </c>
      <c r="S1310" s="31">
        <v>132321</v>
      </c>
      <c r="T1310" s="31"/>
    </row>
    <row r="1311" spans="1:20">
      <c r="A1311" s="2" t="s">
        <v>1336</v>
      </c>
      <c r="B1311" s="31" t="s">
        <v>5129</v>
      </c>
      <c r="C1311" s="31">
        <v>-1.24</v>
      </c>
      <c r="D1311" s="31">
        <v>-7.04</v>
      </c>
      <c r="E1311" s="31">
        <v>0.55000000000000004</v>
      </c>
      <c r="F1311" s="31">
        <v>-4.45</v>
      </c>
      <c r="G1311" s="31">
        <v>-0.42</v>
      </c>
      <c r="H1311" s="31"/>
      <c r="I1311" s="31">
        <v>8.59</v>
      </c>
      <c r="J1311" s="31">
        <v>3.57</v>
      </c>
      <c r="K1311" s="31">
        <v>6.62</v>
      </c>
      <c r="L1311" s="31">
        <v>9.65</v>
      </c>
      <c r="M1311" s="31">
        <v>8.83</v>
      </c>
      <c r="N1311" s="31"/>
      <c r="O1311" s="33">
        <v>184463</v>
      </c>
      <c r="P1311" s="31">
        <v>171473</v>
      </c>
      <c r="Q1311" s="31">
        <v>172418</v>
      </c>
      <c r="R1311" s="31">
        <v>164752</v>
      </c>
      <c r="S1311" s="31">
        <v>164060</v>
      </c>
      <c r="T1311" s="31"/>
    </row>
    <row r="1312" spans="1:20">
      <c r="A1312" s="2" t="s">
        <v>1337</v>
      </c>
      <c r="B1312" s="31" t="s">
        <v>5130</v>
      </c>
      <c r="C1312" s="31">
        <v>677.51</v>
      </c>
      <c r="D1312" s="31">
        <v>-1.74</v>
      </c>
      <c r="E1312" s="31">
        <v>-38.700000000000003</v>
      </c>
      <c r="F1312" s="31">
        <v>-5.98</v>
      </c>
      <c r="G1312" s="31">
        <v>-24.25</v>
      </c>
      <c r="H1312" s="31"/>
      <c r="I1312" s="31">
        <v>91.34</v>
      </c>
      <c r="J1312" s="31">
        <v>92.38</v>
      </c>
      <c r="K1312" s="31">
        <v>19.329999999999998</v>
      </c>
      <c r="L1312" s="31">
        <v>7.92</v>
      </c>
      <c r="M1312" s="31">
        <v>-41.25</v>
      </c>
      <c r="N1312" s="31"/>
      <c r="O1312" s="33">
        <v>3802</v>
      </c>
      <c r="P1312" s="31">
        <v>3736</v>
      </c>
      <c r="Q1312" s="31">
        <v>2290</v>
      </c>
      <c r="R1312" s="31">
        <v>2153</v>
      </c>
      <c r="S1312" s="31">
        <v>1631</v>
      </c>
      <c r="T1312" s="31"/>
    </row>
    <row r="1313" spans="1:20">
      <c r="A1313" s="2" t="s">
        <v>1338</v>
      </c>
      <c r="B1313" s="31" t="s">
        <v>5131</v>
      </c>
      <c r="C1313" s="31">
        <v>-4.67</v>
      </c>
      <c r="D1313" s="31">
        <v>0.72</v>
      </c>
      <c r="E1313" s="31">
        <v>-7.19</v>
      </c>
      <c r="F1313" s="31">
        <v>9.31</v>
      </c>
      <c r="G1313" s="31">
        <v>4.99</v>
      </c>
      <c r="H1313" s="31"/>
      <c r="I1313" s="31">
        <v>1.17</v>
      </c>
      <c r="J1313" s="31">
        <v>-1.48</v>
      </c>
      <c r="K1313" s="31">
        <v>-1.98</v>
      </c>
      <c r="L1313" s="31">
        <v>1.56</v>
      </c>
      <c r="M1313" s="31">
        <v>-3.13</v>
      </c>
      <c r="N1313" s="31"/>
      <c r="O1313" s="33">
        <v>259680</v>
      </c>
      <c r="P1313" s="31">
        <v>261551</v>
      </c>
      <c r="Q1313" s="31">
        <v>242745</v>
      </c>
      <c r="R1313" s="31">
        <v>265355</v>
      </c>
      <c r="S1313" s="31">
        <v>278585</v>
      </c>
      <c r="T1313" s="31"/>
    </row>
    <row r="1314" spans="1:20">
      <c r="A1314" s="2" t="s">
        <v>1339</v>
      </c>
      <c r="B1314" s="31" t="s">
        <v>5132</v>
      </c>
      <c r="C1314" s="31">
        <v>160.71</v>
      </c>
      <c r="D1314" s="31">
        <v>-84.06</v>
      </c>
      <c r="E1314" s="31">
        <v>-99.76</v>
      </c>
      <c r="F1314" s="31">
        <v>0</v>
      </c>
      <c r="G1314" s="31">
        <v>107530.3</v>
      </c>
      <c r="H1314" s="31">
        <v>-100</v>
      </c>
      <c r="I1314" s="31">
        <v>-88.71</v>
      </c>
      <c r="J1314" s="31">
        <v>-98.1</v>
      </c>
      <c r="K1314" s="31">
        <v>-99.99</v>
      </c>
      <c r="L1314" s="31">
        <v>-99.93</v>
      </c>
      <c r="M1314" s="31">
        <v>3828.98</v>
      </c>
      <c r="N1314" s="31">
        <v>-100</v>
      </c>
      <c r="O1314" s="33">
        <v>86085</v>
      </c>
      <c r="P1314" s="31">
        <v>13722</v>
      </c>
      <c r="Q1314" s="31">
        <v>33</v>
      </c>
      <c r="R1314" s="31">
        <v>33</v>
      </c>
      <c r="S1314" s="31">
        <v>35518</v>
      </c>
      <c r="T1314" s="31">
        <v>0</v>
      </c>
    </row>
    <row r="1315" spans="1:20">
      <c r="A1315" s="2" t="s">
        <v>1340</v>
      </c>
      <c r="B1315" s="31" t="s">
        <v>5133</v>
      </c>
      <c r="C1315" s="31">
        <v>-4.84</v>
      </c>
      <c r="D1315" s="31">
        <v>-7.73</v>
      </c>
      <c r="E1315" s="31">
        <v>1.01</v>
      </c>
      <c r="F1315" s="31">
        <v>-1.0900000000000001</v>
      </c>
      <c r="G1315" s="31">
        <v>9.76</v>
      </c>
      <c r="H1315" s="31"/>
      <c r="I1315" s="31">
        <v>6.55</v>
      </c>
      <c r="J1315" s="31">
        <v>3.7</v>
      </c>
      <c r="K1315" s="31">
        <v>4.55</v>
      </c>
      <c r="L1315" s="31">
        <v>5.61</v>
      </c>
      <c r="M1315" s="31">
        <v>14.2</v>
      </c>
      <c r="N1315" s="31"/>
      <c r="O1315" s="33">
        <v>340292</v>
      </c>
      <c r="P1315" s="31">
        <v>313992</v>
      </c>
      <c r="Q1315" s="31">
        <v>317178</v>
      </c>
      <c r="R1315" s="31">
        <v>313728</v>
      </c>
      <c r="S1315" s="31">
        <v>344358</v>
      </c>
      <c r="T1315" s="31"/>
    </row>
    <row r="1316" spans="1:20">
      <c r="A1316" s="2" t="s">
        <v>1341</v>
      </c>
      <c r="B1316" s="31" t="s">
        <v>5134</v>
      </c>
      <c r="C1316" s="31">
        <v>1.21</v>
      </c>
      <c r="D1316" s="31">
        <v>21.3</v>
      </c>
      <c r="E1316" s="31">
        <v>-23.09</v>
      </c>
      <c r="F1316" s="31">
        <v>-1.46</v>
      </c>
      <c r="G1316" s="31">
        <v>33.36</v>
      </c>
      <c r="H1316" s="31"/>
      <c r="I1316" s="31">
        <v>21.69</v>
      </c>
      <c r="J1316" s="31">
        <v>22.37</v>
      </c>
      <c r="K1316" s="31">
        <v>8.48</v>
      </c>
      <c r="L1316" s="31">
        <v>15.51</v>
      </c>
      <c r="M1316" s="31">
        <v>20.12</v>
      </c>
      <c r="N1316" s="31"/>
      <c r="O1316" s="33">
        <v>50985</v>
      </c>
      <c r="P1316" s="31">
        <v>61846</v>
      </c>
      <c r="Q1316" s="31">
        <v>47563</v>
      </c>
      <c r="R1316" s="31">
        <v>46870</v>
      </c>
      <c r="S1316" s="31">
        <v>62508</v>
      </c>
      <c r="T1316" s="31"/>
    </row>
    <row r="1317" spans="1:20">
      <c r="A1317" s="2" t="s">
        <v>1342</v>
      </c>
      <c r="B1317" s="31" t="s">
        <v>5135</v>
      </c>
      <c r="C1317" s="31">
        <v>19</v>
      </c>
      <c r="D1317" s="31">
        <v>-13.02</v>
      </c>
      <c r="E1317" s="31">
        <v>18.68</v>
      </c>
      <c r="F1317" s="31">
        <v>5.28</v>
      </c>
      <c r="G1317" s="31">
        <v>-4.58</v>
      </c>
      <c r="H1317" s="31"/>
      <c r="I1317" s="31">
        <v>-3.13</v>
      </c>
      <c r="J1317" s="31">
        <v>-13.58</v>
      </c>
      <c r="K1317" s="31">
        <v>1.04</v>
      </c>
      <c r="L1317" s="31">
        <v>12.61</v>
      </c>
      <c r="M1317" s="31">
        <v>-2.65</v>
      </c>
      <c r="N1317" s="31"/>
      <c r="O1317" s="33">
        <v>340979</v>
      </c>
      <c r="P1317" s="31">
        <v>296597</v>
      </c>
      <c r="Q1317" s="31">
        <v>352011</v>
      </c>
      <c r="R1317" s="31">
        <v>370588</v>
      </c>
      <c r="S1317" s="31">
        <v>353607</v>
      </c>
      <c r="T1317" s="31"/>
    </row>
    <row r="1318" spans="1:20">
      <c r="A1318" s="2" t="s">
        <v>1343</v>
      </c>
      <c r="B1318" s="31" t="s">
        <v>5136</v>
      </c>
      <c r="C1318" s="31">
        <v>-9.7799999999999994</v>
      </c>
      <c r="D1318" s="31">
        <v>-11.44</v>
      </c>
      <c r="E1318" s="31">
        <v>7.29</v>
      </c>
      <c r="F1318" s="31">
        <v>13.83</v>
      </c>
      <c r="G1318" s="31">
        <v>10.31</v>
      </c>
      <c r="H1318" s="31"/>
      <c r="I1318" s="31">
        <v>-14.78</v>
      </c>
      <c r="J1318" s="31">
        <v>-23.97</v>
      </c>
      <c r="K1318" s="31">
        <v>-25.83</v>
      </c>
      <c r="L1318" s="31">
        <v>-12.55</v>
      </c>
      <c r="M1318" s="31">
        <v>8.11</v>
      </c>
      <c r="N1318" s="31"/>
      <c r="O1318" s="33">
        <v>3986340</v>
      </c>
      <c r="P1318" s="31">
        <v>3530292</v>
      </c>
      <c r="Q1318" s="31">
        <v>3787723</v>
      </c>
      <c r="R1318" s="31">
        <v>4311453</v>
      </c>
      <c r="S1318" s="31">
        <v>4755992</v>
      </c>
      <c r="T1318" s="31"/>
    </row>
    <row r="1319" spans="1:20">
      <c r="A1319" s="2" t="s">
        <v>1344</v>
      </c>
      <c r="B1319" s="31" t="s">
        <v>5137</v>
      </c>
      <c r="C1319" s="31">
        <v>-78.88</v>
      </c>
      <c r="D1319" s="31">
        <v>-18.82</v>
      </c>
      <c r="E1319" s="31">
        <v>80.239999999999995</v>
      </c>
      <c r="F1319" s="31">
        <v>1550.07</v>
      </c>
      <c r="G1319" s="31">
        <v>-53.66</v>
      </c>
      <c r="H1319" s="31"/>
      <c r="I1319" s="31">
        <v>57.66</v>
      </c>
      <c r="J1319" s="31">
        <v>-95.11</v>
      </c>
      <c r="K1319" s="31">
        <v>-82.78</v>
      </c>
      <c r="L1319" s="31">
        <v>1398.03</v>
      </c>
      <c r="M1319" s="31">
        <v>1653.94</v>
      </c>
      <c r="N1319" s="31"/>
      <c r="O1319" s="33">
        <v>256750</v>
      </c>
      <c r="P1319" s="31">
        <v>208436</v>
      </c>
      <c r="Q1319" s="31">
        <v>375689</v>
      </c>
      <c r="R1319" s="31">
        <v>6199134</v>
      </c>
      <c r="S1319" s="31">
        <v>2872832</v>
      </c>
      <c r="T1319" s="31"/>
    </row>
    <row r="1320" spans="1:20">
      <c r="A1320" s="2" t="s">
        <v>1345</v>
      </c>
      <c r="B1320" s="31" t="s">
        <v>5138</v>
      </c>
      <c r="C1320" s="31">
        <v>57.73</v>
      </c>
      <c r="D1320" s="31">
        <v>-7.99</v>
      </c>
      <c r="E1320" s="31">
        <v>34.54</v>
      </c>
      <c r="F1320" s="31">
        <v>-5.74</v>
      </c>
      <c r="G1320" s="31">
        <v>-47.49</v>
      </c>
      <c r="H1320" s="31"/>
      <c r="I1320" s="31">
        <v>-18.64</v>
      </c>
      <c r="J1320" s="31">
        <v>20.38</v>
      </c>
      <c r="K1320" s="31">
        <v>38.630000000000003</v>
      </c>
      <c r="L1320" s="31">
        <v>-66.290000000000006</v>
      </c>
      <c r="M1320" s="31">
        <v>-10.130000000000001</v>
      </c>
      <c r="N1320" s="31"/>
      <c r="O1320" s="33">
        <v>394718</v>
      </c>
      <c r="P1320" s="31">
        <v>363165</v>
      </c>
      <c r="Q1320" s="31">
        <v>488617</v>
      </c>
      <c r="R1320" s="31">
        <v>460571</v>
      </c>
      <c r="S1320" s="31">
        <v>241827</v>
      </c>
      <c r="T1320" s="31"/>
    </row>
    <row r="1321" spans="1:20">
      <c r="A1321" s="2" t="s">
        <v>1346</v>
      </c>
      <c r="B1321" s="31" t="s">
        <v>5139</v>
      </c>
      <c r="C1321" s="31">
        <v>-8.33</v>
      </c>
      <c r="D1321" s="31">
        <v>-7.63</v>
      </c>
      <c r="E1321" s="31">
        <v>-10.26</v>
      </c>
      <c r="F1321" s="31">
        <v>28.26</v>
      </c>
      <c r="G1321" s="31">
        <v>58.86</v>
      </c>
      <c r="H1321" s="31"/>
      <c r="I1321" s="31">
        <v>-12.35</v>
      </c>
      <c r="J1321" s="31">
        <v>-28.32</v>
      </c>
      <c r="K1321" s="31">
        <v>-14.76</v>
      </c>
      <c r="L1321" s="31">
        <v>13.28</v>
      </c>
      <c r="M1321" s="31">
        <v>20.7</v>
      </c>
      <c r="N1321" s="31"/>
      <c r="O1321" s="33">
        <v>648788</v>
      </c>
      <c r="P1321" s="31">
        <v>599270</v>
      </c>
      <c r="Q1321" s="31">
        <v>537756</v>
      </c>
      <c r="R1321" s="31">
        <v>689707</v>
      </c>
      <c r="S1321" s="31">
        <v>1095678</v>
      </c>
      <c r="T1321" s="31"/>
    </row>
    <row r="1322" spans="1:20">
      <c r="A1322" s="2" t="s">
        <v>1347</v>
      </c>
      <c r="B1322" s="31" t="s">
        <v>5140</v>
      </c>
      <c r="C1322" s="31">
        <v>6.33</v>
      </c>
      <c r="D1322" s="31">
        <v>-3.2</v>
      </c>
      <c r="E1322" s="31">
        <v>-5.23</v>
      </c>
      <c r="F1322" s="31">
        <v>-6.81</v>
      </c>
      <c r="G1322" s="31">
        <v>12.05</v>
      </c>
      <c r="H1322" s="31"/>
      <c r="I1322" s="31">
        <v>10.26</v>
      </c>
      <c r="J1322" s="31">
        <v>14.98</v>
      </c>
      <c r="K1322" s="31">
        <v>15</v>
      </c>
      <c r="L1322" s="31">
        <v>22.08</v>
      </c>
      <c r="M1322" s="31">
        <v>18.86</v>
      </c>
      <c r="N1322" s="31"/>
      <c r="O1322" s="33">
        <v>890224</v>
      </c>
      <c r="P1322" s="31">
        <v>861710</v>
      </c>
      <c r="Q1322" s="31">
        <v>816608</v>
      </c>
      <c r="R1322" s="31">
        <v>761015</v>
      </c>
      <c r="S1322" s="31">
        <v>852700</v>
      </c>
      <c r="T1322" s="31"/>
    </row>
    <row r="1323" spans="1:20">
      <c r="A1323" s="2" t="s">
        <v>1348</v>
      </c>
      <c r="B1323" s="31" t="s">
        <v>5141</v>
      </c>
      <c r="C1323" s="31">
        <v>17.149999999999999</v>
      </c>
      <c r="D1323" s="31">
        <v>-15.7</v>
      </c>
      <c r="E1323" s="31">
        <v>5.76</v>
      </c>
      <c r="F1323" s="31">
        <v>60.27</v>
      </c>
      <c r="G1323" s="31">
        <v>-35.07</v>
      </c>
      <c r="H1323" s="31"/>
      <c r="I1323" s="31">
        <v>-1.04</v>
      </c>
      <c r="J1323" s="31">
        <v>7.71</v>
      </c>
      <c r="K1323" s="31">
        <v>-3.24</v>
      </c>
      <c r="L1323" s="31">
        <v>5.28</v>
      </c>
      <c r="M1323" s="31">
        <v>0.56000000000000005</v>
      </c>
      <c r="N1323" s="31"/>
      <c r="O1323" s="33">
        <v>251704</v>
      </c>
      <c r="P1323" s="31">
        <v>212198</v>
      </c>
      <c r="Q1323" s="31">
        <v>224424</v>
      </c>
      <c r="R1323" s="31">
        <v>359675</v>
      </c>
      <c r="S1323" s="31">
        <v>233520</v>
      </c>
      <c r="T1323" s="31"/>
    </row>
    <row r="1324" spans="1:20">
      <c r="A1324" s="2" t="s">
        <v>1349</v>
      </c>
      <c r="B1324" s="31" t="s">
        <v>5142</v>
      </c>
      <c r="C1324" s="31">
        <v>5.09</v>
      </c>
      <c r="D1324" s="31">
        <v>-5.05</v>
      </c>
      <c r="E1324" s="31">
        <v>-0.01</v>
      </c>
      <c r="F1324" s="31">
        <v>6.16</v>
      </c>
      <c r="G1324" s="31">
        <v>-3.67</v>
      </c>
      <c r="H1324" s="31"/>
      <c r="I1324" s="31">
        <v>5.85</v>
      </c>
      <c r="J1324" s="31">
        <v>-1.03</v>
      </c>
      <c r="K1324" s="31">
        <v>0.31</v>
      </c>
      <c r="L1324" s="31">
        <v>1.98</v>
      </c>
      <c r="M1324" s="31">
        <v>1.95</v>
      </c>
      <c r="N1324" s="31"/>
      <c r="O1324" s="33">
        <v>185772</v>
      </c>
      <c r="P1324" s="31">
        <v>176385</v>
      </c>
      <c r="Q1324" s="31">
        <v>176368</v>
      </c>
      <c r="R1324" s="31">
        <v>187240</v>
      </c>
      <c r="S1324" s="31">
        <v>180362</v>
      </c>
      <c r="T1324" s="31"/>
    </row>
    <row r="1325" spans="1:20">
      <c r="A1325" s="2" t="s">
        <v>1350</v>
      </c>
      <c r="B1325" s="31" t="s">
        <v>5143</v>
      </c>
      <c r="C1325" s="31">
        <v>9.9600000000000009</v>
      </c>
      <c r="D1325" s="31">
        <v>-26.29</v>
      </c>
      <c r="E1325" s="31">
        <v>59.43</v>
      </c>
      <c r="F1325" s="31">
        <v>-26.27</v>
      </c>
      <c r="G1325" s="31">
        <v>51.25</v>
      </c>
      <c r="H1325" s="31"/>
      <c r="I1325" s="31">
        <v>114.46</v>
      </c>
      <c r="J1325" s="31">
        <v>9.35</v>
      </c>
      <c r="K1325" s="31">
        <v>47.59</v>
      </c>
      <c r="L1325" s="31">
        <v>-12.09</v>
      </c>
      <c r="M1325" s="31">
        <v>61.45</v>
      </c>
      <c r="N1325" s="31"/>
      <c r="O1325" s="33">
        <v>46359</v>
      </c>
      <c r="P1325" s="31">
        <v>34170</v>
      </c>
      <c r="Q1325" s="31">
        <v>54478</v>
      </c>
      <c r="R1325" s="31">
        <v>40167</v>
      </c>
      <c r="S1325" s="31">
        <v>60754</v>
      </c>
      <c r="T1325" s="31"/>
    </row>
    <row r="1326" spans="1:20">
      <c r="A1326" s="2" t="s">
        <v>1351</v>
      </c>
      <c r="B1326" s="31" t="s">
        <v>5144</v>
      </c>
      <c r="C1326" s="31">
        <v>-95.2</v>
      </c>
      <c r="D1326" s="31">
        <v>511.2</v>
      </c>
      <c r="E1326" s="31">
        <v>-90.32</v>
      </c>
      <c r="F1326" s="31">
        <v>-100</v>
      </c>
      <c r="G1326" s="31"/>
      <c r="H1326" s="31"/>
      <c r="I1326" s="31">
        <v>-53.4</v>
      </c>
      <c r="J1326" s="31">
        <v>-72.959999999999994</v>
      </c>
      <c r="K1326" s="31">
        <v>-99.14</v>
      </c>
      <c r="L1326" s="31">
        <v>-100</v>
      </c>
      <c r="M1326" s="31">
        <v>-100</v>
      </c>
      <c r="N1326" s="31"/>
      <c r="O1326" s="33">
        <v>47007</v>
      </c>
      <c r="P1326" s="31">
        <v>287309</v>
      </c>
      <c r="Q1326" s="31">
        <v>27811</v>
      </c>
      <c r="R1326" s="31">
        <v>0</v>
      </c>
      <c r="S1326" s="31">
        <v>0</v>
      </c>
      <c r="T1326" s="31"/>
    </row>
    <row r="1327" spans="1:20">
      <c r="A1327" s="2" t="s">
        <v>1352</v>
      </c>
      <c r="B1327" s="31" t="s">
        <v>5145</v>
      </c>
      <c r="C1327" s="31">
        <v>1.56</v>
      </c>
      <c r="D1327" s="31">
        <v>-44.49</v>
      </c>
      <c r="E1327" s="31">
        <v>-1.1100000000000001</v>
      </c>
      <c r="F1327" s="31">
        <v>-9.44</v>
      </c>
      <c r="G1327" s="31">
        <v>41.77</v>
      </c>
      <c r="H1327" s="31"/>
      <c r="I1327" s="31">
        <v>-18.75</v>
      </c>
      <c r="J1327" s="31">
        <v>-39.83</v>
      </c>
      <c r="K1327" s="31">
        <v>-42.38</v>
      </c>
      <c r="L1327" s="31">
        <v>-50.57</v>
      </c>
      <c r="M1327" s="31">
        <v>6.18</v>
      </c>
      <c r="N1327" s="31"/>
      <c r="O1327" s="33">
        <v>554507</v>
      </c>
      <c r="P1327" s="31">
        <v>307792</v>
      </c>
      <c r="Q1327" s="31">
        <v>304379</v>
      </c>
      <c r="R1327" s="31">
        <v>275656</v>
      </c>
      <c r="S1327" s="31">
        <v>390794</v>
      </c>
      <c r="T1327" s="31"/>
    </row>
    <row r="1328" spans="1:20">
      <c r="A1328" s="2" t="s">
        <v>1353</v>
      </c>
      <c r="B1328" s="31" t="s">
        <v>5146</v>
      </c>
      <c r="C1328" s="31">
        <v>17.45</v>
      </c>
      <c r="D1328" s="31">
        <v>1.17</v>
      </c>
      <c r="E1328" s="31">
        <v>0.46</v>
      </c>
      <c r="F1328" s="31">
        <v>-4.99</v>
      </c>
      <c r="G1328" s="31">
        <v>-12.93</v>
      </c>
      <c r="H1328" s="31"/>
      <c r="I1328" s="31">
        <v>50.71</v>
      </c>
      <c r="J1328" s="31">
        <v>28.24</v>
      </c>
      <c r="K1328" s="31">
        <v>11.95</v>
      </c>
      <c r="L1328" s="31">
        <v>-3.81</v>
      </c>
      <c r="M1328" s="31">
        <v>0.85</v>
      </c>
      <c r="N1328" s="31"/>
      <c r="O1328" s="33">
        <v>879181</v>
      </c>
      <c r="P1328" s="31">
        <v>889486</v>
      </c>
      <c r="Q1328" s="31">
        <v>893535</v>
      </c>
      <c r="R1328" s="31">
        <v>848916</v>
      </c>
      <c r="S1328" s="31">
        <v>739122</v>
      </c>
      <c r="T1328" s="31"/>
    </row>
    <row r="1329" spans="1:20">
      <c r="A1329" s="2" t="s">
        <v>1354</v>
      </c>
      <c r="B1329" s="31" t="s">
        <v>5147</v>
      </c>
      <c r="C1329" s="31">
        <v>8.1</v>
      </c>
      <c r="D1329" s="31">
        <v>-3.77</v>
      </c>
      <c r="E1329" s="31">
        <v>2.8</v>
      </c>
      <c r="F1329" s="31">
        <v>1.36</v>
      </c>
      <c r="G1329" s="31">
        <v>8.8000000000000007</v>
      </c>
      <c r="H1329" s="31"/>
      <c r="I1329" s="31">
        <v>-18.03</v>
      </c>
      <c r="J1329" s="31">
        <v>-21.18</v>
      </c>
      <c r="K1329" s="31">
        <v>-6.72</v>
      </c>
      <c r="L1329" s="31">
        <v>-9.4499999999999993</v>
      </c>
      <c r="M1329" s="31">
        <v>-9.36</v>
      </c>
      <c r="N1329" s="31"/>
      <c r="O1329" s="33">
        <v>2401781</v>
      </c>
      <c r="P1329" s="31">
        <v>2311121</v>
      </c>
      <c r="Q1329" s="31">
        <v>2375889</v>
      </c>
      <c r="R1329" s="31">
        <v>2408224</v>
      </c>
      <c r="S1329" s="31">
        <v>2620119</v>
      </c>
      <c r="T1329" s="31"/>
    </row>
    <row r="1330" spans="1:20">
      <c r="A1330" s="2" t="s">
        <v>1355</v>
      </c>
      <c r="B1330" s="31" t="s">
        <v>5148</v>
      </c>
      <c r="C1330" s="31">
        <v>12.83</v>
      </c>
      <c r="D1330" s="31">
        <v>-1.61</v>
      </c>
      <c r="E1330" s="31">
        <v>-3.13</v>
      </c>
      <c r="F1330" s="31">
        <v>8.67</v>
      </c>
      <c r="G1330" s="31">
        <v>21.52</v>
      </c>
      <c r="H1330" s="31"/>
      <c r="I1330" s="31">
        <v>2.83</v>
      </c>
      <c r="J1330" s="31">
        <v>-0.52</v>
      </c>
      <c r="K1330" s="31">
        <v>-10.18</v>
      </c>
      <c r="L1330" s="31">
        <v>12.65</v>
      </c>
      <c r="M1330" s="31">
        <v>20.97</v>
      </c>
      <c r="N1330" s="31"/>
      <c r="O1330" s="33">
        <v>697328</v>
      </c>
      <c r="P1330" s="31">
        <v>686093</v>
      </c>
      <c r="Q1330" s="31">
        <v>664627</v>
      </c>
      <c r="R1330" s="31">
        <v>722253</v>
      </c>
      <c r="S1330" s="31">
        <v>877658</v>
      </c>
      <c r="T1330" s="31"/>
    </row>
    <row r="1331" spans="1:20">
      <c r="A1331" s="2" t="s">
        <v>1356</v>
      </c>
      <c r="B1331" s="31" t="s">
        <v>5149</v>
      </c>
      <c r="C1331" s="31">
        <v>-1.17</v>
      </c>
      <c r="D1331" s="31">
        <v>-3.35</v>
      </c>
      <c r="E1331" s="31">
        <v>1.01</v>
      </c>
      <c r="F1331" s="31">
        <v>7.02</v>
      </c>
      <c r="G1331" s="31">
        <v>-0.78</v>
      </c>
      <c r="H1331" s="31"/>
      <c r="I1331" s="31">
        <v>65.17</v>
      </c>
      <c r="J1331" s="31">
        <v>86.45</v>
      </c>
      <c r="K1331" s="31">
        <v>84.15</v>
      </c>
      <c r="L1331" s="31">
        <v>90.74</v>
      </c>
      <c r="M1331" s="31">
        <v>93.36</v>
      </c>
      <c r="N1331" s="31"/>
      <c r="O1331" s="33">
        <v>3119205</v>
      </c>
      <c r="P1331" s="31">
        <v>3014764</v>
      </c>
      <c r="Q1331" s="31">
        <v>3045164</v>
      </c>
      <c r="R1331" s="31">
        <v>3259051</v>
      </c>
      <c r="S1331" s="31">
        <v>3233631</v>
      </c>
      <c r="T1331" s="31"/>
    </row>
    <row r="1332" spans="1:20">
      <c r="A1332" s="2" t="s">
        <v>1357</v>
      </c>
      <c r="B1332" s="31" t="s">
        <v>5150</v>
      </c>
      <c r="C1332" s="31">
        <v>-4.57</v>
      </c>
      <c r="D1332" s="31">
        <v>0.78</v>
      </c>
      <c r="E1332" s="31">
        <v>29.83</v>
      </c>
      <c r="F1332" s="31">
        <v>8.6300000000000008</v>
      </c>
      <c r="G1332" s="31">
        <v>-17.239999999999998</v>
      </c>
      <c r="H1332" s="31"/>
      <c r="I1332" s="31">
        <v>-9.59</v>
      </c>
      <c r="J1332" s="31">
        <v>-28.78</v>
      </c>
      <c r="K1332" s="31">
        <v>-21.07</v>
      </c>
      <c r="L1332" s="31">
        <v>38.43</v>
      </c>
      <c r="M1332" s="31">
        <v>36.99</v>
      </c>
      <c r="N1332" s="31"/>
      <c r="O1332" s="33">
        <v>539363</v>
      </c>
      <c r="P1332" s="31">
        <v>543596</v>
      </c>
      <c r="Q1332" s="31">
        <v>705743</v>
      </c>
      <c r="R1332" s="31">
        <v>766628</v>
      </c>
      <c r="S1332" s="31">
        <v>634436</v>
      </c>
      <c r="T1332" s="31"/>
    </row>
    <row r="1333" spans="1:20">
      <c r="A1333" s="2" t="s">
        <v>1358</v>
      </c>
      <c r="B1333" s="31" t="s">
        <v>5151</v>
      </c>
      <c r="C1333" s="31">
        <v>-16.84</v>
      </c>
      <c r="D1333" s="31">
        <v>-2.2200000000000002</v>
      </c>
      <c r="E1333" s="31">
        <v>2.19</v>
      </c>
      <c r="F1333" s="31">
        <v>7.73</v>
      </c>
      <c r="G1333" s="31">
        <v>11.74</v>
      </c>
      <c r="H1333" s="31"/>
      <c r="I1333" s="31">
        <v>-12.84</v>
      </c>
      <c r="J1333" s="31">
        <v>-22.32</v>
      </c>
      <c r="K1333" s="31">
        <v>-25.37</v>
      </c>
      <c r="L1333" s="31">
        <v>-17.66</v>
      </c>
      <c r="M1333" s="31">
        <v>-2.4700000000000002</v>
      </c>
      <c r="N1333" s="31"/>
      <c r="O1333" s="33">
        <v>95997</v>
      </c>
      <c r="P1333" s="31">
        <v>93865</v>
      </c>
      <c r="Q1333" s="31">
        <v>95917</v>
      </c>
      <c r="R1333" s="31">
        <v>103328</v>
      </c>
      <c r="S1333" s="31">
        <v>115459</v>
      </c>
      <c r="T1333" s="31"/>
    </row>
    <row r="1334" spans="1:20">
      <c r="A1334" s="2" t="s">
        <v>1359</v>
      </c>
      <c r="B1334" s="31" t="s">
        <v>5152</v>
      </c>
      <c r="C1334" s="31">
        <v>-16.739999999999998</v>
      </c>
      <c r="D1334" s="31">
        <v>22.54</v>
      </c>
      <c r="E1334" s="31">
        <v>-0.38</v>
      </c>
      <c r="F1334" s="31">
        <v>19.5</v>
      </c>
      <c r="G1334" s="31">
        <v>35.19</v>
      </c>
      <c r="H1334" s="31"/>
      <c r="I1334" s="31">
        <v>-18.57</v>
      </c>
      <c r="J1334" s="31">
        <v>-4.43</v>
      </c>
      <c r="K1334" s="31">
        <v>-11.97</v>
      </c>
      <c r="L1334" s="31">
        <v>-0.33</v>
      </c>
      <c r="M1334" s="31">
        <v>4.37</v>
      </c>
      <c r="N1334" s="31"/>
      <c r="O1334" s="33">
        <v>153235</v>
      </c>
      <c r="P1334" s="31">
        <v>187770</v>
      </c>
      <c r="Q1334" s="31">
        <v>187058</v>
      </c>
      <c r="R1334" s="31">
        <v>223529</v>
      </c>
      <c r="S1334" s="31">
        <v>302200</v>
      </c>
      <c r="T1334" s="31"/>
    </row>
    <row r="1335" spans="1:20">
      <c r="A1335" s="2" t="s">
        <v>1360</v>
      </c>
      <c r="B1335" s="31" t="s">
        <v>5153</v>
      </c>
      <c r="C1335" s="31">
        <v>-3.06</v>
      </c>
      <c r="D1335" s="31">
        <v>8.77</v>
      </c>
      <c r="E1335" s="31">
        <v>31.72</v>
      </c>
      <c r="F1335" s="31">
        <v>-7.39</v>
      </c>
      <c r="G1335" s="31">
        <v>-6.71</v>
      </c>
      <c r="H1335" s="31"/>
      <c r="I1335" s="31">
        <v>-27.96</v>
      </c>
      <c r="J1335" s="31">
        <v>-9.2899999999999991</v>
      </c>
      <c r="K1335" s="31">
        <v>5.72</v>
      </c>
      <c r="L1335" s="31">
        <v>-5.19</v>
      </c>
      <c r="M1335" s="31">
        <v>0.5</v>
      </c>
      <c r="N1335" s="31"/>
      <c r="O1335" s="33">
        <v>3806119</v>
      </c>
      <c r="P1335" s="31">
        <v>4140105</v>
      </c>
      <c r="Q1335" s="31">
        <v>5453328</v>
      </c>
      <c r="R1335" s="31">
        <v>5050065</v>
      </c>
      <c r="S1335" s="31">
        <v>4710991</v>
      </c>
      <c r="T1335" s="31"/>
    </row>
    <row r="1336" spans="1:20">
      <c r="A1336" s="2" t="s">
        <v>1361</v>
      </c>
      <c r="B1336" s="31" t="s">
        <v>5154</v>
      </c>
      <c r="C1336" s="31">
        <v>7.03</v>
      </c>
      <c r="D1336" s="31">
        <v>-7.33</v>
      </c>
      <c r="E1336" s="31">
        <v>-13.44</v>
      </c>
      <c r="F1336" s="31">
        <v>4.1399999999999997</v>
      </c>
      <c r="G1336" s="31">
        <v>28.19</v>
      </c>
      <c r="H1336" s="31"/>
      <c r="I1336" s="31">
        <v>21.57</v>
      </c>
      <c r="J1336" s="31">
        <v>20.16</v>
      </c>
      <c r="K1336" s="31">
        <v>0.35</v>
      </c>
      <c r="L1336" s="31">
        <v>14.27</v>
      </c>
      <c r="M1336" s="31">
        <v>30.86</v>
      </c>
      <c r="N1336" s="31"/>
      <c r="O1336" s="33">
        <v>719314</v>
      </c>
      <c r="P1336" s="31">
        <v>666579</v>
      </c>
      <c r="Q1336" s="31">
        <v>576980</v>
      </c>
      <c r="R1336" s="31">
        <v>600839</v>
      </c>
      <c r="S1336" s="31">
        <v>770199</v>
      </c>
      <c r="T1336" s="31"/>
    </row>
    <row r="1337" spans="1:20">
      <c r="A1337" s="2" t="s">
        <v>1362</v>
      </c>
      <c r="B1337" s="31" t="s">
        <v>5155</v>
      </c>
      <c r="C1337" s="31">
        <v>0</v>
      </c>
      <c r="D1337" s="31">
        <v>0</v>
      </c>
      <c r="E1337" s="31">
        <v>0</v>
      </c>
      <c r="F1337" s="31">
        <v>0</v>
      </c>
      <c r="G1337" s="31">
        <v>0</v>
      </c>
      <c r="H1337" s="31"/>
      <c r="I1337" s="31">
        <v>10</v>
      </c>
      <c r="J1337" s="31">
        <v>10</v>
      </c>
      <c r="K1337" s="31">
        <v>10</v>
      </c>
      <c r="L1337" s="31">
        <v>10</v>
      </c>
      <c r="M1337" s="31">
        <v>46.67</v>
      </c>
      <c r="N1337" s="31"/>
      <c r="O1337" s="33">
        <v>22</v>
      </c>
      <c r="P1337" s="31">
        <v>22</v>
      </c>
      <c r="Q1337" s="31">
        <v>22</v>
      </c>
      <c r="R1337" s="31">
        <v>22</v>
      </c>
      <c r="S1337" s="31">
        <v>22</v>
      </c>
      <c r="T1337" s="31"/>
    </row>
    <row r="1338" spans="1:20">
      <c r="A1338" s="2" t="s">
        <v>1363</v>
      </c>
      <c r="B1338" s="31" t="s">
        <v>5156</v>
      </c>
      <c r="C1338" s="31">
        <v>13.87</v>
      </c>
      <c r="D1338" s="31">
        <v>8.9</v>
      </c>
      <c r="E1338" s="31">
        <v>14.39</v>
      </c>
      <c r="F1338" s="31">
        <v>4.8499999999999996</v>
      </c>
      <c r="G1338" s="31">
        <v>15.83</v>
      </c>
      <c r="H1338" s="31"/>
      <c r="I1338" s="31">
        <v>358.99</v>
      </c>
      <c r="J1338" s="31">
        <v>321.89999999999998</v>
      </c>
      <c r="K1338" s="31">
        <v>399.93</v>
      </c>
      <c r="L1338" s="31">
        <v>429.08</v>
      </c>
      <c r="M1338" s="31">
        <v>564.29</v>
      </c>
      <c r="N1338" s="31"/>
      <c r="O1338" s="33">
        <v>34764</v>
      </c>
      <c r="P1338" s="31">
        <v>37857</v>
      </c>
      <c r="Q1338" s="31">
        <v>43304</v>
      </c>
      <c r="R1338" s="31">
        <v>45406</v>
      </c>
      <c r="S1338" s="31">
        <v>52592</v>
      </c>
      <c r="T1338" s="31"/>
    </row>
    <row r="1339" spans="1:20">
      <c r="A1339" s="2" t="s">
        <v>1364</v>
      </c>
      <c r="B1339" s="31" t="s">
        <v>5157</v>
      </c>
      <c r="C1339" s="31">
        <v>4.87</v>
      </c>
      <c r="D1339" s="31">
        <v>-28.27</v>
      </c>
      <c r="E1339" s="31">
        <v>35.19</v>
      </c>
      <c r="F1339" s="31">
        <v>5.79</v>
      </c>
      <c r="G1339" s="31">
        <v>-9.11</v>
      </c>
      <c r="H1339" s="31"/>
      <c r="I1339" s="31">
        <v>-4.6500000000000004</v>
      </c>
      <c r="J1339" s="31">
        <v>-26.37</v>
      </c>
      <c r="K1339" s="31">
        <v>-7.23</v>
      </c>
      <c r="L1339" s="31">
        <v>-29.14</v>
      </c>
      <c r="M1339" s="31">
        <v>-15.06</v>
      </c>
      <c r="N1339" s="31"/>
      <c r="O1339" s="33">
        <v>272675</v>
      </c>
      <c r="P1339" s="31">
        <v>195586</v>
      </c>
      <c r="Q1339" s="31">
        <v>264417</v>
      </c>
      <c r="R1339" s="31">
        <v>279715</v>
      </c>
      <c r="S1339" s="31">
        <v>254242</v>
      </c>
      <c r="T1339" s="31"/>
    </row>
    <row r="1340" spans="1:20">
      <c r="A1340" s="2" t="s">
        <v>1365</v>
      </c>
      <c r="B1340" s="31" t="s">
        <v>5158</v>
      </c>
      <c r="C1340" s="31">
        <v>-3.48</v>
      </c>
      <c r="D1340" s="31">
        <v>-2.84</v>
      </c>
      <c r="E1340" s="31">
        <v>0.65</v>
      </c>
      <c r="F1340" s="31">
        <v>-11.95</v>
      </c>
      <c r="G1340" s="31">
        <v>44.53</v>
      </c>
      <c r="H1340" s="31"/>
      <c r="I1340" s="31">
        <v>2.93</v>
      </c>
      <c r="J1340" s="31">
        <v>2.91</v>
      </c>
      <c r="K1340" s="31">
        <v>-0.25</v>
      </c>
      <c r="L1340" s="31">
        <v>-6.99</v>
      </c>
      <c r="M1340" s="31">
        <v>28.15</v>
      </c>
      <c r="N1340" s="31"/>
      <c r="O1340" s="33">
        <v>242883</v>
      </c>
      <c r="P1340" s="31">
        <v>235975</v>
      </c>
      <c r="Q1340" s="31">
        <v>237507</v>
      </c>
      <c r="R1340" s="31">
        <v>209119</v>
      </c>
      <c r="S1340" s="31">
        <v>302250</v>
      </c>
      <c r="T1340" s="31"/>
    </row>
    <row r="1341" spans="1:20">
      <c r="A1341" s="2" t="s">
        <v>1366</v>
      </c>
      <c r="B1341" s="31" t="s">
        <v>5159</v>
      </c>
      <c r="C1341" s="31">
        <v>12.96</v>
      </c>
      <c r="D1341" s="31">
        <v>3.69</v>
      </c>
      <c r="E1341" s="31">
        <v>-34.93</v>
      </c>
      <c r="F1341" s="31">
        <v>-0.21</v>
      </c>
      <c r="G1341" s="31">
        <v>89.72</v>
      </c>
      <c r="H1341" s="31"/>
      <c r="I1341" s="31">
        <v>69.64</v>
      </c>
      <c r="J1341" s="31">
        <v>61.01</v>
      </c>
      <c r="K1341" s="31">
        <v>-10.86</v>
      </c>
      <c r="L1341" s="31">
        <v>14.55</v>
      </c>
      <c r="M1341" s="31">
        <v>44.69</v>
      </c>
      <c r="N1341" s="31"/>
      <c r="O1341" s="33">
        <v>264311</v>
      </c>
      <c r="P1341" s="31">
        <v>274064</v>
      </c>
      <c r="Q1341" s="31">
        <v>178340</v>
      </c>
      <c r="R1341" s="31">
        <v>177962</v>
      </c>
      <c r="S1341" s="31">
        <v>337624</v>
      </c>
      <c r="T1341" s="31"/>
    </row>
    <row r="1342" spans="1:20">
      <c r="A1342" s="2" t="s">
        <v>1367</v>
      </c>
      <c r="B1342" s="31" t="s">
        <v>5160</v>
      </c>
      <c r="C1342" s="31">
        <v>25.28</v>
      </c>
      <c r="D1342" s="31">
        <v>-45.31</v>
      </c>
      <c r="E1342" s="31">
        <v>18.54</v>
      </c>
      <c r="F1342" s="31">
        <v>45.09</v>
      </c>
      <c r="G1342" s="31">
        <v>7.72</v>
      </c>
      <c r="H1342" s="31"/>
      <c r="I1342" s="31">
        <v>0.28999999999999998</v>
      </c>
      <c r="J1342" s="31">
        <v>-31.09</v>
      </c>
      <c r="K1342" s="31">
        <v>-22.58</v>
      </c>
      <c r="L1342" s="31">
        <v>25.16</v>
      </c>
      <c r="M1342" s="31">
        <v>24.42</v>
      </c>
      <c r="N1342" s="31"/>
      <c r="O1342" s="33">
        <v>38189</v>
      </c>
      <c r="P1342" s="31">
        <v>20885</v>
      </c>
      <c r="Q1342" s="31">
        <v>24757</v>
      </c>
      <c r="R1342" s="31">
        <v>35920</v>
      </c>
      <c r="S1342" s="31">
        <v>38692</v>
      </c>
      <c r="T1342" s="31"/>
    </row>
    <row r="1343" spans="1:20">
      <c r="A1343" s="2" t="s">
        <v>1368</v>
      </c>
      <c r="B1343" s="31" t="s">
        <v>5161</v>
      </c>
      <c r="C1343" s="31">
        <v>28.8</v>
      </c>
      <c r="D1343" s="31">
        <v>-15.98</v>
      </c>
      <c r="E1343" s="31">
        <v>-14.89</v>
      </c>
      <c r="F1343" s="31">
        <v>7.81</v>
      </c>
      <c r="G1343" s="31">
        <v>29.38</v>
      </c>
      <c r="H1343" s="31"/>
      <c r="I1343" s="31">
        <v>5.77</v>
      </c>
      <c r="J1343" s="31">
        <v>-0.8</v>
      </c>
      <c r="K1343" s="31">
        <v>-25.43</v>
      </c>
      <c r="L1343" s="31">
        <v>-5.08</v>
      </c>
      <c r="M1343" s="31">
        <v>-11.75</v>
      </c>
      <c r="N1343" s="31"/>
      <c r="O1343" s="33">
        <v>123728</v>
      </c>
      <c r="P1343" s="31">
        <v>103956</v>
      </c>
      <c r="Q1343" s="31">
        <v>88475</v>
      </c>
      <c r="R1343" s="31">
        <v>95382</v>
      </c>
      <c r="S1343" s="31">
        <v>123401</v>
      </c>
      <c r="T1343" s="31"/>
    </row>
    <row r="1344" spans="1:20">
      <c r="A1344" s="2" t="s">
        <v>1369</v>
      </c>
      <c r="B1344" s="31" t="s">
        <v>5162</v>
      </c>
      <c r="C1344" s="31">
        <v>26.67</v>
      </c>
      <c r="D1344" s="31">
        <v>-25.69</v>
      </c>
      <c r="E1344" s="31">
        <v>2.23</v>
      </c>
      <c r="F1344" s="31">
        <v>15.42</v>
      </c>
      <c r="G1344" s="31">
        <v>16.93</v>
      </c>
      <c r="H1344" s="31"/>
      <c r="I1344" s="31">
        <v>28.88</v>
      </c>
      <c r="J1344" s="31">
        <v>-3.46</v>
      </c>
      <c r="K1344" s="31">
        <v>-25.26</v>
      </c>
      <c r="L1344" s="31">
        <v>-16.02</v>
      </c>
      <c r="M1344" s="31">
        <v>5.13</v>
      </c>
      <c r="N1344" s="31"/>
      <c r="O1344" s="33">
        <v>455570</v>
      </c>
      <c r="P1344" s="31">
        <v>338535</v>
      </c>
      <c r="Q1344" s="31">
        <v>346096</v>
      </c>
      <c r="R1344" s="31">
        <v>399461</v>
      </c>
      <c r="S1344" s="31">
        <v>467072</v>
      </c>
      <c r="T1344" s="31"/>
    </row>
    <row r="1345" spans="1:20">
      <c r="A1345" s="2" t="s">
        <v>1370</v>
      </c>
      <c r="B1345" s="31" t="s">
        <v>5163</v>
      </c>
      <c r="C1345" s="31">
        <v>-16.649999999999999</v>
      </c>
      <c r="D1345" s="31">
        <v>-25.48</v>
      </c>
      <c r="E1345" s="31">
        <v>52.61</v>
      </c>
      <c r="F1345" s="31">
        <v>-14.93</v>
      </c>
      <c r="G1345" s="31">
        <v>-26.09</v>
      </c>
      <c r="H1345" s="31"/>
      <c r="I1345" s="31">
        <v>-10.9</v>
      </c>
      <c r="J1345" s="31">
        <v>-37.21</v>
      </c>
      <c r="K1345" s="31">
        <v>-11.74</v>
      </c>
      <c r="L1345" s="31">
        <v>-62.39</v>
      </c>
      <c r="M1345" s="31">
        <v>-9.1999999999999993</v>
      </c>
      <c r="N1345" s="31"/>
      <c r="O1345" s="33">
        <v>84623</v>
      </c>
      <c r="P1345" s="31">
        <v>63058</v>
      </c>
      <c r="Q1345" s="31">
        <v>96232</v>
      </c>
      <c r="R1345" s="31">
        <v>81860</v>
      </c>
      <c r="S1345" s="31">
        <v>60501</v>
      </c>
      <c r="T1345" s="31"/>
    </row>
    <row r="1346" spans="1:20">
      <c r="A1346" s="2" t="s">
        <v>1371</v>
      </c>
      <c r="B1346" s="31" t="s">
        <v>5164</v>
      </c>
      <c r="C1346" s="31">
        <v>-20.38</v>
      </c>
      <c r="D1346" s="31">
        <v>26.69</v>
      </c>
      <c r="E1346" s="31">
        <v>11.82</v>
      </c>
      <c r="F1346" s="31">
        <v>-14.9</v>
      </c>
      <c r="G1346" s="31">
        <v>-13.53</v>
      </c>
      <c r="H1346" s="31"/>
      <c r="I1346" s="31">
        <v>-17.72</v>
      </c>
      <c r="J1346" s="31">
        <v>3.94</v>
      </c>
      <c r="K1346" s="31">
        <v>5.17</v>
      </c>
      <c r="L1346" s="31">
        <v>-8.02</v>
      </c>
      <c r="M1346" s="31">
        <v>12.53</v>
      </c>
      <c r="N1346" s="31"/>
      <c r="O1346" s="33">
        <v>268210</v>
      </c>
      <c r="P1346" s="31">
        <v>339798</v>
      </c>
      <c r="Q1346" s="31">
        <v>379958</v>
      </c>
      <c r="R1346" s="31">
        <v>323328</v>
      </c>
      <c r="S1346" s="31">
        <v>279585</v>
      </c>
      <c r="T1346" s="31"/>
    </row>
    <row r="1347" spans="1:20">
      <c r="A1347" s="2" t="s">
        <v>1372</v>
      </c>
      <c r="B1347" s="31" t="s">
        <v>5165</v>
      </c>
      <c r="C1347" s="31">
        <v>36.79</v>
      </c>
      <c r="D1347" s="31">
        <v>10.1</v>
      </c>
      <c r="E1347" s="31">
        <v>0.64</v>
      </c>
      <c r="F1347" s="31">
        <v>0.24</v>
      </c>
      <c r="G1347" s="31">
        <v>8.65</v>
      </c>
      <c r="H1347" s="31"/>
      <c r="I1347" s="31">
        <v>101.67</v>
      </c>
      <c r="J1347" s="31">
        <v>95.88</v>
      </c>
      <c r="K1347" s="31">
        <v>72.7</v>
      </c>
      <c r="L1347" s="31">
        <v>74.37</v>
      </c>
      <c r="M1347" s="31">
        <v>55.4</v>
      </c>
      <c r="N1347" s="31"/>
      <c r="O1347" s="33">
        <v>368315</v>
      </c>
      <c r="P1347" s="31">
        <v>405522</v>
      </c>
      <c r="Q1347" s="31">
        <v>408107</v>
      </c>
      <c r="R1347" s="31">
        <v>409071</v>
      </c>
      <c r="S1347" s="31">
        <v>444471</v>
      </c>
      <c r="T1347" s="31"/>
    </row>
    <row r="1348" spans="1:20">
      <c r="A1348" s="2" t="s">
        <v>1373</v>
      </c>
      <c r="B1348" s="31" t="s">
        <v>5166</v>
      </c>
      <c r="C1348" s="31">
        <v>3.53</v>
      </c>
      <c r="D1348" s="31">
        <v>18.2</v>
      </c>
      <c r="E1348" s="31">
        <v>-14.68</v>
      </c>
      <c r="F1348" s="31">
        <v>21.09</v>
      </c>
      <c r="G1348" s="31">
        <v>-14.35</v>
      </c>
      <c r="H1348" s="31"/>
      <c r="I1348" s="31">
        <v>32.58</v>
      </c>
      <c r="J1348" s="31">
        <v>20.93</v>
      </c>
      <c r="K1348" s="31">
        <v>52.2</v>
      </c>
      <c r="L1348" s="31">
        <v>111.86</v>
      </c>
      <c r="M1348" s="31">
        <v>60.39</v>
      </c>
      <c r="N1348" s="31"/>
      <c r="O1348" s="33">
        <v>30559</v>
      </c>
      <c r="P1348" s="31">
        <v>36122</v>
      </c>
      <c r="Q1348" s="31">
        <v>30818</v>
      </c>
      <c r="R1348" s="31">
        <v>37317</v>
      </c>
      <c r="S1348" s="31">
        <v>31961</v>
      </c>
      <c r="T1348" s="31"/>
    </row>
    <row r="1349" spans="1:20">
      <c r="A1349" s="2" t="s">
        <v>1374</v>
      </c>
      <c r="B1349" s="31" t="s">
        <v>5167</v>
      </c>
      <c r="C1349" s="31">
        <v>207.97</v>
      </c>
      <c r="D1349" s="31">
        <v>66.709999999999994</v>
      </c>
      <c r="E1349" s="31">
        <v>12.5</v>
      </c>
      <c r="F1349" s="31">
        <v>11.81</v>
      </c>
      <c r="G1349" s="31">
        <v>-37.58</v>
      </c>
      <c r="H1349" s="31"/>
      <c r="I1349" s="31">
        <v>25303.54</v>
      </c>
      <c r="J1349" s="31">
        <v>42439.11</v>
      </c>
      <c r="K1349" s="31">
        <v>47544.25</v>
      </c>
      <c r="L1349" s="31">
        <v>-92.02</v>
      </c>
      <c r="M1349" s="31">
        <v>-85.22</v>
      </c>
      <c r="N1349" s="31"/>
      <c r="O1349" s="33">
        <v>57412</v>
      </c>
      <c r="P1349" s="31">
        <v>95713</v>
      </c>
      <c r="Q1349" s="31">
        <v>107676</v>
      </c>
      <c r="R1349" s="31">
        <v>120394</v>
      </c>
      <c r="S1349" s="31">
        <v>75147</v>
      </c>
      <c r="T1349" s="31"/>
    </row>
    <row r="1350" spans="1:20">
      <c r="A1350" s="2" t="s">
        <v>1375</v>
      </c>
      <c r="B1350" s="31" t="s">
        <v>5168</v>
      </c>
      <c r="C1350" s="31">
        <v>8.4499999999999993</v>
      </c>
      <c r="D1350" s="31">
        <v>-0.52</v>
      </c>
      <c r="E1350" s="31">
        <v>8.99</v>
      </c>
      <c r="F1350" s="31">
        <v>5.8</v>
      </c>
      <c r="G1350" s="31">
        <v>-0.21</v>
      </c>
      <c r="H1350" s="31">
        <v>-17.510000000000002</v>
      </c>
      <c r="I1350" s="31">
        <v>0.53</v>
      </c>
      <c r="J1350" s="31">
        <v>8.76</v>
      </c>
      <c r="K1350" s="31">
        <v>10.97</v>
      </c>
      <c r="L1350" s="31">
        <v>30.16</v>
      </c>
      <c r="M1350" s="31">
        <v>42.19</v>
      </c>
      <c r="N1350" s="31">
        <v>9.01</v>
      </c>
      <c r="O1350" s="33">
        <v>2763756</v>
      </c>
      <c r="P1350" s="31">
        <v>2749436</v>
      </c>
      <c r="Q1350" s="31">
        <v>2996744</v>
      </c>
      <c r="R1350" s="31">
        <v>3170506</v>
      </c>
      <c r="S1350" s="31">
        <v>3163692</v>
      </c>
      <c r="T1350" s="31">
        <v>2609875</v>
      </c>
    </row>
    <row r="1351" spans="1:20">
      <c r="A1351" s="2" t="s">
        <v>1376</v>
      </c>
      <c r="B1351" s="31" t="s">
        <v>5169</v>
      </c>
      <c r="C1351" s="31">
        <v>47.57</v>
      </c>
      <c r="D1351" s="31">
        <v>-40.630000000000003</v>
      </c>
      <c r="E1351" s="31">
        <v>13.43</v>
      </c>
      <c r="F1351" s="31">
        <v>25.85</v>
      </c>
      <c r="G1351" s="31">
        <v>-2.11</v>
      </c>
      <c r="H1351" s="31"/>
      <c r="I1351" s="31">
        <v>58.67</v>
      </c>
      <c r="J1351" s="31">
        <v>10.89</v>
      </c>
      <c r="K1351" s="31">
        <v>-11.54</v>
      </c>
      <c r="L1351" s="31">
        <v>23.88</v>
      </c>
      <c r="M1351" s="31">
        <v>39.19</v>
      </c>
      <c r="N1351" s="31"/>
      <c r="O1351" s="33">
        <v>5377385</v>
      </c>
      <c r="P1351" s="31">
        <v>3192780</v>
      </c>
      <c r="Q1351" s="31">
        <v>3621563</v>
      </c>
      <c r="R1351" s="31">
        <v>4557878</v>
      </c>
      <c r="S1351" s="31">
        <v>4461885</v>
      </c>
      <c r="T1351" s="31"/>
    </row>
    <row r="1352" spans="1:20">
      <c r="A1352" s="2" t="s">
        <v>1377</v>
      </c>
      <c r="B1352" s="31" t="s">
        <v>5170</v>
      </c>
      <c r="C1352" s="31">
        <v>45.27</v>
      </c>
      <c r="D1352" s="31">
        <v>-10.19</v>
      </c>
      <c r="E1352" s="31">
        <v>-17.21</v>
      </c>
      <c r="F1352" s="31">
        <v>50.62</v>
      </c>
      <c r="G1352" s="31">
        <v>-9.85</v>
      </c>
      <c r="H1352" s="31"/>
      <c r="I1352" s="31">
        <v>62.14</v>
      </c>
      <c r="J1352" s="31">
        <v>75.5</v>
      </c>
      <c r="K1352" s="31">
        <v>-17.45</v>
      </c>
      <c r="L1352" s="31">
        <v>42.42</v>
      </c>
      <c r="M1352" s="31">
        <v>80.81</v>
      </c>
      <c r="N1352" s="31"/>
      <c r="O1352" s="33">
        <v>254186</v>
      </c>
      <c r="P1352" s="31">
        <v>228277</v>
      </c>
      <c r="Q1352" s="31">
        <v>188992</v>
      </c>
      <c r="R1352" s="31">
        <v>284651</v>
      </c>
      <c r="S1352" s="31">
        <v>256621</v>
      </c>
      <c r="T1352" s="31"/>
    </row>
    <row r="1353" spans="1:20">
      <c r="A1353" s="2" t="s">
        <v>1378</v>
      </c>
      <c r="B1353" s="31" t="s">
        <v>5171</v>
      </c>
      <c r="C1353" s="31">
        <v>-3.01</v>
      </c>
      <c r="D1353" s="31">
        <v>-33.729999999999997</v>
      </c>
      <c r="E1353" s="31">
        <v>8.01</v>
      </c>
      <c r="F1353" s="31">
        <v>31.15</v>
      </c>
      <c r="G1353" s="31">
        <v>-28.92</v>
      </c>
      <c r="H1353" s="31"/>
      <c r="I1353" s="31">
        <v>-38.880000000000003</v>
      </c>
      <c r="J1353" s="31">
        <v>26.67</v>
      </c>
      <c r="K1353" s="31">
        <v>-45.81</v>
      </c>
      <c r="L1353" s="31">
        <v>-5.77</v>
      </c>
      <c r="M1353" s="31">
        <v>5.84</v>
      </c>
      <c r="N1353" s="31"/>
      <c r="O1353" s="33">
        <v>65107</v>
      </c>
      <c r="P1353" s="31">
        <v>43145</v>
      </c>
      <c r="Q1353" s="31">
        <v>46602</v>
      </c>
      <c r="R1353" s="31">
        <v>61120</v>
      </c>
      <c r="S1353" s="31">
        <v>43447</v>
      </c>
      <c r="T1353" s="31"/>
    </row>
    <row r="1354" spans="1:20">
      <c r="A1354" s="2" t="s">
        <v>1379</v>
      </c>
      <c r="B1354" s="31" t="s">
        <v>5172</v>
      </c>
      <c r="C1354" s="31">
        <v>2.4900000000000002</v>
      </c>
      <c r="D1354" s="31">
        <v>-9.89</v>
      </c>
      <c r="E1354" s="31">
        <v>13.18</v>
      </c>
      <c r="F1354" s="31">
        <v>0.46</v>
      </c>
      <c r="G1354" s="31">
        <v>17.690000000000001</v>
      </c>
      <c r="H1354" s="31"/>
      <c r="I1354" s="31">
        <v>12.66</v>
      </c>
      <c r="J1354" s="31">
        <v>11.79</v>
      </c>
      <c r="K1354" s="31">
        <v>17.510000000000002</v>
      </c>
      <c r="L1354" s="31">
        <v>17.97</v>
      </c>
      <c r="M1354" s="31">
        <v>55.74</v>
      </c>
      <c r="N1354" s="31"/>
      <c r="O1354" s="33">
        <v>349243</v>
      </c>
      <c r="P1354" s="31">
        <v>314715</v>
      </c>
      <c r="Q1354" s="31">
        <v>356191</v>
      </c>
      <c r="R1354" s="31">
        <v>357824</v>
      </c>
      <c r="S1354" s="31">
        <v>421135</v>
      </c>
      <c r="T1354" s="31"/>
    </row>
    <row r="1355" spans="1:20">
      <c r="A1355" s="2" t="s">
        <v>1380</v>
      </c>
      <c r="B1355" s="31" t="s">
        <v>5173</v>
      </c>
      <c r="C1355" s="31">
        <v>-15.59</v>
      </c>
      <c r="D1355" s="31">
        <v>-13.94</v>
      </c>
      <c r="E1355" s="31">
        <v>119.62</v>
      </c>
      <c r="F1355" s="31">
        <v>-7.76</v>
      </c>
      <c r="G1355" s="31">
        <v>32.549999999999997</v>
      </c>
      <c r="H1355" s="31"/>
      <c r="I1355" s="31">
        <v>41.19</v>
      </c>
      <c r="J1355" s="31">
        <v>-22.45</v>
      </c>
      <c r="K1355" s="31">
        <v>25.76</v>
      </c>
      <c r="L1355" s="31">
        <v>-29.15</v>
      </c>
      <c r="M1355" s="31">
        <v>24.45</v>
      </c>
      <c r="N1355" s="31"/>
      <c r="O1355" s="33">
        <v>77900</v>
      </c>
      <c r="P1355" s="31">
        <v>67040</v>
      </c>
      <c r="Q1355" s="31">
        <v>147230</v>
      </c>
      <c r="R1355" s="31">
        <v>135811</v>
      </c>
      <c r="S1355" s="31">
        <v>180012</v>
      </c>
      <c r="T1355" s="31"/>
    </row>
    <row r="1356" spans="1:20">
      <c r="A1356" s="2" t="s">
        <v>1381</v>
      </c>
      <c r="B1356" s="31" t="s">
        <v>5174</v>
      </c>
      <c r="C1356" s="31">
        <v>-5.73</v>
      </c>
      <c r="D1356" s="31">
        <v>4.45</v>
      </c>
      <c r="E1356" s="31">
        <v>14287.21</v>
      </c>
      <c r="F1356" s="31">
        <v>7240.18</v>
      </c>
      <c r="G1356" s="31">
        <v>-77.349999999999994</v>
      </c>
      <c r="H1356" s="31"/>
      <c r="I1356" s="31">
        <v>-99.9</v>
      </c>
      <c r="J1356" s="31">
        <v>-99.31</v>
      </c>
      <c r="K1356" s="31">
        <v>-84.72</v>
      </c>
      <c r="L1356" s="31">
        <v>1.73</v>
      </c>
      <c r="M1356" s="31">
        <v>10807.69</v>
      </c>
      <c r="N1356" s="31"/>
      <c r="O1356" s="33">
        <v>247</v>
      </c>
      <c r="P1356" s="31">
        <v>258</v>
      </c>
      <c r="Q1356" s="31">
        <v>37119</v>
      </c>
      <c r="R1356" s="31">
        <v>2724601</v>
      </c>
      <c r="S1356" s="31">
        <v>617048</v>
      </c>
      <c r="T1356" s="31"/>
    </row>
    <row r="1357" spans="1:20">
      <c r="A1357" s="2" t="s">
        <v>1382</v>
      </c>
      <c r="B1357" s="31" t="s">
        <v>5175</v>
      </c>
      <c r="C1357" s="31">
        <v>1.49</v>
      </c>
      <c r="D1357" s="31">
        <v>26.47</v>
      </c>
      <c r="E1357" s="31">
        <v>1.57</v>
      </c>
      <c r="F1357" s="31">
        <v>1.73</v>
      </c>
      <c r="G1357" s="31">
        <v>12.88</v>
      </c>
      <c r="H1357" s="31"/>
      <c r="I1357" s="31">
        <v>-38.83</v>
      </c>
      <c r="J1357" s="31">
        <v>-22.19</v>
      </c>
      <c r="K1357" s="31">
        <v>1.62</v>
      </c>
      <c r="L1357" s="31">
        <v>11.91</v>
      </c>
      <c r="M1357" s="31">
        <v>22.77</v>
      </c>
      <c r="N1357" s="31"/>
      <c r="O1357" s="33">
        <v>595676</v>
      </c>
      <c r="P1357" s="31">
        <v>753374</v>
      </c>
      <c r="Q1357" s="31">
        <v>765193</v>
      </c>
      <c r="R1357" s="31">
        <v>778426</v>
      </c>
      <c r="S1357" s="31">
        <v>878663</v>
      </c>
      <c r="T1357" s="31"/>
    </row>
    <row r="1358" spans="1:20">
      <c r="A1358" s="2" t="s">
        <v>1383</v>
      </c>
      <c r="B1358" s="31" t="s">
        <v>5176</v>
      </c>
      <c r="C1358" s="31">
        <v>8.35</v>
      </c>
      <c r="D1358" s="31">
        <v>-16.489999999999998</v>
      </c>
      <c r="E1358" s="31">
        <v>-6.95</v>
      </c>
      <c r="F1358" s="31">
        <v>21.43</v>
      </c>
      <c r="G1358" s="31">
        <v>3.18</v>
      </c>
      <c r="H1358" s="31"/>
      <c r="I1358" s="31">
        <v>-4.18</v>
      </c>
      <c r="J1358" s="31">
        <v>-26.96</v>
      </c>
      <c r="K1358" s="31">
        <v>-42.24</v>
      </c>
      <c r="L1358" s="31">
        <v>-39.39</v>
      </c>
      <c r="M1358" s="31">
        <v>-48.58</v>
      </c>
      <c r="N1358" s="31"/>
      <c r="O1358" s="33">
        <v>418306</v>
      </c>
      <c r="P1358" s="31">
        <v>349307</v>
      </c>
      <c r="Q1358" s="31">
        <v>325022</v>
      </c>
      <c r="R1358" s="31">
        <v>394667</v>
      </c>
      <c r="S1358" s="31">
        <v>407219</v>
      </c>
      <c r="T1358" s="31"/>
    </row>
    <row r="1359" spans="1:20">
      <c r="A1359" s="2" t="s">
        <v>1384</v>
      </c>
      <c r="B1359" s="31" t="s">
        <v>5177</v>
      </c>
      <c r="C1359" s="31">
        <v>-17.239999999999998</v>
      </c>
      <c r="D1359" s="31">
        <v>-60.94</v>
      </c>
      <c r="E1359" s="31">
        <v>33.33</v>
      </c>
      <c r="F1359" s="31">
        <v>-77</v>
      </c>
      <c r="G1359" s="31">
        <v>669.57</v>
      </c>
      <c r="H1359" s="31"/>
      <c r="I1359" s="31">
        <v>174.29</v>
      </c>
      <c r="J1359" s="31">
        <v>-31.82</v>
      </c>
      <c r="K1359" s="31">
        <v>-48.98</v>
      </c>
      <c r="L1359" s="31">
        <v>-88.08</v>
      </c>
      <c r="M1359" s="31">
        <v>-30.04</v>
      </c>
      <c r="N1359" s="31"/>
      <c r="O1359" s="33">
        <v>192</v>
      </c>
      <c r="P1359" s="31">
        <v>75</v>
      </c>
      <c r="Q1359" s="31">
        <v>100</v>
      </c>
      <c r="R1359" s="31">
        <v>23</v>
      </c>
      <c r="S1359" s="31">
        <v>177</v>
      </c>
      <c r="T1359" s="31"/>
    </row>
    <row r="1360" spans="1:20">
      <c r="A1360" s="2" t="s">
        <v>1385</v>
      </c>
      <c r="B1360" s="31" t="s">
        <v>5178</v>
      </c>
      <c r="C1360" s="31">
        <v>-6.78</v>
      </c>
      <c r="D1360" s="31">
        <v>3.03</v>
      </c>
      <c r="E1360" s="31">
        <v>11.19</v>
      </c>
      <c r="F1360" s="31">
        <v>8.4</v>
      </c>
      <c r="G1360" s="31">
        <v>-12.06</v>
      </c>
      <c r="H1360" s="31"/>
      <c r="I1360" s="31">
        <v>12.74</v>
      </c>
      <c r="J1360" s="31">
        <v>19.350000000000001</v>
      </c>
      <c r="K1360" s="31">
        <v>31.38</v>
      </c>
      <c r="L1360" s="31">
        <v>32.630000000000003</v>
      </c>
      <c r="M1360" s="31">
        <v>33.06</v>
      </c>
      <c r="N1360" s="31"/>
      <c r="O1360" s="33">
        <v>1123984</v>
      </c>
      <c r="P1360" s="31">
        <v>1158019</v>
      </c>
      <c r="Q1360" s="31">
        <v>1287652</v>
      </c>
      <c r="R1360" s="31">
        <v>1395784</v>
      </c>
      <c r="S1360" s="31">
        <v>1227414</v>
      </c>
      <c r="T1360" s="31"/>
    </row>
    <row r="1361" spans="1:20">
      <c r="A1361" s="2" t="s">
        <v>1386</v>
      </c>
      <c r="B1361" s="31" t="s">
        <v>5179</v>
      </c>
      <c r="C1361" s="31">
        <v>2.3199999999999998</v>
      </c>
      <c r="D1361" s="31">
        <v>-4.5</v>
      </c>
      <c r="E1361" s="31">
        <v>10.029999999999999</v>
      </c>
      <c r="F1361" s="31">
        <v>-19.66</v>
      </c>
      <c r="G1361" s="31">
        <v>32.6</v>
      </c>
      <c r="H1361" s="31"/>
      <c r="I1361" s="31">
        <v>-27.9</v>
      </c>
      <c r="J1361" s="31">
        <v>-15.47</v>
      </c>
      <c r="K1361" s="31">
        <v>12.21</v>
      </c>
      <c r="L1361" s="31">
        <v>-24.49</v>
      </c>
      <c r="M1361" s="31">
        <v>10.01</v>
      </c>
      <c r="N1361" s="31"/>
      <c r="O1361" s="33">
        <v>239165</v>
      </c>
      <c r="P1361" s="31">
        <v>228414</v>
      </c>
      <c r="Q1361" s="31">
        <v>251321</v>
      </c>
      <c r="R1361" s="31">
        <v>201912</v>
      </c>
      <c r="S1361" s="31">
        <v>267731</v>
      </c>
      <c r="T1361" s="31"/>
    </row>
    <row r="1362" spans="1:20">
      <c r="A1362" s="2" t="s">
        <v>1387</v>
      </c>
      <c r="B1362" s="31" t="s">
        <v>5180</v>
      </c>
      <c r="C1362" s="31">
        <v>584.47</v>
      </c>
      <c r="D1362" s="31">
        <v>-62.69</v>
      </c>
      <c r="E1362" s="31">
        <v>135.91</v>
      </c>
      <c r="F1362" s="31">
        <v>31.77</v>
      </c>
      <c r="G1362" s="31">
        <v>-89.55</v>
      </c>
      <c r="H1362" s="31"/>
      <c r="I1362" s="31">
        <v>50.77</v>
      </c>
      <c r="J1362" s="31">
        <v>-8.02</v>
      </c>
      <c r="K1362" s="31">
        <v>275.56</v>
      </c>
      <c r="L1362" s="31">
        <v>25.43</v>
      </c>
      <c r="M1362" s="31">
        <v>-47.67</v>
      </c>
      <c r="N1362" s="31"/>
      <c r="O1362" s="33">
        <v>9254</v>
      </c>
      <c r="P1362" s="31">
        <v>3453</v>
      </c>
      <c r="Q1362" s="31">
        <v>8146</v>
      </c>
      <c r="R1362" s="31">
        <v>10734</v>
      </c>
      <c r="S1362" s="31">
        <v>1122</v>
      </c>
      <c r="T1362" s="31"/>
    </row>
    <row r="1363" spans="1:20">
      <c r="A1363" s="2" t="s">
        <v>1388</v>
      </c>
      <c r="B1363" s="31" t="s">
        <v>5181</v>
      </c>
      <c r="C1363" s="31">
        <v>14.35</v>
      </c>
      <c r="D1363" s="31">
        <v>-19.14</v>
      </c>
      <c r="E1363" s="31">
        <v>9.75</v>
      </c>
      <c r="F1363" s="31">
        <v>11.95</v>
      </c>
      <c r="G1363" s="31">
        <v>3.25</v>
      </c>
      <c r="H1363" s="31"/>
      <c r="I1363" s="31">
        <v>-0.5</v>
      </c>
      <c r="J1363" s="31">
        <v>-22.13</v>
      </c>
      <c r="K1363" s="31">
        <v>-6.2</v>
      </c>
      <c r="L1363" s="31">
        <v>-33.020000000000003</v>
      </c>
      <c r="M1363" s="31">
        <v>-0.7</v>
      </c>
      <c r="N1363" s="31"/>
      <c r="O1363" s="33">
        <v>53788</v>
      </c>
      <c r="P1363" s="31">
        <v>43491</v>
      </c>
      <c r="Q1363" s="31">
        <v>47733</v>
      </c>
      <c r="R1363" s="31">
        <v>53439</v>
      </c>
      <c r="S1363" s="31">
        <v>55175</v>
      </c>
      <c r="T1363" s="31"/>
    </row>
    <row r="1364" spans="1:20">
      <c r="A1364" s="2" t="s">
        <v>1389</v>
      </c>
      <c r="B1364" s="31" t="s">
        <v>5182</v>
      </c>
      <c r="C1364" s="31">
        <v>-10.33</v>
      </c>
      <c r="D1364" s="31">
        <v>29.49</v>
      </c>
      <c r="E1364" s="31">
        <v>-23.61</v>
      </c>
      <c r="F1364" s="31">
        <v>7.13</v>
      </c>
      <c r="G1364" s="31">
        <v>49.43</v>
      </c>
      <c r="H1364" s="31"/>
      <c r="I1364" s="31">
        <v>23.32</v>
      </c>
      <c r="J1364" s="31">
        <v>49.58</v>
      </c>
      <c r="K1364" s="31">
        <v>-0.6</v>
      </c>
      <c r="L1364" s="31">
        <v>16.579999999999998</v>
      </c>
      <c r="M1364" s="31">
        <v>97.72</v>
      </c>
      <c r="N1364" s="31"/>
      <c r="O1364" s="33">
        <v>1180715</v>
      </c>
      <c r="P1364" s="31">
        <v>1528945</v>
      </c>
      <c r="Q1364" s="31">
        <v>1168012</v>
      </c>
      <c r="R1364" s="31">
        <v>1251325</v>
      </c>
      <c r="S1364" s="31">
        <v>1869801</v>
      </c>
      <c r="T1364" s="31"/>
    </row>
    <row r="1365" spans="1:20">
      <c r="A1365" s="2" t="s">
        <v>1390</v>
      </c>
      <c r="B1365" s="31" t="s">
        <v>5183</v>
      </c>
      <c r="C1365" s="31">
        <v>-55.56</v>
      </c>
      <c r="D1365" s="31">
        <v>219.14</v>
      </c>
      <c r="E1365" s="31">
        <v>-9.4700000000000006</v>
      </c>
      <c r="F1365" s="31">
        <v>6.3</v>
      </c>
      <c r="G1365" s="31">
        <v>-0.42</v>
      </c>
      <c r="H1365" s="31"/>
      <c r="I1365" s="31">
        <v>-41.48</v>
      </c>
      <c r="J1365" s="31">
        <v>128.30000000000001</v>
      </c>
      <c r="K1365" s="31">
        <v>110.1</v>
      </c>
      <c r="L1365" s="31">
        <v>59.13</v>
      </c>
      <c r="M1365" s="31">
        <v>-6.97</v>
      </c>
      <c r="N1365" s="31"/>
      <c r="O1365" s="33">
        <v>1714</v>
      </c>
      <c r="P1365" s="31">
        <v>5470</v>
      </c>
      <c r="Q1365" s="31">
        <v>4952</v>
      </c>
      <c r="R1365" s="31">
        <v>5264</v>
      </c>
      <c r="S1365" s="31">
        <v>5242</v>
      </c>
      <c r="T1365" s="31"/>
    </row>
    <row r="1366" spans="1:20">
      <c r="A1366" s="2" t="s">
        <v>1391</v>
      </c>
      <c r="B1366" s="31" t="s">
        <v>5184</v>
      </c>
      <c r="C1366" s="31">
        <v>-9.39</v>
      </c>
      <c r="D1366" s="31">
        <v>-8.85</v>
      </c>
      <c r="E1366" s="31">
        <v>-5.55</v>
      </c>
      <c r="F1366" s="31">
        <v>27.43</v>
      </c>
      <c r="G1366" s="31">
        <v>-5.94</v>
      </c>
      <c r="H1366" s="31"/>
      <c r="I1366" s="31">
        <v>4.7</v>
      </c>
      <c r="J1366" s="31">
        <v>20.07</v>
      </c>
      <c r="K1366" s="31">
        <v>-2.78</v>
      </c>
      <c r="L1366" s="31">
        <v>18.350000000000001</v>
      </c>
      <c r="M1366" s="31">
        <v>66.819999999999993</v>
      </c>
      <c r="N1366" s="31"/>
      <c r="O1366" s="33">
        <v>199027</v>
      </c>
      <c r="P1366" s="31">
        <v>181414</v>
      </c>
      <c r="Q1366" s="31">
        <v>171345</v>
      </c>
      <c r="R1366" s="31">
        <v>218351</v>
      </c>
      <c r="S1366" s="31">
        <v>205384</v>
      </c>
      <c r="T1366" s="31"/>
    </row>
    <row r="1367" spans="1:20">
      <c r="A1367" s="2" t="s">
        <v>1392</v>
      </c>
      <c r="B1367" s="31" t="s">
        <v>5185</v>
      </c>
      <c r="C1367" s="31">
        <v>-0.79</v>
      </c>
      <c r="D1367" s="31">
        <v>3.81</v>
      </c>
      <c r="E1367" s="31">
        <v>-2.42</v>
      </c>
      <c r="F1367" s="31">
        <v>20.440000000000001</v>
      </c>
      <c r="G1367" s="31">
        <v>-19.190000000000001</v>
      </c>
      <c r="H1367" s="31"/>
      <c r="I1367" s="31">
        <v>0.94</v>
      </c>
      <c r="J1367" s="31">
        <v>11.07</v>
      </c>
      <c r="K1367" s="31">
        <v>6.93</v>
      </c>
      <c r="L1367" s="31">
        <v>22.76</v>
      </c>
      <c r="M1367" s="31">
        <v>13.21</v>
      </c>
      <c r="N1367" s="31"/>
      <c r="O1367" s="33">
        <v>759832</v>
      </c>
      <c r="P1367" s="31">
        <v>788806</v>
      </c>
      <c r="Q1367" s="31">
        <v>769713</v>
      </c>
      <c r="R1367" s="31">
        <v>927005</v>
      </c>
      <c r="S1367" s="31">
        <v>749128</v>
      </c>
      <c r="T1367" s="31"/>
    </row>
    <row r="1368" spans="1:20">
      <c r="A1368" s="2" t="s">
        <v>1393</v>
      </c>
      <c r="B1368" s="31" t="s">
        <v>5186</v>
      </c>
      <c r="C1368" s="31">
        <v>41.83</v>
      </c>
      <c r="D1368" s="31">
        <v>-42.87</v>
      </c>
      <c r="E1368" s="31">
        <v>37.880000000000003</v>
      </c>
      <c r="F1368" s="31">
        <v>34.770000000000003</v>
      </c>
      <c r="G1368" s="31">
        <v>-45.47</v>
      </c>
      <c r="H1368" s="31"/>
      <c r="I1368" s="31">
        <v>-5.44</v>
      </c>
      <c r="J1368" s="31">
        <v>-9.64</v>
      </c>
      <c r="K1368" s="31">
        <v>23.86</v>
      </c>
      <c r="L1368" s="31">
        <v>3.78</v>
      </c>
      <c r="M1368" s="31">
        <v>-7.25</v>
      </c>
      <c r="N1368" s="31"/>
      <c r="O1368" s="33">
        <v>186618</v>
      </c>
      <c r="P1368" s="31">
        <v>106615</v>
      </c>
      <c r="Q1368" s="31">
        <v>147005</v>
      </c>
      <c r="R1368" s="31">
        <v>198125</v>
      </c>
      <c r="S1368" s="31">
        <v>108047</v>
      </c>
      <c r="T1368" s="31"/>
    </row>
    <row r="1369" spans="1:20">
      <c r="A1369" s="2" t="s">
        <v>1394</v>
      </c>
      <c r="B1369" s="31" t="s">
        <v>5187</v>
      </c>
      <c r="C1369" s="31">
        <v>8.89</v>
      </c>
      <c r="D1369" s="31">
        <v>5.78</v>
      </c>
      <c r="E1369" s="31">
        <v>-7.9</v>
      </c>
      <c r="F1369" s="31">
        <v>-0.76</v>
      </c>
      <c r="G1369" s="31">
        <v>-3.5</v>
      </c>
      <c r="H1369" s="31"/>
      <c r="I1369" s="31">
        <v>-15.43</v>
      </c>
      <c r="J1369" s="31">
        <v>-3.17</v>
      </c>
      <c r="K1369" s="31">
        <v>-14.02</v>
      </c>
      <c r="L1369" s="31">
        <v>-14.71</v>
      </c>
      <c r="M1369" s="31">
        <v>-10.88</v>
      </c>
      <c r="N1369" s="31"/>
      <c r="O1369" s="33">
        <v>31975</v>
      </c>
      <c r="P1369" s="31">
        <v>33824</v>
      </c>
      <c r="Q1369" s="31">
        <v>31152</v>
      </c>
      <c r="R1369" s="31">
        <v>30914</v>
      </c>
      <c r="S1369" s="31">
        <v>29833</v>
      </c>
      <c r="T1369" s="31"/>
    </row>
    <row r="1370" spans="1:20">
      <c r="A1370" s="2" t="s">
        <v>1395</v>
      </c>
      <c r="B1370" s="31" t="s">
        <v>5188</v>
      </c>
      <c r="C1370" s="31">
        <v>-0.18</v>
      </c>
      <c r="D1370" s="31">
        <v>-43.52</v>
      </c>
      <c r="E1370" s="31">
        <v>106.19</v>
      </c>
      <c r="F1370" s="31">
        <v>-11.32</v>
      </c>
      <c r="G1370" s="31">
        <v>-10.51</v>
      </c>
      <c r="H1370" s="31"/>
      <c r="I1370" s="31">
        <v>-12.59</v>
      </c>
      <c r="J1370" s="31">
        <v>-49.66</v>
      </c>
      <c r="K1370" s="31">
        <v>16.510000000000002</v>
      </c>
      <c r="L1370" s="31">
        <v>24.6</v>
      </c>
      <c r="M1370" s="31">
        <v>31.06</v>
      </c>
      <c r="N1370" s="31"/>
      <c r="O1370" s="33">
        <v>45021</v>
      </c>
      <c r="P1370" s="31">
        <v>25430</v>
      </c>
      <c r="Q1370" s="31">
        <v>52435</v>
      </c>
      <c r="R1370" s="31">
        <v>46501</v>
      </c>
      <c r="S1370" s="31">
        <v>41616</v>
      </c>
      <c r="T1370" s="31"/>
    </row>
    <row r="1371" spans="1:20">
      <c r="A1371" s="2" t="s">
        <v>1396</v>
      </c>
      <c r="B1371" s="31" t="s">
        <v>5189</v>
      </c>
      <c r="C1371" s="31">
        <v>31.52</v>
      </c>
      <c r="D1371" s="31">
        <v>-9.85</v>
      </c>
      <c r="E1371" s="31">
        <v>-7.0000000000000007E-2</v>
      </c>
      <c r="F1371" s="31">
        <v>-1.97</v>
      </c>
      <c r="G1371" s="31">
        <v>6.73</v>
      </c>
      <c r="H1371" s="31">
        <v>-25.27</v>
      </c>
      <c r="I1371" s="31">
        <v>57.43</v>
      </c>
      <c r="J1371" s="31">
        <v>55.39</v>
      </c>
      <c r="K1371" s="31">
        <v>30.71</v>
      </c>
      <c r="L1371" s="31">
        <v>49.21</v>
      </c>
      <c r="M1371" s="31">
        <v>58.19</v>
      </c>
      <c r="N1371" s="31">
        <v>-0.77</v>
      </c>
      <c r="O1371" s="33">
        <v>659994</v>
      </c>
      <c r="P1371" s="31">
        <v>594954</v>
      </c>
      <c r="Q1371" s="31">
        <v>594508</v>
      </c>
      <c r="R1371" s="31">
        <v>582785</v>
      </c>
      <c r="S1371" s="31">
        <v>622022</v>
      </c>
      <c r="T1371" s="31">
        <v>464861</v>
      </c>
    </row>
    <row r="1372" spans="1:20">
      <c r="A1372" s="2" t="s">
        <v>1397</v>
      </c>
      <c r="B1372" s="31" t="s">
        <v>5190</v>
      </c>
      <c r="C1372" s="31">
        <v>0</v>
      </c>
      <c r="D1372" s="31">
        <v>13.92</v>
      </c>
      <c r="E1372" s="31">
        <v>-8.81</v>
      </c>
      <c r="F1372" s="31">
        <v>12.31</v>
      </c>
      <c r="G1372" s="31">
        <v>-13.39</v>
      </c>
      <c r="H1372" s="31"/>
      <c r="I1372" s="31">
        <v>-29.08</v>
      </c>
      <c r="J1372" s="31">
        <v>-19.48</v>
      </c>
      <c r="K1372" s="31">
        <v>-27.32</v>
      </c>
      <c r="L1372" s="31">
        <v>-35.11</v>
      </c>
      <c r="M1372" s="31">
        <v>-43.34</v>
      </c>
      <c r="N1372" s="31"/>
      <c r="O1372" s="33">
        <v>2471</v>
      </c>
      <c r="P1372" s="31">
        <v>2815</v>
      </c>
      <c r="Q1372" s="31">
        <v>2567</v>
      </c>
      <c r="R1372" s="31">
        <v>2883</v>
      </c>
      <c r="S1372" s="31">
        <v>2497</v>
      </c>
      <c r="T1372" s="31"/>
    </row>
    <row r="1373" spans="1:20">
      <c r="A1373" s="2" t="s">
        <v>1398</v>
      </c>
      <c r="B1373" s="31" t="s">
        <v>5191</v>
      </c>
      <c r="C1373" s="31">
        <v>59.61</v>
      </c>
      <c r="D1373" s="31">
        <v>1.7</v>
      </c>
      <c r="E1373" s="31">
        <v>-9.16</v>
      </c>
      <c r="F1373" s="31">
        <v>2.29</v>
      </c>
      <c r="G1373" s="31">
        <v>-7.14</v>
      </c>
      <c r="H1373" s="31"/>
      <c r="I1373" s="31">
        <v>34.58</v>
      </c>
      <c r="J1373" s="31">
        <v>4.49</v>
      </c>
      <c r="K1373" s="31">
        <v>10.56</v>
      </c>
      <c r="L1373" s="31">
        <v>14.41</v>
      </c>
      <c r="M1373" s="31">
        <v>35.01</v>
      </c>
      <c r="N1373" s="31"/>
      <c r="O1373" s="33">
        <v>58219</v>
      </c>
      <c r="P1373" s="31">
        <v>59209</v>
      </c>
      <c r="Q1373" s="31">
        <v>53788</v>
      </c>
      <c r="R1373" s="31">
        <v>55019</v>
      </c>
      <c r="S1373" s="31">
        <v>51092</v>
      </c>
      <c r="T1373" s="31"/>
    </row>
    <row r="1374" spans="1:20">
      <c r="A1374" s="2" t="s">
        <v>1399</v>
      </c>
      <c r="B1374" s="31" t="s">
        <v>5192</v>
      </c>
      <c r="C1374" s="31">
        <v>-2.56</v>
      </c>
      <c r="D1374" s="31">
        <v>4.04</v>
      </c>
      <c r="E1374" s="31">
        <v>2.4300000000000002</v>
      </c>
      <c r="F1374" s="31">
        <v>2.19</v>
      </c>
      <c r="G1374" s="31">
        <v>-0.74</v>
      </c>
      <c r="H1374" s="31"/>
      <c r="I1374" s="31">
        <v>17.420000000000002</v>
      </c>
      <c r="J1374" s="31">
        <v>20.22</v>
      </c>
      <c r="K1374" s="31">
        <v>25.07</v>
      </c>
      <c r="L1374" s="31">
        <v>30.52</v>
      </c>
      <c r="M1374" s="31">
        <v>43.04</v>
      </c>
      <c r="N1374" s="31"/>
      <c r="O1374" s="33">
        <v>6699982</v>
      </c>
      <c r="P1374" s="31">
        <v>6970469</v>
      </c>
      <c r="Q1374" s="31">
        <v>7140037</v>
      </c>
      <c r="R1374" s="31">
        <v>7296529</v>
      </c>
      <c r="S1374" s="31">
        <v>7242567</v>
      </c>
      <c r="T1374" s="31"/>
    </row>
    <row r="1375" spans="1:20">
      <c r="A1375" s="2" t="s">
        <v>1400</v>
      </c>
      <c r="B1375" s="31" t="s">
        <v>5193</v>
      </c>
      <c r="C1375" s="31">
        <v>1.99</v>
      </c>
      <c r="D1375" s="31">
        <v>19.54</v>
      </c>
      <c r="E1375" s="31">
        <v>2.94</v>
      </c>
      <c r="F1375" s="31">
        <v>6.98</v>
      </c>
      <c r="G1375" s="31">
        <v>-27.2</v>
      </c>
      <c r="H1375" s="31"/>
      <c r="I1375" s="31">
        <v>18.88</v>
      </c>
      <c r="J1375" s="31">
        <v>49.88</v>
      </c>
      <c r="K1375" s="31">
        <v>56.14</v>
      </c>
      <c r="L1375" s="31">
        <v>-39.479999999999997</v>
      </c>
      <c r="M1375" s="31">
        <v>20.010000000000002</v>
      </c>
      <c r="N1375" s="31"/>
      <c r="O1375" s="33">
        <v>4100</v>
      </c>
      <c r="P1375" s="31">
        <v>4901</v>
      </c>
      <c r="Q1375" s="31">
        <v>5045</v>
      </c>
      <c r="R1375" s="31">
        <v>5397</v>
      </c>
      <c r="S1375" s="31">
        <v>3929</v>
      </c>
      <c r="T1375" s="31"/>
    </row>
    <row r="1376" spans="1:20">
      <c r="A1376" s="2" t="s">
        <v>1401</v>
      </c>
      <c r="B1376" s="31" t="s">
        <v>5194</v>
      </c>
      <c r="C1376" s="31">
        <v>37.54</v>
      </c>
      <c r="D1376" s="31">
        <v>-29.65</v>
      </c>
      <c r="E1376" s="31">
        <v>-1.02</v>
      </c>
      <c r="F1376" s="31">
        <v>0.69</v>
      </c>
      <c r="G1376" s="31">
        <v>34.31</v>
      </c>
      <c r="H1376" s="31"/>
      <c r="I1376" s="31">
        <v>12.86</v>
      </c>
      <c r="J1376" s="31">
        <v>-9.0399999999999991</v>
      </c>
      <c r="K1376" s="31">
        <v>-11.08</v>
      </c>
      <c r="L1376" s="31">
        <v>-22.75</v>
      </c>
      <c r="M1376" s="31">
        <v>6.47</v>
      </c>
      <c r="N1376" s="31"/>
      <c r="O1376" s="33">
        <v>65753</v>
      </c>
      <c r="P1376" s="31">
        <v>46254</v>
      </c>
      <c r="Q1376" s="31">
        <v>45783</v>
      </c>
      <c r="R1376" s="31">
        <v>46098</v>
      </c>
      <c r="S1376" s="31">
        <v>61913</v>
      </c>
      <c r="T1376" s="31"/>
    </row>
    <row r="1377" spans="1:20">
      <c r="A1377" s="2" t="s">
        <v>1402</v>
      </c>
      <c r="B1377" s="31" t="s">
        <v>5195</v>
      </c>
      <c r="C1377" s="31">
        <v>4.66</v>
      </c>
      <c r="D1377" s="31">
        <v>48.05</v>
      </c>
      <c r="E1377" s="31">
        <v>2.61</v>
      </c>
      <c r="F1377" s="31">
        <v>-7.4</v>
      </c>
      <c r="G1377" s="31">
        <v>-20.29</v>
      </c>
      <c r="H1377" s="31"/>
      <c r="I1377" s="31">
        <v>-20.72</v>
      </c>
      <c r="J1377" s="31">
        <v>0.8</v>
      </c>
      <c r="K1377" s="31">
        <v>10.18</v>
      </c>
      <c r="L1377" s="31">
        <v>3.33</v>
      </c>
      <c r="M1377" s="31">
        <v>33.56</v>
      </c>
      <c r="N1377" s="31"/>
      <c r="O1377" s="33">
        <v>38937</v>
      </c>
      <c r="P1377" s="31">
        <v>57648</v>
      </c>
      <c r="Q1377" s="31">
        <v>59153</v>
      </c>
      <c r="R1377" s="31">
        <v>54775</v>
      </c>
      <c r="S1377" s="31">
        <v>43660</v>
      </c>
      <c r="T1377" s="31"/>
    </row>
    <row r="1378" spans="1:20">
      <c r="A1378" s="2" t="s">
        <v>1403</v>
      </c>
      <c r="B1378" s="31" t="s">
        <v>5196</v>
      </c>
      <c r="C1378" s="31">
        <v>12.43</v>
      </c>
      <c r="D1378" s="31">
        <v>-8.1999999999999993</v>
      </c>
      <c r="E1378" s="31">
        <v>-24.88</v>
      </c>
      <c r="F1378" s="31">
        <v>-1.72</v>
      </c>
      <c r="G1378" s="31">
        <v>-4.67</v>
      </c>
      <c r="H1378" s="31"/>
      <c r="I1378" s="31">
        <v>-16.75</v>
      </c>
      <c r="J1378" s="31">
        <v>-31.23</v>
      </c>
      <c r="K1378" s="31">
        <v>-26.93</v>
      </c>
      <c r="L1378" s="31">
        <v>-39.19</v>
      </c>
      <c r="M1378" s="31">
        <v>-26.12</v>
      </c>
      <c r="N1378" s="31"/>
      <c r="O1378" s="33">
        <v>52963</v>
      </c>
      <c r="P1378" s="31">
        <v>48620</v>
      </c>
      <c r="Q1378" s="31">
        <v>36524</v>
      </c>
      <c r="R1378" s="31">
        <v>35894</v>
      </c>
      <c r="S1378" s="31">
        <v>34217</v>
      </c>
      <c r="T1378" s="31"/>
    </row>
    <row r="1379" spans="1:20">
      <c r="A1379" s="2" t="s">
        <v>1404</v>
      </c>
      <c r="B1379" s="31" t="s">
        <v>5197</v>
      </c>
      <c r="C1379" s="31">
        <v>14.09</v>
      </c>
      <c r="D1379" s="31">
        <v>-0.45</v>
      </c>
      <c r="E1379" s="31">
        <v>-8.35</v>
      </c>
      <c r="F1379" s="31">
        <v>-4.78</v>
      </c>
      <c r="G1379" s="31">
        <v>-0.45</v>
      </c>
      <c r="H1379" s="31"/>
      <c r="I1379" s="31">
        <v>10.11</v>
      </c>
      <c r="J1379" s="31">
        <v>29.18</v>
      </c>
      <c r="K1379" s="31">
        <v>-16.57</v>
      </c>
      <c r="L1379" s="31">
        <v>-12.14</v>
      </c>
      <c r="M1379" s="31">
        <v>1.76</v>
      </c>
      <c r="N1379" s="31"/>
      <c r="O1379" s="33">
        <v>291007</v>
      </c>
      <c r="P1379" s="31">
        <v>289689</v>
      </c>
      <c r="Q1379" s="31">
        <v>265491</v>
      </c>
      <c r="R1379" s="31">
        <v>252806</v>
      </c>
      <c r="S1379" s="31">
        <v>251665</v>
      </c>
      <c r="T1379" s="31"/>
    </row>
    <row r="1380" spans="1:20">
      <c r="A1380" s="2" t="s">
        <v>1405</v>
      </c>
      <c r="B1380" s="31" t="s">
        <v>5198</v>
      </c>
      <c r="C1380" s="31">
        <v>31.87</v>
      </c>
      <c r="D1380" s="31">
        <v>-5.43</v>
      </c>
      <c r="E1380" s="31">
        <v>-28.78</v>
      </c>
      <c r="F1380" s="31">
        <v>49.9</v>
      </c>
      <c r="G1380" s="31">
        <v>-48.4</v>
      </c>
      <c r="H1380" s="31"/>
      <c r="I1380" s="31">
        <v>6.09</v>
      </c>
      <c r="J1380" s="31">
        <v>15.55</v>
      </c>
      <c r="K1380" s="31">
        <v>-12.77</v>
      </c>
      <c r="L1380" s="31">
        <v>-12.9</v>
      </c>
      <c r="M1380" s="31">
        <v>-24.77</v>
      </c>
      <c r="N1380" s="31"/>
      <c r="O1380" s="33">
        <v>764873</v>
      </c>
      <c r="P1380" s="31">
        <v>723308</v>
      </c>
      <c r="Q1380" s="31">
        <v>515122</v>
      </c>
      <c r="R1380" s="31">
        <v>772173</v>
      </c>
      <c r="S1380" s="31">
        <v>398454</v>
      </c>
      <c r="T1380" s="31"/>
    </row>
    <row r="1381" spans="1:20">
      <c r="A1381" s="2" t="s">
        <v>1406</v>
      </c>
      <c r="B1381" s="31" t="s">
        <v>5199</v>
      </c>
      <c r="C1381" s="31">
        <v>2.35</v>
      </c>
      <c r="D1381" s="31">
        <v>17.059999999999999</v>
      </c>
      <c r="E1381" s="31">
        <v>-6.94</v>
      </c>
      <c r="F1381" s="31">
        <v>4.13</v>
      </c>
      <c r="G1381" s="31">
        <v>-24.67</v>
      </c>
      <c r="H1381" s="31"/>
      <c r="I1381" s="31">
        <v>-6.64</v>
      </c>
      <c r="J1381" s="31">
        <v>1.52</v>
      </c>
      <c r="K1381" s="31">
        <v>-0.99</v>
      </c>
      <c r="L1381" s="31">
        <v>-11.83</v>
      </c>
      <c r="M1381" s="31">
        <v>-8.59</v>
      </c>
      <c r="N1381" s="31"/>
      <c r="O1381" s="33">
        <v>127535</v>
      </c>
      <c r="P1381" s="31">
        <v>149290</v>
      </c>
      <c r="Q1381" s="31">
        <v>138931</v>
      </c>
      <c r="R1381" s="31">
        <v>144673</v>
      </c>
      <c r="S1381" s="31">
        <v>108986</v>
      </c>
      <c r="T1381" s="31"/>
    </row>
    <row r="1382" spans="1:20">
      <c r="A1382" s="2" t="s">
        <v>1407</v>
      </c>
      <c r="B1382" s="31" t="s">
        <v>5200</v>
      </c>
      <c r="C1382" s="31">
        <v>3.67</v>
      </c>
      <c r="D1382" s="31">
        <v>0.26</v>
      </c>
      <c r="E1382" s="31">
        <v>3.71</v>
      </c>
      <c r="F1382" s="31">
        <v>0.37</v>
      </c>
      <c r="G1382" s="31">
        <v>0.99</v>
      </c>
      <c r="H1382" s="31"/>
      <c r="I1382" s="31">
        <v>-29.8</v>
      </c>
      <c r="J1382" s="31">
        <v>-15.14</v>
      </c>
      <c r="K1382" s="31">
        <v>-16.34</v>
      </c>
      <c r="L1382" s="31">
        <v>-20.27</v>
      </c>
      <c r="M1382" s="31">
        <v>9.11</v>
      </c>
      <c r="N1382" s="31"/>
      <c r="O1382" s="33">
        <v>605503</v>
      </c>
      <c r="P1382" s="31">
        <v>607085</v>
      </c>
      <c r="Q1382" s="31">
        <v>629625</v>
      </c>
      <c r="R1382" s="31">
        <v>631978</v>
      </c>
      <c r="S1382" s="31">
        <v>638211</v>
      </c>
      <c r="T1382" s="31"/>
    </row>
    <row r="1383" spans="1:20">
      <c r="A1383" s="2" t="s">
        <v>1408</v>
      </c>
      <c r="B1383" s="31" t="s">
        <v>5201</v>
      </c>
      <c r="C1383" s="31">
        <v>2.81</v>
      </c>
      <c r="D1383" s="31">
        <v>4.24</v>
      </c>
      <c r="E1383" s="31">
        <v>1.02</v>
      </c>
      <c r="F1383" s="31">
        <v>3.52</v>
      </c>
      <c r="G1383" s="31">
        <v>1.29</v>
      </c>
      <c r="H1383" s="31"/>
      <c r="I1383" s="31">
        <v>4.5</v>
      </c>
      <c r="J1383" s="31">
        <v>2.64</v>
      </c>
      <c r="K1383" s="31">
        <v>7.04</v>
      </c>
      <c r="L1383" s="31">
        <v>11.87</v>
      </c>
      <c r="M1383" s="31">
        <v>13.48</v>
      </c>
      <c r="N1383" s="31"/>
      <c r="O1383" s="33">
        <v>1654245</v>
      </c>
      <c r="P1383" s="31">
        <v>1724348</v>
      </c>
      <c r="Q1383" s="31">
        <v>1741965</v>
      </c>
      <c r="R1383" s="31">
        <v>1803348</v>
      </c>
      <c r="S1383" s="31">
        <v>1826693</v>
      </c>
      <c r="T1383" s="31"/>
    </row>
    <row r="1384" spans="1:20">
      <c r="A1384" s="2" t="s">
        <v>1409</v>
      </c>
      <c r="B1384" s="31" t="s">
        <v>5202</v>
      </c>
      <c r="C1384" s="31">
        <v>-12.44</v>
      </c>
      <c r="D1384" s="31">
        <v>1.06</v>
      </c>
      <c r="E1384" s="31">
        <v>34.51</v>
      </c>
      <c r="F1384" s="31">
        <v>-16.170000000000002</v>
      </c>
      <c r="G1384" s="31">
        <v>75.83</v>
      </c>
      <c r="H1384" s="31"/>
      <c r="I1384" s="31">
        <v>-10.46</v>
      </c>
      <c r="J1384" s="31">
        <v>25.56</v>
      </c>
      <c r="K1384" s="31">
        <v>21.7</v>
      </c>
      <c r="L1384" s="31">
        <v>-7.47</v>
      </c>
      <c r="M1384" s="31">
        <v>96.29</v>
      </c>
      <c r="N1384" s="31"/>
      <c r="O1384" s="33">
        <v>30300</v>
      </c>
      <c r="P1384" s="31">
        <v>30620</v>
      </c>
      <c r="Q1384" s="31">
        <v>41187</v>
      </c>
      <c r="R1384" s="31">
        <v>34527</v>
      </c>
      <c r="S1384" s="31">
        <v>60708</v>
      </c>
      <c r="T1384" s="31"/>
    </row>
    <row r="1385" spans="1:20">
      <c r="A1385" s="2" t="s">
        <v>1410</v>
      </c>
      <c r="B1385" s="31" t="s">
        <v>5203</v>
      </c>
      <c r="C1385" s="31">
        <v>-11.71</v>
      </c>
      <c r="D1385" s="31">
        <v>4.0599999999999996</v>
      </c>
      <c r="E1385" s="31">
        <v>40.880000000000003</v>
      </c>
      <c r="F1385" s="31">
        <v>-7.88</v>
      </c>
      <c r="G1385" s="31">
        <v>-4.8899999999999997</v>
      </c>
      <c r="H1385" s="31"/>
      <c r="I1385" s="31">
        <v>8.16</v>
      </c>
      <c r="J1385" s="31">
        <v>14.4</v>
      </c>
      <c r="K1385" s="31">
        <v>50.38</v>
      </c>
      <c r="L1385" s="31">
        <v>18.3</v>
      </c>
      <c r="M1385" s="31">
        <v>26.36</v>
      </c>
      <c r="N1385" s="31"/>
      <c r="O1385" s="33">
        <v>305858</v>
      </c>
      <c r="P1385" s="31">
        <v>318289</v>
      </c>
      <c r="Q1385" s="31">
        <v>448420</v>
      </c>
      <c r="R1385" s="31">
        <v>413095</v>
      </c>
      <c r="S1385" s="31">
        <v>392889</v>
      </c>
      <c r="T1385" s="31"/>
    </row>
    <row r="1386" spans="1:20">
      <c r="A1386" s="2" t="s">
        <v>1411</v>
      </c>
      <c r="B1386" s="31" t="s">
        <v>5204</v>
      </c>
      <c r="C1386" s="31">
        <v>-21.82</v>
      </c>
      <c r="D1386" s="31">
        <v>27.34</v>
      </c>
      <c r="E1386" s="31">
        <v>-5.85</v>
      </c>
      <c r="F1386" s="31">
        <v>8.09</v>
      </c>
      <c r="G1386" s="31">
        <v>-22.63</v>
      </c>
      <c r="H1386" s="31"/>
      <c r="I1386" s="31">
        <v>-18.8</v>
      </c>
      <c r="J1386" s="31">
        <v>2.0499999999999998</v>
      </c>
      <c r="K1386" s="31">
        <v>-2.89</v>
      </c>
      <c r="L1386" s="31">
        <v>1.75</v>
      </c>
      <c r="M1386" s="31">
        <v>9.2899999999999991</v>
      </c>
      <c r="N1386" s="31"/>
      <c r="O1386" s="33">
        <v>132230</v>
      </c>
      <c r="P1386" s="31">
        <v>168376</v>
      </c>
      <c r="Q1386" s="31">
        <v>158521</v>
      </c>
      <c r="R1386" s="31">
        <v>171346</v>
      </c>
      <c r="S1386" s="31">
        <v>132565</v>
      </c>
      <c r="T1386" s="31"/>
    </row>
    <row r="1387" spans="1:20">
      <c r="A1387" s="2" t="s">
        <v>1412</v>
      </c>
      <c r="B1387" s="31" t="s">
        <v>5205</v>
      </c>
      <c r="C1387" s="31">
        <v>197.41</v>
      </c>
      <c r="D1387" s="31">
        <v>-39.18</v>
      </c>
      <c r="E1387" s="31">
        <v>1857.52</v>
      </c>
      <c r="F1387" s="31">
        <v>-96.9</v>
      </c>
      <c r="G1387" s="31">
        <v>21.51</v>
      </c>
      <c r="H1387" s="31"/>
      <c r="I1387" s="31">
        <v>782.8</v>
      </c>
      <c r="J1387" s="31">
        <v>-44.06</v>
      </c>
      <c r="K1387" s="31">
        <v>207.11</v>
      </c>
      <c r="L1387" s="31">
        <v>-47.2</v>
      </c>
      <c r="M1387" s="31">
        <v>-73.38</v>
      </c>
      <c r="N1387" s="31"/>
      <c r="O1387" s="33">
        <v>5288</v>
      </c>
      <c r="P1387" s="31">
        <v>3216</v>
      </c>
      <c r="Q1387" s="31">
        <v>62954</v>
      </c>
      <c r="R1387" s="31">
        <v>1953</v>
      </c>
      <c r="S1387" s="31">
        <v>2373</v>
      </c>
      <c r="T1387" s="31"/>
    </row>
    <row r="1388" spans="1:20">
      <c r="A1388" s="2" t="s">
        <v>1413</v>
      </c>
      <c r="B1388" s="31" t="s">
        <v>5206</v>
      </c>
      <c r="C1388" s="31">
        <v>-18.100000000000001</v>
      </c>
      <c r="D1388" s="31">
        <v>24.22</v>
      </c>
      <c r="E1388" s="31">
        <v>11.01</v>
      </c>
      <c r="F1388" s="31">
        <v>72.569999999999993</v>
      </c>
      <c r="G1388" s="31">
        <v>18.97</v>
      </c>
      <c r="H1388" s="31"/>
      <c r="I1388" s="31">
        <v>121.1</v>
      </c>
      <c r="J1388" s="31">
        <v>146.68</v>
      </c>
      <c r="K1388" s="31">
        <v>93.49</v>
      </c>
      <c r="L1388" s="31">
        <v>337.31</v>
      </c>
      <c r="M1388" s="31">
        <v>435.72</v>
      </c>
      <c r="N1388" s="31"/>
      <c r="O1388" s="33">
        <v>75230</v>
      </c>
      <c r="P1388" s="31">
        <v>93454</v>
      </c>
      <c r="Q1388" s="31">
        <v>103745</v>
      </c>
      <c r="R1388" s="31">
        <v>179029</v>
      </c>
      <c r="S1388" s="31">
        <v>212986</v>
      </c>
      <c r="T1388" s="31"/>
    </row>
    <row r="1389" spans="1:20">
      <c r="A1389" s="2" t="s">
        <v>1414</v>
      </c>
      <c r="B1389" s="31" t="s">
        <v>5207</v>
      </c>
      <c r="C1389" s="31">
        <v>7.53</v>
      </c>
      <c r="D1389" s="31">
        <v>-17.05</v>
      </c>
      <c r="E1389" s="31">
        <v>8.3000000000000007</v>
      </c>
      <c r="F1389" s="31">
        <v>3.97</v>
      </c>
      <c r="G1389" s="31">
        <v>-12.55</v>
      </c>
      <c r="H1389" s="31"/>
      <c r="I1389" s="31">
        <v>22.95</v>
      </c>
      <c r="J1389" s="31">
        <v>-6.2</v>
      </c>
      <c r="K1389" s="31">
        <v>0.11</v>
      </c>
      <c r="L1389" s="31">
        <v>13.79</v>
      </c>
      <c r="M1389" s="31">
        <v>10.55</v>
      </c>
      <c r="N1389" s="31"/>
      <c r="O1389" s="33">
        <v>323269</v>
      </c>
      <c r="P1389" s="31">
        <v>268157</v>
      </c>
      <c r="Q1389" s="31">
        <v>290402</v>
      </c>
      <c r="R1389" s="31">
        <v>301926</v>
      </c>
      <c r="S1389" s="31">
        <v>264045</v>
      </c>
      <c r="T1389" s="31"/>
    </row>
    <row r="1390" spans="1:20">
      <c r="A1390" s="2" t="s">
        <v>1415</v>
      </c>
      <c r="B1390" s="31" t="s">
        <v>5208</v>
      </c>
      <c r="C1390" s="31">
        <v>9.4600000000000009</v>
      </c>
      <c r="D1390" s="31">
        <v>-14.41</v>
      </c>
      <c r="E1390" s="31">
        <v>0.75</v>
      </c>
      <c r="F1390" s="31">
        <v>1.03</v>
      </c>
      <c r="G1390" s="31">
        <v>18.55</v>
      </c>
      <c r="H1390" s="31"/>
      <c r="I1390" s="31">
        <v>9.1999999999999993</v>
      </c>
      <c r="J1390" s="31">
        <v>0.71</v>
      </c>
      <c r="K1390" s="31">
        <v>-1.89</v>
      </c>
      <c r="L1390" s="31">
        <v>-3.34</v>
      </c>
      <c r="M1390" s="31">
        <v>13.52</v>
      </c>
      <c r="N1390" s="31"/>
      <c r="O1390" s="33">
        <v>2157341</v>
      </c>
      <c r="P1390" s="31">
        <v>1846448</v>
      </c>
      <c r="Q1390" s="31">
        <v>1860296</v>
      </c>
      <c r="R1390" s="31">
        <v>1879415</v>
      </c>
      <c r="S1390" s="31">
        <v>2228068</v>
      </c>
      <c r="T1390" s="31"/>
    </row>
    <row r="1391" spans="1:20">
      <c r="A1391" s="2" t="s">
        <v>1416</v>
      </c>
      <c r="B1391" s="31" t="s">
        <v>5209</v>
      </c>
      <c r="C1391" s="31">
        <v>-13.06</v>
      </c>
      <c r="D1391" s="31">
        <v>9.59</v>
      </c>
      <c r="E1391" s="31">
        <v>-10.55</v>
      </c>
      <c r="F1391" s="31">
        <v>9.84</v>
      </c>
      <c r="G1391" s="31">
        <v>29.72</v>
      </c>
      <c r="H1391" s="31"/>
      <c r="I1391" s="31">
        <v>-15.4</v>
      </c>
      <c r="J1391" s="31">
        <v>5.82</v>
      </c>
      <c r="K1391" s="31">
        <v>-7.48</v>
      </c>
      <c r="L1391" s="31">
        <v>-1.28</v>
      </c>
      <c r="M1391" s="31">
        <v>23.57</v>
      </c>
      <c r="N1391" s="31"/>
      <c r="O1391" s="33">
        <v>182656</v>
      </c>
      <c r="P1391" s="31">
        <v>200168</v>
      </c>
      <c r="Q1391" s="31">
        <v>179049</v>
      </c>
      <c r="R1391" s="31">
        <v>196665</v>
      </c>
      <c r="S1391" s="31">
        <v>255118</v>
      </c>
      <c r="T1391" s="31"/>
    </row>
    <row r="1392" spans="1:20">
      <c r="A1392" s="2" t="s">
        <v>1417</v>
      </c>
      <c r="B1392" s="31" t="s">
        <v>5210</v>
      </c>
      <c r="C1392" s="31">
        <v>2.0299999999999998</v>
      </c>
      <c r="D1392" s="31">
        <v>-0.12</v>
      </c>
      <c r="E1392" s="31">
        <v>-2.67</v>
      </c>
      <c r="F1392" s="31">
        <v>-4.8499999999999996</v>
      </c>
      <c r="G1392" s="31">
        <v>5.78</v>
      </c>
      <c r="H1392" s="31"/>
      <c r="I1392" s="31">
        <v>-0.56000000000000005</v>
      </c>
      <c r="J1392" s="31">
        <v>-2.29</v>
      </c>
      <c r="K1392" s="31">
        <v>-8.7899999999999991</v>
      </c>
      <c r="L1392" s="31">
        <v>-5.42</v>
      </c>
      <c r="M1392" s="31">
        <v>5.21</v>
      </c>
      <c r="N1392" s="31"/>
      <c r="O1392" s="33">
        <v>973067</v>
      </c>
      <c r="P1392" s="31">
        <v>971898</v>
      </c>
      <c r="Q1392" s="31">
        <v>945982</v>
      </c>
      <c r="R1392" s="31">
        <v>900084</v>
      </c>
      <c r="S1392" s="31">
        <v>952120</v>
      </c>
      <c r="T1392" s="31"/>
    </row>
    <row r="1393" spans="1:20">
      <c r="A1393" s="2" t="s">
        <v>1418</v>
      </c>
      <c r="B1393" s="31" t="s">
        <v>5211</v>
      </c>
      <c r="C1393" s="31">
        <v>10.67</v>
      </c>
      <c r="D1393" s="31">
        <v>-6.36</v>
      </c>
      <c r="E1393" s="31">
        <v>-4.09</v>
      </c>
      <c r="F1393" s="31">
        <v>-15.58</v>
      </c>
      <c r="G1393" s="31">
        <v>9.57</v>
      </c>
      <c r="H1393" s="31"/>
      <c r="I1393" s="31">
        <v>32</v>
      </c>
      <c r="J1393" s="31">
        <v>21.33</v>
      </c>
      <c r="K1393" s="31">
        <v>7.89</v>
      </c>
      <c r="L1393" s="31">
        <v>-9.2100000000000009</v>
      </c>
      <c r="M1393" s="31">
        <v>-16.96</v>
      </c>
      <c r="N1393" s="31"/>
      <c r="O1393" s="33">
        <v>375541</v>
      </c>
      <c r="P1393" s="31">
        <v>351661</v>
      </c>
      <c r="Q1393" s="31">
        <v>337285</v>
      </c>
      <c r="R1393" s="31">
        <v>284734</v>
      </c>
      <c r="S1393" s="31">
        <v>311981</v>
      </c>
      <c r="T1393" s="31"/>
    </row>
    <row r="1394" spans="1:20">
      <c r="A1394" s="2" t="s">
        <v>1419</v>
      </c>
      <c r="B1394" s="31" t="s">
        <v>5212</v>
      </c>
      <c r="C1394" s="31">
        <v>12.1</v>
      </c>
      <c r="D1394" s="31">
        <v>0.08</v>
      </c>
      <c r="E1394" s="31">
        <v>5.98</v>
      </c>
      <c r="F1394" s="31">
        <v>7.45</v>
      </c>
      <c r="G1394" s="31">
        <v>8.7100000000000009</v>
      </c>
      <c r="H1394" s="31"/>
      <c r="I1394" s="31">
        <v>25.64</v>
      </c>
      <c r="J1394" s="31">
        <v>40.57</v>
      </c>
      <c r="K1394" s="31">
        <v>33.78</v>
      </c>
      <c r="L1394" s="31">
        <v>60.99</v>
      </c>
      <c r="M1394" s="31">
        <v>74.819999999999993</v>
      </c>
      <c r="N1394" s="31"/>
      <c r="O1394" s="33">
        <v>2851779</v>
      </c>
      <c r="P1394" s="31">
        <v>2853997</v>
      </c>
      <c r="Q1394" s="31">
        <v>3024742</v>
      </c>
      <c r="R1394" s="31">
        <v>3250133</v>
      </c>
      <c r="S1394" s="31">
        <v>3533279</v>
      </c>
      <c r="T1394" s="31"/>
    </row>
    <row r="1395" spans="1:20">
      <c r="A1395" s="2" t="s">
        <v>1420</v>
      </c>
      <c r="B1395" s="31" t="s">
        <v>5213</v>
      </c>
      <c r="C1395" s="31">
        <v>13.36</v>
      </c>
      <c r="D1395" s="31">
        <v>0.54</v>
      </c>
      <c r="E1395" s="31">
        <v>4.4000000000000004</v>
      </c>
      <c r="F1395" s="31">
        <v>-12.99</v>
      </c>
      <c r="G1395" s="31">
        <v>30.03</v>
      </c>
      <c r="H1395" s="31"/>
      <c r="I1395" s="31">
        <v>3.83</v>
      </c>
      <c r="J1395" s="31">
        <v>11.72</v>
      </c>
      <c r="K1395" s="31">
        <v>23.31</v>
      </c>
      <c r="L1395" s="31">
        <v>9.5500000000000007</v>
      </c>
      <c r="M1395" s="31">
        <v>40.35</v>
      </c>
      <c r="N1395" s="31"/>
      <c r="O1395" s="33">
        <v>366223</v>
      </c>
      <c r="P1395" s="31">
        <v>368198</v>
      </c>
      <c r="Q1395" s="31">
        <v>384398</v>
      </c>
      <c r="R1395" s="31">
        <v>334482</v>
      </c>
      <c r="S1395" s="31">
        <v>434927</v>
      </c>
      <c r="T1395" s="31"/>
    </row>
    <row r="1396" spans="1:20">
      <c r="A1396" s="2" t="s">
        <v>1421</v>
      </c>
      <c r="B1396" s="31" t="s">
        <v>5214</v>
      </c>
      <c r="C1396" s="31">
        <v>5.12</v>
      </c>
      <c r="D1396" s="31">
        <v>-7.72</v>
      </c>
      <c r="E1396" s="31">
        <v>-2.75</v>
      </c>
      <c r="F1396" s="31">
        <v>9.2899999999999991</v>
      </c>
      <c r="G1396" s="31">
        <v>-7.02</v>
      </c>
      <c r="H1396" s="31"/>
      <c r="I1396" s="31">
        <v>8.73</v>
      </c>
      <c r="J1396" s="31">
        <v>0</v>
      </c>
      <c r="K1396" s="31">
        <v>13.79</v>
      </c>
      <c r="L1396" s="31">
        <v>-13.76</v>
      </c>
      <c r="M1396" s="31">
        <v>-24.72</v>
      </c>
      <c r="N1396" s="31"/>
      <c r="O1396" s="33">
        <v>118859</v>
      </c>
      <c r="P1396" s="31">
        <v>109688</v>
      </c>
      <c r="Q1396" s="31">
        <v>106676</v>
      </c>
      <c r="R1396" s="31">
        <v>116586</v>
      </c>
      <c r="S1396" s="31">
        <v>108407</v>
      </c>
      <c r="T1396" s="31"/>
    </row>
    <row r="1397" spans="1:20">
      <c r="A1397" s="2" t="s">
        <v>1422</v>
      </c>
      <c r="B1397" s="31" t="s">
        <v>5215</v>
      </c>
      <c r="C1397" s="31">
        <v>7.08</v>
      </c>
      <c r="D1397" s="31">
        <v>6.62</v>
      </c>
      <c r="E1397" s="31">
        <v>-5.84</v>
      </c>
      <c r="F1397" s="31">
        <v>11.29</v>
      </c>
      <c r="G1397" s="31">
        <v>-9.64</v>
      </c>
      <c r="H1397" s="31"/>
      <c r="I1397" s="31">
        <v>-2.75</v>
      </c>
      <c r="J1397" s="31">
        <v>3.64</v>
      </c>
      <c r="K1397" s="31">
        <v>-2.08</v>
      </c>
      <c r="L1397" s="31">
        <v>6.17</v>
      </c>
      <c r="M1397" s="31">
        <v>12.79</v>
      </c>
      <c r="N1397" s="31"/>
      <c r="O1397" s="33">
        <v>433442</v>
      </c>
      <c r="P1397" s="31">
        <v>462149</v>
      </c>
      <c r="Q1397" s="31">
        <v>435156</v>
      </c>
      <c r="R1397" s="31">
        <v>484277</v>
      </c>
      <c r="S1397" s="31">
        <v>437585</v>
      </c>
      <c r="T1397" s="31"/>
    </row>
    <row r="1398" spans="1:20">
      <c r="A1398" s="2" t="s">
        <v>1423</v>
      </c>
      <c r="B1398" s="31" t="s">
        <v>5216</v>
      </c>
      <c r="C1398" s="31">
        <v>6.65</v>
      </c>
      <c r="D1398" s="31">
        <v>-11.07</v>
      </c>
      <c r="E1398" s="31">
        <v>1.02</v>
      </c>
      <c r="F1398" s="31">
        <v>3.2</v>
      </c>
      <c r="G1398" s="31">
        <v>10.31</v>
      </c>
      <c r="H1398" s="31"/>
      <c r="I1398" s="31">
        <v>24.9</v>
      </c>
      <c r="J1398" s="31">
        <v>5.93</v>
      </c>
      <c r="K1398" s="31">
        <v>0.27</v>
      </c>
      <c r="L1398" s="31">
        <v>0.17</v>
      </c>
      <c r="M1398" s="31">
        <v>11.4</v>
      </c>
      <c r="N1398" s="31"/>
      <c r="O1398" s="33">
        <v>4452405</v>
      </c>
      <c r="P1398" s="31">
        <v>3959592</v>
      </c>
      <c r="Q1398" s="31">
        <v>3999865</v>
      </c>
      <c r="R1398" s="31">
        <v>4127948</v>
      </c>
      <c r="S1398" s="31">
        <v>4553735</v>
      </c>
      <c r="T1398" s="31"/>
    </row>
    <row r="1399" spans="1:20">
      <c r="A1399" s="2" t="s">
        <v>1424</v>
      </c>
      <c r="B1399" s="31" t="s">
        <v>5217</v>
      </c>
      <c r="C1399" s="31">
        <v>15.56</v>
      </c>
      <c r="D1399" s="31">
        <v>14.22</v>
      </c>
      <c r="E1399" s="31">
        <v>4.8600000000000003</v>
      </c>
      <c r="F1399" s="31">
        <v>-6.5</v>
      </c>
      <c r="G1399" s="31">
        <v>-13.7</v>
      </c>
      <c r="H1399" s="31"/>
      <c r="I1399" s="31">
        <v>10.85</v>
      </c>
      <c r="J1399" s="31">
        <v>12.42</v>
      </c>
      <c r="K1399" s="31">
        <v>9.17</v>
      </c>
      <c r="L1399" s="31">
        <v>3.63</v>
      </c>
      <c r="M1399" s="31">
        <v>2.57</v>
      </c>
      <c r="N1399" s="31"/>
      <c r="O1399" s="33">
        <v>867716</v>
      </c>
      <c r="P1399" s="31">
        <v>991098</v>
      </c>
      <c r="Q1399" s="31">
        <v>1039248</v>
      </c>
      <c r="R1399" s="31">
        <v>971679</v>
      </c>
      <c r="S1399" s="31">
        <v>838521</v>
      </c>
      <c r="T1399" s="31"/>
    </row>
    <row r="1400" spans="1:20">
      <c r="A1400" s="2" t="s">
        <v>1425</v>
      </c>
      <c r="B1400" s="31" t="s">
        <v>5218</v>
      </c>
      <c r="C1400" s="31">
        <v>-17.41</v>
      </c>
      <c r="D1400" s="31">
        <v>3.18</v>
      </c>
      <c r="E1400" s="31">
        <v>0.08</v>
      </c>
      <c r="F1400" s="31">
        <v>-3.59</v>
      </c>
      <c r="G1400" s="31">
        <v>19.3</v>
      </c>
      <c r="H1400" s="31"/>
      <c r="I1400" s="31">
        <v>-10.88</v>
      </c>
      <c r="J1400" s="31">
        <v>6.25</v>
      </c>
      <c r="K1400" s="31">
        <v>-2.97</v>
      </c>
      <c r="L1400" s="31">
        <v>-10.89</v>
      </c>
      <c r="M1400" s="31">
        <v>-8.02</v>
      </c>
      <c r="N1400" s="31"/>
      <c r="O1400" s="33">
        <v>1356071</v>
      </c>
      <c r="P1400" s="31">
        <v>1399134</v>
      </c>
      <c r="Q1400" s="31">
        <v>1400315</v>
      </c>
      <c r="R1400" s="31">
        <v>1350085</v>
      </c>
      <c r="S1400" s="31">
        <v>1610626</v>
      </c>
      <c r="T1400" s="31"/>
    </row>
    <row r="1401" spans="1:20">
      <c r="A1401" s="2" t="s">
        <v>1426</v>
      </c>
      <c r="B1401" s="31" t="s">
        <v>5219</v>
      </c>
      <c r="C1401" s="31">
        <v>15.8</v>
      </c>
      <c r="D1401" s="31">
        <v>-15.84</v>
      </c>
      <c r="E1401" s="31">
        <v>22.66</v>
      </c>
      <c r="F1401" s="31">
        <v>5.74</v>
      </c>
      <c r="G1401" s="31">
        <v>-20</v>
      </c>
      <c r="H1401" s="31"/>
      <c r="I1401" s="31">
        <v>-2.95</v>
      </c>
      <c r="J1401" s="31">
        <v>10.52</v>
      </c>
      <c r="K1401" s="31">
        <v>21.06</v>
      </c>
      <c r="L1401" s="31">
        <v>5.91</v>
      </c>
      <c r="M1401" s="31">
        <v>28.77</v>
      </c>
      <c r="N1401" s="31"/>
      <c r="O1401" s="33">
        <v>3101560</v>
      </c>
      <c r="P1401" s="31">
        <v>2610270</v>
      </c>
      <c r="Q1401" s="31">
        <v>3201729</v>
      </c>
      <c r="R1401" s="31">
        <v>3385633</v>
      </c>
      <c r="S1401" s="31">
        <v>2708662</v>
      </c>
      <c r="T1401" s="31"/>
    </row>
    <row r="1402" spans="1:20">
      <c r="A1402" s="2" t="s">
        <v>1427</v>
      </c>
      <c r="B1402" s="31" t="s">
        <v>5220</v>
      </c>
      <c r="C1402" s="31">
        <v>107.07</v>
      </c>
      <c r="D1402" s="31">
        <v>-49.64</v>
      </c>
      <c r="E1402" s="31">
        <v>1.07</v>
      </c>
      <c r="F1402" s="31">
        <v>25.99</v>
      </c>
      <c r="G1402" s="31">
        <v>-8.8800000000000008</v>
      </c>
      <c r="H1402" s="31"/>
      <c r="I1402" s="31">
        <v>85.03</v>
      </c>
      <c r="J1402" s="31">
        <v>-24.03</v>
      </c>
      <c r="K1402" s="31">
        <v>-31.71</v>
      </c>
      <c r="L1402" s="31">
        <v>-18.68</v>
      </c>
      <c r="M1402" s="31">
        <v>-11.34</v>
      </c>
      <c r="N1402" s="31"/>
      <c r="O1402" s="33">
        <v>236288</v>
      </c>
      <c r="P1402" s="31">
        <v>119005</v>
      </c>
      <c r="Q1402" s="31">
        <v>120277</v>
      </c>
      <c r="R1402" s="31">
        <v>151539</v>
      </c>
      <c r="S1402" s="31">
        <v>138076</v>
      </c>
      <c r="T1402" s="31"/>
    </row>
    <row r="1403" spans="1:20">
      <c r="A1403" s="2" t="s">
        <v>1428</v>
      </c>
      <c r="B1403" s="31" t="s">
        <v>5221</v>
      </c>
      <c r="C1403" s="31">
        <v>3.95</v>
      </c>
      <c r="D1403" s="31">
        <v>-18.43</v>
      </c>
      <c r="E1403" s="31">
        <v>3.88</v>
      </c>
      <c r="F1403" s="31">
        <v>7.93</v>
      </c>
      <c r="G1403" s="31">
        <v>8.17</v>
      </c>
      <c r="H1403" s="31"/>
      <c r="I1403" s="31">
        <v>-8.0500000000000007</v>
      </c>
      <c r="J1403" s="31">
        <v>-8.48</v>
      </c>
      <c r="K1403" s="31">
        <v>-9.61</v>
      </c>
      <c r="L1403" s="31">
        <v>7.56</v>
      </c>
      <c r="M1403" s="31">
        <v>5.97</v>
      </c>
      <c r="N1403" s="31"/>
      <c r="O1403" s="33">
        <v>684819</v>
      </c>
      <c r="P1403" s="31">
        <v>558629</v>
      </c>
      <c r="Q1403" s="31">
        <v>580309</v>
      </c>
      <c r="R1403" s="31">
        <v>626316</v>
      </c>
      <c r="S1403" s="31">
        <v>677511</v>
      </c>
      <c r="T1403" s="31"/>
    </row>
    <row r="1404" spans="1:20">
      <c r="A1404" s="2" t="s">
        <v>1429</v>
      </c>
      <c r="B1404" s="31" t="s">
        <v>5222</v>
      </c>
      <c r="C1404" s="31">
        <v>13.1</v>
      </c>
      <c r="D1404" s="31">
        <v>-3.26</v>
      </c>
      <c r="E1404" s="31">
        <v>-12.45</v>
      </c>
      <c r="F1404" s="31">
        <v>11.18</v>
      </c>
      <c r="G1404" s="31">
        <v>9.81</v>
      </c>
      <c r="H1404" s="31"/>
      <c r="I1404" s="31">
        <v>17.07</v>
      </c>
      <c r="J1404" s="31">
        <v>3.51</v>
      </c>
      <c r="K1404" s="31">
        <v>-10.73</v>
      </c>
      <c r="L1404" s="31">
        <v>-2.72</v>
      </c>
      <c r="M1404" s="31">
        <v>10.95</v>
      </c>
      <c r="N1404" s="31"/>
      <c r="O1404" s="33">
        <v>9801672</v>
      </c>
      <c r="P1404" s="31">
        <v>9482548</v>
      </c>
      <c r="Q1404" s="31">
        <v>8302363</v>
      </c>
      <c r="R1404" s="31">
        <v>9230566</v>
      </c>
      <c r="S1404" s="31">
        <v>10135784</v>
      </c>
      <c r="T1404" s="31"/>
    </row>
    <row r="1405" spans="1:20">
      <c r="A1405" s="2" t="s">
        <v>1430</v>
      </c>
      <c r="B1405" s="31" t="s">
        <v>5223</v>
      </c>
      <c r="C1405" s="31">
        <v>10.94</v>
      </c>
      <c r="D1405" s="31">
        <v>4.68</v>
      </c>
      <c r="E1405" s="31">
        <v>-9.7899999999999991</v>
      </c>
      <c r="F1405" s="31">
        <v>-1.36</v>
      </c>
      <c r="G1405" s="31">
        <v>-2.95</v>
      </c>
      <c r="H1405" s="31"/>
      <c r="I1405" s="31">
        <v>17.72</v>
      </c>
      <c r="J1405" s="31">
        <v>44.45</v>
      </c>
      <c r="K1405" s="31">
        <v>12.5</v>
      </c>
      <c r="L1405" s="31">
        <v>6.83</v>
      </c>
      <c r="M1405" s="31">
        <v>3.75</v>
      </c>
      <c r="N1405" s="31"/>
      <c r="O1405" s="33">
        <v>915038</v>
      </c>
      <c r="P1405" s="31">
        <v>957826</v>
      </c>
      <c r="Q1405" s="31">
        <v>864101</v>
      </c>
      <c r="R1405" s="31">
        <v>852307</v>
      </c>
      <c r="S1405" s="31">
        <v>827187</v>
      </c>
      <c r="T1405" s="31"/>
    </row>
    <row r="1406" spans="1:20">
      <c r="A1406" s="2" t="s">
        <v>1431</v>
      </c>
      <c r="B1406" s="31" t="s">
        <v>5224</v>
      </c>
      <c r="C1406" s="31">
        <v>-2.82</v>
      </c>
      <c r="D1406" s="31">
        <v>-3.02</v>
      </c>
      <c r="E1406" s="31">
        <v>-3.19</v>
      </c>
      <c r="F1406" s="31">
        <v>20.260000000000002</v>
      </c>
      <c r="G1406" s="31">
        <v>9.4700000000000006</v>
      </c>
      <c r="H1406" s="31"/>
      <c r="I1406" s="31">
        <v>35.340000000000003</v>
      </c>
      <c r="J1406" s="31">
        <v>34.74</v>
      </c>
      <c r="K1406" s="31">
        <v>10.73</v>
      </c>
      <c r="L1406" s="31">
        <v>51.74</v>
      </c>
      <c r="M1406" s="31">
        <v>77.540000000000006</v>
      </c>
      <c r="N1406" s="31"/>
      <c r="O1406" s="33">
        <v>196445</v>
      </c>
      <c r="P1406" s="31">
        <v>190517</v>
      </c>
      <c r="Q1406" s="31">
        <v>184436</v>
      </c>
      <c r="R1406" s="31">
        <v>221810</v>
      </c>
      <c r="S1406" s="31">
        <v>242819</v>
      </c>
      <c r="T1406" s="31"/>
    </row>
    <row r="1407" spans="1:20">
      <c r="A1407" s="2" t="s">
        <v>1432</v>
      </c>
      <c r="B1407" s="31" t="s">
        <v>5225</v>
      </c>
      <c r="C1407" s="31">
        <v>39.51</v>
      </c>
      <c r="D1407" s="31">
        <v>-29.48</v>
      </c>
      <c r="E1407" s="31">
        <v>-5.61</v>
      </c>
      <c r="F1407" s="31">
        <v>18.239999999999998</v>
      </c>
      <c r="G1407" s="31">
        <v>1.7</v>
      </c>
      <c r="H1407" s="31"/>
      <c r="I1407" s="31">
        <v>30.49</v>
      </c>
      <c r="J1407" s="31">
        <v>6.02</v>
      </c>
      <c r="K1407" s="31">
        <v>9.5299999999999994</v>
      </c>
      <c r="L1407" s="31">
        <v>0.79</v>
      </c>
      <c r="M1407" s="31">
        <v>10.65</v>
      </c>
      <c r="N1407" s="31"/>
      <c r="O1407" s="33">
        <v>117629</v>
      </c>
      <c r="P1407" s="31">
        <v>82950</v>
      </c>
      <c r="Q1407" s="31">
        <v>78300</v>
      </c>
      <c r="R1407" s="31">
        <v>92580</v>
      </c>
      <c r="S1407" s="31">
        <v>94155</v>
      </c>
      <c r="T1407" s="31"/>
    </row>
    <row r="1408" spans="1:20">
      <c r="A1408" s="2" t="s">
        <v>1433</v>
      </c>
      <c r="B1408" s="31" t="s">
        <v>5226</v>
      </c>
      <c r="C1408" s="31">
        <v>-4.55</v>
      </c>
      <c r="D1408" s="31">
        <v>6.36</v>
      </c>
      <c r="E1408" s="31">
        <v>1.1599999999999999</v>
      </c>
      <c r="F1408" s="31">
        <v>3.15</v>
      </c>
      <c r="G1408" s="31">
        <v>-9.91</v>
      </c>
      <c r="H1408" s="31"/>
      <c r="I1408" s="31">
        <v>-18.93</v>
      </c>
      <c r="J1408" s="31">
        <v>-13.07</v>
      </c>
      <c r="K1408" s="31">
        <v>-14.71</v>
      </c>
      <c r="L1408" s="31">
        <v>-16.14</v>
      </c>
      <c r="M1408" s="31">
        <v>-11.44</v>
      </c>
      <c r="N1408" s="31"/>
      <c r="O1408" s="33">
        <v>65059</v>
      </c>
      <c r="P1408" s="31">
        <v>69196</v>
      </c>
      <c r="Q1408" s="31">
        <v>70000</v>
      </c>
      <c r="R1408" s="31">
        <v>72208</v>
      </c>
      <c r="S1408" s="31">
        <v>65054</v>
      </c>
      <c r="T1408" s="31"/>
    </row>
    <row r="1409" spans="1:20">
      <c r="A1409" s="2" t="s">
        <v>1434</v>
      </c>
      <c r="B1409" s="31" t="s">
        <v>5227</v>
      </c>
      <c r="C1409" s="31">
        <v>-59.26</v>
      </c>
      <c r="D1409" s="31">
        <v>-9.09</v>
      </c>
      <c r="E1409" s="31">
        <v>-40</v>
      </c>
      <c r="F1409" s="31">
        <v>-40</v>
      </c>
      <c r="G1409" s="31">
        <v>61.11</v>
      </c>
      <c r="H1409" s="31"/>
      <c r="I1409" s="31">
        <v>-99.21</v>
      </c>
      <c r="J1409" s="31">
        <v>-99.47</v>
      </c>
      <c r="K1409" s="31">
        <v>-99.65</v>
      </c>
      <c r="L1409" s="31">
        <v>-88</v>
      </c>
      <c r="M1409" s="31">
        <v>-39.58</v>
      </c>
      <c r="N1409" s="31"/>
      <c r="O1409" s="33">
        <v>55</v>
      </c>
      <c r="P1409" s="31">
        <v>50</v>
      </c>
      <c r="Q1409" s="31">
        <v>30</v>
      </c>
      <c r="R1409" s="31">
        <v>18</v>
      </c>
      <c r="S1409" s="31">
        <v>29</v>
      </c>
      <c r="T1409" s="31"/>
    </row>
    <row r="1410" spans="1:20">
      <c r="A1410" s="2" t="s">
        <v>1435</v>
      </c>
      <c r="B1410" s="31" t="s">
        <v>5228</v>
      </c>
      <c r="C1410" s="31">
        <v>-4.95</v>
      </c>
      <c r="D1410" s="31">
        <v>-18.43</v>
      </c>
      <c r="E1410" s="31">
        <v>13.23</v>
      </c>
      <c r="F1410" s="31">
        <v>-0.72</v>
      </c>
      <c r="G1410" s="31">
        <v>5.67</v>
      </c>
      <c r="H1410" s="31"/>
      <c r="I1410" s="31">
        <v>-11.26</v>
      </c>
      <c r="J1410" s="31">
        <v>-8.4700000000000006</v>
      </c>
      <c r="K1410" s="31">
        <v>-12.67</v>
      </c>
      <c r="L1410" s="31">
        <v>-0.19</v>
      </c>
      <c r="M1410" s="31">
        <v>-10.08</v>
      </c>
      <c r="N1410" s="31"/>
      <c r="O1410" s="33">
        <v>1746005</v>
      </c>
      <c r="P1410" s="31">
        <v>1424252</v>
      </c>
      <c r="Q1410" s="31">
        <v>1612649</v>
      </c>
      <c r="R1410" s="31">
        <v>1600995</v>
      </c>
      <c r="S1410" s="31">
        <v>1691747</v>
      </c>
      <c r="T1410" s="31"/>
    </row>
    <row r="1411" spans="1:20">
      <c r="A1411" s="2" t="s">
        <v>1436</v>
      </c>
      <c r="B1411" s="31" t="s">
        <v>5229</v>
      </c>
      <c r="C1411" s="31">
        <v>-3.09</v>
      </c>
      <c r="D1411" s="31">
        <v>-5.98</v>
      </c>
      <c r="E1411" s="31">
        <v>0.47</v>
      </c>
      <c r="F1411" s="31">
        <v>2.2200000000000002</v>
      </c>
      <c r="G1411" s="31">
        <v>22.62</v>
      </c>
      <c r="H1411" s="31"/>
      <c r="I1411" s="31">
        <v>-18.73</v>
      </c>
      <c r="J1411" s="31">
        <v>-25.52</v>
      </c>
      <c r="K1411" s="31">
        <v>-7.29</v>
      </c>
      <c r="L1411" s="31">
        <v>0.02</v>
      </c>
      <c r="M1411" s="31">
        <v>19.690000000000001</v>
      </c>
      <c r="N1411" s="31"/>
      <c r="O1411" s="33">
        <v>213065</v>
      </c>
      <c r="P1411" s="31">
        <v>200327</v>
      </c>
      <c r="Q1411" s="31">
        <v>201266</v>
      </c>
      <c r="R1411" s="31">
        <v>205744</v>
      </c>
      <c r="S1411" s="31">
        <v>252293</v>
      </c>
      <c r="T1411" s="31"/>
    </row>
    <row r="1412" spans="1:20">
      <c r="A1412" s="2" t="s">
        <v>1437</v>
      </c>
      <c r="B1412" s="31" t="s">
        <v>5230</v>
      </c>
      <c r="C1412" s="31">
        <v>-0.63</v>
      </c>
      <c r="D1412" s="31">
        <v>-18.559999999999999</v>
      </c>
      <c r="E1412" s="31">
        <v>3.53</v>
      </c>
      <c r="F1412" s="31">
        <v>7.99</v>
      </c>
      <c r="G1412" s="31">
        <v>0.02</v>
      </c>
      <c r="H1412" s="31">
        <v>-23.75</v>
      </c>
      <c r="I1412" s="31">
        <v>-15.64</v>
      </c>
      <c r="J1412" s="31">
        <v>-25.6</v>
      </c>
      <c r="K1412" s="31">
        <v>-21.01</v>
      </c>
      <c r="L1412" s="31">
        <v>-14.9</v>
      </c>
      <c r="M1412" s="31">
        <v>3.2</v>
      </c>
      <c r="N1412" s="31">
        <v>-21.67</v>
      </c>
      <c r="O1412" s="33">
        <v>3054108</v>
      </c>
      <c r="P1412" s="31">
        <v>2487154</v>
      </c>
      <c r="Q1412" s="31">
        <v>2574987</v>
      </c>
      <c r="R1412" s="31">
        <v>2780685</v>
      </c>
      <c r="S1412" s="31">
        <v>2781151</v>
      </c>
      <c r="T1412" s="31">
        <v>2120547</v>
      </c>
    </row>
    <row r="1413" spans="1:20">
      <c r="A1413" s="2" t="s">
        <v>1438</v>
      </c>
      <c r="B1413" s="31" t="s">
        <v>5231</v>
      </c>
      <c r="C1413" s="31">
        <v>12.85</v>
      </c>
      <c r="D1413" s="31">
        <v>-4.68</v>
      </c>
      <c r="E1413" s="31">
        <v>13.56</v>
      </c>
      <c r="F1413" s="31">
        <v>11.61</v>
      </c>
      <c r="G1413" s="31">
        <v>-21.94</v>
      </c>
      <c r="H1413" s="31"/>
      <c r="I1413" s="31">
        <v>-5.19</v>
      </c>
      <c r="J1413" s="31">
        <v>-5.3</v>
      </c>
      <c r="K1413" s="31">
        <v>0.01</v>
      </c>
      <c r="L1413" s="31">
        <v>4.54</v>
      </c>
      <c r="M1413" s="31">
        <v>2.11</v>
      </c>
      <c r="N1413" s="31"/>
      <c r="O1413" s="33">
        <v>12215922</v>
      </c>
      <c r="P1413" s="31">
        <v>11643700</v>
      </c>
      <c r="Q1413" s="31">
        <v>13222426</v>
      </c>
      <c r="R1413" s="31">
        <v>14757751</v>
      </c>
      <c r="S1413" s="31">
        <v>11520346</v>
      </c>
      <c r="T1413" s="31"/>
    </row>
    <row r="1414" spans="1:20">
      <c r="A1414" s="2" t="s">
        <v>1439</v>
      </c>
      <c r="B1414" s="31" t="s">
        <v>5232</v>
      </c>
      <c r="C1414" s="31">
        <v>5.14</v>
      </c>
      <c r="D1414" s="31">
        <v>-4.59</v>
      </c>
      <c r="E1414" s="31">
        <v>10.1</v>
      </c>
      <c r="F1414" s="31">
        <v>18.03</v>
      </c>
      <c r="G1414" s="31">
        <v>-16.77</v>
      </c>
      <c r="H1414" s="31"/>
      <c r="I1414" s="31">
        <v>1.94</v>
      </c>
      <c r="J1414" s="31">
        <v>7.34</v>
      </c>
      <c r="K1414" s="31">
        <v>7.12</v>
      </c>
      <c r="L1414" s="31">
        <v>3.16</v>
      </c>
      <c r="M1414" s="31">
        <v>46.42</v>
      </c>
      <c r="N1414" s="31"/>
      <c r="O1414" s="33">
        <v>1665718</v>
      </c>
      <c r="P1414" s="31">
        <v>1589287</v>
      </c>
      <c r="Q1414" s="31">
        <v>1749762</v>
      </c>
      <c r="R1414" s="31">
        <v>2065220</v>
      </c>
      <c r="S1414" s="31">
        <v>1718815</v>
      </c>
      <c r="T1414" s="31"/>
    </row>
    <row r="1415" spans="1:20">
      <c r="A1415" s="2" t="s">
        <v>1440</v>
      </c>
      <c r="B1415" s="31" t="s">
        <v>5233</v>
      </c>
      <c r="C1415" s="31">
        <v>69.69</v>
      </c>
      <c r="D1415" s="31">
        <v>-43.72</v>
      </c>
      <c r="E1415" s="31">
        <v>24.15</v>
      </c>
      <c r="F1415" s="31">
        <v>97.15</v>
      </c>
      <c r="G1415" s="31">
        <v>-47.95</v>
      </c>
      <c r="H1415" s="31"/>
      <c r="I1415" s="31">
        <v>2.69</v>
      </c>
      <c r="J1415" s="31">
        <v>-19.600000000000001</v>
      </c>
      <c r="K1415" s="31">
        <v>-2.25</v>
      </c>
      <c r="L1415" s="31">
        <v>13.08</v>
      </c>
      <c r="M1415" s="31">
        <v>-6.94</v>
      </c>
      <c r="N1415" s="31"/>
      <c r="O1415" s="33">
        <v>444315</v>
      </c>
      <c r="P1415" s="31">
        <v>250057</v>
      </c>
      <c r="Q1415" s="31">
        <v>310452</v>
      </c>
      <c r="R1415" s="31">
        <v>612047</v>
      </c>
      <c r="S1415" s="31">
        <v>318584</v>
      </c>
      <c r="T1415" s="31"/>
    </row>
    <row r="1416" spans="1:20">
      <c r="A1416" s="2" t="s">
        <v>1441</v>
      </c>
      <c r="B1416" s="31" t="s">
        <v>5234</v>
      </c>
      <c r="C1416" s="31">
        <v>14.3</v>
      </c>
      <c r="D1416" s="31">
        <v>-10.210000000000001</v>
      </c>
      <c r="E1416" s="31">
        <v>4.3499999999999996</v>
      </c>
      <c r="F1416" s="31">
        <v>15.63</v>
      </c>
      <c r="G1416" s="31">
        <v>-9.5399999999999991</v>
      </c>
      <c r="H1416" s="31"/>
      <c r="I1416" s="31">
        <v>9.3800000000000008</v>
      </c>
      <c r="J1416" s="31">
        <v>-8.02</v>
      </c>
      <c r="K1416" s="31">
        <v>4.38</v>
      </c>
      <c r="L1416" s="31">
        <v>23.84</v>
      </c>
      <c r="M1416" s="31">
        <v>25.29</v>
      </c>
      <c r="N1416" s="31"/>
      <c r="O1416" s="33">
        <v>145548</v>
      </c>
      <c r="P1416" s="31">
        <v>130691</v>
      </c>
      <c r="Q1416" s="31">
        <v>136372</v>
      </c>
      <c r="R1416" s="31">
        <v>157688</v>
      </c>
      <c r="S1416" s="31">
        <v>142647</v>
      </c>
      <c r="T1416" s="31"/>
    </row>
    <row r="1417" spans="1:20">
      <c r="A1417" s="2" t="s">
        <v>1442</v>
      </c>
      <c r="B1417" s="31" t="s">
        <v>5235</v>
      </c>
      <c r="C1417" s="31">
        <v>23.14</v>
      </c>
      <c r="D1417" s="31">
        <v>-27.49</v>
      </c>
      <c r="E1417" s="31">
        <v>4.68</v>
      </c>
      <c r="F1417" s="31">
        <v>38.25</v>
      </c>
      <c r="G1417" s="31">
        <v>-3.51</v>
      </c>
      <c r="H1417" s="31"/>
      <c r="I1417" s="31">
        <v>26.23</v>
      </c>
      <c r="J1417" s="31">
        <v>-0.93</v>
      </c>
      <c r="K1417" s="31">
        <v>0</v>
      </c>
      <c r="L1417" s="31">
        <v>16.87</v>
      </c>
      <c r="M1417" s="31">
        <v>26.45</v>
      </c>
      <c r="N1417" s="31"/>
      <c r="O1417" s="33">
        <v>76747</v>
      </c>
      <c r="P1417" s="31">
        <v>55648</v>
      </c>
      <c r="Q1417" s="31">
        <v>58250</v>
      </c>
      <c r="R1417" s="31">
        <v>80531</v>
      </c>
      <c r="S1417" s="31">
        <v>77704</v>
      </c>
      <c r="T1417" s="31"/>
    </row>
    <row r="1418" spans="1:20">
      <c r="A1418" s="2" t="s">
        <v>1443</v>
      </c>
      <c r="B1418" s="31" t="s">
        <v>5236</v>
      </c>
      <c r="C1418" s="31">
        <v>-14.89</v>
      </c>
      <c r="D1418" s="31">
        <v>30.07</v>
      </c>
      <c r="E1418" s="31">
        <v>32.119999999999997</v>
      </c>
      <c r="F1418" s="31">
        <v>1.8</v>
      </c>
      <c r="G1418" s="31">
        <v>5.84</v>
      </c>
      <c r="H1418" s="31"/>
      <c r="I1418" s="31">
        <v>-59.29</v>
      </c>
      <c r="J1418" s="31">
        <v>-37.39</v>
      </c>
      <c r="K1418" s="31">
        <v>-27.5</v>
      </c>
      <c r="L1418" s="31">
        <v>-24.04</v>
      </c>
      <c r="M1418" s="31">
        <v>-8.75</v>
      </c>
      <c r="N1418" s="31"/>
      <c r="O1418" s="33">
        <v>30823</v>
      </c>
      <c r="P1418" s="31">
        <v>40091</v>
      </c>
      <c r="Q1418" s="31">
        <v>52970</v>
      </c>
      <c r="R1418" s="31">
        <v>53923</v>
      </c>
      <c r="S1418" s="31">
        <v>57072</v>
      </c>
      <c r="T1418" s="31"/>
    </row>
    <row r="1419" spans="1:20">
      <c r="A1419" s="2" t="s">
        <v>1444</v>
      </c>
      <c r="B1419" s="31" t="s">
        <v>5237</v>
      </c>
      <c r="C1419" s="31">
        <v>-51.28</v>
      </c>
      <c r="D1419" s="31">
        <v>572.16999999999996</v>
      </c>
      <c r="E1419" s="31">
        <v>-74.040000000000006</v>
      </c>
      <c r="F1419" s="31">
        <v>-40.340000000000003</v>
      </c>
      <c r="G1419" s="31">
        <v>965.18</v>
      </c>
      <c r="H1419" s="31"/>
      <c r="I1419" s="31">
        <v>97.25</v>
      </c>
      <c r="J1419" s="31">
        <v>1.73</v>
      </c>
      <c r="K1419" s="31">
        <v>68.66</v>
      </c>
      <c r="L1419" s="31">
        <v>-51.03</v>
      </c>
      <c r="M1419" s="31">
        <v>3.48</v>
      </c>
      <c r="N1419" s="31"/>
      <c r="O1419" s="33">
        <v>5030</v>
      </c>
      <c r="P1419" s="31">
        <v>33810</v>
      </c>
      <c r="Q1419" s="31">
        <v>8777</v>
      </c>
      <c r="R1419" s="31">
        <v>5236</v>
      </c>
      <c r="S1419" s="31">
        <v>55773</v>
      </c>
      <c r="T1419" s="31"/>
    </row>
    <row r="1420" spans="1:20">
      <c r="A1420" s="2" t="s">
        <v>1445</v>
      </c>
      <c r="B1420" s="31" t="s">
        <v>5238</v>
      </c>
      <c r="C1420" s="31">
        <v>84.97</v>
      </c>
      <c r="D1420" s="31">
        <v>-12.65</v>
      </c>
      <c r="E1420" s="31">
        <v>12.94</v>
      </c>
      <c r="F1420" s="31">
        <v>32.450000000000003</v>
      </c>
      <c r="G1420" s="31">
        <v>-47.07</v>
      </c>
      <c r="H1420" s="31"/>
      <c r="I1420" s="31">
        <v>29.22</v>
      </c>
      <c r="J1420" s="31">
        <v>24.45</v>
      </c>
      <c r="K1420" s="31">
        <v>-4.33</v>
      </c>
      <c r="L1420" s="31">
        <v>0.85</v>
      </c>
      <c r="M1420" s="31">
        <v>47.51</v>
      </c>
      <c r="N1420" s="31"/>
      <c r="O1420" s="33">
        <v>152032</v>
      </c>
      <c r="P1420" s="31">
        <v>132800</v>
      </c>
      <c r="Q1420" s="31">
        <v>149986</v>
      </c>
      <c r="R1420" s="31">
        <v>198660</v>
      </c>
      <c r="S1420" s="31">
        <v>105149</v>
      </c>
      <c r="T1420" s="31"/>
    </row>
    <row r="1421" spans="1:20">
      <c r="A1421" s="2" t="s">
        <v>1446</v>
      </c>
      <c r="B1421" s="31" t="s">
        <v>5239</v>
      </c>
      <c r="C1421" s="31">
        <v>2.48</v>
      </c>
      <c r="D1421" s="31">
        <v>16.18</v>
      </c>
      <c r="E1421" s="31">
        <v>-9.8699999999999992</v>
      </c>
      <c r="F1421" s="31">
        <v>5.9</v>
      </c>
      <c r="G1421" s="31">
        <v>10.23</v>
      </c>
      <c r="H1421" s="31"/>
      <c r="I1421" s="31">
        <v>63.91</v>
      </c>
      <c r="J1421" s="31">
        <v>68.45</v>
      </c>
      <c r="K1421" s="31">
        <v>41.87</v>
      </c>
      <c r="L1421" s="31">
        <v>26.63</v>
      </c>
      <c r="M1421" s="31">
        <v>100.66</v>
      </c>
      <c r="N1421" s="31"/>
      <c r="O1421" s="33">
        <v>42175</v>
      </c>
      <c r="P1421" s="31">
        <v>49001</v>
      </c>
      <c r="Q1421" s="31">
        <v>44167</v>
      </c>
      <c r="R1421" s="31">
        <v>46773</v>
      </c>
      <c r="S1421" s="31">
        <v>51560</v>
      </c>
      <c r="T1421" s="31"/>
    </row>
    <row r="1422" spans="1:20">
      <c r="A1422" s="2" t="s">
        <v>1447</v>
      </c>
      <c r="B1422" s="31" t="s">
        <v>5240</v>
      </c>
      <c r="C1422" s="31">
        <v>158.13999999999999</v>
      </c>
      <c r="D1422" s="31">
        <v>-28.46</v>
      </c>
      <c r="E1422" s="31">
        <v>65.48</v>
      </c>
      <c r="F1422" s="31">
        <v>-8.4499999999999993</v>
      </c>
      <c r="G1422" s="31">
        <v>-8.49</v>
      </c>
      <c r="H1422" s="31"/>
      <c r="I1422" s="31">
        <v>8.67</v>
      </c>
      <c r="J1422" s="31">
        <v>-48.87</v>
      </c>
      <c r="K1422" s="31">
        <v>54.35</v>
      </c>
      <c r="L1422" s="31">
        <v>0.02</v>
      </c>
      <c r="M1422" s="31">
        <v>-16.760000000000002</v>
      </c>
      <c r="N1422" s="31"/>
      <c r="O1422" s="33">
        <v>37822</v>
      </c>
      <c r="P1422" s="31">
        <v>27058</v>
      </c>
      <c r="Q1422" s="31">
        <v>44776</v>
      </c>
      <c r="R1422" s="31">
        <v>40991</v>
      </c>
      <c r="S1422" s="31">
        <v>37512</v>
      </c>
      <c r="T1422" s="31"/>
    </row>
    <row r="1423" spans="1:20">
      <c r="A1423" s="2" t="s">
        <v>1448</v>
      </c>
      <c r="B1423" s="31" t="s">
        <v>5241</v>
      </c>
      <c r="C1423" s="31">
        <v>8.98</v>
      </c>
      <c r="D1423" s="31">
        <v>-17.350000000000001</v>
      </c>
      <c r="E1423" s="31">
        <v>-3.15</v>
      </c>
      <c r="F1423" s="31">
        <v>30.59</v>
      </c>
      <c r="G1423" s="31">
        <v>6.69</v>
      </c>
      <c r="H1423" s="31"/>
      <c r="I1423" s="31">
        <v>21.54</v>
      </c>
      <c r="J1423" s="31">
        <v>6.75</v>
      </c>
      <c r="K1423" s="31">
        <v>-8.57</v>
      </c>
      <c r="L1423" s="31">
        <v>29.52</v>
      </c>
      <c r="M1423" s="31">
        <v>23.81</v>
      </c>
      <c r="N1423" s="31"/>
      <c r="O1423" s="33">
        <v>101226</v>
      </c>
      <c r="P1423" s="31">
        <v>83660</v>
      </c>
      <c r="Q1423" s="31">
        <v>81026</v>
      </c>
      <c r="R1423" s="31">
        <v>105815</v>
      </c>
      <c r="S1423" s="31">
        <v>112898</v>
      </c>
      <c r="T1423" s="31"/>
    </row>
    <row r="1424" spans="1:20">
      <c r="A1424" s="2" t="s">
        <v>1449</v>
      </c>
      <c r="B1424" s="31" t="s">
        <v>5242</v>
      </c>
      <c r="C1424" s="31">
        <v>4.17</v>
      </c>
      <c r="D1424" s="31">
        <v>-2.8</v>
      </c>
      <c r="E1424" s="31">
        <v>5.28</v>
      </c>
      <c r="F1424" s="31">
        <v>7.06</v>
      </c>
      <c r="G1424" s="31">
        <v>8.92</v>
      </c>
      <c r="H1424" s="31"/>
      <c r="I1424" s="31">
        <v>12.18</v>
      </c>
      <c r="J1424" s="31">
        <v>17.63</v>
      </c>
      <c r="K1424" s="31">
        <v>28.87</v>
      </c>
      <c r="L1424" s="31">
        <v>34.01</v>
      </c>
      <c r="M1424" s="31">
        <v>0.43</v>
      </c>
      <c r="N1424" s="31"/>
      <c r="O1424" s="33">
        <v>281432</v>
      </c>
      <c r="P1424" s="31">
        <v>273563</v>
      </c>
      <c r="Q1424" s="31">
        <v>288005</v>
      </c>
      <c r="R1424" s="31">
        <v>308351</v>
      </c>
      <c r="S1424" s="31">
        <v>335851</v>
      </c>
      <c r="T1424" s="31"/>
    </row>
    <row r="1425" spans="1:20">
      <c r="A1425" s="2" t="s">
        <v>1450</v>
      </c>
      <c r="B1425" s="31" t="s">
        <v>5243</v>
      </c>
      <c r="C1425" s="31">
        <v>0.45</v>
      </c>
      <c r="D1425" s="31">
        <v>-1.06</v>
      </c>
      <c r="E1425" s="31">
        <v>8.48</v>
      </c>
      <c r="F1425" s="31">
        <v>1.93</v>
      </c>
      <c r="G1425" s="31">
        <v>-2.74</v>
      </c>
      <c r="H1425" s="31">
        <v>-9.5</v>
      </c>
      <c r="I1425" s="31">
        <v>12.14</v>
      </c>
      <c r="J1425" s="31">
        <v>26.39</v>
      </c>
      <c r="K1425" s="31">
        <v>29.22</v>
      </c>
      <c r="L1425" s="31">
        <v>36.33</v>
      </c>
      <c r="M1425" s="31">
        <v>11.15</v>
      </c>
      <c r="N1425" s="31">
        <v>9.1</v>
      </c>
      <c r="O1425" s="33">
        <v>531460</v>
      </c>
      <c r="P1425" s="31">
        <v>525839</v>
      </c>
      <c r="Q1425" s="31">
        <v>570456</v>
      </c>
      <c r="R1425" s="31">
        <v>581467</v>
      </c>
      <c r="S1425" s="31">
        <v>565533</v>
      </c>
      <c r="T1425" s="31">
        <v>511781</v>
      </c>
    </row>
    <row r="1426" spans="1:20">
      <c r="A1426" s="2" t="s">
        <v>1451</v>
      </c>
      <c r="B1426" s="31" t="s">
        <v>5244</v>
      </c>
      <c r="C1426" s="31">
        <v>-33.15</v>
      </c>
      <c r="D1426" s="31">
        <v>-46.2</v>
      </c>
      <c r="E1426" s="31">
        <v>103.97</v>
      </c>
      <c r="F1426" s="31">
        <v>-44.88</v>
      </c>
      <c r="G1426" s="31">
        <v>32.81</v>
      </c>
      <c r="H1426" s="31"/>
      <c r="I1426" s="31">
        <v>-87.82</v>
      </c>
      <c r="J1426" s="31">
        <v>-82.44</v>
      </c>
      <c r="K1426" s="31">
        <v>-71.989999999999995</v>
      </c>
      <c r="L1426" s="31">
        <v>-34.67</v>
      </c>
      <c r="M1426" s="31">
        <v>-73.05</v>
      </c>
      <c r="N1426" s="31"/>
      <c r="O1426" s="33">
        <v>10107</v>
      </c>
      <c r="P1426" s="31">
        <v>5438</v>
      </c>
      <c r="Q1426" s="31">
        <v>11092</v>
      </c>
      <c r="R1426" s="31">
        <v>6114</v>
      </c>
      <c r="S1426" s="31">
        <v>8120</v>
      </c>
      <c r="T1426" s="31"/>
    </row>
    <row r="1427" spans="1:20">
      <c r="A1427" s="2" t="s">
        <v>1452</v>
      </c>
      <c r="B1427" s="31" t="s">
        <v>5245</v>
      </c>
      <c r="C1427" s="31">
        <v>61.9</v>
      </c>
      <c r="D1427" s="31">
        <v>-3.7</v>
      </c>
      <c r="E1427" s="31">
        <v>-19.54</v>
      </c>
      <c r="F1427" s="31">
        <v>46.4</v>
      </c>
      <c r="G1427" s="31">
        <v>-19.48</v>
      </c>
      <c r="H1427" s="31"/>
      <c r="I1427" s="31">
        <v>85.99</v>
      </c>
      <c r="J1427" s="31">
        <v>71.23</v>
      </c>
      <c r="K1427" s="31">
        <v>45.98</v>
      </c>
      <c r="L1427" s="31">
        <v>-12.74</v>
      </c>
      <c r="M1427" s="31">
        <v>-5.97</v>
      </c>
      <c r="N1427" s="31"/>
      <c r="O1427" s="33">
        <v>1045018</v>
      </c>
      <c r="P1427" s="31">
        <v>1006381</v>
      </c>
      <c r="Q1427" s="31">
        <v>809742</v>
      </c>
      <c r="R1427" s="31">
        <v>1185469</v>
      </c>
      <c r="S1427" s="31">
        <v>954509</v>
      </c>
      <c r="T1427" s="31"/>
    </row>
    <row r="1428" spans="1:20">
      <c r="A1428" s="2" t="s">
        <v>1453</v>
      </c>
      <c r="B1428" s="31" t="s">
        <v>5246</v>
      </c>
      <c r="C1428" s="31">
        <v>115.56</v>
      </c>
      <c r="D1428" s="31">
        <v>-45.35</v>
      </c>
      <c r="E1428" s="31">
        <v>46.8</v>
      </c>
      <c r="F1428" s="31">
        <v>-18.53</v>
      </c>
      <c r="G1428" s="31">
        <v>35.69</v>
      </c>
      <c r="H1428" s="31"/>
      <c r="I1428" s="31">
        <v>-54.45</v>
      </c>
      <c r="J1428" s="31">
        <v>-59.36</v>
      </c>
      <c r="K1428" s="31">
        <v>-45.23</v>
      </c>
      <c r="L1428" s="31">
        <v>-46.6</v>
      </c>
      <c r="M1428" s="31">
        <v>-36.61</v>
      </c>
      <c r="N1428" s="31"/>
      <c r="O1428" s="33">
        <v>186260</v>
      </c>
      <c r="P1428" s="31">
        <v>101789</v>
      </c>
      <c r="Q1428" s="31">
        <v>149429</v>
      </c>
      <c r="R1428" s="31">
        <v>121742</v>
      </c>
      <c r="S1428" s="31">
        <v>165191</v>
      </c>
      <c r="T1428" s="31"/>
    </row>
    <row r="1429" spans="1:20">
      <c r="A1429" s="2" t="s">
        <v>1454</v>
      </c>
      <c r="B1429" s="31" t="s">
        <v>5247</v>
      </c>
      <c r="C1429" s="31">
        <v>3.44</v>
      </c>
      <c r="D1429" s="31">
        <v>6.55</v>
      </c>
      <c r="E1429" s="31">
        <v>10.63</v>
      </c>
      <c r="F1429" s="31">
        <v>23.84</v>
      </c>
      <c r="G1429" s="31">
        <v>-17.829999999999998</v>
      </c>
      <c r="H1429" s="31"/>
      <c r="I1429" s="31">
        <v>41.34</v>
      </c>
      <c r="J1429" s="31">
        <v>53.58</v>
      </c>
      <c r="K1429" s="31">
        <v>53.02</v>
      </c>
      <c r="L1429" s="31">
        <v>69.930000000000007</v>
      </c>
      <c r="M1429" s="31">
        <v>49.82</v>
      </c>
      <c r="N1429" s="31"/>
      <c r="O1429" s="33">
        <v>1317839</v>
      </c>
      <c r="P1429" s="31">
        <v>1404148</v>
      </c>
      <c r="Q1429" s="31">
        <v>1553400</v>
      </c>
      <c r="R1429" s="31">
        <v>1923690</v>
      </c>
      <c r="S1429" s="31">
        <v>1580728</v>
      </c>
      <c r="T1429" s="31"/>
    </row>
    <row r="1430" spans="1:20">
      <c r="A1430" s="2" t="s">
        <v>1455</v>
      </c>
      <c r="B1430" s="31" t="s">
        <v>5248</v>
      </c>
      <c r="C1430" s="31">
        <v>5.73</v>
      </c>
      <c r="D1430" s="31">
        <v>0.71</v>
      </c>
      <c r="E1430" s="31">
        <v>0.9</v>
      </c>
      <c r="F1430" s="31">
        <v>9.82</v>
      </c>
      <c r="G1430" s="31">
        <v>-6.32</v>
      </c>
      <c r="H1430" s="31"/>
      <c r="I1430" s="31">
        <v>24.07</v>
      </c>
      <c r="J1430" s="31">
        <v>22.85</v>
      </c>
      <c r="K1430" s="31">
        <v>17.28</v>
      </c>
      <c r="L1430" s="31">
        <v>27.98</v>
      </c>
      <c r="M1430" s="31">
        <v>44.28</v>
      </c>
      <c r="N1430" s="31"/>
      <c r="O1430" s="33">
        <v>404485</v>
      </c>
      <c r="P1430" s="31">
        <v>407339</v>
      </c>
      <c r="Q1430" s="31">
        <v>410995</v>
      </c>
      <c r="R1430" s="31">
        <v>451352</v>
      </c>
      <c r="S1430" s="31">
        <v>422843</v>
      </c>
      <c r="T1430" s="31"/>
    </row>
    <row r="1431" spans="1:20">
      <c r="A1431" s="2" t="s">
        <v>1456</v>
      </c>
      <c r="B1431" s="31" t="s">
        <v>5249</v>
      </c>
      <c r="C1431" s="31">
        <v>10.91</v>
      </c>
      <c r="D1431" s="31">
        <v>41.14</v>
      </c>
      <c r="E1431" s="31">
        <v>-6.4</v>
      </c>
      <c r="F1431" s="31">
        <v>-1</v>
      </c>
      <c r="G1431" s="31">
        <v>-8.0399999999999991</v>
      </c>
      <c r="H1431" s="31"/>
      <c r="I1431" s="31">
        <v>8.98</v>
      </c>
      <c r="J1431" s="31">
        <v>31.76</v>
      </c>
      <c r="K1431" s="31">
        <v>56.14</v>
      </c>
      <c r="L1431" s="31">
        <v>-5.93</v>
      </c>
      <c r="M1431" s="31">
        <v>13.61</v>
      </c>
      <c r="N1431" s="31"/>
      <c r="O1431" s="33">
        <v>512183</v>
      </c>
      <c r="P1431" s="31">
        <v>722915</v>
      </c>
      <c r="Q1431" s="31">
        <v>676677</v>
      </c>
      <c r="R1431" s="31">
        <v>669934</v>
      </c>
      <c r="S1431" s="31">
        <v>616041</v>
      </c>
      <c r="T1431" s="31"/>
    </row>
    <row r="1432" spans="1:20">
      <c r="A1432" s="2" t="s">
        <v>1457</v>
      </c>
      <c r="B1432" s="31" t="s">
        <v>5250</v>
      </c>
      <c r="C1432" s="31">
        <v>-21.66</v>
      </c>
      <c r="D1432" s="31">
        <v>5.59</v>
      </c>
      <c r="E1432" s="31">
        <v>8.48</v>
      </c>
      <c r="F1432" s="31">
        <v>11.99</v>
      </c>
      <c r="G1432" s="31">
        <v>10.119999999999999</v>
      </c>
      <c r="H1432" s="31"/>
      <c r="I1432" s="31">
        <v>-28.52</v>
      </c>
      <c r="J1432" s="31">
        <v>-22.4</v>
      </c>
      <c r="K1432" s="31">
        <v>-19.829999999999998</v>
      </c>
      <c r="L1432" s="31">
        <v>-15.02</v>
      </c>
      <c r="M1432" s="31">
        <v>28.06</v>
      </c>
      <c r="N1432" s="31"/>
      <c r="O1432" s="33">
        <v>4711353</v>
      </c>
      <c r="P1432" s="31">
        <v>4974938</v>
      </c>
      <c r="Q1432" s="31">
        <v>5396729</v>
      </c>
      <c r="R1432" s="31">
        <v>6043859</v>
      </c>
      <c r="S1432" s="31">
        <v>6655236</v>
      </c>
      <c r="T1432" s="31"/>
    </row>
    <row r="1433" spans="1:20">
      <c r="A1433" s="2" t="s">
        <v>1458</v>
      </c>
      <c r="B1433" s="31" t="s">
        <v>5251</v>
      </c>
      <c r="C1433" s="31">
        <v>1198.0899999999999</v>
      </c>
      <c r="D1433" s="31">
        <v>-74.56</v>
      </c>
      <c r="E1433" s="31">
        <v>-65.66</v>
      </c>
      <c r="F1433" s="31">
        <v>413.88</v>
      </c>
      <c r="G1433" s="31">
        <v>169.92</v>
      </c>
      <c r="H1433" s="31"/>
      <c r="I1433" s="31">
        <v>22496.3</v>
      </c>
      <c r="J1433" s="31">
        <v>4.4400000000000004</v>
      </c>
      <c r="K1433" s="31">
        <v>-84.07</v>
      </c>
      <c r="L1433" s="31">
        <v>-56.65</v>
      </c>
      <c r="M1433" s="31">
        <v>394.18</v>
      </c>
      <c r="N1433" s="31"/>
      <c r="O1433" s="33">
        <v>6101</v>
      </c>
      <c r="P1433" s="31">
        <v>1552</v>
      </c>
      <c r="Q1433" s="31">
        <v>533</v>
      </c>
      <c r="R1433" s="31">
        <v>2739</v>
      </c>
      <c r="S1433" s="31">
        <v>7393</v>
      </c>
      <c r="T1433" s="31"/>
    </row>
    <row r="1434" spans="1:20">
      <c r="A1434" s="2" t="s">
        <v>1459</v>
      </c>
      <c r="B1434" s="31" t="s">
        <v>5252</v>
      </c>
      <c r="C1434" s="31">
        <v>3.89</v>
      </c>
      <c r="D1434" s="31">
        <v>-36.43</v>
      </c>
      <c r="E1434" s="31">
        <v>69.180000000000007</v>
      </c>
      <c r="F1434" s="31">
        <v>37.83</v>
      </c>
      <c r="G1434" s="31">
        <v>39.76</v>
      </c>
      <c r="H1434" s="31"/>
      <c r="I1434" s="31">
        <v>9.06</v>
      </c>
      <c r="J1434" s="31">
        <v>-31.52</v>
      </c>
      <c r="K1434" s="31">
        <v>-8.31</v>
      </c>
      <c r="L1434" s="31">
        <v>38.979999999999997</v>
      </c>
      <c r="M1434" s="31">
        <v>200.09</v>
      </c>
      <c r="N1434" s="31"/>
      <c r="O1434" s="33">
        <v>497806</v>
      </c>
      <c r="P1434" s="31">
        <v>316438</v>
      </c>
      <c r="Q1434" s="31">
        <v>535337</v>
      </c>
      <c r="R1434" s="31">
        <v>737831</v>
      </c>
      <c r="S1434" s="31">
        <v>1031213</v>
      </c>
      <c r="T1434" s="31"/>
    </row>
    <row r="1435" spans="1:20">
      <c r="A1435" s="2" t="s">
        <v>1460</v>
      </c>
      <c r="B1435" s="31" t="s">
        <v>5253</v>
      </c>
      <c r="C1435" s="31">
        <v>5.63</v>
      </c>
      <c r="D1435" s="31">
        <v>1.64</v>
      </c>
      <c r="E1435" s="31">
        <v>-0.2</v>
      </c>
      <c r="F1435" s="31">
        <v>9.1</v>
      </c>
      <c r="G1435" s="31">
        <v>-14.11</v>
      </c>
      <c r="H1435" s="31"/>
      <c r="I1435" s="31">
        <v>2.4500000000000002</v>
      </c>
      <c r="J1435" s="31">
        <v>1.95</v>
      </c>
      <c r="K1435" s="31">
        <v>-1.1499999999999999</v>
      </c>
      <c r="L1435" s="31">
        <v>2.5299999999999998</v>
      </c>
      <c r="M1435" s="31">
        <v>-5.75</v>
      </c>
      <c r="N1435" s="31"/>
      <c r="O1435" s="33">
        <v>374503</v>
      </c>
      <c r="P1435" s="31">
        <v>380635</v>
      </c>
      <c r="Q1435" s="31">
        <v>379855</v>
      </c>
      <c r="R1435" s="31">
        <v>414403</v>
      </c>
      <c r="S1435" s="31">
        <v>355926</v>
      </c>
      <c r="T1435" s="31"/>
    </row>
    <row r="1436" spans="1:20">
      <c r="A1436" s="2" t="s">
        <v>1461</v>
      </c>
      <c r="B1436" s="31" t="s">
        <v>5254</v>
      </c>
      <c r="C1436" s="31">
        <v>-29.69</v>
      </c>
      <c r="D1436" s="31">
        <v>201.82</v>
      </c>
      <c r="E1436" s="31">
        <v>62.8</v>
      </c>
      <c r="F1436" s="31">
        <v>-0.74</v>
      </c>
      <c r="G1436" s="31">
        <v>-41.91</v>
      </c>
      <c r="H1436" s="31"/>
      <c r="I1436" s="31">
        <v>-39.130000000000003</v>
      </c>
      <c r="J1436" s="31">
        <v>95.72</v>
      </c>
      <c r="K1436" s="31">
        <v>885.89</v>
      </c>
      <c r="L1436" s="31">
        <v>260.74</v>
      </c>
      <c r="M1436" s="31">
        <v>121.47</v>
      </c>
      <c r="N1436" s="31"/>
      <c r="O1436" s="33">
        <v>10185</v>
      </c>
      <c r="P1436" s="31">
        <v>30740</v>
      </c>
      <c r="Q1436" s="31">
        <v>50044</v>
      </c>
      <c r="R1436" s="31">
        <v>49674</v>
      </c>
      <c r="S1436" s="31">
        <v>28855</v>
      </c>
      <c r="T1436" s="31"/>
    </row>
    <row r="1437" spans="1:20">
      <c r="A1437" s="2" t="s">
        <v>1462</v>
      </c>
      <c r="B1437" s="31" t="s">
        <v>5255</v>
      </c>
      <c r="C1437" s="31">
        <v>-4.33</v>
      </c>
      <c r="D1437" s="31">
        <v>8.3800000000000008</v>
      </c>
      <c r="E1437" s="31">
        <v>-3.53</v>
      </c>
      <c r="F1437" s="31">
        <v>-0.54</v>
      </c>
      <c r="G1437" s="31">
        <v>1.52</v>
      </c>
      <c r="H1437" s="31"/>
      <c r="I1437" s="31">
        <v>6.33</v>
      </c>
      <c r="J1437" s="31">
        <v>8.6999999999999993</v>
      </c>
      <c r="K1437" s="31">
        <v>7.08</v>
      </c>
      <c r="L1437" s="31">
        <v>4.8099999999999996</v>
      </c>
      <c r="M1437" s="31">
        <v>-0.48</v>
      </c>
      <c r="N1437" s="31"/>
      <c r="O1437" s="33">
        <v>1518938</v>
      </c>
      <c r="P1437" s="31">
        <v>1646192</v>
      </c>
      <c r="Q1437" s="31">
        <v>1588119</v>
      </c>
      <c r="R1437" s="31">
        <v>1579576</v>
      </c>
      <c r="S1437" s="31">
        <v>1603658</v>
      </c>
      <c r="T1437" s="31"/>
    </row>
    <row r="1438" spans="1:20">
      <c r="A1438" s="2" t="s">
        <v>1463</v>
      </c>
      <c r="B1438" s="31" t="s">
        <v>5256</v>
      </c>
      <c r="C1438" s="31">
        <v>-12.32</v>
      </c>
      <c r="D1438" s="31">
        <v>-4.6500000000000004</v>
      </c>
      <c r="E1438" s="31">
        <v>-2.04</v>
      </c>
      <c r="F1438" s="31">
        <v>-34.409999999999997</v>
      </c>
      <c r="G1438" s="31">
        <v>3.15</v>
      </c>
      <c r="H1438" s="31"/>
      <c r="I1438" s="31">
        <v>-25.92</v>
      </c>
      <c r="J1438" s="31">
        <v>-31.93</v>
      </c>
      <c r="K1438" s="31">
        <v>-22.79</v>
      </c>
      <c r="L1438" s="31">
        <v>-47.13</v>
      </c>
      <c r="M1438" s="31">
        <v>-45.92</v>
      </c>
      <c r="N1438" s="31"/>
      <c r="O1438" s="33">
        <v>150021</v>
      </c>
      <c r="P1438" s="31">
        <v>143044</v>
      </c>
      <c r="Q1438" s="31">
        <v>140133</v>
      </c>
      <c r="R1438" s="31">
        <v>91917</v>
      </c>
      <c r="S1438" s="31">
        <v>94816</v>
      </c>
      <c r="T1438" s="31"/>
    </row>
    <row r="1439" spans="1:20">
      <c r="A1439" s="2" t="s">
        <v>1464</v>
      </c>
      <c r="B1439" s="31" t="s">
        <v>5257</v>
      </c>
      <c r="C1439" s="31">
        <v>25.41</v>
      </c>
      <c r="D1439" s="31">
        <v>-0.25</v>
      </c>
      <c r="E1439" s="31">
        <v>-12.55</v>
      </c>
      <c r="F1439" s="31">
        <v>10.38</v>
      </c>
      <c r="G1439" s="31">
        <v>-31.08</v>
      </c>
      <c r="H1439" s="31"/>
      <c r="I1439" s="31">
        <v>-14.98</v>
      </c>
      <c r="J1439" s="31">
        <v>-17.850000000000001</v>
      </c>
      <c r="K1439" s="31">
        <v>-10.81</v>
      </c>
      <c r="L1439" s="31">
        <v>-16.559999999999999</v>
      </c>
      <c r="M1439" s="31">
        <v>-30.22</v>
      </c>
      <c r="N1439" s="31"/>
      <c r="O1439" s="33">
        <v>1720749</v>
      </c>
      <c r="P1439" s="31">
        <v>1716457</v>
      </c>
      <c r="Q1439" s="31">
        <v>1500994</v>
      </c>
      <c r="R1439" s="31">
        <v>1656851</v>
      </c>
      <c r="S1439" s="31">
        <v>1141976</v>
      </c>
      <c r="T1439" s="31"/>
    </row>
    <row r="1440" spans="1:20">
      <c r="A1440" s="2" t="s">
        <v>1465</v>
      </c>
      <c r="B1440" s="31" t="s">
        <v>5258</v>
      </c>
      <c r="C1440" s="31">
        <v>0.01</v>
      </c>
      <c r="D1440" s="31">
        <v>-4.18</v>
      </c>
      <c r="E1440" s="31">
        <v>-6.46</v>
      </c>
      <c r="F1440" s="31">
        <v>6.31</v>
      </c>
      <c r="G1440" s="31">
        <v>12.06</v>
      </c>
      <c r="H1440" s="31"/>
      <c r="I1440" s="31">
        <v>-13.49</v>
      </c>
      <c r="J1440" s="31">
        <v>-1.52</v>
      </c>
      <c r="K1440" s="31">
        <v>-8.2200000000000006</v>
      </c>
      <c r="L1440" s="31">
        <v>-11.83</v>
      </c>
      <c r="M1440" s="31">
        <v>25.23</v>
      </c>
      <c r="N1440" s="31"/>
      <c r="O1440" s="33">
        <v>332069</v>
      </c>
      <c r="P1440" s="31">
        <v>318177</v>
      </c>
      <c r="Q1440" s="31">
        <v>297626</v>
      </c>
      <c r="R1440" s="31">
        <v>316420</v>
      </c>
      <c r="S1440" s="31">
        <v>354583</v>
      </c>
      <c r="T1440" s="31"/>
    </row>
    <row r="1441" spans="1:20">
      <c r="A1441" s="2" t="s">
        <v>1466</v>
      </c>
      <c r="B1441" s="31" t="s">
        <v>5259</v>
      </c>
      <c r="C1441" s="31">
        <v>24.16</v>
      </c>
      <c r="D1441" s="31">
        <v>-18.170000000000002</v>
      </c>
      <c r="E1441" s="31">
        <v>-25.48</v>
      </c>
      <c r="F1441" s="31">
        <v>-35.840000000000003</v>
      </c>
      <c r="G1441" s="31">
        <v>-4.96</v>
      </c>
      <c r="H1441" s="31"/>
      <c r="I1441" s="31">
        <v>17.149999999999999</v>
      </c>
      <c r="J1441" s="31">
        <v>46.43</v>
      </c>
      <c r="K1441" s="31">
        <v>12.92</v>
      </c>
      <c r="L1441" s="31">
        <v>-16.11</v>
      </c>
      <c r="M1441" s="31">
        <v>8.6300000000000008</v>
      </c>
      <c r="N1441" s="31"/>
      <c r="O1441" s="33">
        <v>111475</v>
      </c>
      <c r="P1441" s="31">
        <v>91217</v>
      </c>
      <c r="Q1441" s="31">
        <v>67973</v>
      </c>
      <c r="R1441" s="31">
        <v>43610</v>
      </c>
      <c r="S1441" s="31">
        <v>41447</v>
      </c>
      <c r="T1441" s="31"/>
    </row>
    <row r="1442" spans="1:20">
      <c r="A1442" s="2" t="s">
        <v>1467</v>
      </c>
      <c r="B1442" s="31" t="s">
        <v>5260</v>
      </c>
      <c r="C1442" s="31">
        <v>-3.14</v>
      </c>
      <c r="D1442" s="31">
        <v>-20.52</v>
      </c>
      <c r="E1442" s="31">
        <v>43.15</v>
      </c>
      <c r="F1442" s="31">
        <v>-17.64</v>
      </c>
      <c r="G1442" s="31">
        <v>24.66</v>
      </c>
      <c r="H1442" s="31"/>
      <c r="I1442" s="31">
        <v>-27.45</v>
      </c>
      <c r="J1442" s="31">
        <v>-49.09</v>
      </c>
      <c r="K1442" s="31">
        <v>-15.9</v>
      </c>
      <c r="L1442" s="31">
        <v>-37.53</v>
      </c>
      <c r="M1442" s="31">
        <v>-25.95</v>
      </c>
      <c r="N1442" s="31"/>
      <c r="O1442" s="33">
        <v>36341</v>
      </c>
      <c r="P1442" s="31">
        <v>28885</v>
      </c>
      <c r="Q1442" s="31">
        <v>41348</v>
      </c>
      <c r="R1442" s="31">
        <v>34053</v>
      </c>
      <c r="S1442" s="31">
        <v>42450</v>
      </c>
      <c r="T1442" s="31"/>
    </row>
    <row r="1443" spans="1:20">
      <c r="A1443" s="2" t="s">
        <v>1468</v>
      </c>
      <c r="B1443" s="31" t="s">
        <v>5261</v>
      </c>
      <c r="C1443" s="31">
        <v>15.24</v>
      </c>
      <c r="D1443" s="31">
        <v>15.37</v>
      </c>
      <c r="E1443" s="31">
        <v>1.54</v>
      </c>
      <c r="F1443" s="31">
        <v>5.72</v>
      </c>
      <c r="G1443" s="31">
        <v>-6.62</v>
      </c>
      <c r="H1443" s="31"/>
      <c r="I1443" s="31">
        <v>-1.92</v>
      </c>
      <c r="J1443" s="31">
        <v>23.74</v>
      </c>
      <c r="K1443" s="31">
        <v>22.68</v>
      </c>
      <c r="L1443" s="31">
        <v>21.35</v>
      </c>
      <c r="M1443" s="31">
        <v>10.55</v>
      </c>
      <c r="N1443" s="31"/>
      <c r="O1443" s="33">
        <v>118095</v>
      </c>
      <c r="P1443" s="31">
        <v>136246</v>
      </c>
      <c r="Q1443" s="31">
        <v>138339</v>
      </c>
      <c r="R1443" s="31">
        <v>146258</v>
      </c>
      <c r="S1443" s="31">
        <v>136579</v>
      </c>
      <c r="T1443" s="31"/>
    </row>
    <row r="1444" spans="1:20">
      <c r="A1444" s="2" t="s">
        <v>1469</v>
      </c>
      <c r="B1444" s="31" t="s">
        <v>5262</v>
      </c>
      <c r="C1444" s="31">
        <v>101.71</v>
      </c>
      <c r="D1444" s="31">
        <v>-68.7</v>
      </c>
      <c r="E1444" s="31">
        <v>208.01</v>
      </c>
      <c r="F1444" s="31">
        <v>147.96</v>
      </c>
      <c r="G1444" s="31">
        <v>-82.46</v>
      </c>
      <c r="H1444" s="31">
        <v>-4.68</v>
      </c>
      <c r="I1444" s="31">
        <v>8.35</v>
      </c>
      <c r="J1444" s="31">
        <v>-38.090000000000003</v>
      </c>
      <c r="K1444" s="31">
        <v>65.989999999999995</v>
      </c>
      <c r="L1444" s="31">
        <v>47.66</v>
      </c>
      <c r="M1444" s="31">
        <v>17.309999999999999</v>
      </c>
      <c r="N1444" s="31">
        <v>-30.25</v>
      </c>
      <c r="O1444" s="33">
        <v>325048</v>
      </c>
      <c r="P1444" s="31">
        <v>101745</v>
      </c>
      <c r="Q1444" s="31">
        <v>313380</v>
      </c>
      <c r="R1444" s="31">
        <v>777057</v>
      </c>
      <c r="S1444" s="31">
        <v>136265</v>
      </c>
      <c r="T1444" s="31">
        <v>129887</v>
      </c>
    </row>
    <row r="1445" spans="1:20">
      <c r="A1445" s="2" t="s">
        <v>1470</v>
      </c>
      <c r="B1445" s="31" t="s">
        <v>5263</v>
      </c>
      <c r="C1445" s="31">
        <v>33.33</v>
      </c>
      <c r="D1445" s="31">
        <v>-27.42</v>
      </c>
      <c r="E1445" s="31">
        <v>9.9700000000000006</v>
      </c>
      <c r="F1445" s="31">
        <v>16.86</v>
      </c>
      <c r="G1445" s="31">
        <v>-24.82</v>
      </c>
      <c r="H1445" s="31"/>
      <c r="I1445" s="31">
        <v>14.6</v>
      </c>
      <c r="J1445" s="31">
        <v>-25.28</v>
      </c>
      <c r="K1445" s="31">
        <v>-7.94</v>
      </c>
      <c r="L1445" s="31">
        <v>0.27</v>
      </c>
      <c r="M1445" s="31">
        <v>-14.29</v>
      </c>
      <c r="N1445" s="31"/>
      <c r="O1445" s="33">
        <v>5903533</v>
      </c>
      <c r="P1445" s="31">
        <v>4284634</v>
      </c>
      <c r="Q1445" s="31">
        <v>4711626</v>
      </c>
      <c r="R1445" s="31">
        <v>5505813</v>
      </c>
      <c r="S1445" s="31">
        <v>4139278</v>
      </c>
      <c r="T1445" s="31"/>
    </row>
    <row r="1446" spans="1:20">
      <c r="A1446" s="2" t="s">
        <v>1471</v>
      </c>
      <c r="B1446" s="31" t="s">
        <v>5264</v>
      </c>
      <c r="C1446" s="31">
        <v>-1.38</v>
      </c>
      <c r="D1446" s="31">
        <v>12.71</v>
      </c>
      <c r="E1446" s="31">
        <v>-13.92</v>
      </c>
      <c r="F1446" s="31">
        <v>3.46</v>
      </c>
      <c r="G1446" s="31">
        <v>5.55</v>
      </c>
      <c r="H1446" s="31">
        <v>-15.56</v>
      </c>
      <c r="I1446" s="31">
        <v>7.74</v>
      </c>
      <c r="J1446" s="31">
        <v>17.61</v>
      </c>
      <c r="K1446" s="31">
        <v>4.4400000000000004</v>
      </c>
      <c r="L1446" s="31">
        <v>0.78</v>
      </c>
      <c r="M1446" s="31">
        <v>31.38</v>
      </c>
      <c r="N1446" s="31">
        <v>6.03</v>
      </c>
      <c r="O1446" s="33">
        <v>622478</v>
      </c>
      <c r="P1446" s="31">
        <v>701614</v>
      </c>
      <c r="Q1446" s="31">
        <v>603944</v>
      </c>
      <c r="R1446" s="31">
        <v>624853</v>
      </c>
      <c r="S1446" s="31">
        <v>659524</v>
      </c>
      <c r="T1446" s="31">
        <v>556931</v>
      </c>
    </row>
    <row r="1447" spans="1:20">
      <c r="A1447" s="2" t="s">
        <v>1472</v>
      </c>
      <c r="B1447" s="31" t="s">
        <v>5265</v>
      </c>
      <c r="C1447" s="31">
        <v>97.59</v>
      </c>
      <c r="D1447" s="31">
        <v>-51.22</v>
      </c>
      <c r="E1447" s="31">
        <v>0</v>
      </c>
      <c r="F1447" s="31">
        <v>0</v>
      </c>
      <c r="G1447" s="31">
        <v>0</v>
      </c>
      <c r="H1447" s="31"/>
      <c r="I1447" s="31">
        <v>95.24</v>
      </c>
      <c r="J1447" s="31">
        <v>-3.61</v>
      </c>
      <c r="K1447" s="31">
        <v>-3.61</v>
      </c>
      <c r="L1447" s="31">
        <v>-4.76</v>
      </c>
      <c r="M1447" s="31">
        <v>-3.61</v>
      </c>
      <c r="N1447" s="31"/>
      <c r="O1447" s="33">
        <v>164</v>
      </c>
      <c r="P1447" s="31">
        <v>80</v>
      </c>
      <c r="Q1447" s="31">
        <v>80</v>
      </c>
      <c r="R1447" s="31">
        <v>80</v>
      </c>
      <c r="S1447" s="31">
        <v>80</v>
      </c>
      <c r="T1447" s="31"/>
    </row>
    <row r="1448" spans="1:20">
      <c r="A1448" s="2" t="s">
        <v>1473</v>
      </c>
      <c r="B1448" s="31" t="s">
        <v>5266</v>
      </c>
      <c r="C1448" s="31">
        <v>4.12</v>
      </c>
      <c r="D1448" s="31">
        <v>10.58</v>
      </c>
      <c r="E1448" s="31">
        <v>-1.88</v>
      </c>
      <c r="F1448" s="31">
        <v>6.19</v>
      </c>
      <c r="G1448" s="31">
        <v>14.83</v>
      </c>
      <c r="H1448" s="31"/>
      <c r="I1448" s="31">
        <v>3.86</v>
      </c>
      <c r="J1448" s="31">
        <v>14.83</v>
      </c>
      <c r="K1448" s="31">
        <v>6.93</v>
      </c>
      <c r="L1448" s="31">
        <v>10.79</v>
      </c>
      <c r="M1448" s="31">
        <v>53.72</v>
      </c>
      <c r="N1448" s="31"/>
      <c r="O1448" s="33">
        <v>98869</v>
      </c>
      <c r="P1448" s="31">
        <v>109333</v>
      </c>
      <c r="Q1448" s="31">
        <v>107283</v>
      </c>
      <c r="R1448" s="31">
        <v>113928</v>
      </c>
      <c r="S1448" s="31">
        <v>130829</v>
      </c>
      <c r="T1448" s="31"/>
    </row>
    <row r="1449" spans="1:20">
      <c r="A1449" s="2" t="s">
        <v>1474</v>
      </c>
      <c r="B1449" s="31" t="s">
        <v>5267</v>
      </c>
      <c r="C1449" s="31">
        <v>3.94</v>
      </c>
      <c r="D1449" s="31">
        <v>0.44</v>
      </c>
      <c r="E1449" s="31">
        <v>14.9</v>
      </c>
      <c r="F1449" s="31">
        <v>52.9</v>
      </c>
      <c r="G1449" s="31">
        <v>-23.87</v>
      </c>
      <c r="H1449" s="31"/>
      <c r="I1449" s="31">
        <v>-4.58</v>
      </c>
      <c r="J1449" s="31">
        <v>-3.41</v>
      </c>
      <c r="K1449" s="31">
        <v>12.32</v>
      </c>
      <c r="L1449" s="31">
        <v>34.21</v>
      </c>
      <c r="M1449" s="31">
        <v>35.11</v>
      </c>
      <c r="N1449" s="31"/>
      <c r="O1449" s="33">
        <v>71180</v>
      </c>
      <c r="P1449" s="31">
        <v>71491</v>
      </c>
      <c r="Q1449" s="31">
        <v>82140</v>
      </c>
      <c r="R1449" s="31">
        <v>125592</v>
      </c>
      <c r="S1449" s="31">
        <v>95614</v>
      </c>
      <c r="T1449" s="31"/>
    </row>
    <row r="1450" spans="1:20">
      <c r="A1450" s="2" t="s">
        <v>1475</v>
      </c>
      <c r="B1450" s="31" t="s">
        <v>5268</v>
      </c>
      <c r="C1450" s="31">
        <v>-4.45</v>
      </c>
      <c r="D1450" s="31">
        <v>0.11</v>
      </c>
      <c r="E1450" s="31">
        <v>-2.4300000000000002</v>
      </c>
      <c r="F1450" s="31">
        <v>-6.07</v>
      </c>
      <c r="G1450" s="31">
        <v>18.32</v>
      </c>
      <c r="H1450" s="31"/>
      <c r="I1450" s="31">
        <v>2.67</v>
      </c>
      <c r="J1450" s="31">
        <v>11.48</v>
      </c>
      <c r="K1450" s="31">
        <v>22.97</v>
      </c>
      <c r="L1450" s="31">
        <v>3.23</v>
      </c>
      <c r="M1450" s="31">
        <v>38.340000000000003</v>
      </c>
      <c r="N1450" s="31"/>
      <c r="O1450" s="33">
        <v>113329</v>
      </c>
      <c r="P1450" s="31">
        <v>113454</v>
      </c>
      <c r="Q1450" s="31">
        <v>110693</v>
      </c>
      <c r="R1450" s="31">
        <v>103979</v>
      </c>
      <c r="S1450" s="31">
        <v>123031</v>
      </c>
      <c r="T1450" s="31"/>
    </row>
    <row r="1451" spans="1:20">
      <c r="A1451" s="2" t="s">
        <v>1476</v>
      </c>
      <c r="B1451" s="31" t="s">
        <v>5269</v>
      </c>
      <c r="C1451" s="31">
        <v>28.46</v>
      </c>
      <c r="D1451" s="31">
        <v>-2.1</v>
      </c>
      <c r="E1451" s="31">
        <v>12.71</v>
      </c>
      <c r="F1451" s="31">
        <v>-13.03</v>
      </c>
      <c r="G1451" s="31">
        <v>-16.47</v>
      </c>
      <c r="H1451" s="31"/>
      <c r="I1451" s="31">
        <v>58.4</v>
      </c>
      <c r="J1451" s="31">
        <v>29.81</v>
      </c>
      <c r="K1451" s="31">
        <v>69.099999999999994</v>
      </c>
      <c r="L1451" s="31">
        <v>49.56</v>
      </c>
      <c r="M1451" s="31">
        <v>12.28</v>
      </c>
      <c r="N1451" s="31"/>
      <c r="O1451" s="33">
        <v>37760</v>
      </c>
      <c r="P1451" s="31">
        <v>36966</v>
      </c>
      <c r="Q1451" s="31">
        <v>41666</v>
      </c>
      <c r="R1451" s="31">
        <v>36238</v>
      </c>
      <c r="S1451" s="31">
        <v>30268</v>
      </c>
      <c r="T1451" s="31"/>
    </row>
    <row r="1452" spans="1:20">
      <c r="A1452" s="2" t="s">
        <v>1477</v>
      </c>
      <c r="B1452" s="31" t="s">
        <v>5270</v>
      </c>
      <c r="C1452" s="31">
        <v>12.46</v>
      </c>
      <c r="D1452" s="31">
        <v>-0.19</v>
      </c>
      <c r="E1452" s="31">
        <v>-0.77</v>
      </c>
      <c r="F1452" s="31">
        <v>-3.68</v>
      </c>
      <c r="G1452" s="31">
        <v>6.93</v>
      </c>
      <c r="H1452" s="31"/>
      <c r="I1452" s="31">
        <v>-6.79</v>
      </c>
      <c r="J1452" s="31">
        <v>-9.52</v>
      </c>
      <c r="K1452" s="31">
        <v>-4.87</v>
      </c>
      <c r="L1452" s="31">
        <v>-14.32</v>
      </c>
      <c r="M1452" s="31">
        <v>7.47</v>
      </c>
      <c r="N1452" s="31"/>
      <c r="O1452" s="33">
        <v>580667</v>
      </c>
      <c r="P1452" s="31">
        <v>579577</v>
      </c>
      <c r="Q1452" s="31">
        <v>575096</v>
      </c>
      <c r="R1452" s="31">
        <v>553961</v>
      </c>
      <c r="S1452" s="31">
        <v>592344</v>
      </c>
      <c r="T1452" s="31"/>
    </row>
    <row r="1453" spans="1:20">
      <c r="A1453" s="2" t="s">
        <v>1478</v>
      </c>
      <c r="B1453" s="31" t="s">
        <v>5271</v>
      </c>
      <c r="C1453" s="31">
        <v>-3.68</v>
      </c>
      <c r="D1453" s="31">
        <v>-16.059999999999999</v>
      </c>
      <c r="E1453" s="31">
        <v>6.22</v>
      </c>
      <c r="F1453" s="31">
        <v>13.1</v>
      </c>
      <c r="G1453" s="31">
        <v>0.45</v>
      </c>
      <c r="H1453" s="31"/>
      <c r="I1453" s="31">
        <v>-1.56</v>
      </c>
      <c r="J1453" s="31">
        <v>-3.05</v>
      </c>
      <c r="K1453" s="31">
        <v>-8.66</v>
      </c>
      <c r="L1453" s="31">
        <v>1.56</v>
      </c>
      <c r="M1453" s="31">
        <v>-10.69</v>
      </c>
      <c r="N1453" s="31"/>
      <c r="O1453" s="33">
        <v>52495202</v>
      </c>
      <c r="P1453" s="31">
        <v>44062625</v>
      </c>
      <c r="Q1453" s="31">
        <v>46805108</v>
      </c>
      <c r="R1453" s="31">
        <v>52936902</v>
      </c>
      <c r="S1453" s="31">
        <v>53173547</v>
      </c>
      <c r="T1453" s="31"/>
    </row>
    <row r="1454" spans="1:20">
      <c r="A1454" s="2" t="s">
        <v>1479</v>
      </c>
      <c r="B1454" s="31" t="s">
        <v>5272</v>
      </c>
      <c r="C1454" s="31">
        <v>2.02</v>
      </c>
      <c r="D1454" s="31">
        <v>-6.38</v>
      </c>
      <c r="E1454" s="31">
        <v>-10.27</v>
      </c>
      <c r="F1454" s="31">
        <v>33.31</v>
      </c>
      <c r="G1454" s="31">
        <v>24.61</v>
      </c>
      <c r="H1454" s="31"/>
      <c r="I1454" s="31">
        <v>-10.24</v>
      </c>
      <c r="J1454" s="31">
        <v>-8</v>
      </c>
      <c r="K1454" s="31">
        <v>-22.62</v>
      </c>
      <c r="L1454" s="31">
        <v>9.1300000000000008</v>
      </c>
      <c r="M1454" s="31">
        <v>35.06</v>
      </c>
      <c r="N1454" s="31"/>
      <c r="O1454" s="33">
        <v>149031</v>
      </c>
      <c r="P1454" s="31">
        <v>139520</v>
      </c>
      <c r="Q1454" s="31">
        <v>125187</v>
      </c>
      <c r="R1454" s="31">
        <v>166893</v>
      </c>
      <c r="S1454" s="31">
        <v>207965</v>
      </c>
      <c r="T1454" s="31"/>
    </row>
    <row r="1455" spans="1:20">
      <c r="A1455" s="2" t="s">
        <v>1480</v>
      </c>
      <c r="B1455" s="31" t="s">
        <v>5273</v>
      </c>
      <c r="C1455" s="31">
        <v>0.08</v>
      </c>
      <c r="D1455" s="31">
        <v>-6.73</v>
      </c>
      <c r="E1455" s="31">
        <v>-44.14</v>
      </c>
      <c r="F1455" s="31">
        <v>28.47</v>
      </c>
      <c r="G1455" s="31">
        <v>138.54</v>
      </c>
      <c r="H1455" s="31"/>
      <c r="I1455" s="31">
        <v>-8.94</v>
      </c>
      <c r="J1455" s="31">
        <v>4.7</v>
      </c>
      <c r="K1455" s="31">
        <v>-57.51</v>
      </c>
      <c r="L1455" s="31">
        <v>59.27</v>
      </c>
      <c r="M1455" s="31">
        <v>17.739999999999998</v>
      </c>
      <c r="N1455" s="31"/>
      <c r="O1455" s="33">
        <v>86402</v>
      </c>
      <c r="P1455" s="31">
        <v>80590</v>
      </c>
      <c r="Q1455" s="31">
        <v>45020</v>
      </c>
      <c r="R1455" s="31">
        <v>57838</v>
      </c>
      <c r="S1455" s="31">
        <v>137966</v>
      </c>
      <c r="T1455" s="31"/>
    </row>
    <row r="1456" spans="1:20">
      <c r="A1456" s="2" t="s">
        <v>1481</v>
      </c>
      <c r="B1456" s="31" t="s">
        <v>5274</v>
      </c>
      <c r="C1456" s="31">
        <v>16.72</v>
      </c>
      <c r="D1456" s="31">
        <v>-1.6</v>
      </c>
      <c r="E1456" s="31">
        <v>-18.760000000000002</v>
      </c>
      <c r="F1456" s="31">
        <v>2.4700000000000002</v>
      </c>
      <c r="G1456" s="31">
        <v>65.17</v>
      </c>
      <c r="H1456" s="31"/>
      <c r="I1456" s="31">
        <v>-0.46</v>
      </c>
      <c r="J1456" s="31">
        <v>13.92</v>
      </c>
      <c r="K1456" s="31">
        <v>-21.12</v>
      </c>
      <c r="L1456" s="31">
        <v>3.54</v>
      </c>
      <c r="M1456" s="31">
        <v>15.72</v>
      </c>
      <c r="N1456" s="31"/>
      <c r="O1456" s="33">
        <v>419981</v>
      </c>
      <c r="P1456" s="31">
        <v>413260</v>
      </c>
      <c r="Q1456" s="31">
        <v>335747</v>
      </c>
      <c r="R1456" s="31">
        <v>344037</v>
      </c>
      <c r="S1456" s="31">
        <v>568229</v>
      </c>
      <c r="T1456" s="31"/>
    </row>
    <row r="1457" spans="1:20">
      <c r="A1457" s="2" t="s">
        <v>1482</v>
      </c>
      <c r="B1457" s="31" t="s">
        <v>5275</v>
      </c>
      <c r="C1457" s="31">
        <v>1.07</v>
      </c>
      <c r="D1457" s="31">
        <v>-2.8</v>
      </c>
      <c r="E1457" s="31">
        <v>-1.95</v>
      </c>
      <c r="F1457" s="31">
        <v>-1.96</v>
      </c>
      <c r="G1457" s="31">
        <v>16.21</v>
      </c>
      <c r="H1457" s="31">
        <v>-8.44</v>
      </c>
      <c r="I1457" s="31">
        <v>31.8</v>
      </c>
      <c r="J1457" s="31">
        <v>5.35</v>
      </c>
      <c r="K1457" s="31">
        <v>-11.95</v>
      </c>
      <c r="L1457" s="31">
        <v>-13.29</v>
      </c>
      <c r="M1457" s="31">
        <v>19.28</v>
      </c>
      <c r="N1457" s="31">
        <v>8.49</v>
      </c>
      <c r="O1457" s="33">
        <v>418192</v>
      </c>
      <c r="P1457" s="31">
        <v>406499</v>
      </c>
      <c r="Q1457" s="31">
        <v>398592</v>
      </c>
      <c r="R1457" s="31">
        <v>390779</v>
      </c>
      <c r="S1457" s="31">
        <v>454126</v>
      </c>
      <c r="T1457" s="31">
        <v>415798</v>
      </c>
    </row>
    <row r="1458" spans="1:20">
      <c r="A1458" s="2" t="s">
        <v>1483</v>
      </c>
      <c r="B1458" s="31" t="s">
        <v>5276</v>
      </c>
      <c r="C1458" s="31">
        <v>3</v>
      </c>
      <c r="D1458" s="31">
        <v>-39.700000000000003</v>
      </c>
      <c r="E1458" s="31">
        <v>-22.7</v>
      </c>
      <c r="F1458" s="31">
        <v>9.08</v>
      </c>
      <c r="G1458" s="31">
        <v>-14.86</v>
      </c>
      <c r="H1458" s="31"/>
      <c r="I1458" s="31">
        <v>68.150000000000006</v>
      </c>
      <c r="J1458" s="31">
        <v>3.09</v>
      </c>
      <c r="K1458" s="31">
        <v>-40.17</v>
      </c>
      <c r="L1458" s="31">
        <v>-54.93</v>
      </c>
      <c r="M1458" s="31">
        <v>-60.89</v>
      </c>
      <c r="N1458" s="31"/>
      <c r="O1458" s="33">
        <v>18618</v>
      </c>
      <c r="P1458" s="31">
        <v>11227</v>
      </c>
      <c r="Q1458" s="31">
        <v>8678</v>
      </c>
      <c r="R1458" s="31">
        <v>9466</v>
      </c>
      <c r="S1458" s="31">
        <v>8059</v>
      </c>
      <c r="T1458" s="31"/>
    </row>
    <row r="1459" spans="1:20">
      <c r="A1459" s="2" t="s">
        <v>1484</v>
      </c>
      <c r="B1459" s="31" t="s">
        <v>5277</v>
      </c>
      <c r="C1459" s="31">
        <v>30.19</v>
      </c>
      <c r="D1459" s="31">
        <v>2.15</v>
      </c>
      <c r="E1459" s="31">
        <v>-8.11</v>
      </c>
      <c r="F1459" s="31">
        <v>48.42</v>
      </c>
      <c r="G1459" s="31">
        <v>-4.53</v>
      </c>
      <c r="H1459" s="31"/>
      <c r="I1459" s="31">
        <v>-6.36</v>
      </c>
      <c r="J1459" s="31">
        <v>4.99</v>
      </c>
      <c r="K1459" s="31">
        <v>43.54</v>
      </c>
      <c r="L1459" s="31">
        <v>103.79</v>
      </c>
      <c r="M1459" s="31">
        <v>32.619999999999997</v>
      </c>
      <c r="N1459" s="31"/>
      <c r="O1459" s="33">
        <v>666094</v>
      </c>
      <c r="P1459" s="31">
        <v>680416</v>
      </c>
      <c r="Q1459" s="31">
        <v>625256</v>
      </c>
      <c r="R1459" s="31">
        <v>927982</v>
      </c>
      <c r="S1459" s="31">
        <v>885983</v>
      </c>
      <c r="T1459" s="31"/>
    </row>
    <row r="1460" spans="1:20">
      <c r="A1460" s="2" t="s">
        <v>1485</v>
      </c>
      <c r="B1460" s="31" t="s">
        <v>5278</v>
      </c>
      <c r="C1460" s="31">
        <v>-2.42</v>
      </c>
      <c r="D1460" s="31">
        <v>17.43</v>
      </c>
      <c r="E1460" s="31">
        <v>11.61</v>
      </c>
      <c r="F1460" s="31">
        <v>24.95</v>
      </c>
      <c r="G1460" s="31">
        <v>-14.84</v>
      </c>
      <c r="H1460" s="31">
        <v>8.1300000000000008</v>
      </c>
      <c r="I1460" s="31">
        <v>-26.15</v>
      </c>
      <c r="J1460" s="31">
        <v>31.16</v>
      </c>
      <c r="K1460" s="31">
        <v>30.55</v>
      </c>
      <c r="L1460" s="31">
        <v>43.42</v>
      </c>
      <c r="M1460" s="31">
        <v>49.74</v>
      </c>
      <c r="N1460" s="31">
        <v>1.96</v>
      </c>
      <c r="O1460" s="33">
        <v>41184</v>
      </c>
      <c r="P1460" s="31">
        <v>48361</v>
      </c>
      <c r="Q1460" s="31">
        <v>53978</v>
      </c>
      <c r="R1460" s="31">
        <v>67446</v>
      </c>
      <c r="S1460" s="31">
        <v>57437</v>
      </c>
      <c r="T1460" s="31">
        <v>62107</v>
      </c>
    </row>
    <row r="1461" spans="1:20">
      <c r="A1461" s="2" t="s">
        <v>1486</v>
      </c>
      <c r="B1461" s="31" t="s">
        <v>5279</v>
      </c>
      <c r="C1461" s="31">
        <v>-1.83</v>
      </c>
      <c r="D1461" s="31">
        <v>87.45</v>
      </c>
      <c r="E1461" s="31">
        <v>-3.13</v>
      </c>
      <c r="F1461" s="31">
        <v>-12.87</v>
      </c>
      <c r="G1461" s="31">
        <v>-38.520000000000003</v>
      </c>
      <c r="H1461" s="31"/>
      <c r="I1461" s="31">
        <v>-26.3</v>
      </c>
      <c r="J1461" s="31">
        <v>-9.7100000000000009</v>
      </c>
      <c r="K1461" s="31">
        <v>71.59</v>
      </c>
      <c r="L1461" s="31">
        <v>-2.06</v>
      </c>
      <c r="M1461" s="31">
        <v>-42.17</v>
      </c>
      <c r="N1461" s="31"/>
      <c r="O1461" s="33">
        <v>27043</v>
      </c>
      <c r="P1461" s="31">
        <v>50693</v>
      </c>
      <c r="Q1461" s="31">
        <v>49106</v>
      </c>
      <c r="R1461" s="31">
        <v>42787</v>
      </c>
      <c r="S1461" s="31">
        <v>26304</v>
      </c>
      <c r="T1461" s="31"/>
    </row>
    <row r="1462" spans="1:20">
      <c r="A1462" s="2" t="s">
        <v>1487</v>
      </c>
      <c r="B1462" s="31" t="s">
        <v>5280</v>
      </c>
      <c r="C1462" s="31">
        <v>-46.25</v>
      </c>
      <c r="D1462" s="31">
        <v>-9.32</v>
      </c>
      <c r="E1462" s="31">
        <v>55.46</v>
      </c>
      <c r="F1462" s="31">
        <v>-23.28</v>
      </c>
      <c r="G1462" s="31">
        <v>2.76</v>
      </c>
      <c r="H1462" s="31"/>
      <c r="I1462" s="31">
        <v>2.2200000000000002</v>
      </c>
      <c r="J1462" s="31">
        <v>-42.61</v>
      </c>
      <c r="K1462" s="31">
        <v>-18.52</v>
      </c>
      <c r="L1462" s="31">
        <v>16.91</v>
      </c>
      <c r="M1462" s="31">
        <v>-26.28</v>
      </c>
      <c r="N1462" s="31"/>
      <c r="O1462" s="33">
        <v>80884</v>
      </c>
      <c r="P1462" s="31">
        <v>73345</v>
      </c>
      <c r="Q1462" s="31">
        <v>114019</v>
      </c>
      <c r="R1462" s="31">
        <v>87470</v>
      </c>
      <c r="S1462" s="31">
        <v>89883</v>
      </c>
      <c r="T1462" s="31"/>
    </row>
    <row r="1463" spans="1:20">
      <c r="A1463" s="2" t="s">
        <v>1488</v>
      </c>
      <c r="B1463" s="31" t="s">
        <v>5281</v>
      </c>
      <c r="C1463" s="31">
        <v>-1.88</v>
      </c>
      <c r="D1463" s="31">
        <v>-4.8</v>
      </c>
      <c r="E1463" s="31">
        <v>0.91</v>
      </c>
      <c r="F1463" s="31">
        <v>4.25</v>
      </c>
      <c r="G1463" s="31">
        <v>0.69</v>
      </c>
      <c r="H1463" s="31"/>
      <c r="I1463" s="31">
        <v>15.81</v>
      </c>
      <c r="J1463" s="31">
        <v>8.51</v>
      </c>
      <c r="K1463" s="31">
        <v>9.2200000000000006</v>
      </c>
      <c r="L1463" s="31">
        <v>7.99</v>
      </c>
      <c r="M1463" s="31">
        <v>19.850000000000001</v>
      </c>
      <c r="N1463" s="31"/>
      <c r="O1463" s="33">
        <v>457945</v>
      </c>
      <c r="P1463" s="31">
        <v>435951</v>
      </c>
      <c r="Q1463" s="31">
        <v>439935</v>
      </c>
      <c r="R1463" s="31">
        <v>458622</v>
      </c>
      <c r="S1463" s="31">
        <v>461800</v>
      </c>
      <c r="T1463" s="31"/>
    </row>
    <row r="1464" spans="1:20">
      <c r="A1464" s="2" t="s">
        <v>1489</v>
      </c>
      <c r="B1464" s="31" t="s">
        <v>5282</v>
      </c>
      <c r="C1464" s="31">
        <v>-1.53</v>
      </c>
      <c r="D1464" s="31">
        <v>-17.38</v>
      </c>
      <c r="E1464" s="31">
        <v>2.58</v>
      </c>
      <c r="F1464" s="31">
        <v>-3.51</v>
      </c>
      <c r="G1464" s="31">
        <v>22.96</v>
      </c>
      <c r="H1464" s="31"/>
      <c r="I1464" s="31">
        <v>-1.49</v>
      </c>
      <c r="J1464" s="31">
        <v>-7.26</v>
      </c>
      <c r="K1464" s="31">
        <v>-5.76</v>
      </c>
      <c r="L1464" s="31">
        <v>-4.3899999999999997</v>
      </c>
      <c r="M1464" s="31">
        <v>5.28</v>
      </c>
      <c r="N1464" s="31"/>
      <c r="O1464" s="33">
        <v>1826528</v>
      </c>
      <c r="P1464" s="31">
        <v>1509138</v>
      </c>
      <c r="Q1464" s="31">
        <v>1548058</v>
      </c>
      <c r="R1464" s="31">
        <v>1493678</v>
      </c>
      <c r="S1464" s="31">
        <v>1836660</v>
      </c>
      <c r="T1464" s="31"/>
    </row>
    <row r="1465" spans="1:20">
      <c r="A1465" s="2" t="s">
        <v>1490</v>
      </c>
      <c r="B1465" s="31" t="s">
        <v>5283</v>
      </c>
      <c r="C1465" s="31">
        <v>16.53</v>
      </c>
      <c r="D1465" s="31">
        <v>14.63</v>
      </c>
      <c r="E1465" s="31">
        <v>-8.08</v>
      </c>
      <c r="F1465" s="31">
        <v>21.72</v>
      </c>
      <c r="G1465" s="31">
        <v>-24.28</v>
      </c>
      <c r="H1465" s="31"/>
      <c r="I1465" s="31">
        <v>9.68</v>
      </c>
      <c r="J1465" s="31">
        <v>22.35</v>
      </c>
      <c r="K1465" s="31">
        <v>14.92</v>
      </c>
      <c r="L1465" s="31">
        <v>20.52</v>
      </c>
      <c r="M1465" s="31">
        <v>8.4600000000000009</v>
      </c>
      <c r="N1465" s="31"/>
      <c r="O1465" s="33">
        <v>76720</v>
      </c>
      <c r="P1465" s="31">
        <v>87945</v>
      </c>
      <c r="Q1465" s="31">
        <v>80840</v>
      </c>
      <c r="R1465" s="31">
        <v>98399</v>
      </c>
      <c r="S1465" s="31">
        <v>74509</v>
      </c>
      <c r="T1465" s="31"/>
    </row>
    <row r="1466" spans="1:20">
      <c r="A1466" s="2" t="s">
        <v>1491</v>
      </c>
      <c r="B1466" s="31" t="s">
        <v>5284</v>
      </c>
      <c r="C1466" s="31">
        <v>1.71</v>
      </c>
      <c r="D1466" s="31">
        <v>-1.3</v>
      </c>
      <c r="E1466" s="31">
        <v>-12.47</v>
      </c>
      <c r="F1466" s="31">
        <v>7.19</v>
      </c>
      <c r="G1466" s="31">
        <v>11.5</v>
      </c>
      <c r="H1466" s="31"/>
      <c r="I1466" s="31">
        <v>16.149999999999999</v>
      </c>
      <c r="J1466" s="31">
        <v>15.56</v>
      </c>
      <c r="K1466" s="31">
        <v>0.7</v>
      </c>
      <c r="L1466" s="31">
        <v>15.09</v>
      </c>
      <c r="M1466" s="31">
        <v>25.62</v>
      </c>
      <c r="N1466" s="31"/>
      <c r="O1466" s="33">
        <v>29601</v>
      </c>
      <c r="P1466" s="31">
        <v>29216</v>
      </c>
      <c r="Q1466" s="31">
        <v>25573</v>
      </c>
      <c r="R1466" s="31">
        <v>27411</v>
      </c>
      <c r="S1466" s="31">
        <v>30563</v>
      </c>
      <c r="T1466" s="31"/>
    </row>
    <row r="1467" spans="1:20">
      <c r="A1467" s="2" t="s">
        <v>1492</v>
      </c>
      <c r="B1467" s="31" t="s">
        <v>5285</v>
      </c>
      <c r="C1467" s="31">
        <v>52.1</v>
      </c>
      <c r="D1467" s="31">
        <v>-18.8</v>
      </c>
      <c r="E1467" s="31">
        <v>6.78</v>
      </c>
      <c r="F1467" s="31">
        <v>49.96</v>
      </c>
      <c r="G1467" s="31">
        <v>-24.54</v>
      </c>
      <c r="H1467" s="31"/>
      <c r="I1467" s="31">
        <v>49.87</v>
      </c>
      <c r="J1467" s="31">
        <v>14.03</v>
      </c>
      <c r="K1467" s="31">
        <v>70.56</v>
      </c>
      <c r="L1467" s="31">
        <v>76.75</v>
      </c>
      <c r="M1467" s="31">
        <v>93.77</v>
      </c>
      <c r="N1467" s="31"/>
      <c r="O1467" s="33">
        <v>625142</v>
      </c>
      <c r="P1467" s="31">
        <v>507645</v>
      </c>
      <c r="Q1467" s="31">
        <v>542079</v>
      </c>
      <c r="R1467" s="31">
        <v>812924</v>
      </c>
      <c r="S1467" s="31">
        <v>613472</v>
      </c>
      <c r="T1467" s="31"/>
    </row>
    <row r="1468" spans="1:20">
      <c r="A1468" s="2" t="s">
        <v>1493</v>
      </c>
      <c r="B1468" s="31" t="s">
        <v>5286</v>
      </c>
      <c r="C1468" s="31">
        <v>13.31</v>
      </c>
      <c r="D1468" s="31">
        <v>-19.38</v>
      </c>
      <c r="E1468" s="31">
        <v>57.66</v>
      </c>
      <c r="F1468" s="31">
        <v>-1.2</v>
      </c>
      <c r="G1468" s="31">
        <v>-19.91</v>
      </c>
      <c r="H1468" s="31"/>
      <c r="I1468" s="31">
        <v>-17.809999999999999</v>
      </c>
      <c r="J1468" s="31">
        <v>-28.71</v>
      </c>
      <c r="K1468" s="31">
        <v>-6.76</v>
      </c>
      <c r="L1468" s="31">
        <v>-11.07</v>
      </c>
      <c r="M1468" s="31">
        <v>-19.239999999999998</v>
      </c>
      <c r="N1468" s="31"/>
      <c r="O1468" s="33">
        <v>49856</v>
      </c>
      <c r="P1468" s="31">
        <v>40193</v>
      </c>
      <c r="Q1468" s="31">
        <v>63370</v>
      </c>
      <c r="R1468" s="31">
        <v>62609</v>
      </c>
      <c r="S1468" s="31">
        <v>50141</v>
      </c>
      <c r="T1468" s="31"/>
    </row>
    <row r="1469" spans="1:20">
      <c r="A1469" s="2" t="s">
        <v>1494</v>
      </c>
      <c r="B1469" s="31" t="s">
        <v>5287</v>
      </c>
      <c r="C1469" s="31">
        <v>39.83</v>
      </c>
      <c r="D1469" s="31">
        <v>-29.94</v>
      </c>
      <c r="E1469" s="31">
        <v>-27.21</v>
      </c>
      <c r="F1469" s="31">
        <v>83.68</v>
      </c>
      <c r="G1469" s="31">
        <v>-48.79</v>
      </c>
      <c r="H1469" s="31"/>
      <c r="I1469" s="31">
        <v>-7.98</v>
      </c>
      <c r="J1469" s="31">
        <v>-1.85</v>
      </c>
      <c r="K1469" s="31">
        <v>-28.11</v>
      </c>
      <c r="L1469" s="31">
        <v>29.01</v>
      </c>
      <c r="M1469" s="31">
        <v>7.81</v>
      </c>
      <c r="N1469" s="31"/>
      <c r="O1469" s="33">
        <v>214636</v>
      </c>
      <c r="P1469" s="31">
        <v>150377</v>
      </c>
      <c r="Q1469" s="31">
        <v>109458</v>
      </c>
      <c r="R1469" s="31">
        <v>201051</v>
      </c>
      <c r="S1469" s="31">
        <v>102956</v>
      </c>
      <c r="T1469" s="31"/>
    </row>
    <row r="1470" spans="1:20">
      <c r="A1470" s="2" t="s">
        <v>1495</v>
      </c>
      <c r="B1470" s="31" t="s">
        <v>5288</v>
      </c>
      <c r="C1470" s="31">
        <v>77.14</v>
      </c>
      <c r="D1470" s="31">
        <v>-20.62</v>
      </c>
      <c r="E1470" s="31">
        <v>8.31</v>
      </c>
      <c r="F1470" s="31">
        <v>67.77</v>
      </c>
      <c r="G1470" s="31">
        <v>43.34</v>
      </c>
      <c r="H1470" s="31">
        <v>24.43</v>
      </c>
      <c r="I1470" s="31">
        <v>94.68</v>
      </c>
      <c r="J1470" s="31">
        <v>17</v>
      </c>
      <c r="K1470" s="31">
        <v>32.409999999999997</v>
      </c>
      <c r="L1470" s="31">
        <v>13.7</v>
      </c>
      <c r="M1470" s="31">
        <v>0.56000000000000005</v>
      </c>
      <c r="N1470" s="31">
        <v>2.0699999999999998</v>
      </c>
      <c r="O1470" s="33">
        <v>106072</v>
      </c>
      <c r="P1470" s="31">
        <v>84195</v>
      </c>
      <c r="Q1470" s="31">
        <v>91191</v>
      </c>
      <c r="R1470" s="31">
        <v>152990</v>
      </c>
      <c r="S1470" s="31">
        <v>219296</v>
      </c>
      <c r="T1470" s="31">
        <v>272876</v>
      </c>
    </row>
    <row r="1471" spans="1:20">
      <c r="A1471" s="2" t="s">
        <v>1496</v>
      </c>
      <c r="B1471" s="31" t="s">
        <v>5289</v>
      </c>
      <c r="C1471" s="31">
        <v>2367.63</v>
      </c>
      <c r="D1471" s="31">
        <v>-95.95</v>
      </c>
      <c r="E1471" s="31">
        <v>0</v>
      </c>
      <c r="F1471" s="31">
        <v>7971.68</v>
      </c>
      <c r="G1471" s="31">
        <v>-71.709999999999994</v>
      </c>
      <c r="H1471" s="31"/>
      <c r="I1471" s="31">
        <v>1056.9100000000001</v>
      </c>
      <c r="J1471" s="31">
        <v>332.5</v>
      </c>
      <c r="K1471" s="31">
        <v>-95.85</v>
      </c>
      <c r="L1471" s="31">
        <v>-19.3</v>
      </c>
      <c r="M1471" s="31">
        <v>9777.5</v>
      </c>
      <c r="N1471" s="31"/>
      <c r="O1471" s="33">
        <v>4269</v>
      </c>
      <c r="P1471" s="31">
        <v>173</v>
      </c>
      <c r="Q1471" s="31">
        <v>173</v>
      </c>
      <c r="R1471" s="31">
        <v>13964</v>
      </c>
      <c r="S1471" s="31">
        <v>3951</v>
      </c>
      <c r="T1471" s="31"/>
    </row>
    <row r="1472" spans="1:20">
      <c r="A1472" s="2" t="s">
        <v>1497</v>
      </c>
      <c r="B1472" s="31" t="s">
        <v>5290</v>
      </c>
      <c r="C1472" s="31">
        <v>13.36</v>
      </c>
      <c r="D1472" s="31">
        <v>-12.92</v>
      </c>
      <c r="E1472" s="31">
        <v>-3.96</v>
      </c>
      <c r="F1472" s="31">
        <v>1.83</v>
      </c>
      <c r="G1472" s="31">
        <v>-13.54</v>
      </c>
      <c r="H1472" s="31">
        <v>6.94</v>
      </c>
      <c r="I1472" s="31">
        <v>-37.68</v>
      </c>
      <c r="J1472" s="31">
        <v>-29.7</v>
      </c>
      <c r="K1472" s="31">
        <v>-15.39</v>
      </c>
      <c r="L1472" s="31">
        <v>-20.02</v>
      </c>
      <c r="M1472" s="31">
        <v>-37.68</v>
      </c>
      <c r="N1472" s="31">
        <v>-18.34</v>
      </c>
      <c r="O1472" s="33">
        <v>122311</v>
      </c>
      <c r="P1472" s="31">
        <v>106512</v>
      </c>
      <c r="Q1472" s="31">
        <v>102297</v>
      </c>
      <c r="R1472" s="31">
        <v>104164</v>
      </c>
      <c r="S1472" s="31">
        <v>90060</v>
      </c>
      <c r="T1472" s="31">
        <v>96309</v>
      </c>
    </row>
    <row r="1473" spans="1:20">
      <c r="A1473" s="2" t="s">
        <v>1498</v>
      </c>
      <c r="B1473" s="31" t="s">
        <v>5291</v>
      </c>
      <c r="C1473" s="31">
        <v>259.64</v>
      </c>
      <c r="D1473" s="31">
        <v>-44.8</v>
      </c>
      <c r="E1473" s="31">
        <v>139.07</v>
      </c>
      <c r="F1473" s="31">
        <v>-82.03</v>
      </c>
      <c r="G1473" s="31">
        <v>-12.32</v>
      </c>
      <c r="H1473" s="31"/>
      <c r="I1473" s="31">
        <v>3916.09</v>
      </c>
      <c r="J1473" s="31">
        <v>4650.6099999999997</v>
      </c>
      <c r="K1473" s="31">
        <v>8351.6200000000008</v>
      </c>
      <c r="L1473" s="31">
        <v>3933.67</v>
      </c>
      <c r="M1473" s="31">
        <v>428.89</v>
      </c>
      <c r="N1473" s="31"/>
      <c r="O1473" s="33">
        <v>84860</v>
      </c>
      <c r="P1473" s="31">
        <v>46841</v>
      </c>
      <c r="Q1473" s="31">
        <v>111984</v>
      </c>
      <c r="R1473" s="31">
        <v>20128</v>
      </c>
      <c r="S1473" s="31">
        <v>17649</v>
      </c>
      <c r="T1473" s="31"/>
    </row>
    <row r="1474" spans="1:20">
      <c r="A1474" s="2" t="s">
        <v>1499</v>
      </c>
      <c r="B1474" s="31" t="s">
        <v>5292</v>
      </c>
      <c r="C1474" s="31">
        <v>14.7</v>
      </c>
      <c r="D1474" s="31">
        <v>5.63</v>
      </c>
      <c r="E1474" s="31">
        <v>4.33</v>
      </c>
      <c r="F1474" s="31">
        <v>-1.02</v>
      </c>
      <c r="G1474" s="31">
        <v>1.77</v>
      </c>
      <c r="H1474" s="31"/>
      <c r="I1474" s="31">
        <v>26.95</v>
      </c>
      <c r="J1474" s="31">
        <v>32.18</v>
      </c>
      <c r="K1474" s="31">
        <v>41.93</v>
      </c>
      <c r="L1474" s="31">
        <v>36.869999999999997</v>
      </c>
      <c r="M1474" s="31">
        <v>13.21</v>
      </c>
      <c r="N1474" s="31"/>
      <c r="O1474" s="33">
        <v>77298</v>
      </c>
      <c r="P1474" s="31">
        <v>81653</v>
      </c>
      <c r="Q1474" s="31">
        <v>85186</v>
      </c>
      <c r="R1474" s="31">
        <v>84319</v>
      </c>
      <c r="S1474" s="31">
        <v>85815</v>
      </c>
      <c r="T1474" s="31"/>
    </row>
    <row r="1475" spans="1:20">
      <c r="A1475" s="2" t="s">
        <v>1500</v>
      </c>
      <c r="B1475" s="31" t="s">
        <v>5293</v>
      </c>
      <c r="C1475" s="31">
        <v>2.06</v>
      </c>
      <c r="D1475" s="31">
        <v>3.22</v>
      </c>
      <c r="E1475" s="31">
        <v>6.19</v>
      </c>
      <c r="F1475" s="31">
        <v>14.49</v>
      </c>
      <c r="G1475" s="31">
        <v>-13.25</v>
      </c>
      <c r="H1475" s="31"/>
      <c r="I1475" s="31">
        <v>-19.55</v>
      </c>
      <c r="J1475" s="31">
        <v>-13.32</v>
      </c>
      <c r="K1475" s="31">
        <v>-6.93</v>
      </c>
      <c r="L1475" s="31">
        <v>14.24</v>
      </c>
      <c r="M1475" s="31">
        <v>-2.95</v>
      </c>
      <c r="N1475" s="31"/>
      <c r="O1475" s="33">
        <v>175350</v>
      </c>
      <c r="P1475" s="31">
        <v>180991</v>
      </c>
      <c r="Q1475" s="31">
        <v>192188</v>
      </c>
      <c r="R1475" s="31">
        <v>220030</v>
      </c>
      <c r="S1475" s="31">
        <v>190875</v>
      </c>
      <c r="T1475" s="31"/>
    </row>
    <row r="1476" spans="1:20">
      <c r="A1476" s="2" t="s">
        <v>1501</v>
      </c>
      <c r="B1476" s="31" t="s">
        <v>5294</v>
      </c>
      <c r="C1476" s="31">
        <v>127.83</v>
      </c>
      <c r="D1476" s="31">
        <v>-33.020000000000003</v>
      </c>
      <c r="E1476" s="31">
        <v>-50.07</v>
      </c>
      <c r="F1476" s="31">
        <v>21.61</v>
      </c>
      <c r="G1476" s="31">
        <v>-12.46</v>
      </c>
      <c r="H1476" s="31"/>
      <c r="I1476" s="31">
        <v>-14.9</v>
      </c>
      <c r="J1476" s="31">
        <v>23.89</v>
      </c>
      <c r="K1476" s="31">
        <v>-1.78</v>
      </c>
      <c r="L1476" s="31">
        <v>14.54</v>
      </c>
      <c r="M1476" s="31">
        <v>3.16</v>
      </c>
      <c r="N1476" s="31"/>
      <c r="O1476" s="33">
        <v>104199</v>
      </c>
      <c r="P1476" s="31">
        <v>69792</v>
      </c>
      <c r="Q1476" s="31">
        <v>34845</v>
      </c>
      <c r="R1476" s="31">
        <v>42376</v>
      </c>
      <c r="S1476" s="31">
        <v>37098</v>
      </c>
      <c r="T1476" s="31"/>
    </row>
    <row r="1477" spans="1:20">
      <c r="A1477" s="2" t="s">
        <v>1502</v>
      </c>
      <c r="B1477" s="31" t="s">
        <v>5295</v>
      </c>
      <c r="C1477" s="31">
        <v>4.3499999999999996</v>
      </c>
      <c r="D1477" s="31">
        <v>-5.16</v>
      </c>
      <c r="E1477" s="31">
        <v>2.67</v>
      </c>
      <c r="F1477" s="31">
        <v>2.66</v>
      </c>
      <c r="G1477" s="31">
        <v>0.19</v>
      </c>
      <c r="H1477" s="31"/>
      <c r="I1477" s="31">
        <v>14.33</v>
      </c>
      <c r="J1477" s="31">
        <v>7.91</v>
      </c>
      <c r="K1477" s="31">
        <v>10.53</v>
      </c>
      <c r="L1477" s="31">
        <v>13.17</v>
      </c>
      <c r="M1477" s="31">
        <v>13.8</v>
      </c>
      <c r="N1477" s="31"/>
      <c r="O1477" s="33">
        <v>1198856</v>
      </c>
      <c r="P1477" s="31">
        <v>1136981</v>
      </c>
      <c r="Q1477" s="31">
        <v>1167370</v>
      </c>
      <c r="R1477" s="31">
        <v>1198433</v>
      </c>
      <c r="S1477" s="31">
        <v>1200739</v>
      </c>
      <c r="T1477" s="31"/>
    </row>
    <row r="1478" spans="1:20">
      <c r="A1478" s="2" t="s">
        <v>1503</v>
      </c>
      <c r="B1478" s="31" t="s">
        <v>5296</v>
      </c>
      <c r="C1478" s="31">
        <v>787.08</v>
      </c>
      <c r="D1478" s="31">
        <v>-98.55</v>
      </c>
      <c r="E1478" s="31">
        <v>1359.69</v>
      </c>
      <c r="F1478" s="31">
        <v>11.48</v>
      </c>
      <c r="G1478" s="31">
        <v>492.95</v>
      </c>
      <c r="H1478" s="31"/>
      <c r="I1478" s="31">
        <v>310.14</v>
      </c>
      <c r="J1478" s="31">
        <v>-98.81</v>
      </c>
      <c r="K1478" s="31">
        <v>-81.33</v>
      </c>
      <c r="L1478" s="31">
        <v>-40.72</v>
      </c>
      <c r="M1478" s="31">
        <v>1275.3</v>
      </c>
      <c r="N1478" s="31"/>
      <c r="O1478" s="33">
        <v>13182</v>
      </c>
      <c r="P1478" s="31">
        <v>191</v>
      </c>
      <c r="Q1478" s="31">
        <v>2788</v>
      </c>
      <c r="R1478" s="31">
        <v>3108</v>
      </c>
      <c r="S1478" s="31">
        <v>18429</v>
      </c>
      <c r="T1478" s="31"/>
    </row>
    <row r="1479" spans="1:20">
      <c r="A1479" s="2" t="s">
        <v>1504</v>
      </c>
      <c r="B1479" s="31" t="s">
        <v>5297</v>
      </c>
      <c r="C1479" s="31">
        <v>-5.12</v>
      </c>
      <c r="D1479" s="31">
        <v>0.92</v>
      </c>
      <c r="E1479" s="31">
        <v>-0.76</v>
      </c>
      <c r="F1479" s="31">
        <v>-5.61</v>
      </c>
      <c r="G1479" s="31">
        <v>9.4</v>
      </c>
      <c r="H1479" s="31"/>
      <c r="I1479" s="31">
        <v>-29.59</v>
      </c>
      <c r="J1479" s="31">
        <v>-13.03</v>
      </c>
      <c r="K1479" s="31">
        <v>-21.98</v>
      </c>
      <c r="L1479" s="31">
        <v>-38.99</v>
      </c>
      <c r="M1479" s="31">
        <v>-31.93</v>
      </c>
      <c r="N1479" s="31"/>
      <c r="O1479" s="33">
        <v>100128</v>
      </c>
      <c r="P1479" s="31">
        <v>101047</v>
      </c>
      <c r="Q1479" s="31">
        <v>100280</v>
      </c>
      <c r="R1479" s="31">
        <v>94658</v>
      </c>
      <c r="S1479" s="31">
        <v>103556</v>
      </c>
      <c r="T1479" s="31"/>
    </row>
    <row r="1480" spans="1:20">
      <c r="A1480" s="2" t="s">
        <v>1505</v>
      </c>
      <c r="B1480" s="31" t="s">
        <v>5298</v>
      </c>
      <c r="C1480" s="31">
        <v>-20.010000000000002</v>
      </c>
      <c r="D1480" s="31">
        <v>7.49</v>
      </c>
      <c r="E1480" s="31">
        <v>6.09</v>
      </c>
      <c r="F1480" s="31">
        <v>0.91</v>
      </c>
      <c r="G1480" s="31">
        <v>13.06</v>
      </c>
      <c r="H1480" s="31"/>
      <c r="I1480" s="31">
        <v>-12.59</v>
      </c>
      <c r="J1480" s="31">
        <v>-1.65</v>
      </c>
      <c r="K1480" s="31">
        <v>2.66</v>
      </c>
      <c r="L1480" s="31">
        <v>-0.93</v>
      </c>
      <c r="M1480" s="31">
        <v>2.8</v>
      </c>
      <c r="N1480" s="31"/>
      <c r="O1480" s="33">
        <v>102110</v>
      </c>
      <c r="P1480" s="31">
        <v>109759</v>
      </c>
      <c r="Q1480" s="31">
        <v>116445</v>
      </c>
      <c r="R1480" s="31">
        <v>117505</v>
      </c>
      <c r="S1480" s="31">
        <v>132846</v>
      </c>
      <c r="T1480" s="31"/>
    </row>
    <row r="1481" spans="1:20">
      <c r="A1481" s="2" t="s">
        <v>1506</v>
      </c>
      <c r="B1481" s="31" t="s">
        <v>5299</v>
      </c>
      <c r="C1481" s="31">
        <v>-4.47</v>
      </c>
      <c r="D1481" s="31">
        <v>-13.74</v>
      </c>
      <c r="E1481" s="31">
        <v>20.5</v>
      </c>
      <c r="F1481" s="31">
        <v>1.7</v>
      </c>
      <c r="G1481" s="31">
        <v>-20.45</v>
      </c>
      <c r="H1481" s="31"/>
      <c r="I1481" s="31">
        <v>-25.14</v>
      </c>
      <c r="J1481" s="31">
        <v>-23.07</v>
      </c>
      <c r="K1481" s="31">
        <v>-3.43</v>
      </c>
      <c r="L1481" s="31">
        <v>-16.91</v>
      </c>
      <c r="M1481" s="31">
        <v>-33.44</v>
      </c>
      <c r="N1481" s="31"/>
      <c r="O1481" s="33">
        <v>82633</v>
      </c>
      <c r="P1481" s="31">
        <v>71276</v>
      </c>
      <c r="Q1481" s="31">
        <v>85885</v>
      </c>
      <c r="R1481" s="31">
        <v>87347</v>
      </c>
      <c r="S1481" s="31">
        <v>69483</v>
      </c>
      <c r="T1481" s="31"/>
    </row>
    <row r="1482" spans="1:20">
      <c r="A1482" s="2" t="s">
        <v>1507</v>
      </c>
      <c r="B1482" s="31" t="s">
        <v>5300</v>
      </c>
      <c r="C1482" s="31">
        <v>425.03</v>
      </c>
      <c r="D1482" s="31">
        <v>50.26</v>
      </c>
      <c r="E1482" s="31">
        <v>27.4</v>
      </c>
      <c r="F1482" s="31">
        <v>36.549999999999997</v>
      </c>
      <c r="G1482" s="31">
        <v>35.92</v>
      </c>
      <c r="H1482" s="31"/>
      <c r="I1482" s="31">
        <v>73.17</v>
      </c>
      <c r="J1482" s="31">
        <v>288.08999999999997</v>
      </c>
      <c r="K1482" s="31">
        <v>84.48</v>
      </c>
      <c r="L1482" s="31">
        <v>70.11</v>
      </c>
      <c r="M1482" s="31">
        <v>342.27</v>
      </c>
      <c r="N1482" s="31"/>
      <c r="O1482" s="33">
        <v>10385</v>
      </c>
      <c r="P1482" s="31">
        <v>15605</v>
      </c>
      <c r="Q1482" s="31">
        <v>19881</v>
      </c>
      <c r="R1482" s="31">
        <v>27148</v>
      </c>
      <c r="S1482" s="31">
        <v>36899</v>
      </c>
      <c r="T1482" s="31"/>
    </row>
    <row r="1483" spans="1:20">
      <c r="A1483" s="2" t="s">
        <v>1508</v>
      </c>
      <c r="B1483" s="31" t="s">
        <v>5301</v>
      </c>
      <c r="C1483" s="31">
        <v>4.67</v>
      </c>
      <c r="D1483" s="31">
        <v>-5.29</v>
      </c>
      <c r="E1483" s="31">
        <v>0.54</v>
      </c>
      <c r="F1483" s="31">
        <v>0.97</v>
      </c>
      <c r="G1483" s="31">
        <v>1.5</v>
      </c>
      <c r="H1483" s="31">
        <v>0.94</v>
      </c>
      <c r="I1483" s="31">
        <v>-1.96</v>
      </c>
      <c r="J1483" s="31">
        <v>-25.64</v>
      </c>
      <c r="K1483" s="31">
        <v>-3.71</v>
      </c>
      <c r="L1483" s="31">
        <v>2.52</v>
      </c>
      <c r="M1483" s="31">
        <v>-0.23</v>
      </c>
      <c r="N1483" s="31">
        <v>7.11</v>
      </c>
      <c r="O1483" s="33">
        <v>323621</v>
      </c>
      <c r="P1483" s="31">
        <v>306511</v>
      </c>
      <c r="Q1483" s="31">
        <v>308165</v>
      </c>
      <c r="R1483" s="31">
        <v>311141</v>
      </c>
      <c r="S1483" s="31">
        <v>315809</v>
      </c>
      <c r="T1483" s="31">
        <v>318767</v>
      </c>
    </row>
    <row r="1484" spans="1:20">
      <c r="A1484" s="2" t="s">
        <v>1509</v>
      </c>
      <c r="B1484" s="31" t="s">
        <v>5302</v>
      </c>
      <c r="C1484" s="31">
        <v>14.82</v>
      </c>
      <c r="D1484" s="31">
        <v>-27.55</v>
      </c>
      <c r="E1484" s="31">
        <v>22.74</v>
      </c>
      <c r="F1484" s="31">
        <v>37.700000000000003</v>
      </c>
      <c r="G1484" s="31">
        <v>-4.38</v>
      </c>
      <c r="H1484" s="31"/>
      <c r="I1484" s="31">
        <v>16.98</v>
      </c>
      <c r="J1484" s="31">
        <v>-8.6999999999999993</v>
      </c>
      <c r="K1484" s="31">
        <v>12.3</v>
      </c>
      <c r="L1484" s="31">
        <v>20.84</v>
      </c>
      <c r="M1484" s="31">
        <v>8.11</v>
      </c>
      <c r="N1484" s="31"/>
      <c r="O1484" s="33">
        <v>105897</v>
      </c>
      <c r="P1484" s="31">
        <v>76721</v>
      </c>
      <c r="Q1484" s="31">
        <v>94168</v>
      </c>
      <c r="R1484" s="31">
        <v>129669</v>
      </c>
      <c r="S1484" s="31">
        <v>123987</v>
      </c>
      <c r="T1484" s="31"/>
    </row>
    <row r="1485" spans="1:20">
      <c r="A1485" s="2" t="s">
        <v>1510</v>
      </c>
      <c r="B1485" s="31" t="s">
        <v>5303</v>
      </c>
      <c r="C1485" s="31">
        <v>31.77</v>
      </c>
      <c r="D1485" s="31">
        <v>-26.39</v>
      </c>
      <c r="E1485" s="31">
        <v>4.6900000000000004</v>
      </c>
      <c r="F1485" s="31">
        <v>33.61</v>
      </c>
      <c r="G1485" s="31">
        <v>-39.119999999999997</v>
      </c>
      <c r="H1485" s="31"/>
      <c r="I1485" s="31">
        <v>34.57</v>
      </c>
      <c r="J1485" s="31">
        <v>-16.64</v>
      </c>
      <c r="K1485" s="31">
        <v>-7.63</v>
      </c>
      <c r="L1485" s="31">
        <v>-24.06</v>
      </c>
      <c r="M1485" s="31">
        <v>-5.0199999999999996</v>
      </c>
      <c r="N1485" s="31"/>
      <c r="O1485" s="33">
        <v>124491</v>
      </c>
      <c r="P1485" s="31">
        <v>91632</v>
      </c>
      <c r="Q1485" s="31">
        <v>95933</v>
      </c>
      <c r="R1485" s="31">
        <v>128175</v>
      </c>
      <c r="S1485" s="31">
        <v>78030</v>
      </c>
      <c r="T1485" s="31"/>
    </row>
    <row r="1486" spans="1:20">
      <c r="A1486" s="2" t="s">
        <v>1511</v>
      </c>
      <c r="B1486" s="31" t="s">
        <v>5304</v>
      </c>
      <c r="C1486" s="31">
        <v>-18.07</v>
      </c>
      <c r="D1486" s="31">
        <v>16.899999999999999</v>
      </c>
      <c r="E1486" s="31">
        <v>0.1</v>
      </c>
      <c r="F1486" s="31">
        <v>7.49</v>
      </c>
      <c r="G1486" s="31">
        <v>4.12</v>
      </c>
      <c r="H1486" s="31"/>
      <c r="I1486" s="31">
        <v>1.47</v>
      </c>
      <c r="J1486" s="31">
        <v>20.53</v>
      </c>
      <c r="K1486" s="31">
        <v>21.07</v>
      </c>
      <c r="L1486" s="31">
        <v>15.42</v>
      </c>
      <c r="M1486" s="31">
        <v>35.64</v>
      </c>
      <c r="N1486" s="31"/>
      <c r="O1486" s="33">
        <v>69396</v>
      </c>
      <c r="P1486" s="31">
        <v>81127</v>
      </c>
      <c r="Q1486" s="31">
        <v>81212</v>
      </c>
      <c r="R1486" s="31">
        <v>87297</v>
      </c>
      <c r="S1486" s="31">
        <v>90895</v>
      </c>
      <c r="T1486" s="31"/>
    </row>
    <row r="1487" spans="1:20">
      <c r="A1487" s="2" t="s">
        <v>1512</v>
      </c>
      <c r="B1487" s="31" t="s">
        <v>5305</v>
      </c>
      <c r="C1487" s="31">
        <v>15.57</v>
      </c>
      <c r="D1487" s="31">
        <v>-15.26</v>
      </c>
      <c r="E1487" s="31">
        <v>36.520000000000003</v>
      </c>
      <c r="F1487" s="31">
        <v>-12.18</v>
      </c>
      <c r="G1487" s="31">
        <v>5.75</v>
      </c>
      <c r="H1487" s="31"/>
      <c r="I1487" s="31">
        <v>0.79</v>
      </c>
      <c r="J1487" s="31">
        <v>-18.28</v>
      </c>
      <c r="K1487" s="31">
        <v>2.82</v>
      </c>
      <c r="L1487" s="31">
        <v>-33.31</v>
      </c>
      <c r="M1487" s="31">
        <v>-13.72</v>
      </c>
      <c r="N1487" s="31"/>
      <c r="O1487" s="33">
        <v>63129</v>
      </c>
      <c r="P1487" s="31">
        <v>53498</v>
      </c>
      <c r="Q1487" s="31">
        <v>73037</v>
      </c>
      <c r="R1487" s="31">
        <v>64138</v>
      </c>
      <c r="S1487" s="31">
        <v>67824</v>
      </c>
      <c r="T1487" s="31"/>
    </row>
    <row r="1488" spans="1:20">
      <c r="A1488" s="2" t="s">
        <v>1513</v>
      </c>
      <c r="B1488" s="31" t="s">
        <v>5306</v>
      </c>
      <c r="C1488" s="31">
        <v>0.3</v>
      </c>
      <c r="D1488" s="31">
        <v>41.84</v>
      </c>
      <c r="E1488" s="31">
        <v>9.68</v>
      </c>
      <c r="F1488" s="31">
        <v>13.51</v>
      </c>
      <c r="G1488" s="31">
        <v>-4.03</v>
      </c>
      <c r="H1488" s="31"/>
      <c r="I1488" s="31">
        <v>-20.7</v>
      </c>
      <c r="J1488" s="31">
        <v>4.37</v>
      </c>
      <c r="K1488" s="31">
        <v>-4</v>
      </c>
      <c r="L1488" s="31">
        <v>26.23</v>
      </c>
      <c r="M1488" s="31">
        <v>52.16</v>
      </c>
      <c r="N1488" s="31"/>
      <c r="O1488" s="33">
        <v>39202</v>
      </c>
      <c r="P1488" s="31">
        <v>55605</v>
      </c>
      <c r="Q1488" s="31">
        <v>60988</v>
      </c>
      <c r="R1488" s="31">
        <v>69229</v>
      </c>
      <c r="S1488" s="31">
        <v>66442</v>
      </c>
      <c r="T1488" s="31"/>
    </row>
    <row r="1489" spans="1:20">
      <c r="A1489" s="2" t="s">
        <v>1514</v>
      </c>
      <c r="B1489" s="31" t="s">
        <v>5307</v>
      </c>
      <c r="C1489" s="31">
        <v>-95.53</v>
      </c>
      <c r="D1489" s="31">
        <v>296.74</v>
      </c>
      <c r="E1489" s="31">
        <v>-48.5</v>
      </c>
      <c r="F1489" s="31">
        <v>8.8800000000000008</v>
      </c>
      <c r="G1489" s="31">
        <v>-9.33</v>
      </c>
      <c r="H1489" s="31"/>
      <c r="I1489" s="31">
        <v>-74.900000000000006</v>
      </c>
      <c r="J1489" s="31">
        <v>-78.28</v>
      </c>
      <c r="K1489" s="31">
        <v>34.29</v>
      </c>
      <c r="L1489" s="31">
        <v>-6.54</v>
      </c>
      <c r="M1489" s="31">
        <v>14.82</v>
      </c>
      <c r="N1489" s="31"/>
      <c r="O1489" s="33">
        <v>6340</v>
      </c>
      <c r="P1489" s="31">
        <v>25153</v>
      </c>
      <c r="Q1489" s="31">
        <v>12955</v>
      </c>
      <c r="R1489" s="31">
        <v>14106</v>
      </c>
      <c r="S1489" s="31">
        <v>12790</v>
      </c>
      <c r="T1489" s="31"/>
    </row>
    <row r="1490" spans="1:20">
      <c r="A1490" s="2" t="s">
        <v>1515</v>
      </c>
      <c r="B1490" s="31" t="s">
        <v>5308</v>
      </c>
      <c r="C1490" s="31">
        <v>-0.37</v>
      </c>
      <c r="D1490" s="31">
        <v>4.72</v>
      </c>
      <c r="E1490" s="31">
        <v>0.82</v>
      </c>
      <c r="F1490" s="31">
        <v>11.1</v>
      </c>
      <c r="G1490" s="31">
        <v>-3.39</v>
      </c>
      <c r="H1490" s="31"/>
      <c r="I1490" s="31">
        <v>-18.47</v>
      </c>
      <c r="J1490" s="31">
        <v>-21.72</v>
      </c>
      <c r="K1490" s="31">
        <v>-0.08</v>
      </c>
      <c r="L1490" s="31">
        <v>28.79</v>
      </c>
      <c r="M1490" s="31">
        <v>-5</v>
      </c>
      <c r="N1490" s="31"/>
      <c r="O1490" s="33">
        <v>165544</v>
      </c>
      <c r="P1490" s="31">
        <v>173357</v>
      </c>
      <c r="Q1490" s="31">
        <v>174773</v>
      </c>
      <c r="R1490" s="31">
        <v>194179</v>
      </c>
      <c r="S1490" s="31">
        <v>187605</v>
      </c>
      <c r="T1490" s="31"/>
    </row>
    <row r="1491" spans="1:20">
      <c r="A1491" s="2" t="s">
        <v>1516</v>
      </c>
      <c r="B1491" s="31" t="s">
        <v>5309</v>
      </c>
      <c r="C1491" s="31">
        <v>54.78</v>
      </c>
      <c r="D1491" s="31">
        <v>3.35</v>
      </c>
      <c r="E1491" s="31">
        <v>-11.27</v>
      </c>
      <c r="F1491" s="31">
        <v>18.079999999999998</v>
      </c>
      <c r="G1491" s="31">
        <v>-10.7</v>
      </c>
      <c r="H1491" s="31"/>
      <c r="I1491" s="31">
        <v>101.76</v>
      </c>
      <c r="J1491" s="31">
        <v>-8.36</v>
      </c>
      <c r="K1491" s="31">
        <v>-30.24</v>
      </c>
      <c r="L1491" s="31">
        <v>74.69</v>
      </c>
      <c r="M1491" s="31">
        <v>2.14</v>
      </c>
      <c r="N1491" s="31"/>
      <c r="O1491" s="33">
        <v>26669</v>
      </c>
      <c r="P1491" s="31">
        <v>27563</v>
      </c>
      <c r="Q1491" s="31">
        <v>24457</v>
      </c>
      <c r="R1491" s="31">
        <v>28880</v>
      </c>
      <c r="S1491" s="31">
        <v>25789</v>
      </c>
      <c r="T1491" s="31"/>
    </row>
    <row r="1492" spans="1:20">
      <c r="A1492" s="2" t="s">
        <v>1517</v>
      </c>
      <c r="B1492" s="31" t="s">
        <v>5310</v>
      </c>
      <c r="C1492" s="31">
        <v>4.6500000000000004</v>
      </c>
      <c r="D1492" s="31">
        <v>-14.14</v>
      </c>
      <c r="E1492" s="31">
        <v>-1.21</v>
      </c>
      <c r="F1492" s="31">
        <v>25.93</v>
      </c>
      <c r="G1492" s="31">
        <v>-13.09</v>
      </c>
      <c r="H1492" s="31"/>
      <c r="I1492" s="31">
        <v>36.78</v>
      </c>
      <c r="J1492" s="31">
        <v>33.25</v>
      </c>
      <c r="K1492" s="31">
        <v>27.71</v>
      </c>
      <c r="L1492" s="31">
        <v>30.82</v>
      </c>
      <c r="M1492" s="31">
        <v>35.200000000000003</v>
      </c>
      <c r="N1492" s="31"/>
      <c r="O1492" s="33">
        <v>814281</v>
      </c>
      <c r="P1492" s="31">
        <v>699147</v>
      </c>
      <c r="Q1492" s="31">
        <v>690706</v>
      </c>
      <c r="R1492" s="31">
        <v>869777</v>
      </c>
      <c r="S1492" s="31">
        <v>755958</v>
      </c>
      <c r="T1492" s="31"/>
    </row>
    <row r="1493" spans="1:20">
      <c r="A1493" s="2" t="s">
        <v>1518</v>
      </c>
      <c r="B1493" s="31" t="s">
        <v>5311</v>
      </c>
      <c r="C1493" s="31">
        <v>-41.93</v>
      </c>
      <c r="D1493" s="31">
        <v>103.95</v>
      </c>
      <c r="E1493" s="31">
        <v>-68.78</v>
      </c>
      <c r="F1493" s="31">
        <v>271.83999999999997</v>
      </c>
      <c r="G1493" s="31">
        <v>-60.99</v>
      </c>
      <c r="H1493" s="31"/>
      <c r="I1493" s="31">
        <v>-48.47</v>
      </c>
      <c r="J1493" s="31">
        <v>-9.7799999999999994</v>
      </c>
      <c r="K1493" s="31">
        <v>-75.31</v>
      </c>
      <c r="L1493" s="31">
        <v>73.44</v>
      </c>
      <c r="M1493" s="31">
        <v>-42.36</v>
      </c>
      <c r="N1493" s="31"/>
      <c r="O1493" s="33">
        <v>115463</v>
      </c>
      <c r="P1493" s="31">
        <v>235483</v>
      </c>
      <c r="Q1493" s="31">
        <v>73514</v>
      </c>
      <c r="R1493" s="31">
        <v>273351</v>
      </c>
      <c r="S1493" s="31">
        <v>106638</v>
      </c>
      <c r="T1493" s="31"/>
    </row>
    <row r="1494" spans="1:20">
      <c r="A1494" s="2" t="s">
        <v>1519</v>
      </c>
      <c r="B1494" s="31" t="s">
        <v>5312</v>
      </c>
      <c r="C1494" s="31">
        <v>-16.12</v>
      </c>
      <c r="D1494" s="31">
        <v>13.69</v>
      </c>
      <c r="E1494" s="31">
        <v>-13.94</v>
      </c>
      <c r="F1494" s="31">
        <v>31.14</v>
      </c>
      <c r="G1494" s="31">
        <v>-21.05</v>
      </c>
      <c r="H1494" s="31"/>
      <c r="I1494" s="31">
        <v>-81.319999999999993</v>
      </c>
      <c r="J1494" s="31">
        <v>-68.62</v>
      </c>
      <c r="K1494" s="31">
        <v>-80.260000000000005</v>
      </c>
      <c r="L1494" s="31">
        <v>-66.790000000000006</v>
      </c>
      <c r="M1494" s="31">
        <v>-65.7</v>
      </c>
      <c r="N1494" s="31"/>
      <c r="O1494" s="33">
        <v>36960</v>
      </c>
      <c r="P1494" s="31">
        <v>42018</v>
      </c>
      <c r="Q1494" s="31">
        <v>36160</v>
      </c>
      <c r="R1494" s="31">
        <v>47420</v>
      </c>
      <c r="S1494" s="31">
        <v>37436</v>
      </c>
      <c r="T1494" s="31"/>
    </row>
    <row r="1495" spans="1:20">
      <c r="A1495" s="2" t="s">
        <v>1520</v>
      </c>
      <c r="B1495" s="31" t="s">
        <v>5313</v>
      </c>
      <c r="C1495" s="31">
        <v>2.0299999999999998</v>
      </c>
      <c r="D1495" s="31">
        <v>11.53</v>
      </c>
      <c r="E1495" s="31">
        <v>1.56</v>
      </c>
      <c r="F1495" s="31">
        <v>3.5</v>
      </c>
      <c r="G1495" s="31">
        <v>24.41</v>
      </c>
      <c r="H1495" s="31">
        <v>-16.78</v>
      </c>
      <c r="I1495" s="31">
        <v>37.33</v>
      </c>
      <c r="J1495" s="31">
        <v>26.34</v>
      </c>
      <c r="K1495" s="31">
        <v>30.57</v>
      </c>
      <c r="L1495" s="31">
        <v>46.22</v>
      </c>
      <c r="M1495" s="31">
        <v>142.61000000000001</v>
      </c>
      <c r="N1495" s="31">
        <v>47.92</v>
      </c>
      <c r="O1495" s="33">
        <v>207598</v>
      </c>
      <c r="P1495" s="31">
        <v>231534</v>
      </c>
      <c r="Q1495" s="31">
        <v>235145</v>
      </c>
      <c r="R1495" s="31">
        <v>243368</v>
      </c>
      <c r="S1495" s="31">
        <v>302764</v>
      </c>
      <c r="T1495" s="31">
        <v>251960</v>
      </c>
    </row>
    <row r="1496" spans="1:20">
      <c r="A1496" s="2" t="s">
        <v>1521</v>
      </c>
      <c r="B1496" s="31" t="s">
        <v>5314</v>
      </c>
      <c r="C1496" s="31">
        <v>-13.98</v>
      </c>
      <c r="D1496" s="31">
        <v>-3.09</v>
      </c>
      <c r="E1496" s="31">
        <v>9.84</v>
      </c>
      <c r="F1496" s="31">
        <v>26.83</v>
      </c>
      <c r="G1496" s="31">
        <v>-3.35</v>
      </c>
      <c r="H1496" s="31"/>
      <c r="I1496" s="31">
        <v>-11.26</v>
      </c>
      <c r="J1496" s="31">
        <v>-16</v>
      </c>
      <c r="K1496" s="31">
        <v>-10.92</v>
      </c>
      <c r="L1496" s="31">
        <v>-2.46</v>
      </c>
      <c r="M1496" s="31">
        <v>-11.36</v>
      </c>
      <c r="N1496" s="31"/>
      <c r="O1496" s="33">
        <v>215916</v>
      </c>
      <c r="P1496" s="31">
        <v>209240</v>
      </c>
      <c r="Q1496" s="31">
        <v>229833</v>
      </c>
      <c r="R1496" s="31">
        <v>291490</v>
      </c>
      <c r="S1496" s="31">
        <v>281713</v>
      </c>
      <c r="T1496" s="31"/>
    </row>
    <row r="1497" spans="1:20">
      <c r="A1497" s="2" t="s">
        <v>1522</v>
      </c>
      <c r="B1497" s="31" t="s">
        <v>5315</v>
      </c>
      <c r="C1497" s="31">
        <v>21.33</v>
      </c>
      <c r="D1497" s="31">
        <v>18.670000000000002</v>
      </c>
      <c r="E1497" s="31">
        <v>17.3</v>
      </c>
      <c r="F1497" s="31">
        <v>17.87</v>
      </c>
      <c r="G1497" s="31">
        <v>123.44</v>
      </c>
      <c r="H1497" s="31"/>
      <c r="I1497" s="31">
        <v>48.6</v>
      </c>
      <c r="J1497" s="31">
        <v>8.92</v>
      </c>
      <c r="K1497" s="31">
        <v>0.27</v>
      </c>
      <c r="L1497" s="31">
        <v>18.79</v>
      </c>
      <c r="M1497" s="31">
        <v>634.30999999999995</v>
      </c>
      <c r="N1497" s="31"/>
      <c r="O1497" s="33">
        <v>13147</v>
      </c>
      <c r="P1497" s="31">
        <v>15602</v>
      </c>
      <c r="Q1497" s="31">
        <v>18301</v>
      </c>
      <c r="R1497" s="31">
        <v>21572</v>
      </c>
      <c r="S1497" s="31">
        <v>48200</v>
      </c>
      <c r="T1497" s="31"/>
    </row>
    <row r="1498" spans="1:20">
      <c r="A1498" s="2" t="s">
        <v>1523</v>
      </c>
      <c r="B1498" s="31" t="s">
        <v>5316</v>
      </c>
      <c r="C1498" s="31">
        <v>13.13</v>
      </c>
      <c r="D1498" s="31">
        <v>-14.55</v>
      </c>
      <c r="E1498" s="31">
        <v>93.91</v>
      </c>
      <c r="F1498" s="31">
        <v>16.149999999999999</v>
      </c>
      <c r="G1498" s="31">
        <v>-31.06</v>
      </c>
      <c r="H1498" s="31"/>
      <c r="I1498" s="31">
        <v>4.79</v>
      </c>
      <c r="J1498" s="31">
        <v>16.09</v>
      </c>
      <c r="K1498" s="31">
        <v>41.59</v>
      </c>
      <c r="L1498" s="31">
        <v>14</v>
      </c>
      <c r="M1498" s="31">
        <v>117.06</v>
      </c>
      <c r="N1498" s="31"/>
      <c r="O1498" s="33">
        <v>81966</v>
      </c>
      <c r="P1498" s="31">
        <v>70043</v>
      </c>
      <c r="Q1498" s="31">
        <v>135820</v>
      </c>
      <c r="R1498" s="31">
        <v>157759</v>
      </c>
      <c r="S1498" s="31">
        <v>108766</v>
      </c>
      <c r="T1498" s="31"/>
    </row>
    <row r="1499" spans="1:20">
      <c r="A1499" s="2" t="s">
        <v>1524</v>
      </c>
      <c r="B1499" s="31" t="s">
        <v>5317</v>
      </c>
      <c r="C1499" s="31">
        <v>5.74</v>
      </c>
      <c r="D1499" s="31">
        <v>-5.91</v>
      </c>
      <c r="E1499" s="31">
        <v>13.98</v>
      </c>
      <c r="F1499" s="31">
        <v>-2.71</v>
      </c>
      <c r="G1499" s="31">
        <v>-9.27</v>
      </c>
      <c r="H1499" s="31"/>
      <c r="I1499" s="31">
        <v>29.18</v>
      </c>
      <c r="J1499" s="31">
        <v>4.43</v>
      </c>
      <c r="K1499" s="31">
        <v>19.7</v>
      </c>
      <c r="L1499" s="31">
        <v>-12.74</v>
      </c>
      <c r="M1499" s="31">
        <v>13.37</v>
      </c>
      <c r="N1499" s="31"/>
      <c r="O1499" s="33">
        <v>55327</v>
      </c>
      <c r="P1499" s="31">
        <v>52055</v>
      </c>
      <c r="Q1499" s="31">
        <v>59330</v>
      </c>
      <c r="R1499" s="31">
        <v>57724</v>
      </c>
      <c r="S1499" s="31">
        <v>52373</v>
      </c>
      <c r="T1499" s="31"/>
    </row>
    <row r="1500" spans="1:20">
      <c r="A1500" s="2" t="s">
        <v>1525</v>
      </c>
      <c r="B1500" s="31" t="s">
        <v>5318</v>
      </c>
      <c r="C1500" s="31">
        <v>3.07</v>
      </c>
      <c r="D1500" s="31">
        <v>-14.01</v>
      </c>
      <c r="E1500" s="31">
        <v>-6.62</v>
      </c>
      <c r="F1500" s="31">
        <v>-4.67</v>
      </c>
      <c r="G1500" s="31">
        <v>21.52</v>
      </c>
      <c r="H1500" s="31"/>
      <c r="I1500" s="31">
        <v>11.15</v>
      </c>
      <c r="J1500" s="31">
        <v>45.63</v>
      </c>
      <c r="K1500" s="31">
        <v>47.28</v>
      </c>
      <c r="L1500" s="31">
        <v>24.5</v>
      </c>
      <c r="M1500" s="31">
        <v>8.6999999999999993</v>
      </c>
      <c r="N1500" s="31"/>
      <c r="O1500" s="33">
        <v>157451</v>
      </c>
      <c r="P1500" s="31">
        <v>135386</v>
      </c>
      <c r="Q1500" s="31">
        <v>126422</v>
      </c>
      <c r="R1500" s="31">
        <v>120512</v>
      </c>
      <c r="S1500" s="31">
        <v>146450</v>
      </c>
      <c r="T1500" s="31"/>
    </row>
    <row r="1501" spans="1:20">
      <c r="A1501" s="2" t="s">
        <v>1526</v>
      </c>
      <c r="B1501" s="31" t="s">
        <v>5319</v>
      </c>
      <c r="C1501" s="31">
        <v>-0.49</v>
      </c>
      <c r="D1501" s="31">
        <v>-1.43</v>
      </c>
      <c r="E1501" s="31">
        <v>-0.43</v>
      </c>
      <c r="F1501" s="31">
        <v>2</v>
      </c>
      <c r="G1501" s="31">
        <v>3.9</v>
      </c>
      <c r="H1501" s="31"/>
      <c r="I1501" s="31">
        <v>-8.57</v>
      </c>
      <c r="J1501" s="31">
        <v>-9.2200000000000006</v>
      </c>
      <c r="K1501" s="31">
        <v>-8.0399999999999991</v>
      </c>
      <c r="L1501" s="31">
        <v>-8.9</v>
      </c>
      <c r="M1501" s="31">
        <v>-0.99</v>
      </c>
      <c r="N1501" s="31"/>
      <c r="O1501" s="33">
        <v>1942010</v>
      </c>
      <c r="P1501" s="31">
        <v>1914253</v>
      </c>
      <c r="Q1501" s="31">
        <v>1905961</v>
      </c>
      <c r="R1501" s="31">
        <v>1944062</v>
      </c>
      <c r="S1501" s="31">
        <v>2019817</v>
      </c>
      <c r="T1501" s="31"/>
    </row>
    <row r="1502" spans="1:20">
      <c r="A1502" s="2" t="s">
        <v>1527</v>
      </c>
      <c r="B1502" s="31" t="s">
        <v>5320</v>
      </c>
      <c r="C1502" s="31">
        <v>65.87</v>
      </c>
      <c r="D1502" s="31">
        <v>-18.05</v>
      </c>
      <c r="E1502" s="31">
        <v>9.1</v>
      </c>
      <c r="F1502" s="31">
        <v>23.19</v>
      </c>
      <c r="G1502" s="31">
        <v>40.22</v>
      </c>
      <c r="H1502" s="31"/>
      <c r="I1502" s="31">
        <v>-38.479999999999997</v>
      </c>
      <c r="J1502" s="31">
        <v>-43.48</v>
      </c>
      <c r="K1502" s="31">
        <v>-34.69</v>
      </c>
      <c r="L1502" s="31">
        <v>-21.25</v>
      </c>
      <c r="M1502" s="31">
        <v>-8.8000000000000007</v>
      </c>
      <c r="N1502" s="31"/>
      <c r="O1502" s="33">
        <v>34876</v>
      </c>
      <c r="P1502" s="31">
        <v>28582</v>
      </c>
      <c r="Q1502" s="31">
        <v>31182</v>
      </c>
      <c r="R1502" s="31">
        <v>38414</v>
      </c>
      <c r="S1502" s="31">
        <v>53864</v>
      </c>
      <c r="T1502" s="31"/>
    </row>
    <row r="1503" spans="1:20">
      <c r="A1503" s="2" t="s">
        <v>1528</v>
      </c>
      <c r="B1503" s="31" t="s">
        <v>5321</v>
      </c>
      <c r="C1503" s="31">
        <v>-70.86</v>
      </c>
      <c r="D1503" s="31">
        <v>-72.22</v>
      </c>
      <c r="E1503" s="31">
        <v>177.41</v>
      </c>
      <c r="F1503" s="31">
        <v>-44.55</v>
      </c>
      <c r="G1503" s="31">
        <v>79.69</v>
      </c>
      <c r="H1503" s="31"/>
      <c r="I1503" s="31">
        <v>69.3</v>
      </c>
      <c r="J1503" s="31">
        <v>-21.44</v>
      </c>
      <c r="K1503" s="31">
        <v>84.11</v>
      </c>
      <c r="L1503" s="31">
        <v>-31.42</v>
      </c>
      <c r="M1503" s="31">
        <v>-8.69</v>
      </c>
      <c r="N1503" s="31"/>
      <c r="O1503" s="33">
        <v>254482</v>
      </c>
      <c r="P1503" s="31">
        <v>70699</v>
      </c>
      <c r="Q1503" s="31">
        <v>196125</v>
      </c>
      <c r="R1503" s="31">
        <v>108750</v>
      </c>
      <c r="S1503" s="31">
        <v>195413</v>
      </c>
      <c r="T1503" s="31"/>
    </row>
    <row r="1504" spans="1:20">
      <c r="A1504" s="2" t="s">
        <v>1529</v>
      </c>
      <c r="B1504" s="31" t="s">
        <v>5322</v>
      </c>
      <c r="C1504" s="31">
        <v>6.42</v>
      </c>
      <c r="D1504" s="31">
        <v>4.9000000000000004</v>
      </c>
      <c r="E1504" s="31">
        <v>-22.03</v>
      </c>
      <c r="F1504" s="31">
        <v>11.09</v>
      </c>
      <c r="G1504" s="31">
        <v>-15.87</v>
      </c>
      <c r="H1504" s="31"/>
      <c r="I1504" s="31">
        <v>-14.48</v>
      </c>
      <c r="J1504" s="31">
        <v>-3.4</v>
      </c>
      <c r="K1504" s="31">
        <v>-17.38</v>
      </c>
      <c r="L1504" s="31">
        <v>-3.02</v>
      </c>
      <c r="M1504" s="31">
        <v>-21.22</v>
      </c>
      <c r="N1504" s="31"/>
      <c r="O1504" s="33">
        <v>70629</v>
      </c>
      <c r="P1504" s="31">
        <v>74090</v>
      </c>
      <c r="Q1504" s="31">
        <v>57769</v>
      </c>
      <c r="R1504" s="31">
        <v>64178</v>
      </c>
      <c r="S1504" s="31">
        <v>53990</v>
      </c>
      <c r="T1504" s="31"/>
    </row>
    <row r="1505" spans="1:20">
      <c r="A1505" s="2" t="s">
        <v>1530</v>
      </c>
      <c r="B1505" s="31" t="s">
        <v>5323</v>
      </c>
      <c r="C1505" s="31">
        <v>19.670000000000002</v>
      </c>
      <c r="D1505" s="31">
        <v>-25.95</v>
      </c>
      <c r="E1505" s="31">
        <v>-11.42</v>
      </c>
      <c r="F1505" s="31">
        <v>86.99</v>
      </c>
      <c r="G1505" s="31">
        <v>44.88</v>
      </c>
      <c r="H1505" s="31"/>
      <c r="I1505" s="31">
        <v>139.58000000000001</v>
      </c>
      <c r="J1505" s="31">
        <v>-23.69</v>
      </c>
      <c r="K1505" s="31">
        <v>58.81</v>
      </c>
      <c r="L1505" s="31">
        <v>134.66</v>
      </c>
      <c r="M1505" s="31">
        <v>87.92</v>
      </c>
      <c r="N1505" s="31"/>
      <c r="O1505" s="33">
        <v>44471</v>
      </c>
      <c r="P1505" s="31">
        <v>32931</v>
      </c>
      <c r="Q1505" s="31">
        <v>29170</v>
      </c>
      <c r="R1505" s="31">
        <v>54545</v>
      </c>
      <c r="S1505" s="31">
        <v>79026</v>
      </c>
      <c r="T1505" s="31"/>
    </row>
    <row r="1506" spans="1:20">
      <c r="A1506" s="2" t="s">
        <v>1531</v>
      </c>
      <c r="B1506" s="31" t="s">
        <v>5324</v>
      </c>
      <c r="C1506" s="31">
        <v>20.61</v>
      </c>
      <c r="D1506" s="31">
        <v>-21.48</v>
      </c>
      <c r="E1506" s="31">
        <v>3.79</v>
      </c>
      <c r="F1506" s="31">
        <v>20.76</v>
      </c>
      <c r="G1506" s="31">
        <v>-32.93</v>
      </c>
      <c r="H1506" s="31"/>
      <c r="I1506" s="31">
        <v>54.5</v>
      </c>
      <c r="J1506" s="31">
        <v>30.97</v>
      </c>
      <c r="K1506" s="31">
        <v>7.13</v>
      </c>
      <c r="L1506" s="31">
        <v>22.49</v>
      </c>
      <c r="M1506" s="31">
        <v>0.59</v>
      </c>
      <c r="N1506" s="31"/>
      <c r="O1506" s="33">
        <v>562762</v>
      </c>
      <c r="P1506" s="31">
        <v>441853</v>
      </c>
      <c r="Q1506" s="31">
        <v>458586</v>
      </c>
      <c r="R1506" s="31">
        <v>553767</v>
      </c>
      <c r="S1506" s="31">
        <v>371434</v>
      </c>
      <c r="T1506" s="31"/>
    </row>
    <row r="1507" spans="1:20">
      <c r="A1507" s="2" t="s">
        <v>1532</v>
      </c>
      <c r="B1507" s="31" t="s">
        <v>5325</v>
      </c>
      <c r="C1507" s="31">
        <v>16.62</v>
      </c>
      <c r="D1507" s="31">
        <v>-0.81</v>
      </c>
      <c r="E1507" s="31">
        <v>1.18</v>
      </c>
      <c r="F1507" s="31">
        <v>11.07</v>
      </c>
      <c r="G1507" s="31">
        <v>-9.8000000000000007</v>
      </c>
      <c r="H1507" s="31"/>
      <c r="I1507" s="31">
        <v>-3.19</v>
      </c>
      <c r="J1507" s="31">
        <v>-8.18</v>
      </c>
      <c r="K1507" s="31">
        <v>-1.06</v>
      </c>
      <c r="L1507" s="31">
        <v>-2.29</v>
      </c>
      <c r="M1507" s="31">
        <v>-4.4000000000000004</v>
      </c>
      <c r="N1507" s="31"/>
      <c r="O1507" s="33">
        <v>1620383</v>
      </c>
      <c r="P1507" s="31">
        <v>1607238</v>
      </c>
      <c r="Q1507" s="31">
        <v>1626221</v>
      </c>
      <c r="R1507" s="31">
        <v>1806192</v>
      </c>
      <c r="S1507" s="31">
        <v>1629144</v>
      </c>
      <c r="T1507" s="31"/>
    </row>
    <row r="1508" spans="1:20">
      <c r="A1508" s="2" t="s">
        <v>1533</v>
      </c>
      <c r="B1508" s="31" t="s">
        <v>5326</v>
      </c>
      <c r="C1508" s="31">
        <v>20.14</v>
      </c>
      <c r="D1508" s="31">
        <v>5.13</v>
      </c>
      <c r="E1508" s="31">
        <v>-15.14</v>
      </c>
      <c r="F1508" s="31">
        <v>9.91</v>
      </c>
      <c r="G1508" s="31">
        <v>-4.32</v>
      </c>
      <c r="H1508" s="31"/>
      <c r="I1508" s="31">
        <v>26.91</v>
      </c>
      <c r="J1508" s="31">
        <v>58.82</v>
      </c>
      <c r="K1508" s="31">
        <v>14.5</v>
      </c>
      <c r="L1508" s="31">
        <v>0.25</v>
      </c>
      <c r="M1508" s="31">
        <v>11.11</v>
      </c>
      <c r="N1508" s="31"/>
      <c r="O1508" s="33">
        <v>73652</v>
      </c>
      <c r="P1508" s="31">
        <v>77427</v>
      </c>
      <c r="Q1508" s="31">
        <v>65701</v>
      </c>
      <c r="R1508" s="31">
        <v>72211</v>
      </c>
      <c r="S1508" s="31">
        <v>69095</v>
      </c>
      <c r="T1508" s="31"/>
    </row>
    <row r="1509" spans="1:20">
      <c r="A1509" s="2" t="s">
        <v>1534</v>
      </c>
      <c r="B1509" s="31" t="s">
        <v>5327</v>
      </c>
      <c r="C1509" s="31">
        <v>-5.83</v>
      </c>
      <c r="D1509" s="31">
        <v>10.93</v>
      </c>
      <c r="E1509" s="31">
        <v>11.74</v>
      </c>
      <c r="F1509" s="31">
        <v>-4.5599999999999996</v>
      </c>
      <c r="G1509" s="31">
        <v>12.47</v>
      </c>
      <c r="H1509" s="31"/>
      <c r="I1509" s="31">
        <v>-72.790000000000006</v>
      </c>
      <c r="J1509" s="31">
        <v>-43.4</v>
      </c>
      <c r="K1509" s="31">
        <v>-37.979999999999997</v>
      </c>
      <c r="L1509" s="31">
        <v>-19.03</v>
      </c>
      <c r="M1509" s="31">
        <v>-6.34</v>
      </c>
      <c r="N1509" s="31"/>
      <c r="O1509" s="33">
        <v>115903</v>
      </c>
      <c r="P1509" s="31">
        <v>128569</v>
      </c>
      <c r="Q1509" s="31">
        <v>143664</v>
      </c>
      <c r="R1509" s="31">
        <v>137114</v>
      </c>
      <c r="S1509" s="31">
        <v>154214</v>
      </c>
      <c r="T1509" s="31"/>
    </row>
    <row r="1510" spans="1:20">
      <c r="A1510" s="2" t="s">
        <v>1535</v>
      </c>
      <c r="B1510" s="31" t="s">
        <v>5328</v>
      </c>
      <c r="C1510" s="31">
        <v>-16.78</v>
      </c>
      <c r="D1510" s="31">
        <v>12.29</v>
      </c>
      <c r="E1510" s="31">
        <v>3.81</v>
      </c>
      <c r="F1510" s="31">
        <v>18.61</v>
      </c>
      <c r="G1510" s="31">
        <v>-33.159999999999997</v>
      </c>
      <c r="H1510" s="31"/>
      <c r="I1510" s="31">
        <v>1.79</v>
      </c>
      <c r="J1510" s="31">
        <v>7.83</v>
      </c>
      <c r="K1510" s="31">
        <v>-2.54</v>
      </c>
      <c r="L1510" s="31">
        <v>51.64</v>
      </c>
      <c r="M1510" s="31">
        <v>-15.68</v>
      </c>
      <c r="N1510" s="31"/>
      <c r="O1510" s="33">
        <v>81571</v>
      </c>
      <c r="P1510" s="31">
        <v>91598</v>
      </c>
      <c r="Q1510" s="31">
        <v>95090</v>
      </c>
      <c r="R1510" s="31">
        <v>112791</v>
      </c>
      <c r="S1510" s="31">
        <v>75387</v>
      </c>
      <c r="T1510" s="31"/>
    </row>
    <row r="1511" spans="1:20">
      <c r="A1511" s="2" t="s">
        <v>1536</v>
      </c>
      <c r="B1511" s="31" t="s">
        <v>5329</v>
      </c>
      <c r="C1511" s="31">
        <v>13.25</v>
      </c>
      <c r="D1511" s="31">
        <v>5.64</v>
      </c>
      <c r="E1511" s="31">
        <v>26.3</v>
      </c>
      <c r="F1511" s="31">
        <v>21.58</v>
      </c>
      <c r="G1511" s="31">
        <v>-40.79</v>
      </c>
      <c r="H1511" s="31"/>
      <c r="I1511" s="31">
        <v>-38.799999999999997</v>
      </c>
      <c r="J1511" s="31">
        <v>-20.309999999999999</v>
      </c>
      <c r="K1511" s="31">
        <v>-5.3</v>
      </c>
      <c r="L1511" s="31">
        <v>-9.35</v>
      </c>
      <c r="M1511" s="31">
        <v>-29.62</v>
      </c>
      <c r="N1511" s="31"/>
      <c r="O1511" s="33">
        <v>667572</v>
      </c>
      <c r="P1511" s="31">
        <v>705202</v>
      </c>
      <c r="Q1511" s="31">
        <v>890675</v>
      </c>
      <c r="R1511" s="31">
        <v>1082845</v>
      </c>
      <c r="S1511" s="31">
        <v>641195</v>
      </c>
      <c r="T1511" s="31"/>
    </row>
    <row r="1512" spans="1:20">
      <c r="A1512" s="2" t="s">
        <v>1537</v>
      </c>
      <c r="B1512" s="31" t="s">
        <v>5330</v>
      </c>
      <c r="C1512" s="31">
        <v>93.94</v>
      </c>
      <c r="D1512" s="31">
        <v>-39.72</v>
      </c>
      <c r="E1512" s="31">
        <v>-5.94</v>
      </c>
      <c r="F1512" s="31">
        <v>159.87</v>
      </c>
      <c r="G1512" s="31">
        <v>-45.9</v>
      </c>
      <c r="H1512" s="31"/>
      <c r="I1512" s="31">
        <v>122.49</v>
      </c>
      <c r="J1512" s="31">
        <v>20.7</v>
      </c>
      <c r="K1512" s="31">
        <v>13.3</v>
      </c>
      <c r="L1512" s="31">
        <v>-41.5</v>
      </c>
      <c r="M1512" s="31">
        <v>155.74</v>
      </c>
      <c r="N1512" s="31"/>
      <c r="O1512" s="33">
        <v>648785</v>
      </c>
      <c r="P1512" s="31">
        <v>391058</v>
      </c>
      <c r="Q1512" s="31">
        <v>367831</v>
      </c>
      <c r="R1512" s="31">
        <v>955891</v>
      </c>
      <c r="S1512" s="31">
        <v>517114</v>
      </c>
      <c r="T1512" s="31"/>
    </row>
    <row r="1513" spans="1:20">
      <c r="A1513" s="2" t="s">
        <v>1538</v>
      </c>
      <c r="B1513" s="31" t="s">
        <v>5331</v>
      </c>
      <c r="C1513" s="31">
        <v>-3.61</v>
      </c>
      <c r="D1513" s="31">
        <v>3.67</v>
      </c>
      <c r="E1513" s="31">
        <v>-0.8</v>
      </c>
      <c r="F1513" s="31">
        <v>9.3000000000000007</v>
      </c>
      <c r="G1513" s="31">
        <v>-1.92</v>
      </c>
      <c r="H1513" s="31"/>
      <c r="I1513" s="31">
        <v>-11.28</v>
      </c>
      <c r="J1513" s="31">
        <v>-13.85</v>
      </c>
      <c r="K1513" s="31">
        <v>-4.9000000000000004</v>
      </c>
      <c r="L1513" s="31">
        <v>-3.39</v>
      </c>
      <c r="M1513" s="31">
        <v>6.32</v>
      </c>
      <c r="N1513" s="31"/>
      <c r="O1513" s="33">
        <v>30007</v>
      </c>
      <c r="P1513" s="31">
        <v>31107</v>
      </c>
      <c r="Q1513" s="31">
        <v>30858</v>
      </c>
      <c r="R1513" s="31">
        <v>33728</v>
      </c>
      <c r="S1513" s="31">
        <v>33079</v>
      </c>
      <c r="T1513" s="31"/>
    </row>
    <row r="1514" spans="1:20">
      <c r="A1514" s="2" t="s">
        <v>1539</v>
      </c>
      <c r="B1514" s="31" t="s">
        <v>5332</v>
      </c>
      <c r="C1514" s="31">
        <v>-4.67</v>
      </c>
      <c r="D1514" s="31">
        <v>36.200000000000003</v>
      </c>
      <c r="E1514" s="31">
        <v>-22.68</v>
      </c>
      <c r="F1514" s="31">
        <v>4.9800000000000004</v>
      </c>
      <c r="G1514" s="31">
        <v>-14.04</v>
      </c>
      <c r="H1514" s="31"/>
      <c r="I1514" s="31">
        <v>-26.67</v>
      </c>
      <c r="J1514" s="31">
        <v>15.69</v>
      </c>
      <c r="K1514" s="31">
        <v>-3.82</v>
      </c>
      <c r="L1514" s="31">
        <v>-29.61</v>
      </c>
      <c r="M1514" s="31">
        <v>-29.76</v>
      </c>
      <c r="N1514" s="31"/>
      <c r="O1514" s="33">
        <v>76573</v>
      </c>
      <c r="P1514" s="31">
        <v>104290</v>
      </c>
      <c r="Q1514" s="31">
        <v>80642</v>
      </c>
      <c r="R1514" s="31">
        <v>84654</v>
      </c>
      <c r="S1514" s="31">
        <v>72769</v>
      </c>
      <c r="T1514" s="31"/>
    </row>
    <row r="1515" spans="1:20">
      <c r="A1515" s="2" t="s">
        <v>1540</v>
      </c>
      <c r="B1515" s="31" t="s">
        <v>5333</v>
      </c>
      <c r="C1515" s="31">
        <v>17.170000000000002</v>
      </c>
      <c r="D1515" s="31">
        <v>-62.89</v>
      </c>
      <c r="E1515" s="31">
        <v>38.26</v>
      </c>
      <c r="F1515" s="31">
        <v>35.28</v>
      </c>
      <c r="G1515" s="31">
        <v>-7.5</v>
      </c>
      <c r="H1515" s="31">
        <v>-14.37</v>
      </c>
      <c r="I1515" s="31">
        <v>82.24</v>
      </c>
      <c r="J1515" s="31">
        <v>-31.48</v>
      </c>
      <c r="K1515" s="31">
        <v>-12.5</v>
      </c>
      <c r="L1515" s="31">
        <v>30.49</v>
      </c>
      <c r="M1515" s="31">
        <v>36.159999999999997</v>
      </c>
      <c r="N1515" s="31">
        <v>13.45</v>
      </c>
      <c r="O1515" s="33">
        <v>5050</v>
      </c>
      <c r="P1515" s="31">
        <v>1874</v>
      </c>
      <c r="Q1515" s="31">
        <v>2591</v>
      </c>
      <c r="R1515" s="31">
        <v>3505</v>
      </c>
      <c r="S1515" s="31">
        <v>3242</v>
      </c>
      <c r="T1515" s="31">
        <v>2776</v>
      </c>
    </row>
    <row r="1516" spans="1:20">
      <c r="A1516" s="2" t="s">
        <v>1541</v>
      </c>
      <c r="B1516" s="31" t="s">
        <v>5334</v>
      </c>
      <c r="C1516" s="31">
        <v>-73.459999999999994</v>
      </c>
      <c r="D1516" s="31">
        <v>-0.64</v>
      </c>
      <c r="E1516" s="31">
        <v>-13.44</v>
      </c>
      <c r="F1516" s="31">
        <v>80.48</v>
      </c>
      <c r="G1516" s="31">
        <v>-44.68</v>
      </c>
      <c r="H1516" s="31"/>
      <c r="I1516" s="31">
        <v>37.74</v>
      </c>
      <c r="J1516" s="31">
        <v>34.44</v>
      </c>
      <c r="K1516" s="31">
        <v>35.56</v>
      </c>
      <c r="L1516" s="31">
        <v>106.48</v>
      </c>
      <c r="M1516" s="31">
        <v>32.15</v>
      </c>
      <c r="N1516" s="31"/>
      <c r="O1516" s="33">
        <v>88141</v>
      </c>
      <c r="P1516" s="31">
        <v>87576</v>
      </c>
      <c r="Q1516" s="31">
        <v>75804</v>
      </c>
      <c r="R1516" s="31">
        <v>136813</v>
      </c>
      <c r="S1516" s="31">
        <v>75690</v>
      </c>
      <c r="T1516" s="31"/>
    </row>
    <row r="1517" spans="1:20">
      <c r="A1517" s="2" t="s">
        <v>1542</v>
      </c>
      <c r="B1517" s="31" t="s">
        <v>5335</v>
      </c>
      <c r="C1517" s="31">
        <v>59.09</v>
      </c>
      <c r="D1517" s="31">
        <v>-59.52</v>
      </c>
      <c r="E1517" s="31">
        <v>275.58</v>
      </c>
      <c r="F1517" s="31">
        <v>41.99</v>
      </c>
      <c r="G1517" s="31">
        <v>-53.55</v>
      </c>
      <c r="H1517" s="31"/>
      <c r="I1517" s="31">
        <v>-1.87</v>
      </c>
      <c r="J1517" s="31">
        <v>-22.37</v>
      </c>
      <c r="K1517" s="31">
        <v>23.28</v>
      </c>
      <c r="L1517" s="31">
        <v>-42.04</v>
      </c>
      <c r="M1517" s="31">
        <v>46.35</v>
      </c>
      <c r="N1517" s="31"/>
      <c r="O1517" s="33">
        <v>51619</v>
      </c>
      <c r="P1517" s="31">
        <v>20896</v>
      </c>
      <c r="Q1517" s="31">
        <v>78481</v>
      </c>
      <c r="R1517" s="31">
        <v>111437</v>
      </c>
      <c r="S1517" s="31">
        <v>51757</v>
      </c>
      <c r="T1517" s="31"/>
    </row>
    <row r="1518" spans="1:20">
      <c r="A1518" s="2" t="s">
        <v>1543</v>
      </c>
      <c r="B1518" s="31" t="s">
        <v>5336</v>
      </c>
      <c r="C1518" s="31">
        <v>3.98</v>
      </c>
      <c r="D1518" s="31">
        <v>0.36</v>
      </c>
      <c r="E1518" s="31">
        <v>-7.21</v>
      </c>
      <c r="F1518" s="31">
        <v>28.86</v>
      </c>
      <c r="G1518" s="31">
        <v>-52.74</v>
      </c>
      <c r="H1518" s="31"/>
      <c r="I1518" s="31">
        <v>-12.91</v>
      </c>
      <c r="J1518" s="31">
        <v>143.53</v>
      </c>
      <c r="K1518" s="31">
        <v>-19.38</v>
      </c>
      <c r="L1518" s="31">
        <v>157.81</v>
      </c>
      <c r="M1518" s="31">
        <v>46.04</v>
      </c>
      <c r="N1518" s="31"/>
      <c r="O1518" s="33">
        <v>447817</v>
      </c>
      <c r="P1518" s="31">
        <v>449428</v>
      </c>
      <c r="Q1518" s="31">
        <v>417042</v>
      </c>
      <c r="R1518" s="31">
        <v>537414</v>
      </c>
      <c r="S1518" s="31">
        <v>253982</v>
      </c>
      <c r="T1518" s="31"/>
    </row>
    <row r="1519" spans="1:20">
      <c r="A1519" s="2" t="s">
        <v>1544</v>
      </c>
      <c r="B1519" s="31" t="s">
        <v>5337</v>
      </c>
      <c r="C1519" s="31">
        <v>32.31</v>
      </c>
      <c r="D1519" s="31">
        <v>14.18</v>
      </c>
      <c r="E1519" s="31">
        <v>5.49</v>
      </c>
      <c r="F1519" s="31">
        <v>-27.91</v>
      </c>
      <c r="G1519" s="31">
        <v>51.36</v>
      </c>
      <c r="H1519" s="31"/>
      <c r="I1519" s="31">
        <v>12.49</v>
      </c>
      <c r="J1519" s="31">
        <v>79.739999999999995</v>
      </c>
      <c r="K1519" s="31">
        <v>56.88</v>
      </c>
      <c r="L1519" s="31">
        <v>70.02</v>
      </c>
      <c r="M1519" s="31">
        <v>62.74</v>
      </c>
      <c r="N1519" s="31"/>
      <c r="O1519" s="33">
        <v>183695</v>
      </c>
      <c r="P1519" s="31">
        <v>209749</v>
      </c>
      <c r="Q1519" s="31">
        <v>221263</v>
      </c>
      <c r="R1519" s="31">
        <v>159500</v>
      </c>
      <c r="S1519" s="31">
        <v>241421</v>
      </c>
      <c r="T1519" s="31"/>
    </row>
    <row r="1520" spans="1:20">
      <c r="A1520" s="2" t="s">
        <v>1545</v>
      </c>
      <c r="B1520" s="31" t="s">
        <v>5338</v>
      </c>
      <c r="C1520" s="31">
        <v>10.15</v>
      </c>
      <c r="D1520" s="31">
        <v>23.11</v>
      </c>
      <c r="E1520" s="31">
        <v>-31.38</v>
      </c>
      <c r="F1520" s="31">
        <v>278.74</v>
      </c>
      <c r="G1520" s="31">
        <v>-71.47</v>
      </c>
      <c r="H1520" s="31"/>
      <c r="I1520" s="31">
        <v>-64.25</v>
      </c>
      <c r="J1520" s="31">
        <v>-42.96</v>
      </c>
      <c r="K1520" s="31">
        <v>-26.23</v>
      </c>
      <c r="L1520" s="31">
        <v>175.74</v>
      </c>
      <c r="M1520" s="31">
        <v>-11.89</v>
      </c>
      <c r="N1520" s="31"/>
      <c r="O1520" s="33">
        <v>47300</v>
      </c>
      <c r="P1520" s="31">
        <v>58231</v>
      </c>
      <c r="Q1520" s="31">
        <v>39960</v>
      </c>
      <c r="R1520" s="31">
        <v>151344</v>
      </c>
      <c r="S1520" s="31">
        <v>43172</v>
      </c>
      <c r="T1520" s="31"/>
    </row>
    <row r="1521" spans="1:20">
      <c r="A1521" s="2" t="s">
        <v>1546</v>
      </c>
      <c r="B1521" s="31" t="s">
        <v>5339</v>
      </c>
      <c r="C1521" s="31">
        <v>-32.409999999999997</v>
      </c>
      <c r="D1521" s="31">
        <v>-43.62</v>
      </c>
      <c r="E1521" s="31">
        <v>39.979999999999997</v>
      </c>
      <c r="F1521" s="31">
        <v>49.39</v>
      </c>
      <c r="G1521" s="31">
        <v>-26.55</v>
      </c>
      <c r="H1521" s="31"/>
      <c r="I1521" s="31">
        <v>94.92</v>
      </c>
      <c r="J1521" s="31">
        <v>-52.39</v>
      </c>
      <c r="K1521" s="31">
        <v>-30.49</v>
      </c>
      <c r="L1521" s="31">
        <v>35.659999999999997</v>
      </c>
      <c r="M1521" s="31">
        <v>56.66</v>
      </c>
      <c r="N1521" s="31"/>
      <c r="O1521" s="33">
        <v>266377</v>
      </c>
      <c r="P1521" s="31">
        <v>150192</v>
      </c>
      <c r="Q1521" s="31">
        <v>210244</v>
      </c>
      <c r="R1521" s="31">
        <v>314084</v>
      </c>
      <c r="S1521" s="31">
        <v>230696</v>
      </c>
      <c r="T1521" s="31"/>
    </row>
    <row r="1522" spans="1:20">
      <c r="A1522" s="2" t="s">
        <v>1547</v>
      </c>
      <c r="B1522" s="31" t="s">
        <v>5340</v>
      </c>
      <c r="C1522" s="31">
        <v>9.23</v>
      </c>
      <c r="D1522" s="31">
        <v>0.57999999999999996</v>
      </c>
      <c r="E1522" s="31">
        <v>8.83</v>
      </c>
      <c r="F1522" s="31">
        <v>2.76</v>
      </c>
      <c r="G1522" s="31">
        <v>-1.75</v>
      </c>
      <c r="H1522" s="31"/>
      <c r="I1522" s="31">
        <v>-20.329999999999998</v>
      </c>
      <c r="J1522" s="31">
        <v>25.18</v>
      </c>
      <c r="K1522" s="31">
        <v>8.1</v>
      </c>
      <c r="L1522" s="31">
        <v>-6.4</v>
      </c>
      <c r="M1522" s="31">
        <v>15.72</v>
      </c>
      <c r="N1522" s="31"/>
      <c r="O1522" s="33">
        <v>150093</v>
      </c>
      <c r="P1522" s="31">
        <v>150964</v>
      </c>
      <c r="Q1522" s="31">
        <v>164300</v>
      </c>
      <c r="R1522" s="31">
        <v>168827</v>
      </c>
      <c r="S1522" s="31">
        <v>165870</v>
      </c>
      <c r="T1522" s="31"/>
    </row>
    <row r="1523" spans="1:20">
      <c r="A1523" s="2" t="s">
        <v>1548</v>
      </c>
      <c r="B1523" s="31" t="s">
        <v>5341</v>
      </c>
      <c r="C1523" s="31">
        <v>1.73</v>
      </c>
      <c r="D1523" s="31">
        <v>-3</v>
      </c>
      <c r="E1523" s="31">
        <v>-0.08</v>
      </c>
      <c r="F1523" s="31">
        <v>14.87</v>
      </c>
      <c r="G1523" s="31">
        <v>7.62</v>
      </c>
      <c r="H1523" s="31"/>
      <c r="I1523" s="31">
        <v>-2.81</v>
      </c>
      <c r="J1523" s="31">
        <v>-5.43</v>
      </c>
      <c r="K1523" s="31">
        <v>-7.5</v>
      </c>
      <c r="L1523" s="31">
        <v>0.45</v>
      </c>
      <c r="M1523" s="31">
        <v>25.59</v>
      </c>
      <c r="N1523" s="31"/>
      <c r="O1523" s="33">
        <v>43696</v>
      </c>
      <c r="P1523" s="31">
        <v>42387</v>
      </c>
      <c r="Q1523" s="31">
        <v>42353</v>
      </c>
      <c r="R1523" s="31">
        <v>48652</v>
      </c>
      <c r="S1523" s="31">
        <v>52358</v>
      </c>
      <c r="T1523" s="31"/>
    </row>
    <row r="1524" spans="1:20">
      <c r="A1524" s="2" t="s">
        <v>1549</v>
      </c>
      <c r="B1524" s="31" t="s">
        <v>5342</v>
      </c>
      <c r="C1524" s="31">
        <v>22.3</v>
      </c>
      <c r="D1524" s="31">
        <v>12.69</v>
      </c>
      <c r="E1524" s="31">
        <v>10.9</v>
      </c>
      <c r="F1524" s="31">
        <v>59.33</v>
      </c>
      <c r="G1524" s="31">
        <v>-55.71</v>
      </c>
      <c r="H1524" s="31"/>
      <c r="I1524" s="31">
        <v>-12.04</v>
      </c>
      <c r="J1524" s="31">
        <v>102.43</v>
      </c>
      <c r="K1524" s="31">
        <v>22.09</v>
      </c>
      <c r="L1524" s="31">
        <v>89.88</v>
      </c>
      <c r="M1524" s="31">
        <v>-2.46</v>
      </c>
      <c r="N1524" s="31"/>
      <c r="O1524" s="33">
        <v>124604</v>
      </c>
      <c r="P1524" s="31">
        <v>140420</v>
      </c>
      <c r="Q1524" s="31">
        <v>155721</v>
      </c>
      <c r="R1524" s="31">
        <v>248109</v>
      </c>
      <c r="S1524" s="31">
        <v>109888</v>
      </c>
      <c r="T1524" s="31"/>
    </row>
    <row r="1525" spans="1:20">
      <c r="A1525" s="2" t="s">
        <v>1550</v>
      </c>
      <c r="B1525" s="31" t="s">
        <v>5343</v>
      </c>
      <c r="C1525" s="31">
        <v>-25.03</v>
      </c>
      <c r="D1525" s="31">
        <v>44.26</v>
      </c>
      <c r="E1525" s="31">
        <v>-5.59</v>
      </c>
      <c r="F1525" s="31">
        <v>9.98</v>
      </c>
      <c r="G1525" s="31">
        <v>-26.73</v>
      </c>
      <c r="H1525" s="31"/>
      <c r="I1525" s="31">
        <v>-11.51</v>
      </c>
      <c r="J1525" s="31">
        <v>24.81</v>
      </c>
      <c r="K1525" s="31">
        <v>9.48</v>
      </c>
      <c r="L1525" s="31">
        <v>1.52</v>
      </c>
      <c r="M1525" s="31">
        <v>35.79</v>
      </c>
      <c r="N1525" s="31"/>
      <c r="O1525" s="33">
        <v>41113</v>
      </c>
      <c r="P1525" s="31">
        <v>59311</v>
      </c>
      <c r="Q1525" s="31">
        <v>55994</v>
      </c>
      <c r="R1525" s="31">
        <v>61585</v>
      </c>
      <c r="S1525" s="31">
        <v>45124</v>
      </c>
      <c r="T1525" s="31"/>
    </row>
    <row r="1526" spans="1:20">
      <c r="A1526" s="2" t="s">
        <v>1551</v>
      </c>
      <c r="B1526" s="31" t="s">
        <v>5344</v>
      </c>
      <c r="C1526" s="31">
        <v>56.17</v>
      </c>
      <c r="D1526" s="31">
        <v>-44.09</v>
      </c>
      <c r="E1526" s="31">
        <v>-43.49</v>
      </c>
      <c r="F1526" s="31">
        <v>59.02</v>
      </c>
      <c r="G1526" s="31">
        <v>-54.53</v>
      </c>
      <c r="H1526" s="31"/>
      <c r="I1526" s="31">
        <v>435.7</v>
      </c>
      <c r="J1526" s="31">
        <v>93.04</v>
      </c>
      <c r="K1526" s="31">
        <v>18.77</v>
      </c>
      <c r="L1526" s="31">
        <v>61.5</v>
      </c>
      <c r="M1526" s="31">
        <v>-51.49</v>
      </c>
      <c r="N1526" s="31"/>
      <c r="O1526" s="33">
        <v>33540</v>
      </c>
      <c r="P1526" s="31">
        <v>18752</v>
      </c>
      <c r="Q1526" s="31">
        <v>10597</v>
      </c>
      <c r="R1526" s="31">
        <v>16851</v>
      </c>
      <c r="S1526" s="31">
        <v>7662</v>
      </c>
      <c r="T1526" s="31"/>
    </row>
    <row r="1527" spans="1:20">
      <c r="A1527" s="2" t="s">
        <v>1552</v>
      </c>
      <c r="B1527" s="31" t="s">
        <v>5345</v>
      </c>
      <c r="C1527" s="31">
        <v>11.72</v>
      </c>
      <c r="D1527" s="31">
        <v>-3.94</v>
      </c>
      <c r="E1527" s="31">
        <v>-1.7</v>
      </c>
      <c r="F1527" s="31">
        <v>-10.45</v>
      </c>
      <c r="G1527" s="31">
        <v>38.42</v>
      </c>
      <c r="H1527" s="31"/>
      <c r="I1527" s="31">
        <v>-8.8800000000000008</v>
      </c>
      <c r="J1527" s="31">
        <v>-11.16</v>
      </c>
      <c r="K1527" s="31">
        <v>-3.77</v>
      </c>
      <c r="L1527" s="31">
        <v>-19.13</v>
      </c>
      <c r="M1527" s="31">
        <v>24.91</v>
      </c>
      <c r="N1527" s="31"/>
      <c r="O1527" s="33">
        <v>125546</v>
      </c>
      <c r="P1527" s="31">
        <v>120594</v>
      </c>
      <c r="Q1527" s="31">
        <v>118541</v>
      </c>
      <c r="R1527" s="31">
        <v>106151</v>
      </c>
      <c r="S1527" s="31">
        <v>146931</v>
      </c>
      <c r="T1527" s="31"/>
    </row>
    <row r="1528" spans="1:20">
      <c r="A1528" s="2" t="s">
        <v>1553</v>
      </c>
      <c r="B1528" s="31" t="s">
        <v>5346</v>
      </c>
      <c r="C1528" s="31">
        <v>356.84</v>
      </c>
      <c r="D1528" s="31">
        <v>-34.03</v>
      </c>
      <c r="E1528" s="31">
        <v>36.369999999999997</v>
      </c>
      <c r="F1528" s="31">
        <v>-17.86</v>
      </c>
      <c r="G1528" s="31">
        <v>42.05</v>
      </c>
      <c r="H1528" s="31"/>
      <c r="I1528" s="31">
        <v>54.39</v>
      </c>
      <c r="J1528" s="31">
        <v>-10.54</v>
      </c>
      <c r="K1528" s="31">
        <v>23.61</v>
      </c>
      <c r="L1528" s="31">
        <v>69.06</v>
      </c>
      <c r="M1528" s="31">
        <v>207.37</v>
      </c>
      <c r="N1528" s="31"/>
      <c r="O1528" s="33">
        <v>48247</v>
      </c>
      <c r="P1528" s="31">
        <v>31830</v>
      </c>
      <c r="Q1528" s="31">
        <v>43406</v>
      </c>
      <c r="R1528" s="31">
        <v>35654</v>
      </c>
      <c r="S1528" s="31">
        <v>50646</v>
      </c>
      <c r="T1528" s="31"/>
    </row>
    <row r="1529" spans="1:20">
      <c r="A1529" s="2" t="s">
        <v>1554</v>
      </c>
      <c r="B1529" s="31" t="s">
        <v>5347</v>
      </c>
      <c r="C1529" s="31">
        <v>2.7</v>
      </c>
      <c r="D1529" s="31">
        <v>2.5</v>
      </c>
      <c r="E1529" s="31">
        <v>1.34</v>
      </c>
      <c r="F1529" s="31">
        <v>10.35</v>
      </c>
      <c r="G1529" s="31">
        <v>3.14</v>
      </c>
      <c r="H1529" s="31"/>
      <c r="I1529" s="31">
        <v>7.75</v>
      </c>
      <c r="J1529" s="31">
        <v>13.52</v>
      </c>
      <c r="K1529" s="31">
        <v>7.53</v>
      </c>
      <c r="L1529" s="31">
        <v>11.44</v>
      </c>
      <c r="M1529" s="31">
        <v>82.66</v>
      </c>
      <c r="N1529" s="31"/>
      <c r="O1529" s="33">
        <v>227097</v>
      </c>
      <c r="P1529" s="31">
        <v>232772</v>
      </c>
      <c r="Q1529" s="31">
        <v>235895</v>
      </c>
      <c r="R1529" s="31">
        <v>260314</v>
      </c>
      <c r="S1529" s="31">
        <v>268484</v>
      </c>
      <c r="T1529" s="31"/>
    </row>
    <row r="1530" spans="1:20">
      <c r="A1530" s="2" t="s">
        <v>1555</v>
      </c>
      <c r="B1530" s="31" t="s">
        <v>5348</v>
      </c>
      <c r="C1530" s="31">
        <v>143.53</v>
      </c>
      <c r="D1530" s="31">
        <v>47.54</v>
      </c>
      <c r="E1530" s="31">
        <v>-51.27</v>
      </c>
      <c r="F1530" s="31">
        <v>101.98</v>
      </c>
      <c r="G1530" s="31">
        <v>-65.12</v>
      </c>
      <c r="H1530" s="31"/>
      <c r="I1530" s="31">
        <v>69.67</v>
      </c>
      <c r="J1530" s="31">
        <v>29.14</v>
      </c>
      <c r="K1530" s="31">
        <v>-50.18</v>
      </c>
      <c r="L1530" s="31">
        <v>86.83</v>
      </c>
      <c r="M1530" s="31">
        <v>-9.49</v>
      </c>
      <c r="N1530" s="31"/>
      <c r="O1530" s="33">
        <v>772</v>
      </c>
      <c r="P1530" s="31">
        <v>1139</v>
      </c>
      <c r="Q1530" s="31">
        <v>555</v>
      </c>
      <c r="R1530" s="31">
        <v>1121</v>
      </c>
      <c r="S1530" s="31">
        <v>391</v>
      </c>
      <c r="T1530" s="31"/>
    </row>
    <row r="1531" spans="1:20">
      <c r="A1531" s="2" t="s">
        <v>1556</v>
      </c>
      <c r="B1531" s="31" t="s">
        <v>5349</v>
      </c>
      <c r="C1531" s="31">
        <v>83.28</v>
      </c>
      <c r="D1531" s="31">
        <v>-25.06</v>
      </c>
      <c r="E1531" s="31">
        <v>1.61</v>
      </c>
      <c r="F1531" s="31">
        <v>54.12</v>
      </c>
      <c r="G1531" s="31">
        <v>-7.73</v>
      </c>
      <c r="H1531" s="31"/>
      <c r="I1531" s="31">
        <v>69.040000000000006</v>
      </c>
      <c r="J1531" s="31">
        <v>12.06</v>
      </c>
      <c r="K1531" s="31">
        <v>-20.63</v>
      </c>
      <c r="L1531" s="31">
        <v>10.37</v>
      </c>
      <c r="M1531" s="31">
        <v>44.12</v>
      </c>
      <c r="N1531" s="31"/>
      <c r="O1531" s="33">
        <v>186487</v>
      </c>
      <c r="P1531" s="31">
        <v>139758</v>
      </c>
      <c r="Q1531" s="31">
        <v>142013</v>
      </c>
      <c r="R1531" s="31">
        <v>218871</v>
      </c>
      <c r="S1531" s="31">
        <v>201960</v>
      </c>
      <c r="T1531" s="31"/>
    </row>
    <row r="1532" spans="1:20">
      <c r="A1532" s="2" t="s">
        <v>1557</v>
      </c>
      <c r="B1532" s="31" t="s">
        <v>5350</v>
      </c>
      <c r="C1532" s="31">
        <v>-36.65</v>
      </c>
      <c r="D1532" s="31">
        <v>-6.6</v>
      </c>
      <c r="E1532" s="31">
        <v>22.89</v>
      </c>
      <c r="F1532" s="31">
        <v>5.38</v>
      </c>
      <c r="G1532" s="31">
        <v>-19.29</v>
      </c>
      <c r="H1532" s="31"/>
      <c r="I1532" s="31">
        <v>28.95</v>
      </c>
      <c r="J1532" s="31">
        <v>11.51</v>
      </c>
      <c r="K1532" s="31">
        <v>15.59</v>
      </c>
      <c r="L1532" s="31">
        <v>8.17</v>
      </c>
      <c r="M1532" s="31">
        <v>28.25</v>
      </c>
      <c r="N1532" s="31"/>
      <c r="O1532" s="33">
        <v>29726</v>
      </c>
      <c r="P1532" s="31">
        <v>27765</v>
      </c>
      <c r="Q1532" s="31">
        <v>34120</v>
      </c>
      <c r="R1532" s="31">
        <v>35955</v>
      </c>
      <c r="S1532" s="31">
        <v>29019</v>
      </c>
      <c r="T1532" s="31"/>
    </row>
    <row r="1533" spans="1:20">
      <c r="A1533" s="2" t="s">
        <v>1558</v>
      </c>
      <c r="B1533" s="31" t="s">
        <v>5351</v>
      </c>
      <c r="C1533" s="31">
        <v>4.46</v>
      </c>
      <c r="D1533" s="31">
        <v>-12.82</v>
      </c>
      <c r="E1533" s="31">
        <v>17.899999999999999</v>
      </c>
      <c r="F1533" s="31">
        <v>36.549999999999997</v>
      </c>
      <c r="G1533" s="31">
        <v>-16.93</v>
      </c>
      <c r="H1533" s="31"/>
      <c r="I1533" s="31">
        <v>2.92</v>
      </c>
      <c r="J1533" s="31">
        <v>-29.15</v>
      </c>
      <c r="K1533" s="31">
        <v>-6.73</v>
      </c>
      <c r="L1533" s="31">
        <v>-15.44</v>
      </c>
      <c r="M1533" s="31">
        <v>23.38</v>
      </c>
      <c r="N1533" s="31"/>
      <c r="O1533" s="33">
        <v>20975</v>
      </c>
      <c r="P1533" s="31">
        <v>18287</v>
      </c>
      <c r="Q1533" s="31">
        <v>21561</v>
      </c>
      <c r="R1533" s="31">
        <v>29442</v>
      </c>
      <c r="S1533" s="31">
        <v>24457</v>
      </c>
      <c r="T1533" s="31"/>
    </row>
    <row r="1534" spans="1:20">
      <c r="A1534" s="2" t="s">
        <v>1559</v>
      </c>
      <c r="B1534" s="31" t="s">
        <v>5352</v>
      </c>
      <c r="C1534" s="31">
        <v>7.18</v>
      </c>
      <c r="D1534" s="31">
        <v>2.0699999999999998</v>
      </c>
      <c r="E1534" s="31">
        <v>8.3800000000000008</v>
      </c>
      <c r="F1534" s="31">
        <v>1.64</v>
      </c>
      <c r="G1534" s="31">
        <v>-10.29</v>
      </c>
      <c r="H1534" s="31"/>
      <c r="I1534" s="31">
        <v>13.32</v>
      </c>
      <c r="J1534" s="31">
        <v>-1.1299999999999999</v>
      </c>
      <c r="K1534" s="31">
        <v>14.47</v>
      </c>
      <c r="L1534" s="31">
        <v>24.58</v>
      </c>
      <c r="M1534" s="31">
        <v>14.52</v>
      </c>
      <c r="N1534" s="31"/>
      <c r="O1534" s="33">
        <v>223074</v>
      </c>
      <c r="P1534" s="31">
        <v>227693</v>
      </c>
      <c r="Q1534" s="31">
        <v>246770</v>
      </c>
      <c r="R1534" s="31">
        <v>250805</v>
      </c>
      <c r="S1534" s="31">
        <v>225001</v>
      </c>
      <c r="T1534" s="31"/>
    </row>
    <row r="1535" spans="1:20">
      <c r="A1535" s="2" t="s">
        <v>1560</v>
      </c>
      <c r="B1535" s="31" t="s">
        <v>5353</v>
      </c>
      <c r="C1535" s="31">
        <v>49.28</v>
      </c>
      <c r="D1535" s="31">
        <v>-35.28</v>
      </c>
      <c r="E1535" s="31">
        <v>10.28</v>
      </c>
      <c r="F1535" s="31">
        <v>59.69</v>
      </c>
      <c r="G1535" s="31">
        <v>-42.95</v>
      </c>
      <c r="H1535" s="31"/>
      <c r="I1535" s="31">
        <v>-4.7300000000000004</v>
      </c>
      <c r="J1535" s="31">
        <v>-4.1399999999999997</v>
      </c>
      <c r="K1535" s="31">
        <v>14.65</v>
      </c>
      <c r="L1535" s="31">
        <v>13.55</v>
      </c>
      <c r="M1535" s="31">
        <v>8.86</v>
      </c>
      <c r="N1535" s="31"/>
      <c r="O1535" s="33">
        <v>103691</v>
      </c>
      <c r="P1535" s="31">
        <v>67109</v>
      </c>
      <c r="Q1535" s="31">
        <v>74006</v>
      </c>
      <c r="R1535" s="31">
        <v>118177</v>
      </c>
      <c r="S1535" s="31">
        <v>67425</v>
      </c>
      <c r="T1535" s="31"/>
    </row>
    <row r="1536" spans="1:20">
      <c r="A1536" s="2" t="s">
        <v>1561</v>
      </c>
      <c r="B1536" s="31" t="s">
        <v>5354</v>
      </c>
      <c r="C1536" s="31">
        <v>29.65</v>
      </c>
      <c r="D1536" s="31">
        <v>-22.74</v>
      </c>
      <c r="E1536" s="31">
        <v>34.520000000000003</v>
      </c>
      <c r="F1536" s="31">
        <v>-11.92</v>
      </c>
      <c r="G1536" s="31">
        <v>-17.25</v>
      </c>
      <c r="H1536" s="31"/>
      <c r="I1536" s="31">
        <v>56.99</v>
      </c>
      <c r="J1536" s="31">
        <v>34.270000000000003</v>
      </c>
      <c r="K1536" s="31">
        <v>64.77</v>
      </c>
      <c r="L1536" s="31">
        <v>81.56</v>
      </c>
      <c r="M1536" s="31">
        <v>27.55</v>
      </c>
      <c r="N1536" s="31"/>
      <c r="O1536" s="33">
        <v>614818</v>
      </c>
      <c r="P1536" s="31">
        <v>475023</v>
      </c>
      <c r="Q1536" s="31">
        <v>638995</v>
      </c>
      <c r="R1536" s="31">
        <v>562795</v>
      </c>
      <c r="S1536" s="31">
        <v>465694</v>
      </c>
      <c r="T1536" s="31"/>
    </row>
    <row r="1537" spans="1:20">
      <c r="A1537" s="2" t="s">
        <v>1562</v>
      </c>
      <c r="B1537" s="31" t="s">
        <v>5355</v>
      </c>
      <c r="C1537" s="31">
        <v>3.14</v>
      </c>
      <c r="D1537" s="31">
        <v>-3.75</v>
      </c>
      <c r="E1537" s="31">
        <v>21.49</v>
      </c>
      <c r="F1537" s="31">
        <v>22.58</v>
      </c>
      <c r="G1537" s="31">
        <v>-19.5</v>
      </c>
      <c r="H1537" s="31"/>
      <c r="I1537" s="31">
        <v>10.74</v>
      </c>
      <c r="J1537" s="31">
        <v>33.53</v>
      </c>
      <c r="K1537" s="31">
        <v>86.58</v>
      </c>
      <c r="L1537" s="31">
        <v>43.41</v>
      </c>
      <c r="M1537" s="31">
        <v>41.28</v>
      </c>
      <c r="N1537" s="31"/>
      <c r="O1537" s="33">
        <v>101522</v>
      </c>
      <c r="P1537" s="31">
        <v>97719</v>
      </c>
      <c r="Q1537" s="31">
        <v>118714</v>
      </c>
      <c r="R1537" s="31">
        <v>145524</v>
      </c>
      <c r="S1537" s="31">
        <v>117143</v>
      </c>
      <c r="T1537" s="31"/>
    </row>
    <row r="1538" spans="1:20">
      <c r="A1538" s="2" t="s">
        <v>1563</v>
      </c>
      <c r="B1538" s="31" t="s">
        <v>5356</v>
      </c>
      <c r="C1538" s="31">
        <v>-10.07</v>
      </c>
      <c r="D1538" s="31">
        <v>5.73</v>
      </c>
      <c r="E1538" s="31">
        <v>6.16</v>
      </c>
      <c r="F1538" s="31">
        <v>7.64</v>
      </c>
      <c r="G1538" s="31">
        <v>-20.2</v>
      </c>
      <c r="H1538" s="31"/>
      <c r="I1538" s="31">
        <v>150.16</v>
      </c>
      <c r="J1538" s="31">
        <v>157.94</v>
      </c>
      <c r="K1538" s="31">
        <v>158.6</v>
      </c>
      <c r="L1538" s="31">
        <v>143.86000000000001</v>
      </c>
      <c r="M1538" s="31">
        <v>121.9</v>
      </c>
      <c r="N1538" s="31"/>
      <c r="O1538" s="33">
        <v>86316601</v>
      </c>
      <c r="P1538" s="31">
        <v>91264205</v>
      </c>
      <c r="Q1538" s="31">
        <v>96885487</v>
      </c>
      <c r="R1538" s="31">
        <v>104290789</v>
      </c>
      <c r="S1538" s="31">
        <v>83225290</v>
      </c>
      <c r="T1538" s="31"/>
    </row>
    <row r="1539" spans="1:20">
      <c r="A1539" s="2" t="s">
        <v>1564</v>
      </c>
      <c r="B1539" s="31" t="s">
        <v>5357</v>
      </c>
      <c r="C1539" s="31">
        <v>16.89</v>
      </c>
      <c r="D1539" s="31">
        <v>16.37</v>
      </c>
      <c r="E1539" s="31">
        <v>23.18</v>
      </c>
      <c r="F1539" s="31">
        <v>6.55</v>
      </c>
      <c r="G1539" s="31">
        <v>-3.86</v>
      </c>
      <c r="H1539" s="31"/>
      <c r="I1539" s="31">
        <v>-7.57</v>
      </c>
      <c r="J1539" s="31">
        <v>-0.01</v>
      </c>
      <c r="K1539" s="31">
        <v>1.64</v>
      </c>
      <c r="L1539" s="31">
        <v>2.52</v>
      </c>
      <c r="M1539" s="31">
        <v>-13.64</v>
      </c>
      <c r="N1539" s="31"/>
      <c r="O1539" s="33">
        <v>2157343</v>
      </c>
      <c r="P1539" s="31">
        <v>2510477</v>
      </c>
      <c r="Q1539" s="31">
        <v>3092502</v>
      </c>
      <c r="R1539" s="31">
        <v>3295179</v>
      </c>
      <c r="S1539" s="31">
        <v>3168074</v>
      </c>
      <c r="T1539" s="31"/>
    </row>
    <row r="1540" spans="1:20">
      <c r="A1540" s="2" t="s">
        <v>1565</v>
      </c>
      <c r="B1540" s="31" t="s">
        <v>5358</v>
      </c>
      <c r="C1540" s="31">
        <v>20.04</v>
      </c>
      <c r="D1540" s="31">
        <v>-23.93</v>
      </c>
      <c r="E1540" s="31">
        <v>13.43</v>
      </c>
      <c r="F1540" s="31">
        <v>34.15</v>
      </c>
      <c r="G1540" s="31">
        <v>-27.78</v>
      </c>
      <c r="H1540" s="31"/>
      <c r="I1540" s="31">
        <v>2.83</v>
      </c>
      <c r="J1540" s="31">
        <v>-6.5</v>
      </c>
      <c r="K1540" s="31">
        <v>-21.09</v>
      </c>
      <c r="L1540" s="31">
        <v>5.98</v>
      </c>
      <c r="M1540" s="31">
        <v>24.49</v>
      </c>
      <c r="N1540" s="31"/>
      <c r="O1540" s="33">
        <v>192186</v>
      </c>
      <c r="P1540" s="31">
        <v>146195</v>
      </c>
      <c r="Q1540" s="31">
        <v>165824</v>
      </c>
      <c r="R1540" s="31">
        <v>222461</v>
      </c>
      <c r="S1540" s="31">
        <v>160654</v>
      </c>
      <c r="T1540" s="31"/>
    </row>
    <row r="1541" spans="1:20">
      <c r="A1541" s="2" t="s">
        <v>1566</v>
      </c>
      <c r="B1541" s="31" t="s">
        <v>5359</v>
      </c>
      <c r="C1541" s="31">
        <v>-2.06</v>
      </c>
      <c r="D1541" s="31">
        <v>6.84</v>
      </c>
      <c r="E1541" s="31">
        <v>-0.99</v>
      </c>
      <c r="F1541" s="31">
        <v>6.92</v>
      </c>
      <c r="G1541" s="31">
        <v>7.06</v>
      </c>
      <c r="H1541" s="31"/>
      <c r="I1541" s="31">
        <v>1.07</v>
      </c>
      <c r="J1541" s="31">
        <v>5.08</v>
      </c>
      <c r="K1541" s="31">
        <v>6.53</v>
      </c>
      <c r="L1541" s="31">
        <v>10.31</v>
      </c>
      <c r="M1541" s="31">
        <v>29.33</v>
      </c>
      <c r="N1541" s="31"/>
      <c r="O1541" s="33">
        <v>338399</v>
      </c>
      <c r="P1541" s="31">
        <v>361529</v>
      </c>
      <c r="Q1541" s="31">
        <v>357953</v>
      </c>
      <c r="R1541" s="31">
        <v>382732</v>
      </c>
      <c r="S1541" s="31">
        <v>409757</v>
      </c>
      <c r="T1541" s="31"/>
    </row>
    <row r="1542" spans="1:20">
      <c r="A1542" s="2" t="s">
        <v>1567</v>
      </c>
      <c r="B1542" s="31" t="s">
        <v>5360</v>
      </c>
      <c r="C1542" s="31">
        <v>98.93</v>
      </c>
      <c r="D1542" s="31">
        <v>-33.24</v>
      </c>
      <c r="E1542" s="31">
        <v>-32.21</v>
      </c>
      <c r="F1542" s="31">
        <v>29.59</v>
      </c>
      <c r="G1542" s="31">
        <v>-61.57</v>
      </c>
      <c r="H1542" s="31"/>
      <c r="I1542" s="31">
        <v>-18.399999999999999</v>
      </c>
      <c r="J1542" s="31">
        <v>-61.66</v>
      </c>
      <c r="K1542" s="31">
        <v>-48.84</v>
      </c>
      <c r="L1542" s="31">
        <v>-40.81</v>
      </c>
      <c r="M1542" s="31">
        <v>-72.84</v>
      </c>
      <c r="N1542" s="31"/>
      <c r="O1542" s="33">
        <v>72661</v>
      </c>
      <c r="P1542" s="31">
        <v>48506</v>
      </c>
      <c r="Q1542" s="31">
        <v>32880</v>
      </c>
      <c r="R1542" s="31">
        <v>42608</v>
      </c>
      <c r="S1542" s="31">
        <v>16376</v>
      </c>
      <c r="T1542" s="31"/>
    </row>
    <row r="1543" spans="1:20">
      <c r="A1543" s="2" t="s">
        <v>1568</v>
      </c>
      <c r="B1543" s="31" t="s">
        <v>5361</v>
      </c>
      <c r="C1543" s="31">
        <v>-3.48</v>
      </c>
      <c r="D1543" s="31">
        <v>3.85</v>
      </c>
      <c r="E1543" s="31">
        <v>-1.85</v>
      </c>
      <c r="F1543" s="31">
        <v>-0.43</v>
      </c>
      <c r="G1543" s="31">
        <v>13.55</v>
      </c>
      <c r="H1543" s="31">
        <v>-4.37</v>
      </c>
      <c r="I1543" s="31">
        <v>-9.3000000000000007</v>
      </c>
      <c r="J1543" s="31">
        <v>-9.42</v>
      </c>
      <c r="K1543" s="31">
        <v>-7.57</v>
      </c>
      <c r="L1543" s="31">
        <v>-5.56</v>
      </c>
      <c r="M1543" s="31">
        <v>5.05</v>
      </c>
      <c r="N1543" s="31">
        <v>-1.97</v>
      </c>
      <c r="O1543" s="33">
        <v>155156</v>
      </c>
      <c r="P1543" s="31">
        <v>161125</v>
      </c>
      <c r="Q1543" s="31">
        <v>158148</v>
      </c>
      <c r="R1543" s="31">
        <v>157473</v>
      </c>
      <c r="S1543" s="31">
        <v>178808</v>
      </c>
      <c r="T1543" s="31">
        <v>170997</v>
      </c>
    </row>
    <row r="1544" spans="1:20">
      <c r="A1544" s="2" t="s">
        <v>1569</v>
      </c>
      <c r="B1544" s="31" t="s">
        <v>5362</v>
      </c>
      <c r="C1544" s="31">
        <v>56.28</v>
      </c>
      <c r="D1544" s="31">
        <v>-9.98</v>
      </c>
      <c r="E1544" s="31">
        <v>-19.899999999999999</v>
      </c>
      <c r="F1544" s="31">
        <v>59.85</v>
      </c>
      <c r="G1544" s="31">
        <v>-16.72</v>
      </c>
      <c r="H1544" s="31"/>
      <c r="I1544" s="31">
        <v>-17.27</v>
      </c>
      <c r="J1544" s="31">
        <v>33.31</v>
      </c>
      <c r="K1544" s="31">
        <v>-37.799999999999997</v>
      </c>
      <c r="L1544" s="31">
        <v>18.100000000000001</v>
      </c>
      <c r="M1544" s="31">
        <v>32.18</v>
      </c>
      <c r="N1544" s="31"/>
      <c r="O1544" s="33">
        <v>65117</v>
      </c>
      <c r="P1544" s="31">
        <v>58617</v>
      </c>
      <c r="Q1544" s="31">
        <v>46955</v>
      </c>
      <c r="R1544" s="31">
        <v>75059</v>
      </c>
      <c r="S1544" s="31">
        <v>62509</v>
      </c>
      <c r="T1544" s="31"/>
    </row>
    <row r="1545" spans="1:20">
      <c r="A1545" s="2" t="s">
        <v>1570</v>
      </c>
      <c r="B1545" s="31" t="s">
        <v>5363</v>
      </c>
      <c r="C1545" s="31">
        <v>-0.31</v>
      </c>
      <c r="D1545" s="31">
        <v>5.78</v>
      </c>
      <c r="E1545" s="31">
        <v>-0.41</v>
      </c>
      <c r="F1545" s="31">
        <v>-2.8</v>
      </c>
      <c r="G1545" s="31">
        <v>16.23</v>
      </c>
      <c r="H1545" s="31">
        <v>1.83</v>
      </c>
      <c r="I1545" s="31">
        <v>19.190000000000001</v>
      </c>
      <c r="J1545" s="31">
        <v>20.63</v>
      </c>
      <c r="K1545" s="31">
        <v>17.93</v>
      </c>
      <c r="L1545" s="31">
        <v>2.7</v>
      </c>
      <c r="M1545" s="31">
        <v>46.69</v>
      </c>
      <c r="N1545" s="31">
        <v>46.93</v>
      </c>
      <c r="O1545" s="33">
        <v>184998</v>
      </c>
      <c r="P1545" s="31">
        <v>195692</v>
      </c>
      <c r="Q1545" s="31">
        <v>194881</v>
      </c>
      <c r="R1545" s="31">
        <v>189426</v>
      </c>
      <c r="S1545" s="31">
        <v>220173</v>
      </c>
      <c r="T1545" s="31">
        <v>224199</v>
      </c>
    </row>
    <row r="1546" spans="1:20">
      <c r="A1546" s="2" t="s">
        <v>1571</v>
      </c>
      <c r="B1546" s="31" t="s">
        <v>5364</v>
      </c>
      <c r="C1546" s="31">
        <v>16.16</v>
      </c>
      <c r="D1546" s="31">
        <v>-13.07</v>
      </c>
      <c r="E1546" s="31">
        <v>-10.95</v>
      </c>
      <c r="F1546" s="31">
        <v>39.53</v>
      </c>
      <c r="G1546" s="31">
        <v>-14.38</v>
      </c>
      <c r="H1546" s="31"/>
      <c r="I1546" s="31">
        <v>-13.41</v>
      </c>
      <c r="J1546" s="31">
        <v>-25.47</v>
      </c>
      <c r="K1546" s="31">
        <v>-22.22</v>
      </c>
      <c r="L1546" s="31">
        <v>5.81</v>
      </c>
      <c r="M1546" s="31">
        <v>3.63</v>
      </c>
      <c r="N1546" s="31"/>
      <c r="O1546" s="33">
        <v>28630</v>
      </c>
      <c r="P1546" s="31">
        <v>24887</v>
      </c>
      <c r="Q1546" s="31">
        <v>22163</v>
      </c>
      <c r="R1546" s="31">
        <v>30924</v>
      </c>
      <c r="S1546" s="31">
        <v>26477</v>
      </c>
      <c r="T1546" s="31"/>
    </row>
    <row r="1547" spans="1:20">
      <c r="A1547" s="2" t="s">
        <v>1572</v>
      </c>
      <c r="B1547" s="31" t="s">
        <v>5365</v>
      </c>
      <c r="C1547" s="31">
        <v>8.0299999999999994</v>
      </c>
      <c r="D1547" s="31">
        <v>-0.41</v>
      </c>
      <c r="E1547" s="31">
        <v>-8.74</v>
      </c>
      <c r="F1547" s="31">
        <v>7.82</v>
      </c>
      <c r="G1547" s="31">
        <v>0.76</v>
      </c>
      <c r="H1547" s="31"/>
      <c r="I1547" s="31">
        <v>-1.27</v>
      </c>
      <c r="J1547" s="31">
        <v>-10.050000000000001</v>
      </c>
      <c r="K1547" s="31">
        <v>-14.1</v>
      </c>
      <c r="L1547" s="31">
        <v>-15.55</v>
      </c>
      <c r="M1547" s="31">
        <v>0.46</v>
      </c>
      <c r="N1547" s="31"/>
      <c r="O1547" s="33">
        <v>1066288</v>
      </c>
      <c r="P1547" s="31">
        <v>1061871</v>
      </c>
      <c r="Q1547" s="31">
        <v>969024</v>
      </c>
      <c r="R1547" s="31">
        <v>1044759</v>
      </c>
      <c r="S1547" s="31">
        <v>1052685</v>
      </c>
      <c r="T1547" s="31"/>
    </row>
    <row r="1548" spans="1:20">
      <c r="A1548" s="2" t="s">
        <v>1573</v>
      </c>
      <c r="B1548" s="31" t="s">
        <v>5366</v>
      </c>
      <c r="C1548" s="31">
        <v>12.92</v>
      </c>
      <c r="D1548" s="31">
        <v>-15.45</v>
      </c>
      <c r="E1548" s="31">
        <v>19.82</v>
      </c>
      <c r="F1548" s="31">
        <v>14.15</v>
      </c>
      <c r="G1548" s="31">
        <v>-29.48</v>
      </c>
      <c r="H1548" s="31">
        <v>-3.64</v>
      </c>
      <c r="I1548" s="31">
        <v>14.51</v>
      </c>
      <c r="J1548" s="31">
        <v>17.940000000000001</v>
      </c>
      <c r="K1548" s="31">
        <v>11.75</v>
      </c>
      <c r="L1548" s="31">
        <v>14.78</v>
      </c>
      <c r="M1548" s="31">
        <v>23.79</v>
      </c>
      <c r="N1548" s="31">
        <v>13.27</v>
      </c>
      <c r="O1548" s="33">
        <v>229398</v>
      </c>
      <c r="P1548" s="31">
        <v>193967</v>
      </c>
      <c r="Q1548" s="31">
        <v>232411</v>
      </c>
      <c r="R1548" s="31">
        <v>265300</v>
      </c>
      <c r="S1548" s="31">
        <v>187092</v>
      </c>
      <c r="T1548" s="31">
        <v>180280</v>
      </c>
    </row>
    <row r="1549" spans="1:20">
      <c r="A1549" s="2" t="s">
        <v>1574</v>
      </c>
      <c r="B1549" s="31" t="s">
        <v>5367</v>
      </c>
      <c r="C1549" s="31">
        <v>27.23</v>
      </c>
      <c r="D1549" s="31">
        <v>-6.77</v>
      </c>
      <c r="E1549" s="31">
        <v>-6.78</v>
      </c>
      <c r="F1549" s="31">
        <v>66.959999999999994</v>
      </c>
      <c r="G1549" s="31">
        <v>-23.94</v>
      </c>
      <c r="H1549" s="31"/>
      <c r="I1549" s="31">
        <v>37.130000000000003</v>
      </c>
      <c r="J1549" s="31">
        <v>43.81</v>
      </c>
      <c r="K1549" s="31">
        <v>-6.78</v>
      </c>
      <c r="L1549" s="31">
        <v>68.239999999999995</v>
      </c>
      <c r="M1549" s="31">
        <v>80.45</v>
      </c>
      <c r="N1549" s="31"/>
      <c r="O1549" s="33">
        <v>2144452</v>
      </c>
      <c r="P1549" s="31">
        <v>1999278</v>
      </c>
      <c r="Q1549" s="31">
        <v>1863801</v>
      </c>
      <c r="R1549" s="31">
        <v>3111794</v>
      </c>
      <c r="S1549" s="31">
        <v>2366859</v>
      </c>
      <c r="T1549" s="31"/>
    </row>
    <row r="1550" spans="1:20">
      <c r="A1550" s="2" t="s">
        <v>1575</v>
      </c>
      <c r="B1550" s="31" t="s">
        <v>5368</v>
      </c>
      <c r="C1550" s="31">
        <v>32.85</v>
      </c>
      <c r="D1550" s="31">
        <v>-21.62</v>
      </c>
      <c r="E1550" s="31">
        <v>-35.25</v>
      </c>
      <c r="F1550" s="31">
        <v>7.88</v>
      </c>
      <c r="G1550" s="31">
        <v>-49.52</v>
      </c>
      <c r="H1550" s="31"/>
      <c r="I1550" s="31">
        <v>-61.44</v>
      </c>
      <c r="J1550" s="31">
        <v>-64.650000000000006</v>
      </c>
      <c r="K1550" s="31">
        <v>-84.61</v>
      </c>
      <c r="L1550" s="31">
        <v>-86.64</v>
      </c>
      <c r="M1550" s="31">
        <v>-84.14</v>
      </c>
      <c r="N1550" s="31"/>
      <c r="O1550" s="33">
        <v>114050</v>
      </c>
      <c r="P1550" s="31">
        <v>89387</v>
      </c>
      <c r="Q1550" s="31">
        <v>57882</v>
      </c>
      <c r="R1550" s="31">
        <v>62445</v>
      </c>
      <c r="S1550" s="31">
        <v>31523</v>
      </c>
      <c r="T1550" s="31"/>
    </row>
    <row r="1551" spans="1:20">
      <c r="A1551" s="2" t="s">
        <v>1576</v>
      </c>
      <c r="B1551" s="31" t="s">
        <v>5369</v>
      </c>
      <c r="C1551" s="31">
        <v>3.7</v>
      </c>
      <c r="D1551" s="31">
        <v>5.04</v>
      </c>
      <c r="E1551" s="31">
        <v>5.82</v>
      </c>
      <c r="F1551" s="31">
        <v>18.22</v>
      </c>
      <c r="G1551" s="31">
        <v>5.12</v>
      </c>
      <c r="H1551" s="31"/>
      <c r="I1551" s="31">
        <v>28.58</v>
      </c>
      <c r="J1551" s="31">
        <v>38.03</v>
      </c>
      <c r="K1551" s="31">
        <v>30.05</v>
      </c>
      <c r="L1551" s="31">
        <v>30.17</v>
      </c>
      <c r="M1551" s="31">
        <v>46.2</v>
      </c>
      <c r="N1551" s="31"/>
      <c r="O1551" s="33">
        <v>121624</v>
      </c>
      <c r="P1551" s="31">
        <v>127757</v>
      </c>
      <c r="Q1551" s="31">
        <v>135197</v>
      </c>
      <c r="R1551" s="31">
        <v>159827</v>
      </c>
      <c r="S1551" s="31">
        <v>168011</v>
      </c>
      <c r="T1551" s="31"/>
    </row>
    <row r="1552" spans="1:20">
      <c r="A1552" s="2" t="s">
        <v>1577</v>
      </c>
      <c r="B1552" s="31" t="s">
        <v>5370</v>
      </c>
      <c r="C1552" s="31">
        <v>0.3</v>
      </c>
      <c r="D1552" s="31">
        <v>-12.04</v>
      </c>
      <c r="E1552" s="31">
        <v>35.61</v>
      </c>
      <c r="F1552" s="31">
        <v>-14.28</v>
      </c>
      <c r="G1552" s="31">
        <v>-3.21</v>
      </c>
      <c r="H1552" s="31"/>
      <c r="I1552" s="31">
        <v>-2.56</v>
      </c>
      <c r="J1552" s="31">
        <v>-14.19</v>
      </c>
      <c r="K1552" s="31">
        <v>12.9</v>
      </c>
      <c r="L1552" s="31">
        <v>-22.13</v>
      </c>
      <c r="M1552" s="31">
        <v>28.8</v>
      </c>
      <c r="N1552" s="31"/>
      <c r="O1552" s="33">
        <v>91115</v>
      </c>
      <c r="P1552" s="31">
        <v>80146</v>
      </c>
      <c r="Q1552" s="31">
        <v>108688</v>
      </c>
      <c r="R1552" s="31">
        <v>93171</v>
      </c>
      <c r="S1552" s="31">
        <v>90180</v>
      </c>
      <c r="T1552" s="31"/>
    </row>
    <row r="1553" spans="1:20">
      <c r="A1553" s="2" t="s">
        <v>1578</v>
      </c>
      <c r="B1553" s="31" t="s">
        <v>5371</v>
      </c>
      <c r="C1553" s="31">
        <v>-2.14</v>
      </c>
      <c r="D1553" s="31">
        <v>54.62</v>
      </c>
      <c r="E1553" s="31">
        <v>-31.56</v>
      </c>
      <c r="F1553" s="31">
        <v>-10.6</v>
      </c>
      <c r="G1553" s="31">
        <v>149.62</v>
      </c>
      <c r="H1553" s="31"/>
      <c r="I1553" s="31">
        <v>7.98</v>
      </c>
      <c r="J1553" s="31">
        <v>79.11</v>
      </c>
      <c r="K1553" s="31">
        <v>5.51</v>
      </c>
      <c r="L1553" s="31">
        <v>-27.91</v>
      </c>
      <c r="M1553" s="31">
        <v>3.47</v>
      </c>
      <c r="N1553" s="31"/>
      <c r="O1553" s="33">
        <v>93245</v>
      </c>
      <c r="P1553" s="31">
        <v>144173</v>
      </c>
      <c r="Q1553" s="31">
        <v>98673</v>
      </c>
      <c r="R1553" s="31">
        <v>88214</v>
      </c>
      <c r="S1553" s="31">
        <v>220199</v>
      </c>
      <c r="T1553" s="31"/>
    </row>
    <row r="1554" spans="1:20">
      <c r="A1554" s="2" t="s">
        <v>1579</v>
      </c>
      <c r="B1554" s="31" t="s">
        <v>5372</v>
      </c>
      <c r="C1554" s="31">
        <v>4.33</v>
      </c>
      <c r="D1554" s="31">
        <v>-4.83</v>
      </c>
      <c r="E1554" s="31">
        <v>-13.94</v>
      </c>
      <c r="F1554" s="31">
        <v>30.27</v>
      </c>
      <c r="G1554" s="31">
        <v>-47.57</v>
      </c>
      <c r="H1554" s="31"/>
      <c r="I1554" s="31">
        <v>91.48</v>
      </c>
      <c r="J1554" s="31">
        <v>93.61</v>
      </c>
      <c r="K1554" s="31">
        <v>2.5099999999999998</v>
      </c>
      <c r="L1554" s="31">
        <v>12.22</v>
      </c>
      <c r="M1554" s="31">
        <v>27.12</v>
      </c>
      <c r="N1554" s="31"/>
      <c r="O1554" s="33">
        <v>124073</v>
      </c>
      <c r="P1554" s="31">
        <v>118083</v>
      </c>
      <c r="Q1554" s="31">
        <v>101620</v>
      </c>
      <c r="R1554" s="31">
        <v>132383</v>
      </c>
      <c r="S1554" s="31">
        <v>69402</v>
      </c>
      <c r="T1554" s="31"/>
    </row>
    <row r="1555" spans="1:20">
      <c r="A1555" s="2" t="s">
        <v>1580</v>
      </c>
      <c r="B1555" s="31" t="s">
        <v>5373</v>
      </c>
      <c r="C1555" s="31">
        <v>-22.38</v>
      </c>
      <c r="D1555" s="31">
        <v>43.98</v>
      </c>
      <c r="E1555" s="31">
        <v>79.28</v>
      </c>
      <c r="F1555" s="31">
        <v>-49.01</v>
      </c>
      <c r="G1555" s="31">
        <v>-12.37</v>
      </c>
      <c r="H1555" s="31"/>
      <c r="I1555" s="31">
        <v>-21.18</v>
      </c>
      <c r="J1555" s="31">
        <v>8.86</v>
      </c>
      <c r="K1555" s="31">
        <v>3.92</v>
      </c>
      <c r="L1555" s="31">
        <v>28.36</v>
      </c>
      <c r="M1555" s="31">
        <v>10.42</v>
      </c>
      <c r="N1555" s="31"/>
      <c r="O1555" s="33">
        <v>206727</v>
      </c>
      <c r="P1555" s="31">
        <v>297641</v>
      </c>
      <c r="Q1555" s="31">
        <v>533598</v>
      </c>
      <c r="R1555" s="31">
        <v>272090</v>
      </c>
      <c r="S1555" s="31">
        <v>238429</v>
      </c>
      <c r="T1555" s="31"/>
    </row>
    <row r="1556" spans="1:20">
      <c r="A1556" s="2" t="s">
        <v>1581</v>
      </c>
      <c r="B1556" s="31" t="s">
        <v>5374</v>
      </c>
      <c r="C1556" s="31">
        <v>7.74</v>
      </c>
      <c r="D1556" s="31">
        <v>-1.65</v>
      </c>
      <c r="E1556" s="31">
        <v>9.06</v>
      </c>
      <c r="F1556" s="31">
        <v>6.13</v>
      </c>
      <c r="G1556" s="31">
        <v>16.7</v>
      </c>
      <c r="H1556" s="31"/>
      <c r="I1556" s="31">
        <v>-55.32</v>
      </c>
      <c r="J1556" s="31">
        <v>-65.959999999999994</v>
      </c>
      <c r="K1556" s="31">
        <v>-66.37</v>
      </c>
      <c r="L1556" s="31">
        <v>-68.16</v>
      </c>
      <c r="M1556" s="31">
        <v>-63.82</v>
      </c>
      <c r="N1556" s="31"/>
      <c r="O1556" s="33">
        <v>37927</v>
      </c>
      <c r="P1556" s="31">
        <v>37302</v>
      </c>
      <c r="Q1556" s="31">
        <v>40683</v>
      </c>
      <c r="R1556" s="31">
        <v>43178</v>
      </c>
      <c r="S1556" s="31">
        <v>50389</v>
      </c>
      <c r="T1556" s="31"/>
    </row>
    <row r="1557" spans="1:20">
      <c r="A1557" s="2" t="s">
        <v>1582</v>
      </c>
      <c r="B1557" s="31" t="s">
        <v>5375</v>
      </c>
      <c r="C1557" s="31">
        <v>-0.46</v>
      </c>
      <c r="D1557" s="31">
        <v>-8.75</v>
      </c>
      <c r="E1557" s="31">
        <v>0.65</v>
      </c>
      <c r="F1557" s="31">
        <v>-0.57999999999999996</v>
      </c>
      <c r="G1557" s="31">
        <v>-22.75</v>
      </c>
      <c r="H1557" s="31"/>
      <c r="I1557" s="31">
        <v>23.17</v>
      </c>
      <c r="J1557" s="31">
        <v>23.79</v>
      </c>
      <c r="K1557" s="31">
        <v>26.87</v>
      </c>
      <c r="L1557" s="31">
        <v>23.35</v>
      </c>
      <c r="M1557" s="31">
        <v>-3.25</v>
      </c>
      <c r="N1557" s="31"/>
      <c r="O1557" s="33">
        <v>22252</v>
      </c>
      <c r="P1557" s="31">
        <v>20306</v>
      </c>
      <c r="Q1557" s="31">
        <v>20438</v>
      </c>
      <c r="R1557" s="31">
        <v>20320</v>
      </c>
      <c r="S1557" s="31">
        <v>15697</v>
      </c>
      <c r="T1557" s="31"/>
    </row>
    <row r="1558" spans="1:20">
      <c r="A1558" s="2" t="s">
        <v>1583</v>
      </c>
      <c r="B1558" s="31" t="s">
        <v>5376</v>
      </c>
      <c r="C1558" s="31">
        <v>0.63</v>
      </c>
      <c r="D1558" s="31">
        <v>21.98</v>
      </c>
      <c r="E1558" s="31">
        <v>12.51</v>
      </c>
      <c r="F1558" s="31">
        <v>2.39</v>
      </c>
      <c r="G1558" s="31">
        <v>-54.54</v>
      </c>
      <c r="H1558" s="31">
        <v>6.86</v>
      </c>
      <c r="I1558" s="31">
        <v>1.2</v>
      </c>
      <c r="J1558" s="31">
        <v>12.15</v>
      </c>
      <c r="K1558" s="31">
        <v>1.25</v>
      </c>
      <c r="L1558" s="31">
        <v>0.7</v>
      </c>
      <c r="M1558" s="31">
        <v>2.36</v>
      </c>
      <c r="N1558" s="31">
        <v>3.35</v>
      </c>
      <c r="O1558" s="33">
        <v>91104</v>
      </c>
      <c r="P1558" s="31">
        <v>111130</v>
      </c>
      <c r="Q1558" s="31">
        <v>125029</v>
      </c>
      <c r="R1558" s="31">
        <v>128011</v>
      </c>
      <c r="S1558" s="31">
        <v>58197</v>
      </c>
      <c r="T1558" s="31">
        <v>62191</v>
      </c>
    </row>
    <row r="1559" spans="1:20">
      <c r="A1559" s="2" t="s">
        <v>1584</v>
      </c>
      <c r="B1559" s="31" t="s">
        <v>5377</v>
      </c>
      <c r="C1559" s="31">
        <v>35.369999999999997</v>
      </c>
      <c r="D1559" s="31">
        <v>25.23</v>
      </c>
      <c r="E1559" s="31">
        <v>5.53</v>
      </c>
      <c r="F1559" s="31">
        <v>28</v>
      </c>
      <c r="G1559" s="31">
        <v>7.56</v>
      </c>
      <c r="H1559" s="31"/>
      <c r="I1559" s="31">
        <v>-44.73</v>
      </c>
      <c r="J1559" s="31">
        <v>-36.78</v>
      </c>
      <c r="K1559" s="31">
        <v>-18.37</v>
      </c>
      <c r="L1559" s="31">
        <v>3.5</v>
      </c>
      <c r="M1559" s="31">
        <v>26.26</v>
      </c>
      <c r="N1559" s="31"/>
      <c r="O1559" s="33">
        <v>104758</v>
      </c>
      <c r="P1559" s="31">
        <v>131187</v>
      </c>
      <c r="Q1559" s="31">
        <v>138445</v>
      </c>
      <c r="R1559" s="31">
        <v>177212</v>
      </c>
      <c r="S1559" s="31">
        <v>190613</v>
      </c>
      <c r="T1559" s="31"/>
    </row>
    <row r="1560" spans="1:20">
      <c r="A1560" s="2" t="s">
        <v>1585</v>
      </c>
      <c r="B1560" s="31" t="s">
        <v>5378</v>
      </c>
      <c r="C1560" s="31">
        <v>29.29</v>
      </c>
      <c r="D1560" s="31">
        <v>-20.5</v>
      </c>
      <c r="E1560" s="31">
        <v>-4.1900000000000004</v>
      </c>
      <c r="F1560" s="31">
        <v>29.53</v>
      </c>
      <c r="G1560" s="31">
        <v>51.07</v>
      </c>
      <c r="H1560" s="31"/>
      <c r="I1560" s="31">
        <v>-4.9800000000000004</v>
      </c>
      <c r="J1560" s="31">
        <v>7.18</v>
      </c>
      <c r="K1560" s="31">
        <v>-24.86</v>
      </c>
      <c r="L1560" s="31">
        <v>-11.02</v>
      </c>
      <c r="M1560" s="31">
        <v>230.36</v>
      </c>
      <c r="N1560" s="31"/>
      <c r="O1560" s="33">
        <v>106255</v>
      </c>
      <c r="P1560" s="31">
        <v>84473</v>
      </c>
      <c r="Q1560" s="31">
        <v>80930</v>
      </c>
      <c r="R1560" s="31">
        <v>104828</v>
      </c>
      <c r="S1560" s="31">
        <v>158359</v>
      </c>
      <c r="T1560" s="31"/>
    </row>
    <row r="1561" spans="1:20">
      <c r="A1561" s="2" t="s">
        <v>1586</v>
      </c>
      <c r="B1561" s="31" t="s">
        <v>5379</v>
      </c>
      <c r="C1561" s="31">
        <v>-3.75</v>
      </c>
      <c r="D1561" s="31">
        <v>5.5</v>
      </c>
      <c r="E1561" s="31">
        <v>-1.7</v>
      </c>
      <c r="F1561" s="31">
        <v>-18.5</v>
      </c>
      <c r="G1561" s="31">
        <v>12.08</v>
      </c>
      <c r="H1561" s="31"/>
      <c r="I1561" s="31">
        <v>20.05</v>
      </c>
      <c r="J1561" s="31">
        <v>28.88</v>
      </c>
      <c r="K1561" s="31">
        <v>38.840000000000003</v>
      </c>
      <c r="L1561" s="31">
        <v>13.58</v>
      </c>
      <c r="M1561" s="31">
        <v>12.54</v>
      </c>
      <c r="N1561" s="31"/>
      <c r="O1561" s="33">
        <v>405007</v>
      </c>
      <c r="P1561" s="31">
        <v>427267</v>
      </c>
      <c r="Q1561" s="31">
        <v>419997</v>
      </c>
      <c r="R1561" s="31">
        <v>342287</v>
      </c>
      <c r="S1561" s="31">
        <v>383626</v>
      </c>
      <c r="T1561" s="31"/>
    </row>
    <row r="1562" spans="1:20">
      <c r="A1562" s="2" t="s">
        <v>1587</v>
      </c>
      <c r="B1562" s="31" t="s">
        <v>5380</v>
      </c>
      <c r="C1562" s="31">
        <v>14.08</v>
      </c>
      <c r="D1562" s="31">
        <v>0.56999999999999995</v>
      </c>
      <c r="E1562" s="31">
        <v>10.26</v>
      </c>
      <c r="F1562" s="31">
        <v>-6.23</v>
      </c>
      <c r="G1562" s="31">
        <v>6.62</v>
      </c>
      <c r="H1562" s="31"/>
      <c r="I1562" s="31">
        <v>-27.91</v>
      </c>
      <c r="J1562" s="31">
        <v>-28.99</v>
      </c>
      <c r="K1562" s="31">
        <v>-25.67</v>
      </c>
      <c r="L1562" s="31">
        <v>-24.55</v>
      </c>
      <c r="M1562" s="31">
        <v>-22.71</v>
      </c>
      <c r="N1562" s="31"/>
      <c r="O1562" s="33">
        <v>29550</v>
      </c>
      <c r="P1562" s="31">
        <v>29718</v>
      </c>
      <c r="Q1562" s="31">
        <v>32766</v>
      </c>
      <c r="R1562" s="31">
        <v>30724</v>
      </c>
      <c r="S1562" s="31">
        <v>32757</v>
      </c>
      <c r="T1562" s="31"/>
    </row>
    <row r="1563" spans="1:20">
      <c r="A1563" s="2" t="s">
        <v>1588</v>
      </c>
      <c r="B1563" s="31" t="s">
        <v>5381</v>
      </c>
      <c r="C1563" s="31">
        <v>-1.26</v>
      </c>
      <c r="D1563" s="31">
        <v>1.63</v>
      </c>
      <c r="E1563" s="31">
        <v>-0.01</v>
      </c>
      <c r="F1563" s="31">
        <v>10.18</v>
      </c>
      <c r="G1563" s="31">
        <v>-9.5399999999999991</v>
      </c>
      <c r="H1563" s="31"/>
      <c r="I1563" s="31">
        <v>9.58</v>
      </c>
      <c r="J1563" s="31">
        <v>8.4600000000000009</v>
      </c>
      <c r="K1563" s="31">
        <v>10.35</v>
      </c>
      <c r="L1563" s="31">
        <v>9.6199999999999992</v>
      </c>
      <c r="M1563" s="31">
        <v>3.84</v>
      </c>
      <c r="N1563" s="31"/>
      <c r="O1563" s="33">
        <v>300805</v>
      </c>
      <c r="P1563" s="31">
        <v>305709</v>
      </c>
      <c r="Q1563" s="31">
        <v>305689</v>
      </c>
      <c r="R1563" s="31">
        <v>336819</v>
      </c>
      <c r="S1563" s="31">
        <v>304702</v>
      </c>
      <c r="T1563" s="31"/>
    </row>
    <row r="1564" spans="1:20">
      <c r="A1564" s="2" t="s">
        <v>1589</v>
      </c>
      <c r="B1564" s="31" t="s">
        <v>5382</v>
      </c>
      <c r="C1564" s="31">
        <v>9.76</v>
      </c>
      <c r="D1564" s="31">
        <v>3.23</v>
      </c>
      <c r="E1564" s="31">
        <v>-5.33</v>
      </c>
      <c r="F1564" s="31">
        <v>-0.69</v>
      </c>
      <c r="G1564" s="31">
        <v>-0.36</v>
      </c>
      <c r="H1564" s="31"/>
      <c r="I1564" s="31">
        <v>1.96</v>
      </c>
      <c r="J1564" s="31">
        <v>5.82</v>
      </c>
      <c r="K1564" s="31">
        <v>-17.059999999999999</v>
      </c>
      <c r="L1564" s="31">
        <v>-11.22</v>
      </c>
      <c r="M1564" s="31">
        <v>-2.68</v>
      </c>
      <c r="N1564" s="31"/>
      <c r="O1564" s="33">
        <v>428236</v>
      </c>
      <c r="P1564" s="31">
        <v>442065</v>
      </c>
      <c r="Q1564" s="31">
        <v>418495</v>
      </c>
      <c r="R1564" s="31">
        <v>415598</v>
      </c>
      <c r="S1564" s="31">
        <v>414083</v>
      </c>
      <c r="T1564" s="31"/>
    </row>
    <row r="1565" spans="1:20">
      <c r="A1565" s="2" t="s">
        <v>1590</v>
      </c>
      <c r="B1565" s="31" t="s">
        <v>5383</v>
      </c>
      <c r="C1565" s="31">
        <v>-21.13</v>
      </c>
      <c r="D1565" s="31">
        <v>28.02</v>
      </c>
      <c r="E1565" s="31">
        <v>-27.49</v>
      </c>
      <c r="F1565" s="31">
        <v>28.36</v>
      </c>
      <c r="G1565" s="31">
        <v>0.9</v>
      </c>
      <c r="H1565" s="31"/>
      <c r="I1565" s="31">
        <v>2.21</v>
      </c>
      <c r="J1565" s="31">
        <v>64.88</v>
      </c>
      <c r="K1565" s="31">
        <v>-6.19</v>
      </c>
      <c r="L1565" s="31">
        <v>-6.96</v>
      </c>
      <c r="M1565" s="31">
        <v>79.5</v>
      </c>
      <c r="N1565" s="31"/>
      <c r="O1565" s="33">
        <v>302110</v>
      </c>
      <c r="P1565" s="31">
        <v>386750</v>
      </c>
      <c r="Q1565" s="31">
        <v>280444</v>
      </c>
      <c r="R1565" s="31">
        <v>359966</v>
      </c>
      <c r="S1565" s="31">
        <v>363198</v>
      </c>
      <c r="T1565" s="31"/>
    </row>
    <row r="1566" spans="1:20">
      <c r="A1566" s="2" t="s">
        <v>1591</v>
      </c>
      <c r="B1566" s="31" t="s">
        <v>5384</v>
      </c>
      <c r="C1566" s="31">
        <v>5.37</v>
      </c>
      <c r="D1566" s="31">
        <v>-34.909999999999997</v>
      </c>
      <c r="E1566" s="31">
        <v>85.55</v>
      </c>
      <c r="F1566" s="31">
        <v>43.1</v>
      </c>
      <c r="G1566" s="31">
        <v>7.16</v>
      </c>
      <c r="H1566" s="31"/>
      <c r="I1566" s="31">
        <v>36.89</v>
      </c>
      <c r="J1566" s="31">
        <v>-37.880000000000003</v>
      </c>
      <c r="K1566" s="31">
        <v>68.56</v>
      </c>
      <c r="L1566" s="31">
        <v>111.61</v>
      </c>
      <c r="M1566" s="31">
        <v>265.8</v>
      </c>
      <c r="N1566" s="31"/>
      <c r="O1566" s="33">
        <v>146248</v>
      </c>
      <c r="P1566" s="31">
        <v>95193</v>
      </c>
      <c r="Q1566" s="31">
        <v>176628</v>
      </c>
      <c r="R1566" s="31">
        <v>252750</v>
      </c>
      <c r="S1566" s="31">
        <v>270835</v>
      </c>
      <c r="T1566" s="31"/>
    </row>
    <row r="1567" spans="1:20">
      <c r="A1567" s="2" t="s">
        <v>1592</v>
      </c>
      <c r="B1567" s="31" t="s">
        <v>5385</v>
      </c>
      <c r="C1567" s="31">
        <v>12.54</v>
      </c>
      <c r="D1567" s="31">
        <v>3.56</v>
      </c>
      <c r="E1567" s="31">
        <v>-2.66</v>
      </c>
      <c r="F1567" s="31">
        <v>46.77</v>
      </c>
      <c r="G1567" s="31">
        <v>-33.56</v>
      </c>
      <c r="H1567" s="31"/>
      <c r="I1567" s="31">
        <v>12.78</v>
      </c>
      <c r="J1567" s="31">
        <v>18.86</v>
      </c>
      <c r="K1567" s="31">
        <v>24.92</v>
      </c>
      <c r="L1567" s="31">
        <v>51.72</v>
      </c>
      <c r="M1567" s="31">
        <v>35.47</v>
      </c>
      <c r="N1567" s="31"/>
      <c r="O1567" s="33">
        <v>370317</v>
      </c>
      <c r="P1567" s="31">
        <v>383504</v>
      </c>
      <c r="Q1567" s="31">
        <v>373293</v>
      </c>
      <c r="R1567" s="31">
        <v>547872</v>
      </c>
      <c r="S1567" s="31">
        <v>363994</v>
      </c>
      <c r="T1567" s="31"/>
    </row>
    <row r="1568" spans="1:20">
      <c r="A1568" s="2" t="s">
        <v>1593</v>
      </c>
      <c r="B1568" s="31" t="s">
        <v>5386</v>
      </c>
      <c r="C1568" s="31">
        <v>-2.92</v>
      </c>
      <c r="D1568" s="31">
        <v>4.32</v>
      </c>
      <c r="E1568" s="31">
        <v>-12.16</v>
      </c>
      <c r="F1568" s="31">
        <v>17.670000000000002</v>
      </c>
      <c r="G1568" s="31">
        <v>-2.88</v>
      </c>
      <c r="H1568" s="31"/>
      <c r="I1568" s="31">
        <v>9.1999999999999993</v>
      </c>
      <c r="J1568" s="31">
        <v>19.149999999999999</v>
      </c>
      <c r="K1568" s="31">
        <v>-4.07</v>
      </c>
      <c r="L1568" s="31">
        <v>37.96</v>
      </c>
      <c r="M1568" s="31">
        <v>4.88</v>
      </c>
      <c r="N1568" s="31"/>
      <c r="O1568" s="33">
        <v>40795</v>
      </c>
      <c r="P1568" s="31">
        <v>42557</v>
      </c>
      <c r="Q1568" s="31">
        <v>37381</v>
      </c>
      <c r="R1568" s="31">
        <v>43987</v>
      </c>
      <c r="S1568" s="31">
        <v>42720</v>
      </c>
      <c r="T1568" s="31"/>
    </row>
    <row r="1569" spans="1:20">
      <c r="A1569" s="2" t="s">
        <v>1594</v>
      </c>
      <c r="B1569" s="31" t="s">
        <v>5387</v>
      </c>
      <c r="C1569" s="31">
        <v>3.95</v>
      </c>
      <c r="D1569" s="31">
        <v>6.37</v>
      </c>
      <c r="E1569" s="31">
        <v>-9.94</v>
      </c>
      <c r="F1569" s="31">
        <v>27.22</v>
      </c>
      <c r="G1569" s="31">
        <v>-6.04</v>
      </c>
      <c r="H1569" s="31"/>
      <c r="I1569" s="31">
        <v>-19.13</v>
      </c>
      <c r="J1569" s="31">
        <v>-13.33</v>
      </c>
      <c r="K1569" s="31">
        <v>-18.23</v>
      </c>
      <c r="L1569" s="31">
        <v>9.5299999999999994</v>
      </c>
      <c r="M1569" s="31">
        <v>2.17</v>
      </c>
      <c r="N1569" s="31"/>
      <c r="O1569" s="33">
        <v>348817</v>
      </c>
      <c r="P1569" s="31">
        <v>371030</v>
      </c>
      <c r="Q1569" s="31">
        <v>334158</v>
      </c>
      <c r="R1569" s="31">
        <v>425118</v>
      </c>
      <c r="S1569" s="31">
        <v>399449</v>
      </c>
      <c r="T1569" s="31"/>
    </row>
    <row r="1570" spans="1:20">
      <c r="A1570" s="2" t="s">
        <v>1595</v>
      </c>
      <c r="B1570" s="31" t="s">
        <v>5388</v>
      </c>
      <c r="C1570" s="31">
        <v>10.77</v>
      </c>
      <c r="D1570" s="31">
        <v>-12.25</v>
      </c>
      <c r="E1570" s="31">
        <v>17.5</v>
      </c>
      <c r="F1570" s="31">
        <v>15.21</v>
      </c>
      <c r="G1570" s="31">
        <v>-0.76</v>
      </c>
      <c r="H1570" s="31"/>
      <c r="I1570" s="31">
        <v>55.78</v>
      </c>
      <c r="J1570" s="31">
        <v>-0.78</v>
      </c>
      <c r="K1570" s="31">
        <v>43.81</v>
      </c>
      <c r="L1570" s="31">
        <v>15.51</v>
      </c>
      <c r="M1570" s="31">
        <v>32.880000000000003</v>
      </c>
      <c r="N1570" s="31"/>
      <c r="O1570" s="33">
        <v>19535</v>
      </c>
      <c r="P1570" s="31">
        <v>17141</v>
      </c>
      <c r="Q1570" s="31">
        <v>20141</v>
      </c>
      <c r="R1570" s="31">
        <v>23204</v>
      </c>
      <c r="S1570" s="31">
        <v>23028</v>
      </c>
      <c r="T1570" s="31"/>
    </row>
    <row r="1571" spans="1:20">
      <c r="A1571" s="2" t="s">
        <v>1596</v>
      </c>
      <c r="B1571" s="31" t="s">
        <v>5389</v>
      </c>
      <c r="C1571" s="31">
        <v>73.33</v>
      </c>
      <c r="D1571" s="31">
        <v>1.9</v>
      </c>
      <c r="E1571" s="31">
        <v>-4.0199999999999996</v>
      </c>
      <c r="F1571" s="31">
        <v>-0.11</v>
      </c>
      <c r="G1571" s="31">
        <v>-35.85</v>
      </c>
      <c r="H1571" s="31"/>
      <c r="I1571" s="31">
        <v>88.44</v>
      </c>
      <c r="J1571" s="31">
        <v>102.73</v>
      </c>
      <c r="K1571" s="31">
        <v>64.95</v>
      </c>
      <c r="L1571" s="31">
        <v>60.6</v>
      </c>
      <c r="M1571" s="31">
        <v>-21.34</v>
      </c>
      <c r="N1571" s="31"/>
      <c r="O1571" s="33">
        <v>40612</v>
      </c>
      <c r="P1571" s="31">
        <v>41382</v>
      </c>
      <c r="Q1571" s="31">
        <v>39720</v>
      </c>
      <c r="R1571" s="31">
        <v>39675</v>
      </c>
      <c r="S1571" s="31">
        <v>25450</v>
      </c>
      <c r="T1571" s="31"/>
    </row>
    <row r="1572" spans="1:20">
      <c r="A1572" s="2" t="s">
        <v>1597</v>
      </c>
      <c r="B1572" s="31" t="s">
        <v>5390</v>
      </c>
      <c r="C1572" s="31">
        <v>3.61</v>
      </c>
      <c r="D1572" s="31">
        <v>5.42</v>
      </c>
      <c r="E1572" s="31">
        <v>3.49</v>
      </c>
      <c r="F1572" s="31">
        <v>3.51</v>
      </c>
      <c r="G1572" s="31">
        <v>3.31</v>
      </c>
      <c r="H1572" s="31"/>
      <c r="I1572" s="31">
        <v>101.58</v>
      </c>
      <c r="J1572" s="31">
        <v>102.05</v>
      </c>
      <c r="K1572" s="31">
        <v>101.05</v>
      </c>
      <c r="L1572" s="31">
        <v>102.51</v>
      </c>
      <c r="M1572" s="31">
        <v>98.9</v>
      </c>
      <c r="N1572" s="31"/>
      <c r="O1572" s="33">
        <v>78046</v>
      </c>
      <c r="P1572" s="31">
        <v>82274</v>
      </c>
      <c r="Q1572" s="31">
        <v>85145</v>
      </c>
      <c r="R1572" s="31">
        <v>88134</v>
      </c>
      <c r="S1572" s="31">
        <v>91049</v>
      </c>
      <c r="T1572" s="31"/>
    </row>
    <row r="1573" spans="1:20">
      <c r="A1573" s="2" t="s">
        <v>1598</v>
      </c>
      <c r="B1573" s="31" t="s">
        <v>5391</v>
      </c>
      <c r="C1573" s="31">
        <v>6.88</v>
      </c>
      <c r="D1573" s="31">
        <v>-3.76</v>
      </c>
      <c r="E1573" s="31">
        <v>47.24</v>
      </c>
      <c r="F1573" s="31">
        <v>-5.57</v>
      </c>
      <c r="G1573" s="31">
        <v>-7.1</v>
      </c>
      <c r="H1573" s="31"/>
      <c r="I1573" s="31">
        <v>12.02</v>
      </c>
      <c r="J1573" s="31">
        <v>10.52</v>
      </c>
      <c r="K1573" s="31">
        <v>7.82</v>
      </c>
      <c r="L1573" s="31">
        <v>25.62</v>
      </c>
      <c r="M1573" s="31">
        <v>30.06</v>
      </c>
      <c r="N1573" s="31"/>
      <c r="O1573" s="33">
        <v>148028</v>
      </c>
      <c r="P1573" s="31">
        <v>142465</v>
      </c>
      <c r="Q1573" s="31">
        <v>209771</v>
      </c>
      <c r="R1573" s="31">
        <v>198083</v>
      </c>
      <c r="S1573" s="31">
        <v>184011</v>
      </c>
      <c r="T1573" s="31"/>
    </row>
    <row r="1574" spans="1:20">
      <c r="A1574" s="2" t="s">
        <v>1599</v>
      </c>
      <c r="B1574" s="31" t="s">
        <v>5392</v>
      </c>
      <c r="C1574" s="31">
        <v>4.8</v>
      </c>
      <c r="D1574" s="31">
        <v>-17.25</v>
      </c>
      <c r="E1574" s="31">
        <v>13.55</v>
      </c>
      <c r="F1574" s="31">
        <v>7.22</v>
      </c>
      <c r="G1574" s="31">
        <v>-13.67</v>
      </c>
      <c r="H1574" s="31"/>
      <c r="I1574" s="31">
        <v>-41.35</v>
      </c>
      <c r="J1574" s="31">
        <v>-47.13</v>
      </c>
      <c r="K1574" s="31">
        <v>-37.24</v>
      </c>
      <c r="L1574" s="31">
        <v>-29.62</v>
      </c>
      <c r="M1574" s="31">
        <v>-31.94</v>
      </c>
      <c r="N1574" s="31"/>
      <c r="O1574" s="33">
        <v>35615</v>
      </c>
      <c r="P1574" s="31">
        <v>29472</v>
      </c>
      <c r="Q1574" s="31">
        <v>33466</v>
      </c>
      <c r="R1574" s="31">
        <v>35882</v>
      </c>
      <c r="S1574" s="31">
        <v>30977</v>
      </c>
      <c r="T1574" s="31"/>
    </row>
    <row r="1575" spans="1:20">
      <c r="A1575" s="2" t="s">
        <v>1600</v>
      </c>
      <c r="B1575" s="31" t="s">
        <v>5393</v>
      </c>
      <c r="C1575" s="31">
        <v>-12.74</v>
      </c>
      <c r="D1575" s="31">
        <v>-5.94</v>
      </c>
      <c r="E1575" s="31">
        <v>-19.18</v>
      </c>
      <c r="F1575" s="31">
        <v>7.87</v>
      </c>
      <c r="G1575" s="31">
        <v>1.32</v>
      </c>
      <c r="H1575" s="31"/>
      <c r="I1575" s="31">
        <v>-15.1</v>
      </c>
      <c r="J1575" s="31">
        <v>-13.74</v>
      </c>
      <c r="K1575" s="31">
        <v>6.31</v>
      </c>
      <c r="L1575" s="31">
        <v>-3.86</v>
      </c>
      <c r="M1575" s="31">
        <v>2.79</v>
      </c>
      <c r="N1575" s="31"/>
      <c r="O1575" s="33">
        <v>555964</v>
      </c>
      <c r="P1575" s="31">
        <v>522957</v>
      </c>
      <c r="Q1575" s="31">
        <v>422638</v>
      </c>
      <c r="R1575" s="31">
        <v>455881</v>
      </c>
      <c r="S1575" s="31">
        <v>461876</v>
      </c>
      <c r="T1575" s="31"/>
    </row>
    <row r="1576" spans="1:20">
      <c r="A1576" s="2" t="s">
        <v>1601</v>
      </c>
      <c r="B1576" s="31" t="s">
        <v>5394</v>
      </c>
      <c r="C1576" s="31">
        <v>-8.9</v>
      </c>
      <c r="D1576" s="31">
        <v>3.87</v>
      </c>
      <c r="E1576" s="31">
        <v>-18.309999999999999</v>
      </c>
      <c r="F1576" s="31">
        <v>59.79</v>
      </c>
      <c r="G1576" s="31">
        <v>-9.5</v>
      </c>
      <c r="H1576" s="31"/>
      <c r="I1576" s="31">
        <v>-29.92</v>
      </c>
      <c r="J1576" s="31">
        <v>-42.69</v>
      </c>
      <c r="K1576" s="31">
        <v>-38.619999999999997</v>
      </c>
      <c r="L1576" s="31">
        <v>-33.82</v>
      </c>
      <c r="M1576" s="31">
        <v>-1.77</v>
      </c>
      <c r="N1576" s="31"/>
      <c r="O1576" s="33">
        <v>102615</v>
      </c>
      <c r="P1576" s="31">
        <v>106582</v>
      </c>
      <c r="Q1576" s="31">
        <v>87070</v>
      </c>
      <c r="R1576" s="31">
        <v>139133</v>
      </c>
      <c r="S1576" s="31">
        <v>125912</v>
      </c>
      <c r="T1576" s="31"/>
    </row>
    <row r="1577" spans="1:20">
      <c r="A1577" s="2" t="s">
        <v>1602</v>
      </c>
      <c r="B1577" s="31" t="s">
        <v>5395</v>
      </c>
      <c r="C1577" s="31">
        <v>8.35</v>
      </c>
      <c r="D1577" s="31">
        <v>6.24</v>
      </c>
      <c r="E1577" s="31">
        <v>10.57</v>
      </c>
      <c r="F1577" s="31">
        <v>-0.32</v>
      </c>
      <c r="G1577" s="31">
        <v>-14.13</v>
      </c>
      <c r="H1577" s="31"/>
      <c r="I1577" s="31">
        <v>15.65</v>
      </c>
      <c r="J1577" s="31">
        <v>14.6</v>
      </c>
      <c r="K1577" s="31">
        <v>25.78</v>
      </c>
      <c r="L1577" s="31">
        <v>7.14</v>
      </c>
      <c r="M1577" s="31">
        <v>31.85</v>
      </c>
      <c r="N1577" s="31"/>
      <c r="O1577" s="33">
        <v>170217</v>
      </c>
      <c r="P1577" s="31">
        <v>180833</v>
      </c>
      <c r="Q1577" s="31">
        <v>199945</v>
      </c>
      <c r="R1577" s="31">
        <v>199309</v>
      </c>
      <c r="S1577" s="31">
        <v>171140</v>
      </c>
      <c r="T1577" s="31"/>
    </row>
    <row r="1578" spans="1:20">
      <c r="A1578" s="2" t="s">
        <v>1603</v>
      </c>
      <c r="B1578" s="31" t="s">
        <v>5396</v>
      </c>
      <c r="C1578" s="31">
        <v>25.42</v>
      </c>
      <c r="D1578" s="31">
        <v>11.85</v>
      </c>
      <c r="E1578" s="31">
        <v>9.9600000000000009</v>
      </c>
      <c r="F1578" s="31">
        <v>12.35</v>
      </c>
      <c r="G1578" s="31">
        <v>-10.11</v>
      </c>
      <c r="H1578" s="31"/>
      <c r="I1578" s="31">
        <v>32.04</v>
      </c>
      <c r="J1578" s="31">
        <v>22.03</v>
      </c>
      <c r="K1578" s="31">
        <v>1.91</v>
      </c>
      <c r="L1578" s="31">
        <v>-15.03</v>
      </c>
      <c r="M1578" s="31">
        <v>16.62</v>
      </c>
      <c r="N1578" s="31"/>
      <c r="O1578" s="33">
        <v>456139</v>
      </c>
      <c r="P1578" s="31">
        <v>510200</v>
      </c>
      <c r="Q1578" s="31">
        <v>561010</v>
      </c>
      <c r="R1578" s="31">
        <v>630318</v>
      </c>
      <c r="S1578" s="31">
        <v>566571</v>
      </c>
      <c r="T1578" s="31"/>
    </row>
    <row r="1579" spans="1:20">
      <c r="A1579" s="2" t="s">
        <v>1604</v>
      </c>
      <c r="B1579" s="31" t="s">
        <v>5397</v>
      </c>
      <c r="C1579" s="31">
        <v>-13.76</v>
      </c>
      <c r="D1579" s="31">
        <v>-12.69</v>
      </c>
      <c r="E1579" s="31">
        <v>-3.22</v>
      </c>
      <c r="F1579" s="31">
        <v>2.4300000000000002</v>
      </c>
      <c r="G1579" s="31">
        <v>-24.96</v>
      </c>
      <c r="H1579" s="31"/>
      <c r="I1579" s="31">
        <v>-31.27</v>
      </c>
      <c r="J1579" s="31">
        <v>-40.18</v>
      </c>
      <c r="K1579" s="31">
        <v>-34.83</v>
      </c>
      <c r="L1579" s="31">
        <v>-26.85</v>
      </c>
      <c r="M1579" s="31">
        <v>-10.18</v>
      </c>
      <c r="N1579" s="31"/>
      <c r="O1579" s="33">
        <v>310547</v>
      </c>
      <c r="P1579" s="31">
        <v>271137</v>
      </c>
      <c r="Q1579" s="31">
        <v>262399</v>
      </c>
      <c r="R1579" s="31">
        <v>268782</v>
      </c>
      <c r="S1579" s="31">
        <v>201687</v>
      </c>
      <c r="T1579" s="31"/>
    </row>
    <row r="1580" spans="1:20">
      <c r="A1580" s="2" t="s">
        <v>1605</v>
      </c>
      <c r="B1580" s="31" t="s">
        <v>5398</v>
      </c>
      <c r="C1580" s="31">
        <v>32.299999999999997</v>
      </c>
      <c r="D1580" s="31">
        <v>-0.56000000000000005</v>
      </c>
      <c r="E1580" s="31">
        <v>11.88</v>
      </c>
      <c r="F1580" s="31">
        <v>-0.47</v>
      </c>
      <c r="G1580" s="31">
        <v>15.3</v>
      </c>
      <c r="H1580" s="31"/>
      <c r="I1580" s="31">
        <v>-10.09</v>
      </c>
      <c r="J1580" s="31">
        <v>5.71</v>
      </c>
      <c r="K1580" s="31">
        <v>21.56</v>
      </c>
      <c r="L1580" s="31">
        <v>7.34</v>
      </c>
      <c r="M1580" s="31">
        <v>15.76</v>
      </c>
      <c r="N1580" s="31"/>
      <c r="O1580" s="33">
        <v>127053</v>
      </c>
      <c r="P1580" s="31">
        <v>126341</v>
      </c>
      <c r="Q1580" s="31">
        <v>141354</v>
      </c>
      <c r="R1580" s="31">
        <v>140684</v>
      </c>
      <c r="S1580" s="31">
        <v>162211</v>
      </c>
      <c r="T1580" s="31"/>
    </row>
    <row r="1581" spans="1:20">
      <c r="A1581" s="2" t="s">
        <v>1606</v>
      </c>
      <c r="B1581" s="31" t="s">
        <v>5399</v>
      </c>
      <c r="C1581" s="31">
        <v>-12.85</v>
      </c>
      <c r="D1581" s="31">
        <v>22.67</v>
      </c>
      <c r="E1581" s="31">
        <v>-19.59</v>
      </c>
      <c r="F1581" s="31">
        <v>17.940000000000001</v>
      </c>
      <c r="G1581" s="31">
        <v>11.71</v>
      </c>
      <c r="H1581" s="31"/>
      <c r="I1581" s="31">
        <v>1.01</v>
      </c>
      <c r="J1581" s="31">
        <v>20.25</v>
      </c>
      <c r="K1581" s="31">
        <v>6.38</v>
      </c>
      <c r="L1581" s="31">
        <v>14.31</v>
      </c>
      <c r="M1581" s="31">
        <v>-1.91</v>
      </c>
      <c r="N1581" s="31"/>
      <c r="O1581" s="33">
        <v>1276926</v>
      </c>
      <c r="P1581" s="31">
        <v>1566352</v>
      </c>
      <c r="Q1581" s="31">
        <v>1259555</v>
      </c>
      <c r="R1581" s="31">
        <v>1485578</v>
      </c>
      <c r="S1581" s="31">
        <v>1659590</v>
      </c>
      <c r="T1581" s="31"/>
    </row>
    <row r="1582" spans="1:20">
      <c r="A1582" s="2" t="s">
        <v>1607</v>
      </c>
      <c r="B1582" s="31" t="s">
        <v>5400</v>
      </c>
      <c r="C1582" s="31">
        <v>1.65</v>
      </c>
      <c r="D1582" s="31">
        <v>-10.3</v>
      </c>
      <c r="E1582" s="31">
        <v>-4.62</v>
      </c>
      <c r="F1582" s="31">
        <v>10.02</v>
      </c>
      <c r="G1582" s="31">
        <v>18.510000000000002</v>
      </c>
      <c r="H1582" s="31"/>
      <c r="I1582" s="31">
        <v>-2.0699999999999998</v>
      </c>
      <c r="J1582" s="31">
        <v>-17.239999999999998</v>
      </c>
      <c r="K1582" s="31">
        <v>-23.6</v>
      </c>
      <c r="L1582" s="31">
        <v>-9.5500000000000007</v>
      </c>
      <c r="M1582" s="31">
        <v>6.01</v>
      </c>
      <c r="N1582" s="31"/>
      <c r="O1582" s="33">
        <v>155944</v>
      </c>
      <c r="P1582" s="31">
        <v>139880</v>
      </c>
      <c r="Q1582" s="31">
        <v>133415</v>
      </c>
      <c r="R1582" s="31">
        <v>146784</v>
      </c>
      <c r="S1582" s="31">
        <v>173958</v>
      </c>
      <c r="T1582" s="31"/>
    </row>
    <row r="1583" spans="1:20">
      <c r="A1583" s="2" t="s">
        <v>1608</v>
      </c>
      <c r="B1583" s="31" t="s">
        <v>5401</v>
      </c>
      <c r="C1583" s="31">
        <v>-10.17</v>
      </c>
      <c r="D1583" s="31">
        <v>1.6</v>
      </c>
      <c r="E1583" s="31">
        <v>-0.44</v>
      </c>
      <c r="F1583" s="31">
        <v>-7.81</v>
      </c>
      <c r="G1583" s="31">
        <v>1.84</v>
      </c>
      <c r="H1583" s="31"/>
      <c r="I1583" s="31">
        <v>-4.55</v>
      </c>
      <c r="J1583" s="31">
        <v>2.52</v>
      </c>
      <c r="K1583" s="31">
        <v>-11.27</v>
      </c>
      <c r="L1583" s="31">
        <v>-18.52</v>
      </c>
      <c r="M1583" s="31">
        <v>-0.41</v>
      </c>
      <c r="N1583" s="31"/>
      <c r="O1583" s="33">
        <v>54015</v>
      </c>
      <c r="P1583" s="31">
        <v>54879</v>
      </c>
      <c r="Q1583" s="31">
        <v>54637</v>
      </c>
      <c r="R1583" s="31">
        <v>50368</v>
      </c>
      <c r="S1583" s="31">
        <v>51295</v>
      </c>
      <c r="T1583" s="31"/>
    </row>
    <row r="1584" spans="1:20">
      <c r="A1584" s="2" t="s">
        <v>1609</v>
      </c>
      <c r="B1584" s="31" t="s">
        <v>5402</v>
      </c>
      <c r="C1584" s="31">
        <v>24.99</v>
      </c>
      <c r="D1584" s="31">
        <v>-15.08</v>
      </c>
      <c r="E1584" s="31">
        <v>7.01</v>
      </c>
      <c r="F1584" s="31">
        <v>11.93</v>
      </c>
      <c r="G1584" s="31">
        <v>-8.24</v>
      </c>
      <c r="H1584" s="31"/>
      <c r="I1584" s="31">
        <v>19.89</v>
      </c>
      <c r="J1584" s="31">
        <v>5.0599999999999996</v>
      </c>
      <c r="K1584" s="31">
        <v>10.38</v>
      </c>
      <c r="L1584" s="31">
        <v>13.8</v>
      </c>
      <c r="M1584" s="31">
        <v>31.15</v>
      </c>
      <c r="N1584" s="31"/>
      <c r="O1584" s="33">
        <v>170072</v>
      </c>
      <c r="P1584" s="31">
        <v>144421</v>
      </c>
      <c r="Q1584" s="31">
        <v>154550</v>
      </c>
      <c r="R1584" s="31">
        <v>172989</v>
      </c>
      <c r="S1584" s="31">
        <v>158739</v>
      </c>
      <c r="T1584" s="31"/>
    </row>
    <row r="1585" spans="1:20">
      <c r="A1585" s="2" t="s">
        <v>1610</v>
      </c>
      <c r="B1585" s="31" t="s">
        <v>5403</v>
      </c>
      <c r="C1585" s="31">
        <v>-19.600000000000001</v>
      </c>
      <c r="D1585" s="31">
        <v>-1.57</v>
      </c>
      <c r="E1585" s="31">
        <v>-10.28</v>
      </c>
      <c r="F1585" s="31">
        <v>0.15</v>
      </c>
      <c r="G1585" s="31">
        <v>48.66</v>
      </c>
      <c r="H1585" s="31"/>
      <c r="I1585" s="31">
        <v>-16.7</v>
      </c>
      <c r="J1585" s="31">
        <v>-25.3</v>
      </c>
      <c r="K1585" s="31">
        <v>-36.200000000000003</v>
      </c>
      <c r="L1585" s="31">
        <v>-33.75</v>
      </c>
      <c r="M1585" s="31">
        <v>1.77</v>
      </c>
      <c r="N1585" s="31"/>
      <c r="O1585" s="33">
        <v>23375</v>
      </c>
      <c r="P1585" s="31">
        <v>23007</v>
      </c>
      <c r="Q1585" s="31">
        <v>20643</v>
      </c>
      <c r="R1585" s="31">
        <v>20674</v>
      </c>
      <c r="S1585" s="31">
        <v>30734</v>
      </c>
      <c r="T1585" s="31"/>
    </row>
    <row r="1586" spans="1:20">
      <c r="A1586" s="2" t="s">
        <v>1611</v>
      </c>
      <c r="B1586" s="31" t="s">
        <v>5404</v>
      </c>
      <c r="C1586" s="31">
        <v>47.92</v>
      </c>
      <c r="D1586" s="31">
        <v>16.93</v>
      </c>
      <c r="E1586" s="31">
        <v>-14.04</v>
      </c>
      <c r="F1586" s="31">
        <v>-19.690000000000001</v>
      </c>
      <c r="G1586" s="31">
        <v>13.94</v>
      </c>
      <c r="H1586" s="31"/>
      <c r="I1586" s="31">
        <v>27.76</v>
      </c>
      <c r="J1586" s="31">
        <v>-7.31</v>
      </c>
      <c r="K1586" s="31">
        <v>-0.69</v>
      </c>
      <c r="L1586" s="31">
        <v>-6.34</v>
      </c>
      <c r="M1586" s="31">
        <v>-7.22</v>
      </c>
      <c r="N1586" s="31"/>
      <c r="O1586" s="33">
        <v>1659902</v>
      </c>
      <c r="P1586" s="31">
        <v>1940996</v>
      </c>
      <c r="Q1586" s="31">
        <v>1668459</v>
      </c>
      <c r="R1586" s="31">
        <v>1339975</v>
      </c>
      <c r="S1586" s="31">
        <v>1526751</v>
      </c>
      <c r="T1586" s="31"/>
    </row>
    <row r="1587" spans="1:20">
      <c r="A1587" s="2" t="s">
        <v>1612</v>
      </c>
      <c r="B1587" s="31" t="s">
        <v>5405</v>
      </c>
      <c r="C1587" s="31">
        <v>-0.65</v>
      </c>
      <c r="D1587" s="31">
        <v>4.5999999999999996</v>
      </c>
      <c r="E1587" s="31">
        <v>-1.02</v>
      </c>
      <c r="F1587" s="31">
        <v>4.33</v>
      </c>
      <c r="G1587" s="31">
        <v>8.17</v>
      </c>
      <c r="H1587" s="31"/>
      <c r="I1587" s="31">
        <v>1.33</v>
      </c>
      <c r="J1587" s="31">
        <v>5.62</v>
      </c>
      <c r="K1587" s="31">
        <v>10.11</v>
      </c>
      <c r="L1587" s="31">
        <v>21.92</v>
      </c>
      <c r="M1587" s="31">
        <v>26.27</v>
      </c>
      <c r="N1587" s="31"/>
      <c r="O1587" s="33">
        <v>3952076</v>
      </c>
      <c r="P1587" s="31">
        <v>4134047</v>
      </c>
      <c r="Q1587" s="31">
        <v>4092013</v>
      </c>
      <c r="R1587" s="31">
        <v>4269182</v>
      </c>
      <c r="S1587" s="31">
        <v>4618023</v>
      </c>
      <c r="T1587" s="31"/>
    </row>
    <row r="1588" spans="1:20">
      <c r="A1588" s="2" t="s">
        <v>1613</v>
      </c>
      <c r="B1588" s="31" t="s">
        <v>5406</v>
      </c>
      <c r="C1588" s="31">
        <v>1.1100000000000001</v>
      </c>
      <c r="D1588" s="31">
        <v>-3.46</v>
      </c>
      <c r="E1588" s="31">
        <v>-6.06</v>
      </c>
      <c r="F1588" s="31">
        <v>3.02</v>
      </c>
      <c r="G1588" s="31">
        <v>2.23</v>
      </c>
      <c r="H1588" s="31"/>
      <c r="I1588" s="31">
        <v>-3.27</v>
      </c>
      <c r="J1588" s="31">
        <v>-4.13</v>
      </c>
      <c r="K1588" s="31">
        <v>-22.64</v>
      </c>
      <c r="L1588" s="31">
        <v>-20.61</v>
      </c>
      <c r="M1588" s="31">
        <v>-6.68</v>
      </c>
      <c r="N1588" s="31"/>
      <c r="O1588" s="33">
        <v>49955</v>
      </c>
      <c r="P1588" s="31">
        <v>48225</v>
      </c>
      <c r="Q1588" s="31">
        <v>45301</v>
      </c>
      <c r="R1588" s="31">
        <v>46669</v>
      </c>
      <c r="S1588" s="31">
        <v>47709</v>
      </c>
      <c r="T1588" s="31"/>
    </row>
    <row r="1589" spans="1:20">
      <c r="A1589" s="2" t="s">
        <v>1614</v>
      </c>
      <c r="B1589" s="31" t="s">
        <v>5407</v>
      </c>
      <c r="C1589" s="31">
        <v>8.0299999999999994</v>
      </c>
      <c r="D1589" s="31">
        <v>11.27</v>
      </c>
      <c r="E1589" s="31">
        <v>-5.56</v>
      </c>
      <c r="F1589" s="31">
        <v>3.54</v>
      </c>
      <c r="G1589" s="31">
        <v>7.47</v>
      </c>
      <c r="H1589" s="31"/>
      <c r="I1589" s="31">
        <v>4.63</v>
      </c>
      <c r="J1589" s="31">
        <v>8.8699999999999992</v>
      </c>
      <c r="K1589" s="31">
        <v>0.83</v>
      </c>
      <c r="L1589" s="31">
        <v>18.239999999999998</v>
      </c>
      <c r="M1589" s="31">
        <v>39.86</v>
      </c>
      <c r="N1589" s="31"/>
      <c r="O1589" s="33">
        <v>2478002</v>
      </c>
      <c r="P1589" s="31">
        <v>2757151</v>
      </c>
      <c r="Q1589" s="31">
        <v>2603863</v>
      </c>
      <c r="R1589" s="31">
        <v>2695957</v>
      </c>
      <c r="S1589" s="31">
        <v>2897288</v>
      </c>
      <c r="T1589" s="31"/>
    </row>
    <row r="1590" spans="1:20">
      <c r="A1590" s="2" t="s">
        <v>1615</v>
      </c>
      <c r="B1590" s="31" t="s">
        <v>5408</v>
      </c>
      <c r="C1590" s="31">
        <v>1.48</v>
      </c>
      <c r="D1590" s="31">
        <v>2.81</v>
      </c>
      <c r="E1590" s="31">
        <v>2.6</v>
      </c>
      <c r="F1590" s="31">
        <v>3.95</v>
      </c>
      <c r="G1590" s="31">
        <v>0.11</v>
      </c>
      <c r="H1590" s="31"/>
      <c r="I1590" s="31">
        <v>62.75</v>
      </c>
      <c r="J1590" s="31">
        <v>51.52</v>
      </c>
      <c r="K1590" s="31">
        <v>40.81</v>
      </c>
      <c r="L1590" s="31">
        <v>29.59</v>
      </c>
      <c r="M1590" s="31">
        <v>46.46</v>
      </c>
      <c r="N1590" s="31"/>
      <c r="O1590" s="33">
        <v>1403072</v>
      </c>
      <c r="P1590" s="31">
        <v>1442454</v>
      </c>
      <c r="Q1590" s="31">
        <v>1480011</v>
      </c>
      <c r="R1590" s="31">
        <v>1538447</v>
      </c>
      <c r="S1590" s="31">
        <v>1540113</v>
      </c>
      <c r="T1590" s="31"/>
    </row>
    <row r="1591" spans="1:20">
      <c r="A1591" s="2" t="s">
        <v>1616</v>
      </c>
      <c r="B1591" s="31" t="s">
        <v>5409</v>
      </c>
      <c r="C1591" s="31">
        <v>44.4</v>
      </c>
      <c r="D1591" s="31">
        <v>-23.45</v>
      </c>
      <c r="E1591" s="31">
        <v>21.64</v>
      </c>
      <c r="F1591" s="31">
        <v>-16.03</v>
      </c>
      <c r="G1591" s="31">
        <v>11.69</v>
      </c>
      <c r="H1591" s="31"/>
      <c r="I1591" s="31">
        <v>39.06</v>
      </c>
      <c r="J1591" s="31">
        <v>-15.25</v>
      </c>
      <c r="K1591" s="31">
        <v>46.26</v>
      </c>
      <c r="L1591" s="31">
        <v>37.06</v>
      </c>
      <c r="M1591" s="31">
        <v>49.76</v>
      </c>
      <c r="N1591" s="31"/>
      <c r="O1591" s="33">
        <v>431075</v>
      </c>
      <c r="P1591" s="31">
        <v>329985</v>
      </c>
      <c r="Q1591" s="31">
        <v>401381</v>
      </c>
      <c r="R1591" s="31">
        <v>337029</v>
      </c>
      <c r="S1591" s="31">
        <v>376444</v>
      </c>
      <c r="T1591" s="31"/>
    </row>
    <row r="1592" spans="1:20">
      <c r="A1592" s="2" t="s">
        <v>1617</v>
      </c>
      <c r="B1592" s="31" t="s">
        <v>5410</v>
      </c>
      <c r="C1592" s="31"/>
      <c r="D1592" s="31"/>
      <c r="E1592" s="31">
        <v>-100</v>
      </c>
      <c r="F1592" s="31"/>
      <c r="G1592" s="31">
        <v>-100</v>
      </c>
      <c r="H1592" s="31"/>
      <c r="I1592" s="31">
        <v>-100</v>
      </c>
      <c r="J1592" s="31"/>
      <c r="K1592" s="31"/>
      <c r="L1592" s="31"/>
      <c r="M1592" s="31"/>
      <c r="N1592" s="31"/>
      <c r="O1592" s="33">
        <v>0</v>
      </c>
      <c r="P1592" s="31">
        <v>500</v>
      </c>
      <c r="Q1592" s="31">
        <v>0</v>
      </c>
      <c r="R1592" s="31">
        <v>1000</v>
      </c>
      <c r="S1592" s="31">
        <v>0</v>
      </c>
      <c r="T1592" s="31">
        <v>0</v>
      </c>
    </row>
    <row r="1593" spans="1:20">
      <c r="A1593" s="2" t="s">
        <v>1618</v>
      </c>
      <c r="B1593" s="31" t="s">
        <v>5411</v>
      </c>
      <c r="C1593" s="31">
        <v>7.08</v>
      </c>
      <c r="D1593" s="31">
        <v>6.52</v>
      </c>
      <c r="E1593" s="31">
        <v>3.72</v>
      </c>
      <c r="F1593" s="31">
        <v>-0.64</v>
      </c>
      <c r="G1593" s="31">
        <v>-7.62</v>
      </c>
      <c r="H1593" s="31"/>
      <c r="I1593" s="31">
        <v>-7.3</v>
      </c>
      <c r="J1593" s="31">
        <v>12.43</v>
      </c>
      <c r="K1593" s="31">
        <v>28.9</v>
      </c>
      <c r="L1593" s="31">
        <v>19.54</v>
      </c>
      <c r="M1593" s="31">
        <v>35.54</v>
      </c>
      <c r="N1593" s="31"/>
      <c r="O1593" s="33">
        <v>217685</v>
      </c>
      <c r="P1593" s="31">
        <v>231884</v>
      </c>
      <c r="Q1593" s="31">
        <v>240513</v>
      </c>
      <c r="R1593" s="31">
        <v>238981</v>
      </c>
      <c r="S1593" s="31">
        <v>220782</v>
      </c>
      <c r="T1593" s="31"/>
    </row>
    <row r="1594" spans="1:20">
      <c r="A1594" s="2" t="s">
        <v>1619</v>
      </c>
      <c r="B1594" s="31" t="s">
        <v>5412</v>
      </c>
      <c r="C1594" s="31">
        <v>-4.5199999999999996</v>
      </c>
      <c r="D1594" s="31">
        <v>-0.53</v>
      </c>
      <c r="E1594" s="31">
        <v>6.05</v>
      </c>
      <c r="F1594" s="31">
        <v>-2.42</v>
      </c>
      <c r="G1594" s="31">
        <v>0.98</v>
      </c>
      <c r="H1594" s="31"/>
      <c r="I1594" s="31">
        <v>-17.62</v>
      </c>
      <c r="J1594" s="31">
        <v>-18.28</v>
      </c>
      <c r="K1594" s="31">
        <v>-8.42</v>
      </c>
      <c r="L1594" s="31">
        <v>-17.489999999999998</v>
      </c>
      <c r="M1594" s="31">
        <v>10.54</v>
      </c>
      <c r="N1594" s="31"/>
      <c r="O1594" s="33">
        <v>743381</v>
      </c>
      <c r="P1594" s="31">
        <v>739453</v>
      </c>
      <c r="Q1594" s="31">
        <v>784175</v>
      </c>
      <c r="R1594" s="31">
        <v>765176</v>
      </c>
      <c r="S1594" s="31">
        <v>772684</v>
      </c>
      <c r="T1594" s="31"/>
    </row>
    <row r="1595" spans="1:20">
      <c r="A1595" s="2" t="s">
        <v>1620</v>
      </c>
      <c r="B1595" s="31" t="s">
        <v>5413</v>
      </c>
      <c r="C1595" s="31">
        <v>0.77</v>
      </c>
      <c r="D1595" s="31">
        <v>-9.69</v>
      </c>
      <c r="E1595" s="31">
        <v>5.86</v>
      </c>
      <c r="F1595" s="31">
        <v>7.17</v>
      </c>
      <c r="G1595" s="31">
        <v>1.5</v>
      </c>
      <c r="H1595" s="31"/>
      <c r="I1595" s="31">
        <v>-10.38</v>
      </c>
      <c r="J1595" s="31">
        <v>-13.41</v>
      </c>
      <c r="K1595" s="31">
        <v>7.0000000000000007E-2</v>
      </c>
      <c r="L1595" s="31">
        <v>-7.28</v>
      </c>
      <c r="M1595" s="31">
        <v>2.36</v>
      </c>
      <c r="N1595" s="31"/>
      <c r="O1595" s="33">
        <v>883538</v>
      </c>
      <c r="P1595" s="31">
        <v>797901</v>
      </c>
      <c r="Q1595" s="31">
        <v>844688</v>
      </c>
      <c r="R1595" s="31">
        <v>905215</v>
      </c>
      <c r="S1595" s="31">
        <v>918827</v>
      </c>
      <c r="T1595" s="31"/>
    </row>
    <row r="1596" spans="1:20">
      <c r="A1596" s="2" t="s">
        <v>1621</v>
      </c>
      <c r="B1596" s="31" t="s">
        <v>5414</v>
      </c>
      <c r="C1596" s="31">
        <v>17.88</v>
      </c>
      <c r="D1596" s="31">
        <v>-15.96</v>
      </c>
      <c r="E1596" s="31">
        <v>-15.75</v>
      </c>
      <c r="F1596" s="31">
        <v>76.58</v>
      </c>
      <c r="G1596" s="31">
        <v>-41.07</v>
      </c>
      <c r="H1596" s="31"/>
      <c r="I1596" s="31">
        <v>22.08</v>
      </c>
      <c r="J1596" s="31">
        <v>14.13</v>
      </c>
      <c r="K1596" s="31">
        <v>13.15</v>
      </c>
      <c r="L1596" s="31">
        <v>25.21</v>
      </c>
      <c r="M1596" s="31">
        <v>13.37</v>
      </c>
      <c r="N1596" s="31"/>
      <c r="O1596" s="33">
        <v>80395</v>
      </c>
      <c r="P1596" s="31">
        <v>67566</v>
      </c>
      <c r="Q1596" s="31">
        <v>56926</v>
      </c>
      <c r="R1596" s="31">
        <v>100519</v>
      </c>
      <c r="S1596" s="31">
        <v>59232</v>
      </c>
      <c r="T1596" s="31"/>
    </row>
    <row r="1597" spans="1:20">
      <c r="A1597" s="2" t="s">
        <v>1622</v>
      </c>
      <c r="B1597" s="31" t="s">
        <v>5415</v>
      </c>
      <c r="C1597" s="31">
        <v>-2.65</v>
      </c>
      <c r="D1597" s="31">
        <v>-5.28</v>
      </c>
      <c r="E1597" s="31">
        <v>-2.58</v>
      </c>
      <c r="F1597" s="31">
        <v>-16.86</v>
      </c>
      <c r="G1597" s="31">
        <v>35.99</v>
      </c>
      <c r="H1597" s="31"/>
      <c r="I1597" s="31">
        <v>11.67</v>
      </c>
      <c r="J1597" s="31">
        <v>0.98</v>
      </c>
      <c r="K1597" s="31">
        <v>-0.41</v>
      </c>
      <c r="L1597" s="31">
        <v>0.79</v>
      </c>
      <c r="M1597" s="31">
        <v>9.64</v>
      </c>
      <c r="N1597" s="31"/>
      <c r="O1597" s="33">
        <v>110434</v>
      </c>
      <c r="P1597" s="31">
        <v>104605</v>
      </c>
      <c r="Q1597" s="31">
        <v>101904</v>
      </c>
      <c r="R1597" s="31">
        <v>84722</v>
      </c>
      <c r="S1597" s="31">
        <v>115210</v>
      </c>
      <c r="T1597" s="31"/>
    </row>
    <row r="1598" spans="1:20">
      <c r="A1598" s="2" t="s">
        <v>1623</v>
      </c>
      <c r="B1598" s="31" t="s">
        <v>5416</v>
      </c>
      <c r="C1598" s="31">
        <v>54.36</v>
      </c>
      <c r="D1598" s="31">
        <v>69.48</v>
      </c>
      <c r="E1598" s="31">
        <v>-15.97</v>
      </c>
      <c r="F1598" s="31">
        <v>8.4</v>
      </c>
      <c r="G1598" s="31">
        <v>-15.45</v>
      </c>
      <c r="H1598" s="31"/>
      <c r="I1598" s="31">
        <v>-76.86</v>
      </c>
      <c r="J1598" s="31">
        <v>-11.83</v>
      </c>
      <c r="K1598" s="31">
        <v>-10.14</v>
      </c>
      <c r="L1598" s="31">
        <v>-65.23</v>
      </c>
      <c r="M1598" s="31">
        <v>-47.21</v>
      </c>
      <c r="N1598" s="31"/>
      <c r="O1598" s="33">
        <v>1363</v>
      </c>
      <c r="P1598" s="31">
        <v>2310</v>
      </c>
      <c r="Q1598" s="31">
        <v>1941</v>
      </c>
      <c r="R1598" s="31">
        <v>2104</v>
      </c>
      <c r="S1598" s="31">
        <v>1779</v>
      </c>
      <c r="T1598" s="31"/>
    </row>
    <row r="1599" spans="1:20">
      <c r="A1599" s="2" t="s">
        <v>1624</v>
      </c>
      <c r="B1599" s="31" t="s">
        <v>5417</v>
      </c>
      <c r="C1599" s="31">
        <v>13.69</v>
      </c>
      <c r="D1599" s="31">
        <v>22.14</v>
      </c>
      <c r="E1599" s="31">
        <v>7.33</v>
      </c>
      <c r="F1599" s="31">
        <v>8.39</v>
      </c>
      <c r="G1599" s="31">
        <v>-46.26</v>
      </c>
      <c r="H1599" s="31"/>
      <c r="I1599" s="31">
        <v>63.64</v>
      </c>
      <c r="J1599" s="31">
        <v>40.26</v>
      </c>
      <c r="K1599" s="31">
        <v>45.74</v>
      </c>
      <c r="L1599" s="31">
        <v>-32.01</v>
      </c>
      <c r="M1599" s="31">
        <v>15</v>
      </c>
      <c r="N1599" s="31"/>
      <c r="O1599" s="33">
        <v>55735</v>
      </c>
      <c r="P1599" s="31">
        <v>68073</v>
      </c>
      <c r="Q1599" s="31">
        <v>73066</v>
      </c>
      <c r="R1599" s="31">
        <v>79193</v>
      </c>
      <c r="S1599" s="31">
        <v>42562</v>
      </c>
      <c r="T1599" s="31"/>
    </row>
    <row r="1600" spans="1:20">
      <c r="A1600" s="2" t="s">
        <v>1625</v>
      </c>
      <c r="B1600" s="31" t="s">
        <v>5418</v>
      </c>
      <c r="C1600" s="31">
        <v>-4.33</v>
      </c>
      <c r="D1600" s="31">
        <v>-2.35</v>
      </c>
      <c r="E1600" s="31">
        <v>3.07</v>
      </c>
      <c r="F1600" s="31">
        <v>2.87</v>
      </c>
      <c r="G1600" s="31">
        <v>-0.87</v>
      </c>
      <c r="H1600" s="31"/>
      <c r="I1600" s="31">
        <v>7.18</v>
      </c>
      <c r="J1600" s="31">
        <v>-2.09</v>
      </c>
      <c r="K1600" s="31">
        <v>7.18</v>
      </c>
      <c r="L1600" s="31">
        <v>17.440000000000001</v>
      </c>
      <c r="M1600" s="31">
        <v>-0.39</v>
      </c>
      <c r="N1600" s="31"/>
      <c r="O1600" s="33">
        <v>78570</v>
      </c>
      <c r="P1600" s="31">
        <v>76726</v>
      </c>
      <c r="Q1600" s="31">
        <v>79083</v>
      </c>
      <c r="R1600" s="31">
        <v>81355</v>
      </c>
      <c r="S1600" s="31">
        <v>80648</v>
      </c>
      <c r="T1600" s="31"/>
    </row>
    <row r="1601" spans="1:20">
      <c r="A1601" s="2" t="s">
        <v>1626</v>
      </c>
      <c r="B1601" s="31" t="s">
        <v>5419</v>
      </c>
      <c r="C1601" s="31">
        <v>-2.34</v>
      </c>
      <c r="D1601" s="31">
        <v>-19.510000000000002</v>
      </c>
      <c r="E1601" s="31">
        <v>5.38</v>
      </c>
      <c r="F1601" s="31">
        <v>9.26</v>
      </c>
      <c r="G1601" s="31">
        <v>-3.63</v>
      </c>
      <c r="H1601" s="31"/>
      <c r="I1601" s="31">
        <v>20.29</v>
      </c>
      <c r="J1601" s="31">
        <v>1.9</v>
      </c>
      <c r="K1601" s="31">
        <v>9.2200000000000006</v>
      </c>
      <c r="L1601" s="31">
        <v>5.96</v>
      </c>
      <c r="M1601" s="31">
        <v>7.24</v>
      </c>
      <c r="N1601" s="31"/>
      <c r="O1601" s="33">
        <v>892967</v>
      </c>
      <c r="P1601" s="31">
        <v>718779</v>
      </c>
      <c r="Q1601" s="31">
        <v>757467</v>
      </c>
      <c r="R1601" s="31">
        <v>827601</v>
      </c>
      <c r="S1601" s="31">
        <v>797567</v>
      </c>
      <c r="T1601" s="31"/>
    </row>
    <row r="1602" spans="1:20">
      <c r="A1602" s="2" t="s">
        <v>1627</v>
      </c>
      <c r="B1602" s="31" t="s">
        <v>5420</v>
      </c>
      <c r="C1602" s="31">
        <v>-31.99</v>
      </c>
      <c r="D1602" s="31">
        <v>38.56</v>
      </c>
      <c r="E1602" s="31">
        <v>-51.24</v>
      </c>
      <c r="F1602" s="31">
        <v>72.290000000000006</v>
      </c>
      <c r="G1602" s="31">
        <v>2.66</v>
      </c>
      <c r="H1602" s="31"/>
      <c r="I1602" s="31">
        <v>-50.67</v>
      </c>
      <c r="J1602" s="31">
        <v>32.29</v>
      </c>
      <c r="K1602" s="31">
        <v>-62.57</v>
      </c>
      <c r="L1602" s="31">
        <v>-14.89</v>
      </c>
      <c r="M1602" s="31">
        <v>48.3</v>
      </c>
      <c r="N1602" s="31"/>
      <c r="O1602" s="33">
        <v>84199</v>
      </c>
      <c r="P1602" s="31">
        <v>116667</v>
      </c>
      <c r="Q1602" s="31">
        <v>56881</v>
      </c>
      <c r="R1602" s="31">
        <v>98000</v>
      </c>
      <c r="S1602" s="31">
        <v>100606</v>
      </c>
      <c r="T1602" s="31"/>
    </row>
    <row r="1603" spans="1:20">
      <c r="A1603" s="2" t="s">
        <v>1628</v>
      </c>
      <c r="B1603" s="31" t="s">
        <v>5421</v>
      </c>
      <c r="C1603" s="31">
        <v>3.14</v>
      </c>
      <c r="D1603" s="31">
        <v>6.92</v>
      </c>
      <c r="E1603" s="31">
        <v>13.67</v>
      </c>
      <c r="F1603" s="31">
        <v>-19.95</v>
      </c>
      <c r="G1603" s="31">
        <v>18.260000000000002</v>
      </c>
      <c r="H1603" s="31"/>
      <c r="I1603" s="31">
        <v>58.24</v>
      </c>
      <c r="J1603" s="31">
        <v>43.38</v>
      </c>
      <c r="K1603" s="31">
        <v>47.27</v>
      </c>
      <c r="L1603" s="31">
        <v>39.340000000000003</v>
      </c>
      <c r="M1603" s="31">
        <v>115.76</v>
      </c>
      <c r="N1603" s="31"/>
      <c r="O1603" s="33">
        <v>1220614</v>
      </c>
      <c r="P1603" s="31">
        <v>1305122</v>
      </c>
      <c r="Q1603" s="31">
        <v>1483495</v>
      </c>
      <c r="R1603" s="31">
        <v>1187534</v>
      </c>
      <c r="S1603" s="31">
        <v>1404405</v>
      </c>
      <c r="T1603" s="31"/>
    </row>
    <row r="1604" spans="1:20">
      <c r="A1604" s="2" t="s">
        <v>1629</v>
      </c>
      <c r="B1604" s="31" t="s">
        <v>5422</v>
      </c>
      <c r="C1604" s="31">
        <v>278.52999999999997</v>
      </c>
      <c r="D1604" s="31">
        <v>-71.33</v>
      </c>
      <c r="E1604" s="31">
        <v>-65.040000000000006</v>
      </c>
      <c r="F1604" s="31">
        <v>210.36</v>
      </c>
      <c r="G1604" s="31">
        <v>-76.64</v>
      </c>
      <c r="H1604" s="31"/>
      <c r="I1604" s="31">
        <v>520.21</v>
      </c>
      <c r="J1604" s="31">
        <v>-43.81</v>
      </c>
      <c r="K1604" s="31">
        <v>-78.61</v>
      </c>
      <c r="L1604" s="31">
        <v>-53.27</v>
      </c>
      <c r="M1604" s="31">
        <v>-84.61</v>
      </c>
      <c r="N1604" s="31"/>
      <c r="O1604" s="33">
        <v>5902886</v>
      </c>
      <c r="P1604" s="31">
        <v>1692262</v>
      </c>
      <c r="Q1604" s="31">
        <v>591601</v>
      </c>
      <c r="R1604" s="31">
        <v>1836099</v>
      </c>
      <c r="S1604" s="31">
        <v>428960</v>
      </c>
      <c r="T1604" s="31"/>
    </row>
    <row r="1605" spans="1:20">
      <c r="A1605" s="2" t="s">
        <v>1630</v>
      </c>
      <c r="B1605" s="31" t="s">
        <v>5423</v>
      </c>
      <c r="C1605" s="31">
        <v>28.19</v>
      </c>
      <c r="D1605" s="31">
        <v>-9.2899999999999991</v>
      </c>
      <c r="E1605" s="31">
        <v>-5.96</v>
      </c>
      <c r="F1605" s="31">
        <v>4.8099999999999996</v>
      </c>
      <c r="G1605" s="31">
        <v>-10.84</v>
      </c>
      <c r="H1605" s="31"/>
      <c r="I1605" s="31">
        <v>-18.739999999999998</v>
      </c>
      <c r="J1605" s="31">
        <v>-26.4</v>
      </c>
      <c r="K1605" s="31">
        <v>-28.93</v>
      </c>
      <c r="L1605" s="31">
        <v>-22.6</v>
      </c>
      <c r="M1605" s="31">
        <v>-21.38</v>
      </c>
      <c r="N1605" s="31"/>
      <c r="O1605" s="33">
        <v>401641</v>
      </c>
      <c r="P1605" s="31">
        <v>364329</v>
      </c>
      <c r="Q1605" s="31">
        <v>342603</v>
      </c>
      <c r="R1605" s="31">
        <v>359098</v>
      </c>
      <c r="S1605" s="31">
        <v>320172</v>
      </c>
      <c r="T1605" s="31"/>
    </row>
    <row r="1606" spans="1:20">
      <c r="A1606" s="2" t="s">
        <v>1631</v>
      </c>
      <c r="B1606" s="31" t="s">
        <v>5424</v>
      </c>
      <c r="C1606" s="31">
        <v>17.3</v>
      </c>
      <c r="D1606" s="31">
        <v>-12.25</v>
      </c>
      <c r="E1606" s="31">
        <v>-21.38</v>
      </c>
      <c r="F1606" s="31">
        <v>113.42</v>
      </c>
      <c r="G1606" s="31">
        <v>30.24</v>
      </c>
      <c r="H1606" s="31"/>
      <c r="I1606" s="31">
        <v>-6.37</v>
      </c>
      <c r="J1606" s="31">
        <v>1.1499999999999999</v>
      </c>
      <c r="K1606" s="31">
        <v>19.72</v>
      </c>
      <c r="L1606" s="31">
        <v>21.21</v>
      </c>
      <c r="M1606" s="31">
        <v>33.18</v>
      </c>
      <c r="N1606" s="31"/>
      <c r="O1606" s="33">
        <v>775052</v>
      </c>
      <c r="P1606" s="31">
        <v>680144</v>
      </c>
      <c r="Q1606" s="31">
        <v>534745</v>
      </c>
      <c r="R1606" s="31">
        <v>1141259</v>
      </c>
      <c r="S1606" s="31">
        <v>1486366</v>
      </c>
      <c r="T1606" s="31"/>
    </row>
    <row r="1607" spans="1:20">
      <c r="A1607" s="2" t="s">
        <v>1632</v>
      </c>
      <c r="B1607" s="31" t="s">
        <v>5425</v>
      </c>
      <c r="C1607" s="31">
        <v>0.94</v>
      </c>
      <c r="D1607" s="31">
        <v>-13.47</v>
      </c>
      <c r="E1607" s="31">
        <v>-10.27</v>
      </c>
      <c r="F1607" s="31">
        <v>14.32</v>
      </c>
      <c r="G1607" s="31">
        <v>14.22</v>
      </c>
      <c r="H1607" s="31">
        <v>-43.77</v>
      </c>
      <c r="I1607" s="31">
        <v>-24.44</v>
      </c>
      <c r="J1607" s="31">
        <v>-28.61</v>
      </c>
      <c r="K1607" s="31">
        <v>-28.82</v>
      </c>
      <c r="L1607" s="31">
        <v>-11.42</v>
      </c>
      <c r="M1607" s="31">
        <v>-2.79</v>
      </c>
      <c r="N1607" s="31">
        <v>-15.67</v>
      </c>
      <c r="O1607" s="33">
        <v>49221</v>
      </c>
      <c r="P1607" s="31">
        <v>42592</v>
      </c>
      <c r="Q1607" s="31">
        <v>38216</v>
      </c>
      <c r="R1607" s="31">
        <v>43688</v>
      </c>
      <c r="S1607" s="31">
        <v>49902</v>
      </c>
      <c r="T1607" s="31">
        <v>28059</v>
      </c>
    </row>
    <row r="1608" spans="1:20">
      <c r="A1608" s="2" t="s">
        <v>1633</v>
      </c>
      <c r="B1608" s="31" t="s">
        <v>5426</v>
      </c>
      <c r="C1608" s="31">
        <v>4.0199999999999996</v>
      </c>
      <c r="D1608" s="31">
        <v>-15.62</v>
      </c>
      <c r="E1608" s="31">
        <v>3.16</v>
      </c>
      <c r="F1608" s="31">
        <v>-0.78</v>
      </c>
      <c r="G1608" s="31">
        <v>-30.91</v>
      </c>
      <c r="H1608" s="31"/>
      <c r="I1608" s="31">
        <v>77.22</v>
      </c>
      <c r="J1608" s="31">
        <v>80.97</v>
      </c>
      <c r="K1608" s="31">
        <v>60.22</v>
      </c>
      <c r="L1608" s="31">
        <v>6.66</v>
      </c>
      <c r="M1608" s="31">
        <v>28.21</v>
      </c>
      <c r="N1608" s="31"/>
      <c r="O1608" s="33">
        <v>67747</v>
      </c>
      <c r="P1608" s="31">
        <v>57164</v>
      </c>
      <c r="Q1608" s="31">
        <v>58968</v>
      </c>
      <c r="R1608" s="31">
        <v>58508</v>
      </c>
      <c r="S1608" s="31">
        <v>40421</v>
      </c>
      <c r="T1608" s="31"/>
    </row>
    <row r="1609" spans="1:20">
      <c r="A1609" s="2" t="s">
        <v>1634</v>
      </c>
      <c r="B1609" s="31" t="s">
        <v>5427</v>
      </c>
      <c r="C1609" s="31">
        <v>-14.24</v>
      </c>
      <c r="D1609" s="31">
        <v>0.34</v>
      </c>
      <c r="E1609" s="31">
        <v>22.47</v>
      </c>
      <c r="F1609" s="31">
        <v>0.78</v>
      </c>
      <c r="G1609" s="31">
        <v>-9.76</v>
      </c>
      <c r="H1609" s="31"/>
      <c r="I1609" s="31">
        <v>21.42</v>
      </c>
      <c r="J1609" s="31">
        <v>48.16</v>
      </c>
      <c r="K1609" s="31">
        <v>5.5</v>
      </c>
      <c r="L1609" s="31">
        <v>-0.59</v>
      </c>
      <c r="M1609" s="31">
        <v>6.29</v>
      </c>
      <c r="N1609" s="31"/>
      <c r="O1609" s="33">
        <v>148895</v>
      </c>
      <c r="P1609" s="31">
        <v>149396</v>
      </c>
      <c r="Q1609" s="31">
        <v>182968</v>
      </c>
      <c r="R1609" s="31">
        <v>184387</v>
      </c>
      <c r="S1609" s="31">
        <v>166395</v>
      </c>
      <c r="T1609" s="31"/>
    </row>
    <row r="1610" spans="1:20">
      <c r="A1610" s="2" t="s">
        <v>1635</v>
      </c>
      <c r="B1610" s="31" t="s">
        <v>5428</v>
      </c>
      <c r="C1610" s="31">
        <v>0.53</v>
      </c>
      <c r="D1610" s="31">
        <v>-11.36</v>
      </c>
      <c r="E1610" s="31">
        <v>20.74</v>
      </c>
      <c r="F1610" s="31">
        <v>3.06</v>
      </c>
      <c r="G1610" s="31">
        <v>-5.35</v>
      </c>
      <c r="H1610" s="31"/>
      <c r="I1610" s="31">
        <v>16.239999999999998</v>
      </c>
      <c r="J1610" s="31">
        <v>6.74</v>
      </c>
      <c r="K1610" s="31">
        <v>22.96</v>
      </c>
      <c r="L1610" s="31">
        <v>22.12</v>
      </c>
      <c r="M1610" s="31">
        <v>25.49</v>
      </c>
      <c r="N1610" s="31"/>
      <c r="O1610" s="33">
        <v>193543</v>
      </c>
      <c r="P1610" s="31">
        <v>171566</v>
      </c>
      <c r="Q1610" s="31">
        <v>207144</v>
      </c>
      <c r="R1610" s="31">
        <v>213484</v>
      </c>
      <c r="S1610" s="31">
        <v>202054</v>
      </c>
      <c r="T1610" s="31"/>
    </row>
    <row r="1611" spans="1:20">
      <c r="A1611" s="2" t="s">
        <v>1636</v>
      </c>
      <c r="B1611" s="31" t="s">
        <v>5429</v>
      </c>
      <c r="C1611" s="31">
        <v>-15.26</v>
      </c>
      <c r="D1611" s="31">
        <v>-8.3800000000000008</v>
      </c>
      <c r="E1611" s="31">
        <v>2.35</v>
      </c>
      <c r="F1611" s="31">
        <v>0.56999999999999995</v>
      </c>
      <c r="G1611" s="31">
        <v>-0.89</v>
      </c>
      <c r="H1611" s="31"/>
      <c r="I1611" s="31">
        <v>84.25</v>
      </c>
      <c r="J1611" s="31">
        <v>77.260000000000005</v>
      </c>
      <c r="K1611" s="31">
        <v>110.97</v>
      </c>
      <c r="L1611" s="31">
        <v>56.04</v>
      </c>
      <c r="M1611" s="31">
        <v>72.040000000000006</v>
      </c>
      <c r="N1611" s="31"/>
      <c r="O1611" s="33">
        <v>336305</v>
      </c>
      <c r="P1611" s="31">
        <v>308122</v>
      </c>
      <c r="Q1611" s="31">
        <v>315356</v>
      </c>
      <c r="R1611" s="31">
        <v>317149</v>
      </c>
      <c r="S1611" s="31">
        <v>314337</v>
      </c>
      <c r="T1611" s="31"/>
    </row>
    <row r="1612" spans="1:20">
      <c r="A1612" s="2" t="s">
        <v>1637</v>
      </c>
      <c r="B1612" s="31" t="s">
        <v>5430</v>
      </c>
      <c r="C1612" s="31">
        <v>-1.56</v>
      </c>
      <c r="D1612" s="31">
        <v>-12.43</v>
      </c>
      <c r="E1612" s="31">
        <v>9.74</v>
      </c>
      <c r="F1612" s="31">
        <v>2.38</v>
      </c>
      <c r="G1612" s="31">
        <v>20.7</v>
      </c>
      <c r="H1612" s="31"/>
      <c r="I1612" s="31">
        <v>11.51</v>
      </c>
      <c r="J1612" s="31">
        <v>11.62</v>
      </c>
      <c r="K1612" s="31">
        <v>-11.04</v>
      </c>
      <c r="L1612" s="31">
        <v>2.41</v>
      </c>
      <c r="M1612" s="31">
        <v>23.32</v>
      </c>
      <c r="N1612" s="31"/>
      <c r="O1612" s="33">
        <v>117224</v>
      </c>
      <c r="P1612" s="31">
        <v>102652</v>
      </c>
      <c r="Q1612" s="31">
        <v>112655</v>
      </c>
      <c r="R1612" s="31">
        <v>115333</v>
      </c>
      <c r="S1612" s="31">
        <v>139205</v>
      </c>
      <c r="T1612" s="31"/>
    </row>
    <row r="1613" spans="1:20">
      <c r="A1613" s="2" t="s">
        <v>1638</v>
      </c>
      <c r="B1613" s="31" t="s">
        <v>5431</v>
      </c>
      <c r="C1613" s="31">
        <v>5.04</v>
      </c>
      <c r="D1613" s="31">
        <v>-4.12</v>
      </c>
      <c r="E1613" s="31">
        <v>-14.63</v>
      </c>
      <c r="F1613" s="31">
        <v>14.29</v>
      </c>
      <c r="G1613" s="31">
        <v>22.84</v>
      </c>
      <c r="H1613" s="31"/>
      <c r="I1613" s="31">
        <v>-1.29</v>
      </c>
      <c r="J1613" s="31">
        <v>-9.36</v>
      </c>
      <c r="K1613" s="31">
        <v>-27.15</v>
      </c>
      <c r="L1613" s="31">
        <v>-12.89</v>
      </c>
      <c r="M1613" s="31">
        <v>1.41</v>
      </c>
      <c r="N1613" s="31"/>
      <c r="O1613" s="33">
        <v>192343</v>
      </c>
      <c r="P1613" s="31">
        <v>184411</v>
      </c>
      <c r="Q1613" s="31">
        <v>157429</v>
      </c>
      <c r="R1613" s="31">
        <v>179919</v>
      </c>
      <c r="S1613" s="31">
        <v>221018</v>
      </c>
      <c r="T1613" s="31"/>
    </row>
    <row r="1614" spans="1:20">
      <c r="A1614" s="2" t="s">
        <v>1639</v>
      </c>
      <c r="B1614" s="31" t="s">
        <v>5432</v>
      </c>
      <c r="C1614" s="31"/>
      <c r="D1614" s="31">
        <v>-100</v>
      </c>
      <c r="E1614" s="31"/>
      <c r="F1614" s="31"/>
      <c r="G1614" s="31">
        <v>-100</v>
      </c>
      <c r="H1614" s="31"/>
      <c r="I1614" s="31">
        <v>-78.98</v>
      </c>
      <c r="J1614" s="31">
        <v>-100</v>
      </c>
      <c r="K1614" s="31">
        <v>-100</v>
      </c>
      <c r="L1614" s="31"/>
      <c r="M1614" s="31"/>
      <c r="N1614" s="31">
        <v>120.2</v>
      </c>
      <c r="O1614" s="33">
        <v>911</v>
      </c>
      <c r="P1614" s="31">
        <v>0</v>
      </c>
      <c r="Q1614" s="31">
        <v>0</v>
      </c>
      <c r="R1614" s="31">
        <v>3226</v>
      </c>
      <c r="S1614" s="31">
        <v>0</v>
      </c>
      <c r="T1614" s="31">
        <v>1308</v>
      </c>
    </row>
    <row r="1615" spans="1:20">
      <c r="A1615" s="2" t="s">
        <v>1640</v>
      </c>
      <c r="B1615" s="31" t="s">
        <v>5433</v>
      </c>
      <c r="C1615" s="31">
        <v>3.63</v>
      </c>
      <c r="D1615" s="31">
        <v>-11.58</v>
      </c>
      <c r="E1615" s="31">
        <v>15.85</v>
      </c>
      <c r="F1615" s="31">
        <v>10.029999999999999</v>
      </c>
      <c r="G1615" s="31">
        <v>-11.18</v>
      </c>
      <c r="H1615" s="31"/>
      <c r="I1615" s="31">
        <v>13.34</v>
      </c>
      <c r="J1615" s="31">
        <v>-4.01</v>
      </c>
      <c r="K1615" s="31">
        <v>19.59</v>
      </c>
      <c r="L1615" s="31">
        <v>40.340000000000003</v>
      </c>
      <c r="M1615" s="31">
        <v>16.27</v>
      </c>
      <c r="N1615" s="31"/>
      <c r="O1615" s="33">
        <v>79026</v>
      </c>
      <c r="P1615" s="31">
        <v>69874</v>
      </c>
      <c r="Q1615" s="31">
        <v>80946</v>
      </c>
      <c r="R1615" s="31">
        <v>89062</v>
      </c>
      <c r="S1615" s="31">
        <v>79106</v>
      </c>
      <c r="T1615" s="31"/>
    </row>
    <row r="1616" spans="1:20">
      <c r="A1616" s="2" t="s">
        <v>1641</v>
      </c>
      <c r="B1616" s="31" t="s">
        <v>5434</v>
      </c>
      <c r="C1616" s="31">
        <v>4.05</v>
      </c>
      <c r="D1616" s="31">
        <v>65.81</v>
      </c>
      <c r="E1616" s="31">
        <v>62.35</v>
      </c>
      <c r="F1616" s="31">
        <v>-25.13</v>
      </c>
      <c r="G1616" s="31">
        <v>-39.1</v>
      </c>
      <c r="H1616" s="31"/>
      <c r="I1616" s="31">
        <v>-31.5</v>
      </c>
      <c r="J1616" s="31">
        <v>7.29</v>
      </c>
      <c r="K1616" s="31">
        <v>55.23</v>
      </c>
      <c r="L1616" s="31">
        <v>36.26</v>
      </c>
      <c r="M1616" s="31">
        <v>34.56</v>
      </c>
      <c r="N1616" s="31"/>
      <c r="O1616" s="33">
        <v>22352</v>
      </c>
      <c r="P1616" s="31">
        <v>37061</v>
      </c>
      <c r="Q1616" s="31">
        <v>60168</v>
      </c>
      <c r="R1616" s="31">
        <v>45050</v>
      </c>
      <c r="S1616" s="31">
        <v>27435</v>
      </c>
      <c r="T1616" s="31"/>
    </row>
    <row r="1617" spans="1:20">
      <c r="A1617" s="2" t="s">
        <v>1642</v>
      </c>
      <c r="B1617" s="31" t="s">
        <v>5435</v>
      </c>
      <c r="C1617" s="31">
        <v>9.25</v>
      </c>
      <c r="D1617" s="31">
        <v>-11.17</v>
      </c>
      <c r="E1617" s="31">
        <v>15.6</v>
      </c>
      <c r="F1617" s="31">
        <v>-8.9499999999999993</v>
      </c>
      <c r="G1617" s="31">
        <v>-18.48</v>
      </c>
      <c r="H1617" s="31"/>
      <c r="I1617" s="31">
        <v>35.299999999999997</v>
      </c>
      <c r="J1617" s="31">
        <v>8.1</v>
      </c>
      <c r="K1617" s="31">
        <v>37.340000000000003</v>
      </c>
      <c r="L1617" s="31">
        <v>30.45</v>
      </c>
      <c r="M1617" s="31">
        <v>17.850000000000001</v>
      </c>
      <c r="N1617" s="31"/>
      <c r="O1617" s="33">
        <v>79460</v>
      </c>
      <c r="P1617" s="31">
        <v>70586</v>
      </c>
      <c r="Q1617" s="31">
        <v>81594</v>
      </c>
      <c r="R1617" s="31">
        <v>74294</v>
      </c>
      <c r="S1617" s="31">
        <v>60562</v>
      </c>
      <c r="T1617" s="31"/>
    </row>
    <row r="1618" spans="1:20">
      <c r="A1618" s="2" t="s">
        <v>1643</v>
      </c>
      <c r="B1618" s="31" t="s">
        <v>5436</v>
      </c>
      <c r="C1618" s="31">
        <v>-10.81</v>
      </c>
      <c r="D1618" s="31">
        <v>4.7300000000000004</v>
      </c>
      <c r="E1618" s="31">
        <v>-0.19</v>
      </c>
      <c r="F1618" s="31">
        <v>7.52</v>
      </c>
      <c r="G1618" s="31">
        <v>-7.02</v>
      </c>
      <c r="H1618" s="31">
        <v>1.32</v>
      </c>
      <c r="I1618" s="31">
        <v>-3.61</v>
      </c>
      <c r="J1618" s="31">
        <v>2.02</v>
      </c>
      <c r="K1618" s="31">
        <v>0.75</v>
      </c>
      <c r="L1618" s="31">
        <v>0.32</v>
      </c>
      <c r="M1618" s="31">
        <v>-9.8699999999999992</v>
      </c>
      <c r="N1618" s="31">
        <v>2.58</v>
      </c>
      <c r="O1618" s="33">
        <v>268662</v>
      </c>
      <c r="P1618" s="31">
        <v>281363</v>
      </c>
      <c r="Q1618" s="31">
        <v>280827</v>
      </c>
      <c r="R1618" s="31">
        <v>301938</v>
      </c>
      <c r="S1618" s="31">
        <v>280741</v>
      </c>
      <c r="T1618" s="31">
        <v>284452</v>
      </c>
    </row>
    <row r="1619" spans="1:20">
      <c r="A1619" s="2" t="s">
        <v>1644</v>
      </c>
      <c r="B1619" s="31" t="s">
        <v>5437</v>
      </c>
      <c r="C1619" s="31">
        <v>-17.71</v>
      </c>
      <c r="D1619" s="31">
        <v>52.61</v>
      </c>
      <c r="E1619" s="31">
        <v>-18.95</v>
      </c>
      <c r="F1619" s="31">
        <v>43.18</v>
      </c>
      <c r="G1619" s="31">
        <v>-46.66</v>
      </c>
      <c r="H1619" s="31"/>
      <c r="I1619" s="31">
        <v>-22.7</v>
      </c>
      <c r="J1619" s="31">
        <v>32.46</v>
      </c>
      <c r="K1619" s="31">
        <v>-13.46</v>
      </c>
      <c r="L1619" s="31">
        <v>12.19</v>
      </c>
      <c r="M1619" s="31">
        <v>6.34</v>
      </c>
      <c r="N1619" s="31"/>
      <c r="O1619" s="33">
        <v>59169</v>
      </c>
      <c r="P1619" s="31">
        <v>90300</v>
      </c>
      <c r="Q1619" s="31">
        <v>73191</v>
      </c>
      <c r="R1619" s="31">
        <v>104797</v>
      </c>
      <c r="S1619" s="31">
        <v>55897</v>
      </c>
      <c r="T1619" s="31"/>
    </row>
    <row r="1620" spans="1:20">
      <c r="A1620" s="2" t="s">
        <v>1645</v>
      </c>
      <c r="B1620" s="31" t="s">
        <v>5438</v>
      </c>
      <c r="C1620" s="31">
        <v>25.1</v>
      </c>
      <c r="D1620" s="31">
        <v>7.69</v>
      </c>
      <c r="E1620" s="31">
        <v>21.85</v>
      </c>
      <c r="F1620" s="31">
        <v>-17.61</v>
      </c>
      <c r="G1620" s="31">
        <v>-67.91</v>
      </c>
      <c r="H1620" s="31"/>
      <c r="I1620" s="31">
        <v>-36.159999999999997</v>
      </c>
      <c r="J1620" s="31">
        <v>-35.340000000000003</v>
      </c>
      <c r="K1620" s="31">
        <v>-42.78</v>
      </c>
      <c r="L1620" s="31">
        <v>-3.62</v>
      </c>
      <c r="M1620" s="31">
        <v>-60.14</v>
      </c>
      <c r="N1620" s="31"/>
      <c r="O1620" s="33">
        <v>140572</v>
      </c>
      <c r="P1620" s="31">
        <v>151382</v>
      </c>
      <c r="Q1620" s="31">
        <v>184452</v>
      </c>
      <c r="R1620" s="31">
        <v>151962</v>
      </c>
      <c r="S1620" s="31">
        <v>48764</v>
      </c>
      <c r="T1620" s="31"/>
    </row>
    <row r="1621" spans="1:20">
      <c r="A1621" s="2" t="s">
        <v>1646</v>
      </c>
      <c r="B1621" s="31" t="s">
        <v>5439</v>
      </c>
      <c r="C1621" s="31">
        <v>9.17</v>
      </c>
      <c r="D1621" s="31">
        <v>6.21</v>
      </c>
      <c r="E1621" s="31">
        <v>12.24</v>
      </c>
      <c r="F1621" s="31">
        <v>13.5</v>
      </c>
      <c r="G1621" s="31">
        <v>-30.35</v>
      </c>
      <c r="H1621" s="31"/>
      <c r="I1621" s="31">
        <v>-12.61</v>
      </c>
      <c r="J1621" s="31">
        <v>-11.98</v>
      </c>
      <c r="K1621" s="31">
        <v>-29.18</v>
      </c>
      <c r="L1621" s="31">
        <v>21</v>
      </c>
      <c r="M1621" s="31">
        <v>-43.44</v>
      </c>
      <c r="N1621" s="31"/>
      <c r="O1621" s="33">
        <v>41518</v>
      </c>
      <c r="P1621" s="31">
        <v>44097</v>
      </c>
      <c r="Q1621" s="31">
        <v>49496</v>
      </c>
      <c r="R1621" s="31">
        <v>56179</v>
      </c>
      <c r="S1621" s="31">
        <v>39127</v>
      </c>
      <c r="T1621" s="31"/>
    </row>
    <row r="1622" spans="1:20">
      <c r="A1622" s="2" t="s">
        <v>1647</v>
      </c>
      <c r="B1622" s="31" t="s">
        <v>5440</v>
      </c>
      <c r="C1622" s="31">
        <v>4.05</v>
      </c>
      <c r="D1622" s="31">
        <v>40.81</v>
      </c>
      <c r="E1622" s="31">
        <v>-7.5</v>
      </c>
      <c r="F1622" s="31">
        <v>-14.44</v>
      </c>
      <c r="G1622" s="31">
        <v>-14.51</v>
      </c>
      <c r="H1622" s="31"/>
      <c r="I1622" s="31">
        <v>1.07</v>
      </c>
      <c r="J1622" s="31">
        <v>16.420000000000002</v>
      </c>
      <c r="K1622" s="31">
        <v>4.25</v>
      </c>
      <c r="L1622" s="31">
        <v>-13.61</v>
      </c>
      <c r="M1622" s="31">
        <v>-1.07</v>
      </c>
      <c r="N1622" s="31"/>
      <c r="O1622" s="33">
        <v>62360</v>
      </c>
      <c r="P1622" s="31">
        <v>87808</v>
      </c>
      <c r="Q1622" s="31">
        <v>81225</v>
      </c>
      <c r="R1622" s="31">
        <v>69498</v>
      </c>
      <c r="S1622" s="31">
        <v>59416</v>
      </c>
      <c r="T1622" s="31"/>
    </row>
    <row r="1623" spans="1:20">
      <c r="A1623" s="2" t="s">
        <v>1648</v>
      </c>
      <c r="B1623" s="31" t="s">
        <v>5441</v>
      </c>
      <c r="C1623" s="31">
        <v>-12.21</v>
      </c>
      <c r="D1623" s="31">
        <v>-5.61</v>
      </c>
      <c r="E1623" s="31">
        <v>25.92</v>
      </c>
      <c r="F1623" s="31">
        <v>8.69</v>
      </c>
      <c r="G1623" s="31">
        <v>4.95</v>
      </c>
      <c r="H1623" s="31"/>
      <c r="I1623" s="31">
        <v>-26.94</v>
      </c>
      <c r="J1623" s="31">
        <v>0.44</v>
      </c>
      <c r="K1623" s="31">
        <v>-11.5</v>
      </c>
      <c r="L1623" s="31">
        <v>-3.19</v>
      </c>
      <c r="M1623" s="31">
        <v>2.08</v>
      </c>
      <c r="N1623" s="31"/>
      <c r="O1623" s="33">
        <v>51938</v>
      </c>
      <c r="P1623" s="31">
        <v>49026</v>
      </c>
      <c r="Q1623" s="31">
        <v>61734</v>
      </c>
      <c r="R1623" s="31">
        <v>67100</v>
      </c>
      <c r="S1623" s="31">
        <v>70421</v>
      </c>
      <c r="T1623" s="31"/>
    </row>
    <row r="1624" spans="1:20">
      <c r="A1624" s="2" t="s">
        <v>1649</v>
      </c>
      <c r="B1624" s="31" t="s">
        <v>5442</v>
      </c>
      <c r="C1624" s="31">
        <v>2.65</v>
      </c>
      <c r="D1624" s="31">
        <v>20.91</v>
      </c>
      <c r="E1624" s="31">
        <v>-11.76</v>
      </c>
      <c r="F1624" s="31">
        <v>6.54</v>
      </c>
      <c r="G1624" s="31">
        <v>18.3</v>
      </c>
      <c r="H1624" s="31"/>
      <c r="I1624" s="31">
        <v>14.51</v>
      </c>
      <c r="J1624" s="31">
        <v>43.12</v>
      </c>
      <c r="K1624" s="31">
        <v>18.420000000000002</v>
      </c>
      <c r="L1624" s="31">
        <v>6.11</v>
      </c>
      <c r="M1624" s="31">
        <v>45.48</v>
      </c>
      <c r="N1624" s="31"/>
      <c r="O1624" s="33">
        <v>190877</v>
      </c>
      <c r="P1624" s="31">
        <v>230782</v>
      </c>
      <c r="Q1624" s="31">
        <v>203631</v>
      </c>
      <c r="R1624" s="31">
        <v>216957</v>
      </c>
      <c r="S1624" s="31">
        <v>256670</v>
      </c>
      <c r="T1624" s="31"/>
    </row>
    <row r="1625" spans="1:20">
      <c r="A1625" s="2" t="s">
        <v>1650</v>
      </c>
      <c r="B1625" s="31" t="s">
        <v>5443</v>
      </c>
      <c r="C1625" s="31">
        <v>5.7</v>
      </c>
      <c r="D1625" s="31">
        <v>-7.49</v>
      </c>
      <c r="E1625" s="31">
        <v>6.69</v>
      </c>
      <c r="F1625" s="31">
        <v>-12.42</v>
      </c>
      <c r="G1625" s="31">
        <v>16.8</v>
      </c>
      <c r="H1625" s="31"/>
      <c r="I1625" s="31">
        <v>-12.05</v>
      </c>
      <c r="J1625" s="31">
        <v>-10.6</v>
      </c>
      <c r="K1625" s="31">
        <v>-14.8</v>
      </c>
      <c r="L1625" s="31">
        <v>-2.4500000000000002</v>
      </c>
      <c r="M1625" s="31">
        <v>-1.1299999999999999</v>
      </c>
      <c r="N1625" s="31"/>
      <c r="O1625" s="33">
        <v>181279</v>
      </c>
      <c r="P1625" s="31">
        <v>167698</v>
      </c>
      <c r="Q1625" s="31">
        <v>178913</v>
      </c>
      <c r="R1625" s="31">
        <v>156685</v>
      </c>
      <c r="S1625" s="31">
        <v>183004</v>
      </c>
      <c r="T1625" s="31"/>
    </row>
    <row r="1626" spans="1:20">
      <c r="A1626" s="2" t="s">
        <v>1651</v>
      </c>
      <c r="B1626" s="31" t="s">
        <v>5444</v>
      </c>
      <c r="C1626" s="31">
        <v>27.24</v>
      </c>
      <c r="D1626" s="31">
        <v>-12.16</v>
      </c>
      <c r="E1626" s="31">
        <v>21</v>
      </c>
      <c r="F1626" s="31">
        <v>36.86</v>
      </c>
      <c r="G1626" s="31">
        <v>-11.38</v>
      </c>
      <c r="H1626" s="31"/>
      <c r="I1626" s="31">
        <v>-29.56</v>
      </c>
      <c r="J1626" s="31">
        <v>-26.01</v>
      </c>
      <c r="K1626" s="31">
        <v>-28.79</v>
      </c>
      <c r="L1626" s="31">
        <v>-17.48</v>
      </c>
      <c r="M1626" s="31">
        <v>-5.22</v>
      </c>
      <c r="N1626" s="31"/>
      <c r="O1626" s="33">
        <v>313172</v>
      </c>
      <c r="P1626" s="31">
        <v>275097</v>
      </c>
      <c r="Q1626" s="31">
        <v>332876</v>
      </c>
      <c r="R1626" s="31">
        <v>455585</v>
      </c>
      <c r="S1626" s="31">
        <v>403750</v>
      </c>
      <c r="T1626" s="31"/>
    </row>
    <row r="1627" spans="1:20">
      <c r="A1627" s="2" t="s">
        <v>1652</v>
      </c>
      <c r="B1627" s="31" t="s">
        <v>5445</v>
      </c>
      <c r="C1627" s="31">
        <v>23.58</v>
      </c>
      <c r="D1627" s="31">
        <v>-36.869999999999997</v>
      </c>
      <c r="E1627" s="31">
        <v>17.62</v>
      </c>
      <c r="F1627" s="31">
        <v>55.73</v>
      </c>
      <c r="G1627" s="31">
        <v>-64.39</v>
      </c>
      <c r="H1627" s="31"/>
      <c r="I1627" s="31">
        <v>-29.67</v>
      </c>
      <c r="J1627" s="31">
        <v>-31.57</v>
      </c>
      <c r="K1627" s="31">
        <v>-38.68</v>
      </c>
      <c r="L1627" s="31">
        <v>-41.45</v>
      </c>
      <c r="M1627" s="31">
        <v>-47.24</v>
      </c>
      <c r="N1627" s="31"/>
      <c r="O1627" s="33">
        <v>38497</v>
      </c>
      <c r="P1627" s="31">
        <v>24302</v>
      </c>
      <c r="Q1627" s="31">
        <v>28585</v>
      </c>
      <c r="R1627" s="31">
        <v>44514</v>
      </c>
      <c r="S1627" s="31">
        <v>15852</v>
      </c>
      <c r="T1627" s="31"/>
    </row>
    <row r="1628" spans="1:20">
      <c r="A1628" s="2" t="s">
        <v>1653</v>
      </c>
      <c r="B1628" s="31" t="s">
        <v>5446</v>
      </c>
      <c r="C1628" s="31">
        <v>160.11000000000001</v>
      </c>
      <c r="D1628" s="31">
        <v>-35.4</v>
      </c>
      <c r="E1628" s="31">
        <v>-24.14</v>
      </c>
      <c r="F1628" s="31">
        <v>149.51</v>
      </c>
      <c r="G1628" s="31">
        <v>-65.319999999999993</v>
      </c>
      <c r="H1628" s="31"/>
      <c r="I1628" s="31">
        <v>276.45999999999998</v>
      </c>
      <c r="J1628" s="31">
        <v>32.9</v>
      </c>
      <c r="K1628" s="31">
        <v>53.13</v>
      </c>
      <c r="L1628" s="31">
        <v>112.13</v>
      </c>
      <c r="M1628" s="31">
        <v>23.19</v>
      </c>
      <c r="N1628" s="31"/>
      <c r="O1628" s="33">
        <v>838657</v>
      </c>
      <c r="P1628" s="31">
        <v>541764</v>
      </c>
      <c r="Q1628" s="31">
        <v>411004</v>
      </c>
      <c r="R1628" s="31">
        <v>1025477</v>
      </c>
      <c r="S1628" s="31">
        <v>355674</v>
      </c>
      <c r="T1628" s="31"/>
    </row>
    <row r="1629" spans="1:20">
      <c r="A1629" s="2" t="s">
        <v>1654</v>
      </c>
      <c r="B1629" s="31" t="s">
        <v>5447</v>
      </c>
      <c r="C1629" s="31">
        <v>29.08</v>
      </c>
      <c r="D1629" s="31">
        <v>-22.09</v>
      </c>
      <c r="E1629" s="31">
        <v>31.22</v>
      </c>
      <c r="F1629" s="31">
        <v>-1.0900000000000001</v>
      </c>
      <c r="G1629" s="31">
        <v>-37.14</v>
      </c>
      <c r="H1629" s="31"/>
      <c r="I1629" s="31">
        <v>7.69</v>
      </c>
      <c r="J1629" s="31">
        <v>1.34</v>
      </c>
      <c r="K1629" s="31">
        <v>27.72</v>
      </c>
      <c r="L1629" s="31">
        <v>34.99</v>
      </c>
      <c r="M1629" s="31">
        <v>41.34</v>
      </c>
      <c r="N1629" s="31"/>
      <c r="O1629" s="33">
        <v>91484</v>
      </c>
      <c r="P1629" s="31">
        <v>71279</v>
      </c>
      <c r="Q1629" s="31">
        <v>93534</v>
      </c>
      <c r="R1629" s="31">
        <v>92519</v>
      </c>
      <c r="S1629" s="31">
        <v>58155</v>
      </c>
      <c r="T1629" s="31"/>
    </row>
    <row r="1630" spans="1:20">
      <c r="A1630" s="2" t="s">
        <v>1655</v>
      </c>
      <c r="B1630" s="31" t="s">
        <v>5448</v>
      </c>
      <c r="C1630" s="31">
        <v>-72.95</v>
      </c>
      <c r="D1630" s="31">
        <v>4.66</v>
      </c>
      <c r="E1630" s="31">
        <v>-7.61</v>
      </c>
      <c r="F1630" s="31">
        <v>6.22</v>
      </c>
      <c r="G1630" s="31">
        <v>-3.66</v>
      </c>
      <c r="H1630" s="31"/>
      <c r="I1630" s="31">
        <v>-84.77</v>
      </c>
      <c r="J1630" s="31">
        <v>-91.46</v>
      </c>
      <c r="K1630" s="31">
        <v>42.89</v>
      </c>
      <c r="L1630" s="31">
        <v>-44.34</v>
      </c>
      <c r="M1630" s="31">
        <v>88</v>
      </c>
      <c r="N1630" s="31"/>
      <c r="O1630" s="33">
        <v>665</v>
      </c>
      <c r="P1630" s="31">
        <v>696</v>
      </c>
      <c r="Q1630" s="31">
        <v>643</v>
      </c>
      <c r="R1630" s="31">
        <v>683</v>
      </c>
      <c r="S1630" s="31">
        <v>658</v>
      </c>
      <c r="T1630" s="31"/>
    </row>
    <row r="1631" spans="1:20">
      <c r="A1631" s="2" t="s">
        <v>1656</v>
      </c>
      <c r="B1631" s="31" t="s">
        <v>5449</v>
      </c>
      <c r="C1631" s="31">
        <v>74.62</v>
      </c>
      <c r="D1631" s="31">
        <v>-16.239999999999998</v>
      </c>
      <c r="E1631" s="31">
        <v>-14.29</v>
      </c>
      <c r="F1631" s="31">
        <v>103.88</v>
      </c>
      <c r="G1631" s="31">
        <v>-80.680000000000007</v>
      </c>
      <c r="H1631" s="31"/>
      <c r="I1631" s="31">
        <v>46.21</v>
      </c>
      <c r="J1631" s="31">
        <v>-1.34</v>
      </c>
      <c r="K1631" s="31">
        <v>-37.29</v>
      </c>
      <c r="L1631" s="31">
        <v>-13.74</v>
      </c>
      <c r="M1631" s="31">
        <v>-27.66</v>
      </c>
      <c r="N1631" s="31"/>
      <c r="O1631" s="33">
        <v>1117540</v>
      </c>
      <c r="P1631" s="31">
        <v>936095</v>
      </c>
      <c r="Q1631" s="31">
        <v>802349</v>
      </c>
      <c r="R1631" s="31">
        <v>1635799</v>
      </c>
      <c r="S1631" s="31">
        <v>316035</v>
      </c>
      <c r="T1631" s="31"/>
    </row>
    <row r="1632" spans="1:20">
      <c r="A1632" s="2" t="s">
        <v>1657</v>
      </c>
      <c r="B1632" s="31" t="s">
        <v>5450</v>
      </c>
      <c r="C1632" s="31">
        <v>156</v>
      </c>
      <c r="D1632" s="31">
        <v>-43.61</v>
      </c>
      <c r="E1632" s="31">
        <v>97.54</v>
      </c>
      <c r="F1632" s="31">
        <v>-10.01</v>
      </c>
      <c r="G1632" s="31">
        <v>389.16</v>
      </c>
      <c r="H1632" s="31"/>
      <c r="I1632" s="31">
        <v>-2.95</v>
      </c>
      <c r="J1632" s="31">
        <v>-13.88</v>
      </c>
      <c r="K1632" s="31">
        <v>20.170000000000002</v>
      </c>
      <c r="L1632" s="31">
        <v>42.11</v>
      </c>
      <c r="M1632" s="31">
        <v>63.04</v>
      </c>
      <c r="N1632" s="31"/>
      <c r="O1632" s="33">
        <v>96934</v>
      </c>
      <c r="P1632" s="31">
        <v>54665</v>
      </c>
      <c r="Q1632" s="31">
        <v>107984</v>
      </c>
      <c r="R1632" s="31">
        <v>97172</v>
      </c>
      <c r="S1632" s="31">
        <v>475331</v>
      </c>
      <c r="T1632" s="31"/>
    </row>
    <row r="1633" spans="1:20">
      <c r="A1633" s="2" t="s">
        <v>1658</v>
      </c>
      <c r="B1633" s="31" t="s">
        <v>5451</v>
      </c>
      <c r="C1633" s="31"/>
      <c r="D1633" s="31"/>
      <c r="E1633" s="31"/>
      <c r="F1633" s="31">
        <v>-95.59</v>
      </c>
      <c r="G1633" s="31">
        <v>-100</v>
      </c>
      <c r="H1633" s="31"/>
      <c r="I1633" s="31">
        <v>-100</v>
      </c>
      <c r="J1633" s="31">
        <v>-100</v>
      </c>
      <c r="K1633" s="31"/>
      <c r="L1633" s="31">
        <v>-54.45</v>
      </c>
      <c r="M1633" s="31"/>
      <c r="N1633" s="31"/>
      <c r="O1633" s="33">
        <v>0</v>
      </c>
      <c r="P1633" s="31">
        <v>0</v>
      </c>
      <c r="Q1633" s="31">
        <v>45583</v>
      </c>
      <c r="R1633" s="31">
        <v>2012</v>
      </c>
      <c r="S1633" s="31">
        <v>0</v>
      </c>
      <c r="T1633" s="31"/>
    </row>
    <row r="1634" spans="1:20">
      <c r="A1634" s="2" t="s">
        <v>1659</v>
      </c>
      <c r="B1634" s="31" t="s">
        <v>5452</v>
      </c>
      <c r="C1634" s="31">
        <v>39.020000000000003</v>
      </c>
      <c r="D1634" s="31">
        <v>-21.34</v>
      </c>
      <c r="E1634" s="31">
        <v>199.73</v>
      </c>
      <c r="F1634" s="31">
        <v>-47.37</v>
      </c>
      <c r="G1634" s="31">
        <v>-89.95</v>
      </c>
      <c r="H1634" s="31"/>
      <c r="I1634" s="31">
        <v>22.88</v>
      </c>
      <c r="J1634" s="31">
        <v>1.49</v>
      </c>
      <c r="K1634" s="31">
        <v>-2.12</v>
      </c>
      <c r="L1634" s="31">
        <v>-38.590000000000003</v>
      </c>
      <c r="M1634" s="31">
        <v>-84.22</v>
      </c>
      <c r="N1634" s="31"/>
      <c r="O1634" s="33">
        <v>31922</v>
      </c>
      <c r="P1634" s="31">
        <v>25109</v>
      </c>
      <c r="Q1634" s="31">
        <v>75259</v>
      </c>
      <c r="R1634" s="31">
        <v>39606</v>
      </c>
      <c r="S1634" s="31">
        <v>3982</v>
      </c>
      <c r="T1634" s="31"/>
    </row>
    <row r="1635" spans="1:20">
      <c r="A1635" s="2" t="s">
        <v>1660</v>
      </c>
      <c r="B1635" s="31" t="s">
        <v>5453</v>
      </c>
      <c r="C1635" s="31">
        <v>0.19</v>
      </c>
      <c r="D1635" s="31">
        <v>0.05</v>
      </c>
      <c r="E1635" s="31">
        <v>0.06</v>
      </c>
      <c r="F1635" s="31">
        <v>0.19</v>
      </c>
      <c r="G1635" s="31">
        <v>0.06</v>
      </c>
      <c r="H1635" s="31"/>
      <c r="I1635" s="31">
        <v>20.78</v>
      </c>
      <c r="J1635" s="31">
        <v>12.08</v>
      </c>
      <c r="K1635" s="31">
        <v>4.04</v>
      </c>
      <c r="L1635" s="31">
        <v>10.79</v>
      </c>
      <c r="M1635" s="31">
        <v>15.19</v>
      </c>
      <c r="N1635" s="31"/>
      <c r="O1635" s="33">
        <v>213778</v>
      </c>
      <c r="P1635" s="31">
        <v>213891</v>
      </c>
      <c r="Q1635" s="31">
        <v>214021</v>
      </c>
      <c r="R1635" s="31">
        <v>214422</v>
      </c>
      <c r="S1635" s="31">
        <v>214550</v>
      </c>
      <c r="T1635" s="31"/>
    </row>
    <row r="1636" spans="1:20">
      <c r="A1636" s="2" t="s">
        <v>1661</v>
      </c>
      <c r="B1636" s="31" t="s">
        <v>5454</v>
      </c>
      <c r="C1636" s="31">
        <v>3.37</v>
      </c>
      <c r="D1636" s="31">
        <v>11.35</v>
      </c>
      <c r="E1636" s="31">
        <v>25.68</v>
      </c>
      <c r="F1636" s="31">
        <v>-4.76</v>
      </c>
      <c r="G1636" s="31">
        <v>-11.5</v>
      </c>
      <c r="H1636" s="31"/>
      <c r="I1636" s="31">
        <v>-7.49</v>
      </c>
      <c r="J1636" s="31">
        <v>15.19</v>
      </c>
      <c r="K1636" s="31">
        <v>27.31</v>
      </c>
      <c r="L1636" s="31">
        <v>13.47</v>
      </c>
      <c r="M1636" s="31">
        <v>51.33</v>
      </c>
      <c r="N1636" s="31"/>
      <c r="O1636" s="33">
        <v>94993</v>
      </c>
      <c r="P1636" s="31">
        <v>105770</v>
      </c>
      <c r="Q1636" s="31">
        <v>132936</v>
      </c>
      <c r="R1636" s="31">
        <v>126607</v>
      </c>
      <c r="S1636" s="31">
        <v>112041</v>
      </c>
      <c r="T1636" s="31"/>
    </row>
    <row r="1637" spans="1:20">
      <c r="A1637" s="2" t="s">
        <v>1662</v>
      </c>
      <c r="B1637" s="31" t="s">
        <v>5455</v>
      </c>
      <c r="C1637" s="31">
        <v>-7.23</v>
      </c>
      <c r="D1637" s="31">
        <v>111.81</v>
      </c>
      <c r="E1637" s="31">
        <v>-19.45</v>
      </c>
      <c r="F1637" s="31">
        <v>56.55</v>
      </c>
      <c r="G1637" s="31">
        <v>-7.15</v>
      </c>
      <c r="H1637" s="31"/>
      <c r="I1637" s="31">
        <v>1106.06</v>
      </c>
      <c r="J1637" s="31">
        <v>2454.5500000000002</v>
      </c>
      <c r="K1637" s="31">
        <v>237.81</v>
      </c>
      <c r="L1637" s="31">
        <v>3121.21</v>
      </c>
      <c r="M1637" s="31">
        <v>2890.91</v>
      </c>
      <c r="N1637" s="31"/>
      <c r="O1637" s="33">
        <v>398</v>
      </c>
      <c r="P1637" s="31">
        <v>843</v>
      </c>
      <c r="Q1637" s="31">
        <v>679</v>
      </c>
      <c r="R1637" s="31">
        <v>1063</v>
      </c>
      <c r="S1637" s="31">
        <v>987</v>
      </c>
      <c r="T1637" s="31"/>
    </row>
    <row r="1638" spans="1:20">
      <c r="A1638" s="2" t="s">
        <v>1663</v>
      </c>
      <c r="B1638" s="31" t="s">
        <v>5456</v>
      </c>
      <c r="C1638" s="31">
        <v>31.8</v>
      </c>
      <c r="D1638" s="31">
        <v>-40.090000000000003</v>
      </c>
      <c r="E1638" s="31">
        <v>37.75</v>
      </c>
      <c r="F1638" s="31">
        <v>171.93</v>
      </c>
      <c r="G1638" s="31">
        <v>-67.88</v>
      </c>
      <c r="H1638" s="31"/>
      <c r="I1638" s="31">
        <v>6.13</v>
      </c>
      <c r="J1638" s="31">
        <v>-47.7</v>
      </c>
      <c r="K1638" s="31">
        <v>-55.27</v>
      </c>
      <c r="L1638" s="31">
        <v>4.16</v>
      </c>
      <c r="M1638" s="31">
        <v>-48.01</v>
      </c>
      <c r="N1638" s="31"/>
      <c r="O1638" s="33">
        <v>388717</v>
      </c>
      <c r="P1638" s="31">
        <v>232890</v>
      </c>
      <c r="Q1638" s="31">
        <v>320797</v>
      </c>
      <c r="R1638" s="31">
        <v>872356</v>
      </c>
      <c r="S1638" s="31">
        <v>280206</v>
      </c>
      <c r="T1638" s="31"/>
    </row>
    <row r="1639" spans="1:20">
      <c r="A1639" s="2" t="s">
        <v>1664</v>
      </c>
      <c r="B1639" s="31" t="s">
        <v>5457</v>
      </c>
      <c r="C1639" s="31">
        <v>-3.87</v>
      </c>
      <c r="D1639" s="31">
        <v>47.43</v>
      </c>
      <c r="E1639" s="31">
        <v>-5.26</v>
      </c>
      <c r="F1639" s="31">
        <v>-6.89</v>
      </c>
      <c r="G1639" s="31">
        <v>-23.45</v>
      </c>
      <c r="H1639" s="31"/>
      <c r="I1639" s="31">
        <v>0.65</v>
      </c>
      <c r="J1639" s="31">
        <v>4.03</v>
      </c>
      <c r="K1639" s="31">
        <v>-5.79</v>
      </c>
      <c r="L1639" s="31">
        <v>-6.03</v>
      </c>
      <c r="M1639" s="31">
        <v>-31.2</v>
      </c>
      <c r="N1639" s="31"/>
      <c r="O1639" s="33">
        <v>2533083</v>
      </c>
      <c r="P1639" s="31">
        <v>3734575</v>
      </c>
      <c r="Q1639" s="31">
        <v>3538257</v>
      </c>
      <c r="R1639" s="31">
        <v>3294434</v>
      </c>
      <c r="S1639" s="31">
        <v>2521973</v>
      </c>
      <c r="T1639" s="31"/>
    </row>
    <row r="1640" spans="1:20">
      <c r="A1640" s="2" t="s">
        <v>1665</v>
      </c>
      <c r="B1640" s="31" t="s">
        <v>5458</v>
      </c>
      <c r="C1640" s="31">
        <v>-0.42</v>
      </c>
      <c r="D1640" s="31">
        <v>-1.98</v>
      </c>
      <c r="E1640" s="31">
        <v>1.43</v>
      </c>
      <c r="F1640" s="31">
        <v>12.66</v>
      </c>
      <c r="G1640" s="31">
        <v>0.03</v>
      </c>
      <c r="H1640" s="31"/>
      <c r="I1640" s="31">
        <v>43.2</v>
      </c>
      <c r="J1640" s="31">
        <v>39.35</v>
      </c>
      <c r="K1640" s="31">
        <v>7.25</v>
      </c>
      <c r="L1640" s="31">
        <v>16.07</v>
      </c>
      <c r="M1640" s="31">
        <v>51.51</v>
      </c>
      <c r="N1640" s="31"/>
      <c r="O1640" s="33">
        <v>116753</v>
      </c>
      <c r="P1640" s="31">
        <v>114438</v>
      </c>
      <c r="Q1640" s="31">
        <v>116078</v>
      </c>
      <c r="R1640" s="31">
        <v>130773</v>
      </c>
      <c r="S1640" s="31">
        <v>130809</v>
      </c>
      <c r="T1640" s="31"/>
    </row>
    <row r="1641" spans="1:20">
      <c r="A1641" s="2" t="s">
        <v>1666</v>
      </c>
      <c r="B1641" s="31" t="s">
        <v>5459</v>
      </c>
      <c r="C1641" s="31">
        <v>9.91</v>
      </c>
      <c r="D1641" s="31">
        <v>2.15</v>
      </c>
      <c r="E1641" s="31">
        <v>-24.98</v>
      </c>
      <c r="F1641" s="31">
        <v>32.630000000000003</v>
      </c>
      <c r="G1641" s="31">
        <v>-60.65</v>
      </c>
      <c r="H1641" s="31"/>
      <c r="I1641" s="31">
        <v>186.19</v>
      </c>
      <c r="J1641" s="31">
        <v>228.18</v>
      </c>
      <c r="K1641" s="31">
        <v>40.79</v>
      </c>
      <c r="L1641" s="31">
        <v>45.02</v>
      </c>
      <c r="M1641" s="31">
        <v>41.29</v>
      </c>
      <c r="N1641" s="31"/>
      <c r="O1641" s="33">
        <v>100443</v>
      </c>
      <c r="P1641" s="31">
        <v>102604</v>
      </c>
      <c r="Q1641" s="31">
        <v>76970</v>
      </c>
      <c r="R1641" s="31">
        <v>102089</v>
      </c>
      <c r="S1641" s="31">
        <v>40176</v>
      </c>
      <c r="T1641" s="31"/>
    </row>
    <row r="1642" spans="1:20">
      <c r="A1642" s="2" t="s">
        <v>1667</v>
      </c>
      <c r="B1642" s="31" t="s">
        <v>5460</v>
      </c>
      <c r="C1642" s="31">
        <v>15.88</v>
      </c>
      <c r="D1642" s="31">
        <v>-14.51</v>
      </c>
      <c r="E1642" s="31">
        <v>1.3</v>
      </c>
      <c r="F1642" s="31">
        <v>4.5199999999999996</v>
      </c>
      <c r="G1642" s="31">
        <v>-15.36</v>
      </c>
      <c r="H1642" s="31"/>
      <c r="I1642" s="31">
        <v>45.91</v>
      </c>
      <c r="J1642" s="31">
        <v>46.59</v>
      </c>
      <c r="K1642" s="31">
        <v>36.729999999999997</v>
      </c>
      <c r="L1642" s="31">
        <v>22.43</v>
      </c>
      <c r="M1642" s="31">
        <v>12.38</v>
      </c>
      <c r="N1642" s="31"/>
      <c r="O1642" s="33">
        <v>118545</v>
      </c>
      <c r="P1642" s="31">
        <v>101344</v>
      </c>
      <c r="Q1642" s="31">
        <v>102665</v>
      </c>
      <c r="R1642" s="31">
        <v>107304</v>
      </c>
      <c r="S1642" s="31">
        <v>90821</v>
      </c>
      <c r="T1642" s="31"/>
    </row>
    <row r="1643" spans="1:20">
      <c r="A1643" s="2" t="s">
        <v>1668</v>
      </c>
      <c r="B1643" s="31" t="s">
        <v>5461</v>
      </c>
      <c r="C1643" s="31"/>
      <c r="D1643" s="31">
        <v>-216.82</v>
      </c>
      <c r="E1643" s="31"/>
      <c r="F1643" s="31">
        <v>212.36</v>
      </c>
      <c r="G1643" s="31"/>
      <c r="H1643" s="31"/>
      <c r="I1643" s="31">
        <v>94.51</v>
      </c>
      <c r="J1643" s="31">
        <v>77.7</v>
      </c>
      <c r="K1643" s="31"/>
      <c r="L1643" s="31">
        <v>-8.59</v>
      </c>
      <c r="M1643" s="31">
        <v>94.75</v>
      </c>
      <c r="N1643" s="31"/>
      <c r="O1643" s="33">
        <v>-39741</v>
      </c>
      <c r="P1643" s="31">
        <v>-125906</v>
      </c>
      <c r="Q1643" s="31">
        <v>34526</v>
      </c>
      <c r="R1643" s="31">
        <v>107844</v>
      </c>
      <c r="S1643" s="31">
        <v>-16238</v>
      </c>
      <c r="T1643" s="31"/>
    </row>
    <row r="1644" spans="1:20">
      <c r="A1644" s="2" t="s">
        <v>1669</v>
      </c>
      <c r="B1644" s="31" t="s">
        <v>5462</v>
      </c>
      <c r="C1644" s="31">
        <v>11.76</v>
      </c>
      <c r="D1644" s="31">
        <v>0.5</v>
      </c>
      <c r="E1644" s="31">
        <v>5</v>
      </c>
      <c r="F1644" s="31">
        <v>-0.36</v>
      </c>
      <c r="G1644" s="31">
        <v>2.74</v>
      </c>
      <c r="H1644" s="31"/>
      <c r="I1644" s="31">
        <v>14.86</v>
      </c>
      <c r="J1644" s="31">
        <v>36.79</v>
      </c>
      <c r="K1644" s="31">
        <v>12.25</v>
      </c>
      <c r="L1644" s="31">
        <v>18.54</v>
      </c>
      <c r="M1644" s="31">
        <v>37.39</v>
      </c>
      <c r="N1644" s="31"/>
      <c r="O1644" s="33">
        <v>96609</v>
      </c>
      <c r="P1644" s="31">
        <v>97096</v>
      </c>
      <c r="Q1644" s="31">
        <v>101946</v>
      </c>
      <c r="R1644" s="31">
        <v>101577</v>
      </c>
      <c r="S1644" s="31">
        <v>104361</v>
      </c>
      <c r="T1644" s="31"/>
    </row>
    <row r="1645" spans="1:20">
      <c r="A1645" s="2" t="s">
        <v>1670</v>
      </c>
      <c r="B1645" s="31" t="s">
        <v>5463</v>
      </c>
      <c r="C1645" s="31">
        <v>38.950000000000003</v>
      </c>
      <c r="D1645" s="31">
        <v>13</v>
      </c>
      <c r="E1645" s="31">
        <v>20.41</v>
      </c>
      <c r="F1645" s="31">
        <v>25.47</v>
      </c>
      <c r="G1645" s="31">
        <v>8.1999999999999993</v>
      </c>
      <c r="H1645" s="31"/>
      <c r="I1645" s="31">
        <v>90.56</v>
      </c>
      <c r="J1645" s="31">
        <v>188.51</v>
      </c>
      <c r="K1645" s="31">
        <v>206.12</v>
      </c>
      <c r="L1645" s="31">
        <v>179.1</v>
      </c>
      <c r="M1645" s="31">
        <v>586.45000000000005</v>
      </c>
      <c r="N1645" s="31"/>
      <c r="O1645" s="33">
        <v>389542</v>
      </c>
      <c r="P1645" s="31">
        <v>440177</v>
      </c>
      <c r="Q1645" s="31">
        <v>530002</v>
      </c>
      <c r="R1645" s="31">
        <v>665017</v>
      </c>
      <c r="S1645" s="31">
        <v>719547</v>
      </c>
      <c r="T1645" s="31"/>
    </row>
    <row r="1646" spans="1:20">
      <c r="A1646" s="2" t="s">
        <v>1671</v>
      </c>
      <c r="B1646" s="31" t="s">
        <v>5464</v>
      </c>
      <c r="C1646" s="31">
        <v>-17.100000000000001</v>
      </c>
      <c r="D1646" s="31">
        <v>-1.91</v>
      </c>
      <c r="E1646" s="31">
        <v>-7</v>
      </c>
      <c r="F1646" s="31">
        <v>-8.35</v>
      </c>
      <c r="G1646" s="31">
        <v>5.57</v>
      </c>
      <c r="H1646" s="31"/>
      <c r="I1646" s="31">
        <v>-14.64</v>
      </c>
      <c r="J1646" s="31">
        <v>6.38</v>
      </c>
      <c r="K1646" s="31">
        <v>-14.74</v>
      </c>
      <c r="L1646" s="31">
        <v>-24.08</v>
      </c>
      <c r="M1646" s="31">
        <v>-48.68</v>
      </c>
      <c r="N1646" s="31"/>
      <c r="O1646" s="33">
        <v>66790</v>
      </c>
      <c r="P1646" s="31">
        <v>65517</v>
      </c>
      <c r="Q1646" s="31">
        <v>60931</v>
      </c>
      <c r="R1646" s="31">
        <v>55845</v>
      </c>
      <c r="S1646" s="31">
        <v>58955</v>
      </c>
      <c r="T1646" s="31"/>
    </row>
    <row r="1647" spans="1:20">
      <c r="A1647" s="2" t="s">
        <v>1672</v>
      </c>
      <c r="B1647" s="31" t="s">
        <v>5465</v>
      </c>
      <c r="C1647" s="31">
        <v>32.729999999999997</v>
      </c>
      <c r="D1647" s="31">
        <v>10.39</v>
      </c>
      <c r="E1647" s="31">
        <v>9.69</v>
      </c>
      <c r="F1647" s="31">
        <v>-6.61</v>
      </c>
      <c r="G1647" s="31">
        <v>-37.56</v>
      </c>
      <c r="H1647" s="31"/>
      <c r="I1647" s="31">
        <v>-33.08</v>
      </c>
      <c r="J1647" s="31">
        <v>-19.079999999999998</v>
      </c>
      <c r="K1647" s="31">
        <v>-21.29</v>
      </c>
      <c r="L1647" s="31">
        <v>-14.71</v>
      </c>
      <c r="M1647" s="31">
        <v>1.47</v>
      </c>
      <c r="N1647" s="31"/>
      <c r="O1647" s="33">
        <v>34510</v>
      </c>
      <c r="P1647" s="31">
        <v>38096</v>
      </c>
      <c r="Q1647" s="31">
        <v>41789</v>
      </c>
      <c r="R1647" s="31">
        <v>39025</v>
      </c>
      <c r="S1647" s="31">
        <v>24367</v>
      </c>
      <c r="T1647" s="31"/>
    </row>
    <row r="1648" spans="1:20">
      <c r="A1648" s="2" t="s">
        <v>1673</v>
      </c>
      <c r="B1648" s="31" t="s">
        <v>5466</v>
      </c>
      <c r="C1648" s="31">
        <v>2.75</v>
      </c>
      <c r="D1648" s="31">
        <v>1.27</v>
      </c>
      <c r="E1648" s="31">
        <v>9.64</v>
      </c>
      <c r="F1648" s="31">
        <v>17.809999999999999</v>
      </c>
      <c r="G1648" s="31">
        <v>31.75</v>
      </c>
      <c r="H1648" s="31"/>
      <c r="I1648" s="31">
        <v>-14.82</v>
      </c>
      <c r="J1648" s="31">
        <v>-9.68</v>
      </c>
      <c r="K1648" s="31">
        <v>11.01</v>
      </c>
      <c r="L1648" s="31">
        <v>21.72</v>
      </c>
      <c r="M1648" s="31">
        <v>70.2</v>
      </c>
      <c r="N1648" s="31"/>
      <c r="O1648" s="33">
        <v>125986</v>
      </c>
      <c r="P1648" s="31">
        <v>127588</v>
      </c>
      <c r="Q1648" s="31">
        <v>139884</v>
      </c>
      <c r="R1648" s="31">
        <v>164798</v>
      </c>
      <c r="S1648" s="31">
        <v>217125</v>
      </c>
      <c r="T1648" s="31"/>
    </row>
    <row r="1649" spans="1:20">
      <c r="A1649" s="2" t="s">
        <v>1674</v>
      </c>
      <c r="B1649" s="31" t="s">
        <v>5467</v>
      </c>
      <c r="C1649" s="31">
        <v>-19.45</v>
      </c>
      <c r="D1649" s="31">
        <v>41.7</v>
      </c>
      <c r="E1649" s="31">
        <v>3.67</v>
      </c>
      <c r="F1649" s="31">
        <v>91.19</v>
      </c>
      <c r="G1649" s="31">
        <v>-68.59</v>
      </c>
      <c r="H1649" s="31"/>
      <c r="I1649" s="31">
        <v>-37.64</v>
      </c>
      <c r="J1649" s="31">
        <v>50.62</v>
      </c>
      <c r="K1649" s="31">
        <v>5.68</v>
      </c>
      <c r="L1649" s="31">
        <v>6.05</v>
      </c>
      <c r="M1649" s="31">
        <v>-23.97</v>
      </c>
      <c r="N1649" s="31"/>
      <c r="O1649" s="33">
        <v>37725</v>
      </c>
      <c r="P1649" s="31">
        <v>53457</v>
      </c>
      <c r="Q1649" s="31">
        <v>55420</v>
      </c>
      <c r="R1649" s="31">
        <v>105955</v>
      </c>
      <c r="S1649" s="31">
        <v>33281</v>
      </c>
      <c r="T1649" s="31"/>
    </row>
    <row r="1650" spans="1:20">
      <c r="A1650" s="2" t="s">
        <v>1675</v>
      </c>
      <c r="B1650" s="31" t="s">
        <v>5468</v>
      </c>
      <c r="C1650" s="31">
        <v>15.59</v>
      </c>
      <c r="D1650" s="31">
        <v>-16.600000000000001</v>
      </c>
      <c r="E1650" s="31">
        <v>1.1599999999999999</v>
      </c>
      <c r="F1650" s="31">
        <v>29.64</v>
      </c>
      <c r="G1650" s="31">
        <v>-45.42</v>
      </c>
      <c r="H1650" s="31">
        <v>-11.38</v>
      </c>
      <c r="I1650" s="31">
        <v>79.19</v>
      </c>
      <c r="J1650" s="31">
        <v>51.56</v>
      </c>
      <c r="K1650" s="31">
        <v>38.99</v>
      </c>
      <c r="L1650" s="31">
        <v>4.2300000000000004</v>
      </c>
      <c r="M1650" s="31">
        <v>44.74</v>
      </c>
      <c r="N1650" s="31">
        <v>-12.43</v>
      </c>
      <c r="O1650" s="33">
        <v>38903</v>
      </c>
      <c r="P1650" s="31">
        <v>32445</v>
      </c>
      <c r="Q1650" s="31">
        <v>32822</v>
      </c>
      <c r="R1650" s="31">
        <v>42552</v>
      </c>
      <c r="S1650" s="31">
        <v>23225</v>
      </c>
      <c r="T1650" s="31">
        <v>20583</v>
      </c>
    </row>
    <row r="1651" spans="1:20">
      <c r="A1651" s="2" t="s">
        <v>1676</v>
      </c>
      <c r="B1651" s="31" t="s">
        <v>5469</v>
      </c>
      <c r="C1651" s="31">
        <v>7.06</v>
      </c>
      <c r="D1651" s="31">
        <v>-21.72</v>
      </c>
      <c r="E1651" s="31">
        <v>8.2100000000000009</v>
      </c>
      <c r="F1651" s="31">
        <v>15.02</v>
      </c>
      <c r="G1651" s="31">
        <v>6.15</v>
      </c>
      <c r="H1651" s="31"/>
      <c r="I1651" s="31">
        <v>34.26</v>
      </c>
      <c r="J1651" s="31">
        <v>-5.5</v>
      </c>
      <c r="K1651" s="31">
        <v>-1.42</v>
      </c>
      <c r="L1651" s="31">
        <v>20.100000000000001</v>
      </c>
      <c r="M1651" s="31">
        <v>43.33</v>
      </c>
      <c r="N1651" s="31"/>
      <c r="O1651" s="33">
        <v>260791</v>
      </c>
      <c r="P1651" s="31">
        <v>204137</v>
      </c>
      <c r="Q1651" s="31">
        <v>220903</v>
      </c>
      <c r="R1651" s="31">
        <v>254072</v>
      </c>
      <c r="S1651" s="31">
        <v>269701</v>
      </c>
      <c r="T1651" s="31"/>
    </row>
    <row r="1652" spans="1:20">
      <c r="A1652" s="2" t="s">
        <v>1677</v>
      </c>
      <c r="B1652" s="31" t="s">
        <v>5470</v>
      </c>
      <c r="C1652" s="31">
        <v>13.16</v>
      </c>
      <c r="D1652" s="31">
        <v>-17.59</v>
      </c>
      <c r="E1652" s="31">
        <v>-1.39</v>
      </c>
      <c r="F1652" s="31">
        <v>16.37</v>
      </c>
      <c r="G1652" s="31">
        <v>-11.44</v>
      </c>
      <c r="H1652" s="31"/>
      <c r="I1652" s="31">
        <v>44.43</v>
      </c>
      <c r="J1652" s="31">
        <v>21.29</v>
      </c>
      <c r="K1652" s="31">
        <v>11.88</v>
      </c>
      <c r="L1652" s="31">
        <v>11.08</v>
      </c>
      <c r="M1652" s="31">
        <v>6.61</v>
      </c>
      <c r="N1652" s="31"/>
      <c r="O1652" s="33">
        <v>563873</v>
      </c>
      <c r="P1652" s="31">
        <v>464682</v>
      </c>
      <c r="Q1652" s="31">
        <v>458244</v>
      </c>
      <c r="R1652" s="31">
        <v>533238</v>
      </c>
      <c r="S1652" s="31">
        <v>472224</v>
      </c>
      <c r="T1652" s="31"/>
    </row>
    <row r="1653" spans="1:20">
      <c r="A1653" s="2" t="s">
        <v>1678</v>
      </c>
      <c r="B1653" s="31" t="s">
        <v>5471</v>
      </c>
      <c r="C1653" s="31">
        <v>8.6199999999999992</v>
      </c>
      <c r="D1653" s="31">
        <v>-9.6999999999999993</v>
      </c>
      <c r="E1653" s="31">
        <v>10.130000000000001</v>
      </c>
      <c r="F1653" s="31">
        <v>6.29</v>
      </c>
      <c r="G1653" s="31">
        <v>-0.84</v>
      </c>
      <c r="H1653" s="31"/>
      <c r="I1653" s="31">
        <v>-12.38</v>
      </c>
      <c r="J1653" s="31">
        <v>3.34</v>
      </c>
      <c r="K1653" s="31">
        <v>-1.8</v>
      </c>
      <c r="L1653" s="31">
        <v>11.02</v>
      </c>
      <c r="M1653" s="31">
        <v>-4.26</v>
      </c>
      <c r="N1653" s="31"/>
      <c r="O1653" s="33">
        <v>172622</v>
      </c>
      <c r="P1653" s="31">
        <v>155883</v>
      </c>
      <c r="Q1653" s="31">
        <v>171681</v>
      </c>
      <c r="R1653" s="31">
        <v>182482</v>
      </c>
      <c r="S1653" s="31">
        <v>180950</v>
      </c>
      <c r="T1653" s="31"/>
    </row>
    <row r="1654" spans="1:20">
      <c r="A1654" s="2" t="s">
        <v>1679</v>
      </c>
      <c r="B1654" s="31" t="s">
        <v>5472</v>
      </c>
      <c r="C1654" s="31">
        <v>1.63</v>
      </c>
      <c r="D1654" s="31">
        <v>-10.87</v>
      </c>
      <c r="E1654" s="31">
        <v>28.64</v>
      </c>
      <c r="F1654" s="31">
        <v>-10.38</v>
      </c>
      <c r="G1654" s="31">
        <v>-0.89</v>
      </c>
      <c r="H1654" s="31"/>
      <c r="I1654" s="31">
        <v>4.9000000000000004</v>
      </c>
      <c r="J1654" s="31">
        <v>-7</v>
      </c>
      <c r="K1654" s="31">
        <v>25.15</v>
      </c>
      <c r="L1654" s="31">
        <v>-1.47</v>
      </c>
      <c r="M1654" s="31">
        <v>12.95</v>
      </c>
      <c r="N1654" s="31"/>
      <c r="O1654" s="33">
        <v>70106</v>
      </c>
      <c r="P1654" s="31">
        <v>62488</v>
      </c>
      <c r="Q1654" s="31">
        <v>80386</v>
      </c>
      <c r="R1654" s="31">
        <v>72039</v>
      </c>
      <c r="S1654" s="31">
        <v>71401</v>
      </c>
      <c r="T1654" s="31"/>
    </row>
    <row r="1655" spans="1:20">
      <c r="A1655" s="2" t="s">
        <v>1680</v>
      </c>
      <c r="B1655" s="31" t="s">
        <v>5473</v>
      </c>
      <c r="C1655" s="31">
        <v>-100</v>
      </c>
      <c r="D1655" s="31"/>
      <c r="E1655" s="31"/>
      <c r="F1655" s="31">
        <v>-100</v>
      </c>
      <c r="G1655" s="31"/>
      <c r="H1655" s="31"/>
      <c r="I1655" s="31">
        <v>-100</v>
      </c>
      <c r="J1655" s="31"/>
      <c r="K1655" s="31">
        <v>32.54</v>
      </c>
      <c r="L1655" s="31"/>
      <c r="M1655" s="31"/>
      <c r="N1655" s="31"/>
      <c r="O1655" s="33">
        <v>0</v>
      </c>
      <c r="P1655" s="31">
        <v>0</v>
      </c>
      <c r="Q1655" s="31">
        <v>12410</v>
      </c>
      <c r="R1655" s="31">
        <v>0</v>
      </c>
      <c r="S1655" s="31">
        <v>0</v>
      </c>
      <c r="T1655" s="31"/>
    </row>
    <row r="1656" spans="1:20">
      <c r="A1656" s="2" t="s">
        <v>1681</v>
      </c>
      <c r="B1656" s="31" t="s">
        <v>5474</v>
      </c>
      <c r="C1656" s="31">
        <v>118.01</v>
      </c>
      <c r="D1656" s="31">
        <v>-37.450000000000003</v>
      </c>
      <c r="E1656" s="31">
        <v>21.87</v>
      </c>
      <c r="F1656" s="31">
        <v>37.25</v>
      </c>
      <c r="G1656" s="31">
        <v>-51.48</v>
      </c>
      <c r="H1656" s="31"/>
      <c r="I1656" s="31">
        <v>4.0199999999999996</v>
      </c>
      <c r="J1656" s="31">
        <v>-28.91</v>
      </c>
      <c r="K1656" s="31">
        <v>-47.35</v>
      </c>
      <c r="L1656" s="31">
        <v>100.17</v>
      </c>
      <c r="M1656" s="31">
        <v>-53.89</v>
      </c>
      <c r="N1656" s="31"/>
      <c r="O1656" s="33">
        <v>18326</v>
      </c>
      <c r="P1656" s="31">
        <v>11462</v>
      </c>
      <c r="Q1656" s="31">
        <v>13969</v>
      </c>
      <c r="R1656" s="31">
        <v>19172</v>
      </c>
      <c r="S1656" s="31">
        <v>9302</v>
      </c>
      <c r="T1656" s="31"/>
    </row>
    <row r="1657" spans="1:20">
      <c r="A1657" s="2" t="s">
        <v>1682</v>
      </c>
      <c r="B1657" s="31" t="s">
        <v>5475</v>
      </c>
      <c r="C1657" s="31">
        <v>-17.88</v>
      </c>
      <c r="D1657" s="31">
        <v>17.5</v>
      </c>
      <c r="E1657" s="31">
        <v>-34.94</v>
      </c>
      <c r="F1657" s="31">
        <v>-19.77</v>
      </c>
      <c r="G1657" s="31">
        <v>122.64</v>
      </c>
      <c r="H1657" s="31"/>
      <c r="I1657" s="31">
        <v>24.25</v>
      </c>
      <c r="J1657" s="31">
        <v>12.98</v>
      </c>
      <c r="K1657" s="31">
        <v>-14.91</v>
      </c>
      <c r="L1657" s="31">
        <v>-38.42</v>
      </c>
      <c r="M1657" s="31">
        <v>48.67</v>
      </c>
      <c r="N1657" s="31"/>
      <c r="O1657" s="33">
        <v>137460</v>
      </c>
      <c r="P1657" s="31">
        <v>161520</v>
      </c>
      <c r="Q1657" s="31">
        <v>105084</v>
      </c>
      <c r="R1657" s="31">
        <v>84311</v>
      </c>
      <c r="S1657" s="31">
        <v>187708</v>
      </c>
      <c r="T1657" s="31"/>
    </row>
    <row r="1658" spans="1:20">
      <c r="A1658" s="2" t="s">
        <v>1683</v>
      </c>
      <c r="B1658" s="31" t="s">
        <v>5476</v>
      </c>
      <c r="C1658" s="31">
        <v>-6.22</v>
      </c>
      <c r="D1658" s="31">
        <v>1.1100000000000001</v>
      </c>
      <c r="E1658" s="31">
        <v>-0.82</v>
      </c>
      <c r="F1658" s="31">
        <v>15.66</v>
      </c>
      <c r="G1658" s="31">
        <v>3.75</v>
      </c>
      <c r="H1658" s="31"/>
      <c r="I1658" s="31">
        <v>-31.19</v>
      </c>
      <c r="J1658" s="31">
        <v>-0.53</v>
      </c>
      <c r="K1658" s="31">
        <v>-8.67</v>
      </c>
      <c r="L1658" s="31">
        <v>-9.11</v>
      </c>
      <c r="M1658" s="31">
        <v>10.46</v>
      </c>
      <c r="N1658" s="31"/>
      <c r="O1658" s="33">
        <v>93123</v>
      </c>
      <c r="P1658" s="31">
        <v>94154</v>
      </c>
      <c r="Q1658" s="31">
        <v>93385</v>
      </c>
      <c r="R1658" s="31">
        <v>108007</v>
      </c>
      <c r="S1658" s="31">
        <v>112058</v>
      </c>
      <c r="T1658" s="31"/>
    </row>
    <row r="1659" spans="1:20">
      <c r="A1659" s="2" t="s">
        <v>1684</v>
      </c>
      <c r="B1659" s="31" t="s">
        <v>5477</v>
      </c>
      <c r="C1659" s="31">
        <v>-7.74</v>
      </c>
      <c r="D1659" s="31">
        <v>16.25</v>
      </c>
      <c r="E1659" s="31">
        <v>-1.47</v>
      </c>
      <c r="F1659" s="31">
        <v>6.6</v>
      </c>
      <c r="G1659" s="31">
        <v>19.420000000000002</v>
      </c>
      <c r="H1659" s="31"/>
      <c r="I1659" s="31">
        <v>-21.38</v>
      </c>
      <c r="J1659" s="31">
        <v>-16.79</v>
      </c>
      <c r="K1659" s="31">
        <v>-1.53</v>
      </c>
      <c r="L1659" s="31">
        <v>-8</v>
      </c>
      <c r="M1659" s="31">
        <v>3.6</v>
      </c>
      <c r="N1659" s="31"/>
      <c r="O1659" s="33">
        <v>121009</v>
      </c>
      <c r="P1659" s="31">
        <v>140669</v>
      </c>
      <c r="Q1659" s="31">
        <v>138604</v>
      </c>
      <c r="R1659" s="31">
        <v>147751</v>
      </c>
      <c r="S1659" s="31">
        <v>176441</v>
      </c>
      <c r="T1659" s="31"/>
    </row>
    <row r="1660" spans="1:20">
      <c r="A1660" s="2" t="s">
        <v>1685</v>
      </c>
      <c r="B1660" s="31" t="s">
        <v>5478</v>
      </c>
      <c r="C1660" s="31">
        <v>17.260000000000002</v>
      </c>
      <c r="D1660" s="31">
        <v>0.26</v>
      </c>
      <c r="E1660" s="31">
        <v>10.71</v>
      </c>
      <c r="F1660" s="31">
        <v>-2.89</v>
      </c>
      <c r="G1660" s="31">
        <v>-27.52</v>
      </c>
      <c r="H1660" s="31"/>
      <c r="I1660" s="31">
        <v>0.77</v>
      </c>
      <c r="J1660" s="31">
        <v>23.35</v>
      </c>
      <c r="K1660" s="31">
        <v>32.729999999999997</v>
      </c>
      <c r="L1660" s="31">
        <v>25.08</v>
      </c>
      <c r="M1660" s="31">
        <v>5.52</v>
      </c>
      <c r="N1660" s="31"/>
      <c r="O1660" s="33">
        <v>19841</v>
      </c>
      <c r="P1660" s="31">
        <v>19892</v>
      </c>
      <c r="Q1660" s="31">
        <v>22023</v>
      </c>
      <c r="R1660" s="31">
        <v>21387</v>
      </c>
      <c r="S1660" s="31">
        <v>15501</v>
      </c>
      <c r="T1660" s="31"/>
    </row>
    <row r="1661" spans="1:20">
      <c r="A1661" s="2" t="s">
        <v>1686</v>
      </c>
      <c r="B1661" s="31" t="s">
        <v>5479</v>
      </c>
      <c r="C1661" s="31">
        <v>-31.75</v>
      </c>
      <c r="D1661" s="31">
        <v>-17.07</v>
      </c>
      <c r="E1661" s="31">
        <v>0.68</v>
      </c>
      <c r="F1661" s="31">
        <v>4.0599999999999996</v>
      </c>
      <c r="G1661" s="31">
        <v>105.23</v>
      </c>
      <c r="H1661" s="31"/>
      <c r="I1661" s="31">
        <v>20.440000000000001</v>
      </c>
      <c r="J1661" s="31">
        <v>-18.48</v>
      </c>
      <c r="K1661" s="31">
        <v>-47.46</v>
      </c>
      <c r="L1661" s="31">
        <v>-15.02</v>
      </c>
      <c r="M1661" s="31">
        <v>10.210000000000001</v>
      </c>
      <c r="N1661" s="31"/>
      <c r="O1661" s="33">
        <v>133162</v>
      </c>
      <c r="P1661" s="31">
        <v>110425</v>
      </c>
      <c r="Q1661" s="31">
        <v>111178</v>
      </c>
      <c r="R1661" s="31">
        <v>115693</v>
      </c>
      <c r="S1661" s="31">
        <v>237433</v>
      </c>
      <c r="T1661" s="31"/>
    </row>
    <row r="1662" spans="1:20">
      <c r="A1662" s="2" t="s">
        <v>1687</v>
      </c>
      <c r="B1662" s="31" t="s">
        <v>5480</v>
      </c>
      <c r="C1662" s="31">
        <v>-6.2</v>
      </c>
      <c r="D1662" s="31">
        <v>7.39</v>
      </c>
      <c r="E1662" s="31">
        <v>0.63</v>
      </c>
      <c r="F1662" s="31">
        <v>-0.56000000000000005</v>
      </c>
      <c r="G1662" s="31">
        <v>-2.66</v>
      </c>
      <c r="H1662" s="31"/>
      <c r="I1662" s="31">
        <v>-6.43</v>
      </c>
      <c r="J1662" s="31">
        <v>3.18</v>
      </c>
      <c r="K1662" s="31">
        <v>0.66</v>
      </c>
      <c r="L1662" s="31">
        <v>-2.6</v>
      </c>
      <c r="M1662" s="31">
        <v>-6.11</v>
      </c>
      <c r="N1662" s="31"/>
      <c r="O1662" s="33">
        <v>253162</v>
      </c>
      <c r="P1662" s="31">
        <v>271874</v>
      </c>
      <c r="Q1662" s="31">
        <v>273596</v>
      </c>
      <c r="R1662" s="31">
        <v>272072</v>
      </c>
      <c r="S1662" s="31">
        <v>264841</v>
      </c>
      <c r="T1662" s="31"/>
    </row>
    <row r="1663" spans="1:20">
      <c r="A1663" s="2" t="s">
        <v>1688</v>
      </c>
      <c r="B1663" s="31" t="s">
        <v>5481</v>
      </c>
      <c r="C1663" s="31">
        <v>6.22</v>
      </c>
      <c r="D1663" s="31">
        <v>-2.27</v>
      </c>
      <c r="E1663" s="31">
        <v>-0.91</v>
      </c>
      <c r="F1663" s="31">
        <v>5.46</v>
      </c>
      <c r="G1663" s="31">
        <v>2.97</v>
      </c>
      <c r="H1663" s="31"/>
      <c r="I1663" s="31">
        <v>16.670000000000002</v>
      </c>
      <c r="J1663" s="31">
        <v>18.75</v>
      </c>
      <c r="K1663" s="31">
        <v>13.57</v>
      </c>
      <c r="L1663" s="31">
        <v>15.02</v>
      </c>
      <c r="M1663" s="31">
        <v>25.3</v>
      </c>
      <c r="N1663" s="31"/>
      <c r="O1663" s="33">
        <v>100026</v>
      </c>
      <c r="P1663" s="31">
        <v>97753</v>
      </c>
      <c r="Q1663" s="31">
        <v>96866</v>
      </c>
      <c r="R1663" s="31">
        <v>102153</v>
      </c>
      <c r="S1663" s="31">
        <v>105185</v>
      </c>
      <c r="T1663" s="31"/>
    </row>
    <row r="1664" spans="1:20">
      <c r="A1664" s="2" t="s">
        <v>1689</v>
      </c>
      <c r="B1664" s="31" t="s">
        <v>5482</v>
      </c>
      <c r="C1664" s="31">
        <v>-6.8</v>
      </c>
      <c r="D1664" s="31">
        <v>19.47</v>
      </c>
      <c r="E1664" s="31">
        <v>2.73</v>
      </c>
      <c r="F1664" s="31">
        <v>30.75</v>
      </c>
      <c r="G1664" s="31">
        <v>-9.8699999999999992</v>
      </c>
      <c r="H1664" s="31"/>
      <c r="I1664" s="31">
        <v>37.4</v>
      </c>
      <c r="J1664" s="31">
        <v>1.57</v>
      </c>
      <c r="K1664" s="31">
        <v>12</v>
      </c>
      <c r="L1664" s="31">
        <v>4.32</v>
      </c>
      <c r="M1664" s="31">
        <v>20.350000000000001</v>
      </c>
      <c r="N1664" s="31"/>
      <c r="O1664" s="33">
        <v>434102</v>
      </c>
      <c r="P1664" s="31">
        <v>518631</v>
      </c>
      <c r="Q1664" s="31">
        <v>532776</v>
      </c>
      <c r="R1664" s="31">
        <v>696584</v>
      </c>
      <c r="S1664" s="31">
        <v>627823</v>
      </c>
      <c r="T1664" s="31"/>
    </row>
    <row r="1665" spans="1:20">
      <c r="A1665" s="2" t="s">
        <v>1690</v>
      </c>
      <c r="B1665" s="31" t="s">
        <v>5483</v>
      </c>
      <c r="C1665" s="31">
        <v>7587.76</v>
      </c>
      <c r="D1665" s="31">
        <v>-89.89</v>
      </c>
      <c r="E1665" s="31">
        <v>18488.71</v>
      </c>
      <c r="F1665" s="31">
        <v>-84.08</v>
      </c>
      <c r="G1665" s="31">
        <v>-99.64</v>
      </c>
      <c r="H1665" s="31"/>
      <c r="I1665" s="31">
        <v>3.21</v>
      </c>
      <c r="J1665" s="31">
        <v>-99.63</v>
      </c>
      <c r="K1665" s="31">
        <v>3217.24</v>
      </c>
      <c r="L1665" s="31">
        <v>721.34</v>
      </c>
      <c r="M1665" s="31">
        <v>-88.25</v>
      </c>
      <c r="N1665" s="31"/>
      <c r="O1665" s="33">
        <v>3767</v>
      </c>
      <c r="P1665" s="31">
        <v>381</v>
      </c>
      <c r="Q1665" s="31">
        <v>70823</v>
      </c>
      <c r="R1665" s="31">
        <v>11277</v>
      </c>
      <c r="S1665" s="31">
        <v>41</v>
      </c>
      <c r="T1665" s="31"/>
    </row>
    <row r="1666" spans="1:20">
      <c r="A1666" s="2" t="s">
        <v>1691</v>
      </c>
      <c r="B1666" s="31" t="s">
        <v>5484</v>
      </c>
      <c r="C1666" s="31">
        <v>3.08</v>
      </c>
      <c r="D1666" s="31">
        <v>-5.34</v>
      </c>
      <c r="E1666" s="31">
        <v>13.26</v>
      </c>
      <c r="F1666" s="31">
        <v>-10.43</v>
      </c>
      <c r="G1666" s="31">
        <v>19.71</v>
      </c>
      <c r="H1666" s="31"/>
      <c r="I1666" s="31">
        <v>16.57</v>
      </c>
      <c r="J1666" s="31">
        <v>12.05</v>
      </c>
      <c r="K1666" s="31">
        <v>41.17</v>
      </c>
      <c r="L1666" s="31">
        <v>-3.76</v>
      </c>
      <c r="M1666" s="31">
        <v>18.059999999999999</v>
      </c>
      <c r="N1666" s="31"/>
      <c r="O1666" s="33">
        <v>125096</v>
      </c>
      <c r="P1666" s="31">
        <v>118421</v>
      </c>
      <c r="Q1666" s="31">
        <v>134129</v>
      </c>
      <c r="R1666" s="31">
        <v>120135</v>
      </c>
      <c r="S1666" s="31">
        <v>143810</v>
      </c>
      <c r="T1666" s="31"/>
    </row>
    <row r="1667" spans="1:20">
      <c r="A1667" s="2" t="s">
        <v>1692</v>
      </c>
      <c r="B1667" s="31" t="s">
        <v>5485</v>
      </c>
      <c r="C1667" s="31">
        <v>154.46</v>
      </c>
      <c r="D1667" s="31">
        <v>-44.04</v>
      </c>
      <c r="E1667" s="31">
        <v>0.06</v>
      </c>
      <c r="F1667" s="31">
        <v>126.35</v>
      </c>
      <c r="G1667" s="31">
        <v>-60.17</v>
      </c>
      <c r="H1667" s="31"/>
      <c r="I1667" s="31">
        <v>107.73</v>
      </c>
      <c r="J1667" s="31">
        <v>41.33</v>
      </c>
      <c r="K1667" s="31">
        <v>37.17</v>
      </c>
      <c r="L1667" s="31">
        <v>-50.59</v>
      </c>
      <c r="M1667" s="31">
        <v>21.35</v>
      </c>
      <c r="N1667" s="31"/>
      <c r="O1667" s="33">
        <v>302311</v>
      </c>
      <c r="P1667" s="31">
        <v>169185</v>
      </c>
      <c r="Q1667" s="31">
        <v>169289</v>
      </c>
      <c r="R1667" s="31">
        <v>383184</v>
      </c>
      <c r="S1667" s="31">
        <v>152619</v>
      </c>
      <c r="T1667" s="31"/>
    </row>
    <row r="1668" spans="1:20">
      <c r="A1668" s="2" t="s">
        <v>1693</v>
      </c>
      <c r="B1668" s="31" t="s">
        <v>5486</v>
      </c>
      <c r="C1668" s="31">
        <v>34.58</v>
      </c>
      <c r="D1668" s="31">
        <v>-21.4</v>
      </c>
      <c r="E1668" s="31">
        <v>18.260000000000002</v>
      </c>
      <c r="F1668" s="31">
        <v>11.29</v>
      </c>
      <c r="G1668" s="31">
        <v>-31.64</v>
      </c>
      <c r="H1668" s="31"/>
      <c r="I1668" s="31">
        <v>101.51</v>
      </c>
      <c r="J1668" s="31">
        <v>69.66</v>
      </c>
      <c r="K1668" s="31">
        <v>77.599999999999994</v>
      </c>
      <c r="L1668" s="31">
        <v>73.11</v>
      </c>
      <c r="M1668" s="31">
        <v>51.58</v>
      </c>
      <c r="N1668" s="31"/>
      <c r="O1668" s="33">
        <v>1947418</v>
      </c>
      <c r="P1668" s="31">
        <v>1530720</v>
      </c>
      <c r="Q1668" s="31">
        <v>1810256</v>
      </c>
      <c r="R1668" s="31">
        <v>2014675</v>
      </c>
      <c r="S1668" s="31">
        <v>1377223</v>
      </c>
      <c r="T1668" s="31"/>
    </row>
    <row r="1669" spans="1:20">
      <c r="A1669" s="2" t="s">
        <v>1694</v>
      </c>
      <c r="B1669" s="31" t="s">
        <v>5487</v>
      </c>
      <c r="C1669" s="31">
        <v>-23.06</v>
      </c>
      <c r="D1669" s="31">
        <v>14.09</v>
      </c>
      <c r="E1669" s="31">
        <v>-21.45</v>
      </c>
      <c r="F1669" s="31">
        <v>36.880000000000003</v>
      </c>
      <c r="G1669" s="31">
        <v>-14.55</v>
      </c>
      <c r="H1669" s="31"/>
      <c r="I1669" s="31">
        <v>8.3800000000000008</v>
      </c>
      <c r="J1669" s="31">
        <v>53.53</v>
      </c>
      <c r="K1669" s="31">
        <v>7.98</v>
      </c>
      <c r="L1669" s="31">
        <v>26.35</v>
      </c>
      <c r="M1669" s="31">
        <v>-78.349999999999994</v>
      </c>
      <c r="N1669" s="31"/>
      <c r="O1669" s="33">
        <v>1888</v>
      </c>
      <c r="P1669" s="31">
        <v>2154</v>
      </c>
      <c r="Q1669" s="31">
        <v>1692</v>
      </c>
      <c r="R1669" s="31">
        <v>2316</v>
      </c>
      <c r="S1669" s="31">
        <v>1979</v>
      </c>
      <c r="T1669" s="31"/>
    </row>
    <row r="1670" spans="1:20">
      <c r="A1670" s="2" t="s">
        <v>1695</v>
      </c>
      <c r="B1670" s="31" t="s">
        <v>5488</v>
      </c>
      <c r="C1670" s="31">
        <v>33.159999999999997</v>
      </c>
      <c r="D1670" s="31">
        <v>-17.8</v>
      </c>
      <c r="E1670" s="31">
        <v>-1.65</v>
      </c>
      <c r="F1670" s="31">
        <v>-1.48</v>
      </c>
      <c r="G1670" s="31">
        <v>-11.34</v>
      </c>
      <c r="H1670" s="31"/>
      <c r="I1670" s="31">
        <v>40.700000000000003</v>
      </c>
      <c r="J1670" s="31">
        <v>18.93</v>
      </c>
      <c r="K1670" s="31">
        <v>21.82</v>
      </c>
      <c r="L1670" s="31">
        <v>39.42</v>
      </c>
      <c r="M1670" s="31">
        <v>21.5</v>
      </c>
      <c r="N1670" s="31"/>
      <c r="O1670" s="33">
        <v>104718</v>
      </c>
      <c r="P1670" s="31">
        <v>86081</v>
      </c>
      <c r="Q1670" s="31">
        <v>84662</v>
      </c>
      <c r="R1670" s="31">
        <v>83411</v>
      </c>
      <c r="S1670" s="31">
        <v>73950</v>
      </c>
      <c r="T1670" s="31"/>
    </row>
    <row r="1671" spans="1:20">
      <c r="A1671" s="2" t="s">
        <v>1696</v>
      </c>
      <c r="B1671" s="31" t="s">
        <v>5489</v>
      </c>
      <c r="C1671" s="31">
        <v>-0.61</v>
      </c>
      <c r="D1671" s="31">
        <v>-4.7</v>
      </c>
      <c r="E1671" s="31">
        <v>2.88</v>
      </c>
      <c r="F1671" s="31">
        <v>4.4800000000000004</v>
      </c>
      <c r="G1671" s="31">
        <v>5.53</v>
      </c>
      <c r="H1671" s="31"/>
      <c r="I1671" s="31">
        <v>15.73</v>
      </c>
      <c r="J1671" s="31">
        <v>4.4800000000000004</v>
      </c>
      <c r="K1671" s="31">
        <v>12.6</v>
      </c>
      <c r="L1671" s="31">
        <v>13.85</v>
      </c>
      <c r="M1671" s="31">
        <v>26.95</v>
      </c>
      <c r="N1671" s="31"/>
      <c r="O1671" s="33">
        <v>185564</v>
      </c>
      <c r="P1671" s="31">
        <v>176847</v>
      </c>
      <c r="Q1671" s="31">
        <v>181937</v>
      </c>
      <c r="R1671" s="31">
        <v>190090</v>
      </c>
      <c r="S1671" s="31">
        <v>200611</v>
      </c>
      <c r="T1671" s="31"/>
    </row>
    <row r="1672" spans="1:20">
      <c r="A1672" s="2" t="s">
        <v>1697</v>
      </c>
      <c r="B1672" s="31" t="s">
        <v>5490</v>
      </c>
      <c r="C1672" s="31">
        <v>-8.33</v>
      </c>
      <c r="D1672" s="31">
        <v>-0.3</v>
      </c>
      <c r="E1672" s="31">
        <v>1.47</v>
      </c>
      <c r="F1672" s="31">
        <v>80.400000000000006</v>
      </c>
      <c r="G1672" s="31">
        <v>-50.65</v>
      </c>
      <c r="H1672" s="31"/>
      <c r="I1672" s="31">
        <v>7.42</v>
      </c>
      <c r="J1672" s="31">
        <v>-3.99</v>
      </c>
      <c r="K1672" s="31">
        <v>8.4600000000000009</v>
      </c>
      <c r="L1672" s="31">
        <v>90.67</v>
      </c>
      <c r="M1672" s="31">
        <v>62.41</v>
      </c>
      <c r="N1672" s="31"/>
      <c r="O1672" s="33">
        <v>103047</v>
      </c>
      <c r="P1672" s="31">
        <v>102742</v>
      </c>
      <c r="Q1672" s="31">
        <v>104253</v>
      </c>
      <c r="R1672" s="31">
        <v>188069</v>
      </c>
      <c r="S1672" s="31">
        <v>92809</v>
      </c>
      <c r="T1672" s="31"/>
    </row>
    <row r="1673" spans="1:20">
      <c r="A1673" s="2" t="s">
        <v>1698</v>
      </c>
      <c r="B1673" s="31" t="s">
        <v>5491</v>
      </c>
      <c r="C1673" s="31">
        <v>3.58</v>
      </c>
      <c r="D1673" s="31">
        <v>-5.62</v>
      </c>
      <c r="E1673" s="31">
        <v>5.5</v>
      </c>
      <c r="F1673" s="31">
        <v>20.25</v>
      </c>
      <c r="G1673" s="31">
        <v>-15.95</v>
      </c>
      <c r="H1673" s="31"/>
      <c r="I1673" s="31">
        <v>36.020000000000003</v>
      </c>
      <c r="J1673" s="31">
        <v>42.38</v>
      </c>
      <c r="K1673" s="31">
        <v>22.04</v>
      </c>
      <c r="L1673" s="31">
        <v>29.39</v>
      </c>
      <c r="M1673" s="31">
        <v>23.52</v>
      </c>
      <c r="N1673" s="31"/>
      <c r="O1673" s="33">
        <v>26215</v>
      </c>
      <c r="P1673" s="31">
        <v>24742</v>
      </c>
      <c r="Q1673" s="31">
        <v>26102</v>
      </c>
      <c r="R1673" s="31">
        <v>31388</v>
      </c>
      <c r="S1673" s="31">
        <v>26381</v>
      </c>
      <c r="T1673" s="31"/>
    </row>
    <row r="1674" spans="1:20">
      <c r="A1674" s="2" t="s">
        <v>1699</v>
      </c>
      <c r="B1674" s="31" t="s">
        <v>5492</v>
      </c>
      <c r="C1674" s="31">
        <v>-16.18</v>
      </c>
      <c r="D1674" s="31">
        <v>-10.68</v>
      </c>
      <c r="E1674" s="31">
        <v>-21.41</v>
      </c>
      <c r="F1674" s="31">
        <v>222.27</v>
      </c>
      <c r="G1674" s="31">
        <v>-57.38</v>
      </c>
      <c r="H1674" s="31"/>
      <c r="I1674" s="31">
        <v>-20.29</v>
      </c>
      <c r="J1674" s="31">
        <v>-2.33</v>
      </c>
      <c r="K1674" s="31">
        <v>-0.87</v>
      </c>
      <c r="L1674" s="31">
        <v>2.36</v>
      </c>
      <c r="M1674" s="31">
        <v>-17.38</v>
      </c>
      <c r="N1674" s="31"/>
      <c r="O1674" s="33">
        <v>298199</v>
      </c>
      <c r="P1674" s="31">
        <v>266345</v>
      </c>
      <c r="Q1674" s="31">
        <v>209319</v>
      </c>
      <c r="R1674" s="31">
        <v>674568</v>
      </c>
      <c r="S1674" s="31">
        <v>287494</v>
      </c>
      <c r="T1674" s="31"/>
    </row>
    <row r="1675" spans="1:20">
      <c r="A1675" s="2" t="s">
        <v>1700</v>
      </c>
      <c r="B1675" s="31" t="s">
        <v>5493</v>
      </c>
      <c r="C1675" s="31">
        <v>-4.72</v>
      </c>
      <c r="D1675" s="31">
        <v>3.32</v>
      </c>
      <c r="E1675" s="31">
        <v>2.4700000000000002</v>
      </c>
      <c r="F1675" s="31">
        <v>1.53</v>
      </c>
      <c r="G1675" s="31">
        <v>5.01</v>
      </c>
      <c r="H1675" s="31"/>
      <c r="I1675" s="31">
        <v>-19.68</v>
      </c>
      <c r="J1675" s="31">
        <v>-12.72</v>
      </c>
      <c r="K1675" s="31">
        <v>-10.47</v>
      </c>
      <c r="L1675" s="31">
        <v>-7.43</v>
      </c>
      <c r="M1675" s="31">
        <v>-9.64</v>
      </c>
      <c r="N1675" s="31"/>
      <c r="O1675" s="33">
        <v>819705</v>
      </c>
      <c r="P1675" s="31">
        <v>846891</v>
      </c>
      <c r="Q1675" s="31">
        <v>867782</v>
      </c>
      <c r="R1675" s="31">
        <v>881017</v>
      </c>
      <c r="S1675" s="31">
        <v>925154</v>
      </c>
      <c r="T1675" s="31"/>
    </row>
    <row r="1676" spans="1:20">
      <c r="A1676" s="2" t="s">
        <v>1701</v>
      </c>
      <c r="B1676" s="31" t="s">
        <v>5494</v>
      </c>
      <c r="C1676" s="31">
        <v>-21.16</v>
      </c>
      <c r="D1676" s="31">
        <v>32.15</v>
      </c>
      <c r="E1676" s="31">
        <v>-35.659999999999997</v>
      </c>
      <c r="F1676" s="31">
        <v>4.33</v>
      </c>
      <c r="G1676" s="31">
        <v>38.1</v>
      </c>
      <c r="H1676" s="31"/>
      <c r="I1676" s="31">
        <v>-23.31</v>
      </c>
      <c r="J1676" s="31">
        <v>-15.41</v>
      </c>
      <c r="K1676" s="31">
        <v>-28.23</v>
      </c>
      <c r="L1676" s="31">
        <v>-14.3</v>
      </c>
      <c r="M1676" s="31">
        <v>-17.47</v>
      </c>
      <c r="N1676" s="31"/>
      <c r="O1676" s="33">
        <v>292801</v>
      </c>
      <c r="P1676" s="31">
        <v>386949</v>
      </c>
      <c r="Q1676" s="31">
        <v>248963</v>
      </c>
      <c r="R1676" s="31">
        <v>259748</v>
      </c>
      <c r="S1676" s="31">
        <v>358702</v>
      </c>
      <c r="T1676" s="31"/>
    </row>
    <row r="1677" spans="1:20">
      <c r="A1677" s="2" t="s">
        <v>1702</v>
      </c>
      <c r="B1677" s="31" t="s">
        <v>5495</v>
      </c>
      <c r="C1677" s="31">
        <v>-1.25</v>
      </c>
      <c r="D1677" s="31">
        <v>-14.12</v>
      </c>
      <c r="E1677" s="31">
        <v>7.59</v>
      </c>
      <c r="F1677" s="31">
        <v>-2.68</v>
      </c>
      <c r="G1677" s="31">
        <v>-7.65</v>
      </c>
      <c r="H1677" s="31"/>
      <c r="I1677" s="31">
        <v>0.64</v>
      </c>
      <c r="J1677" s="31">
        <v>-20.95</v>
      </c>
      <c r="K1677" s="31">
        <v>-10.33</v>
      </c>
      <c r="L1677" s="31">
        <v>-1.44</v>
      </c>
      <c r="M1677" s="31">
        <v>-3.83</v>
      </c>
      <c r="N1677" s="31"/>
      <c r="O1677" s="33">
        <v>1763523</v>
      </c>
      <c r="P1677" s="31">
        <v>1514515</v>
      </c>
      <c r="Q1677" s="31">
        <v>1629536</v>
      </c>
      <c r="R1677" s="31">
        <v>1585793</v>
      </c>
      <c r="S1677" s="31">
        <v>1464428</v>
      </c>
      <c r="T1677" s="31"/>
    </row>
    <row r="1678" spans="1:20">
      <c r="A1678" s="2" t="s">
        <v>1703</v>
      </c>
      <c r="B1678" s="31" t="s">
        <v>5496</v>
      </c>
      <c r="C1678" s="31">
        <v>-5.71</v>
      </c>
      <c r="D1678" s="31">
        <v>-9.39</v>
      </c>
      <c r="E1678" s="31">
        <v>13.54</v>
      </c>
      <c r="F1678" s="31">
        <v>-11.77</v>
      </c>
      <c r="G1678" s="31">
        <v>4.28</v>
      </c>
      <c r="H1678" s="31"/>
      <c r="I1678" s="31">
        <v>-24.05</v>
      </c>
      <c r="J1678" s="31">
        <v>-24.99</v>
      </c>
      <c r="K1678" s="31">
        <v>-21.92</v>
      </c>
      <c r="L1678" s="31">
        <v>-33.32</v>
      </c>
      <c r="M1678" s="31">
        <v>-20.190000000000001</v>
      </c>
      <c r="N1678" s="31"/>
      <c r="O1678" s="33">
        <v>1738221</v>
      </c>
      <c r="P1678" s="31">
        <v>1574923</v>
      </c>
      <c r="Q1678" s="31">
        <v>1788144</v>
      </c>
      <c r="R1678" s="31">
        <v>1577595</v>
      </c>
      <c r="S1678" s="31">
        <v>1645122</v>
      </c>
      <c r="T1678" s="31"/>
    </row>
    <row r="1679" spans="1:20">
      <c r="A1679" s="2" t="s">
        <v>1704</v>
      </c>
      <c r="B1679" s="31" t="s">
        <v>5497</v>
      </c>
      <c r="C1679" s="31">
        <v>-4.62</v>
      </c>
      <c r="D1679" s="31">
        <v>6.76</v>
      </c>
      <c r="E1679" s="31">
        <v>-19.989999999999998</v>
      </c>
      <c r="F1679" s="31">
        <v>37.42</v>
      </c>
      <c r="G1679" s="31">
        <v>-12.27</v>
      </c>
      <c r="H1679" s="31"/>
      <c r="I1679" s="31">
        <v>7.82</v>
      </c>
      <c r="J1679" s="31">
        <v>46.17</v>
      </c>
      <c r="K1679" s="31">
        <v>9.17</v>
      </c>
      <c r="L1679" s="31">
        <v>28.46</v>
      </c>
      <c r="M1679" s="31">
        <v>34.18</v>
      </c>
      <c r="N1679" s="31"/>
      <c r="O1679" s="33">
        <v>126071</v>
      </c>
      <c r="P1679" s="31">
        <v>134591</v>
      </c>
      <c r="Q1679" s="31">
        <v>107691</v>
      </c>
      <c r="R1679" s="31">
        <v>147993</v>
      </c>
      <c r="S1679" s="31">
        <v>129832</v>
      </c>
      <c r="T1679" s="31"/>
    </row>
    <row r="1680" spans="1:20">
      <c r="A1680" s="2" t="s">
        <v>1705</v>
      </c>
      <c r="B1680" s="31" t="s">
        <v>5498</v>
      </c>
      <c r="C1680" s="31">
        <v>-9.1199999999999992</v>
      </c>
      <c r="D1680" s="31">
        <v>12.93</v>
      </c>
      <c r="E1680" s="31">
        <v>-1.18</v>
      </c>
      <c r="F1680" s="31">
        <v>2.66</v>
      </c>
      <c r="G1680" s="31">
        <v>8.25</v>
      </c>
      <c r="H1680" s="31"/>
      <c r="I1680" s="31">
        <v>9</v>
      </c>
      <c r="J1680" s="31">
        <v>20.27</v>
      </c>
      <c r="K1680" s="31">
        <v>7.52</v>
      </c>
      <c r="L1680" s="31">
        <v>8.86</v>
      </c>
      <c r="M1680" s="31">
        <v>7.19</v>
      </c>
      <c r="N1680" s="31"/>
      <c r="O1680" s="33">
        <v>251869</v>
      </c>
      <c r="P1680" s="31">
        <v>284444</v>
      </c>
      <c r="Q1680" s="31">
        <v>281084</v>
      </c>
      <c r="R1680" s="31">
        <v>288559</v>
      </c>
      <c r="S1680" s="31">
        <v>312372</v>
      </c>
      <c r="T1680" s="31"/>
    </row>
    <row r="1681" spans="1:20">
      <c r="A1681" s="2" t="s">
        <v>1706</v>
      </c>
      <c r="B1681" s="31" t="s">
        <v>5499</v>
      </c>
      <c r="C1681" s="31">
        <v>-0.38</v>
      </c>
      <c r="D1681" s="31">
        <v>-4.2300000000000004</v>
      </c>
      <c r="E1681" s="31">
        <v>-1.24</v>
      </c>
      <c r="F1681" s="31">
        <v>207.56</v>
      </c>
      <c r="G1681" s="31">
        <v>-61.7</v>
      </c>
      <c r="H1681" s="31"/>
      <c r="I1681" s="31">
        <v>28.2</v>
      </c>
      <c r="J1681" s="31">
        <v>19.04</v>
      </c>
      <c r="K1681" s="31">
        <v>13.33</v>
      </c>
      <c r="L1681" s="31">
        <v>107.05</v>
      </c>
      <c r="M1681" s="31">
        <v>34.35</v>
      </c>
      <c r="N1681" s="31"/>
      <c r="O1681" s="33">
        <v>27078</v>
      </c>
      <c r="P1681" s="31">
        <v>25932</v>
      </c>
      <c r="Q1681" s="31">
        <v>25610</v>
      </c>
      <c r="R1681" s="31">
        <v>78765</v>
      </c>
      <c r="S1681" s="31">
        <v>30164</v>
      </c>
      <c r="T1681" s="31"/>
    </row>
    <row r="1682" spans="1:20">
      <c r="A1682" s="2" t="s">
        <v>1707</v>
      </c>
      <c r="B1682" s="31" t="s">
        <v>5500</v>
      </c>
      <c r="C1682" s="31">
        <v>-14.64</v>
      </c>
      <c r="D1682" s="31">
        <v>12.12</v>
      </c>
      <c r="E1682" s="31">
        <v>21.29</v>
      </c>
      <c r="F1682" s="31">
        <v>9.58</v>
      </c>
      <c r="G1682" s="31">
        <v>-32.130000000000003</v>
      </c>
      <c r="H1682" s="31"/>
      <c r="I1682" s="31">
        <v>-14.43</v>
      </c>
      <c r="J1682" s="31">
        <v>6.53</v>
      </c>
      <c r="K1682" s="31">
        <v>-8.2799999999999994</v>
      </c>
      <c r="L1682" s="31">
        <v>1.28</v>
      </c>
      <c r="M1682" s="31">
        <v>14.77</v>
      </c>
      <c r="N1682" s="31"/>
      <c r="O1682" s="33">
        <v>164138</v>
      </c>
      <c r="P1682" s="31">
        <v>184031</v>
      </c>
      <c r="Q1682" s="31">
        <v>223217</v>
      </c>
      <c r="R1682" s="31">
        <v>244593</v>
      </c>
      <c r="S1682" s="31">
        <v>166010</v>
      </c>
      <c r="T1682" s="31"/>
    </row>
    <row r="1683" spans="1:20">
      <c r="A1683" s="2" t="s">
        <v>1708</v>
      </c>
      <c r="B1683" s="31" t="s">
        <v>5501</v>
      </c>
      <c r="C1683" s="31">
        <v>9.3699999999999992</v>
      </c>
      <c r="D1683" s="31">
        <v>-8.18</v>
      </c>
      <c r="E1683" s="31">
        <v>6.33</v>
      </c>
      <c r="F1683" s="31">
        <v>20.22</v>
      </c>
      <c r="G1683" s="31">
        <v>21.12</v>
      </c>
      <c r="H1683" s="31"/>
      <c r="I1683" s="31">
        <v>-13.04</v>
      </c>
      <c r="J1683" s="31">
        <v>6.91</v>
      </c>
      <c r="K1683" s="31">
        <v>2.89</v>
      </c>
      <c r="L1683" s="31">
        <v>7.32</v>
      </c>
      <c r="M1683" s="31">
        <v>42.63</v>
      </c>
      <c r="N1683" s="31"/>
      <c r="O1683" s="33">
        <v>132947</v>
      </c>
      <c r="P1683" s="31">
        <v>122077</v>
      </c>
      <c r="Q1683" s="31">
        <v>129810</v>
      </c>
      <c r="R1683" s="31">
        <v>156054</v>
      </c>
      <c r="S1683" s="31">
        <v>189012</v>
      </c>
      <c r="T1683" s="31"/>
    </row>
    <row r="1684" spans="1:20">
      <c r="A1684" s="2" t="s">
        <v>1709</v>
      </c>
      <c r="B1684" s="31" t="s">
        <v>5502</v>
      </c>
      <c r="C1684" s="31">
        <v>2.1800000000000002</v>
      </c>
      <c r="D1684" s="31">
        <v>8.68</v>
      </c>
      <c r="E1684" s="31">
        <v>-7.11</v>
      </c>
      <c r="F1684" s="31">
        <v>-2.4</v>
      </c>
      <c r="G1684" s="31">
        <v>0.45</v>
      </c>
      <c r="H1684" s="31"/>
      <c r="I1684" s="31">
        <v>-15.34</v>
      </c>
      <c r="J1684" s="31">
        <v>-10.07</v>
      </c>
      <c r="K1684" s="31">
        <v>-17.79</v>
      </c>
      <c r="L1684" s="31">
        <v>6.84</v>
      </c>
      <c r="M1684" s="31">
        <v>-12.5</v>
      </c>
      <c r="N1684" s="31"/>
      <c r="O1684" s="33">
        <v>62018</v>
      </c>
      <c r="P1684" s="31">
        <v>67404</v>
      </c>
      <c r="Q1684" s="31">
        <v>62611</v>
      </c>
      <c r="R1684" s="31">
        <v>61111</v>
      </c>
      <c r="S1684" s="31">
        <v>61385</v>
      </c>
      <c r="T1684" s="31"/>
    </row>
    <row r="1685" spans="1:20">
      <c r="A1685" s="2" t="s">
        <v>1710</v>
      </c>
      <c r="B1685" s="31" t="s">
        <v>5503</v>
      </c>
      <c r="C1685" s="31">
        <v>64.31</v>
      </c>
      <c r="D1685" s="31">
        <v>111.9</v>
      </c>
      <c r="E1685" s="31">
        <v>6.91</v>
      </c>
      <c r="F1685" s="31">
        <v>155.55000000000001</v>
      </c>
      <c r="G1685" s="31">
        <v>-83.1</v>
      </c>
      <c r="H1685" s="31"/>
      <c r="I1685" s="31">
        <v>144.22999999999999</v>
      </c>
      <c r="J1685" s="31">
        <v>415.49</v>
      </c>
      <c r="K1685" s="31">
        <v>457.16</v>
      </c>
      <c r="L1685" s="31">
        <v>472.33</v>
      </c>
      <c r="M1685" s="31">
        <v>114.38</v>
      </c>
      <c r="N1685" s="31"/>
      <c r="O1685" s="33">
        <v>340080</v>
      </c>
      <c r="P1685" s="31">
        <v>720641</v>
      </c>
      <c r="Q1685" s="31">
        <v>770473</v>
      </c>
      <c r="R1685" s="31">
        <v>1968966</v>
      </c>
      <c r="S1685" s="31">
        <v>332789</v>
      </c>
      <c r="T1685" s="31"/>
    </row>
    <row r="1686" spans="1:20">
      <c r="A1686" s="2" t="s">
        <v>1711</v>
      </c>
      <c r="B1686" s="31" t="s">
        <v>5504</v>
      </c>
      <c r="C1686" s="31">
        <v>9.19</v>
      </c>
      <c r="D1686" s="31">
        <v>9.44</v>
      </c>
      <c r="E1686" s="31">
        <v>-3.29</v>
      </c>
      <c r="F1686" s="31">
        <v>3.18</v>
      </c>
      <c r="G1686" s="31">
        <v>-1.83</v>
      </c>
      <c r="H1686" s="31"/>
      <c r="I1686" s="31">
        <v>-3.9</v>
      </c>
      <c r="J1686" s="31">
        <v>15.07</v>
      </c>
      <c r="K1686" s="31">
        <v>-0.03</v>
      </c>
      <c r="L1686" s="31">
        <v>13.7</v>
      </c>
      <c r="M1686" s="31">
        <v>32.090000000000003</v>
      </c>
      <c r="N1686" s="31"/>
      <c r="O1686" s="33">
        <v>243702</v>
      </c>
      <c r="P1686" s="31">
        <v>266705</v>
      </c>
      <c r="Q1686" s="31">
        <v>257927</v>
      </c>
      <c r="R1686" s="31">
        <v>266119</v>
      </c>
      <c r="S1686" s="31">
        <v>261237</v>
      </c>
      <c r="T1686" s="31"/>
    </row>
    <row r="1687" spans="1:20">
      <c r="A1687" s="2" t="s">
        <v>1712</v>
      </c>
      <c r="B1687" s="31" t="s">
        <v>5505</v>
      </c>
      <c r="C1687" s="31">
        <v>2.59</v>
      </c>
      <c r="D1687" s="31">
        <v>2.8</v>
      </c>
      <c r="E1687" s="31">
        <v>11.96</v>
      </c>
      <c r="F1687" s="31">
        <v>-10.27</v>
      </c>
      <c r="G1687" s="31">
        <v>-4.54</v>
      </c>
      <c r="H1687" s="31"/>
      <c r="I1687" s="31">
        <v>18.100000000000001</v>
      </c>
      <c r="J1687" s="31">
        <v>18.78</v>
      </c>
      <c r="K1687" s="31">
        <v>30.68</v>
      </c>
      <c r="L1687" s="31">
        <v>18.12</v>
      </c>
      <c r="M1687" s="31">
        <v>5.4</v>
      </c>
      <c r="N1687" s="31"/>
      <c r="O1687" s="33">
        <v>387413</v>
      </c>
      <c r="P1687" s="31">
        <v>398243</v>
      </c>
      <c r="Q1687" s="31">
        <v>445862</v>
      </c>
      <c r="R1687" s="31">
        <v>400075</v>
      </c>
      <c r="S1687" s="31">
        <v>381905</v>
      </c>
      <c r="T1687" s="31"/>
    </row>
    <row r="1688" spans="1:20">
      <c r="A1688" s="2" t="s">
        <v>1713</v>
      </c>
      <c r="B1688" s="31" t="s">
        <v>5506</v>
      </c>
      <c r="C1688" s="31">
        <v>12.54</v>
      </c>
      <c r="D1688" s="31">
        <v>-0.06</v>
      </c>
      <c r="E1688" s="31">
        <v>-21.97</v>
      </c>
      <c r="F1688" s="31">
        <v>-43.2</v>
      </c>
      <c r="G1688" s="31">
        <v>40.24</v>
      </c>
      <c r="H1688" s="31"/>
      <c r="I1688" s="31">
        <v>65.239999999999995</v>
      </c>
      <c r="J1688" s="31">
        <v>12.59</v>
      </c>
      <c r="K1688" s="31">
        <v>-1.73</v>
      </c>
      <c r="L1688" s="31">
        <v>-38.56</v>
      </c>
      <c r="M1688" s="31">
        <v>-25.46</v>
      </c>
      <c r="N1688" s="31"/>
      <c r="O1688" s="33">
        <v>49913</v>
      </c>
      <c r="P1688" s="31">
        <v>49885</v>
      </c>
      <c r="Q1688" s="31">
        <v>38923</v>
      </c>
      <c r="R1688" s="31">
        <v>22107</v>
      </c>
      <c r="S1688" s="31">
        <v>31002</v>
      </c>
      <c r="T1688" s="31"/>
    </row>
    <row r="1689" spans="1:20">
      <c r="A1689" s="2" t="s">
        <v>1714</v>
      </c>
      <c r="B1689" s="31" t="s">
        <v>5507</v>
      </c>
      <c r="C1689" s="31">
        <v>14.47</v>
      </c>
      <c r="D1689" s="31">
        <v>-10.96</v>
      </c>
      <c r="E1689" s="31">
        <v>-21.92</v>
      </c>
      <c r="F1689" s="31">
        <v>13.85</v>
      </c>
      <c r="G1689" s="31">
        <v>-9.49</v>
      </c>
      <c r="H1689" s="31"/>
      <c r="I1689" s="31">
        <v>11.41</v>
      </c>
      <c r="J1689" s="31">
        <v>14.1</v>
      </c>
      <c r="K1689" s="31">
        <v>-15.87</v>
      </c>
      <c r="L1689" s="31">
        <v>-33.75</v>
      </c>
      <c r="M1689" s="31">
        <v>44.7</v>
      </c>
      <c r="N1689" s="31"/>
      <c r="O1689" s="33">
        <v>39306</v>
      </c>
      <c r="P1689" s="31">
        <v>34999</v>
      </c>
      <c r="Q1689" s="31">
        <v>27326</v>
      </c>
      <c r="R1689" s="31">
        <v>31110</v>
      </c>
      <c r="S1689" s="31">
        <v>28157</v>
      </c>
      <c r="T1689" s="31"/>
    </row>
    <row r="1690" spans="1:20">
      <c r="A1690" s="2" t="s">
        <v>1715</v>
      </c>
      <c r="B1690" s="31" t="s">
        <v>5508</v>
      </c>
      <c r="C1690" s="31">
        <v>-1.47</v>
      </c>
      <c r="D1690" s="31">
        <v>15.91</v>
      </c>
      <c r="E1690" s="31">
        <v>5.27</v>
      </c>
      <c r="F1690" s="31">
        <v>2.5</v>
      </c>
      <c r="G1690" s="31">
        <v>13.96</v>
      </c>
      <c r="H1690" s="31"/>
      <c r="I1690" s="31">
        <v>0.9</v>
      </c>
      <c r="J1690" s="31">
        <v>30.64</v>
      </c>
      <c r="K1690" s="31">
        <v>8</v>
      </c>
      <c r="L1690" s="31">
        <v>19.8</v>
      </c>
      <c r="M1690" s="31">
        <v>21.21</v>
      </c>
      <c r="N1690" s="31"/>
      <c r="O1690" s="33">
        <v>53092</v>
      </c>
      <c r="P1690" s="31">
        <v>61539</v>
      </c>
      <c r="Q1690" s="31">
        <v>64780</v>
      </c>
      <c r="R1690" s="31">
        <v>66400</v>
      </c>
      <c r="S1690" s="31">
        <v>75668</v>
      </c>
      <c r="T1690" s="31"/>
    </row>
    <row r="1691" spans="1:20">
      <c r="A1691" s="2" t="s">
        <v>1716</v>
      </c>
      <c r="B1691" s="31" t="s">
        <v>5509</v>
      </c>
      <c r="C1691" s="31">
        <v>-22.64</v>
      </c>
      <c r="D1691" s="31">
        <v>4.5</v>
      </c>
      <c r="E1691" s="31">
        <v>21.37</v>
      </c>
      <c r="F1691" s="31">
        <v>-11.53</v>
      </c>
      <c r="G1691" s="31">
        <v>0.86</v>
      </c>
      <c r="H1691" s="31"/>
      <c r="I1691" s="31">
        <v>-38.72</v>
      </c>
      <c r="J1691" s="31">
        <v>-28.77</v>
      </c>
      <c r="K1691" s="31">
        <v>-15.54</v>
      </c>
      <c r="L1691" s="31">
        <v>-23.02</v>
      </c>
      <c r="M1691" s="31">
        <v>-44.12</v>
      </c>
      <c r="N1691" s="31"/>
      <c r="O1691" s="33">
        <v>63402</v>
      </c>
      <c r="P1691" s="31">
        <v>66256</v>
      </c>
      <c r="Q1691" s="31">
        <v>80413</v>
      </c>
      <c r="R1691" s="31">
        <v>71145</v>
      </c>
      <c r="S1691" s="31">
        <v>71758</v>
      </c>
      <c r="T1691" s="31"/>
    </row>
    <row r="1692" spans="1:20">
      <c r="A1692" s="2" t="s">
        <v>1717</v>
      </c>
      <c r="B1692" s="31" t="s">
        <v>5510</v>
      </c>
      <c r="C1692" s="31">
        <v>9.5299999999999994</v>
      </c>
      <c r="D1692" s="31">
        <v>22.36</v>
      </c>
      <c r="E1692" s="31">
        <v>1.81</v>
      </c>
      <c r="F1692" s="31">
        <v>19.64</v>
      </c>
      <c r="G1692" s="31">
        <v>38.29</v>
      </c>
      <c r="H1692" s="31"/>
      <c r="I1692" s="31">
        <v>26.77</v>
      </c>
      <c r="J1692" s="31">
        <v>90.16</v>
      </c>
      <c r="K1692" s="31">
        <v>570.5</v>
      </c>
      <c r="L1692" s="31">
        <v>227.3</v>
      </c>
      <c r="M1692" s="31">
        <v>422.68</v>
      </c>
      <c r="N1692" s="31"/>
      <c r="O1692" s="33">
        <v>130406</v>
      </c>
      <c r="P1692" s="31">
        <v>159565</v>
      </c>
      <c r="Q1692" s="31">
        <v>162455</v>
      </c>
      <c r="R1692" s="31">
        <v>194359</v>
      </c>
      <c r="S1692" s="31">
        <v>268780</v>
      </c>
      <c r="T1692" s="31"/>
    </row>
    <row r="1693" spans="1:20">
      <c r="A1693" s="2" t="s">
        <v>1718</v>
      </c>
      <c r="B1693" s="31" t="s">
        <v>5511</v>
      </c>
      <c r="C1693" s="31">
        <v>6.06</v>
      </c>
      <c r="D1693" s="31">
        <v>48.74</v>
      </c>
      <c r="E1693" s="31">
        <v>3.26</v>
      </c>
      <c r="F1693" s="31">
        <v>126.41</v>
      </c>
      <c r="G1693" s="31">
        <v>-40.119999999999997</v>
      </c>
      <c r="H1693" s="31"/>
      <c r="I1693" s="31">
        <v>-11.88</v>
      </c>
      <c r="J1693" s="31">
        <v>24.91</v>
      </c>
      <c r="K1693" s="31">
        <v>81.47</v>
      </c>
      <c r="L1693" s="31">
        <v>203.46</v>
      </c>
      <c r="M1693" s="31">
        <v>193.85</v>
      </c>
      <c r="N1693" s="31"/>
      <c r="O1693" s="33">
        <v>72138</v>
      </c>
      <c r="P1693" s="31">
        <v>107297</v>
      </c>
      <c r="Q1693" s="31">
        <v>110795</v>
      </c>
      <c r="R1693" s="31">
        <v>250850</v>
      </c>
      <c r="S1693" s="31">
        <v>150218</v>
      </c>
      <c r="T1693" s="31"/>
    </row>
    <row r="1694" spans="1:20">
      <c r="A1694" s="2" t="s">
        <v>1719</v>
      </c>
      <c r="B1694" s="31" t="s">
        <v>5512</v>
      </c>
      <c r="C1694" s="31">
        <v>-35.83</v>
      </c>
      <c r="D1694" s="31">
        <v>20.53</v>
      </c>
      <c r="E1694" s="31">
        <v>-17.54</v>
      </c>
      <c r="F1694" s="31">
        <v>34.76</v>
      </c>
      <c r="G1694" s="31">
        <v>-22.42</v>
      </c>
      <c r="H1694" s="31"/>
      <c r="I1694" s="31">
        <v>-47.25</v>
      </c>
      <c r="J1694" s="31">
        <v>-45.22</v>
      </c>
      <c r="K1694" s="31">
        <v>-46.12</v>
      </c>
      <c r="L1694" s="31">
        <v>-37.99</v>
      </c>
      <c r="M1694" s="31">
        <v>-43.46</v>
      </c>
      <c r="N1694" s="31"/>
      <c r="O1694" s="33">
        <v>43078</v>
      </c>
      <c r="P1694" s="31">
        <v>51924</v>
      </c>
      <c r="Q1694" s="31">
        <v>42819</v>
      </c>
      <c r="R1694" s="31">
        <v>57704</v>
      </c>
      <c r="S1694" s="31">
        <v>44766</v>
      </c>
      <c r="T1694" s="31"/>
    </row>
    <row r="1695" spans="1:20">
      <c r="A1695" s="2" t="s">
        <v>1720</v>
      </c>
      <c r="B1695" s="31" t="s">
        <v>5513</v>
      </c>
      <c r="C1695" s="31">
        <v>9.26</v>
      </c>
      <c r="D1695" s="31">
        <v>15.14</v>
      </c>
      <c r="E1695" s="31">
        <v>20.88</v>
      </c>
      <c r="F1695" s="31">
        <v>-25.54</v>
      </c>
      <c r="G1695" s="31">
        <v>-18.54</v>
      </c>
      <c r="H1695" s="31"/>
      <c r="I1695" s="31">
        <v>10.59</v>
      </c>
      <c r="J1695" s="31">
        <v>38.869999999999997</v>
      </c>
      <c r="K1695" s="31">
        <v>42.3</v>
      </c>
      <c r="L1695" s="31">
        <v>-3.31</v>
      </c>
      <c r="M1695" s="31">
        <v>15.46</v>
      </c>
      <c r="N1695" s="31"/>
      <c r="O1695" s="33">
        <v>219783</v>
      </c>
      <c r="P1695" s="31">
        <v>253064</v>
      </c>
      <c r="Q1695" s="31">
        <v>305911</v>
      </c>
      <c r="R1695" s="31">
        <v>227769</v>
      </c>
      <c r="S1695" s="31">
        <v>185544</v>
      </c>
      <c r="T1695" s="31"/>
    </row>
    <row r="1696" spans="1:20">
      <c r="A1696" s="2" t="s">
        <v>1721</v>
      </c>
      <c r="B1696" s="31" t="s">
        <v>5514</v>
      </c>
      <c r="C1696" s="31">
        <v>-5.2</v>
      </c>
      <c r="D1696" s="31">
        <v>5.51</v>
      </c>
      <c r="E1696" s="31">
        <v>1.44</v>
      </c>
      <c r="F1696" s="31">
        <v>4.92</v>
      </c>
      <c r="G1696" s="31">
        <v>-10.210000000000001</v>
      </c>
      <c r="H1696" s="31"/>
      <c r="I1696" s="31">
        <v>-16.89</v>
      </c>
      <c r="J1696" s="31">
        <v>-27.95</v>
      </c>
      <c r="K1696" s="31">
        <v>-14.21</v>
      </c>
      <c r="L1696" s="31">
        <v>30.32</v>
      </c>
      <c r="M1696" s="31">
        <v>12.13</v>
      </c>
      <c r="N1696" s="31"/>
      <c r="O1696" s="33">
        <v>52093</v>
      </c>
      <c r="P1696" s="31">
        <v>54964</v>
      </c>
      <c r="Q1696" s="31">
        <v>55758</v>
      </c>
      <c r="R1696" s="31">
        <v>58499</v>
      </c>
      <c r="S1696" s="31">
        <v>52526</v>
      </c>
      <c r="T1696" s="31"/>
    </row>
    <row r="1697" spans="1:20">
      <c r="A1697" s="2" t="s">
        <v>1722</v>
      </c>
      <c r="B1697" s="31" t="s">
        <v>5515</v>
      </c>
      <c r="C1697" s="31">
        <v>-4.3499999999999996</v>
      </c>
      <c r="D1697" s="31">
        <v>-9.15</v>
      </c>
      <c r="E1697" s="31">
        <v>13.46</v>
      </c>
      <c r="F1697" s="31">
        <v>3.19</v>
      </c>
      <c r="G1697" s="31">
        <v>-13.3</v>
      </c>
      <c r="H1697" s="31"/>
      <c r="I1697" s="31">
        <v>0.14000000000000001</v>
      </c>
      <c r="J1697" s="31">
        <v>0.2</v>
      </c>
      <c r="K1697" s="31">
        <v>17.27</v>
      </c>
      <c r="L1697" s="31">
        <v>7.69</v>
      </c>
      <c r="M1697" s="31">
        <v>-10.029999999999999</v>
      </c>
      <c r="N1697" s="31"/>
      <c r="O1697" s="33">
        <v>555910</v>
      </c>
      <c r="P1697" s="31">
        <v>505029</v>
      </c>
      <c r="Q1697" s="31">
        <v>573002</v>
      </c>
      <c r="R1697" s="31">
        <v>591307</v>
      </c>
      <c r="S1697" s="31">
        <v>512673</v>
      </c>
      <c r="T1697" s="31"/>
    </row>
    <row r="1698" spans="1:20">
      <c r="A1698" s="2" t="s">
        <v>1723</v>
      </c>
      <c r="B1698" s="31" t="s">
        <v>5516</v>
      </c>
      <c r="C1698" s="31">
        <v>-11.74</v>
      </c>
      <c r="D1698" s="31">
        <v>6.31</v>
      </c>
      <c r="E1698" s="31">
        <v>-2.33</v>
      </c>
      <c r="F1698" s="31">
        <v>4.93</v>
      </c>
      <c r="G1698" s="31">
        <v>-1.05</v>
      </c>
      <c r="H1698" s="31"/>
      <c r="I1698" s="31">
        <v>9.01</v>
      </c>
      <c r="J1698" s="31">
        <v>22.89</v>
      </c>
      <c r="K1698" s="31">
        <v>18.22</v>
      </c>
      <c r="L1698" s="31">
        <v>14</v>
      </c>
      <c r="M1698" s="31">
        <v>1.43</v>
      </c>
      <c r="N1698" s="31"/>
      <c r="O1698" s="33">
        <v>221667</v>
      </c>
      <c r="P1698" s="31">
        <v>235651</v>
      </c>
      <c r="Q1698" s="31">
        <v>230161</v>
      </c>
      <c r="R1698" s="31">
        <v>241507</v>
      </c>
      <c r="S1698" s="31">
        <v>238982</v>
      </c>
      <c r="T1698" s="31"/>
    </row>
    <row r="1699" spans="1:20">
      <c r="A1699" s="2" t="s">
        <v>1724</v>
      </c>
      <c r="B1699" s="31" t="s">
        <v>5517</v>
      </c>
      <c r="C1699" s="31">
        <v>117.05</v>
      </c>
      <c r="D1699" s="31">
        <v>-23.28</v>
      </c>
      <c r="E1699" s="31">
        <v>36.11</v>
      </c>
      <c r="F1699" s="31">
        <v>103.53</v>
      </c>
      <c r="G1699" s="31">
        <v>-76.150000000000006</v>
      </c>
      <c r="H1699" s="31"/>
      <c r="I1699" s="31">
        <v>-69.760000000000005</v>
      </c>
      <c r="J1699" s="31">
        <v>-43.62</v>
      </c>
      <c r="K1699" s="31">
        <v>-23.7</v>
      </c>
      <c r="L1699" s="31">
        <v>11.88</v>
      </c>
      <c r="M1699" s="31">
        <v>20.309999999999999</v>
      </c>
      <c r="N1699" s="31"/>
      <c r="O1699" s="33">
        <v>89572</v>
      </c>
      <c r="P1699" s="31">
        <v>68717</v>
      </c>
      <c r="Q1699" s="31">
        <v>93528</v>
      </c>
      <c r="R1699" s="31">
        <v>190357</v>
      </c>
      <c r="S1699" s="31">
        <v>45399</v>
      </c>
      <c r="T1699" s="31"/>
    </row>
    <row r="1700" spans="1:20">
      <c r="A1700" s="2" t="s">
        <v>1725</v>
      </c>
      <c r="B1700" s="31" t="s">
        <v>5518</v>
      </c>
      <c r="C1700" s="31">
        <v>50.24</v>
      </c>
      <c r="D1700" s="31">
        <v>-40.69</v>
      </c>
      <c r="E1700" s="31">
        <v>85.81</v>
      </c>
      <c r="F1700" s="31">
        <v>-43.92</v>
      </c>
      <c r="G1700" s="31">
        <v>144.80000000000001</v>
      </c>
      <c r="H1700" s="31"/>
      <c r="I1700" s="31">
        <v>406.9</v>
      </c>
      <c r="J1700" s="31">
        <v>29.69</v>
      </c>
      <c r="K1700" s="31">
        <v>136.29</v>
      </c>
      <c r="L1700" s="31">
        <v>82.22</v>
      </c>
      <c r="M1700" s="31">
        <v>63.45</v>
      </c>
      <c r="N1700" s="31"/>
      <c r="O1700" s="33">
        <v>3183815</v>
      </c>
      <c r="P1700" s="31">
        <v>1888423</v>
      </c>
      <c r="Q1700" s="31">
        <v>3508872</v>
      </c>
      <c r="R1700" s="31">
        <v>1967679</v>
      </c>
      <c r="S1700" s="31">
        <v>4816791</v>
      </c>
      <c r="T1700" s="31"/>
    </row>
    <row r="1701" spans="1:20">
      <c r="A1701" s="2" t="s">
        <v>1726</v>
      </c>
      <c r="B1701" s="31" t="s">
        <v>5519</v>
      </c>
      <c r="C1701" s="31">
        <v>-8.8699999999999992</v>
      </c>
      <c r="D1701" s="31">
        <v>9.99</v>
      </c>
      <c r="E1701" s="31">
        <v>-8.6999999999999993</v>
      </c>
      <c r="F1701" s="31">
        <v>8.1999999999999993</v>
      </c>
      <c r="G1701" s="31">
        <v>3.88</v>
      </c>
      <c r="H1701" s="31"/>
      <c r="I1701" s="31">
        <v>-10.53</v>
      </c>
      <c r="J1701" s="31">
        <v>6.56</v>
      </c>
      <c r="K1701" s="31">
        <v>-13.63</v>
      </c>
      <c r="L1701" s="31">
        <v>-8.1999999999999993</v>
      </c>
      <c r="M1701" s="31">
        <v>12.5</v>
      </c>
      <c r="N1701" s="31"/>
      <c r="O1701" s="33">
        <v>100307</v>
      </c>
      <c r="P1701" s="31">
        <v>110325</v>
      </c>
      <c r="Q1701" s="31">
        <v>100728</v>
      </c>
      <c r="R1701" s="31">
        <v>108984</v>
      </c>
      <c r="S1701" s="31">
        <v>113212</v>
      </c>
      <c r="T1701" s="31"/>
    </row>
    <row r="1702" spans="1:20">
      <c r="A1702" s="2" t="s">
        <v>1727</v>
      </c>
      <c r="B1702" s="31" t="s">
        <v>5520</v>
      </c>
      <c r="C1702" s="31">
        <v>-1.38</v>
      </c>
      <c r="D1702" s="31">
        <v>-2.11</v>
      </c>
      <c r="E1702" s="31">
        <v>3.31</v>
      </c>
      <c r="F1702" s="31">
        <v>-4.3</v>
      </c>
      <c r="G1702" s="31">
        <v>1.77</v>
      </c>
      <c r="H1702" s="31"/>
      <c r="I1702" s="31">
        <v>25.76</v>
      </c>
      <c r="J1702" s="31">
        <v>21.95</v>
      </c>
      <c r="K1702" s="31">
        <v>14.72</v>
      </c>
      <c r="L1702" s="31">
        <v>20.98</v>
      </c>
      <c r="M1702" s="31">
        <v>21.75</v>
      </c>
      <c r="N1702" s="31"/>
      <c r="O1702" s="33">
        <v>99790</v>
      </c>
      <c r="P1702" s="31">
        <v>97689</v>
      </c>
      <c r="Q1702" s="31">
        <v>100918</v>
      </c>
      <c r="R1702" s="31">
        <v>96583</v>
      </c>
      <c r="S1702" s="31">
        <v>98293</v>
      </c>
      <c r="T1702" s="31"/>
    </row>
    <row r="1703" spans="1:20">
      <c r="A1703" s="2" t="s">
        <v>1728</v>
      </c>
      <c r="B1703" s="31" t="s">
        <v>5521</v>
      </c>
      <c r="C1703" s="31">
        <v>-15.33</v>
      </c>
      <c r="D1703" s="31">
        <v>11.32</v>
      </c>
      <c r="E1703" s="31">
        <v>-14.76</v>
      </c>
      <c r="F1703" s="31">
        <v>40.200000000000003</v>
      </c>
      <c r="G1703" s="31">
        <v>-28.47</v>
      </c>
      <c r="H1703" s="31"/>
      <c r="I1703" s="31">
        <v>22.45</v>
      </c>
      <c r="J1703" s="31">
        <v>66.099999999999994</v>
      </c>
      <c r="K1703" s="31">
        <v>41.88</v>
      </c>
      <c r="L1703" s="31">
        <v>-5.98</v>
      </c>
      <c r="M1703" s="31">
        <v>21.99</v>
      </c>
      <c r="N1703" s="31"/>
      <c r="O1703" s="33">
        <v>149966</v>
      </c>
      <c r="P1703" s="31">
        <v>166949</v>
      </c>
      <c r="Q1703" s="31">
        <v>142313</v>
      </c>
      <c r="R1703" s="31">
        <v>199517</v>
      </c>
      <c r="S1703" s="31">
        <v>142717</v>
      </c>
      <c r="T1703" s="31"/>
    </row>
    <row r="1704" spans="1:20">
      <c r="A1704" s="2" t="s">
        <v>1729</v>
      </c>
      <c r="B1704" s="31" t="s">
        <v>5522</v>
      </c>
      <c r="C1704" s="31">
        <v>-18.78</v>
      </c>
      <c r="D1704" s="31">
        <v>-9.2200000000000006</v>
      </c>
      <c r="E1704" s="31">
        <v>91.34</v>
      </c>
      <c r="F1704" s="31">
        <v>-23.42</v>
      </c>
      <c r="G1704" s="31">
        <v>-50.17</v>
      </c>
      <c r="H1704" s="31"/>
      <c r="I1704" s="31">
        <v>-56.9</v>
      </c>
      <c r="J1704" s="31">
        <v>-58.87</v>
      </c>
      <c r="K1704" s="31">
        <v>-24.35</v>
      </c>
      <c r="L1704" s="31">
        <v>-60.37</v>
      </c>
      <c r="M1704" s="31">
        <v>-48.88</v>
      </c>
      <c r="N1704" s="31"/>
      <c r="O1704" s="33">
        <v>61339</v>
      </c>
      <c r="P1704" s="31">
        <v>55682</v>
      </c>
      <c r="Q1704" s="31">
        <v>106543</v>
      </c>
      <c r="R1704" s="31">
        <v>81595</v>
      </c>
      <c r="S1704" s="31">
        <v>40658</v>
      </c>
      <c r="T1704" s="31"/>
    </row>
    <row r="1705" spans="1:20">
      <c r="A1705" s="2" t="s">
        <v>1730</v>
      </c>
      <c r="B1705" s="31" t="s">
        <v>5523</v>
      </c>
      <c r="C1705" s="31">
        <v>-11.53</v>
      </c>
      <c r="D1705" s="31">
        <v>0.43</v>
      </c>
      <c r="E1705" s="31">
        <v>1.64</v>
      </c>
      <c r="F1705" s="31">
        <v>2.8</v>
      </c>
      <c r="G1705" s="31">
        <v>4.66</v>
      </c>
      <c r="H1705" s="31"/>
      <c r="I1705" s="31">
        <v>-13.12</v>
      </c>
      <c r="J1705" s="31">
        <v>-10.18</v>
      </c>
      <c r="K1705" s="31">
        <v>-9.68</v>
      </c>
      <c r="L1705" s="31">
        <v>-15.89</v>
      </c>
      <c r="M1705" s="31">
        <v>-9.98</v>
      </c>
      <c r="N1705" s="31"/>
      <c r="O1705" s="33">
        <v>147906</v>
      </c>
      <c r="P1705" s="31">
        <v>148546</v>
      </c>
      <c r="Q1705" s="31">
        <v>150979</v>
      </c>
      <c r="R1705" s="31">
        <v>155209</v>
      </c>
      <c r="S1705" s="31">
        <v>162447</v>
      </c>
      <c r="T1705" s="31"/>
    </row>
    <row r="1706" spans="1:20">
      <c r="A1706" s="2" t="s">
        <v>1731</v>
      </c>
      <c r="B1706" s="31" t="s">
        <v>5524</v>
      </c>
      <c r="C1706" s="31">
        <v>-10.3</v>
      </c>
      <c r="D1706" s="31">
        <v>-15.67</v>
      </c>
      <c r="E1706" s="31">
        <v>19.489999999999998</v>
      </c>
      <c r="F1706" s="31">
        <v>25.64</v>
      </c>
      <c r="G1706" s="31">
        <v>31.83</v>
      </c>
      <c r="H1706" s="31"/>
      <c r="I1706" s="31">
        <v>-11.25</v>
      </c>
      <c r="J1706" s="31">
        <v>-3.42</v>
      </c>
      <c r="K1706" s="31">
        <v>0.76</v>
      </c>
      <c r="L1706" s="31">
        <v>30.97</v>
      </c>
      <c r="M1706" s="31">
        <v>52.21</v>
      </c>
      <c r="N1706" s="31"/>
      <c r="O1706" s="33">
        <v>59076</v>
      </c>
      <c r="P1706" s="31">
        <v>49820</v>
      </c>
      <c r="Q1706" s="31">
        <v>59528</v>
      </c>
      <c r="R1706" s="31">
        <v>74793</v>
      </c>
      <c r="S1706" s="31">
        <v>98597</v>
      </c>
      <c r="T1706" s="31"/>
    </row>
    <row r="1707" spans="1:20">
      <c r="A1707" s="2" t="s">
        <v>1732</v>
      </c>
      <c r="B1707" s="31" t="s">
        <v>5525</v>
      </c>
      <c r="C1707" s="31">
        <v>5.15</v>
      </c>
      <c r="D1707" s="31">
        <v>-12.31</v>
      </c>
      <c r="E1707" s="31">
        <v>11.76</v>
      </c>
      <c r="F1707" s="31">
        <v>14.8</v>
      </c>
      <c r="G1707" s="31">
        <v>-14.71</v>
      </c>
      <c r="H1707" s="31"/>
      <c r="I1707" s="31">
        <v>9.36</v>
      </c>
      <c r="J1707" s="31">
        <v>-8.3800000000000008</v>
      </c>
      <c r="K1707" s="31">
        <v>16.739999999999998</v>
      </c>
      <c r="L1707" s="31">
        <v>20.63</v>
      </c>
      <c r="M1707" s="31">
        <v>-9.9600000000000009</v>
      </c>
      <c r="N1707" s="31"/>
      <c r="O1707" s="33">
        <v>210620</v>
      </c>
      <c r="P1707" s="31">
        <v>184690</v>
      </c>
      <c r="Q1707" s="31">
        <v>206408</v>
      </c>
      <c r="R1707" s="31">
        <v>236950</v>
      </c>
      <c r="S1707" s="31">
        <v>202104</v>
      </c>
      <c r="T1707" s="31"/>
    </row>
    <row r="1708" spans="1:20">
      <c r="A1708" s="2" t="s">
        <v>1733</v>
      </c>
      <c r="B1708" s="31" t="s">
        <v>5526</v>
      </c>
      <c r="C1708" s="31">
        <v>21.68</v>
      </c>
      <c r="D1708" s="31">
        <v>-19.010000000000002</v>
      </c>
      <c r="E1708" s="31">
        <v>32.229999999999997</v>
      </c>
      <c r="F1708" s="31">
        <v>13.38</v>
      </c>
      <c r="G1708" s="31">
        <v>-24.37</v>
      </c>
      <c r="H1708" s="31"/>
      <c r="I1708" s="31">
        <v>-40.85</v>
      </c>
      <c r="J1708" s="31">
        <v>-7.32</v>
      </c>
      <c r="K1708" s="31">
        <v>-16.809999999999999</v>
      </c>
      <c r="L1708" s="31">
        <v>-15.99</v>
      </c>
      <c r="M1708" s="31">
        <v>1.23</v>
      </c>
      <c r="N1708" s="31"/>
      <c r="O1708" s="33">
        <v>45219</v>
      </c>
      <c r="P1708" s="31">
        <v>36622</v>
      </c>
      <c r="Q1708" s="31">
        <v>48427</v>
      </c>
      <c r="R1708" s="31">
        <v>54905</v>
      </c>
      <c r="S1708" s="31">
        <v>41522</v>
      </c>
      <c r="T1708" s="31"/>
    </row>
    <row r="1709" spans="1:20">
      <c r="A1709" s="2" t="s">
        <v>1734</v>
      </c>
      <c r="B1709" s="31" t="s">
        <v>5527</v>
      </c>
      <c r="C1709" s="31">
        <v>-2.48</v>
      </c>
      <c r="D1709" s="31">
        <v>3.66</v>
      </c>
      <c r="E1709" s="31">
        <v>7.58</v>
      </c>
      <c r="F1709" s="31">
        <v>-5.18</v>
      </c>
      <c r="G1709" s="31">
        <v>0.26</v>
      </c>
      <c r="H1709" s="31"/>
      <c r="I1709" s="31">
        <v>24.36</v>
      </c>
      <c r="J1709" s="31">
        <v>26.41</v>
      </c>
      <c r="K1709" s="31">
        <v>27.82</v>
      </c>
      <c r="L1709" s="31">
        <v>16.29</v>
      </c>
      <c r="M1709" s="31">
        <v>15.45</v>
      </c>
      <c r="N1709" s="31"/>
      <c r="O1709" s="33">
        <v>678742</v>
      </c>
      <c r="P1709" s="31">
        <v>703591</v>
      </c>
      <c r="Q1709" s="31">
        <v>756950</v>
      </c>
      <c r="R1709" s="31">
        <v>717737</v>
      </c>
      <c r="S1709" s="31">
        <v>719619</v>
      </c>
      <c r="T1709" s="31"/>
    </row>
    <row r="1710" spans="1:20">
      <c r="A1710" s="2" t="s">
        <v>1735</v>
      </c>
      <c r="B1710" s="31" t="s">
        <v>5528</v>
      </c>
      <c r="C1710" s="31">
        <v>-18.329999999999998</v>
      </c>
      <c r="D1710" s="31">
        <v>10.72</v>
      </c>
      <c r="E1710" s="31">
        <v>-4.13</v>
      </c>
      <c r="F1710" s="31">
        <v>2.5299999999999998</v>
      </c>
      <c r="G1710" s="31">
        <v>-2.99</v>
      </c>
      <c r="H1710" s="31"/>
      <c r="I1710" s="31">
        <v>-24.5</v>
      </c>
      <c r="J1710" s="31">
        <v>-14.61</v>
      </c>
      <c r="K1710" s="31">
        <v>-12.62</v>
      </c>
      <c r="L1710" s="31">
        <v>-22.71</v>
      </c>
      <c r="M1710" s="31">
        <v>-24.22</v>
      </c>
      <c r="N1710" s="31"/>
      <c r="O1710" s="33">
        <v>363531</v>
      </c>
      <c r="P1710" s="31">
        <v>402509</v>
      </c>
      <c r="Q1710" s="31">
        <v>385888</v>
      </c>
      <c r="R1710" s="31">
        <v>395644</v>
      </c>
      <c r="S1710" s="31">
        <v>383803</v>
      </c>
      <c r="T1710" s="31"/>
    </row>
    <row r="1711" spans="1:20">
      <c r="A1711" s="2" t="s">
        <v>1736</v>
      </c>
      <c r="B1711" s="31" t="s">
        <v>5529</v>
      </c>
      <c r="C1711" s="31">
        <v>131.94</v>
      </c>
      <c r="D1711" s="31">
        <v>-1.03</v>
      </c>
      <c r="E1711" s="31">
        <v>58.64</v>
      </c>
      <c r="F1711" s="31">
        <v>8.31</v>
      </c>
      <c r="G1711" s="31">
        <v>-30.38</v>
      </c>
      <c r="H1711" s="31"/>
      <c r="I1711" s="31">
        <v>-10.95</v>
      </c>
      <c r="J1711" s="31">
        <v>16.96</v>
      </c>
      <c r="K1711" s="31">
        <v>36.44</v>
      </c>
      <c r="L1711" s="31">
        <v>54.36</v>
      </c>
      <c r="M1711" s="31">
        <v>46.31</v>
      </c>
      <c r="N1711" s="31"/>
      <c r="O1711" s="33">
        <v>30373</v>
      </c>
      <c r="P1711" s="31">
        <v>30061</v>
      </c>
      <c r="Q1711" s="31">
        <v>47690</v>
      </c>
      <c r="R1711" s="31">
        <v>51653</v>
      </c>
      <c r="S1711" s="31">
        <v>35960</v>
      </c>
      <c r="T1711" s="31"/>
    </row>
    <row r="1712" spans="1:20">
      <c r="A1712" s="2" t="s">
        <v>1737</v>
      </c>
      <c r="B1712" s="31" t="s">
        <v>5530</v>
      </c>
      <c r="C1712" s="31">
        <v>193.02</v>
      </c>
      <c r="D1712" s="31">
        <v>0.47</v>
      </c>
      <c r="E1712" s="31">
        <v>-25.04</v>
      </c>
      <c r="F1712" s="31">
        <v>49.95</v>
      </c>
      <c r="G1712" s="31">
        <v>-36.47</v>
      </c>
      <c r="H1712" s="31"/>
      <c r="I1712" s="31">
        <v>4.33</v>
      </c>
      <c r="J1712" s="31">
        <v>-24.15</v>
      </c>
      <c r="K1712" s="31">
        <v>-16.61</v>
      </c>
      <c r="L1712" s="31">
        <v>40.85</v>
      </c>
      <c r="M1712" s="31">
        <v>14.34</v>
      </c>
      <c r="N1712" s="31"/>
      <c r="O1712" s="33">
        <v>56418</v>
      </c>
      <c r="P1712" s="31">
        <v>56681</v>
      </c>
      <c r="Q1712" s="31">
        <v>42488</v>
      </c>
      <c r="R1712" s="31">
        <v>63709</v>
      </c>
      <c r="S1712" s="31">
        <v>40474</v>
      </c>
      <c r="T1712" s="31"/>
    </row>
    <row r="1713" spans="1:20">
      <c r="A1713" s="2" t="s">
        <v>1738</v>
      </c>
      <c r="B1713" s="31" t="s">
        <v>5531</v>
      </c>
      <c r="C1713" s="31">
        <v>-10.130000000000001</v>
      </c>
      <c r="D1713" s="31">
        <v>-22.55</v>
      </c>
      <c r="E1713" s="31">
        <v>43.01</v>
      </c>
      <c r="F1713" s="31">
        <v>-12.37</v>
      </c>
      <c r="G1713" s="31">
        <v>20.55</v>
      </c>
      <c r="H1713" s="31"/>
      <c r="I1713" s="31">
        <v>18.41</v>
      </c>
      <c r="J1713" s="31">
        <v>2.44</v>
      </c>
      <c r="K1713" s="31">
        <v>-6.92</v>
      </c>
      <c r="L1713" s="31">
        <v>-26.82</v>
      </c>
      <c r="M1713" s="31">
        <v>-1.1399999999999999</v>
      </c>
      <c r="N1713" s="31"/>
      <c r="O1713" s="33">
        <v>75542</v>
      </c>
      <c r="P1713" s="31">
        <v>58509</v>
      </c>
      <c r="Q1713" s="31">
        <v>83671</v>
      </c>
      <c r="R1713" s="31">
        <v>73318</v>
      </c>
      <c r="S1713" s="31">
        <v>88385</v>
      </c>
      <c r="T1713" s="31"/>
    </row>
    <row r="1714" spans="1:20">
      <c r="A1714" s="2" t="s">
        <v>1739</v>
      </c>
      <c r="B1714" s="31" t="s">
        <v>5532</v>
      </c>
      <c r="C1714" s="31">
        <v>-21.95</v>
      </c>
      <c r="D1714" s="31">
        <v>-35.700000000000003</v>
      </c>
      <c r="E1714" s="31">
        <v>23.15</v>
      </c>
      <c r="F1714" s="31">
        <v>26.4</v>
      </c>
      <c r="G1714" s="31">
        <v>50.44</v>
      </c>
      <c r="H1714" s="31"/>
      <c r="I1714" s="31">
        <v>95.79</v>
      </c>
      <c r="J1714" s="31">
        <v>-34.11</v>
      </c>
      <c r="K1714" s="31">
        <v>6.31</v>
      </c>
      <c r="L1714" s="31">
        <v>9.09</v>
      </c>
      <c r="M1714" s="31">
        <v>142</v>
      </c>
      <c r="N1714" s="31"/>
      <c r="O1714" s="33">
        <v>202105</v>
      </c>
      <c r="P1714" s="31">
        <v>129960</v>
      </c>
      <c r="Q1714" s="31">
        <v>160045</v>
      </c>
      <c r="R1714" s="31">
        <v>202301</v>
      </c>
      <c r="S1714" s="31">
        <v>304350</v>
      </c>
      <c r="T1714" s="31"/>
    </row>
    <row r="1715" spans="1:20">
      <c r="A1715" s="2" t="s">
        <v>1740</v>
      </c>
      <c r="B1715" s="31" t="s">
        <v>5533</v>
      </c>
      <c r="C1715" s="31">
        <v>-0.61</v>
      </c>
      <c r="D1715" s="31">
        <v>-7.69</v>
      </c>
      <c r="E1715" s="31">
        <v>3.16</v>
      </c>
      <c r="F1715" s="31">
        <v>-16.09</v>
      </c>
      <c r="G1715" s="31">
        <v>15.33</v>
      </c>
      <c r="H1715" s="31"/>
      <c r="I1715" s="31">
        <v>22.89</v>
      </c>
      <c r="J1715" s="31">
        <v>2.29</v>
      </c>
      <c r="K1715" s="31">
        <v>5.45</v>
      </c>
      <c r="L1715" s="31">
        <v>-10.24</v>
      </c>
      <c r="M1715" s="31">
        <v>2.96</v>
      </c>
      <c r="N1715" s="31"/>
      <c r="O1715" s="33">
        <v>144281</v>
      </c>
      <c r="P1715" s="31">
        <v>133192</v>
      </c>
      <c r="Q1715" s="31">
        <v>137403</v>
      </c>
      <c r="R1715" s="31">
        <v>115288</v>
      </c>
      <c r="S1715" s="31">
        <v>132958</v>
      </c>
      <c r="T1715" s="31"/>
    </row>
    <row r="1716" spans="1:20">
      <c r="A1716" s="2" t="s">
        <v>1741</v>
      </c>
      <c r="B1716" s="31" t="s">
        <v>5534</v>
      </c>
      <c r="C1716" s="31">
        <v>-7.67</v>
      </c>
      <c r="D1716" s="31">
        <v>-0.67</v>
      </c>
      <c r="E1716" s="31">
        <v>-13.58</v>
      </c>
      <c r="F1716" s="31">
        <v>5.98</v>
      </c>
      <c r="G1716" s="31">
        <v>0.1</v>
      </c>
      <c r="H1716" s="31"/>
      <c r="I1716" s="31">
        <v>41.06</v>
      </c>
      <c r="J1716" s="31">
        <v>33.909999999999997</v>
      </c>
      <c r="K1716" s="31">
        <v>19.02</v>
      </c>
      <c r="L1716" s="31">
        <v>18.41</v>
      </c>
      <c r="M1716" s="31">
        <v>9.44</v>
      </c>
      <c r="N1716" s="31"/>
      <c r="O1716" s="33">
        <v>51202</v>
      </c>
      <c r="P1716" s="31">
        <v>50861</v>
      </c>
      <c r="Q1716" s="31">
        <v>43953</v>
      </c>
      <c r="R1716" s="31">
        <v>46582</v>
      </c>
      <c r="S1716" s="31">
        <v>46629</v>
      </c>
      <c r="T1716" s="31"/>
    </row>
    <row r="1717" spans="1:20">
      <c r="A1717" s="2" t="s">
        <v>1742</v>
      </c>
      <c r="B1717" s="31" t="s">
        <v>5535</v>
      </c>
      <c r="C1717" s="31">
        <v>897.75</v>
      </c>
      <c r="D1717" s="31">
        <v>-67.84</v>
      </c>
      <c r="E1717" s="31">
        <v>70.62</v>
      </c>
      <c r="F1717" s="31">
        <v>685.75</v>
      </c>
      <c r="G1717" s="31">
        <v>-68.59</v>
      </c>
      <c r="H1717" s="31"/>
      <c r="I1717" s="31">
        <v>1197.1199999999999</v>
      </c>
      <c r="J1717" s="31">
        <v>194.36</v>
      </c>
      <c r="K1717" s="31">
        <v>415.56</v>
      </c>
      <c r="L1717" s="31">
        <v>3403.75</v>
      </c>
      <c r="M1717" s="31">
        <v>604.32000000000005</v>
      </c>
      <c r="N1717" s="31"/>
      <c r="O1717" s="33">
        <v>590877</v>
      </c>
      <c r="P1717" s="31">
        <v>190033</v>
      </c>
      <c r="Q1717" s="31">
        <v>324236</v>
      </c>
      <c r="R1717" s="31">
        <v>2547685</v>
      </c>
      <c r="S1717" s="31">
        <v>800283</v>
      </c>
      <c r="T1717" s="31"/>
    </row>
    <row r="1718" spans="1:20">
      <c r="A1718" s="2" t="s">
        <v>1743</v>
      </c>
      <c r="B1718" s="31" t="s">
        <v>5536</v>
      </c>
      <c r="C1718" s="31">
        <v>-1.31</v>
      </c>
      <c r="D1718" s="31">
        <v>-12.54</v>
      </c>
      <c r="E1718" s="31">
        <v>-27.02</v>
      </c>
      <c r="F1718" s="31">
        <v>18.97</v>
      </c>
      <c r="G1718" s="31">
        <v>-11.47</v>
      </c>
      <c r="H1718" s="31"/>
      <c r="I1718" s="31">
        <v>32.93</v>
      </c>
      <c r="J1718" s="31">
        <v>-12.2</v>
      </c>
      <c r="K1718" s="31">
        <v>-28.44</v>
      </c>
      <c r="L1718" s="31">
        <v>-21.36</v>
      </c>
      <c r="M1718" s="31">
        <v>45.28</v>
      </c>
      <c r="N1718" s="31"/>
      <c r="O1718" s="33">
        <v>68905</v>
      </c>
      <c r="P1718" s="31">
        <v>60266</v>
      </c>
      <c r="Q1718" s="31">
        <v>43985</v>
      </c>
      <c r="R1718" s="31">
        <v>52329</v>
      </c>
      <c r="S1718" s="31">
        <v>46325</v>
      </c>
      <c r="T1718" s="31"/>
    </row>
    <row r="1719" spans="1:20">
      <c r="A1719" s="2" t="s">
        <v>1744</v>
      </c>
      <c r="B1719" s="31" t="s">
        <v>5537</v>
      </c>
      <c r="C1719" s="31">
        <v>-18.21</v>
      </c>
      <c r="D1719" s="31">
        <v>-11.66</v>
      </c>
      <c r="E1719" s="31">
        <v>17.690000000000001</v>
      </c>
      <c r="F1719" s="31">
        <v>25.73</v>
      </c>
      <c r="G1719" s="31">
        <v>30.14</v>
      </c>
      <c r="H1719" s="31"/>
      <c r="I1719" s="31">
        <v>64.19</v>
      </c>
      <c r="J1719" s="31">
        <v>11.58</v>
      </c>
      <c r="K1719" s="31">
        <v>32.01</v>
      </c>
      <c r="L1719" s="31">
        <v>41</v>
      </c>
      <c r="M1719" s="31">
        <v>73.83</v>
      </c>
      <c r="N1719" s="31"/>
      <c r="O1719" s="33">
        <v>197396</v>
      </c>
      <c r="P1719" s="31">
        <v>174377</v>
      </c>
      <c r="Q1719" s="31">
        <v>205230</v>
      </c>
      <c r="R1719" s="31">
        <v>258031</v>
      </c>
      <c r="S1719" s="31">
        <v>335813</v>
      </c>
      <c r="T1719" s="31"/>
    </row>
    <row r="1720" spans="1:20">
      <c r="A1720" s="2" t="s">
        <v>1745</v>
      </c>
      <c r="B1720" s="31" t="s">
        <v>5538</v>
      </c>
      <c r="C1720" s="31">
        <v>-0.04</v>
      </c>
      <c r="D1720" s="31">
        <v>5.1100000000000003</v>
      </c>
      <c r="E1720" s="31">
        <v>-5.36</v>
      </c>
      <c r="F1720" s="31">
        <v>21.18</v>
      </c>
      <c r="G1720" s="31">
        <v>-3.52</v>
      </c>
      <c r="H1720" s="31"/>
      <c r="I1720" s="31">
        <v>-4.59</v>
      </c>
      <c r="J1720" s="31">
        <v>7.16</v>
      </c>
      <c r="K1720" s="31">
        <v>-8.6</v>
      </c>
      <c r="L1720" s="31">
        <v>6.82</v>
      </c>
      <c r="M1720" s="31">
        <v>-3.64</v>
      </c>
      <c r="N1720" s="31"/>
      <c r="O1720" s="33">
        <v>121976</v>
      </c>
      <c r="P1720" s="31">
        <v>128203</v>
      </c>
      <c r="Q1720" s="31">
        <v>121330</v>
      </c>
      <c r="R1720" s="31">
        <v>147024</v>
      </c>
      <c r="S1720" s="31">
        <v>141847</v>
      </c>
      <c r="T1720" s="31"/>
    </row>
    <row r="1721" spans="1:20">
      <c r="A1721" s="2" t="s">
        <v>1746</v>
      </c>
      <c r="B1721" s="31" t="s">
        <v>5539</v>
      </c>
      <c r="C1721" s="31">
        <v>70.760000000000005</v>
      </c>
      <c r="D1721" s="31">
        <v>-15.58</v>
      </c>
      <c r="E1721" s="31">
        <v>-17.8</v>
      </c>
      <c r="F1721" s="31">
        <v>-16.84</v>
      </c>
      <c r="G1721" s="31">
        <v>50.26</v>
      </c>
      <c r="H1721" s="31"/>
      <c r="I1721" s="31">
        <v>100.93</v>
      </c>
      <c r="J1721" s="31">
        <v>62.17</v>
      </c>
      <c r="K1721" s="31">
        <v>59.98</v>
      </c>
      <c r="L1721" s="31">
        <v>17.170000000000002</v>
      </c>
      <c r="M1721" s="31">
        <v>42.6</v>
      </c>
      <c r="N1721" s="31"/>
      <c r="O1721" s="33">
        <v>211716</v>
      </c>
      <c r="P1721" s="31">
        <v>178727</v>
      </c>
      <c r="Q1721" s="31">
        <v>146910</v>
      </c>
      <c r="R1721" s="31">
        <v>122177</v>
      </c>
      <c r="S1721" s="31">
        <v>183585</v>
      </c>
      <c r="T1721" s="31"/>
    </row>
    <row r="1722" spans="1:20">
      <c r="A1722" s="2" t="s">
        <v>1747</v>
      </c>
      <c r="B1722" s="31" t="s">
        <v>5540</v>
      </c>
      <c r="C1722" s="31">
        <v>14.4</v>
      </c>
      <c r="D1722" s="31">
        <v>-4.24</v>
      </c>
      <c r="E1722" s="31">
        <v>9</v>
      </c>
      <c r="F1722" s="31">
        <v>27.07</v>
      </c>
      <c r="G1722" s="31">
        <v>13.82</v>
      </c>
      <c r="H1722" s="31"/>
      <c r="I1722" s="31">
        <v>32.18</v>
      </c>
      <c r="J1722" s="31">
        <v>18.11</v>
      </c>
      <c r="K1722" s="31">
        <v>45.07</v>
      </c>
      <c r="L1722" s="31">
        <v>51.37</v>
      </c>
      <c r="M1722" s="31">
        <v>102.92</v>
      </c>
      <c r="N1722" s="31"/>
      <c r="O1722" s="33">
        <v>1110284</v>
      </c>
      <c r="P1722" s="31">
        <v>1063263</v>
      </c>
      <c r="Q1722" s="31">
        <v>1158952</v>
      </c>
      <c r="R1722" s="31">
        <v>1472730</v>
      </c>
      <c r="S1722" s="31">
        <v>1676314</v>
      </c>
      <c r="T1722" s="31"/>
    </row>
    <row r="1723" spans="1:20">
      <c r="A1723" s="2" t="s">
        <v>1748</v>
      </c>
      <c r="B1723" s="31" t="s">
        <v>5541</v>
      </c>
      <c r="C1723" s="31">
        <v>2.63</v>
      </c>
      <c r="D1723" s="31">
        <v>3.88</v>
      </c>
      <c r="E1723" s="31">
        <v>-4</v>
      </c>
      <c r="F1723" s="31">
        <v>8.3800000000000008</v>
      </c>
      <c r="G1723" s="31">
        <v>4.2300000000000004</v>
      </c>
      <c r="H1723" s="31"/>
      <c r="I1723" s="31">
        <v>74.22</v>
      </c>
      <c r="J1723" s="31">
        <v>106.48</v>
      </c>
      <c r="K1723" s="31">
        <v>97.5</v>
      </c>
      <c r="L1723" s="31">
        <v>62.82</v>
      </c>
      <c r="M1723" s="31">
        <v>80.569999999999993</v>
      </c>
      <c r="N1723" s="31"/>
      <c r="O1723" s="33">
        <v>175687</v>
      </c>
      <c r="P1723" s="31">
        <v>182504</v>
      </c>
      <c r="Q1723" s="31">
        <v>175205</v>
      </c>
      <c r="R1723" s="31">
        <v>189879</v>
      </c>
      <c r="S1723" s="31">
        <v>197915</v>
      </c>
      <c r="T1723" s="31"/>
    </row>
    <row r="1724" spans="1:20">
      <c r="A1724" s="2" t="s">
        <v>1749</v>
      </c>
      <c r="B1724" s="31" t="s">
        <v>5542</v>
      </c>
      <c r="C1724" s="31">
        <v>-21.91</v>
      </c>
      <c r="D1724" s="31">
        <v>-16.05</v>
      </c>
      <c r="E1724" s="31">
        <v>11.38</v>
      </c>
      <c r="F1724" s="31">
        <v>9.65</v>
      </c>
      <c r="G1724" s="31">
        <v>1.32</v>
      </c>
      <c r="H1724" s="31"/>
      <c r="I1724" s="31">
        <v>-6.87</v>
      </c>
      <c r="J1724" s="31">
        <v>-13.16</v>
      </c>
      <c r="K1724" s="31">
        <v>-8.9600000000000009</v>
      </c>
      <c r="L1724" s="31">
        <v>-2.61</v>
      </c>
      <c r="M1724" s="31">
        <v>32.71</v>
      </c>
      <c r="N1724" s="31"/>
      <c r="O1724" s="33">
        <v>71866</v>
      </c>
      <c r="P1724" s="31">
        <v>60335</v>
      </c>
      <c r="Q1724" s="31">
        <v>67199</v>
      </c>
      <c r="R1724" s="31">
        <v>73683</v>
      </c>
      <c r="S1724" s="31">
        <v>74653</v>
      </c>
      <c r="T1724" s="31"/>
    </row>
    <row r="1725" spans="1:20">
      <c r="A1725" s="2" t="s">
        <v>1750</v>
      </c>
      <c r="B1725" s="31" t="s">
        <v>5543</v>
      </c>
      <c r="C1725" s="31">
        <v>-14.18</v>
      </c>
      <c r="D1725" s="31">
        <v>-2.4</v>
      </c>
      <c r="E1725" s="31">
        <v>-8.07</v>
      </c>
      <c r="F1725" s="31">
        <v>30.37</v>
      </c>
      <c r="G1725" s="31">
        <v>-23.72</v>
      </c>
      <c r="H1725" s="31"/>
      <c r="I1725" s="31">
        <v>7.15</v>
      </c>
      <c r="J1725" s="31">
        <v>14.18</v>
      </c>
      <c r="K1725" s="31">
        <v>-4.3600000000000003</v>
      </c>
      <c r="L1725" s="31">
        <v>8.4600000000000009</v>
      </c>
      <c r="M1725" s="31">
        <v>-20.9</v>
      </c>
      <c r="N1725" s="31"/>
      <c r="O1725" s="33">
        <v>194607</v>
      </c>
      <c r="P1725" s="31">
        <v>189931</v>
      </c>
      <c r="Q1725" s="31">
        <v>174599</v>
      </c>
      <c r="R1725" s="31">
        <v>227616</v>
      </c>
      <c r="S1725" s="31">
        <v>173619</v>
      </c>
      <c r="T1725" s="31"/>
    </row>
    <row r="1726" spans="1:20">
      <c r="A1726" s="2" t="s">
        <v>1751</v>
      </c>
      <c r="B1726" s="31" t="s">
        <v>5544</v>
      </c>
      <c r="C1726" s="31">
        <v>9.93</v>
      </c>
      <c r="D1726" s="31">
        <v>-7.22</v>
      </c>
      <c r="E1726" s="31">
        <v>23.57</v>
      </c>
      <c r="F1726" s="31">
        <v>41.5</v>
      </c>
      <c r="G1726" s="31">
        <v>-11.72</v>
      </c>
      <c r="H1726" s="31"/>
      <c r="I1726" s="31">
        <v>23.81</v>
      </c>
      <c r="J1726" s="31">
        <v>-14.58</v>
      </c>
      <c r="K1726" s="31">
        <v>34.049999999999997</v>
      </c>
      <c r="L1726" s="31">
        <v>-28.24</v>
      </c>
      <c r="M1726" s="31">
        <v>43.43</v>
      </c>
      <c r="N1726" s="31"/>
      <c r="O1726" s="33">
        <v>155916</v>
      </c>
      <c r="P1726" s="31">
        <v>144656</v>
      </c>
      <c r="Q1726" s="31">
        <v>178747</v>
      </c>
      <c r="R1726" s="31">
        <v>252934</v>
      </c>
      <c r="S1726" s="31">
        <v>223289</v>
      </c>
      <c r="T1726" s="31"/>
    </row>
    <row r="1727" spans="1:20">
      <c r="A1727" s="2" t="s">
        <v>1752</v>
      </c>
      <c r="B1727" s="31" t="s">
        <v>5545</v>
      </c>
      <c r="C1727" s="31">
        <v>0.08</v>
      </c>
      <c r="D1727" s="31">
        <v>16.14</v>
      </c>
      <c r="E1727" s="31">
        <v>-5.94</v>
      </c>
      <c r="F1727" s="31">
        <v>11.09</v>
      </c>
      <c r="G1727" s="31">
        <v>-16.7</v>
      </c>
      <c r="H1727" s="31"/>
      <c r="I1727" s="31">
        <v>-16.13</v>
      </c>
      <c r="J1727" s="31">
        <v>62.01</v>
      </c>
      <c r="K1727" s="31">
        <v>-29.66</v>
      </c>
      <c r="L1727" s="31">
        <v>-13.38</v>
      </c>
      <c r="M1727" s="31">
        <v>28.87</v>
      </c>
      <c r="N1727" s="31"/>
      <c r="O1727" s="33">
        <v>192941</v>
      </c>
      <c r="P1727" s="31">
        <v>224085</v>
      </c>
      <c r="Q1727" s="31">
        <v>210778</v>
      </c>
      <c r="R1727" s="31">
        <v>234144</v>
      </c>
      <c r="S1727" s="31">
        <v>195037</v>
      </c>
      <c r="T1727" s="31"/>
    </row>
    <row r="1728" spans="1:20">
      <c r="A1728" s="2" t="s">
        <v>1753</v>
      </c>
      <c r="B1728" s="31" t="s">
        <v>5546</v>
      </c>
      <c r="C1728" s="31">
        <v>5.05</v>
      </c>
      <c r="D1728" s="31">
        <v>2.08</v>
      </c>
      <c r="E1728" s="31">
        <v>3.57</v>
      </c>
      <c r="F1728" s="31">
        <v>10.039999999999999</v>
      </c>
      <c r="G1728" s="31">
        <v>0.35</v>
      </c>
      <c r="H1728" s="31"/>
      <c r="I1728" s="31">
        <v>131.25</v>
      </c>
      <c r="J1728" s="31">
        <v>95.15</v>
      </c>
      <c r="K1728" s="31">
        <v>94.44</v>
      </c>
      <c r="L1728" s="31">
        <v>74.53</v>
      </c>
      <c r="M1728" s="31">
        <v>73.94</v>
      </c>
      <c r="N1728" s="31"/>
      <c r="O1728" s="33">
        <v>2861577</v>
      </c>
      <c r="P1728" s="31">
        <v>2921031</v>
      </c>
      <c r="Q1728" s="31">
        <v>3025370</v>
      </c>
      <c r="R1728" s="31">
        <v>3329188</v>
      </c>
      <c r="S1728" s="31">
        <v>3340793</v>
      </c>
      <c r="T1728" s="31"/>
    </row>
    <row r="1729" spans="1:20">
      <c r="A1729" s="2" t="s">
        <v>1754</v>
      </c>
      <c r="B1729" s="31" t="s">
        <v>5547</v>
      </c>
      <c r="C1729" s="31">
        <v>4.12</v>
      </c>
      <c r="D1729" s="31">
        <v>-10.35</v>
      </c>
      <c r="E1729" s="31">
        <v>16.329999999999998</v>
      </c>
      <c r="F1729" s="31">
        <v>-31.28</v>
      </c>
      <c r="G1729" s="31">
        <v>-55.87</v>
      </c>
      <c r="H1729" s="31"/>
      <c r="I1729" s="31">
        <v>14.51</v>
      </c>
      <c r="J1729" s="31">
        <v>-2.5299999999999998</v>
      </c>
      <c r="K1729" s="31">
        <v>1.23</v>
      </c>
      <c r="L1729" s="31">
        <v>3.63</v>
      </c>
      <c r="M1729" s="31">
        <v>6.52</v>
      </c>
      <c r="N1729" s="31"/>
      <c r="O1729" s="33">
        <v>47891</v>
      </c>
      <c r="P1729" s="31">
        <v>42934</v>
      </c>
      <c r="Q1729" s="31">
        <v>49947</v>
      </c>
      <c r="R1729" s="31">
        <v>34323</v>
      </c>
      <c r="S1729" s="31">
        <v>15147</v>
      </c>
      <c r="T1729" s="31"/>
    </row>
    <row r="1730" spans="1:20">
      <c r="A1730" s="2" t="s">
        <v>1755</v>
      </c>
      <c r="B1730" s="31" t="s">
        <v>5548</v>
      </c>
      <c r="C1730" s="31"/>
      <c r="D1730" s="31">
        <v>-1997</v>
      </c>
      <c r="E1730" s="31"/>
      <c r="F1730" s="31">
        <v>48.46</v>
      </c>
      <c r="G1730" s="31">
        <v>-28.81</v>
      </c>
      <c r="H1730" s="31"/>
      <c r="I1730" s="31"/>
      <c r="J1730" s="31">
        <v>-863.78</v>
      </c>
      <c r="K1730" s="31">
        <v>64.03</v>
      </c>
      <c r="L1730" s="31">
        <v>382.4</v>
      </c>
      <c r="M1730" s="31"/>
      <c r="N1730" s="31"/>
      <c r="O1730" s="33">
        <v>-4135</v>
      </c>
      <c r="P1730" s="31">
        <v>-86711</v>
      </c>
      <c r="Q1730" s="31">
        <v>51231</v>
      </c>
      <c r="R1730" s="31">
        <v>76055</v>
      </c>
      <c r="S1730" s="31">
        <v>54141</v>
      </c>
      <c r="T1730" s="31"/>
    </row>
    <row r="1731" spans="1:20">
      <c r="A1731" s="2" t="s">
        <v>1756</v>
      </c>
      <c r="B1731" s="31" t="s">
        <v>5549</v>
      </c>
      <c r="C1731" s="31">
        <v>4.01</v>
      </c>
      <c r="D1731" s="31">
        <v>-10.93</v>
      </c>
      <c r="E1731" s="31">
        <v>147.32</v>
      </c>
      <c r="F1731" s="31">
        <v>-45.68</v>
      </c>
      <c r="G1731" s="31">
        <v>-24.38</v>
      </c>
      <c r="H1731" s="31"/>
      <c r="I1731" s="31">
        <v>45.5</v>
      </c>
      <c r="J1731" s="31">
        <v>13.41</v>
      </c>
      <c r="K1731" s="31">
        <v>16.579999999999998</v>
      </c>
      <c r="L1731" s="31">
        <v>30.7</v>
      </c>
      <c r="M1731" s="31">
        <v>61.36</v>
      </c>
      <c r="N1731" s="31"/>
      <c r="O1731" s="33">
        <v>152939</v>
      </c>
      <c r="P1731" s="31">
        <v>136218</v>
      </c>
      <c r="Q1731" s="31">
        <v>336900</v>
      </c>
      <c r="R1731" s="31">
        <v>182993</v>
      </c>
      <c r="S1731" s="31">
        <v>138385</v>
      </c>
      <c r="T1731" s="31"/>
    </row>
    <row r="1732" spans="1:20">
      <c r="A1732" s="2" t="s">
        <v>1757</v>
      </c>
      <c r="B1732" s="31" t="s">
        <v>5550</v>
      </c>
      <c r="C1732" s="31">
        <v>-3.85</v>
      </c>
      <c r="D1732" s="31">
        <v>-9.93</v>
      </c>
      <c r="E1732" s="31">
        <v>17.940000000000001</v>
      </c>
      <c r="F1732" s="31">
        <v>-5.45</v>
      </c>
      <c r="G1732" s="31">
        <v>-4.7</v>
      </c>
      <c r="H1732" s="31"/>
      <c r="I1732" s="31">
        <v>-3.22</v>
      </c>
      <c r="J1732" s="31">
        <v>-20.78</v>
      </c>
      <c r="K1732" s="31">
        <v>-4.93</v>
      </c>
      <c r="L1732" s="31">
        <v>-9.15</v>
      </c>
      <c r="M1732" s="31">
        <v>-22.26</v>
      </c>
      <c r="N1732" s="31"/>
      <c r="O1732" s="33">
        <v>60613</v>
      </c>
      <c r="P1732" s="31">
        <v>54595</v>
      </c>
      <c r="Q1732" s="31">
        <v>64392</v>
      </c>
      <c r="R1732" s="31">
        <v>60884</v>
      </c>
      <c r="S1732" s="31">
        <v>58020</v>
      </c>
      <c r="T1732" s="31"/>
    </row>
    <row r="1733" spans="1:20">
      <c r="A1733" s="2" t="s">
        <v>1758</v>
      </c>
      <c r="B1733" s="31" t="s">
        <v>5551</v>
      </c>
      <c r="C1733" s="31">
        <v>-4.6500000000000004</v>
      </c>
      <c r="D1733" s="31">
        <v>-19.78</v>
      </c>
      <c r="E1733" s="31">
        <v>-43.62</v>
      </c>
      <c r="F1733" s="31">
        <v>-42.09</v>
      </c>
      <c r="G1733" s="31">
        <v>-10.97</v>
      </c>
      <c r="H1733" s="31"/>
      <c r="I1733" s="31">
        <v>106.8</v>
      </c>
      <c r="J1733" s="31">
        <v>86.2</v>
      </c>
      <c r="K1733" s="31">
        <v>12.93</v>
      </c>
      <c r="L1733" s="31">
        <v>2.5</v>
      </c>
      <c r="M1733" s="31">
        <v>62.9</v>
      </c>
      <c r="N1733" s="31"/>
      <c r="O1733" s="33">
        <v>1372411</v>
      </c>
      <c r="P1733" s="31">
        <v>1100923</v>
      </c>
      <c r="Q1733" s="31">
        <v>620689</v>
      </c>
      <c r="R1733" s="31">
        <v>359432</v>
      </c>
      <c r="S1733" s="31">
        <v>319988</v>
      </c>
      <c r="T1733" s="31"/>
    </row>
    <row r="1734" spans="1:20">
      <c r="A1734" s="2" t="s">
        <v>1759</v>
      </c>
      <c r="B1734" s="31" t="s">
        <v>5552</v>
      </c>
      <c r="C1734" s="31">
        <v>-3.41</v>
      </c>
      <c r="D1734" s="31">
        <v>9.2200000000000006</v>
      </c>
      <c r="E1734" s="31">
        <v>-5.99</v>
      </c>
      <c r="F1734" s="31">
        <v>16.059999999999999</v>
      </c>
      <c r="G1734" s="31">
        <v>12.06</v>
      </c>
      <c r="H1734" s="31"/>
      <c r="I1734" s="31">
        <v>0.42</v>
      </c>
      <c r="J1734" s="31">
        <v>8.34</v>
      </c>
      <c r="K1734" s="31">
        <v>6.32</v>
      </c>
      <c r="L1734" s="31">
        <v>6.24</v>
      </c>
      <c r="M1734" s="31">
        <v>16.670000000000002</v>
      </c>
      <c r="N1734" s="31"/>
      <c r="O1734" s="33">
        <v>506170</v>
      </c>
      <c r="P1734" s="31">
        <v>552829</v>
      </c>
      <c r="Q1734" s="31">
        <v>519734</v>
      </c>
      <c r="R1734" s="31">
        <v>603208</v>
      </c>
      <c r="S1734" s="31">
        <v>675951</v>
      </c>
      <c r="T1734" s="31"/>
    </row>
    <row r="1735" spans="1:20">
      <c r="A1735" s="2" t="s">
        <v>1760</v>
      </c>
      <c r="B1735" s="31" t="s">
        <v>5553</v>
      </c>
      <c r="C1735" s="31">
        <v>-16.88</v>
      </c>
      <c r="D1735" s="31">
        <v>-17.29</v>
      </c>
      <c r="E1735" s="31">
        <v>-18.71</v>
      </c>
      <c r="F1735" s="31">
        <v>-7.66</v>
      </c>
      <c r="G1735" s="31">
        <v>-5.93</v>
      </c>
      <c r="H1735" s="31"/>
      <c r="I1735" s="31">
        <v>2.72</v>
      </c>
      <c r="J1735" s="31">
        <v>3.75</v>
      </c>
      <c r="K1735" s="31">
        <v>-9.0299999999999994</v>
      </c>
      <c r="L1735" s="31">
        <v>-7.42</v>
      </c>
      <c r="M1735" s="31">
        <v>-25.88</v>
      </c>
      <c r="N1735" s="31"/>
      <c r="O1735" s="33">
        <v>239334</v>
      </c>
      <c r="P1735" s="31">
        <v>197947</v>
      </c>
      <c r="Q1735" s="31">
        <v>160914</v>
      </c>
      <c r="R1735" s="31">
        <v>148596</v>
      </c>
      <c r="S1735" s="31">
        <v>139787</v>
      </c>
      <c r="T1735" s="31"/>
    </row>
    <row r="1736" spans="1:20">
      <c r="A1736" s="2" t="s">
        <v>1761</v>
      </c>
      <c r="B1736" s="31" t="s">
        <v>5554</v>
      </c>
      <c r="C1736" s="31">
        <v>14.18</v>
      </c>
      <c r="D1736" s="31">
        <v>28.07</v>
      </c>
      <c r="E1736" s="31">
        <v>-43.79</v>
      </c>
      <c r="F1736" s="31">
        <v>176.91</v>
      </c>
      <c r="G1736" s="31">
        <v>-51.01</v>
      </c>
      <c r="H1736" s="31"/>
      <c r="I1736" s="31">
        <v>11.93</v>
      </c>
      <c r="J1736" s="31">
        <v>145.79</v>
      </c>
      <c r="K1736" s="31">
        <v>-25.14</v>
      </c>
      <c r="L1736" s="31">
        <v>4.04</v>
      </c>
      <c r="M1736" s="31">
        <v>68.39</v>
      </c>
      <c r="N1736" s="31"/>
      <c r="O1736" s="33">
        <v>462051</v>
      </c>
      <c r="P1736" s="31">
        <v>591743</v>
      </c>
      <c r="Q1736" s="31">
        <v>332632</v>
      </c>
      <c r="R1736" s="31">
        <v>921104</v>
      </c>
      <c r="S1736" s="31">
        <v>451214</v>
      </c>
      <c r="T1736" s="31"/>
    </row>
    <row r="1737" spans="1:20">
      <c r="A1737" s="2" t="s">
        <v>1762</v>
      </c>
      <c r="B1737" s="31" t="s">
        <v>5555</v>
      </c>
      <c r="C1737" s="31">
        <v>-33.159999999999997</v>
      </c>
      <c r="D1737" s="31">
        <v>20.36</v>
      </c>
      <c r="E1737" s="31">
        <v>-0.98</v>
      </c>
      <c r="F1737" s="31">
        <v>167.54</v>
      </c>
      <c r="G1737" s="31">
        <v>-64.62</v>
      </c>
      <c r="H1737" s="31"/>
      <c r="I1737" s="31">
        <v>52.9</v>
      </c>
      <c r="J1737" s="31">
        <v>32.22</v>
      </c>
      <c r="K1737" s="31">
        <v>-39.979999999999997</v>
      </c>
      <c r="L1737" s="31">
        <v>115.61</v>
      </c>
      <c r="M1737" s="31">
        <v>-14.47</v>
      </c>
      <c r="N1737" s="31"/>
      <c r="O1737" s="33">
        <v>113712</v>
      </c>
      <c r="P1737" s="31">
        <v>136868</v>
      </c>
      <c r="Q1737" s="31">
        <v>135531</v>
      </c>
      <c r="R1737" s="31">
        <v>362596</v>
      </c>
      <c r="S1737" s="31">
        <v>128285</v>
      </c>
      <c r="T1737" s="31"/>
    </row>
    <row r="1738" spans="1:20">
      <c r="A1738" s="2" t="s">
        <v>1763</v>
      </c>
      <c r="B1738" s="31" t="s">
        <v>5556</v>
      </c>
      <c r="C1738" s="31">
        <v>71.27</v>
      </c>
      <c r="D1738" s="31">
        <v>-8.19</v>
      </c>
      <c r="E1738" s="31">
        <v>2.16</v>
      </c>
      <c r="F1738" s="31">
        <v>38.869999999999997</v>
      </c>
      <c r="G1738" s="31">
        <v>-15.52</v>
      </c>
      <c r="H1738" s="31">
        <v>-88.6</v>
      </c>
      <c r="I1738" s="31"/>
      <c r="J1738" s="31"/>
      <c r="K1738" s="31"/>
      <c r="L1738" s="31"/>
      <c r="M1738" s="31"/>
      <c r="N1738" s="31"/>
      <c r="O1738" s="33">
        <v>1514</v>
      </c>
      <c r="P1738" s="31">
        <v>1390</v>
      </c>
      <c r="Q1738" s="31">
        <v>1420</v>
      </c>
      <c r="R1738" s="31">
        <v>1972</v>
      </c>
      <c r="S1738" s="31">
        <v>1666</v>
      </c>
      <c r="T1738" s="31">
        <v>190</v>
      </c>
    </row>
    <row r="1739" spans="1:20">
      <c r="A1739" s="2" t="s">
        <v>1764</v>
      </c>
      <c r="B1739" s="31" t="s">
        <v>5557</v>
      </c>
      <c r="C1739" s="31">
        <v>12.47</v>
      </c>
      <c r="D1739" s="31">
        <v>4.88</v>
      </c>
      <c r="E1739" s="31">
        <v>9.1</v>
      </c>
      <c r="F1739" s="31">
        <v>-14.89</v>
      </c>
      <c r="G1739" s="31">
        <v>20.190000000000001</v>
      </c>
      <c r="H1739" s="31"/>
      <c r="I1739" s="31">
        <v>11.66</v>
      </c>
      <c r="J1739" s="31">
        <v>-9.84</v>
      </c>
      <c r="K1739" s="31">
        <v>11.44</v>
      </c>
      <c r="L1739" s="31">
        <v>17.88</v>
      </c>
      <c r="M1739" s="31">
        <v>14.95</v>
      </c>
      <c r="N1739" s="31"/>
      <c r="O1739" s="33">
        <v>521843</v>
      </c>
      <c r="P1739" s="31">
        <v>547302</v>
      </c>
      <c r="Q1739" s="31">
        <v>597084</v>
      </c>
      <c r="R1739" s="31">
        <v>508151</v>
      </c>
      <c r="S1739" s="31">
        <v>610743</v>
      </c>
      <c r="T1739" s="31"/>
    </row>
    <row r="1740" spans="1:20">
      <c r="A1740" s="2" t="s">
        <v>1765</v>
      </c>
      <c r="B1740" s="31" t="s">
        <v>5558</v>
      </c>
      <c r="C1740" s="31">
        <v>28.18</v>
      </c>
      <c r="D1740" s="31">
        <v>-11.08</v>
      </c>
      <c r="E1740" s="31">
        <v>113.9</v>
      </c>
      <c r="F1740" s="31">
        <v>16.95</v>
      </c>
      <c r="G1740" s="31">
        <v>-36.57</v>
      </c>
      <c r="H1740" s="31"/>
      <c r="I1740" s="31">
        <v>24.91</v>
      </c>
      <c r="J1740" s="31">
        <v>-6.89</v>
      </c>
      <c r="K1740" s="31">
        <v>137.16</v>
      </c>
      <c r="L1740" s="31">
        <v>53.6</v>
      </c>
      <c r="M1740" s="31">
        <v>46.5</v>
      </c>
      <c r="N1740" s="31"/>
      <c r="O1740" s="33">
        <v>45063</v>
      </c>
      <c r="P1740" s="31">
        <v>40069</v>
      </c>
      <c r="Q1740" s="31">
        <v>85706</v>
      </c>
      <c r="R1740" s="31">
        <v>100237</v>
      </c>
      <c r="S1740" s="31">
        <v>63584</v>
      </c>
      <c r="T1740" s="31"/>
    </row>
    <row r="1741" spans="1:20">
      <c r="A1741" s="2" t="s">
        <v>1766</v>
      </c>
      <c r="B1741" s="31" t="s">
        <v>5559</v>
      </c>
      <c r="C1741" s="31">
        <v>22.44</v>
      </c>
      <c r="D1741" s="31">
        <v>-18.53</v>
      </c>
      <c r="E1741" s="31">
        <v>13.99</v>
      </c>
      <c r="F1741" s="31">
        <v>4.51</v>
      </c>
      <c r="G1741" s="31">
        <v>-15.7</v>
      </c>
      <c r="H1741" s="31"/>
      <c r="I1741" s="31">
        <v>18.579999999999998</v>
      </c>
      <c r="J1741" s="31">
        <v>4.6399999999999997</v>
      </c>
      <c r="K1741" s="31">
        <v>24.8</v>
      </c>
      <c r="L1741" s="31">
        <v>-4.53</v>
      </c>
      <c r="M1741" s="31">
        <v>41.46</v>
      </c>
      <c r="N1741" s="31"/>
      <c r="O1741" s="33">
        <v>190689</v>
      </c>
      <c r="P1741" s="31">
        <v>155356</v>
      </c>
      <c r="Q1741" s="31">
        <v>177088</v>
      </c>
      <c r="R1741" s="31">
        <v>185072</v>
      </c>
      <c r="S1741" s="31">
        <v>156018</v>
      </c>
      <c r="T1741" s="31"/>
    </row>
    <row r="1742" spans="1:20">
      <c r="A1742" s="2" t="s">
        <v>1767</v>
      </c>
      <c r="B1742" s="31" t="s">
        <v>5560</v>
      </c>
      <c r="C1742" s="31">
        <v>7.46</v>
      </c>
      <c r="D1742" s="31">
        <v>-2.27</v>
      </c>
      <c r="E1742" s="31">
        <v>11.18</v>
      </c>
      <c r="F1742" s="31">
        <v>4.7300000000000004</v>
      </c>
      <c r="G1742" s="31">
        <v>-5.63</v>
      </c>
      <c r="H1742" s="31"/>
      <c r="I1742" s="31">
        <v>4.29</v>
      </c>
      <c r="J1742" s="31">
        <v>6.05</v>
      </c>
      <c r="K1742" s="31">
        <v>18.329999999999998</v>
      </c>
      <c r="L1742" s="31">
        <v>20.36</v>
      </c>
      <c r="M1742" s="31">
        <v>26.9</v>
      </c>
      <c r="N1742" s="31"/>
      <c r="O1742" s="33">
        <v>1657621</v>
      </c>
      <c r="P1742" s="31">
        <v>1620002</v>
      </c>
      <c r="Q1742" s="31">
        <v>1801086</v>
      </c>
      <c r="R1742" s="31">
        <v>1886317</v>
      </c>
      <c r="S1742" s="31">
        <v>1780114</v>
      </c>
      <c r="T1742" s="31"/>
    </row>
    <row r="1743" spans="1:20">
      <c r="A1743" s="2" t="s">
        <v>1768</v>
      </c>
      <c r="B1743" s="31" t="s">
        <v>5561</v>
      </c>
      <c r="C1743" s="31">
        <v>7.34</v>
      </c>
      <c r="D1743" s="31">
        <v>4.5999999999999996</v>
      </c>
      <c r="E1743" s="31">
        <v>0.01</v>
      </c>
      <c r="F1743" s="31">
        <v>6.5</v>
      </c>
      <c r="G1743" s="31">
        <v>-2.77</v>
      </c>
      <c r="H1743" s="31"/>
      <c r="I1743" s="31">
        <v>29.91</v>
      </c>
      <c r="J1743" s="31">
        <v>38.74</v>
      </c>
      <c r="K1743" s="31">
        <v>39.19</v>
      </c>
      <c r="L1743" s="31">
        <v>44.29</v>
      </c>
      <c r="M1743" s="31">
        <v>59.17</v>
      </c>
      <c r="N1743" s="31"/>
      <c r="O1743" s="33">
        <v>418316</v>
      </c>
      <c r="P1743" s="31">
        <v>437571</v>
      </c>
      <c r="Q1743" s="31">
        <v>437627</v>
      </c>
      <c r="R1743" s="31">
        <v>466079</v>
      </c>
      <c r="S1743" s="31">
        <v>453191</v>
      </c>
      <c r="T1743" s="31"/>
    </row>
    <row r="1744" spans="1:20">
      <c r="A1744" s="2" t="s">
        <v>1769</v>
      </c>
      <c r="B1744" s="31" t="s">
        <v>5562</v>
      </c>
      <c r="C1744" s="31">
        <v>10.029999999999999</v>
      </c>
      <c r="D1744" s="31">
        <v>-32.799999999999997</v>
      </c>
      <c r="E1744" s="31">
        <v>19.46</v>
      </c>
      <c r="F1744" s="31">
        <v>26.16</v>
      </c>
      <c r="G1744" s="31">
        <v>-46.93</v>
      </c>
      <c r="H1744" s="31"/>
      <c r="I1744" s="31">
        <v>-26.34</v>
      </c>
      <c r="J1744" s="31">
        <v>-28.26</v>
      </c>
      <c r="K1744" s="31">
        <v>-43.54</v>
      </c>
      <c r="L1744" s="31">
        <v>-27.99</v>
      </c>
      <c r="M1744" s="31">
        <v>-43.23</v>
      </c>
      <c r="N1744" s="31"/>
      <c r="O1744" s="33">
        <v>12424</v>
      </c>
      <c r="P1744" s="31">
        <v>8349</v>
      </c>
      <c r="Q1744" s="31">
        <v>9974</v>
      </c>
      <c r="R1744" s="31">
        <v>12583</v>
      </c>
      <c r="S1744" s="31">
        <v>6678</v>
      </c>
      <c r="T1744" s="31"/>
    </row>
    <row r="1745" spans="1:20">
      <c r="A1745" s="2" t="s">
        <v>1770</v>
      </c>
      <c r="B1745" s="31" t="s">
        <v>5563</v>
      </c>
      <c r="C1745" s="31">
        <v>53.23</v>
      </c>
      <c r="D1745" s="31">
        <v>-27.84</v>
      </c>
      <c r="E1745" s="31">
        <v>45.68</v>
      </c>
      <c r="F1745" s="31">
        <v>133.57</v>
      </c>
      <c r="G1745" s="31">
        <v>-75.650000000000006</v>
      </c>
      <c r="H1745" s="31"/>
      <c r="I1745" s="31">
        <v>21.52</v>
      </c>
      <c r="J1745" s="31">
        <v>12.26</v>
      </c>
      <c r="K1745" s="31">
        <v>18.77</v>
      </c>
      <c r="L1745" s="31">
        <v>146.44999999999999</v>
      </c>
      <c r="M1745" s="31">
        <v>43.36</v>
      </c>
      <c r="N1745" s="31"/>
      <c r="O1745" s="33">
        <v>170627</v>
      </c>
      <c r="P1745" s="31">
        <v>123116</v>
      </c>
      <c r="Q1745" s="31">
        <v>179360</v>
      </c>
      <c r="R1745" s="31">
        <v>418939</v>
      </c>
      <c r="S1745" s="31">
        <v>102016</v>
      </c>
      <c r="T1745" s="31"/>
    </row>
    <row r="1746" spans="1:20">
      <c r="A1746" s="2" t="s">
        <v>1771</v>
      </c>
      <c r="B1746" s="31" t="s">
        <v>5564</v>
      </c>
      <c r="C1746" s="31">
        <v>-4.4800000000000004</v>
      </c>
      <c r="D1746" s="31">
        <v>6.14</v>
      </c>
      <c r="E1746" s="31">
        <v>0.61</v>
      </c>
      <c r="F1746" s="31">
        <v>-2.4</v>
      </c>
      <c r="G1746" s="31">
        <v>4.8499999999999996</v>
      </c>
      <c r="H1746" s="31"/>
      <c r="I1746" s="31">
        <v>22.93</v>
      </c>
      <c r="J1746" s="31">
        <v>18.39</v>
      </c>
      <c r="K1746" s="31">
        <v>16.71</v>
      </c>
      <c r="L1746" s="31">
        <v>13.34</v>
      </c>
      <c r="M1746" s="31">
        <v>16.68</v>
      </c>
      <c r="N1746" s="31"/>
      <c r="O1746" s="33">
        <v>384441</v>
      </c>
      <c r="P1746" s="31">
        <v>408056</v>
      </c>
      <c r="Q1746" s="31">
        <v>410544</v>
      </c>
      <c r="R1746" s="31">
        <v>400693</v>
      </c>
      <c r="S1746" s="31">
        <v>420144</v>
      </c>
      <c r="T1746" s="31"/>
    </row>
    <row r="1747" spans="1:20">
      <c r="A1747" s="2" t="s">
        <v>1772</v>
      </c>
      <c r="B1747" s="31" t="s">
        <v>5565</v>
      </c>
      <c r="C1747" s="31">
        <v>-6.66</v>
      </c>
      <c r="D1747" s="31">
        <v>1.65</v>
      </c>
      <c r="E1747" s="31">
        <v>34.53</v>
      </c>
      <c r="F1747" s="31">
        <v>-4.8499999999999996</v>
      </c>
      <c r="G1747" s="31">
        <v>3.84</v>
      </c>
      <c r="H1747" s="31"/>
      <c r="I1747" s="31">
        <v>5.37</v>
      </c>
      <c r="J1747" s="31">
        <v>30.13</v>
      </c>
      <c r="K1747" s="31">
        <v>62.3</v>
      </c>
      <c r="L1747" s="31">
        <v>29.32</v>
      </c>
      <c r="M1747" s="31">
        <v>48.58</v>
      </c>
      <c r="N1747" s="31"/>
      <c r="O1747" s="33">
        <v>282901</v>
      </c>
      <c r="P1747" s="31">
        <v>287575</v>
      </c>
      <c r="Q1747" s="31">
        <v>386867</v>
      </c>
      <c r="R1747" s="31">
        <v>368093</v>
      </c>
      <c r="S1747" s="31">
        <v>382244</v>
      </c>
      <c r="T1747" s="31"/>
    </row>
    <row r="1748" spans="1:20">
      <c r="A1748" s="2" t="s">
        <v>1773</v>
      </c>
      <c r="B1748" s="31" t="s">
        <v>5566</v>
      </c>
      <c r="C1748" s="31">
        <v>-8.69</v>
      </c>
      <c r="D1748" s="31">
        <v>27.16</v>
      </c>
      <c r="E1748" s="31">
        <v>-12.71</v>
      </c>
      <c r="F1748" s="31">
        <v>22.75</v>
      </c>
      <c r="G1748" s="31">
        <v>26.25</v>
      </c>
      <c r="H1748" s="31"/>
      <c r="I1748" s="31">
        <v>-11.73</v>
      </c>
      <c r="J1748" s="31">
        <v>13.69</v>
      </c>
      <c r="K1748" s="31">
        <v>16.91</v>
      </c>
      <c r="L1748" s="31">
        <v>-4.38</v>
      </c>
      <c r="M1748" s="31">
        <v>83.79</v>
      </c>
      <c r="N1748" s="31"/>
      <c r="O1748" s="33">
        <v>91926</v>
      </c>
      <c r="P1748" s="31">
        <v>116896</v>
      </c>
      <c r="Q1748" s="31">
        <v>102039</v>
      </c>
      <c r="R1748" s="31">
        <v>125253</v>
      </c>
      <c r="S1748" s="31">
        <v>158127</v>
      </c>
      <c r="T1748" s="31"/>
    </row>
    <row r="1749" spans="1:20">
      <c r="A1749" s="2" t="s">
        <v>1774</v>
      </c>
      <c r="B1749" s="31" t="s">
        <v>5567</v>
      </c>
      <c r="C1749" s="31">
        <v>-83.84</v>
      </c>
      <c r="D1749" s="31">
        <v>2</v>
      </c>
      <c r="E1749" s="31">
        <v>89.38</v>
      </c>
      <c r="F1749" s="31">
        <v>192.46</v>
      </c>
      <c r="G1749" s="31">
        <v>-59.88</v>
      </c>
      <c r="H1749" s="31"/>
      <c r="I1749" s="31">
        <v>-56.84</v>
      </c>
      <c r="J1749" s="31">
        <v>16.68</v>
      </c>
      <c r="K1749" s="31">
        <v>-43.57</v>
      </c>
      <c r="L1749" s="31">
        <v>-48.28</v>
      </c>
      <c r="M1749" s="31">
        <v>655.45</v>
      </c>
      <c r="N1749" s="31"/>
      <c r="O1749" s="33">
        <v>13608</v>
      </c>
      <c r="P1749" s="31">
        <v>13880</v>
      </c>
      <c r="Q1749" s="31">
        <v>26286</v>
      </c>
      <c r="R1749" s="31">
        <v>76876</v>
      </c>
      <c r="S1749" s="31">
        <v>30845</v>
      </c>
      <c r="T1749" s="31"/>
    </row>
    <row r="1750" spans="1:20">
      <c r="A1750" s="2" t="s">
        <v>1775</v>
      </c>
      <c r="B1750" s="31" t="s">
        <v>5568</v>
      </c>
      <c r="C1750" s="31">
        <v>-0.36</v>
      </c>
      <c r="D1750" s="31">
        <v>-41.96</v>
      </c>
      <c r="E1750" s="31">
        <v>-5.0599999999999996</v>
      </c>
      <c r="F1750" s="31">
        <v>181.06</v>
      </c>
      <c r="G1750" s="31">
        <v>-59.18</v>
      </c>
      <c r="H1750" s="31"/>
      <c r="I1750" s="31">
        <v>175.78</v>
      </c>
      <c r="J1750" s="31">
        <v>49.62</v>
      </c>
      <c r="K1750" s="31">
        <v>32.47</v>
      </c>
      <c r="L1750" s="31">
        <v>215.72</v>
      </c>
      <c r="M1750" s="31">
        <v>643.82000000000005</v>
      </c>
      <c r="N1750" s="31"/>
      <c r="O1750" s="33">
        <v>69366</v>
      </c>
      <c r="P1750" s="31">
        <v>40258</v>
      </c>
      <c r="Q1750" s="31">
        <v>38219</v>
      </c>
      <c r="R1750" s="31">
        <v>107418</v>
      </c>
      <c r="S1750" s="31">
        <v>43848</v>
      </c>
      <c r="T1750" s="31"/>
    </row>
    <row r="1751" spans="1:20">
      <c r="A1751" s="2" t="s">
        <v>1776</v>
      </c>
      <c r="B1751" s="31" t="s">
        <v>5569</v>
      </c>
      <c r="C1751" s="31">
        <v>10.76</v>
      </c>
      <c r="D1751" s="31">
        <v>-7.44</v>
      </c>
      <c r="E1751" s="31">
        <v>-5.87</v>
      </c>
      <c r="F1751" s="31">
        <v>-2.35</v>
      </c>
      <c r="G1751" s="31">
        <v>-0.66</v>
      </c>
      <c r="H1751" s="31"/>
      <c r="I1751" s="31">
        <v>18.78</v>
      </c>
      <c r="J1751" s="31">
        <v>28.9</v>
      </c>
      <c r="K1751" s="31">
        <v>21.45</v>
      </c>
      <c r="L1751" s="31">
        <v>18.87</v>
      </c>
      <c r="M1751" s="31">
        <v>18.239999999999998</v>
      </c>
      <c r="N1751" s="31"/>
      <c r="O1751" s="33">
        <v>1036890</v>
      </c>
      <c r="P1751" s="31">
        <v>959706</v>
      </c>
      <c r="Q1751" s="31">
        <v>903373</v>
      </c>
      <c r="R1751" s="31">
        <v>882104</v>
      </c>
      <c r="S1751" s="31">
        <v>876246</v>
      </c>
      <c r="T1751" s="31"/>
    </row>
    <row r="1752" spans="1:20">
      <c r="A1752" s="2" t="s">
        <v>1777</v>
      </c>
      <c r="B1752" s="31" t="s">
        <v>5570</v>
      </c>
      <c r="C1752" s="31">
        <v>4.45</v>
      </c>
      <c r="D1752" s="31">
        <v>-9</v>
      </c>
      <c r="E1752" s="31">
        <v>-0.95</v>
      </c>
      <c r="F1752" s="31">
        <v>-7.84</v>
      </c>
      <c r="G1752" s="31">
        <v>29.39</v>
      </c>
      <c r="H1752" s="31"/>
      <c r="I1752" s="31">
        <v>1.62</v>
      </c>
      <c r="J1752" s="31">
        <v>-4.4800000000000004</v>
      </c>
      <c r="K1752" s="31">
        <v>-11.7</v>
      </c>
      <c r="L1752" s="31">
        <v>-11.72</v>
      </c>
      <c r="M1752" s="31">
        <v>19.77</v>
      </c>
      <c r="N1752" s="31"/>
      <c r="O1752" s="33">
        <v>58773</v>
      </c>
      <c r="P1752" s="31">
        <v>53484</v>
      </c>
      <c r="Q1752" s="31">
        <v>52974</v>
      </c>
      <c r="R1752" s="31">
        <v>48822</v>
      </c>
      <c r="S1752" s="31">
        <v>63173</v>
      </c>
      <c r="T1752" s="31"/>
    </row>
    <row r="1753" spans="1:20">
      <c r="A1753" s="2" t="s">
        <v>1778</v>
      </c>
      <c r="B1753" s="31" t="s">
        <v>5571</v>
      </c>
      <c r="C1753" s="31">
        <v>-0.28999999999999998</v>
      </c>
      <c r="D1753" s="31">
        <v>-12.08</v>
      </c>
      <c r="E1753" s="31">
        <v>7.62</v>
      </c>
      <c r="F1753" s="31">
        <v>14.14</v>
      </c>
      <c r="G1753" s="31">
        <v>12.92</v>
      </c>
      <c r="H1753" s="31"/>
      <c r="I1753" s="31">
        <v>8.2200000000000006</v>
      </c>
      <c r="J1753" s="31">
        <v>6.56</v>
      </c>
      <c r="K1753" s="31">
        <v>6.33</v>
      </c>
      <c r="L1753" s="31">
        <v>24.14</v>
      </c>
      <c r="M1753" s="31">
        <v>50.17</v>
      </c>
      <c r="N1753" s="31"/>
      <c r="O1753" s="33">
        <v>346402</v>
      </c>
      <c r="P1753" s="31">
        <v>304556</v>
      </c>
      <c r="Q1753" s="31">
        <v>327749</v>
      </c>
      <c r="R1753" s="31">
        <v>374077</v>
      </c>
      <c r="S1753" s="31">
        <v>422420</v>
      </c>
      <c r="T1753" s="31"/>
    </row>
    <row r="1754" spans="1:20">
      <c r="A1754" s="2" t="s">
        <v>1779</v>
      </c>
      <c r="B1754" s="31" t="s">
        <v>5572</v>
      </c>
      <c r="C1754" s="31">
        <v>16.260000000000002</v>
      </c>
      <c r="D1754" s="31">
        <v>37.090000000000003</v>
      </c>
      <c r="E1754" s="31">
        <v>-18.510000000000002</v>
      </c>
      <c r="F1754" s="31">
        <v>24.67</v>
      </c>
      <c r="G1754" s="31">
        <v>-22.34</v>
      </c>
      <c r="H1754" s="31"/>
      <c r="I1754" s="31">
        <v>8.44</v>
      </c>
      <c r="J1754" s="31">
        <v>59.06</v>
      </c>
      <c r="K1754" s="31">
        <v>20.68</v>
      </c>
      <c r="L1754" s="31">
        <v>52.01</v>
      </c>
      <c r="M1754" s="31">
        <v>36.01</v>
      </c>
      <c r="N1754" s="31"/>
      <c r="O1754" s="33">
        <v>468019</v>
      </c>
      <c r="P1754" s="31">
        <v>641609</v>
      </c>
      <c r="Q1754" s="31">
        <v>522840</v>
      </c>
      <c r="R1754" s="31">
        <v>651822</v>
      </c>
      <c r="S1754" s="31">
        <v>506215</v>
      </c>
      <c r="T1754" s="31"/>
    </row>
    <row r="1755" spans="1:20">
      <c r="A1755" s="2" t="s">
        <v>1780</v>
      </c>
      <c r="B1755" s="31" t="s">
        <v>5573</v>
      </c>
      <c r="C1755" s="31">
        <v>6.4</v>
      </c>
      <c r="D1755" s="31">
        <v>6.73</v>
      </c>
      <c r="E1755" s="31">
        <v>39.299999999999997</v>
      </c>
      <c r="F1755" s="31">
        <v>-17.89</v>
      </c>
      <c r="G1755" s="31">
        <v>-3.43</v>
      </c>
      <c r="H1755" s="31"/>
      <c r="I1755" s="31">
        <v>-1.49</v>
      </c>
      <c r="J1755" s="31">
        <v>-1.1100000000000001</v>
      </c>
      <c r="K1755" s="31">
        <v>-0.78</v>
      </c>
      <c r="L1755" s="31">
        <v>1.32</v>
      </c>
      <c r="M1755" s="31">
        <v>18.420000000000002</v>
      </c>
      <c r="N1755" s="31"/>
      <c r="O1755" s="33">
        <v>2910179</v>
      </c>
      <c r="P1755" s="31">
        <v>3106067</v>
      </c>
      <c r="Q1755" s="31">
        <v>4326659</v>
      </c>
      <c r="R1755" s="31">
        <v>3552724</v>
      </c>
      <c r="S1755" s="31">
        <v>3431035</v>
      </c>
      <c r="T1755" s="31"/>
    </row>
    <row r="1756" spans="1:20">
      <c r="A1756" s="2" t="s">
        <v>1781</v>
      </c>
      <c r="B1756" s="31" t="s">
        <v>5574</v>
      </c>
      <c r="C1756" s="31">
        <v>-0.89</v>
      </c>
      <c r="D1756" s="31">
        <v>-45.87</v>
      </c>
      <c r="E1756" s="31">
        <v>-16.45</v>
      </c>
      <c r="F1756" s="31">
        <v>119.32</v>
      </c>
      <c r="G1756" s="31">
        <v>53.32</v>
      </c>
      <c r="H1756" s="31"/>
      <c r="I1756" s="31">
        <v>173.24</v>
      </c>
      <c r="J1756" s="31">
        <v>-58.38</v>
      </c>
      <c r="K1756" s="31">
        <v>-52.86</v>
      </c>
      <c r="L1756" s="31">
        <v>-3.07</v>
      </c>
      <c r="M1756" s="31">
        <v>134.91999999999999</v>
      </c>
      <c r="N1756" s="31"/>
      <c r="O1756" s="33">
        <v>106412</v>
      </c>
      <c r="P1756" s="31">
        <v>57599</v>
      </c>
      <c r="Q1756" s="31">
        <v>48123</v>
      </c>
      <c r="R1756" s="31">
        <v>105543</v>
      </c>
      <c r="S1756" s="31">
        <v>161815</v>
      </c>
      <c r="T1756" s="31"/>
    </row>
    <row r="1757" spans="1:20">
      <c r="A1757" s="2" t="s">
        <v>1782</v>
      </c>
      <c r="B1757" s="31" t="s">
        <v>5575</v>
      </c>
      <c r="C1757" s="31">
        <v>-7.04</v>
      </c>
      <c r="D1757" s="31">
        <v>4.72</v>
      </c>
      <c r="E1757" s="31">
        <v>-4.6399999999999997</v>
      </c>
      <c r="F1757" s="31">
        <v>11.02</v>
      </c>
      <c r="G1757" s="31">
        <v>-5.18</v>
      </c>
      <c r="H1757" s="31">
        <v>-14.9</v>
      </c>
      <c r="I1757" s="31">
        <v>19.22</v>
      </c>
      <c r="J1757" s="31">
        <v>41.68</v>
      </c>
      <c r="K1757" s="31">
        <v>37.14</v>
      </c>
      <c r="L1757" s="31">
        <v>46.57</v>
      </c>
      <c r="M1757" s="31">
        <v>44.98</v>
      </c>
      <c r="N1757" s="31">
        <v>12.84</v>
      </c>
      <c r="O1757" s="33">
        <v>3539459</v>
      </c>
      <c r="P1757" s="31">
        <v>3706423</v>
      </c>
      <c r="Q1757" s="31">
        <v>3534352</v>
      </c>
      <c r="R1757" s="31">
        <v>3923814</v>
      </c>
      <c r="S1757" s="31">
        <v>3720425</v>
      </c>
      <c r="T1757" s="31">
        <v>3166126</v>
      </c>
    </row>
    <row r="1758" spans="1:20">
      <c r="A1758" s="2" t="s">
        <v>1783</v>
      </c>
      <c r="B1758" s="31" t="s">
        <v>5576</v>
      </c>
      <c r="C1758" s="31">
        <v>60.51</v>
      </c>
      <c r="D1758" s="31">
        <v>6.87</v>
      </c>
      <c r="E1758" s="31">
        <v>2.5299999999999998</v>
      </c>
      <c r="F1758" s="31">
        <v>-2.85</v>
      </c>
      <c r="G1758" s="31">
        <v>-32.590000000000003</v>
      </c>
      <c r="H1758" s="31"/>
      <c r="I1758" s="31">
        <v>-3.33</v>
      </c>
      <c r="J1758" s="31">
        <v>-9.4499999999999993</v>
      </c>
      <c r="K1758" s="31">
        <v>3.05</v>
      </c>
      <c r="L1758" s="31">
        <v>0.8</v>
      </c>
      <c r="M1758" s="31">
        <v>-15.36</v>
      </c>
      <c r="N1758" s="31"/>
      <c r="O1758" s="33">
        <v>41325</v>
      </c>
      <c r="P1758" s="31">
        <v>44165</v>
      </c>
      <c r="Q1758" s="31">
        <v>45284</v>
      </c>
      <c r="R1758" s="31">
        <v>43992</v>
      </c>
      <c r="S1758" s="31">
        <v>29654</v>
      </c>
      <c r="T1758" s="31"/>
    </row>
    <row r="1759" spans="1:20">
      <c r="A1759" s="2" t="s">
        <v>1784</v>
      </c>
      <c r="B1759" s="31" t="s">
        <v>5577</v>
      </c>
      <c r="C1759" s="31">
        <v>-8.4499999999999993</v>
      </c>
      <c r="D1759" s="31">
        <v>40.15</v>
      </c>
      <c r="E1759" s="31">
        <v>-15.41</v>
      </c>
      <c r="F1759" s="31">
        <v>-13.77</v>
      </c>
      <c r="G1759" s="31">
        <v>13.65</v>
      </c>
      <c r="H1759" s="31"/>
      <c r="I1759" s="31">
        <v>26.12</v>
      </c>
      <c r="J1759" s="31">
        <v>41.44</v>
      </c>
      <c r="K1759" s="31">
        <v>16.87</v>
      </c>
      <c r="L1759" s="31">
        <v>-10.94</v>
      </c>
      <c r="M1759" s="31">
        <v>13.66</v>
      </c>
      <c r="N1759" s="31"/>
      <c r="O1759" s="33">
        <v>80180</v>
      </c>
      <c r="P1759" s="31">
        <v>112371</v>
      </c>
      <c r="Q1759" s="31">
        <v>95058</v>
      </c>
      <c r="R1759" s="31">
        <v>81969</v>
      </c>
      <c r="S1759" s="31">
        <v>93154</v>
      </c>
      <c r="T1759" s="31"/>
    </row>
    <row r="1760" spans="1:20">
      <c r="A1760" s="2" t="s">
        <v>1785</v>
      </c>
      <c r="B1760" s="31" t="s">
        <v>5578</v>
      </c>
      <c r="C1760" s="31">
        <v>-2.79</v>
      </c>
      <c r="D1760" s="31">
        <v>13.96</v>
      </c>
      <c r="E1760" s="31">
        <v>-14.01</v>
      </c>
      <c r="F1760" s="31">
        <v>25.26</v>
      </c>
      <c r="G1760" s="31">
        <v>-20.82</v>
      </c>
      <c r="H1760" s="31"/>
      <c r="I1760" s="31">
        <v>-18.28</v>
      </c>
      <c r="J1760" s="31">
        <v>21.06</v>
      </c>
      <c r="K1760" s="31">
        <v>-19.920000000000002</v>
      </c>
      <c r="L1760" s="31">
        <v>21.08</v>
      </c>
      <c r="M1760" s="31">
        <v>1.62</v>
      </c>
      <c r="N1760" s="31"/>
      <c r="O1760" s="33">
        <v>103452</v>
      </c>
      <c r="P1760" s="31">
        <v>117893</v>
      </c>
      <c r="Q1760" s="31">
        <v>101379</v>
      </c>
      <c r="R1760" s="31">
        <v>126989</v>
      </c>
      <c r="S1760" s="31">
        <v>100555</v>
      </c>
      <c r="T1760" s="31"/>
    </row>
    <row r="1761" spans="1:20">
      <c r="A1761" s="2" t="s">
        <v>1786</v>
      </c>
      <c r="B1761" s="31" t="s">
        <v>5579</v>
      </c>
      <c r="C1761" s="31">
        <v>20.29</v>
      </c>
      <c r="D1761" s="31">
        <v>-13.58</v>
      </c>
      <c r="E1761" s="31">
        <v>-35.630000000000003</v>
      </c>
      <c r="F1761" s="31">
        <v>91.76</v>
      </c>
      <c r="G1761" s="31">
        <v>-7.19</v>
      </c>
      <c r="H1761" s="31"/>
      <c r="I1761" s="31">
        <v>2.23</v>
      </c>
      <c r="J1761" s="31">
        <v>-1.85</v>
      </c>
      <c r="K1761" s="31">
        <v>-58.7</v>
      </c>
      <c r="L1761" s="31">
        <v>-8.51</v>
      </c>
      <c r="M1761" s="31">
        <v>-5.33</v>
      </c>
      <c r="N1761" s="31"/>
      <c r="O1761" s="33">
        <v>428847</v>
      </c>
      <c r="P1761" s="31">
        <v>370626</v>
      </c>
      <c r="Q1761" s="31">
        <v>238570</v>
      </c>
      <c r="R1761" s="31">
        <v>457481</v>
      </c>
      <c r="S1761" s="31">
        <v>424578</v>
      </c>
      <c r="T1761" s="31"/>
    </row>
    <row r="1762" spans="1:20">
      <c r="A1762" s="2" t="s">
        <v>1787</v>
      </c>
      <c r="B1762" s="31" t="s">
        <v>5580</v>
      </c>
      <c r="C1762" s="31">
        <v>12.25</v>
      </c>
      <c r="D1762" s="31">
        <v>-30.49</v>
      </c>
      <c r="E1762" s="31">
        <v>88.61</v>
      </c>
      <c r="F1762" s="31">
        <v>-0.28000000000000003</v>
      </c>
      <c r="G1762" s="31">
        <v>130.05000000000001</v>
      </c>
      <c r="H1762" s="31"/>
      <c r="I1762" s="31">
        <v>102.05</v>
      </c>
      <c r="J1762" s="31">
        <v>30.4</v>
      </c>
      <c r="K1762" s="31">
        <v>37.32</v>
      </c>
      <c r="L1762" s="31">
        <v>56.44</v>
      </c>
      <c r="M1762" s="31">
        <v>698.94</v>
      </c>
      <c r="N1762" s="31"/>
      <c r="O1762" s="33">
        <v>297865</v>
      </c>
      <c r="P1762" s="31">
        <v>207037</v>
      </c>
      <c r="Q1762" s="31">
        <v>390484</v>
      </c>
      <c r="R1762" s="31">
        <v>389408</v>
      </c>
      <c r="S1762" s="31">
        <v>895824</v>
      </c>
      <c r="T1762" s="31"/>
    </row>
    <row r="1763" spans="1:20">
      <c r="A1763" s="2" t="s">
        <v>1788</v>
      </c>
      <c r="B1763" s="31" t="s">
        <v>5581</v>
      </c>
      <c r="C1763" s="31">
        <v>-35.94</v>
      </c>
      <c r="D1763" s="31">
        <v>27.64</v>
      </c>
      <c r="E1763" s="31">
        <v>-32.020000000000003</v>
      </c>
      <c r="F1763" s="31">
        <v>111.49</v>
      </c>
      <c r="G1763" s="31">
        <v>-77.260000000000005</v>
      </c>
      <c r="H1763" s="31"/>
      <c r="I1763" s="31">
        <v>2270.87</v>
      </c>
      <c r="J1763" s="31">
        <v>5258.9</v>
      </c>
      <c r="K1763" s="31">
        <v>2298.59</v>
      </c>
      <c r="L1763" s="31">
        <v>1106.22</v>
      </c>
      <c r="M1763" s="31">
        <v>476.82</v>
      </c>
      <c r="N1763" s="31"/>
      <c r="O1763" s="33">
        <v>786986</v>
      </c>
      <c r="P1763" s="31">
        <v>1004473</v>
      </c>
      <c r="Q1763" s="31">
        <v>682855</v>
      </c>
      <c r="R1763" s="31">
        <v>1444175</v>
      </c>
      <c r="S1763" s="31">
        <v>328416</v>
      </c>
      <c r="T1763" s="31"/>
    </row>
    <row r="1764" spans="1:20">
      <c r="A1764" s="2" t="s">
        <v>1789</v>
      </c>
      <c r="B1764" s="31" t="s">
        <v>5582</v>
      </c>
      <c r="C1764" s="31">
        <v>0.68</v>
      </c>
      <c r="D1764" s="31">
        <v>11.95</v>
      </c>
      <c r="E1764" s="31">
        <v>-8.81</v>
      </c>
      <c r="F1764" s="31">
        <v>97.85</v>
      </c>
      <c r="G1764" s="31">
        <v>-62.51</v>
      </c>
      <c r="H1764" s="31"/>
      <c r="I1764" s="31">
        <v>2.8</v>
      </c>
      <c r="J1764" s="31">
        <v>43.04</v>
      </c>
      <c r="K1764" s="31">
        <v>25.02</v>
      </c>
      <c r="L1764" s="31">
        <v>163.94</v>
      </c>
      <c r="M1764" s="31">
        <v>35.090000000000003</v>
      </c>
      <c r="N1764" s="31"/>
      <c r="O1764" s="33">
        <v>259622</v>
      </c>
      <c r="P1764" s="31">
        <v>290651</v>
      </c>
      <c r="Q1764" s="31">
        <v>265051</v>
      </c>
      <c r="R1764" s="31">
        <v>524391</v>
      </c>
      <c r="S1764" s="31">
        <v>196579</v>
      </c>
      <c r="T1764" s="31"/>
    </row>
    <row r="1765" spans="1:20">
      <c r="A1765" s="2" t="s">
        <v>1790</v>
      </c>
      <c r="B1765" s="31" t="s">
        <v>5583</v>
      </c>
      <c r="C1765" s="31">
        <v>-7.81</v>
      </c>
      <c r="D1765" s="31">
        <v>12.17</v>
      </c>
      <c r="E1765" s="31">
        <v>-5.05</v>
      </c>
      <c r="F1765" s="31">
        <v>0.6</v>
      </c>
      <c r="G1765" s="31">
        <v>-11.37</v>
      </c>
      <c r="H1765" s="31"/>
      <c r="I1765" s="31">
        <v>-29.44</v>
      </c>
      <c r="J1765" s="31">
        <v>-20.49</v>
      </c>
      <c r="K1765" s="31">
        <v>-16.68</v>
      </c>
      <c r="L1765" s="31">
        <v>-26.49</v>
      </c>
      <c r="M1765" s="31">
        <v>-23</v>
      </c>
      <c r="N1765" s="31"/>
      <c r="O1765" s="33">
        <v>338402</v>
      </c>
      <c r="P1765" s="31">
        <v>379575</v>
      </c>
      <c r="Q1765" s="31">
        <v>360401</v>
      </c>
      <c r="R1765" s="31">
        <v>362558</v>
      </c>
      <c r="S1765" s="31">
        <v>321348</v>
      </c>
      <c r="T1765" s="31"/>
    </row>
    <row r="1766" spans="1:20">
      <c r="A1766" s="2" t="s">
        <v>1791</v>
      </c>
      <c r="B1766" s="31" t="s">
        <v>5584</v>
      </c>
      <c r="C1766" s="31">
        <v>10.19</v>
      </c>
      <c r="D1766" s="31">
        <v>-19.8</v>
      </c>
      <c r="E1766" s="31">
        <v>-12.2</v>
      </c>
      <c r="F1766" s="31">
        <v>8.3699999999999992</v>
      </c>
      <c r="G1766" s="31">
        <v>-18.78</v>
      </c>
      <c r="H1766" s="31"/>
      <c r="I1766" s="31">
        <v>-7.49</v>
      </c>
      <c r="J1766" s="31">
        <v>-9.1999999999999993</v>
      </c>
      <c r="K1766" s="31">
        <v>-19.91</v>
      </c>
      <c r="L1766" s="31">
        <v>-29.6</v>
      </c>
      <c r="M1766" s="31">
        <v>-27.59</v>
      </c>
      <c r="N1766" s="31"/>
      <c r="O1766" s="33">
        <v>10109</v>
      </c>
      <c r="P1766" s="31">
        <v>8107</v>
      </c>
      <c r="Q1766" s="31">
        <v>7118</v>
      </c>
      <c r="R1766" s="31">
        <v>7714</v>
      </c>
      <c r="S1766" s="31">
        <v>6265</v>
      </c>
      <c r="T1766" s="31"/>
    </row>
    <row r="1767" spans="1:20">
      <c r="A1767" s="2" t="s">
        <v>1792</v>
      </c>
      <c r="B1767" s="31" t="s">
        <v>5585</v>
      </c>
      <c r="C1767" s="31">
        <v>8.92</v>
      </c>
      <c r="D1767" s="31">
        <v>-2.83</v>
      </c>
      <c r="E1767" s="31">
        <v>60.28</v>
      </c>
      <c r="F1767" s="31">
        <v>-3.57</v>
      </c>
      <c r="G1767" s="31">
        <v>23.2</v>
      </c>
      <c r="H1767" s="31"/>
      <c r="I1767" s="31">
        <v>14.8</v>
      </c>
      <c r="J1767" s="31">
        <v>27.52</v>
      </c>
      <c r="K1767" s="31">
        <v>36.229999999999997</v>
      </c>
      <c r="L1767" s="31">
        <v>39.69</v>
      </c>
      <c r="M1767" s="31">
        <v>97.59</v>
      </c>
      <c r="N1767" s="31"/>
      <c r="O1767" s="33">
        <v>64731</v>
      </c>
      <c r="P1767" s="31">
        <v>62902</v>
      </c>
      <c r="Q1767" s="31">
        <v>100822</v>
      </c>
      <c r="R1767" s="31">
        <v>97222</v>
      </c>
      <c r="S1767" s="31">
        <v>119773</v>
      </c>
      <c r="T1767" s="31"/>
    </row>
    <row r="1768" spans="1:20">
      <c r="A1768" s="2" t="s">
        <v>1793</v>
      </c>
      <c r="B1768" s="31" t="s">
        <v>5586</v>
      </c>
      <c r="C1768" s="31">
        <v>-4.6100000000000003</v>
      </c>
      <c r="D1768" s="31">
        <v>-32.49</v>
      </c>
      <c r="E1768" s="31">
        <v>6.73</v>
      </c>
      <c r="F1768" s="31">
        <v>12.25</v>
      </c>
      <c r="G1768" s="31">
        <v>8.01</v>
      </c>
      <c r="H1768" s="31"/>
      <c r="I1768" s="31">
        <v>2.81</v>
      </c>
      <c r="J1768" s="31">
        <v>-34.22</v>
      </c>
      <c r="K1768" s="31">
        <v>-24.85</v>
      </c>
      <c r="L1768" s="31">
        <v>-23.34</v>
      </c>
      <c r="M1768" s="31">
        <v>22.86</v>
      </c>
      <c r="N1768" s="31"/>
      <c r="O1768" s="33">
        <v>3182465</v>
      </c>
      <c r="P1768" s="31">
        <v>2148543</v>
      </c>
      <c r="Q1768" s="31">
        <v>2293169</v>
      </c>
      <c r="R1768" s="31">
        <v>2574047</v>
      </c>
      <c r="S1768" s="31">
        <v>2780203</v>
      </c>
      <c r="T1768" s="31"/>
    </row>
    <row r="1769" spans="1:20">
      <c r="A1769" s="2" t="s">
        <v>1794</v>
      </c>
      <c r="B1769" s="31" t="s">
        <v>5587</v>
      </c>
      <c r="C1769" s="31">
        <v>4.55</v>
      </c>
      <c r="D1769" s="31">
        <v>-1.69</v>
      </c>
      <c r="E1769" s="31">
        <v>-0.98</v>
      </c>
      <c r="F1769" s="31">
        <v>8.41</v>
      </c>
      <c r="G1769" s="31">
        <v>-0.71</v>
      </c>
      <c r="H1769" s="31"/>
      <c r="I1769" s="31">
        <v>12.39</v>
      </c>
      <c r="J1769" s="31">
        <v>10.46</v>
      </c>
      <c r="K1769" s="31">
        <v>11.03</v>
      </c>
      <c r="L1769" s="31">
        <v>19.86</v>
      </c>
      <c r="M1769" s="31">
        <v>21.68</v>
      </c>
      <c r="N1769" s="31"/>
      <c r="O1769" s="33">
        <v>1696856</v>
      </c>
      <c r="P1769" s="31">
        <v>1668134</v>
      </c>
      <c r="Q1769" s="31">
        <v>1651843</v>
      </c>
      <c r="R1769" s="31">
        <v>1790722</v>
      </c>
      <c r="S1769" s="31">
        <v>1777993</v>
      </c>
      <c r="T1769" s="31"/>
    </row>
    <row r="1770" spans="1:20">
      <c r="A1770" s="2" t="s">
        <v>1795</v>
      </c>
      <c r="B1770" s="31" t="s">
        <v>5588</v>
      </c>
      <c r="C1770" s="31">
        <v>7.82</v>
      </c>
      <c r="D1770" s="31">
        <v>-5</v>
      </c>
      <c r="E1770" s="31">
        <v>-1.27</v>
      </c>
      <c r="F1770" s="31">
        <v>1.88</v>
      </c>
      <c r="G1770" s="31">
        <v>14.63</v>
      </c>
      <c r="H1770" s="31"/>
      <c r="I1770" s="31">
        <v>2.98</v>
      </c>
      <c r="J1770" s="31">
        <v>-6.8</v>
      </c>
      <c r="K1770" s="31">
        <v>-8.01</v>
      </c>
      <c r="L1770" s="31">
        <v>-15.78</v>
      </c>
      <c r="M1770" s="31">
        <v>18.690000000000001</v>
      </c>
      <c r="N1770" s="31"/>
      <c r="O1770" s="33">
        <v>174198</v>
      </c>
      <c r="P1770" s="31">
        <v>165491</v>
      </c>
      <c r="Q1770" s="31">
        <v>163385</v>
      </c>
      <c r="R1770" s="31">
        <v>166454</v>
      </c>
      <c r="S1770" s="31">
        <v>190810</v>
      </c>
      <c r="T1770" s="31"/>
    </row>
    <row r="1771" spans="1:20">
      <c r="A1771" s="2" t="s">
        <v>1796</v>
      </c>
      <c r="B1771" s="31" t="s">
        <v>5589</v>
      </c>
      <c r="C1771" s="31">
        <v>12.73</v>
      </c>
      <c r="D1771" s="31">
        <v>19.809999999999999</v>
      </c>
      <c r="E1771" s="31">
        <v>-14.28</v>
      </c>
      <c r="F1771" s="31">
        <v>13.18</v>
      </c>
      <c r="G1771" s="31">
        <v>5.14</v>
      </c>
      <c r="H1771" s="31"/>
      <c r="I1771" s="31">
        <v>15.99</v>
      </c>
      <c r="J1771" s="31">
        <v>74.91</v>
      </c>
      <c r="K1771" s="31">
        <v>26.25</v>
      </c>
      <c r="L1771" s="31">
        <v>87.25</v>
      </c>
      <c r="M1771" s="31">
        <v>96.92</v>
      </c>
      <c r="N1771" s="31"/>
      <c r="O1771" s="33">
        <v>111639</v>
      </c>
      <c r="P1771" s="31">
        <v>133760</v>
      </c>
      <c r="Q1771" s="31">
        <v>114658</v>
      </c>
      <c r="R1771" s="31">
        <v>129768</v>
      </c>
      <c r="S1771" s="31">
        <v>136441</v>
      </c>
      <c r="T1771" s="31"/>
    </row>
    <row r="1772" spans="1:20">
      <c r="A1772" s="2" t="s">
        <v>1797</v>
      </c>
      <c r="B1772" s="31" t="s">
        <v>5590</v>
      </c>
      <c r="C1772" s="31">
        <v>-2.9</v>
      </c>
      <c r="D1772" s="31">
        <v>-10.42</v>
      </c>
      <c r="E1772" s="31">
        <v>-4.59</v>
      </c>
      <c r="F1772" s="31">
        <v>25.76</v>
      </c>
      <c r="G1772" s="31">
        <v>2.98</v>
      </c>
      <c r="H1772" s="31"/>
      <c r="I1772" s="31">
        <v>1.08</v>
      </c>
      <c r="J1772" s="31">
        <v>-2.1800000000000002</v>
      </c>
      <c r="K1772" s="31">
        <v>-0.59</v>
      </c>
      <c r="L1772" s="31">
        <v>12.68</v>
      </c>
      <c r="M1772" s="31">
        <v>28.31</v>
      </c>
      <c r="N1772" s="31"/>
      <c r="O1772" s="33">
        <v>115240</v>
      </c>
      <c r="P1772" s="31">
        <v>103236</v>
      </c>
      <c r="Q1772" s="31">
        <v>98502</v>
      </c>
      <c r="R1772" s="31">
        <v>123878</v>
      </c>
      <c r="S1772" s="31">
        <v>127574</v>
      </c>
      <c r="T1772" s="31"/>
    </row>
    <row r="1773" spans="1:20">
      <c r="A1773" s="2" t="s">
        <v>1798</v>
      </c>
      <c r="B1773" s="31" t="s">
        <v>5591</v>
      </c>
      <c r="C1773" s="31">
        <v>84.05</v>
      </c>
      <c r="D1773" s="31">
        <v>10.58</v>
      </c>
      <c r="E1773" s="31">
        <v>-21.14</v>
      </c>
      <c r="F1773" s="31">
        <v>31.09</v>
      </c>
      <c r="G1773" s="31">
        <v>-23.46</v>
      </c>
      <c r="H1773" s="31"/>
      <c r="I1773" s="31">
        <v>15.02</v>
      </c>
      <c r="J1773" s="31">
        <v>41.24</v>
      </c>
      <c r="K1773" s="31">
        <v>-3.98</v>
      </c>
      <c r="L1773" s="31">
        <v>-11.06</v>
      </c>
      <c r="M1773" s="31">
        <v>29.96</v>
      </c>
      <c r="N1773" s="31"/>
      <c r="O1773" s="33">
        <v>190653</v>
      </c>
      <c r="P1773" s="31">
        <v>210823</v>
      </c>
      <c r="Q1773" s="31">
        <v>166258</v>
      </c>
      <c r="R1773" s="31">
        <v>217950</v>
      </c>
      <c r="S1773" s="31">
        <v>166829</v>
      </c>
      <c r="T1773" s="31"/>
    </row>
    <row r="1774" spans="1:20">
      <c r="A1774" s="2" t="s">
        <v>1799</v>
      </c>
      <c r="B1774" s="31" t="s">
        <v>5592</v>
      </c>
      <c r="C1774" s="31">
        <v>-7.23</v>
      </c>
      <c r="D1774" s="31">
        <v>15.94</v>
      </c>
      <c r="E1774" s="31">
        <v>7.51</v>
      </c>
      <c r="F1774" s="31">
        <v>24.25</v>
      </c>
      <c r="G1774" s="31">
        <v>-24.66</v>
      </c>
      <c r="H1774" s="31"/>
      <c r="I1774" s="31">
        <v>2.37</v>
      </c>
      <c r="J1774" s="31">
        <v>6.58</v>
      </c>
      <c r="K1774" s="31">
        <v>6.46</v>
      </c>
      <c r="L1774" s="31">
        <v>0.55000000000000004</v>
      </c>
      <c r="M1774" s="31">
        <v>7.71</v>
      </c>
      <c r="N1774" s="31"/>
      <c r="O1774" s="33">
        <v>79856</v>
      </c>
      <c r="P1774" s="31">
        <v>92582</v>
      </c>
      <c r="Q1774" s="31">
        <v>99534</v>
      </c>
      <c r="R1774" s="31">
        <v>123667</v>
      </c>
      <c r="S1774" s="31">
        <v>93166</v>
      </c>
      <c r="T1774" s="31"/>
    </row>
    <row r="1775" spans="1:20">
      <c r="A1775" s="2" t="s">
        <v>1800</v>
      </c>
      <c r="B1775" s="31" t="s">
        <v>5593</v>
      </c>
      <c r="C1775" s="31">
        <v>-42.49</v>
      </c>
      <c r="D1775" s="31">
        <v>35.409999999999997</v>
      </c>
      <c r="E1775" s="31">
        <v>-34.869999999999997</v>
      </c>
      <c r="F1775" s="31">
        <v>306.56</v>
      </c>
      <c r="G1775" s="31">
        <v>-59.57</v>
      </c>
      <c r="H1775" s="31"/>
      <c r="I1775" s="31">
        <v>-31.69</v>
      </c>
      <c r="J1775" s="31">
        <v>-51.4</v>
      </c>
      <c r="K1775" s="31">
        <v>-51.13</v>
      </c>
      <c r="L1775" s="31">
        <v>229.72</v>
      </c>
      <c r="M1775" s="31">
        <v>-47.37</v>
      </c>
      <c r="N1775" s="31"/>
      <c r="O1775" s="33">
        <v>8728</v>
      </c>
      <c r="P1775" s="31">
        <v>11819</v>
      </c>
      <c r="Q1775" s="31">
        <v>7698</v>
      </c>
      <c r="R1775" s="31">
        <v>31297</v>
      </c>
      <c r="S1775" s="31">
        <v>12652</v>
      </c>
      <c r="T1775" s="31"/>
    </row>
    <row r="1776" spans="1:20">
      <c r="A1776" s="2" t="s">
        <v>1801</v>
      </c>
      <c r="B1776" s="31" t="s">
        <v>5594</v>
      </c>
      <c r="C1776" s="31">
        <v>-0.28999999999999998</v>
      </c>
      <c r="D1776" s="31">
        <v>-4.42</v>
      </c>
      <c r="E1776" s="31">
        <v>-2.0099999999999998</v>
      </c>
      <c r="F1776" s="31">
        <v>-1.21</v>
      </c>
      <c r="G1776" s="31">
        <v>17.309999999999999</v>
      </c>
      <c r="H1776" s="31"/>
      <c r="I1776" s="31">
        <v>-0.04</v>
      </c>
      <c r="J1776" s="31">
        <v>1.61</v>
      </c>
      <c r="K1776" s="31">
        <v>1.32</v>
      </c>
      <c r="L1776" s="31">
        <v>7.65</v>
      </c>
      <c r="M1776" s="31">
        <v>7.98</v>
      </c>
      <c r="N1776" s="31"/>
      <c r="O1776" s="33">
        <v>725549</v>
      </c>
      <c r="P1776" s="31">
        <v>693458</v>
      </c>
      <c r="Q1776" s="31">
        <v>679502</v>
      </c>
      <c r="R1776" s="31">
        <v>671280</v>
      </c>
      <c r="S1776" s="31">
        <v>787471</v>
      </c>
      <c r="T1776" s="31"/>
    </row>
    <row r="1777" spans="1:20">
      <c r="A1777" s="2" t="s">
        <v>1802</v>
      </c>
      <c r="B1777" s="31" t="s">
        <v>5595</v>
      </c>
      <c r="C1777" s="31">
        <v>-6.6</v>
      </c>
      <c r="D1777" s="31">
        <v>7.16</v>
      </c>
      <c r="E1777" s="31">
        <v>4.46</v>
      </c>
      <c r="F1777" s="31">
        <v>18.420000000000002</v>
      </c>
      <c r="G1777" s="31">
        <v>-18.760000000000002</v>
      </c>
      <c r="H1777" s="31"/>
      <c r="I1777" s="31">
        <v>17.7</v>
      </c>
      <c r="J1777" s="31">
        <v>13.42</v>
      </c>
      <c r="K1777" s="31">
        <v>11.84</v>
      </c>
      <c r="L1777" s="31">
        <v>27.7</v>
      </c>
      <c r="M1777" s="31">
        <v>41.35</v>
      </c>
      <c r="N1777" s="31"/>
      <c r="O1777" s="33">
        <v>97985</v>
      </c>
      <c r="P1777" s="31">
        <v>104998</v>
      </c>
      <c r="Q1777" s="31">
        <v>109681</v>
      </c>
      <c r="R1777" s="31">
        <v>129879</v>
      </c>
      <c r="S1777" s="31">
        <v>105508</v>
      </c>
      <c r="T1777" s="31"/>
    </row>
    <row r="1778" spans="1:20">
      <c r="A1778" s="2" t="s">
        <v>1803</v>
      </c>
      <c r="B1778" s="31" t="s">
        <v>5596</v>
      </c>
      <c r="C1778" s="31">
        <v>-5.29</v>
      </c>
      <c r="D1778" s="31">
        <v>9.68</v>
      </c>
      <c r="E1778" s="31">
        <v>54.72</v>
      </c>
      <c r="F1778" s="31">
        <v>-1.21</v>
      </c>
      <c r="G1778" s="31">
        <v>-5.7</v>
      </c>
      <c r="H1778" s="31"/>
      <c r="I1778" s="31">
        <v>-29.62</v>
      </c>
      <c r="J1778" s="31">
        <v>-30.69</v>
      </c>
      <c r="K1778" s="31">
        <v>-30.23</v>
      </c>
      <c r="L1778" s="31">
        <v>-38.64</v>
      </c>
      <c r="M1778" s="31">
        <v>-36.590000000000003</v>
      </c>
      <c r="N1778" s="31"/>
      <c r="O1778" s="33">
        <v>33914</v>
      </c>
      <c r="P1778" s="31">
        <v>37196</v>
      </c>
      <c r="Q1778" s="31">
        <v>57550</v>
      </c>
      <c r="R1778" s="31">
        <v>56854</v>
      </c>
      <c r="S1778" s="31">
        <v>53613</v>
      </c>
      <c r="T1778" s="31"/>
    </row>
    <row r="1779" spans="1:20">
      <c r="A1779" s="2" t="s">
        <v>1804</v>
      </c>
      <c r="B1779" s="31" t="s">
        <v>5597</v>
      </c>
      <c r="C1779" s="31">
        <v>21.14</v>
      </c>
      <c r="D1779" s="31">
        <v>-7.37</v>
      </c>
      <c r="E1779" s="31">
        <v>8.44</v>
      </c>
      <c r="F1779" s="31">
        <v>-6.93</v>
      </c>
      <c r="G1779" s="31">
        <v>38.17</v>
      </c>
      <c r="H1779" s="31"/>
      <c r="I1779" s="31">
        <v>27.86</v>
      </c>
      <c r="J1779" s="31">
        <v>18.36</v>
      </c>
      <c r="K1779" s="31">
        <v>12.02</v>
      </c>
      <c r="L1779" s="31">
        <v>28.53</v>
      </c>
      <c r="M1779" s="31">
        <v>35.68</v>
      </c>
      <c r="N1779" s="31"/>
      <c r="O1779" s="33">
        <v>60778</v>
      </c>
      <c r="P1779" s="31">
        <v>56298</v>
      </c>
      <c r="Q1779" s="31">
        <v>61049</v>
      </c>
      <c r="R1779" s="31">
        <v>56820</v>
      </c>
      <c r="S1779" s="31">
        <v>78511</v>
      </c>
      <c r="T1779" s="31"/>
    </row>
    <row r="1780" spans="1:20">
      <c r="A1780" s="2" t="s">
        <v>1805</v>
      </c>
      <c r="B1780" s="31" t="s">
        <v>5598</v>
      </c>
      <c r="C1780" s="31">
        <v>3.88</v>
      </c>
      <c r="D1780" s="31">
        <v>5.52</v>
      </c>
      <c r="E1780" s="31">
        <v>2.25</v>
      </c>
      <c r="F1780" s="31">
        <v>0.73</v>
      </c>
      <c r="G1780" s="31">
        <v>-1.29</v>
      </c>
      <c r="H1780" s="31">
        <v>-10.65</v>
      </c>
      <c r="I1780" s="31">
        <v>22.23</v>
      </c>
      <c r="J1780" s="31">
        <v>62.7</v>
      </c>
      <c r="K1780" s="31">
        <v>66.790000000000006</v>
      </c>
      <c r="L1780" s="31">
        <v>65.22</v>
      </c>
      <c r="M1780" s="31">
        <v>90.17</v>
      </c>
      <c r="N1780" s="31">
        <v>43.28</v>
      </c>
      <c r="O1780" s="33">
        <v>389076</v>
      </c>
      <c r="P1780" s="31">
        <v>410544</v>
      </c>
      <c r="Q1780" s="31">
        <v>419777</v>
      </c>
      <c r="R1780" s="31">
        <v>422852</v>
      </c>
      <c r="S1780" s="31">
        <v>417391</v>
      </c>
      <c r="T1780" s="31">
        <v>372933</v>
      </c>
    </row>
    <row r="1781" spans="1:20">
      <c r="A1781" s="2" t="s">
        <v>1806</v>
      </c>
      <c r="B1781" s="31" t="s">
        <v>5599</v>
      </c>
      <c r="C1781" s="31">
        <v>94.79</v>
      </c>
      <c r="D1781" s="31">
        <v>-75.58</v>
      </c>
      <c r="E1781" s="31">
        <v>-45.69</v>
      </c>
      <c r="F1781" s="31">
        <v>111.72</v>
      </c>
      <c r="G1781" s="31">
        <v>808.24</v>
      </c>
      <c r="H1781" s="31"/>
      <c r="I1781" s="31">
        <v>38.409999999999997</v>
      </c>
      <c r="J1781" s="31">
        <v>-54.78</v>
      </c>
      <c r="K1781" s="31">
        <v>-76.959999999999994</v>
      </c>
      <c r="L1781" s="31">
        <v>-82.29</v>
      </c>
      <c r="M1781" s="31">
        <v>883.4</v>
      </c>
      <c r="N1781" s="31"/>
      <c r="O1781" s="33">
        <v>51025</v>
      </c>
      <c r="P1781" s="31">
        <v>12459</v>
      </c>
      <c r="Q1781" s="31">
        <v>6767</v>
      </c>
      <c r="R1781" s="31">
        <v>14327</v>
      </c>
      <c r="S1781" s="31">
        <v>130123</v>
      </c>
      <c r="T1781" s="31"/>
    </row>
    <row r="1782" spans="1:20">
      <c r="A1782" s="2" t="s">
        <v>1807</v>
      </c>
      <c r="B1782" s="31" t="s">
        <v>5600</v>
      </c>
      <c r="C1782" s="31">
        <v>4.62</v>
      </c>
      <c r="D1782" s="31">
        <v>27.46</v>
      </c>
      <c r="E1782" s="31">
        <v>7.66</v>
      </c>
      <c r="F1782" s="31">
        <v>46.5</v>
      </c>
      <c r="G1782" s="31">
        <v>-27.82</v>
      </c>
      <c r="H1782" s="31"/>
      <c r="I1782" s="31">
        <v>66.58</v>
      </c>
      <c r="J1782" s="31">
        <v>103.49</v>
      </c>
      <c r="K1782" s="31">
        <v>37.47</v>
      </c>
      <c r="L1782" s="31">
        <v>159.66</v>
      </c>
      <c r="M1782" s="31">
        <v>136.01</v>
      </c>
      <c r="N1782" s="31"/>
      <c r="O1782" s="33">
        <v>139492</v>
      </c>
      <c r="P1782" s="31">
        <v>177796</v>
      </c>
      <c r="Q1782" s="31">
        <v>191409</v>
      </c>
      <c r="R1782" s="31">
        <v>280419</v>
      </c>
      <c r="S1782" s="31">
        <v>202401</v>
      </c>
      <c r="T1782" s="31"/>
    </row>
    <row r="1783" spans="1:20">
      <c r="A1783" s="2" t="s">
        <v>1808</v>
      </c>
      <c r="B1783" s="31" t="s">
        <v>5601</v>
      </c>
      <c r="C1783" s="31">
        <v>22.11</v>
      </c>
      <c r="D1783" s="31">
        <v>10.34</v>
      </c>
      <c r="E1783" s="31">
        <v>-28.99</v>
      </c>
      <c r="F1783" s="31">
        <v>68.13</v>
      </c>
      <c r="G1783" s="31">
        <v>-61.2</v>
      </c>
      <c r="H1783" s="31"/>
      <c r="I1783" s="31">
        <v>-88.51</v>
      </c>
      <c r="J1783" s="31">
        <v>-89.5</v>
      </c>
      <c r="K1783" s="31">
        <v>-81.3</v>
      </c>
      <c r="L1783" s="31">
        <v>-72.510000000000005</v>
      </c>
      <c r="M1783" s="31">
        <v>-53.15</v>
      </c>
      <c r="N1783" s="31"/>
      <c r="O1783" s="33">
        <v>42649</v>
      </c>
      <c r="P1783" s="31">
        <v>47060</v>
      </c>
      <c r="Q1783" s="31">
        <v>33417</v>
      </c>
      <c r="R1783" s="31">
        <v>56183</v>
      </c>
      <c r="S1783" s="31">
        <v>21799</v>
      </c>
      <c r="T1783" s="31"/>
    </row>
    <row r="1784" spans="1:20">
      <c r="A1784" s="2" t="s">
        <v>1809</v>
      </c>
      <c r="B1784" s="31" t="s">
        <v>5602</v>
      </c>
      <c r="C1784" s="31">
        <v>13.02</v>
      </c>
      <c r="D1784" s="31">
        <v>-8.1999999999999993</v>
      </c>
      <c r="E1784" s="31">
        <v>2.0499999999999998</v>
      </c>
      <c r="F1784" s="31">
        <v>-1.1299999999999999</v>
      </c>
      <c r="G1784" s="31">
        <v>13.24</v>
      </c>
      <c r="H1784" s="31"/>
      <c r="I1784" s="31">
        <v>14.68</v>
      </c>
      <c r="J1784" s="31">
        <v>15.99</v>
      </c>
      <c r="K1784" s="31">
        <v>6.14</v>
      </c>
      <c r="L1784" s="31">
        <v>22.72</v>
      </c>
      <c r="M1784" s="31">
        <v>39.5</v>
      </c>
      <c r="N1784" s="31"/>
      <c r="O1784" s="33">
        <v>200447</v>
      </c>
      <c r="P1784" s="31">
        <v>184012</v>
      </c>
      <c r="Q1784" s="31">
        <v>187779</v>
      </c>
      <c r="R1784" s="31">
        <v>185664</v>
      </c>
      <c r="S1784" s="31">
        <v>210247</v>
      </c>
      <c r="T1784" s="31"/>
    </row>
    <row r="1785" spans="1:20">
      <c r="A1785" s="2" t="s">
        <v>1810</v>
      </c>
      <c r="B1785" s="31" t="s">
        <v>5603</v>
      </c>
      <c r="C1785" s="31">
        <v>11.44</v>
      </c>
      <c r="D1785" s="31">
        <v>-27.87</v>
      </c>
      <c r="E1785" s="31">
        <v>-49.91</v>
      </c>
      <c r="F1785" s="31">
        <v>-10.09</v>
      </c>
      <c r="G1785" s="31">
        <v>38.78</v>
      </c>
      <c r="H1785" s="31"/>
      <c r="I1785" s="31">
        <v>155.37</v>
      </c>
      <c r="J1785" s="31">
        <v>22.92</v>
      </c>
      <c r="K1785" s="31">
        <v>-28.65</v>
      </c>
      <c r="L1785" s="31">
        <v>13.51</v>
      </c>
      <c r="M1785" s="31">
        <v>5.69</v>
      </c>
      <c r="N1785" s="31"/>
      <c r="O1785" s="33">
        <v>44956</v>
      </c>
      <c r="P1785" s="31">
        <v>32425</v>
      </c>
      <c r="Q1785" s="31">
        <v>16242</v>
      </c>
      <c r="R1785" s="31">
        <v>14603</v>
      </c>
      <c r="S1785" s="31">
        <v>20266</v>
      </c>
      <c r="T1785" s="31"/>
    </row>
    <row r="1786" spans="1:20">
      <c r="A1786" s="2" t="s">
        <v>1811</v>
      </c>
      <c r="B1786" s="31" t="s">
        <v>5604</v>
      </c>
      <c r="C1786" s="31">
        <v>0.64</v>
      </c>
      <c r="D1786" s="31">
        <v>16.190000000000001</v>
      </c>
      <c r="E1786" s="31">
        <v>148.51</v>
      </c>
      <c r="F1786" s="31">
        <v>9.0299999999999994</v>
      </c>
      <c r="G1786" s="31">
        <v>-11.63</v>
      </c>
      <c r="H1786" s="31"/>
      <c r="I1786" s="31">
        <v>-42.16</v>
      </c>
      <c r="J1786" s="31">
        <v>-37.72</v>
      </c>
      <c r="K1786" s="31">
        <v>24.42</v>
      </c>
      <c r="L1786" s="31">
        <v>26.92</v>
      </c>
      <c r="M1786" s="31">
        <v>16.91</v>
      </c>
      <c r="N1786" s="31"/>
      <c r="O1786" s="33">
        <v>10848</v>
      </c>
      <c r="P1786" s="31">
        <v>12604</v>
      </c>
      <c r="Q1786" s="31">
        <v>31322</v>
      </c>
      <c r="R1786" s="31">
        <v>34150</v>
      </c>
      <c r="S1786" s="31">
        <v>30177</v>
      </c>
      <c r="T1786" s="31"/>
    </row>
    <row r="1787" spans="1:20">
      <c r="A1787" s="2" t="s">
        <v>1812</v>
      </c>
      <c r="B1787" s="31" t="s">
        <v>5605</v>
      </c>
      <c r="C1787" s="31">
        <v>-5.05</v>
      </c>
      <c r="D1787" s="31">
        <v>18.23</v>
      </c>
      <c r="E1787" s="31">
        <v>8.2899999999999991</v>
      </c>
      <c r="F1787" s="31">
        <v>35.380000000000003</v>
      </c>
      <c r="G1787" s="31">
        <v>-12.57</v>
      </c>
      <c r="H1787" s="31"/>
      <c r="I1787" s="31">
        <v>-22.4</v>
      </c>
      <c r="J1787" s="31">
        <v>38.659999999999997</v>
      </c>
      <c r="K1787" s="31">
        <v>6.38</v>
      </c>
      <c r="L1787" s="31">
        <v>9.6999999999999993</v>
      </c>
      <c r="M1787" s="31">
        <v>-41.94</v>
      </c>
      <c r="N1787" s="31"/>
      <c r="O1787" s="33">
        <v>1866321</v>
      </c>
      <c r="P1787" s="31">
        <v>2206516</v>
      </c>
      <c r="Q1787" s="31">
        <v>2389418</v>
      </c>
      <c r="R1787" s="31">
        <v>3234853</v>
      </c>
      <c r="S1787" s="31">
        <v>2828148</v>
      </c>
      <c r="T1787" s="31"/>
    </row>
    <row r="1788" spans="1:20">
      <c r="A1788" s="2" t="s">
        <v>1813</v>
      </c>
      <c r="B1788" s="31" t="s">
        <v>5606</v>
      </c>
      <c r="C1788" s="31">
        <v>238.51</v>
      </c>
      <c r="D1788" s="31">
        <v>-35.299999999999997</v>
      </c>
      <c r="E1788" s="31">
        <v>76.12</v>
      </c>
      <c r="F1788" s="31">
        <v>158.44</v>
      </c>
      <c r="G1788" s="31">
        <v>-46.36</v>
      </c>
      <c r="H1788" s="31"/>
      <c r="I1788" s="31">
        <v>-39.840000000000003</v>
      </c>
      <c r="J1788" s="31">
        <v>-72.819999999999993</v>
      </c>
      <c r="K1788" s="31">
        <v>-60.49</v>
      </c>
      <c r="L1788" s="31">
        <v>71.650000000000006</v>
      </c>
      <c r="M1788" s="31">
        <v>-30.55</v>
      </c>
      <c r="N1788" s="31"/>
      <c r="O1788" s="33">
        <v>12349</v>
      </c>
      <c r="P1788" s="31">
        <v>7990</v>
      </c>
      <c r="Q1788" s="31">
        <v>14072</v>
      </c>
      <c r="R1788" s="31">
        <v>36368</v>
      </c>
      <c r="S1788" s="31">
        <v>19508</v>
      </c>
      <c r="T1788" s="31"/>
    </row>
    <row r="1789" spans="1:20">
      <c r="A1789" s="2" t="s">
        <v>1814</v>
      </c>
      <c r="B1789" s="31" t="s">
        <v>5607</v>
      </c>
      <c r="C1789" s="31">
        <v>-67.510000000000005</v>
      </c>
      <c r="D1789" s="31">
        <v>-7.0000000000000007E-2</v>
      </c>
      <c r="E1789" s="31">
        <v>63.57</v>
      </c>
      <c r="F1789" s="31">
        <v>29.44</v>
      </c>
      <c r="G1789" s="31">
        <v>-38.21</v>
      </c>
      <c r="H1789" s="31"/>
      <c r="I1789" s="31">
        <v>-21.97</v>
      </c>
      <c r="J1789" s="31">
        <v>3.01</v>
      </c>
      <c r="K1789" s="31">
        <v>47.1</v>
      </c>
      <c r="L1789" s="31">
        <v>49.6</v>
      </c>
      <c r="M1789" s="31">
        <v>19.09</v>
      </c>
      <c r="N1789" s="31"/>
      <c r="O1789" s="33">
        <v>319133</v>
      </c>
      <c r="P1789" s="31">
        <v>318924</v>
      </c>
      <c r="Q1789" s="31">
        <v>521679</v>
      </c>
      <c r="R1789" s="31">
        <v>675255</v>
      </c>
      <c r="S1789" s="31">
        <v>417220</v>
      </c>
      <c r="T1789" s="31"/>
    </row>
    <row r="1790" spans="1:20">
      <c r="A1790" s="2" t="s">
        <v>1815</v>
      </c>
      <c r="B1790" s="31" t="s">
        <v>5608</v>
      </c>
      <c r="C1790" s="31">
        <v>-65.28</v>
      </c>
      <c r="D1790" s="31">
        <v>-4.5</v>
      </c>
      <c r="E1790" s="31">
        <v>24.63</v>
      </c>
      <c r="F1790" s="31">
        <v>-22.46</v>
      </c>
      <c r="G1790" s="31">
        <v>77.81</v>
      </c>
      <c r="H1790" s="31"/>
      <c r="I1790" s="31">
        <v>19.39</v>
      </c>
      <c r="J1790" s="31">
        <v>217.28</v>
      </c>
      <c r="K1790" s="31">
        <v>5.49</v>
      </c>
      <c r="L1790" s="31">
        <v>-44.42</v>
      </c>
      <c r="M1790" s="31">
        <v>31.75</v>
      </c>
      <c r="N1790" s="31"/>
      <c r="O1790" s="33">
        <v>22652</v>
      </c>
      <c r="P1790" s="31">
        <v>21632</v>
      </c>
      <c r="Q1790" s="31">
        <v>26960</v>
      </c>
      <c r="R1790" s="31">
        <v>20906</v>
      </c>
      <c r="S1790" s="31">
        <v>37174</v>
      </c>
      <c r="T1790" s="31"/>
    </row>
    <row r="1791" spans="1:20">
      <c r="A1791" s="2" t="s">
        <v>1816</v>
      </c>
      <c r="B1791" s="31" t="s">
        <v>5609</v>
      </c>
      <c r="C1791" s="31">
        <v>-3.08</v>
      </c>
      <c r="D1791" s="31">
        <v>0.27</v>
      </c>
      <c r="E1791" s="31">
        <v>13.58</v>
      </c>
      <c r="F1791" s="31">
        <v>17.14</v>
      </c>
      <c r="G1791" s="31">
        <v>-33.25</v>
      </c>
      <c r="H1791" s="31"/>
      <c r="I1791" s="31">
        <v>-0.22</v>
      </c>
      <c r="J1791" s="31">
        <v>-24.73</v>
      </c>
      <c r="K1791" s="31">
        <v>-13.43</v>
      </c>
      <c r="L1791" s="31">
        <v>-54.3</v>
      </c>
      <c r="M1791" s="31">
        <v>-45.02</v>
      </c>
      <c r="N1791" s="31"/>
      <c r="O1791" s="33">
        <v>31146</v>
      </c>
      <c r="P1791" s="31">
        <v>31229</v>
      </c>
      <c r="Q1791" s="31">
        <v>35470</v>
      </c>
      <c r="R1791" s="31">
        <v>41549</v>
      </c>
      <c r="S1791" s="31">
        <v>27736</v>
      </c>
      <c r="T1791" s="31"/>
    </row>
    <row r="1792" spans="1:20">
      <c r="A1792" s="2" t="s">
        <v>1817</v>
      </c>
      <c r="B1792" s="31" t="s">
        <v>5610</v>
      </c>
      <c r="C1792" s="31">
        <v>18.12</v>
      </c>
      <c r="D1792" s="31">
        <v>-15.73</v>
      </c>
      <c r="E1792" s="31">
        <v>11.49</v>
      </c>
      <c r="F1792" s="31">
        <v>12.57</v>
      </c>
      <c r="G1792" s="31">
        <v>9.3000000000000007</v>
      </c>
      <c r="H1792" s="31"/>
      <c r="I1792" s="31">
        <v>11.31</v>
      </c>
      <c r="J1792" s="31">
        <v>17.04</v>
      </c>
      <c r="K1792" s="31">
        <v>1.0900000000000001</v>
      </c>
      <c r="L1792" s="31">
        <v>6.73</v>
      </c>
      <c r="M1792" s="31">
        <v>43.57</v>
      </c>
      <c r="N1792" s="31"/>
      <c r="O1792" s="33">
        <v>314080</v>
      </c>
      <c r="P1792" s="31">
        <v>264674</v>
      </c>
      <c r="Q1792" s="31">
        <v>295091</v>
      </c>
      <c r="R1792" s="31">
        <v>332182</v>
      </c>
      <c r="S1792" s="31">
        <v>363085</v>
      </c>
      <c r="T1792" s="31"/>
    </row>
    <row r="1793" spans="1:20">
      <c r="A1793" s="2" t="s">
        <v>1818</v>
      </c>
      <c r="B1793" s="31" t="s">
        <v>5611</v>
      </c>
      <c r="C1793" s="31">
        <v>-0.26</v>
      </c>
      <c r="D1793" s="31">
        <v>-11.18</v>
      </c>
      <c r="E1793" s="31">
        <v>-5.87</v>
      </c>
      <c r="F1793" s="31">
        <v>-14.3</v>
      </c>
      <c r="G1793" s="31">
        <v>-15.38</v>
      </c>
      <c r="H1793" s="31"/>
      <c r="I1793" s="31">
        <v>7.25</v>
      </c>
      <c r="J1793" s="31">
        <v>-4.76</v>
      </c>
      <c r="K1793" s="31">
        <v>21.39</v>
      </c>
      <c r="L1793" s="31">
        <v>-17.22</v>
      </c>
      <c r="M1793" s="31">
        <v>-27.45</v>
      </c>
      <c r="N1793" s="31"/>
      <c r="O1793" s="33">
        <v>226537</v>
      </c>
      <c r="P1793" s="31">
        <v>201218</v>
      </c>
      <c r="Q1793" s="31">
        <v>189408</v>
      </c>
      <c r="R1793" s="31">
        <v>162316</v>
      </c>
      <c r="S1793" s="31">
        <v>137352</v>
      </c>
      <c r="T1793" s="31"/>
    </row>
    <row r="1794" spans="1:20">
      <c r="A1794" s="2" t="s">
        <v>1819</v>
      </c>
      <c r="B1794" s="31" t="s">
        <v>5612</v>
      </c>
      <c r="C1794" s="31">
        <v>-3.06</v>
      </c>
      <c r="D1794" s="31">
        <v>-8.6</v>
      </c>
      <c r="E1794" s="31">
        <v>3.06</v>
      </c>
      <c r="F1794" s="31">
        <v>-1.81</v>
      </c>
      <c r="G1794" s="31">
        <v>9.5</v>
      </c>
      <c r="H1794" s="31"/>
      <c r="I1794" s="31">
        <v>-6.61</v>
      </c>
      <c r="J1794" s="31">
        <v>-17.309999999999999</v>
      </c>
      <c r="K1794" s="31">
        <v>-5.99</v>
      </c>
      <c r="L1794" s="31">
        <v>-10.62</v>
      </c>
      <c r="M1794" s="31">
        <v>19.48</v>
      </c>
      <c r="N1794" s="31"/>
      <c r="O1794" s="33">
        <v>765263</v>
      </c>
      <c r="P1794" s="31">
        <v>699447</v>
      </c>
      <c r="Q1794" s="31">
        <v>720876</v>
      </c>
      <c r="R1794" s="31">
        <v>707831</v>
      </c>
      <c r="S1794" s="31">
        <v>775061</v>
      </c>
      <c r="T1794" s="31"/>
    </row>
    <row r="1795" spans="1:20">
      <c r="A1795" s="2" t="s">
        <v>1820</v>
      </c>
      <c r="B1795" s="31" t="s">
        <v>5613</v>
      </c>
      <c r="C1795" s="31">
        <v>3.34</v>
      </c>
      <c r="D1795" s="31">
        <v>-7.12</v>
      </c>
      <c r="E1795" s="31">
        <v>-9.6</v>
      </c>
      <c r="F1795" s="31">
        <v>-11.68</v>
      </c>
      <c r="G1795" s="31">
        <v>-8.67</v>
      </c>
      <c r="H1795" s="31"/>
      <c r="I1795" s="31">
        <v>-14.33</v>
      </c>
      <c r="J1795" s="31">
        <v>-17.829999999999998</v>
      </c>
      <c r="K1795" s="31">
        <v>-6.8</v>
      </c>
      <c r="L1795" s="31">
        <v>-20.38</v>
      </c>
      <c r="M1795" s="31">
        <v>-33.72</v>
      </c>
      <c r="N1795" s="31"/>
      <c r="O1795" s="33">
        <v>77378</v>
      </c>
      <c r="P1795" s="31">
        <v>71868</v>
      </c>
      <c r="Q1795" s="31">
        <v>64966</v>
      </c>
      <c r="R1795" s="31">
        <v>57376</v>
      </c>
      <c r="S1795" s="31">
        <v>52403</v>
      </c>
      <c r="T1795" s="31"/>
    </row>
    <row r="1796" spans="1:20">
      <c r="A1796" s="2" t="s">
        <v>1821</v>
      </c>
      <c r="B1796" s="31" t="s">
        <v>5614</v>
      </c>
      <c r="C1796" s="31">
        <v>7.63</v>
      </c>
      <c r="D1796" s="31">
        <v>-3.24</v>
      </c>
      <c r="E1796" s="31">
        <v>-7.19</v>
      </c>
      <c r="F1796" s="31">
        <v>23.82</v>
      </c>
      <c r="G1796" s="31">
        <v>-2.0499999999999998</v>
      </c>
      <c r="H1796" s="31">
        <v>-29.23</v>
      </c>
      <c r="I1796" s="31">
        <v>29.81</v>
      </c>
      <c r="J1796" s="31">
        <v>27.87</v>
      </c>
      <c r="K1796" s="31">
        <v>18.170000000000002</v>
      </c>
      <c r="L1796" s="31">
        <v>62.82</v>
      </c>
      <c r="M1796" s="31">
        <v>41.05</v>
      </c>
      <c r="N1796" s="31">
        <v>-5.96</v>
      </c>
      <c r="O1796" s="33">
        <v>156671</v>
      </c>
      <c r="P1796" s="31">
        <v>151588</v>
      </c>
      <c r="Q1796" s="31">
        <v>140685</v>
      </c>
      <c r="R1796" s="31">
        <v>174191</v>
      </c>
      <c r="S1796" s="31">
        <v>170622</v>
      </c>
      <c r="T1796" s="31">
        <v>120745</v>
      </c>
    </row>
    <row r="1797" spans="1:20">
      <c r="A1797" s="2" t="s">
        <v>1822</v>
      </c>
      <c r="B1797" s="31" t="s">
        <v>5615</v>
      </c>
      <c r="C1797" s="31">
        <v>2.0299999999999998</v>
      </c>
      <c r="D1797" s="31">
        <v>-0.74</v>
      </c>
      <c r="E1797" s="31">
        <v>-2.97</v>
      </c>
      <c r="F1797" s="31">
        <v>13.62</v>
      </c>
      <c r="G1797" s="31">
        <v>-4.3499999999999996</v>
      </c>
      <c r="H1797" s="31"/>
      <c r="I1797" s="31">
        <v>1.87</v>
      </c>
      <c r="J1797" s="31">
        <v>-13.54</v>
      </c>
      <c r="K1797" s="31">
        <v>2.13</v>
      </c>
      <c r="L1797" s="31">
        <v>10.94</v>
      </c>
      <c r="M1797" s="31">
        <v>11.19</v>
      </c>
      <c r="N1797" s="31"/>
      <c r="O1797" s="33">
        <v>652419</v>
      </c>
      <c r="P1797" s="31">
        <v>647598</v>
      </c>
      <c r="Q1797" s="31">
        <v>628363</v>
      </c>
      <c r="R1797" s="31">
        <v>713924</v>
      </c>
      <c r="S1797" s="31">
        <v>682833</v>
      </c>
      <c r="T1797" s="31"/>
    </row>
    <row r="1798" spans="1:20">
      <c r="A1798" s="2" t="s">
        <v>1823</v>
      </c>
      <c r="B1798" s="31" t="s">
        <v>5616</v>
      </c>
      <c r="C1798" s="31">
        <v>-2.2799999999999998</v>
      </c>
      <c r="D1798" s="31">
        <v>-1.22</v>
      </c>
      <c r="E1798" s="31">
        <v>0.68</v>
      </c>
      <c r="F1798" s="31">
        <v>0.5</v>
      </c>
      <c r="G1798" s="31">
        <v>-3.13</v>
      </c>
      <c r="H1798" s="31"/>
      <c r="I1798" s="31">
        <v>3.12</v>
      </c>
      <c r="J1798" s="31">
        <v>14.17</v>
      </c>
      <c r="K1798" s="31">
        <v>-13.7</v>
      </c>
      <c r="L1798" s="31">
        <v>1.22</v>
      </c>
      <c r="M1798" s="31">
        <v>13.41</v>
      </c>
      <c r="N1798" s="31"/>
      <c r="O1798" s="33">
        <v>72620</v>
      </c>
      <c r="P1798" s="31">
        <v>71731</v>
      </c>
      <c r="Q1798" s="31">
        <v>72219</v>
      </c>
      <c r="R1798" s="31">
        <v>72582</v>
      </c>
      <c r="S1798" s="31">
        <v>70312</v>
      </c>
      <c r="T1798" s="31"/>
    </row>
    <row r="1799" spans="1:20">
      <c r="A1799" s="2" t="s">
        <v>1824</v>
      </c>
      <c r="B1799" s="31" t="s">
        <v>5617</v>
      </c>
      <c r="C1799" s="31">
        <v>23.84</v>
      </c>
      <c r="D1799" s="31">
        <v>-10.78</v>
      </c>
      <c r="E1799" s="31">
        <v>43.6</v>
      </c>
      <c r="F1799" s="31">
        <v>7.63</v>
      </c>
      <c r="G1799" s="31">
        <v>-6.12</v>
      </c>
      <c r="H1799" s="31"/>
      <c r="I1799" s="31">
        <v>-19.48</v>
      </c>
      <c r="J1799" s="31">
        <v>10.19</v>
      </c>
      <c r="K1799" s="31">
        <v>81.25</v>
      </c>
      <c r="L1799" s="31">
        <v>32.28</v>
      </c>
      <c r="M1799" s="31">
        <v>72.510000000000005</v>
      </c>
      <c r="N1799" s="31"/>
      <c r="O1799" s="33">
        <v>19798187</v>
      </c>
      <c r="P1799" s="31">
        <v>17664471</v>
      </c>
      <c r="Q1799" s="31">
        <v>25366908</v>
      </c>
      <c r="R1799" s="31">
        <v>27302034</v>
      </c>
      <c r="S1799" s="31">
        <v>25631121</v>
      </c>
      <c r="T1799" s="31"/>
    </row>
    <row r="1800" spans="1:20">
      <c r="A1800" s="2" t="s">
        <v>1825</v>
      </c>
      <c r="B1800" s="31" t="s">
        <v>5618</v>
      </c>
      <c r="C1800" s="31">
        <v>-10.38</v>
      </c>
      <c r="D1800" s="31">
        <v>-4</v>
      </c>
      <c r="E1800" s="31">
        <v>-9.42</v>
      </c>
      <c r="F1800" s="31">
        <v>23.98</v>
      </c>
      <c r="G1800" s="31">
        <v>-2.3199999999999998</v>
      </c>
      <c r="H1800" s="31"/>
      <c r="I1800" s="31">
        <v>-17.3</v>
      </c>
      <c r="J1800" s="31">
        <v>-25.35</v>
      </c>
      <c r="K1800" s="31">
        <v>-49.23</v>
      </c>
      <c r="L1800" s="31">
        <v>-43.48</v>
      </c>
      <c r="M1800" s="31">
        <v>-24.27</v>
      </c>
      <c r="N1800" s="31"/>
      <c r="O1800" s="33">
        <v>996282</v>
      </c>
      <c r="P1800" s="31">
        <v>956450</v>
      </c>
      <c r="Q1800" s="31">
        <v>866312</v>
      </c>
      <c r="R1800" s="31">
        <v>1074038</v>
      </c>
      <c r="S1800" s="31">
        <v>1049073</v>
      </c>
      <c r="T1800" s="31"/>
    </row>
    <row r="1801" spans="1:20">
      <c r="A1801" s="2" t="s">
        <v>1826</v>
      </c>
      <c r="B1801" s="31" t="s">
        <v>5619</v>
      </c>
      <c r="C1801" s="31">
        <v>20.94</v>
      </c>
      <c r="D1801" s="31">
        <v>-17.690000000000001</v>
      </c>
      <c r="E1801" s="31">
        <v>25.25</v>
      </c>
      <c r="F1801" s="31">
        <v>-0.69</v>
      </c>
      <c r="G1801" s="31">
        <v>4.55</v>
      </c>
      <c r="H1801" s="31"/>
      <c r="I1801" s="31">
        <v>8</v>
      </c>
      <c r="J1801" s="31">
        <v>2.35</v>
      </c>
      <c r="K1801" s="31">
        <v>21.61</v>
      </c>
      <c r="L1801" s="31">
        <v>33.51</v>
      </c>
      <c r="M1801" s="31">
        <v>43.91</v>
      </c>
      <c r="N1801" s="31"/>
      <c r="O1801" s="33">
        <v>294232</v>
      </c>
      <c r="P1801" s="31">
        <v>242176</v>
      </c>
      <c r="Q1801" s="31">
        <v>303319</v>
      </c>
      <c r="R1801" s="31">
        <v>301234</v>
      </c>
      <c r="S1801" s="31">
        <v>314937</v>
      </c>
      <c r="T1801" s="31"/>
    </row>
    <row r="1802" spans="1:20">
      <c r="A1802" s="2" t="s">
        <v>1827</v>
      </c>
      <c r="B1802" s="31" t="s">
        <v>5620</v>
      </c>
      <c r="C1802" s="31">
        <v>3.93</v>
      </c>
      <c r="D1802" s="31">
        <v>-1.84</v>
      </c>
      <c r="E1802" s="31">
        <v>11.99</v>
      </c>
      <c r="F1802" s="31">
        <v>5.13</v>
      </c>
      <c r="G1802" s="31">
        <v>-2.25</v>
      </c>
      <c r="H1802" s="31"/>
      <c r="I1802" s="31">
        <v>43.47</v>
      </c>
      <c r="J1802" s="31">
        <v>25.51</v>
      </c>
      <c r="K1802" s="31">
        <v>46.62</v>
      </c>
      <c r="L1802" s="31">
        <v>39.380000000000003</v>
      </c>
      <c r="M1802" s="31">
        <v>38.07</v>
      </c>
      <c r="N1802" s="31"/>
      <c r="O1802" s="33">
        <v>912768</v>
      </c>
      <c r="P1802" s="31">
        <v>895996</v>
      </c>
      <c r="Q1802" s="31">
        <v>1003388</v>
      </c>
      <c r="R1802" s="31">
        <v>1054829</v>
      </c>
      <c r="S1802" s="31">
        <v>1031067</v>
      </c>
      <c r="T1802" s="31"/>
    </row>
    <row r="1803" spans="1:20">
      <c r="A1803" s="2" t="s">
        <v>1828</v>
      </c>
      <c r="B1803" s="31" t="s">
        <v>5621</v>
      </c>
      <c r="C1803" s="31">
        <v>38.81</v>
      </c>
      <c r="D1803" s="31">
        <v>-34.69</v>
      </c>
      <c r="E1803" s="31">
        <v>18.940000000000001</v>
      </c>
      <c r="F1803" s="31">
        <v>17.91</v>
      </c>
      <c r="G1803" s="31">
        <v>8.91</v>
      </c>
      <c r="H1803" s="31"/>
      <c r="I1803" s="31">
        <v>42.9</v>
      </c>
      <c r="J1803" s="31">
        <v>2.1800000000000002</v>
      </c>
      <c r="K1803" s="31">
        <v>14.4</v>
      </c>
      <c r="L1803" s="31">
        <v>79.790000000000006</v>
      </c>
      <c r="M1803" s="31">
        <v>43.88</v>
      </c>
      <c r="N1803" s="31"/>
      <c r="O1803" s="33">
        <v>162742</v>
      </c>
      <c r="P1803" s="31">
        <v>106285</v>
      </c>
      <c r="Q1803" s="31">
        <v>126416</v>
      </c>
      <c r="R1803" s="31">
        <v>149062</v>
      </c>
      <c r="S1803" s="31">
        <v>162336</v>
      </c>
      <c r="T1803" s="31"/>
    </row>
    <row r="1804" spans="1:20">
      <c r="A1804" s="2" t="s">
        <v>1829</v>
      </c>
      <c r="B1804" s="31" t="s">
        <v>5622</v>
      </c>
      <c r="C1804" s="31">
        <v>-0.14000000000000001</v>
      </c>
      <c r="D1804" s="31">
        <v>4.3099999999999996</v>
      </c>
      <c r="E1804" s="31">
        <v>-1.7</v>
      </c>
      <c r="F1804" s="31">
        <v>2.94</v>
      </c>
      <c r="G1804" s="31">
        <v>3.95</v>
      </c>
      <c r="H1804" s="31"/>
      <c r="I1804" s="31">
        <v>10.51</v>
      </c>
      <c r="J1804" s="31">
        <v>21.99</v>
      </c>
      <c r="K1804" s="31">
        <v>16.670000000000002</v>
      </c>
      <c r="L1804" s="31">
        <v>23.78</v>
      </c>
      <c r="M1804" s="31">
        <v>31.23</v>
      </c>
      <c r="N1804" s="31"/>
      <c r="O1804" s="33">
        <v>2087363</v>
      </c>
      <c r="P1804" s="31">
        <v>2177427</v>
      </c>
      <c r="Q1804" s="31">
        <v>2140319</v>
      </c>
      <c r="R1804" s="31">
        <v>2203330</v>
      </c>
      <c r="S1804" s="31">
        <v>2290436</v>
      </c>
      <c r="T1804" s="31"/>
    </row>
    <row r="1805" spans="1:20">
      <c r="A1805" s="2" t="s">
        <v>1830</v>
      </c>
      <c r="B1805" s="31" t="s">
        <v>5623</v>
      </c>
      <c r="C1805" s="31">
        <v>3.91</v>
      </c>
      <c r="D1805" s="31">
        <v>1.38</v>
      </c>
      <c r="E1805" s="31">
        <v>2.2200000000000002</v>
      </c>
      <c r="F1805" s="31">
        <v>13.89</v>
      </c>
      <c r="G1805" s="31">
        <v>1.75</v>
      </c>
      <c r="H1805" s="31"/>
      <c r="I1805" s="31">
        <v>24.17</v>
      </c>
      <c r="J1805" s="31">
        <v>42.8</v>
      </c>
      <c r="K1805" s="31">
        <v>37.43</v>
      </c>
      <c r="L1805" s="31">
        <v>46.8</v>
      </c>
      <c r="M1805" s="31">
        <v>48.32</v>
      </c>
      <c r="N1805" s="31"/>
      <c r="O1805" s="33">
        <v>431367</v>
      </c>
      <c r="P1805" s="31">
        <v>437316</v>
      </c>
      <c r="Q1805" s="31">
        <v>447013</v>
      </c>
      <c r="R1805" s="31">
        <v>509110</v>
      </c>
      <c r="S1805" s="31">
        <v>518007</v>
      </c>
      <c r="T1805" s="31"/>
    </row>
    <row r="1806" spans="1:20">
      <c r="A1806" s="2" t="s">
        <v>1831</v>
      </c>
      <c r="B1806" s="31" t="s">
        <v>5624</v>
      </c>
      <c r="C1806" s="31">
        <v>-10.46</v>
      </c>
      <c r="D1806" s="31">
        <v>-11.87</v>
      </c>
      <c r="E1806" s="31">
        <v>1.52</v>
      </c>
      <c r="F1806" s="31">
        <v>1.18</v>
      </c>
      <c r="G1806" s="31">
        <v>-3.96</v>
      </c>
      <c r="H1806" s="31"/>
      <c r="I1806" s="31">
        <v>14.34</v>
      </c>
      <c r="J1806" s="31">
        <v>-9.41</v>
      </c>
      <c r="K1806" s="31">
        <v>3.76</v>
      </c>
      <c r="L1806" s="31">
        <v>-0.99</v>
      </c>
      <c r="M1806" s="31">
        <v>2.36</v>
      </c>
      <c r="N1806" s="31"/>
      <c r="O1806" s="33">
        <v>107458</v>
      </c>
      <c r="P1806" s="31">
        <v>94701</v>
      </c>
      <c r="Q1806" s="31">
        <v>96142</v>
      </c>
      <c r="R1806" s="31">
        <v>97281</v>
      </c>
      <c r="S1806" s="31">
        <v>93425</v>
      </c>
      <c r="T1806" s="31"/>
    </row>
    <row r="1807" spans="1:20">
      <c r="A1807" s="2" t="s">
        <v>1832</v>
      </c>
      <c r="B1807" s="31" t="s">
        <v>5625</v>
      </c>
      <c r="C1807" s="31">
        <v>7.49</v>
      </c>
      <c r="D1807" s="31">
        <v>0.99</v>
      </c>
      <c r="E1807" s="31">
        <v>-14.42</v>
      </c>
      <c r="F1807" s="31">
        <v>2.65</v>
      </c>
      <c r="G1807" s="31">
        <v>-6.87</v>
      </c>
      <c r="H1807" s="31"/>
      <c r="I1807" s="31">
        <v>26.97</v>
      </c>
      <c r="J1807" s="31">
        <v>8.2100000000000009</v>
      </c>
      <c r="K1807" s="31">
        <v>-4</v>
      </c>
      <c r="L1807" s="31">
        <v>2.0299999999999998</v>
      </c>
      <c r="M1807" s="31">
        <v>-2.92</v>
      </c>
      <c r="N1807" s="31"/>
      <c r="O1807" s="33">
        <v>2242454</v>
      </c>
      <c r="P1807" s="31">
        <v>2264544</v>
      </c>
      <c r="Q1807" s="31">
        <v>1937975</v>
      </c>
      <c r="R1807" s="31">
        <v>1989289</v>
      </c>
      <c r="S1807" s="31">
        <v>1852652</v>
      </c>
      <c r="T1807" s="31"/>
    </row>
    <row r="1808" spans="1:20">
      <c r="A1808" s="2" t="s">
        <v>1833</v>
      </c>
      <c r="B1808" s="31" t="s">
        <v>5626</v>
      </c>
      <c r="C1808" s="31">
        <v>119.09</v>
      </c>
      <c r="D1808" s="31">
        <v>12.14</v>
      </c>
      <c r="E1808" s="31">
        <v>21.1</v>
      </c>
      <c r="F1808" s="31">
        <v>31.12</v>
      </c>
      <c r="G1808" s="31">
        <v>-1.1299999999999999</v>
      </c>
      <c r="H1808" s="31"/>
      <c r="I1808" s="31">
        <v>-70.099999999999994</v>
      </c>
      <c r="J1808" s="31">
        <v>-55.5</v>
      </c>
      <c r="K1808" s="31">
        <v>35.85</v>
      </c>
      <c r="L1808" s="31">
        <v>94.14</v>
      </c>
      <c r="M1808" s="31">
        <v>-13.76</v>
      </c>
      <c r="N1808" s="31"/>
      <c r="O1808" s="33">
        <v>25693</v>
      </c>
      <c r="P1808" s="31">
        <v>28812</v>
      </c>
      <c r="Q1808" s="31">
        <v>34892</v>
      </c>
      <c r="R1808" s="31">
        <v>45752</v>
      </c>
      <c r="S1808" s="31">
        <v>45233</v>
      </c>
      <c r="T1808" s="31"/>
    </row>
    <row r="1809" spans="1:20">
      <c r="A1809" s="2" t="s">
        <v>1834</v>
      </c>
      <c r="B1809" s="31" t="s">
        <v>5627</v>
      </c>
      <c r="C1809" s="31">
        <v>434.62</v>
      </c>
      <c r="D1809" s="31">
        <v>-75.86</v>
      </c>
      <c r="E1809" s="31">
        <v>283.72000000000003</v>
      </c>
      <c r="F1809" s="31">
        <v>40.700000000000003</v>
      </c>
      <c r="G1809" s="31">
        <v>-56.61</v>
      </c>
      <c r="H1809" s="31"/>
      <c r="I1809" s="31">
        <v>-58.2</v>
      </c>
      <c r="J1809" s="31">
        <v>-88.56</v>
      </c>
      <c r="K1809" s="31">
        <v>-56.65</v>
      </c>
      <c r="L1809" s="31">
        <v>-38.049999999999997</v>
      </c>
      <c r="M1809" s="31">
        <v>-65.86</v>
      </c>
      <c r="N1809" s="31"/>
      <c r="O1809" s="33">
        <v>35563</v>
      </c>
      <c r="P1809" s="31">
        <v>8586</v>
      </c>
      <c r="Q1809" s="31">
        <v>32946</v>
      </c>
      <c r="R1809" s="31">
        <v>46356</v>
      </c>
      <c r="S1809" s="31">
        <v>20112</v>
      </c>
      <c r="T1809" s="31"/>
    </row>
    <row r="1810" spans="1:20">
      <c r="A1810" s="2" t="s">
        <v>1835</v>
      </c>
      <c r="B1810" s="31" t="s">
        <v>5628</v>
      </c>
      <c r="C1810" s="31">
        <v>16.79</v>
      </c>
      <c r="D1810" s="31">
        <v>-7.9</v>
      </c>
      <c r="E1810" s="31">
        <v>8.9700000000000006</v>
      </c>
      <c r="F1810" s="31">
        <v>-13.39</v>
      </c>
      <c r="G1810" s="31">
        <v>0.9</v>
      </c>
      <c r="H1810" s="31"/>
      <c r="I1810" s="31">
        <v>-1.64</v>
      </c>
      <c r="J1810" s="31">
        <v>-1.23</v>
      </c>
      <c r="K1810" s="31">
        <v>10.78</v>
      </c>
      <c r="L1810" s="31">
        <v>-3.83</v>
      </c>
      <c r="M1810" s="31">
        <v>3.96</v>
      </c>
      <c r="N1810" s="31"/>
      <c r="O1810" s="33">
        <v>270088</v>
      </c>
      <c r="P1810" s="31">
        <v>248744</v>
      </c>
      <c r="Q1810" s="31">
        <v>271060</v>
      </c>
      <c r="R1810" s="31">
        <v>234754</v>
      </c>
      <c r="S1810" s="31">
        <v>236869</v>
      </c>
      <c r="T1810" s="31"/>
    </row>
    <row r="1811" spans="1:20">
      <c r="A1811" s="2" t="s">
        <v>1836</v>
      </c>
      <c r="B1811" s="31" t="s">
        <v>5629</v>
      </c>
      <c r="C1811" s="31">
        <v>23.46</v>
      </c>
      <c r="D1811" s="31">
        <v>-2.96</v>
      </c>
      <c r="E1811" s="31">
        <v>-1.0900000000000001</v>
      </c>
      <c r="F1811" s="31">
        <v>6.93</v>
      </c>
      <c r="G1811" s="31">
        <v>-7.1</v>
      </c>
      <c r="H1811" s="31"/>
      <c r="I1811" s="31">
        <v>-4.59</v>
      </c>
      <c r="J1811" s="31">
        <v>-14.2</v>
      </c>
      <c r="K1811" s="31">
        <v>-19.239999999999998</v>
      </c>
      <c r="L1811" s="31">
        <v>-9.58</v>
      </c>
      <c r="M1811" s="31">
        <v>17.22</v>
      </c>
      <c r="N1811" s="31"/>
      <c r="O1811" s="33">
        <v>726804</v>
      </c>
      <c r="P1811" s="31">
        <v>705260</v>
      </c>
      <c r="Q1811" s="31">
        <v>697550</v>
      </c>
      <c r="R1811" s="31">
        <v>745858</v>
      </c>
      <c r="S1811" s="31">
        <v>692907</v>
      </c>
      <c r="T1811" s="31"/>
    </row>
    <row r="1812" spans="1:20">
      <c r="A1812" s="2" t="s">
        <v>1837</v>
      </c>
      <c r="B1812" s="31" t="s">
        <v>5630</v>
      </c>
      <c r="C1812" s="31">
        <v>58.84</v>
      </c>
      <c r="D1812" s="31">
        <v>41.09</v>
      </c>
      <c r="E1812" s="31">
        <v>-43.83</v>
      </c>
      <c r="F1812" s="31">
        <v>48.39</v>
      </c>
      <c r="G1812" s="31">
        <v>17.64</v>
      </c>
      <c r="H1812" s="31"/>
      <c r="I1812" s="31">
        <v>8.49</v>
      </c>
      <c r="J1812" s="31">
        <v>135.69</v>
      </c>
      <c r="K1812" s="31">
        <v>-32.28</v>
      </c>
      <c r="L1812" s="31">
        <v>57.77</v>
      </c>
      <c r="M1812" s="31">
        <v>48.05</v>
      </c>
      <c r="N1812" s="31"/>
      <c r="O1812" s="33">
        <v>40210</v>
      </c>
      <c r="P1812" s="31">
        <v>56732</v>
      </c>
      <c r="Q1812" s="31">
        <v>31864</v>
      </c>
      <c r="R1812" s="31">
        <v>47284</v>
      </c>
      <c r="S1812" s="31">
        <v>55625</v>
      </c>
      <c r="T1812" s="31"/>
    </row>
    <row r="1813" spans="1:20">
      <c r="A1813" s="2" t="s">
        <v>1838</v>
      </c>
      <c r="B1813" s="31" t="s">
        <v>5631</v>
      </c>
      <c r="C1813" s="31">
        <v>24.5</v>
      </c>
      <c r="D1813" s="31">
        <v>-8.43</v>
      </c>
      <c r="E1813" s="31">
        <v>2.1800000000000002</v>
      </c>
      <c r="F1813" s="31">
        <v>33.1</v>
      </c>
      <c r="G1813" s="31">
        <v>-2.2200000000000002</v>
      </c>
      <c r="H1813" s="31"/>
      <c r="I1813" s="31">
        <v>48.55</v>
      </c>
      <c r="J1813" s="31">
        <v>90.5</v>
      </c>
      <c r="K1813" s="31">
        <v>68.44</v>
      </c>
      <c r="L1813" s="31">
        <v>68.38</v>
      </c>
      <c r="M1813" s="31">
        <v>137.01</v>
      </c>
      <c r="N1813" s="31"/>
      <c r="O1813" s="33">
        <v>2176441</v>
      </c>
      <c r="P1813" s="31">
        <v>1992966</v>
      </c>
      <c r="Q1813" s="31">
        <v>2036511</v>
      </c>
      <c r="R1813" s="31">
        <v>2710524</v>
      </c>
      <c r="S1813" s="31">
        <v>2650248</v>
      </c>
      <c r="T1813" s="31"/>
    </row>
    <row r="1814" spans="1:20">
      <c r="A1814" s="2" t="s">
        <v>1839</v>
      </c>
      <c r="B1814" s="31" t="s">
        <v>5632</v>
      </c>
      <c r="C1814" s="31">
        <v>-6.32</v>
      </c>
      <c r="D1814" s="31">
        <v>2.95</v>
      </c>
      <c r="E1814" s="31">
        <v>3.5</v>
      </c>
      <c r="F1814" s="31">
        <v>-0.28000000000000003</v>
      </c>
      <c r="G1814" s="31">
        <v>27.59</v>
      </c>
      <c r="H1814" s="31"/>
      <c r="I1814" s="31">
        <v>5.29</v>
      </c>
      <c r="J1814" s="31">
        <v>-1.86</v>
      </c>
      <c r="K1814" s="31">
        <v>7.83</v>
      </c>
      <c r="L1814" s="31">
        <v>32.08</v>
      </c>
      <c r="M1814" s="31">
        <v>33.61</v>
      </c>
      <c r="N1814" s="31"/>
      <c r="O1814" s="33">
        <v>1457019</v>
      </c>
      <c r="P1814" s="31">
        <v>1500011</v>
      </c>
      <c r="Q1814" s="31">
        <v>1552491</v>
      </c>
      <c r="R1814" s="31">
        <v>1548207</v>
      </c>
      <c r="S1814" s="31">
        <v>1975382</v>
      </c>
      <c r="T1814" s="31"/>
    </row>
    <row r="1815" spans="1:20">
      <c r="A1815" s="2" t="s">
        <v>1840</v>
      </c>
      <c r="B1815" s="31" t="s">
        <v>5633</v>
      </c>
      <c r="C1815" s="31">
        <v>-1.51</v>
      </c>
      <c r="D1815" s="31">
        <v>-2.64</v>
      </c>
      <c r="E1815" s="31">
        <v>-5.37</v>
      </c>
      <c r="F1815" s="31">
        <v>7.3</v>
      </c>
      <c r="G1815" s="31">
        <v>7.95</v>
      </c>
      <c r="H1815" s="31">
        <v>-16.39</v>
      </c>
      <c r="I1815" s="31">
        <v>-4.7300000000000004</v>
      </c>
      <c r="J1815" s="31">
        <v>-10.5</v>
      </c>
      <c r="K1815" s="31">
        <v>-17.579999999999998</v>
      </c>
      <c r="L1815" s="31">
        <v>-7.78</v>
      </c>
      <c r="M1815" s="31">
        <v>17.559999999999999</v>
      </c>
      <c r="N1815" s="31">
        <v>-14.19</v>
      </c>
      <c r="O1815" s="33">
        <v>1500860</v>
      </c>
      <c r="P1815" s="31">
        <v>1461196</v>
      </c>
      <c r="Q1815" s="31">
        <v>1382704</v>
      </c>
      <c r="R1815" s="31">
        <v>1483598</v>
      </c>
      <c r="S1815" s="31">
        <v>1601545</v>
      </c>
      <c r="T1815" s="31">
        <v>1338991</v>
      </c>
    </row>
    <row r="1816" spans="1:20">
      <c r="A1816" s="2" t="s">
        <v>1841</v>
      </c>
      <c r="B1816" s="31" t="s">
        <v>5634</v>
      </c>
      <c r="C1816" s="31">
        <v>8.84</v>
      </c>
      <c r="D1816" s="31">
        <v>10.6</v>
      </c>
      <c r="E1816" s="31">
        <v>-34.770000000000003</v>
      </c>
      <c r="F1816" s="31">
        <v>43.69</v>
      </c>
      <c r="G1816" s="31">
        <v>-4.5599999999999996</v>
      </c>
      <c r="H1816" s="31"/>
      <c r="I1816" s="31">
        <v>9.76</v>
      </c>
      <c r="J1816" s="31">
        <v>7.97</v>
      </c>
      <c r="K1816" s="31">
        <v>-7.2</v>
      </c>
      <c r="L1816" s="31">
        <v>59.74</v>
      </c>
      <c r="M1816" s="31">
        <v>-6.27</v>
      </c>
      <c r="N1816" s="31"/>
      <c r="O1816" s="33">
        <v>81913</v>
      </c>
      <c r="P1816" s="31">
        <v>90593</v>
      </c>
      <c r="Q1816" s="31">
        <v>59097</v>
      </c>
      <c r="R1816" s="31">
        <v>84919</v>
      </c>
      <c r="S1816" s="31">
        <v>81047</v>
      </c>
      <c r="T1816" s="31"/>
    </row>
    <row r="1817" spans="1:20">
      <c r="A1817" s="2" t="s">
        <v>1842</v>
      </c>
      <c r="B1817" s="31" t="s">
        <v>5635</v>
      </c>
      <c r="C1817" s="31">
        <v>94.56</v>
      </c>
      <c r="D1817" s="31">
        <v>-58.16</v>
      </c>
      <c r="E1817" s="31">
        <v>150.37</v>
      </c>
      <c r="F1817" s="31">
        <v>-46.58</v>
      </c>
      <c r="G1817" s="31">
        <v>5.12</v>
      </c>
      <c r="H1817" s="31"/>
      <c r="I1817" s="31">
        <v>307.26</v>
      </c>
      <c r="J1817" s="31">
        <v>23.68</v>
      </c>
      <c r="K1817" s="31">
        <v>242.82</v>
      </c>
      <c r="L1817" s="31">
        <v>67.39</v>
      </c>
      <c r="M1817" s="31">
        <v>172.7</v>
      </c>
      <c r="N1817" s="31"/>
      <c r="O1817" s="33">
        <v>204819</v>
      </c>
      <c r="P1817" s="31">
        <v>85690</v>
      </c>
      <c r="Q1817" s="31">
        <v>214541</v>
      </c>
      <c r="R1817" s="31">
        <v>114606</v>
      </c>
      <c r="S1817" s="31">
        <v>120470</v>
      </c>
      <c r="T1817" s="31"/>
    </row>
    <row r="1818" spans="1:20">
      <c r="A1818" s="2" t="s">
        <v>1843</v>
      </c>
      <c r="B1818" s="31" t="s">
        <v>5636</v>
      </c>
      <c r="C1818" s="31">
        <v>-2.97</v>
      </c>
      <c r="D1818" s="31">
        <v>21.72</v>
      </c>
      <c r="E1818" s="31">
        <v>-22.36</v>
      </c>
      <c r="F1818" s="31">
        <v>19.73</v>
      </c>
      <c r="G1818" s="31">
        <v>-1.53</v>
      </c>
      <c r="H1818" s="31"/>
      <c r="I1818" s="31">
        <v>-15.67</v>
      </c>
      <c r="J1818" s="31">
        <v>-1.73</v>
      </c>
      <c r="K1818" s="31">
        <v>-32.979999999999997</v>
      </c>
      <c r="L1818" s="31">
        <v>-14.32</v>
      </c>
      <c r="M1818" s="31">
        <v>-26.69</v>
      </c>
      <c r="N1818" s="31"/>
      <c r="O1818" s="33">
        <v>401526</v>
      </c>
      <c r="P1818" s="31">
        <v>488744</v>
      </c>
      <c r="Q1818" s="31">
        <v>379467</v>
      </c>
      <c r="R1818" s="31">
        <v>454348</v>
      </c>
      <c r="S1818" s="31">
        <v>447406</v>
      </c>
      <c r="T1818" s="31"/>
    </row>
    <row r="1819" spans="1:20">
      <c r="A1819" s="2" t="s">
        <v>1844</v>
      </c>
      <c r="B1819" s="31" t="s">
        <v>5637</v>
      </c>
      <c r="C1819" s="31">
        <v>-0.11</v>
      </c>
      <c r="D1819" s="31">
        <v>-6.6</v>
      </c>
      <c r="E1819" s="31">
        <v>-0.73</v>
      </c>
      <c r="F1819" s="31">
        <v>1.23</v>
      </c>
      <c r="G1819" s="31">
        <v>3.83</v>
      </c>
      <c r="H1819" s="31"/>
      <c r="I1819" s="31">
        <v>-15.33</v>
      </c>
      <c r="J1819" s="31">
        <v>-16.489999999999998</v>
      </c>
      <c r="K1819" s="31">
        <v>-18.940000000000001</v>
      </c>
      <c r="L1819" s="31">
        <v>-10.57</v>
      </c>
      <c r="M1819" s="31">
        <v>-9.9</v>
      </c>
      <c r="N1819" s="31"/>
      <c r="O1819" s="33">
        <v>603248</v>
      </c>
      <c r="P1819" s="31">
        <v>563449</v>
      </c>
      <c r="Q1819" s="31">
        <v>559330</v>
      </c>
      <c r="R1819" s="31">
        <v>566229</v>
      </c>
      <c r="S1819" s="31">
        <v>587900</v>
      </c>
      <c r="T1819" s="31"/>
    </row>
    <row r="1820" spans="1:20">
      <c r="A1820" s="2" t="s">
        <v>1845</v>
      </c>
      <c r="B1820" s="31" t="s">
        <v>5638</v>
      </c>
      <c r="C1820" s="31">
        <v>0.19</v>
      </c>
      <c r="D1820" s="31">
        <v>4.12</v>
      </c>
      <c r="E1820" s="31">
        <v>-8.56</v>
      </c>
      <c r="F1820" s="31">
        <v>46.77</v>
      </c>
      <c r="G1820" s="31">
        <v>3.91</v>
      </c>
      <c r="H1820" s="31"/>
      <c r="I1820" s="31">
        <v>-24.79</v>
      </c>
      <c r="J1820" s="31">
        <v>-29.28</v>
      </c>
      <c r="K1820" s="31">
        <v>-41.71</v>
      </c>
      <c r="L1820" s="31">
        <v>24.99</v>
      </c>
      <c r="M1820" s="31">
        <v>8.41</v>
      </c>
      <c r="N1820" s="31"/>
      <c r="O1820" s="33">
        <v>283249</v>
      </c>
      <c r="P1820" s="31">
        <v>294923</v>
      </c>
      <c r="Q1820" s="31">
        <v>269664</v>
      </c>
      <c r="R1820" s="31">
        <v>395781</v>
      </c>
      <c r="S1820" s="31">
        <v>411268</v>
      </c>
      <c r="T1820" s="31"/>
    </row>
    <row r="1821" spans="1:20">
      <c r="A1821" s="2" t="s">
        <v>1846</v>
      </c>
      <c r="B1821" s="31" t="s">
        <v>5639</v>
      </c>
      <c r="C1821" s="31">
        <v>16.22</v>
      </c>
      <c r="D1821" s="31">
        <v>-4.41</v>
      </c>
      <c r="E1821" s="31">
        <v>-19.399999999999999</v>
      </c>
      <c r="F1821" s="31">
        <v>10.039999999999999</v>
      </c>
      <c r="G1821" s="31">
        <v>7.27</v>
      </c>
      <c r="H1821" s="31"/>
      <c r="I1821" s="31">
        <v>11.86</v>
      </c>
      <c r="J1821" s="31">
        <v>6.56</v>
      </c>
      <c r="K1821" s="31">
        <v>-19.440000000000001</v>
      </c>
      <c r="L1821" s="31">
        <v>1.46</v>
      </c>
      <c r="M1821" s="31">
        <v>2.36</v>
      </c>
      <c r="N1821" s="31"/>
      <c r="O1821" s="33">
        <v>714403</v>
      </c>
      <c r="P1821" s="31">
        <v>682882</v>
      </c>
      <c r="Q1821" s="31">
        <v>550409</v>
      </c>
      <c r="R1821" s="31">
        <v>605692</v>
      </c>
      <c r="S1821" s="31">
        <v>649711</v>
      </c>
      <c r="T1821" s="31"/>
    </row>
    <row r="1822" spans="1:20">
      <c r="A1822" s="2" t="s">
        <v>1847</v>
      </c>
      <c r="B1822" s="31" t="s">
        <v>5640</v>
      </c>
      <c r="C1822" s="31">
        <v>-8.08</v>
      </c>
      <c r="D1822" s="31">
        <v>-3.75</v>
      </c>
      <c r="E1822" s="31">
        <v>-4.2300000000000004</v>
      </c>
      <c r="F1822" s="31">
        <v>-7.42</v>
      </c>
      <c r="G1822" s="31">
        <v>25.21</v>
      </c>
      <c r="H1822" s="31"/>
      <c r="I1822" s="31">
        <v>10.06</v>
      </c>
      <c r="J1822" s="31">
        <v>-3.79</v>
      </c>
      <c r="K1822" s="31">
        <v>-12.53</v>
      </c>
      <c r="L1822" s="31">
        <v>-0.63</v>
      </c>
      <c r="M1822" s="31">
        <v>19.34</v>
      </c>
      <c r="N1822" s="31"/>
      <c r="O1822" s="33">
        <v>270341</v>
      </c>
      <c r="P1822" s="31">
        <v>260205</v>
      </c>
      <c r="Q1822" s="31">
        <v>249199</v>
      </c>
      <c r="R1822" s="31">
        <v>230720</v>
      </c>
      <c r="S1822" s="31">
        <v>288877</v>
      </c>
      <c r="T1822" s="31"/>
    </row>
    <row r="1823" spans="1:20">
      <c r="A1823" s="2" t="s">
        <v>1848</v>
      </c>
      <c r="B1823" s="31" t="s">
        <v>5641</v>
      </c>
      <c r="C1823" s="31">
        <v>15.7</v>
      </c>
      <c r="D1823" s="31">
        <v>6.66</v>
      </c>
      <c r="E1823" s="31">
        <v>-15.86</v>
      </c>
      <c r="F1823" s="31">
        <v>-18.66</v>
      </c>
      <c r="G1823" s="31">
        <v>146.13999999999999</v>
      </c>
      <c r="H1823" s="31"/>
      <c r="I1823" s="31">
        <v>88.63</v>
      </c>
      <c r="J1823" s="31">
        <v>76.53</v>
      </c>
      <c r="K1823" s="31">
        <v>35.76</v>
      </c>
      <c r="L1823" s="31">
        <v>33.85</v>
      </c>
      <c r="M1823" s="31">
        <v>233.35</v>
      </c>
      <c r="N1823" s="31"/>
      <c r="O1823" s="33">
        <v>1164647</v>
      </c>
      <c r="P1823" s="31">
        <v>1242189</v>
      </c>
      <c r="Q1823" s="31">
        <v>1045171</v>
      </c>
      <c r="R1823" s="31">
        <v>850136</v>
      </c>
      <c r="S1823" s="31">
        <v>2092486</v>
      </c>
      <c r="T1823" s="31"/>
    </row>
    <row r="1824" spans="1:20">
      <c r="A1824" s="2" t="s">
        <v>1849</v>
      </c>
      <c r="B1824" s="31" t="s">
        <v>5642</v>
      </c>
      <c r="C1824" s="31">
        <v>35.29</v>
      </c>
      <c r="D1824" s="31">
        <v>-30.26</v>
      </c>
      <c r="E1824" s="31">
        <v>43.59</v>
      </c>
      <c r="F1824" s="31">
        <v>50.74</v>
      </c>
      <c r="G1824" s="31">
        <v>-64.64</v>
      </c>
      <c r="H1824" s="31"/>
      <c r="I1824" s="31">
        <v>29.53</v>
      </c>
      <c r="J1824" s="31">
        <v>0.12</v>
      </c>
      <c r="K1824" s="31">
        <v>2.74</v>
      </c>
      <c r="L1824" s="31">
        <v>5.99</v>
      </c>
      <c r="M1824" s="31">
        <v>8.67</v>
      </c>
      <c r="N1824" s="31"/>
      <c r="O1824" s="33">
        <v>50258</v>
      </c>
      <c r="P1824" s="31">
        <v>35050</v>
      </c>
      <c r="Q1824" s="31">
        <v>50329</v>
      </c>
      <c r="R1824" s="31">
        <v>75864</v>
      </c>
      <c r="S1824" s="31">
        <v>26824</v>
      </c>
      <c r="T1824" s="31"/>
    </row>
    <row r="1825" spans="1:20">
      <c r="A1825" s="2" t="s">
        <v>1850</v>
      </c>
      <c r="B1825" s="31" t="s">
        <v>5643</v>
      </c>
      <c r="C1825" s="31">
        <v>33.22</v>
      </c>
      <c r="D1825" s="31">
        <v>-41.68</v>
      </c>
      <c r="E1825" s="31">
        <v>7.0000000000000007E-2</v>
      </c>
      <c r="F1825" s="31">
        <v>51.22</v>
      </c>
      <c r="G1825" s="31">
        <v>-41.39</v>
      </c>
      <c r="H1825" s="31"/>
      <c r="I1825" s="31">
        <v>11.74</v>
      </c>
      <c r="J1825" s="31">
        <v>-69.59</v>
      </c>
      <c r="K1825" s="31">
        <v>-60.96</v>
      </c>
      <c r="L1825" s="31">
        <v>-34.770000000000003</v>
      </c>
      <c r="M1825" s="31">
        <v>-19.86</v>
      </c>
      <c r="N1825" s="31"/>
      <c r="O1825" s="33">
        <v>19250</v>
      </c>
      <c r="P1825" s="31">
        <v>11227</v>
      </c>
      <c r="Q1825" s="31">
        <v>11235</v>
      </c>
      <c r="R1825" s="31">
        <v>16990</v>
      </c>
      <c r="S1825" s="31">
        <v>9957</v>
      </c>
      <c r="T1825" s="31"/>
    </row>
    <row r="1826" spans="1:20">
      <c r="A1826" s="2" t="s">
        <v>1851</v>
      </c>
      <c r="B1826" s="31" t="s">
        <v>5644</v>
      </c>
      <c r="C1826" s="31">
        <v>22.97</v>
      </c>
      <c r="D1826" s="31">
        <v>-21.19</v>
      </c>
      <c r="E1826" s="31">
        <v>-18.739999999999998</v>
      </c>
      <c r="F1826" s="31">
        <v>19.82</v>
      </c>
      <c r="G1826" s="31">
        <v>-22.79</v>
      </c>
      <c r="H1826" s="31"/>
      <c r="I1826" s="31">
        <v>17.5</v>
      </c>
      <c r="J1826" s="31">
        <v>14.78</v>
      </c>
      <c r="K1826" s="31">
        <v>-17.690000000000001</v>
      </c>
      <c r="L1826" s="31">
        <v>8.34</v>
      </c>
      <c r="M1826" s="31">
        <v>6.62</v>
      </c>
      <c r="N1826" s="31"/>
      <c r="O1826" s="33">
        <v>218512</v>
      </c>
      <c r="P1826" s="31">
        <v>172203</v>
      </c>
      <c r="Q1826" s="31">
        <v>139924</v>
      </c>
      <c r="R1826" s="31">
        <v>167653</v>
      </c>
      <c r="S1826" s="31">
        <v>129453</v>
      </c>
      <c r="T1826" s="31"/>
    </row>
    <row r="1827" spans="1:20">
      <c r="A1827" s="2" t="s">
        <v>1852</v>
      </c>
      <c r="B1827" s="31" t="s">
        <v>5645</v>
      </c>
      <c r="C1827" s="31">
        <v>4.26</v>
      </c>
      <c r="D1827" s="31">
        <v>0.7</v>
      </c>
      <c r="E1827" s="31">
        <v>4.3600000000000003</v>
      </c>
      <c r="F1827" s="31">
        <v>3.86</v>
      </c>
      <c r="G1827" s="31">
        <v>-7.57</v>
      </c>
      <c r="H1827" s="31"/>
      <c r="I1827" s="31">
        <v>14</v>
      </c>
      <c r="J1827" s="31">
        <v>5.28</v>
      </c>
      <c r="K1827" s="31">
        <v>5.93</v>
      </c>
      <c r="L1827" s="31">
        <v>7.47</v>
      </c>
      <c r="M1827" s="31">
        <v>15.47</v>
      </c>
      <c r="N1827" s="31"/>
      <c r="O1827" s="33">
        <v>255075</v>
      </c>
      <c r="P1827" s="31">
        <v>256869</v>
      </c>
      <c r="Q1827" s="31">
        <v>268067</v>
      </c>
      <c r="R1827" s="31">
        <v>278411</v>
      </c>
      <c r="S1827" s="31">
        <v>257326</v>
      </c>
      <c r="T1827" s="31"/>
    </row>
    <row r="1828" spans="1:20">
      <c r="A1828" s="2" t="s">
        <v>1853</v>
      </c>
      <c r="B1828" s="31" t="s">
        <v>5646</v>
      </c>
      <c r="C1828" s="31">
        <v>5.92</v>
      </c>
      <c r="D1828" s="31">
        <v>5.3</v>
      </c>
      <c r="E1828" s="31">
        <v>-3.06</v>
      </c>
      <c r="F1828" s="31">
        <v>0.36</v>
      </c>
      <c r="G1828" s="31">
        <v>19.100000000000001</v>
      </c>
      <c r="H1828" s="31"/>
      <c r="I1828" s="31">
        <v>12.92</v>
      </c>
      <c r="J1828" s="31">
        <v>15.53</v>
      </c>
      <c r="K1828" s="31">
        <v>11.54</v>
      </c>
      <c r="L1828" s="31">
        <v>1.79</v>
      </c>
      <c r="M1828" s="31">
        <v>18.350000000000001</v>
      </c>
      <c r="N1828" s="31"/>
      <c r="O1828" s="33">
        <v>135640</v>
      </c>
      <c r="P1828" s="31">
        <v>142834</v>
      </c>
      <c r="Q1828" s="31">
        <v>138467</v>
      </c>
      <c r="R1828" s="31">
        <v>138963</v>
      </c>
      <c r="S1828" s="31">
        <v>165506</v>
      </c>
      <c r="T1828" s="31"/>
    </row>
    <row r="1829" spans="1:20">
      <c r="A1829" s="2" t="s">
        <v>1854</v>
      </c>
      <c r="B1829" s="31" t="s">
        <v>5647</v>
      </c>
      <c r="C1829" s="31">
        <v>-85.19</v>
      </c>
      <c r="D1829" s="31">
        <v>158.93</v>
      </c>
      <c r="E1829" s="31">
        <v>-58.28</v>
      </c>
      <c r="F1829" s="31">
        <v>449.59</v>
      </c>
      <c r="G1829" s="31">
        <v>-80</v>
      </c>
      <c r="H1829" s="31"/>
      <c r="I1829" s="31">
        <v>-4.2699999999999996</v>
      </c>
      <c r="J1829" s="31">
        <v>-30.95</v>
      </c>
      <c r="K1829" s="31">
        <v>6.14</v>
      </c>
      <c r="L1829" s="31">
        <v>68.78</v>
      </c>
      <c r="M1829" s="31">
        <v>0.76</v>
      </c>
      <c r="N1829" s="31"/>
      <c r="O1829" s="33">
        <v>112</v>
      </c>
      <c r="P1829" s="31">
        <v>290</v>
      </c>
      <c r="Q1829" s="31">
        <v>121</v>
      </c>
      <c r="R1829" s="31">
        <v>665</v>
      </c>
      <c r="S1829" s="31">
        <v>133</v>
      </c>
      <c r="T1829" s="31"/>
    </row>
    <row r="1830" spans="1:20">
      <c r="A1830" s="2" t="s">
        <v>1855</v>
      </c>
      <c r="B1830" s="31" t="s">
        <v>5648</v>
      </c>
      <c r="C1830" s="31">
        <v>9.8000000000000007</v>
      </c>
      <c r="D1830" s="31">
        <v>8.44</v>
      </c>
      <c r="E1830" s="31">
        <v>-0.62</v>
      </c>
      <c r="F1830" s="31">
        <v>24.07</v>
      </c>
      <c r="G1830" s="31">
        <v>19.97</v>
      </c>
      <c r="H1830" s="31"/>
      <c r="I1830" s="31">
        <v>47.04</v>
      </c>
      <c r="J1830" s="31">
        <v>90.08</v>
      </c>
      <c r="K1830" s="31">
        <v>62.02</v>
      </c>
      <c r="L1830" s="31">
        <v>92.68</v>
      </c>
      <c r="M1830" s="31">
        <v>189.25</v>
      </c>
      <c r="N1830" s="31"/>
      <c r="O1830" s="33">
        <v>6515278</v>
      </c>
      <c r="P1830" s="31">
        <v>7065326</v>
      </c>
      <c r="Q1830" s="31">
        <v>7021586</v>
      </c>
      <c r="R1830" s="31">
        <v>8711746</v>
      </c>
      <c r="S1830" s="31">
        <v>10451593</v>
      </c>
      <c r="T1830" s="31"/>
    </row>
    <row r="1831" spans="1:20">
      <c r="A1831" s="2" t="s">
        <v>1856</v>
      </c>
      <c r="B1831" s="31" t="s">
        <v>5649</v>
      </c>
      <c r="C1831" s="31">
        <v>2.27</v>
      </c>
      <c r="D1831" s="31">
        <v>-1.48</v>
      </c>
      <c r="E1831" s="31">
        <v>-8.26</v>
      </c>
      <c r="F1831" s="31">
        <v>-5.72</v>
      </c>
      <c r="G1831" s="31">
        <v>19.91</v>
      </c>
      <c r="H1831" s="31"/>
      <c r="I1831" s="31">
        <v>8.99</v>
      </c>
      <c r="J1831" s="31">
        <v>18.170000000000002</v>
      </c>
      <c r="K1831" s="31">
        <v>0.02</v>
      </c>
      <c r="L1831" s="31">
        <v>-3.54</v>
      </c>
      <c r="M1831" s="31">
        <v>25.76</v>
      </c>
      <c r="N1831" s="31"/>
      <c r="O1831" s="33">
        <v>380004</v>
      </c>
      <c r="P1831" s="31">
        <v>374374</v>
      </c>
      <c r="Q1831" s="31">
        <v>343456</v>
      </c>
      <c r="R1831" s="31">
        <v>323821</v>
      </c>
      <c r="S1831" s="31">
        <v>388290</v>
      </c>
      <c r="T1831" s="31"/>
    </row>
    <row r="1832" spans="1:20">
      <c r="A1832" s="2" t="s">
        <v>1857</v>
      </c>
      <c r="B1832" s="31" t="s">
        <v>5650</v>
      </c>
      <c r="C1832" s="31">
        <v>-17.57</v>
      </c>
      <c r="D1832" s="31">
        <v>17.14</v>
      </c>
      <c r="E1832" s="31">
        <v>23.45</v>
      </c>
      <c r="F1832" s="31">
        <v>5.45</v>
      </c>
      <c r="G1832" s="31">
        <v>-17.03</v>
      </c>
      <c r="H1832" s="31"/>
      <c r="I1832" s="31">
        <v>-15.91</v>
      </c>
      <c r="J1832" s="31">
        <v>-18.920000000000002</v>
      </c>
      <c r="K1832" s="31">
        <v>-9.9499999999999993</v>
      </c>
      <c r="L1832" s="31">
        <v>-10.9</v>
      </c>
      <c r="M1832" s="31">
        <v>20.66</v>
      </c>
      <c r="N1832" s="31"/>
      <c r="O1832" s="33">
        <v>112679</v>
      </c>
      <c r="P1832" s="31">
        <v>131987</v>
      </c>
      <c r="Q1832" s="31">
        <v>162944</v>
      </c>
      <c r="R1832" s="31">
        <v>171819</v>
      </c>
      <c r="S1832" s="31">
        <v>142560</v>
      </c>
      <c r="T1832" s="31"/>
    </row>
    <row r="1833" spans="1:20">
      <c r="A1833" s="2" t="s">
        <v>1858</v>
      </c>
      <c r="B1833" s="31" t="s">
        <v>5651</v>
      </c>
      <c r="C1833" s="31">
        <v>14.11</v>
      </c>
      <c r="D1833" s="31">
        <v>-1.81</v>
      </c>
      <c r="E1833" s="31">
        <v>5.87</v>
      </c>
      <c r="F1833" s="31">
        <v>-10.08</v>
      </c>
      <c r="G1833" s="31">
        <v>9.18</v>
      </c>
      <c r="H1833" s="31"/>
      <c r="I1833" s="31">
        <v>-8.1199999999999992</v>
      </c>
      <c r="J1833" s="31">
        <v>-7.78</v>
      </c>
      <c r="K1833" s="31">
        <v>-2.02</v>
      </c>
      <c r="L1833" s="31">
        <v>-25.83</v>
      </c>
      <c r="M1833" s="31">
        <v>4.62</v>
      </c>
      <c r="N1833" s="31"/>
      <c r="O1833" s="33">
        <v>1015801</v>
      </c>
      <c r="P1833" s="31">
        <v>997437</v>
      </c>
      <c r="Q1833" s="31">
        <v>1055937</v>
      </c>
      <c r="R1833" s="31">
        <v>949458</v>
      </c>
      <c r="S1833" s="31">
        <v>1036597</v>
      </c>
      <c r="T1833" s="31"/>
    </row>
    <row r="1834" spans="1:20">
      <c r="A1834" s="2" t="s">
        <v>1859</v>
      </c>
      <c r="B1834" s="31" t="s">
        <v>5652</v>
      </c>
      <c r="C1834" s="31">
        <v>5.88</v>
      </c>
      <c r="D1834" s="31">
        <v>0.31</v>
      </c>
      <c r="E1834" s="31">
        <v>-2</v>
      </c>
      <c r="F1834" s="31">
        <v>9.67</v>
      </c>
      <c r="G1834" s="31">
        <v>5.75</v>
      </c>
      <c r="H1834" s="31"/>
      <c r="I1834" s="31">
        <v>4.2699999999999996</v>
      </c>
      <c r="J1834" s="31">
        <v>10.26</v>
      </c>
      <c r="K1834" s="31">
        <v>2.82</v>
      </c>
      <c r="L1834" s="31">
        <v>-0.28000000000000003</v>
      </c>
      <c r="M1834" s="31">
        <v>17.09</v>
      </c>
      <c r="N1834" s="31"/>
      <c r="O1834" s="33">
        <v>53701</v>
      </c>
      <c r="P1834" s="31">
        <v>53868</v>
      </c>
      <c r="Q1834" s="31">
        <v>52792</v>
      </c>
      <c r="R1834" s="31">
        <v>57899</v>
      </c>
      <c r="S1834" s="31">
        <v>61231</v>
      </c>
      <c r="T1834" s="31"/>
    </row>
    <row r="1835" spans="1:20">
      <c r="A1835" s="2" t="s">
        <v>1860</v>
      </c>
      <c r="B1835" s="31" t="s">
        <v>5653</v>
      </c>
      <c r="C1835" s="31">
        <v>1.4</v>
      </c>
      <c r="D1835" s="31">
        <v>4.5999999999999996</v>
      </c>
      <c r="E1835" s="31">
        <v>2.04</v>
      </c>
      <c r="F1835" s="31">
        <v>4.87</v>
      </c>
      <c r="G1835" s="31">
        <v>9.2899999999999991</v>
      </c>
      <c r="H1835" s="31"/>
      <c r="I1835" s="31">
        <v>15.3</v>
      </c>
      <c r="J1835" s="31">
        <v>34.130000000000003</v>
      </c>
      <c r="K1835" s="31">
        <v>27.81</v>
      </c>
      <c r="L1835" s="31">
        <v>20.43</v>
      </c>
      <c r="M1835" s="31">
        <v>45.92</v>
      </c>
      <c r="N1835" s="31"/>
      <c r="O1835" s="33">
        <v>670634</v>
      </c>
      <c r="P1835" s="31">
        <v>701494</v>
      </c>
      <c r="Q1835" s="31">
        <v>715815</v>
      </c>
      <c r="R1835" s="31">
        <v>750699</v>
      </c>
      <c r="S1835" s="31">
        <v>820421</v>
      </c>
      <c r="T1835" s="31"/>
    </row>
    <row r="1836" spans="1:20">
      <c r="A1836" s="2" t="s">
        <v>1861</v>
      </c>
      <c r="B1836" s="31" t="s">
        <v>5654</v>
      </c>
      <c r="C1836" s="31">
        <v>-14.57</v>
      </c>
      <c r="D1836" s="31">
        <v>22.29</v>
      </c>
      <c r="E1836" s="31">
        <v>-4.2</v>
      </c>
      <c r="F1836" s="31">
        <v>1.05</v>
      </c>
      <c r="G1836" s="31">
        <v>-6.37</v>
      </c>
      <c r="H1836" s="31"/>
      <c r="I1836" s="31">
        <v>-4.9800000000000004</v>
      </c>
      <c r="J1836" s="31">
        <v>37.65</v>
      </c>
      <c r="K1836" s="31">
        <v>-3.41</v>
      </c>
      <c r="L1836" s="31">
        <v>10.88</v>
      </c>
      <c r="M1836" s="31">
        <v>2.9</v>
      </c>
      <c r="N1836" s="31"/>
      <c r="O1836" s="33">
        <v>242165</v>
      </c>
      <c r="P1836" s="31">
        <v>296144</v>
      </c>
      <c r="Q1836" s="31">
        <v>283706</v>
      </c>
      <c r="R1836" s="31">
        <v>286680</v>
      </c>
      <c r="S1836" s="31">
        <v>268418</v>
      </c>
      <c r="T1836" s="31"/>
    </row>
    <row r="1837" spans="1:20">
      <c r="A1837" s="2" t="s">
        <v>1862</v>
      </c>
      <c r="B1837" s="31" t="s">
        <v>5655</v>
      </c>
      <c r="C1837" s="31">
        <v>4.2300000000000004</v>
      </c>
      <c r="D1837" s="31">
        <v>6.96</v>
      </c>
      <c r="E1837" s="31">
        <v>-4.49</v>
      </c>
      <c r="F1837" s="31">
        <v>10.08</v>
      </c>
      <c r="G1837" s="31">
        <v>15.68</v>
      </c>
      <c r="H1837" s="31">
        <v>-28.08</v>
      </c>
      <c r="I1837" s="31">
        <v>13.05</v>
      </c>
      <c r="J1837" s="31">
        <v>1.21</v>
      </c>
      <c r="K1837" s="31">
        <v>-3.35</v>
      </c>
      <c r="L1837" s="31">
        <v>12.83</v>
      </c>
      <c r="M1837" s="31">
        <v>34.590000000000003</v>
      </c>
      <c r="N1837" s="31">
        <v>3.9</v>
      </c>
      <c r="O1837" s="33">
        <v>367137</v>
      </c>
      <c r="P1837" s="31">
        <v>392708</v>
      </c>
      <c r="Q1837" s="31">
        <v>375088</v>
      </c>
      <c r="R1837" s="31">
        <v>412883</v>
      </c>
      <c r="S1837" s="31">
        <v>477605</v>
      </c>
      <c r="T1837" s="31">
        <v>343505</v>
      </c>
    </row>
    <row r="1838" spans="1:20">
      <c r="A1838" s="2" t="s">
        <v>1863</v>
      </c>
      <c r="B1838" s="31" t="s">
        <v>5656</v>
      </c>
      <c r="C1838" s="31">
        <v>-13.43</v>
      </c>
      <c r="D1838" s="31">
        <v>8.4</v>
      </c>
      <c r="E1838" s="31">
        <v>10.51</v>
      </c>
      <c r="F1838" s="31">
        <v>27.14</v>
      </c>
      <c r="G1838" s="31">
        <v>-19.579999999999998</v>
      </c>
      <c r="H1838" s="31"/>
      <c r="I1838" s="31">
        <v>0.04</v>
      </c>
      <c r="J1838" s="31">
        <v>33.4</v>
      </c>
      <c r="K1838" s="31">
        <v>-29.29</v>
      </c>
      <c r="L1838" s="31">
        <v>36.56</v>
      </c>
      <c r="M1838" s="31">
        <v>9.31</v>
      </c>
      <c r="N1838" s="31"/>
      <c r="O1838" s="33">
        <v>255115</v>
      </c>
      <c r="P1838" s="31">
        <v>276532</v>
      </c>
      <c r="Q1838" s="31">
        <v>305608</v>
      </c>
      <c r="R1838" s="31">
        <v>388544</v>
      </c>
      <c r="S1838" s="31">
        <v>312483</v>
      </c>
      <c r="T1838" s="31"/>
    </row>
    <row r="1839" spans="1:20">
      <c r="A1839" s="2" t="s">
        <v>1864</v>
      </c>
      <c r="B1839" s="31" t="s">
        <v>5657</v>
      </c>
      <c r="C1839" s="31">
        <v>7.42</v>
      </c>
      <c r="D1839" s="31">
        <v>19.46</v>
      </c>
      <c r="E1839" s="31">
        <v>7.53</v>
      </c>
      <c r="F1839" s="31">
        <v>-18.809999999999999</v>
      </c>
      <c r="G1839" s="31">
        <v>47.9</v>
      </c>
      <c r="H1839" s="31"/>
      <c r="I1839" s="31">
        <v>-26.67</v>
      </c>
      <c r="J1839" s="31">
        <v>-8.5399999999999991</v>
      </c>
      <c r="K1839" s="31">
        <v>13.9</v>
      </c>
      <c r="L1839" s="31">
        <v>-3.7</v>
      </c>
      <c r="M1839" s="31">
        <v>60.35</v>
      </c>
      <c r="N1839" s="31"/>
      <c r="O1839" s="33">
        <v>351315</v>
      </c>
      <c r="P1839" s="31">
        <v>419678</v>
      </c>
      <c r="Q1839" s="31">
        <v>451296</v>
      </c>
      <c r="R1839" s="31">
        <v>366422</v>
      </c>
      <c r="S1839" s="31">
        <v>541939</v>
      </c>
      <c r="T1839" s="31"/>
    </row>
    <row r="1840" spans="1:20">
      <c r="A1840" s="2" t="s">
        <v>1865</v>
      </c>
      <c r="B1840" s="31" t="s">
        <v>5658</v>
      </c>
      <c r="C1840" s="31">
        <v>0.74</v>
      </c>
      <c r="D1840" s="31">
        <v>-6.4</v>
      </c>
      <c r="E1840" s="31">
        <v>7.93</v>
      </c>
      <c r="F1840" s="31">
        <v>11.91</v>
      </c>
      <c r="G1840" s="31">
        <v>-6.99</v>
      </c>
      <c r="H1840" s="31"/>
      <c r="I1840" s="31">
        <v>9.44</v>
      </c>
      <c r="J1840" s="31">
        <v>-0.99</v>
      </c>
      <c r="K1840" s="31">
        <v>-11.3</v>
      </c>
      <c r="L1840" s="31">
        <v>-0.65</v>
      </c>
      <c r="M1840" s="31">
        <v>41.32</v>
      </c>
      <c r="N1840" s="31"/>
      <c r="O1840" s="33">
        <v>134790</v>
      </c>
      <c r="P1840" s="31">
        <v>126169</v>
      </c>
      <c r="Q1840" s="31">
        <v>136177</v>
      </c>
      <c r="R1840" s="31">
        <v>152399</v>
      </c>
      <c r="S1840" s="31">
        <v>141739</v>
      </c>
      <c r="T1840" s="31"/>
    </row>
    <row r="1841" spans="1:20">
      <c r="A1841" s="2" t="s">
        <v>1866</v>
      </c>
      <c r="B1841" s="31" t="s">
        <v>5659</v>
      </c>
      <c r="C1841" s="31">
        <v>0.48</v>
      </c>
      <c r="D1841" s="31">
        <v>4.71</v>
      </c>
      <c r="E1841" s="31">
        <v>-10.72</v>
      </c>
      <c r="F1841" s="31">
        <v>15.04</v>
      </c>
      <c r="G1841" s="31">
        <v>-2.71</v>
      </c>
      <c r="H1841" s="31"/>
      <c r="I1841" s="31">
        <v>-2.86</v>
      </c>
      <c r="J1841" s="31">
        <v>3.98</v>
      </c>
      <c r="K1841" s="31">
        <v>-5.98</v>
      </c>
      <c r="L1841" s="31">
        <v>5.73</v>
      </c>
      <c r="M1841" s="31">
        <v>9.4499999999999993</v>
      </c>
      <c r="N1841" s="31"/>
      <c r="O1841" s="33">
        <v>368196</v>
      </c>
      <c r="P1841" s="31">
        <v>385539</v>
      </c>
      <c r="Q1841" s="31">
        <v>344197</v>
      </c>
      <c r="R1841" s="31">
        <v>395951</v>
      </c>
      <c r="S1841" s="31">
        <v>385201</v>
      </c>
      <c r="T1841" s="31"/>
    </row>
    <row r="1842" spans="1:20">
      <c r="A1842" s="2" t="s">
        <v>1867</v>
      </c>
      <c r="B1842" s="31" t="s">
        <v>5660</v>
      </c>
      <c r="C1842" s="31">
        <v>-2.95</v>
      </c>
      <c r="D1842" s="31">
        <v>-18.45</v>
      </c>
      <c r="E1842" s="31">
        <v>0.89</v>
      </c>
      <c r="F1842" s="31">
        <v>17.649999999999999</v>
      </c>
      <c r="G1842" s="31">
        <v>9.16</v>
      </c>
      <c r="H1842" s="31"/>
      <c r="I1842" s="31">
        <v>10.27</v>
      </c>
      <c r="J1842" s="31">
        <v>1.29</v>
      </c>
      <c r="K1842" s="31">
        <v>-8.3699999999999992</v>
      </c>
      <c r="L1842" s="31">
        <v>20.48</v>
      </c>
      <c r="M1842" s="31">
        <v>23.39</v>
      </c>
      <c r="N1842" s="31"/>
      <c r="O1842" s="33">
        <v>703451</v>
      </c>
      <c r="P1842" s="31">
        <v>573642</v>
      </c>
      <c r="Q1842" s="31">
        <v>578747</v>
      </c>
      <c r="R1842" s="31">
        <v>680911</v>
      </c>
      <c r="S1842" s="31">
        <v>743266</v>
      </c>
      <c r="T1842" s="31"/>
    </row>
    <row r="1843" spans="1:20">
      <c r="A1843" s="2" t="s">
        <v>1868</v>
      </c>
      <c r="B1843" s="31" t="s">
        <v>5661</v>
      </c>
      <c r="C1843" s="31">
        <v>425.3</v>
      </c>
      <c r="D1843" s="31">
        <v>-86.89</v>
      </c>
      <c r="E1843" s="31">
        <v>8.8699999999999992</v>
      </c>
      <c r="F1843" s="31">
        <v>440.68</v>
      </c>
      <c r="G1843" s="31">
        <v>-69.349999999999994</v>
      </c>
      <c r="H1843" s="31">
        <v>-10.47</v>
      </c>
      <c r="I1843" s="31">
        <v>580.34</v>
      </c>
      <c r="J1843" s="31">
        <v>-86.82</v>
      </c>
      <c r="K1843" s="31">
        <v>-16.82</v>
      </c>
      <c r="L1843" s="31">
        <v>-28.79</v>
      </c>
      <c r="M1843" s="31">
        <v>300.56</v>
      </c>
      <c r="N1843" s="31">
        <v>105.59</v>
      </c>
      <c r="O1843" s="33">
        <v>79137</v>
      </c>
      <c r="P1843" s="31">
        <v>10374</v>
      </c>
      <c r="Q1843" s="31">
        <v>11294</v>
      </c>
      <c r="R1843" s="31">
        <v>61064</v>
      </c>
      <c r="S1843" s="31">
        <v>18718</v>
      </c>
      <c r="T1843" s="31">
        <v>16758</v>
      </c>
    </row>
    <row r="1844" spans="1:20">
      <c r="A1844" s="2" t="s">
        <v>1869</v>
      </c>
      <c r="B1844" s="31" t="s">
        <v>5662</v>
      </c>
      <c r="C1844" s="31">
        <v>-6.83</v>
      </c>
      <c r="D1844" s="31">
        <v>-13.48</v>
      </c>
      <c r="E1844" s="31">
        <v>-0.57999999999999996</v>
      </c>
      <c r="F1844" s="31">
        <v>35.090000000000003</v>
      </c>
      <c r="G1844" s="31">
        <v>-23.41</v>
      </c>
      <c r="H1844" s="31"/>
      <c r="I1844" s="31">
        <v>-3.82</v>
      </c>
      <c r="J1844" s="31">
        <v>-20.58</v>
      </c>
      <c r="K1844" s="31">
        <v>-15.63</v>
      </c>
      <c r="L1844" s="31">
        <v>-8.43</v>
      </c>
      <c r="M1844" s="31">
        <v>33.229999999999997</v>
      </c>
      <c r="N1844" s="31"/>
      <c r="O1844" s="33">
        <v>91224</v>
      </c>
      <c r="P1844" s="31">
        <v>78923</v>
      </c>
      <c r="Q1844" s="31">
        <v>78462</v>
      </c>
      <c r="R1844" s="31">
        <v>105991</v>
      </c>
      <c r="S1844" s="31">
        <v>81174</v>
      </c>
      <c r="T1844" s="31"/>
    </row>
    <row r="1845" spans="1:20">
      <c r="A1845" s="2" t="s">
        <v>1870</v>
      </c>
      <c r="B1845" s="31" t="s">
        <v>5663</v>
      </c>
      <c r="C1845" s="31">
        <v>-0.82</v>
      </c>
      <c r="D1845" s="31">
        <v>-30.37</v>
      </c>
      <c r="E1845" s="31">
        <v>36.72</v>
      </c>
      <c r="F1845" s="31">
        <v>31.02</v>
      </c>
      <c r="G1845" s="31">
        <v>16.55</v>
      </c>
      <c r="H1845" s="31"/>
      <c r="I1845" s="31">
        <v>18.239999999999998</v>
      </c>
      <c r="J1845" s="31">
        <v>-5.27</v>
      </c>
      <c r="K1845" s="31">
        <v>-8.9700000000000006</v>
      </c>
      <c r="L1845" s="31">
        <v>3.52</v>
      </c>
      <c r="M1845" s="31">
        <v>47.31</v>
      </c>
      <c r="N1845" s="31"/>
      <c r="O1845" s="33">
        <v>830320</v>
      </c>
      <c r="P1845" s="31">
        <v>578138</v>
      </c>
      <c r="Q1845" s="31">
        <v>790448</v>
      </c>
      <c r="R1845" s="31">
        <v>1035646</v>
      </c>
      <c r="S1845" s="31">
        <v>1207040</v>
      </c>
      <c r="T1845" s="31"/>
    </row>
    <row r="1846" spans="1:20">
      <c r="A1846" s="2" t="s">
        <v>1871</v>
      </c>
      <c r="B1846" s="31" t="s">
        <v>5664</v>
      </c>
      <c r="C1846" s="31">
        <v>2.35</v>
      </c>
      <c r="D1846" s="31">
        <v>9.9499999999999993</v>
      </c>
      <c r="E1846" s="31">
        <v>-19.079999999999998</v>
      </c>
      <c r="F1846" s="31">
        <v>-0.23</v>
      </c>
      <c r="G1846" s="31">
        <v>24.13</v>
      </c>
      <c r="H1846" s="31"/>
      <c r="I1846" s="31">
        <v>5.81</v>
      </c>
      <c r="J1846" s="31">
        <v>3.67</v>
      </c>
      <c r="K1846" s="31">
        <v>-0.97</v>
      </c>
      <c r="L1846" s="31">
        <v>5.43</v>
      </c>
      <c r="M1846" s="31">
        <v>11.45</v>
      </c>
      <c r="N1846" s="31"/>
      <c r="O1846" s="33">
        <v>1928097</v>
      </c>
      <c r="P1846" s="31">
        <v>2119924</v>
      </c>
      <c r="Q1846" s="31">
        <v>1715379</v>
      </c>
      <c r="R1846" s="31">
        <v>1711479</v>
      </c>
      <c r="S1846" s="31">
        <v>2124443</v>
      </c>
      <c r="T1846" s="31"/>
    </row>
    <row r="1847" spans="1:20">
      <c r="A1847" s="2" t="s">
        <v>1872</v>
      </c>
      <c r="B1847" s="31" t="s">
        <v>5665</v>
      </c>
      <c r="C1847" s="31">
        <v>3.92</v>
      </c>
      <c r="D1847" s="31">
        <v>-27.91</v>
      </c>
      <c r="E1847" s="31">
        <v>47.03</v>
      </c>
      <c r="F1847" s="31">
        <v>72.12</v>
      </c>
      <c r="G1847" s="31">
        <v>-49.22</v>
      </c>
      <c r="H1847" s="31"/>
      <c r="I1847" s="31">
        <v>45.2</v>
      </c>
      <c r="J1847" s="31">
        <v>5.2</v>
      </c>
      <c r="K1847" s="31">
        <v>17.84</v>
      </c>
      <c r="L1847" s="31">
        <v>-5.97</v>
      </c>
      <c r="M1847" s="31">
        <v>27.46</v>
      </c>
      <c r="N1847" s="31"/>
      <c r="O1847" s="33">
        <v>146177</v>
      </c>
      <c r="P1847" s="31">
        <v>105376</v>
      </c>
      <c r="Q1847" s="31">
        <v>154939</v>
      </c>
      <c r="R1847" s="31">
        <v>266678</v>
      </c>
      <c r="S1847" s="31">
        <v>135413</v>
      </c>
      <c r="T1847" s="31"/>
    </row>
    <row r="1848" spans="1:20">
      <c r="A1848" s="2" t="s">
        <v>1873</v>
      </c>
      <c r="B1848" s="31" t="s">
        <v>5666</v>
      </c>
      <c r="C1848" s="31">
        <v>-1.19</v>
      </c>
      <c r="D1848" s="31">
        <v>-1.95</v>
      </c>
      <c r="E1848" s="31">
        <v>3.39</v>
      </c>
      <c r="F1848" s="31">
        <v>13.73</v>
      </c>
      <c r="G1848" s="31">
        <v>-10.84</v>
      </c>
      <c r="H1848" s="31"/>
      <c r="I1848" s="31">
        <v>-11.32</v>
      </c>
      <c r="J1848" s="31">
        <v>1.03</v>
      </c>
      <c r="K1848" s="31">
        <v>-17.22</v>
      </c>
      <c r="L1848" s="31">
        <v>18.329999999999998</v>
      </c>
      <c r="M1848" s="31">
        <v>-1.76</v>
      </c>
      <c r="N1848" s="31"/>
      <c r="O1848" s="33">
        <v>95634</v>
      </c>
      <c r="P1848" s="31">
        <v>93765</v>
      </c>
      <c r="Q1848" s="31">
        <v>96942</v>
      </c>
      <c r="R1848" s="31">
        <v>110253</v>
      </c>
      <c r="S1848" s="31">
        <v>98302</v>
      </c>
      <c r="T1848" s="31"/>
    </row>
    <row r="1849" spans="1:20">
      <c r="A1849" s="2" t="s">
        <v>1874</v>
      </c>
      <c r="B1849" s="31" t="s">
        <v>5667</v>
      </c>
      <c r="C1849" s="31">
        <v>5.25</v>
      </c>
      <c r="D1849" s="31">
        <v>-4.1500000000000004</v>
      </c>
      <c r="E1849" s="31">
        <v>-8.8699999999999992</v>
      </c>
      <c r="F1849" s="31">
        <v>10.39</v>
      </c>
      <c r="G1849" s="31">
        <v>-4.1399999999999997</v>
      </c>
      <c r="H1849" s="31"/>
      <c r="I1849" s="31">
        <v>6.19</v>
      </c>
      <c r="J1849" s="31">
        <v>5.28</v>
      </c>
      <c r="K1849" s="31">
        <v>-36.36</v>
      </c>
      <c r="L1849" s="31">
        <v>-27.8</v>
      </c>
      <c r="M1849" s="31">
        <v>-30.16</v>
      </c>
      <c r="N1849" s="31"/>
      <c r="O1849" s="33">
        <v>358349</v>
      </c>
      <c r="P1849" s="31">
        <v>343489</v>
      </c>
      <c r="Q1849" s="31">
        <v>313011</v>
      </c>
      <c r="R1849" s="31">
        <v>345544</v>
      </c>
      <c r="S1849" s="31">
        <v>331238</v>
      </c>
      <c r="T1849" s="31"/>
    </row>
    <row r="1850" spans="1:20">
      <c r="A1850" s="2" t="s">
        <v>1875</v>
      </c>
      <c r="B1850" s="31" t="s">
        <v>5668</v>
      </c>
      <c r="C1850" s="31">
        <v>-3.53</v>
      </c>
      <c r="D1850" s="31">
        <v>2.3199999999999998</v>
      </c>
      <c r="E1850" s="31">
        <v>4.78</v>
      </c>
      <c r="F1850" s="31">
        <v>2.79</v>
      </c>
      <c r="G1850" s="31">
        <v>6.8</v>
      </c>
      <c r="H1850" s="31"/>
      <c r="I1850" s="31">
        <v>-6.5</v>
      </c>
      <c r="J1850" s="31">
        <v>22.39</v>
      </c>
      <c r="K1850" s="31">
        <v>-10.1</v>
      </c>
      <c r="L1850" s="31">
        <v>18.55</v>
      </c>
      <c r="M1850" s="31">
        <v>17.739999999999998</v>
      </c>
      <c r="N1850" s="31"/>
      <c r="O1850" s="33">
        <v>29785</v>
      </c>
      <c r="P1850" s="31">
        <v>30475</v>
      </c>
      <c r="Q1850" s="31">
        <v>31931</v>
      </c>
      <c r="R1850" s="31">
        <v>32823</v>
      </c>
      <c r="S1850" s="31">
        <v>35055</v>
      </c>
      <c r="T1850" s="31"/>
    </row>
    <row r="1851" spans="1:20">
      <c r="A1851" s="2" t="s">
        <v>1876</v>
      </c>
      <c r="B1851" s="31" t="s">
        <v>5669</v>
      </c>
      <c r="C1851" s="31">
        <v>2.91</v>
      </c>
      <c r="D1851" s="31">
        <v>0.33</v>
      </c>
      <c r="E1851" s="31">
        <v>4.1900000000000004</v>
      </c>
      <c r="F1851" s="31">
        <v>6.59</v>
      </c>
      <c r="G1851" s="31">
        <v>4.1500000000000004</v>
      </c>
      <c r="H1851" s="31"/>
      <c r="I1851" s="31">
        <v>0.1</v>
      </c>
      <c r="J1851" s="31">
        <v>0.1</v>
      </c>
      <c r="K1851" s="31">
        <v>1.95</v>
      </c>
      <c r="L1851" s="31">
        <v>4.79</v>
      </c>
      <c r="M1851" s="31">
        <v>12.56</v>
      </c>
      <c r="N1851" s="31"/>
      <c r="O1851" s="33">
        <v>85015</v>
      </c>
      <c r="P1851" s="31">
        <v>85293</v>
      </c>
      <c r="Q1851" s="31">
        <v>88863</v>
      </c>
      <c r="R1851" s="31">
        <v>94722</v>
      </c>
      <c r="S1851" s="31">
        <v>98652</v>
      </c>
      <c r="T1851" s="31"/>
    </row>
    <row r="1852" spans="1:20">
      <c r="A1852" s="2" t="s">
        <v>1877</v>
      </c>
      <c r="B1852" s="31" t="s">
        <v>5670</v>
      </c>
      <c r="C1852" s="31">
        <v>-8.67</v>
      </c>
      <c r="D1852" s="31">
        <v>-7.19</v>
      </c>
      <c r="E1852" s="31">
        <v>11.23</v>
      </c>
      <c r="F1852" s="31">
        <v>17.3</v>
      </c>
      <c r="G1852" s="31">
        <v>-21.26</v>
      </c>
      <c r="H1852" s="31"/>
      <c r="I1852" s="31">
        <v>-6.24</v>
      </c>
      <c r="J1852" s="31">
        <v>-19.739999999999998</v>
      </c>
      <c r="K1852" s="31">
        <v>-19.63</v>
      </c>
      <c r="L1852" s="31">
        <v>-18.03</v>
      </c>
      <c r="M1852" s="31">
        <v>26.16</v>
      </c>
      <c r="N1852" s="31"/>
      <c r="O1852" s="33">
        <v>256085</v>
      </c>
      <c r="P1852" s="31">
        <v>237660</v>
      </c>
      <c r="Q1852" s="31">
        <v>264341</v>
      </c>
      <c r="R1852" s="31">
        <v>310082</v>
      </c>
      <c r="S1852" s="31">
        <v>244165</v>
      </c>
      <c r="T1852" s="31"/>
    </row>
    <row r="1853" spans="1:20">
      <c r="A1853" s="2" t="s">
        <v>1878</v>
      </c>
      <c r="B1853" s="31" t="s">
        <v>5671</v>
      </c>
      <c r="C1853" s="31">
        <v>6.62</v>
      </c>
      <c r="D1853" s="31">
        <v>21.03</v>
      </c>
      <c r="E1853" s="31">
        <v>2.0499999999999998</v>
      </c>
      <c r="F1853" s="31">
        <v>2.42</v>
      </c>
      <c r="G1853" s="31">
        <v>-40.479999999999997</v>
      </c>
      <c r="H1853" s="31"/>
      <c r="I1853" s="31">
        <v>-1.28</v>
      </c>
      <c r="J1853" s="31">
        <v>-1.28</v>
      </c>
      <c r="K1853" s="31">
        <v>-1.37</v>
      </c>
      <c r="L1853" s="31">
        <v>-0.7</v>
      </c>
      <c r="M1853" s="31">
        <v>-44.11</v>
      </c>
      <c r="N1853" s="31"/>
      <c r="O1853" s="33">
        <v>11824</v>
      </c>
      <c r="P1853" s="31">
        <v>14310</v>
      </c>
      <c r="Q1853" s="31">
        <v>14604</v>
      </c>
      <c r="R1853" s="31">
        <v>14958</v>
      </c>
      <c r="S1853" s="31">
        <v>8903</v>
      </c>
      <c r="T1853" s="31"/>
    </row>
    <row r="1854" spans="1:20">
      <c r="A1854" s="2" t="s">
        <v>1879</v>
      </c>
      <c r="B1854" s="31" t="s">
        <v>5672</v>
      </c>
      <c r="C1854" s="31">
        <v>-11.96</v>
      </c>
      <c r="D1854" s="31">
        <v>-10.56</v>
      </c>
      <c r="E1854" s="31">
        <v>12.83</v>
      </c>
      <c r="F1854" s="31">
        <v>3.15</v>
      </c>
      <c r="G1854" s="31">
        <v>13.86</v>
      </c>
      <c r="H1854" s="31"/>
      <c r="I1854" s="31">
        <v>-4.8</v>
      </c>
      <c r="J1854" s="31">
        <v>-13.7</v>
      </c>
      <c r="K1854" s="31">
        <v>-19.63</v>
      </c>
      <c r="L1854" s="31">
        <v>-20.9</v>
      </c>
      <c r="M1854" s="31">
        <v>32.1</v>
      </c>
      <c r="N1854" s="31"/>
      <c r="O1854" s="33">
        <v>88815</v>
      </c>
      <c r="P1854" s="31">
        <v>79432</v>
      </c>
      <c r="Q1854" s="31">
        <v>89621</v>
      </c>
      <c r="R1854" s="31">
        <v>92442</v>
      </c>
      <c r="S1854" s="31">
        <v>105258</v>
      </c>
      <c r="T1854" s="31"/>
    </row>
    <row r="1855" spans="1:20">
      <c r="A1855" s="2" t="s">
        <v>1880</v>
      </c>
      <c r="B1855" s="31" t="s">
        <v>5673</v>
      </c>
      <c r="C1855" s="31">
        <v>154.56</v>
      </c>
      <c r="D1855" s="31">
        <v>-41.65</v>
      </c>
      <c r="E1855" s="31">
        <v>-16.68</v>
      </c>
      <c r="F1855" s="31">
        <v>-10.44</v>
      </c>
      <c r="G1855" s="31">
        <v>1.28</v>
      </c>
      <c r="H1855" s="31">
        <v>-34.64</v>
      </c>
      <c r="I1855" s="31">
        <v>8.9700000000000006</v>
      </c>
      <c r="J1855" s="31">
        <v>44.96</v>
      </c>
      <c r="K1855" s="31">
        <v>28.28</v>
      </c>
      <c r="L1855" s="31">
        <v>4.2300000000000004</v>
      </c>
      <c r="M1855" s="31">
        <v>27.72</v>
      </c>
      <c r="N1855" s="31">
        <v>-35.9</v>
      </c>
      <c r="O1855" s="33">
        <v>242717</v>
      </c>
      <c r="P1855" s="31">
        <v>141634</v>
      </c>
      <c r="Q1855" s="31">
        <v>118015</v>
      </c>
      <c r="R1855" s="31">
        <v>105695</v>
      </c>
      <c r="S1855" s="31">
        <v>107045</v>
      </c>
      <c r="T1855" s="31">
        <v>69969</v>
      </c>
    </row>
    <row r="1856" spans="1:20">
      <c r="A1856" s="2" t="s">
        <v>1881</v>
      </c>
      <c r="B1856" s="31" t="s">
        <v>5674</v>
      </c>
      <c r="C1856" s="31">
        <v>-7.87</v>
      </c>
      <c r="D1856" s="31">
        <v>10.02</v>
      </c>
      <c r="E1856" s="31">
        <v>5.77</v>
      </c>
      <c r="F1856" s="31">
        <v>30.9</v>
      </c>
      <c r="G1856" s="31">
        <v>-18.72</v>
      </c>
      <c r="H1856" s="31"/>
      <c r="I1856" s="31">
        <v>-7.84</v>
      </c>
      <c r="J1856" s="31">
        <v>5.39</v>
      </c>
      <c r="K1856" s="31">
        <v>-4.63</v>
      </c>
      <c r="L1856" s="31">
        <v>26</v>
      </c>
      <c r="M1856" s="31">
        <v>0.06</v>
      </c>
      <c r="N1856" s="31"/>
      <c r="O1856" s="33">
        <v>278447</v>
      </c>
      <c r="P1856" s="31">
        <v>306348</v>
      </c>
      <c r="Q1856" s="31">
        <v>324037</v>
      </c>
      <c r="R1856" s="31">
        <v>424158</v>
      </c>
      <c r="S1856" s="31">
        <v>344750</v>
      </c>
      <c r="T1856" s="31"/>
    </row>
    <row r="1857" spans="1:20">
      <c r="A1857" s="2" t="s">
        <v>1882</v>
      </c>
      <c r="B1857" s="31" t="s">
        <v>5675</v>
      </c>
      <c r="C1857" s="31">
        <v>-3.07</v>
      </c>
      <c r="D1857" s="31">
        <v>0.97</v>
      </c>
      <c r="E1857" s="31">
        <v>10.19</v>
      </c>
      <c r="F1857" s="31">
        <v>14.71</v>
      </c>
      <c r="G1857" s="31">
        <v>-16.3</v>
      </c>
      <c r="H1857" s="31"/>
      <c r="I1857" s="31">
        <v>-33.21</v>
      </c>
      <c r="J1857" s="31">
        <v>-11.08</v>
      </c>
      <c r="K1857" s="31">
        <v>-10.3</v>
      </c>
      <c r="L1857" s="31">
        <v>-9.5500000000000007</v>
      </c>
      <c r="M1857" s="31">
        <v>11.51</v>
      </c>
      <c r="N1857" s="31"/>
      <c r="O1857" s="33">
        <v>49778</v>
      </c>
      <c r="P1857" s="31">
        <v>50261</v>
      </c>
      <c r="Q1857" s="31">
        <v>55384</v>
      </c>
      <c r="R1857" s="31">
        <v>63530</v>
      </c>
      <c r="S1857" s="31">
        <v>53175</v>
      </c>
      <c r="T1857" s="31"/>
    </row>
    <row r="1858" spans="1:20">
      <c r="A1858" s="2" t="s">
        <v>1883</v>
      </c>
      <c r="B1858" s="31" t="s">
        <v>5676</v>
      </c>
      <c r="C1858" s="31">
        <v>16.12</v>
      </c>
      <c r="D1858" s="31">
        <v>1.58</v>
      </c>
      <c r="E1858" s="31">
        <v>-24.42</v>
      </c>
      <c r="F1858" s="31">
        <v>59.2</v>
      </c>
      <c r="G1858" s="31">
        <v>-20.85</v>
      </c>
      <c r="H1858" s="31"/>
      <c r="I1858" s="31">
        <v>-4.67</v>
      </c>
      <c r="J1858" s="31">
        <v>-5.93</v>
      </c>
      <c r="K1858" s="31">
        <v>-24.8</v>
      </c>
      <c r="L1858" s="31">
        <v>18.149999999999999</v>
      </c>
      <c r="M1858" s="31">
        <v>12.2</v>
      </c>
      <c r="N1858" s="31"/>
      <c r="O1858" s="33">
        <v>620812</v>
      </c>
      <c r="P1858" s="31">
        <v>630650</v>
      </c>
      <c r="Q1858" s="31">
        <v>476626</v>
      </c>
      <c r="R1858" s="31">
        <v>758800</v>
      </c>
      <c r="S1858" s="31">
        <v>600560</v>
      </c>
      <c r="T1858" s="31"/>
    </row>
    <row r="1859" spans="1:20">
      <c r="A1859" s="2" t="s">
        <v>1884</v>
      </c>
      <c r="B1859" s="31" t="s">
        <v>5677</v>
      </c>
      <c r="C1859" s="31">
        <v>123.19</v>
      </c>
      <c r="D1859" s="31">
        <v>-27.18</v>
      </c>
      <c r="E1859" s="31">
        <v>4.32</v>
      </c>
      <c r="F1859" s="31">
        <v>-22.52</v>
      </c>
      <c r="G1859" s="31">
        <v>-18.510000000000002</v>
      </c>
      <c r="H1859" s="31"/>
      <c r="I1859" s="31">
        <v>-33.729999999999997</v>
      </c>
      <c r="J1859" s="31">
        <v>-24.21</v>
      </c>
      <c r="K1859" s="31">
        <v>-49.01</v>
      </c>
      <c r="L1859" s="31">
        <v>-31.49</v>
      </c>
      <c r="M1859" s="31">
        <v>13.01</v>
      </c>
      <c r="N1859" s="31"/>
      <c r="O1859" s="33">
        <v>24823</v>
      </c>
      <c r="P1859" s="31">
        <v>18075</v>
      </c>
      <c r="Q1859" s="31">
        <v>18856</v>
      </c>
      <c r="R1859" s="31">
        <v>14609</v>
      </c>
      <c r="S1859" s="31">
        <v>11905</v>
      </c>
      <c r="T1859" s="31"/>
    </row>
    <row r="1860" spans="1:20">
      <c r="A1860" s="2" t="s">
        <v>1885</v>
      </c>
      <c r="B1860" s="31" t="s">
        <v>5678</v>
      </c>
      <c r="C1860" s="31">
        <v>2.84</v>
      </c>
      <c r="D1860" s="31">
        <v>-4.91</v>
      </c>
      <c r="E1860" s="31">
        <v>5.27</v>
      </c>
      <c r="F1860" s="31">
        <v>8.7899999999999991</v>
      </c>
      <c r="G1860" s="31">
        <v>9.35</v>
      </c>
      <c r="H1860" s="31"/>
      <c r="I1860" s="31">
        <v>14.12</v>
      </c>
      <c r="J1860" s="31">
        <v>19.95</v>
      </c>
      <c r="K1860" s="31">
        <v>17.989999999999998</v>
      </c>
      <c r="L1860" s="31">
        <v>23.36</v>
      </c>
      <c r="M1860" s="31">
        <v>59.1</v>
      </c>
      <c r="N1860" s="31"/>
      <c r="O1860" s="33">
        <v>343708</v>
      </c>
      <c r="P1860" s="31">
        <v>326838</v>
      </c>
      <c r="Q1860" s="31">
        <v>344048</v>
      </c>
      <c r="R1860" s="31">
        <v>374276</v>
      </c>
      <c r="S1860" s="31">
        <v>409271</v>
      </c>
      <c r="T1860" s="31"/>
    </row>
    <row r="1861" spans="1:20">
      <c r="A1861" s="2" t="s">
        <v>1886</v>
      </c>
      <c r="B1861" s="31" t="s">
        <v>5679</v>
      </c>
      <c r="C1861" s="31">
        <v>-14.32</v>
      </c>
      <c r="D1861" s="31">
        <v>0.2</v>
      </c>
      <c r="E1861" s="31">
        <v>-6.98</v>
      </c>
      <c r="F1861" s="31">
        <v>-4.66</v>
      </c>
      <c r="G1861" s="31">
        <v>-1.08</v>
      </c>
      <c r="H1861" s="31"/>
      <c r="I1861" s="31">
        <v>-7.24</v>
      </c>
      <c r="J1861" s="31">
        <v>-22.43</v>
      </c>
      <c r="K1861" s="31">
        <v>-24.11</v>
      </c>
      <c r="L1861" s="31">
        <v>-32.19</v>
      </c>
      <c r="M1861" s="31">
        <v>-12.17</v>
      </c>
      <c r="N1861" s="31"/>
      <c r="O1861" s="33">
        <v>69845</v>
      </c>
      <c r="P1861" s="31">
        <v>69985</v>
      </c>
      <c r="Q1861" s="31">
        <v>65101</v>
      </c>
      <c r="R1861" s="31">
        <v>62069</v>
      </c>
      <c r="S1861" s="31">
        <v>61399</v>
      </c>
      <c r="T1861" s="31"/>
    </row>
    <row r="1862" spans="1:20">
      <c r="A1862" s="2" t="s">
        <v>1887</v>
      </c>
      <c r="B1862" s="31" t="s">
        <v>5680</v>
      </c>
      <c r="C1862" s="31">
        <v>-1.62</v>
      </c>
      <c r="D1862" s="31">
        <v>31.74</v>
      </c>
      <c r="E1862" s="31">
        <v>-6.35</v>
      </c>
      <c r="F1862" s="31">
        <v>-0.41</v>
      </c>
      <c r="G1862" s="31">
        <v>-14.01</v>
      </c>
      <c r="H1862" s="31"/>
      <c r="I1862" s="31">
        <v>-14.52</v>
      </c>
      <c r="J1862" s="31">
        <v>8.9600000000000009</v>
      </c>
      <c r="K1862" s="31">
        <v>-0.99</v>
      </c>
      <c r="L1862" s="31">
        <v>21.66</v>
      </c>
      <c r="M1862" s="31">
        <v>-8.83</v>
      </c>
      <c r="N1862" s="31"/>
      <c r="O1862" s="33">
        <v>585472</v>
      </c>
      <c r="P1862" s="31">
        <v>771311</v>
      </c>
      <c r="Q1862" s="31">
        <v>722306</v>
      </c>
      <c r="R1862" s="31">
        <v>719373</v>
      </c>
      <c r="S1862" s="31">
        <v>618585</v>
      </c>
      <c r="T1862" s="31"/>
    </row>
    <row r="1863" spans="1:20">
      <c r="A1863" s="2" t="s">
        <v>1888</v>
      </c>
      <c r="B1863" s="31" t="s">
        <v>5681</v>
      </c>
      <c r="C1863" s="31">
        <v>-22.02</v>
      </c>
      <c r="D1863" s="31">
        <v>11.75</v>
      </c>
      <c r="E1863" s="31">
        <v>18.920000000000002</v>
      </c>
      <c r="F1863" s="31">
        <v>-1.47</v>
      </c>
      <c r="G1863" s="31">
        <v>-5.26</v>
      </c>
      <c r="H1863" s="31"/>
      <c r="I1863" s="31">
        <v>-31.04</v>
      </c>
      <c r="J1863" s="31">
        <v>-4.5999999999999996</v>
      </c>
      <c r="K1863" s="31">
        <v>-9.5</v>
      </c>
      <c r="L1863" s="31">
        <v>-8.5399999999999991</v>
      </c>
      <c r="M1863" s="31">
        <v>-12.35</v>
      </c>
      <c r="N1863" s="31"/>
      <c r="O1863" s="33">
        <v>78243</v>
      </c>
      <c r="P1863" s="31">
        <v>87437</v>
      </c>
      <c r="Q1863" s="31">
        <v>103982</v>
      </c>
      <c r="R1863" s="31">
        <v>102458</v>
      </c>
      <c r="S1863" s="31">
        <v>97072</v>
      </c>
      <c r="T1863" s="31"/>
    </row>
    <row r="1864" spans="1:20">
      <c r="A1864" s="2" t="s">
        <v>1889</v>
      </c>
      <c r="B1864" s="31" t="s">
        <v>5682</v>
      </c>
      <c r="C1864" s="31">
        <v>-17.95</v>
      </c>
      <c r="D1864" s="31">
        <v>-2.06</v>
      </c>
      <c r="E1864" s="31">
        <v>-31.33</v>
      </c>
      <c r="F1864" s="31">
        <v>51.9</v>
      </c>
      <c r="G1864" s="31">
        <v>-0.13</v>
      </c>
      <c r="H1864" s="31"/>
      <c r="I1864" s="31">
        <v>-40.78</v>
      </c>
      <c r="J1864" s="31">
        <v>-45.72</v>
      </c>
      <c r="K1864" s="31">
        <v>-48.63</v>
      </c>
      <c r="L1864" s="31">
        <v>-25.1</v>
      </c>
      <c r="M1864" s="31">
        <v>-37.56</v>
      </c>
      <c r="N1864" s="31"/>
      <c r="O1864" s="33">
        <v>215555</v>
      </c>
      <c r="P1864" s="31">
        <v>211121</v>
      </c>
      <c r="Q1864" s="31">
        <v>144978</v>
      </c>
      <c r="R1864" s="31">
        <v>220224</v>
      </c>
      <c r="S1864" s="31">
        <v>219946</v>
      </c>
      <c r="T1864" s="31"/>
    </row>
    <row r="1865" spans="1:20">
      <c r="A1865" s="2" t="s">
        <v>1890</v>
      </c>
      <c r="B1865" s="31" t="s">
        <v>5683</v>
      </c>
      <c r="C1865" s="31">
        <v>0.56000000000000005</v>
      </c>
      <c r="D1865" s="31">
        <v>33.36</v>
      </c>
      <c r="E1865" s="31">
        <v>0.35</v>
      </c>
      <c r="F1865" s="31">
        <v>-27.59</v>
      </c>
      <c r="G1865" s="31">
        <v>-4.28</v>
      </c>
      <c r="H1865" s="31"/>
      <c r="I1865" s="31">
        <v>-12.99</v>
      </c>
      <c r="J1865" s="31">
        <v>-0.94</v>
      </c>
      <c r="K1865" s="31">
        <v>3.91</v>
      </c>
      <c r="L1865" s="31">
        <v>-28.92</v>
      </c>
      <c r="M1865" s="31">
        <v>3.14</v>
      </c>
      <c r="N1865" s="31"/>
      <c r="O1865" s="33">
        <v>87120</v>
      </c>
      <c r="P1865" s="31">
        <v>116182</v>
      </c>
      <c r="Q1865" s="31">
        <v>116583</v>
      </c>
      <c r="R1865" s="31">
        <v>84413</v>
      </c>
      <c r="S1865" s="31">
        <v>80800</v>
      </c>
      <c r="T1865" s="31"/>
    </row>
    <row r="1866" spans="1:20">
      <c r="A1866" s="2" t="s">
        <v>1891</v>
      </c>
      <c r="B1866" s="31" t="s">
        <v>5684</v>
      </c>
      <c r="C1866" s="31">
        <v>6.36</v>
      </c>
      <c r="D1866" s="31">
        <v>3.43</v>
      </c>
      <c r="E1866" s="31">
        <v>-27.11</v>
      </c>
      <c r="F1866" s="31">
        <v>24.93</v>
      </c>
      <c r="G1866" s="31">
        <v>17.82</v>
      </c>
      <c r="H1866" s="31"/>
      <c r="I1866" s="31">
        <v>10.76</v>
      </c>
      <c r="J1866" s="31">
        <v>48.37</v>
      </c>
      <c r="K1866" s="31">
        <v>-38.74</v>
      </c>
      <c r="L1866" s="31">
        <v>-5.59</v>
      </c>
      <c r="M1866" s="31">
        <v>8.64</v>
      </c>
      <c r="N1866" s="31"/>
      <c r="O1866" s="33">
        <v>22123</v>
      </c>
      <c r="P1866" s="31">
        <v>22881</v>
      </c>
      <c r="Q1866" s="31">
        <v>16679</v>
      </c>
      <c r="R1866" s="31">
        <v>20837</v>
      </c>
      <c r="S1866" s="31">
        <v>24550</v>
      </c>
      <c r="T1866" s="31"/>
    </row>
    <row r="1867" spans="1:20">
      <c r="A1867" s="2" t="s">
        <v>1892</v>
      </c>
      <c r="B1867" s="31" t="s">
        <v>5685</v>
      </c>
      <c r="C1867" s="31">
        <v>-6.48</v>
      </c>
      <c r="D1867" s="31">
        <v>-1.75</v>
      </c>
      <c r="E1867" s="31">
        <v>88.21</v>
      </c>
      <c r="F1867" s="31">
        <v>-37.35</v>
      </c>
      <c r="G1867" s="31">
        <v>1.37</v>
      </c>
      <c r="H1867" s="31"/>
      <c r="I1867" s="31">
        <v>-3.73</v>
      </c>
      <c r="J1867" s="31">
        <v>-4.38</v>
      </c>
      <c r="K1867" s="31">
        <v>-5.74</v>
      </c>
      <c r="L1867" s="31">
        <v>-5.65</v>
      </c>
      <c r="M1867" s="31">
        <v>1.9</v>
      </c>
      <c r="N1867" s="31"/>
      <c r="O1867" s="33">
        <v>7938035</v>
      </c>
      <c r="P1867" s="31">
        <v>7798989</v>
      </c>
      <c r="Q1867" s="31">
        <v>14678791</v>
      </c>
      <c r="R1867" s="31">
        <v>9196237</v>
      </c>
      <c r="S1867" s="31">
        <v>9322566</v>
      </c>
      <c r="T1867" s="31"/>
    </row>
    <row r="1868" spans="1:20">
      <c r="A1868" s="2" t="s">
        <v>1893</v>
      </c>
      <c r="B1868" s="31" t="s">
        <v>5686</v>
      </c>
      <c r="C1868" s="31">
        <v>25.13</v>
      </c>
      <c r="D1868" s="31">
        <v>-1.32</v>
      </c>
      <c r="E1868" s="31">
        <v>-14.83</v>
      </c>
      <c r="F1868" s="31">
        <v>5.98</v>
      </c>
      <c r="G1868" s="31">
        <v>-21.18</v>
      </c>
      <c r="H1868" s="31"/>
      <c r="I1868" s="31">
        <v>-23.98</v>
      </c>
      <c r="J1868" s="31">
        <v>4.13</v>
      </c>
      <c r="K1868" s="31">
        <v>-11.44</v>
      </c>
      <c r="L1868" s="31">
        <v>1.0900000000000001</v>
      </c>
      <c r="M1868" s="31">
        <v>-14.48</v>
      </c>
      <c r="N1868" s="31"/>
      <c r="O1868" s="33">
        <v>102283</v>
      </c>
      <c r="P1868" s="31">
        <v>100929</v>
      </c>
      <c r="Q1868" s="31">
        <v>85959</v>
      </c>
      <c r="R1868" s="31">
        <v>91098</v>
      </c>
      <c r="S1868" s="31">
        <v>71807</v>
      </c>
      <c r="T1868" s="31"/>
    </row>
    <row r="1869" spans="1:20">
      <c r="A1869" s="2" t="s">
        <v>1894</v>
      </c>
      <c r="B1869" s="31" t="s">
        <v>5687</v>
      </c>
      <c r="C1869" s="31">
        <v>0.71</v>
      </c>
      <c r="D1869" s="31">
        <v>1.38</v>
      </c>
      <c r="E1869" s="31">
        <v>-1.17</v>
      </c>
      <c r="F1869" s="31">
        <v>3.17</v>
      </c>
      <c r="G1869" s="31">
        <v>0.5</v>
      </c>
      <c r="H1869" s="31"/>
      <c r="I1869" s="31">
        <v>20.46</v>
      </c>
      <c r="J1869" s="31">
        <v>21.59</v>
      </c>
      <c r="K1869" s="31">
        <v>18.170000000000002</v>
      </c>
      <c r="L1869" s="31">
        <v>21.76</v>
      </c>
      <c r="M1869" s="31">
        <v>30.55</v>
      </c>
      <c r="N1869" s="31"/>
      <c r="O1869" s="33">
        <v>536894</v>
      </c>
      <c r="P1869" s="31">
        <v>544296</v>
      </c>
      <c r="Q1869" s="31">
        <v>537942</v>
      </c>
      <c r="R1869" s="31">
        <v>555008</v>
      </c>
      <c r="S1869" s="31">
        <v>557796</v>
      </c>
      <c r="T1869" s="31"/>
    </row>
    <row r="1870" spans="1:20">
      <c r="A1870" s="2" t="s">
        <v>1895</v>
      </c>
      <c r="B1870" s="31" t="s">
        <v>5688</v>
      </c>
      <c r="C1870" s="31">
        <v>3.54</v>
      </c>
      <c r="D1870" s="31">
        <v>-5.34</v>
      </c>
      <c r="E1870" s="31">
        <v>-1.44</v>
      </c>
      <c r="F1870" s="31">
        <v>13.48</v>
      </c>
      <c r="G1870" s="31">
        <v>-2.91</v>
      </c>
      <c r="H1870" s="31"/>
      <c r="I1870" s="31">
        <v>5.51</v>
      </c>
      <c r="J1870" s="31">
        <v>1.84</v>
      </c>
      <c r="K1870" s="31">
        <v>-4.3099999999999996</v>
      </c>
      <c r="L1870" s="31">
        <v>0.03</v>
      </c>
      <c r="M1870" s="31">
        <v>17.79</v>
      </c>
      <c r="N1870" s="31"/>
      <c r="O1870" s="33">
        <v>625565</v>
      </c>
      <c r="P1870" s="31">
        <v>592157</v>
      </c>
      <c r="Q1870" s="31">
        <v>583612</v>
      </c>
      <c r="R1870" s="31">
        <v>662256</v>
      </c>
      <c r="S1870" s="31">
        <v>642992</v>
      </c>
      <c r="T1870" s="31"/>
    </row>
    <row r="1871" spans="1:20">
      <c r="A1871" s="2" t="s">
        <v>1896</v>
      </c>
      <c r="B1871" s="31" t="s">
        <v>5689</v>
      </c>
      <c r="C1871" s="31">
        <v>-1.88</v>
      </c>
      <c r="D1871" s="31">
        <v>9.83</v>
      </c>
      <c r="E1871" s="31">
        <v>-3.84</v>
      </c>
      <c r="F1871" s="31">
        <v>5.66</v>
      </c>
      <c r="G1871" s="31">
        <v>-9.6300000000000008</v>
      </c>
      <c r="H1871" s="31"/>
      <c r="I1871" s="31">
        <v>-7.17</v>
      </c>
      <c r="J1871" s="31">
        <v>-2.4500000000000002</v>
      </c>
      <c r="K1871" s="31">
        <v>-5.32</v>
      </c>
      <c r="L1871" s="31">
        <v>-2.71</v>
      </c>
      <c r="M1871" s="31">
        <v>-6.31</v>
      </c>
      <c r="N1871" s="31"/>
      <c r="O1871" s="33">
        <v>2346030</v>
      </c>
      <c r="P1871" s="31">
        <v>2576619</v>
      </c>
      <c r="Q1871" s="31">
        <v>2477620</v>
      </c>
      <c r="R1871" s="31">
        <v>2617818</v>
      </c>
      <c r="S1871" s="31">
        <v>2365768</v>
      </c>
      <c r="T1871" s="31"/>
    </row>
    <row r="1872" spans="1:20">
      <c r="A1872" s="2" t="s">
        <v>1897</v>
      </c>
      <c r="B1872" s="31" t="s">
        <v>5690</v>
      </c>
      <c r="C1872" s="31">
        <v>-10.32</v>
      </c>
      <c r="D1872" s="31">
        <v>-8.56</v>
      </c>
      <c r="E1872" s="31">
        <v>-3.41</v>
      </c>
      <c r="F1872" s="31">
        <v>49.79</v>
      </c>
      <c r="G1872" s="31">
        <v>9</v>
      </c>
      <c r="H1872" s="31"/>
      <c r="I1872" s="31">
        <v>-45.61</v>
      </c>
      <c r="J1872" s="31">
        <v>-46.46</v>
      </c>
      <c r="K1872" s="31">
        <v>-41.42</v>
      </c>
      <c r="L1872" s="31">
        <v>-18.27</v>
      </c>
      <c r="M1872" s="31">
        <v>2.17</v>
      </c>
      <c r="N1872" s="31"/>
      <c r="O1872" s="33">
        <v>218359</v>
      </c>
      <c r="P1872" s="31">
        <v>199674</v>
      </c>
      <c r="Q1872" s="31">
        <v>192870</v>
      </c>
      <c r="R1872" s="31">
        <v>288900</v>
      </c>
      <c r="S1872" s="31">
        <v>314904</v>
      </c>
      <c r="T1872" s="31"/>
    </row>
    <row r="1873" spans="1:20">
      <c r="A1873" s="2" t="s">
        <v>1898</v>
      </c>
      <c r="B1873" s="31" t="s">
        <v>5691</v>
      </c>
      <c r="C1873" s="31">
        <v>-24.76</v>
      </c>
      <c r="D1873" s="31">
        <v>-25.09</v>
      </c>
      <c r="E1873" s="31">
        <v>-7.49</v>
      </c>
      <c r="F1873" s="31">
        <v>-3.35</v>
      </c>
      <c r="G1873" s="31">
        <v>92.96</v>
      </c>
      <c r="H1873" s="31"/>
      <c r="I1873" s="31">
        <v>0</v>
      </c>
      <c r="J1873" s="31">
        <v>-15.25</v>
      </c>
      <c r="K1873" s="31">
        <v>-38.880000000000003</v>
      </c>
      <c r="L1873" s="31">
        <v>-45.28</v>
      </c>
      <c r="M1873" s="31">
        <v>33.69</v>
      </c>
      <c r="N1873" s="31"/>
      <c r="O1873" s="33">
        <v>202605</v>
      </c>
      <c r="P1873" s="31">
        <v>151772</v>
      </c>
      <c r="Q1873" s="31">
        <v>140403</v>
      </c>
      <c r="R1873" s="31">
        <v>135705</v>
      </c>
      <c r="S1873" s="31">
        <v>261859</v>
      </c>
      <c r="T1873" s="31"/>
    </row>
    <row r="1874" spans="1:20">
      <c r="A1874" s="2" t="s">
        <v>1899</v>
      </c>
      <c r="B1874" s="31" t="s">
        <v>5692</v>
      </c>
      <c r="C1874" s="31">
        <v>150.37</v>
      </c>
      <c r="D1874" s="31">
        <v>-18.95</v>
      </c>
      <c r="E1874" s="31">
        <v>-39.42</v>
      </c>
      <c r="F1874" s="31">
        <v>33.57</v>
      </c>
      <c r="G1874" s="31">
        <v>-30.9</v>
      </c>
      <c r="H1874" s="31"/>
      <c r="I1874" s="31">
        <v>134.28</v>
      </c>
      <c r="J1874" s="31">
        <v>128.13</v>
      </c>
      <c r="K1874" s="31">
        <v>-4.83</v>
      </c>
      <c r="L1874" s="31">
        <v>39.78</v>
      </c>
      <c r="M1874" s="31">
        <v>30.76</v>
      </c>
      <c r="N1874" s="31"/>
      <c r="O1874" s="33">
        <v>62955</v>
      </c>
      <c r="P1874" s="31">
        <v>51028</v>
      </c>
      <c r="Q1874" s="31">
        <v>30912</v>
      </c>
      <c r="R1874" s="31">
        <v>41289</v>
      </c>
      <c r="S1874" s="31">
        <v>28530</v>
      </c>
      <c r="T1874" s="31"/>
    </row>
    <row r="1875" spans="1:20">
      <c r="A1875" s="2" t="s">
        <v>1900</v>
      </c>
      <c r="B1875" s="31" t="s">
        <v>5693</v>
      </c>
      <c r="C1875" s="31">
        <v>143.01</v>
      </c>
      <c r="D1875" s="31">
        <v>-46.79</v>
      </c>
      <c r="E1875" s="31">
        <v>13.14</v>
      </c>
      <c r="F1875" s="31">
        <v>16.059999999999999</v>
      </c>
      <c r="G1875" s="31">
        <v>-34.729999999999997</v>
      </c>
      <c r="H1875" s="31"/>
      <c r="I1875" s="31">
        <v>357.34</v>
      </c>
      <c r="J1875" s="31">
        <v>81.08</v>
      </c>
      <c r="K1875" s="31">
        <v>-7.7</v>
      </c>
      <c r="L1875" s="31">
        <v>48.92</v>
      </c>
      <c r="M1875" s="31">
        <v>24.33</v>
      </c>
      <c r="N1875" s="31"/>
      <c r="O1875" s="33">
        <v>829580</v>
      </c>
      <c r="P1875" s="31">
        <v>441449</v>
      </c>
      <c r="Q1875" s="31">
        <v>499461</v>
      </c>
      <c r="R1875" s="31">
        <v>579689</v>
      </c>
      <c r="S1875" s="31">
        <v>378342</v>
      </c>
      <c r="T1875" s="31"/>
    </row>
    <row r="1876" spans="1:20">
      <c r="A1876" s="2" t="s">
        <v>1901</v>
      </c>
      <c r="B1876" s="31" t="s">
        <v>5694</v>
      </c>
      <c r="C1876" s="31">
        <v>-1.89</v>
      </c>
      <c r="D1876" s="31">
        <v>-12.47</v>
      </c>
      <c r="E1876" s="31">
        <v>-24.16</v>
      </c>
      <c r="F1876" s="31">
        <v>103.88</v>
      </c>
      <c r="G1876" s="31">
        <v>-13.43</v>
      </c>
      <c r="H1876" s="31"/>
      <c r="I1876" s="31">
        <v>-0.93</v>
      </c>
      <c r="J1876" s="31">
        <v>1.02</v>
      </c>
      <c r="K1876" s="31">
        <v>-19.18</v>
      </c>
      <c r="L1876" s="31">
        <v>167.52</v>
      </c>
      <c r="M1876" s="31">
        <v>126.49</v>
      </c>
      <c r="N1876" s="31"/>
      <c r="O1876" s="33">
        <v>101129</v>
      </c>
      <c r="P1876" s="31">
        <v>88515</v>
      </c>
      <c r="Q1876" s="31">
        <v>67130</v>
      </c>
      <c r="R1876" s="31">
        <v>136865</v>
      </c>
      <c r="S1876" s="31">
        <v>118478</v>
      </c>
      <c r="T1876" s="31"/>
    </row>
    <row r="1877" spans="1:20">
      <c r="A1877" s="2" t="s">
        <v>1902</v>
      </c>
      <c r="B1877" s="31" t="s">
        <v>5695</v>
      </c>
      <c r="C1877" s="31">
        <v>6.85</v>
      </c>
      <c r="D1877" s="31">
        <v>-11.97</v>
      </c>
      <c r="E1877" s="31">
        <v>6.98</v>
      </c>
      <c r="F1877" s="31">
        <v>1.1200000000000001</v>
      </c>
      <c r="G1877" s="31">
        <v>18.55</v>
      </c>
      <c r="H1877" s="31"/>
      <c r="I1877" s="31">
        <v>-47.25</v>
      </c>
      <c r="J1877" s="31">
        <v>-61.73</v>
      </c>
      <c r="K1877" s="31">
        <v>-59.97</v>
      </c>
      <c r="L1877" s="31">
        <v>-51.35</v>
      </c>
      <c r="M1877" s="31">
        <v>-36</v>
      </c>
      <c r="N1877" s="31"/>
      <c r="O1877" s="33">
        <v>27219</v>
      </c>
      <c r="P1877" s="31">
        <v>23962</v>
      </c>
      <c r="Q1877" s="31">
        <v>25634</v>
      </c>
      <c r="R1877" s="31">
        <v>25920</v>
      </c>
      <c r="S1877" s="31">
        <v>30728</v>
      </c>
      <c r="T1877" s="31"/>
    </row>
    <row r="1878" spans="1:20">
      <c r="A1878" s="2" t="s">
        <v>1903</v>
      </c>
      <c r="B1878" s="31" t="s">
        <v>5696</v>
      </c>
      <c r="C1878" s="31">
        <v>-3.53</v>
      </c>
      <c r="D1878" s="31">
        <v>-46.37</v>
      </c>
      <c r="E1878" s="31">
        <v>7.57</v>
      </c>
      <c r="F1878" s="31">
        <v>5.93</v>
      </c>
      <c r="G1878" s="31">
        <v>-91.74</v>
      </c>
      <c r="H1878" s="31"/>
      <c r="I1878" s="31">
        <v>-1.92</v>
      </c>
      <c r="J1878" s="31">
        <v>-21.15</v>
      </c>
      <c r="K1878" s="31">
        <v>1955.2</v>
      </c>
      <c r="L1878" s="31">
        <v>941.48</v>
      </c>
      <c r="M1878" s="31">
        <v>-90.25</v>
      </c>
      <c r="N1878" s="31"/>
      <c r="O1878" s="33">
        <v>620727</v>
      </c>
      <c r="P1878" s="31">
        <v>332907</v>
      </c>
      <c r="Q1878" s="31">
        <v>358119</v>
      </c>
      <c r="R1878" s="31">
        <v>379368</v>
      </c>
      <c r="S1878" s="31">
        <v>31328</v>
      </c>
      <c r="T1878" s="31"/>
    </row>
    <row r="1879" spans="1:20">
      <c r="A1879" s="2" t="s">
        <v>1904</v>
      </c>
      <c r="B1879" s="31" t="s">
        <v>5697</v>
      </c>
      <c r="C1879" s="31">
        <v>-4.9000000000000004</v>
      </c>
      <c r="D1879" s="31">
        <v>-10.66</v>
      </c>
      <c r="E1879" s="31">
        <v>12.72</v>
      </c>
      <c r="F1879" s="31">
        <v>-1.01</v>
      </c>
      <c r="G1879" s="31">
        <v>12.57</v>
      </c>
      <c r="H1879" s="31"/>
      <c r="I1879" s="31">
        <v>-0.7</v>
      </c>
      <c r="J1879" s="31">
        <v>-13.46</v>
      </c>
      <c r="K1879" s="31">
        <v>-8.27</v>
      </c>
      <c r="L1879" s="31">
        <v>5.91</v>
      </c>
      <c r="M1879" s="31">
        <v>8.69</v>
      </c>
      <c r="N1879" s="31"/>
      <c r="O1879" s="33">
        <v>100836</v>
      </c>
      <c r="P1879" s="31">
        <v>90082</v>
      </c>
      <c r="Q1879" s="31">
        <v>101537</v>
      </c>
      <c r="R1879" s="31">
        <v>100511</v>
      </c>
      <c r="S1879" s="31">
        <v>113145</v>
      </c>
      <c r="T1879" s="31"/>
    </row>
    <row r="1880" spans="1:20">
      <c r="A1880" s="2" t="s">
        <v>1905</v>
      </c>
      <c r="B1880" s="31" t="s">
        <v>5698</v>
      </c>
      <c r="C1880" s="31">
        <v>-16.399999999999999</v>
      </c>
      <c r="D1880" s="31">
        <v>-22.18</v>
      </c>
      <c r="E1880" s="31">
        <v>37.630000000000003</v>
      </c>
      <c r="F1880" s="31">
        <v>13.27</v>
      </c>
      <c r="G1880" s="31">
        <v>-0.8</v>
      </c>
      <c r="H1880" s="31"/>
      <c r="I1880" s="31">
        <v>-9.23</v>
      </c>
      <c r="J1880" s="31">
        <v>-36.270000000000003</v>
      </c>
      <c r="K1880" s="31">
        <v>11.08</v>
      </c>
      <c r="L1880" s="31">
        <v>-12.19</v>
      </c>
      <c r="M1880" s="31">
        <v>19.61</v>
      </c>
      <c r="N1880" s="31"/>
      <c r="O1880" s="33">
        <v>279883</v>
      </c>
      <c r="P1880" s="31">
        <v>217818</v>
      </c>
      <c r="Q1880" s="31">
        <v>299784</v>
      </c>
      <c r="R1880" s="31">
        <v>339567</v>
      </c>
      <c r="S1880" s="31">
        <v>336859</v>
      </c>
      <c r="T1880" s="31"/>
    </row>
    <row r="1881" spans="1:20">
      <c r="A1881" s="2" t="s">
        <v>1906</v>
      </c>
      <c r="B1881" s="31" t="s">
        <v>5699</v>
      </c>
      <c r="C1881" s="31">
        <v>-1.8</v>
      </c>
      <c r="D1881" s="31">
        <v>-6.3</v>
      </c>
      <c r="E1881" s="31">
        <v>-11.67</v>
      </c>
      <c r="F1881" s="31">
        <v>-13.28</v>
      </c>
      <c r="G1881" s="31">
        <v>-22.73</v>
      </c>
      <c r="H1881" s="31"/>
      <c r="I1881" s="31">
        <v>16.72</v>
      </c>
      <c r="J1881" s="31">
        <v>-6.05</v>
      </c>
      <c r="K1881" s="31">
        <v>-43.93</v>
      </c>
      <c r="L1881" s="31">
        <v>-24.55</v>
      </c>
      <c r="M1881" s="31">
        <v>-23.05</v>
      </c>
      <c r="N1881" s="31"/>
      <c r="O1881" s="33">
        <v>87183</v>
      </c>
      <c r="P1881" s="31">
        <v>81694</v>
      </c>
      <c r="Q1881" s="31">
        <v>72162</v>
      </c>
      <c r="R1881" s="31">
        <v>62580</v>
      </c>
      <c r="S1881" s="31">
        <v>48355</v>
      </c>
      <c r="T1881" s="31"/>
    </row>
    <row r="1882" spans="1:20">
      <c r="A1882" s="2" t="s">
        <v>1907</v>
      </c>
      <c r="B1882" s="31" t="s">
        <v>5700</v>
      </c>
      <c r="C1882" s="31">
        <v>-8.6199999999999992</v>
      </c>
      <c r="D1882" s="31">
        <v>-12.63</v>
      </c>
      <c r="E1882" s="31">
        <v>16.309999999999999</v>
      </c>
      <c r="F1882" s="31">
        <v>36.21</v>
      </c>
      <c r="G1882" s="31">
        <v>-5.74</v>
      </c>
      <c r="H1882" s="31"/>
      <c r="I1882" s="31">
        <v>0.17</v>
      </c>
      <c r="J1882" s="31">
        <v>14.59</v>
      </c>
      <c r="K1882" s="31">
        <v>-16.739999999999998</v>
      </c>
      <c r="L1882" s="31">
        <v>-6.26</v>
      </c>
      <c r="M1882" s="31">
        <v>56.5</v>
      </c>
      <c r="N1882" s="31"/>
      <c r="O1882" s="33">
        <v>281977</v>
      </c>
      <c r="P1882" s="31">
        <v>246362</v>
      </c>
      <c r="Q1882" s="31">
        <v>286547</v>
      </c>
      <c r="R1882" s="31">
        <v>390295</v>
      </c>
      <c r="S1882" s="31">
        <v>367882</v>
      </c>
      <c r="T1882" s="31"/>
    </row>
    <row r="1883" spans="1:20">
      <c r="A1883" s="2" t="s">
        <v>1908</v>
      </c>
      <c r="B1883" s="31" t="s">
        <v>5701</v>
      </c>
      <c r="C1883" s="31">
        <v>-9.2799999999999994</v>
      </c>
      <c r="D1883" s="31">
        <v>4.0599999999999996</v>
      </c>
      <c r="E1883" s="31">
        <v>39.159999999999997</v>
      </c>
      <c r="F1883" s="31">
        <v>11.68</v>
      </c>
      <c r="G1883" s="31">
        <v>-13.46</v>
      </c>
      <c r="H1883" s="31"/>
      <c r="I1883" s="31">
        <v>-3.65</v>
      </c>
      <c r="J1883" s="31">
        <v>6.21</v>
      </c>
      <c r="K1883" s="31">
        <v>44.94</v>
      </c>
      <c r="L1883" s="31">
        <v>69.180000000000007</v>
      </c>
      <c r="M1883" s="31">
        <v>53.1</v>
      </c>
      <c r="N1883" s="31"/>
      <c r="O1883" s="33">
        <v>114666</v>
      </c>
      <c r="P1883" s="31">
        <v>119327</v>
      </c>
      <c r="Q1883" s="31">
        <v>166056</v>
      </c>
      <c r="R1883" s="31">
        <v>185459</v>
      </c>
      <c r="S1883" s="31">
        <v>160492</v>
      </c>
      <c r="T1883" s="31"/>
    </row>
    <row r="1884" spans="1:20">
      <c r="A1884" s="2" t="s">
        <v>1909</v>
      </c>
      <c r="B1884" s="31" t="s">
        <v>5702</v>
      </c>
      <c r="C1884" s="31">
        <v>101.23</v>
      </c>
      <c r="D1884" s="31">
        <v>-8.83</v>
      </c>
      <c r="E1884" s="31">
        <v>10.64</v>
      </c>
      <c r="F1884" s="31">
        <v>-1.89</v>
      </c>
      <c r="G1884" s="31">
        <v>-11.27</v>
      </c>
      <c r="H1884" s="31"/>
      <c r="I1884" s="31">
        <v>129.01</v>
      </c>
      <c r="J1884" s="31">
        <v>98.69</v>
      </c>
      <c r="K1884" s="31">
        <v>141.63999999999999</v>
      </c>
      <c r="L1884" s="31">
        <v>83.13</v>
      </c>
      <c r="M1884" s="31">
        <v>83.71</v>
      </c>
      <c r="N1884" s="31"/>
      <c r="O1884" s="33">
        <v>391769</v>
      </c>
      <c r="P1884" s="31">
        <v>357169</v>
      </c>
      <c r="Q1884" s="31">
        <v>395155</v>
      </c>
      <c r="R1884" s="31">
        <v>387684</v>
      </c>
      <c r="S1884" s="31">
        <v>343999</v>
      </c>
      <c r="T1884" s="31"/>
    </row>
    <row r="1885" spans="1:20">
      <c r="A1885" s="2" t="s">
        <v>1910</v>
      </c>
      <c r="B1885" s="31" t="s">
        <v>5703</v>
      </c>
      <c r="C1885" s="31">
        <v>38.15</v>
      </c>
      <c r="D1885" s="31">
        <v>-23.41</v>
      </c>
      <c r="E1885" s="31">
        <v>-19.43</v>
      </c>
      <c r="F1885" s="31">
        <v>11.06</v>
      </c>
      <c r="G1885" s="31">
        <v>2.57</v>
      </c>
      <c r="H1885" s="31"/>
      <c r="I1885" s="31">
        <v>50.01</v>
      </c>
      <c r="J1885" s="31">
        <v>27.37</v>
      </c>
      <c r="K1885" s="31">
        <v>-15.6</v>
      </c>
      <c r="L1885" s="31">
        <v>-16.329999999999998</v>
      </c>
      <c r="M1885" s="31">
        <v>-8.3000000000000007</v>
      </c>
      <c r="N1885" s="31"/>
      <c r="O1885" s="33">
        <v>253164</v>
      </c>
      <c r="P1885" s="31">
        <v>193904</v>
      </c>
      <c r="Q1885" s="31">
        <v>156228</v>
      </c>
      <c r="R1885" s="31">
        <v>173509</v>
      </c>
      <c r="S1885" s="31">
        <v>177965</v>
      </c>
      <c r="T1885" s="31"/>
    </row>
    <row r="1886" spans="1:20">
      <c r="A1886" s="2" t="s">
        <v>1911</v>
      </c>
      <c r="B1886" s="31" t="s">
        <v>5704</v>
      </c>
      <c r="C1886" s="31">
        <v>3.85</v>
      </c>
      <c r="D1886" s="31">
        <v>-47.64</v>
      </c>
      <c r="E1886" s="31">
        <v>87.39</v>
      </c>
      <c r="F1886" s="31">
        <v>6.72</v>
      </c>
      <c r="G1886" s="31">
        <v>43.5</v>
      </c>
      <c r="H1886" s="31"/>
      <c r="I1886" s="31">
        <v>-13.32</v>
      </c>
      <c r="J1886" s="31">
        <v>-46.9</v>
      </c>
      <c r="K1886" s="31">
        <v>-7.59</v>
      </c>
      <c r="L1886" s="31">
        <v>-15.17</v>
      </c>
      <c r="M1886" s="31">
        <v>33.61</v>
      </c>
      <c r="N1886" s="31"/>
      <c r="O1886" s="33">
        <v>18595</v>
      </c>
      <c r="P1886" s="31">
        <v>9737</v>
      </c>
      <c r="Q1886" s="31">
        <v>18246</v>
      </c>
      <c r="R1886" s="31">
        <v>19473</v>
      </c>
      <c r="S1886" s="31">
        <v>27943</v>
      </c>
      <c r="T1886" s="31"/>
    </row>
    <row r="1887" spans="1:20">
      <c r="A1887" s="2" t="s">
        <v>1912</v>
      </c>
      <c r="B1887" s="31" t="s">
        <v>5705</v>
      </c>
      <c r="C1887" s="31">
        <v>2.88</v>
      </c>
      <c r="D1887" s="31">
        <v>-5.01</v>
      </c>
      <c r="E1887" s="31">
        <v>4.37</v>
      </c>
      <c r="F1887" s="31">
        <v>1.2</v>
      </c>
      <c r="G1887" s="31">
        <v>-2.76</v>
      </c>
      <c r="H1887" s="31"/>
      <c r="I1887" s="31">
        <v>18.12</v>
      </c>
      <c r="J1887" s="31">
        <v>8.33</v>
      </c>
      <c r="K1887" s="31">
        <v>6.86</v>
      </c>
      <c r="L1887" s="31">
        <v>-27.47</v>
      </c>
      <c r="M1887" s="31">
        <v>7.31</v>
      </c>
      <c r="N1887" s="31"/>
      <c r="O1887" s="33">
        <v>846775</v>
      </c>
      <c r="P1887" s="31">
        <v>804320</v>
      </c>
      <c r="Q1887" s="31">
        <v>839441</v>
      </c>
      <c r="R1887" s="31">
        <v>849487</v>
      </c>
      <c r="S1887" s="31">
        <v>826005</v>
      </c>
      <c r="T1887" s="31"/>
    </row>
    <row r="1888" spans="1:20">
      <c r="A1888" s="2" t="s">
        <v>1913</v>
      </c>
      <c r="B1888" s="31" t="s">
        <v>5706</v>
      </c>
      <c r="C1888" s="31">
        <v>19.29</v>
      </c>
      <c r="D1888" s="31">
        <v>-12.14</v>
      </c>
      <c r="E1888" s="31">
        <v>51.84</v>
      </c>
      <c r="F1888" s="31">
        <v>-17.850000000000001</v>
      </c>
      <c r="G1888" s="31">
        <v>-37.04</v>
      </c>
      <c r="H1888" s="31"/>
      <c r="I1888" s="31">
        <v>6.02</v>
      </c>
      <c r="J1888" s="31">
        <v>14.13</v>
      </c>
      <c r="K1888" s="31">
        <v>65.52</v>
      </c>
      <c r="L1888" s="31">
        <v>44.89</v>
      </c>
      <c r="M1888" s="31">
        <v>-6.7</v>
      </c>
      <c r="N1888" s="31"/>
      <c r="O1888" s="33">
        <v>705787</v>
      </c>
      <c r="P1888" s="31">
        <v>620070</v>
      </c>
      <c r="Q1888" s="31">
        <v>941525</v>
      </c>
      <c r="R1888" s="31">
        <v>773475</v>
      </c>
      <c r="S1888" s="31">
        <v>487001</v>
      </c>
      <c r="T1888" s="31"/>
    </row>
    <row r="1889" spans="1:20">
      <c r="A1889" s="2" t="s">
        <v>1914</v>
      </c>
      <c r="B1889" s="31" t="s">
        <v>5707</v>
      </c>
      <c r="C1889" s="31">
        <v>-3.08</v>
      </c>
      <c r="D1889" s="31">
        <v>3.04</v>
      </c>
      <c r="E1889" s="31">
        <v>5.97</v>
      </c>
      <c r="F1889" s="31">
        <v>15.76</v>
      </c>
      <c r="G1889" s="31">
        <v>-3.32</v>
      </c>
      <c r="H1889" s="31"/>
      <c r="I1889" s="31">
        <v>2.02</v>
      </c>
      <c r="J1889" s="31">
        <v>0.14000000000000001</v>
      </c>
      <c r="K1889" s="31">
        <v>-6.62</v>
      </c>
      <c r="L1889" s="31">
        <v>6.81</v>
      </c>
      <c r="M1889" s="31">
        <v>7.99</v>
      </c>
      <c r="N1889" s="31"/>
      <c r="O1889" s="33">
        <v>227495</v>
      </c>
      <c r="P1889" s="31">
        <v>234419</v>
      </c>
      <c r="Q1889" s="31">
        <v>248408</v>
      </c>
      <c r="R1889" s="31">
        <v>287561</v>
      </c>
      <c r="S1889" s="31">
        <v>278027</v>
      </c>
      <c r="T1889" s="31"/>
    </row>
    <row r="1890" spans="1:20">
      <c r="A1890" s="2" t="s">
        <v>1915</v>
      </c>
      <c r="B1890" s="31" t="s">
        <v>5708</v>
      </c>
      <c r="C1890" s="31">
        <v>8.2899999999999991</v>
      </c>
      <c r="D1890" s="31">
        <v>10.48</v>
      </c>
      <c r="E1890" s="31">
        <v>-6.57</v>
      </c>
      <c r="F1890" s="31">
        <v>25.8</v>
      </c>
      <c r="G1890" s="31">
        <v>-22.55</v>
      </c>
      <c r="H1890" s="31"/>
      <c r="I1890" s="31">
        <v>5.47</v>
      </c>
      <c r="J1890" s="31">
        <v>-5.35</v>
      </c>
      <c r="K1890" s="31">
        <v>-5.68</v>
      </c>
      <c r="L1890" s="31">
        <v>8.08</v>
      </c>
      <c r="M1890" s="31">
        <v>9.5399999999999991</v>
      </c>
      <c r="N1890" s="31"/>
      <c r="O1890" s="33">
        <v>54059</v>
      </c>
      <c r="P1890" s="31">
        <v>59725</v>
      </c>
      <c r="Q1890" s="31">
        <v>55800</v>
      </c>
      <c r="R1890" s="31">
        <v>70199</v>
      </c>
      <c r="S1890" s="31">
        <v>54370</v>
      </c>
      <c r="T1890" s="31"/>
    </row>
    <row r="1891" spans="1:20">
      <c r="A1891" s="2" t="s">
        <v>1916</v>
      </c>
      <c r="B1891" s="31" t="s">
        <v>5709</v>
      </c>
      <c r="C1891" s="31">
        <v>62.63</v>
      </c>
      <c r="D1891" s="31">
        <v>-12.07</v>
      </c>
      <c r="E1891" s="31">
        <v>30.85</v>
      </c>
      <c r="F1891" s="31">
        <v>-20.21</v>
      </c>
      <c r="G1891" s="31">
        <v>4.32</v>
      </c>
      <c r="H1891" s="31"/>
      <c r="I1891" s="31">
        <v>12.04</v>
      </c>
      <c r="J1891" s="31">
        <v>-15.36</v>
      </c>
      <c r="K1891" s="31">
        <v>-12.4</v>
      </c>
      <c r="L1891" s="31">
        <v>-7.63</v>
      </c>
      <c r="M1891" s="31">
        <v>-22.48</v>
      </c>
      <c r="N1891" s="31"/>
      <c r="O1891" s="33">
        <v>39566</v>
      </c>
      <c r="P1891" s="31">
        <v>34792</v>
      </c>
      <c r="Q1891" s="31">
        <v>45526</v>
      </c>
      <c r="R1891" s="31">
        <v>36324</v>
      </c>
      <c r="S1891" s="31">
        <v>37894</v>
      </c>
      <c r="T1891" s="31"/>
    </row>
    <row r="1892" spans="1:20">
      <c r="A1892" s="2" t="s">
        <v>1917</v>
      </c>
      <c r="B1892" s="31" t="s">
        <v>5710</v>
      </c>
      <c r="C1892" s="31">
        <v>-7.39</v>
      </c>
      <c r="D1892" s="31">
        <v>5.55</v>
      </c>
      <c r="E1892" s="31">
        <v>2.83</v>
      </c>
      <c r="F1892" s="31">
        <v>-12.92</v>
      </c>
      <c r="G1892" s="31">
        <v>-3.65</v>
      </c>
      <c r="H1892" s="31"/>
      <c r="I1892" s="31">
        <v>43.64</v>
      </c>
      <c r="J1892" s="31">
        <v>41.75</v>
      </c>
      <c r="K1892" s="31">
        <v>28.76</v>
      </c>
      <c r="L1892" s="31">
        <v>60.63</v>
      </c>
      <c r="M1892" s="31">
        <v>32.71</v>
      </c>
      <c r="N1892" s="31"/>
      <c r="O1892" s="33">
        <v>449886</v>
      </c>
      <c r="P1892" s="31">
        <v>474845</v>
      </c>
      <c r="Q1892" s="31">
        <v>488277</v>
      </c>
      <c r="R1892" s="31">
        <v>425204</v>
      </c>
      <c r="S1892" s="31">
        <v>409688</v>
      </c>
      <c r="T1892" s="31"/>
    </row>
    <row r="1893" spans="1:20">
      <c r="A1893" s="2" t="s">
        <v>1918</v>
      </c>
      <c r="B1893" s="31" t="s">
        <v>5711</v>
      </c>
      <c r="C1893" s="31">
        <v>-4.9400000000000004</v>
      </c>
      <c r="D1893" s="31">
        <v>56.93</v>
      </c>
      <c r="E1893" s="31">
        <v>-14.88</v>
      </c>
      <c r="F1893" s="31">
        <v>-16.53</v>
      </c>
      <c r="G1893" s="31">
        <v>904.02</v>
      </c>
      <c r="H1893" s="31"/>
      <c r="I1893" s="31">
        <v>-30.05</v>
      </c>
      <c r="J1893" s="31">
        <v>1.58</v>
      </c>
      <c r="K1893" s="31">
        <v>-23.2</v>
      </c>
      <c r="L1893" s="31">
        <v>-43.84</v>
      </c>
      <c r="M1893" s="31">
        <v>1067.24</v>
      </c>
      <c r="N1893" s="31"/>
      <c r="O1893" s="33">
        <v>490384</v>
      </c>
      <c r="P1893" s="31">
        <v>769560</v>
      </c>
      <c r="Q1893" s="31">
        <v>655046</v>
      </c>
      <c r="R1893" s="31">
        <v>546763</v>
      </c>
      <c r="S1893" s="31">
        <v>5489611</v>
      </c>
      <c r="T1893" s="31"/>
    </row>
    <row r="1894" spans="1:20">
      <c r="A1894" s="2" t="s">
        <v>1919</v>
      </c>
      <c r="B1894" s="31" t="s">
        <v>5712</v>
      </c>
      <c r="C1894" s="31">
        <v>20.16</v>
      </c>
      <c r="D1894" s="31">
        <v>18.12</v>
      </c>
      <c r="E1894" s="31">
        <v>20.32</v>
      </c>
      <c r="F1894" s="31">
        <v>-36.76</v>
      </c>
      <c r="G1894" s="31">
        <v>27.73</v>
      </c>
      <c r="H1894" s="31"/>
      <c r="I1894" s="31">
        <v>14.82</v>
      </c>
      <c r="J1894" s="31">
        <v>57.76</v>
      </c>
      <c r="K1894" s="31">
        <v>79.56</v>
      </c>
      <c r="L1894" s="31">
        <v>11.81</v>
      </c>
      <c r="M1894" s="31">
        <v>34.1</v>
      </c>
      <c r="N1894" s="31"/>
      <c r="O1894" s="33">
        <v>916702</v>
      </c>
      <c r="P1894" s="31">
        <v>1082831</v>
      </c>
      <c r="Q1894" s="31">
        <v>1302890</v>
      </c>
      <c r="R1894" s="31">
        <v>823958</v>
      </c>
      <c r="S1894" s="31">
        <v>1052467</v>
      </c>
      <c r="T1894" s="31"/>
    </row>
    <row r="1895" spans="1:20">
      <c r="A1895" s="2" t="s">
        <v>1920</v>
      </c>
      <c r="B1895" s="31" t="s">
        <v>5713</v>
      </c>
      <c r="C1895" s="31">
        <v>57.07</v>
      </c>
      <c r="D1895" s="31">
        <v>33.380000000000003</v>
      </c>
      <c r="E1895" s="31">
        <v>-14.41</v>
      </c>
      <c r="F1895" s="31">
        <v>1.1000000000000001</v>
      </c>
      <c r="G1895" s="31">
        <v>-24.51</v>
      </c>
      <c r="H1895" s="31"/>
      <c r="I1895" s="31">
        <v>90.6</v>
      </c>
      <c r="J1895" s="31">
        <v>23.35</v>
      </c>
      <c r="K1895" s="31">
        <v>-15.12</v>
      </c>
      <c r="L1895" s="31">
        <v>-6.06</v>
      </c>
      <c r="M1895" s="31">
        <v>-29.53</v>
      </c>
      <c r="N1895" s="31"/>
      <c r="O1895" s="33">
        <v>284953</v>
      </c>
      <c r="P1895" s="31">
        <v>380074</v>
      </c>
      <c r="Q1895" s="31">
        <v>325319</v>
      </c>
      <c r="R1895" s="31">
        <v>328911</v>
      </c>
      <c r="S1895" s="31">
        <v>248304</v>
      </c>
      <c r="T1895" s="31"/>
    </row>
    <row r="1896" spans="1:20">
      <c r="A1896" s="2" t="s">
        <v>1921</v>
      </c>
      <c r="B1896" s="31" t="s">
        <v>5714</v>
      </c>
      <c r="C1896" s="31">
        <v>26.5</v>
      </c>
      <c r="D1896" s="31">
        <v>-5.75</v>
      </c>
      <c r="E1896" s="31">
        <v>-12.29</v>
      </c>
      <c r="F1896" s="31">
        <v>18.59</v>
      </c>
      <c r="G1896" s="31">
        <v>-5.23</v>
      </c>
      <c r="H1896" s="31"/>
      <c r="I1896" s="31">
        <v>21.74</v>
      </c>
      <c r="J1896" s="31">
        <v>-5.34</v>
      </c>
      <c r="K1896" s="31">
        <v>0.69</v>
      </c>
      <c r="L1896" s="31">
        <v>-6.3</v>
      </c>
      <c r="M1896" s="31">
        <v>8.7100000000000009</v>
      </c>
      <c r="N1896" s="31"/>
      <c r="O1896" s="33">
        <v>69378</v>
      </c>
      <c r="P1896" s="31">
        <v>65391</v>
      </c>
      <c r="Q1896" s="31">
        <v>57353</v>
      </c>
      <c r="R1896" s="31">
        <v>68013</v>
      </c>
      <c r="S1896" s="31">
        <v>64456</v>
      </c>
      <c r="T1896" s="31"/>
    </row>
    <row r="1897" spans="1:20">
      <c r="A1897" s="2" t="s">
        <v>1922</v>
      </c>
      <c r="B1897" s="31" t="s">
        <v>5715</v>
      </c>
      <c r="C1897" s="31">
        <v>-2.82</v>
      </c>
      <c r="D1897" s="31">
        <v>-6.54</v>
      </c>
      <c r="E1897" s="31">
        <v>-3.76</v>
      </c>
      <c r="F1897" s="31">
        <v>20.86</v>
      </c>
      <c r="G1897" s="31">
        <v>6.25</v>
      </c>
      <c r="H1897" s="31"/>
      <c r="I1897" s="31">
        <v>-1.93</v>
      </c>
      <c r="J1897" s="31">
        <v>-9.58</v>
      </c>
      <c r="K1897" s="31">
        <v>-20.94</v>
      </c>
      <c r="L1897" s="31">
        <v>-14.89</v>
      </c>
      <c r="M1897" s="31">
        <v>58.91</v>
      </c>
      <c r="N1897" s="31"/>
      <c r="O1897" s="33">
        <v>114956</v>
      </c>
      <c r="P1897" s="31">
        <v>107441</v>
      </c>
      <c r="Q1897" s="31">
        <v>103403</v>
      </c>
      <c r="R1897" s="31">
        <v>124976</v>
      </c>
      <c r="S1897" s="31">
        <v>132791</v>
      </c>
      <c r="T1897" s="31"/>
    </row>
    <row r="1898" spans="1:20">
      <c r="A1898" s="2" t="s">
        <v>1923</v>
      </c>
      <c r="B1898" s="31" t="s">
        <v>5716</v>
      </c>
      <c r="C1898" s="31">
        <v>-3.83</v>
      </c>
      <c r="D1898" s="31">
        <v>-10.79</v>
      </c>
      <c r="E1898" s="31">
        <v>-6.62</v>
      </c>
      <c r="F1898" s="31">
        <v>4.8099999999999996</v>
      </c>
      <c r="G1898" s="31">
        <v>23.32</v>
      </c>
      <c r="H1898" s="31"/>
      <c r="I1898" s="31">
        <v>2.23</v>
      </c>
      <c r="J1898" s="31">
        <v>-10.73</v>
      </c>
      <c r="K1898" s="31">
        <v>-11.19</v>
      </c>
      <c r="L1898" s="31">
        <v>-16.79</v>
      </c>
      <c r="M1898" s="31">
        <v>26.28</v>
      </c>
      <c r="N1898" s="31"/>
      <c r="O1898" s="33">
        <v>218434</v>
      </c>
      <c r="P1898" s="31">
        <v>194872</v>
      </c>
      <c r="Q1898" s="31">
        <v>181970</v>
      </c>
      <c r="R1898" s="31">
        <v>190724</v>
      </c>
      <c r="S1898" s="31">
        <v>235196</v>
      </c>
      <c r="T1898" s="31"/>
    </row>
    <row r="1899" spans="1:20">
      <c r="A1899" s="2" t="s">
        <v>1924</v>
      </c>
      <c r="B1899" s="31" t="s">
        <v>5717</v>
      </c>
      <c r="C1899" s="31">
        <v>14.45</v>
      </c>
      <c r="D1899" s="31">
        <v>-11.32</v>
      </c>
      <c r="E1899" s="31">
        <v>-2.57</v>
      </c>
      <c r="F1899" s="31">
        <v>2.16</v>
      </c>
      <c r="G1899" s="31">
        <v>8.2100000000000009</v>
      </c>
      <c r="H1899" s="31"/>
      <c r="I1899" s="31">
        <v>35.869999999999997</v>
      </c>
      <c r="J1899" s="31">
        <v>37.01</v>
      </c>
      <c r="K1899" s="31">
        <v>28.28</v>
      </c>
      <c r="L1899" s="31">
        <v>12.05</v>
      </c>
      <c r="M1899" s="31">
        <v>30.79</v>
      </c>
      <c r="N1899" s="31"/>
      <c r="O1899" s="33">
        <v>209369</v>
      </c>
      <c r="P1899" s="31">
        <v>185668</v>
      </c>
      <c r="Q1899" s="31">
        <v>180905</v>
      </c>
      <c r="R1899" s="31">
        <v>184816</v>
      </c>
      <c r="S1899" s="31">
        <v>199986</v>
      </c>
      <c r="T1899" s="31"/>
    </row>
    <row r="1900" spans="1:20">
      <c r="A1900" s="2" t="s">
        <v>1925</v>
      </c>
      <c r="B1900" s="31" t="s">
        <v>5718</v>
      </c>
      <c r="C1900" s="31">
        <v>-1.01</v>
      </c>
      <c r="D1900" s="31">
        <v>-51.03</v>
      </c>
      <c r="E1900" s="31">
        <v>-9.1</v>
      </c>
      <c r="F1900" s="31">
        <v>131.32</v>
      </c>
      <c r="G1900" s="31">
        <v>-20.74</v>
      </c>
      <c r="H1900" s="31"/>
      <c r="I1900" s="31">
        <v>-0.64</v>
      </c>
      <c r="J1900" s="31">
        <v>-73.16</v>
      </c>
      <c r="K1900" s="31">
        <v>-57.8</v>
      </c>
      <c r="L1900" s="31">
        <v>-55.23</v>
      </c>
      <c r="M1900" s="31">
        <v>-53.16</v>
      </c>
      <c r="N1900" s="31"/>
      <c r="O1900" s="33">
        <v>143652</v>
      </c>
      <c r="P1900" s="31">
        <v>70345</v>
      </c>
      <c r="Q1900" s="31">
        <v>63941</v>
      </c>
      <c r="R1900" s="31">
        <v>147907</v>
      </c>
      <c r="S1900" s="31">
        <v>117226</v>
      </c>
      <c r="T1900" s="31"/>
    </row>
    <row r="1901" spans="1:20">
      <c r="A1901" s="2" t="s">
        <v>1926</v>
      </c>
      <c r="B1901" s="31" t="s">
        <v>5719</v>
      </c>
      <c r="C1901" s="31">
        <v>1.19</v>
      </c>
      <c r="D1901" s="31">
        <v>-15.82</v>
      </c>
      <c r="E1901" s="31">
        <v>2.11</v>
      </c>
      <c r="F1901" s="31">
        <v>3.34</v>
      </c>
      <c r="G1901" s="31">
        <v>6.17</v>
      </c>
      <c r="H1901" s="31"/>
      <c r="I1901" s="31">
        <v>9.83</v>
      </c>
      <c r="J1901" s="31">
        <v>-28.05</v>
      </c>
      <c r="K1901" s="31">
        <v>-24.59</v>
      </c>
      <c r="L1901" s="31">
        <v>-5.59</v>
      </c>
      <c r="M1901" s="31">
        <v>3.2</v>
      </c>
      <c r="N1901" s="31"/>
      <c r="O1901" s="33">
        <v>44097</v>
      </c>
      <c r="P1901" s="31">
        <v>37121</v>
      </c>
      <c r="Q1901" s="31">
        <v>37905</v>
      </c>
      <c r="R1901" s="31">
        <v>39172</v>
      </c>
      <c r="S1901" s="31">
        <v>41589</v>
      </c>
      <c r="T1901" s="31"/>
    </row>
    <row r="1902" spans="1:20">
      <c r="A1902" s="2" t="s">
        <v>1927</v>
      </c>
      <c r="B1902" s="31" t="s">
        <v>5720</v>
      </c>
      <c r="C1902" s="31">
        <v>47.93</v>
      </c>
      <c r="D1902" s="31">
        <v>-24.91</v>
      </c>
      <c r="E1902" s="31">
        <v>10.36</v>
      </c>
      <c r="F1902" s="31">
        <v>7.94</v>
      </c>
      <c r="G1902" s="31">
        <v>0.25</v>
      </c>
      <c r="H1902" s="31"/>
      <c r="I1902" s="31">
        <v>57.23</v>
      </c>
      <c r="J1902" s="31">
        <v>54.69</v>
      </c>
      <c r="K1902" s="31">
        <v>38.450000000000003</v>
      </c>
      <c r="L1902" s="31">
        <v>2.4900000000000002</v>
      </c>
      <c r="M1902" s="31">
        <v>29.8</v>
      </c>
      <c r="N1902" s="31"/>
      <c r="O1902" s="33">
        <v>732677</v>
      </c>
      <c r="P1902" s="31">
        <v>550173</v>
      </c>
      <c r="Q1902" s="31">
        <v>607157</v>
      </c>
      <c r="R1902" s="31">
        <v>655383</v>
      </c>
      <c r="S1902" s="31">
        <v>657031</v>
      </c>
      <c r="T1902" s="31"/>
    </row>
    <row r="1903" spans="1:20">
      <c r="A1903" s="2" t="s">
        <v>1928</v>
      </c>
      <c r="B1903" s="31" t="s">
        <v>5721</v>
      </c>
      <c r="C1903" s="31">
        <v>-15.6</v>
      </c>
      <c r="D1903" s="31">
        <v>-29.8</v>
      </c>
      <c r="E1903" s="31">
        <v>35.369999999999997</v>
      </c>
      <c r="F1903" s="31">
        <v>23.88</v>
      </c>
      <c r="G1903" s="31">
        <v>-55.54</v>
      </c>
      <c r="H1903" s="31"/>
      <c r="I1903" s="31">
        <v>-56.98</v>
      </c>
      <c r="J1903" s="31">
        <v>-73.86</v>
      </c>
      <c r="K1903" s="31">
        <v>-18.690000000000001</v>
      </c>
      <c r="L1903" s="31">
        <v>-8.3000000000000007</v>
      </c>
      <c r="M1903" s="31">
        <v>-75.900000000000006</v>
      </c>
      <c r="N1903" s="31"/>
      <c r="O1903" s="33">
        <v>4362</v>
      </c>
      <c r="P1903" s="31">
        <v>3062</v>
      </c>
      <c r="Q1903" s="31">
        <v>4145</v>
      </c>
      <c r="R1903" s="31">
        <v>5135</v>
      </c>
      <c r="S1903" s="31">
        <v>2283</v>
      </c>
      <c r="T1903" s="31"/>
    </row>
    <row r="1904" spans="1:20">
      <c r="A1904" s="2" t="s">
        <v>1929</v>
      </c>
      <c r="B1904" s="31" t="s">
        <v>5722</v>
      </c>
      <c r="C1904" s="31">
        <v>15.23</v>
      </c>
      <c r="D1904" s="31">
        <v>37.08</v>
      </c>
      <c r="E1904" s="31">
        <v>23.24</v>
      </c>
      <c r="F1904" s="31">
        <v>0.1</v>
      </c>
      <c r="G1904" s="31">
        <v>2.4</v>
      </c>
      <c r="H1904" s="31"/>
      <c r="I1904" s="31">
        <v>7.35</v>
      </c>
      <c r="J1904" s="31">
        <v>14.63</v>
      </c>
      <c r="K1904" s="31">
        <v>6.21</v>
      </c>
      <c r="L1904" s="31">
        <v>3.48</v>
      </c>
      <c r="M1904" s="31">
        <v>-1.31</v>
      </c>
      <c r="N1904" s="31"/>
      <c r="O1904" s="33">
        <v>993696</v>
      </c>
      <c r="P1904" s="31">
        <v>1362202</v>
      </c>
      <c r="Q1904" s="31">
        <v>1678837</v>
      </c>
      <c r="R1904" s="31">
        <v>1680533</v>
      </c>
      <c r="S1904" s="31">
        <v>1720821</v>
      </c>
      <c r="T1904" s="31"/>
    </row>
    <row r="1905" spans="1:20">
      <c r="A1905" s="2" t="s">
        <v>1930</v>
      </c>
      <c r="B1905" s="31" t="s">
        <v>5723</v>
      </c>
      <c r="C1905" s="31">
        <v>-10.83</v>
      </c>
      <c r="D1905" s="31">
        <v>118.01</v>
      </c>
      <c r="E1905" s="31">
        <v>38.56</v>
      </c>
      <c r="F1905" s="31">
        <v>-13.26</v>
      </c>
      <c r="G1905" s="31">
        <v>56.22</v>
      </c>
      <c r="H1905" s="31"/>
      <c r="I1905" s="31">
        <v>-53.87</v>
      </c>
      <c r="J1905" s="31">
        <v>31.31</v>
      </c>
      <c r="K1905" s="31">
        <v>-0.15</v>
      </c>
      <c r="L1905" s="31">
        <v>-7.63</v>
      </c>
      <c r="M1905" s="31">
        <v>-24.04</v>
      </c>
      <c r="N1905" s="31"/>
      <c r="O1905" s="33">
        <v>61416</v>
      </c>
      <c r="P1905" s="31">
        <v>133891</v>
      </c>
      <c r="Q1905" s="31">
        <v>185518</v>
      </c>
      <c r="R1905" s="31">
        <v>160927</v>
      </c>
      <c r="S1905" s="31">
        <v>251395</v>
      </c>
      <c r="T1905" s="31"/>
    </row>
    <row r="1906" spans="1:20">
      <c r="A1906" s="2" t="s">
        <v>1931</v>
      </c>
      <c r="B1906" s="31" t="s">
        <v>5724</v>
      </c>
      <c r="C1906" s="31">
        <v>5.53</v>
      </c>
      <c r="D1906" s="31">
        <v>-15.9</v>
      </c>
      <c r="E1906" s="31">
        <v>25.54</v>
      </c>
      <c r="F1906" s="31">
        <v>-10.71</v>
      </c>
      <c r="G1906" s="31">
        <v>-10.07</v>
      </c>
      <c r="H1906" s="31"/>
      <c r="I1906" s="31">
        <v>-4.38</v>
      </c>
      <c r="J1906" s="31">
        <v>-20.3</v>
      </c>
      <c r="K1906" s="31">
        <v>12.93</v>
      </c>
      <c r="L1906" s="31">
        <v>-9.5500000000000007</v>
      </c>
      <c r="M1906" s="31">
        <v>9.73</v>
      </c>
      <c r="N1906" s="31"/>
      <c r="O1906" s="33">
        <v>265279</v>
      </c>
      <c r="P1906" s="31">
        <v>223106</v>
      </c>
      <c r="Q1906" s="31">
        <v>280094</v>
      </c>
      <c r="R1906" s="31">
        <v>250108</v>
      </c>
      <c r="S1906" s="31">
        <v>224922</v>
      </c>
      <c r="T1906" s="31"/>
    </row>
    <row r="1907" spans="1:20">
      <c r="A1907" s="2" t="s">
        <v>1932</v>
      </c>
      <c r="B1907" s="31" t="s">
        <v>5725</v>
      </c>
      <c r="C1907" s="31">
        <v>-36.020000000000003</v>
      </c>
      <c r="D1907" s="31">
        <v>1.21</v>
      </c>
      <c r="E1907" s="31">
        <v>1.34</v>
      </c>
      <c r="F1907" s="31">
        <v>-12.16</v>
      </c>
      <c r="G1907" s="31">
        <v>16.690000000000001</v>
      </c>
      <c r="H1907" s="31">
        <v>0.2</v>
      </c>
      <c r="I1907" s="31">
        <v>-59.86</v>
      </c>
      <c r="J1907" s="31">
        <v>-59.47</v>
      </c>
      <c r="K1907" s="31">
        <v>-67.08</v>
      </c>
      <c r="L1907" s="31">
        <v>-75.89</v>
      </c>
      <c r="M1907" s="31">
        <v>-67.819999999999993</v>
      </c>
      <c r="N1907" s="31">
        <v>-68.14</v>
      </c>
      <c r="O1907" s="33">
        <v>128597</v>
      </c>
      <c r="P1907" s="31">
        <v>130151</v>
      </c>
      <c r="Q1907" s="31">
        <v>131897</v>
      </c>
      <c r="R1907" s="31">
        <v>115861</v>
      </c>
      <c r="S1907" s="31">
        <v>135196</v>
      </c>
      <c r="T1907" s="31">
        <v>135464</v>
      </c>
    </row>
    <row r="1908" spans="1:20">
      <c r="A1908" s="2" t="s">
        <v>1933</v>
      </c>
      <c r="B1908" s="31" t="s">
        <v>5726</v>
      </c>
      <c r="C1908" s="31">
        <v>12.58</v>
      </c>
      <c r="D1908" s="31">
        <v>5.71</v>
      </c>
      <c r="E1908" s="31">
        <v>1.32</v>
      </c>
      <c r="F1908" s="31">
        <v>37.17</v>
      </c>
      <c r="G1908" s="31">
        <v>29.97</v>
      </c>
      <c r="H1908" s="31"/>
      <c r="I1908" s="31">
        <v>66.73</v>
      </c>
      <c r="J1908" s="31">
        <v>94.54</v>
      </c>
      <c r="K1908" s="31">
        <v>123.09</v>
      </c>
      <c r="L1908" s="31">
        <v>172.02</v>
      </c>
      <c r="M1908" s="31">
        <v>317.19</v>
      </c>
      <c r="N1908" s="31"/>
      <c r="O1908" s="33">
        <v>636816</v>
      </c>
      <c r="P1908" s="31">
        <v>673208</v>
      </c>
      <c r="Q1908" s="31">
        <v>682097</v>
      </c>
      <c r="R1908" s="31">
        <v>935641</v>
      </c>
      <c r="S1908" s="31">
        <v>1216032</v>
      </c>
      <c r="T1908" s="31"/>
    </row>
    <row r="1909" spans="1:20">
      <c r="A1909" s="2" t="s">
        <v>1934</v>
      </c>
      <c r="B1909" s="31" t="s">
        <v>5727</v>
      </c>
      <c r="C1909" s="31"/>
      <c r="D1909" s="31"/>
      <c r="E1909" s="31"/>
      <c r="F1909" s="31"/>
      <c r="G1909" s="31"/>
      <c r="H1909" s="31"/>
      <c r="I1909" s="31"/>
      <c r="J1909" s="31"/>
      <c r="K1909" s="31"/>
      <c r="L1909" s="31"/>
      <c r="M1909" s="31"/>
      <c r="N1909" s="31"/>
      <c r="O1909" s="33"/>
      <c r="P1909" s="31"/>
      <c r="Q1909" s="31"/>
      <c r="R1909" s="31"/>
      <c r="S1909" s="31"/>
      <c r="T1909" s="31"/>
    </row>
    <row r="1910" spans="1:20">
      <c r="A1910" s="2" t="s">
        <v>1935</v>
      </c>
      <c r="B1910" s="31" t="s">
        <v>5728</v>
      </c>
      <c r="C1910" s="31"/>
      <c r="D1910" s="31"/>
      <c r="E1910" s="31"/>
      <c r="F1910" s="31"/>
      <c r="G1910" s="31"/>
      <c r="H1910" s="31"/>
      <c r="I1910" s="31"/>
      <c r="J1910" s="31"/>
      <c r="K1910" s="31"/>
      <c r="L1910" s="31"/>
      <c r="M1910" s="31"/>
      <c r="N1910" s="31"/>
      <c r="O1910" s="33"/>
      <c r="P1910" s="31"/>
      <c r="Q1910" s="31"/>
      <c r="R1910" s="31"/>
      <c r="S1910" s="31"/>
      <c r="T1910" s="31"/>
    </row>
    <row r="1911" spans="1:20">
      <c r="A1911" s="2" t="s">
        <v>1936</v>
      </c>
      <c r="B1911" s="31" t="s">
        <v>5729</v>
      </c>
      <c r="C1911" s="31">
        <v>101.3</v>
      </c>
      <c r="D1911" s="31">
        <v>-23.15</v>
      </c>
      <c r="E1911" s="31">
        <v>-13.95</v>
      </c>
      <c r="F1911" s="31">
        <v>-2.21</v>
      </c>
      <c r="G1911" s="31">
        <v>3.45</v>
      </c>
      <c r="H1911" s="31"/>
      <c r="I1911" s="31">
        <v>7.43</v>
      </c>
      <c r="J1911" s="31">
        <v>-6.27</v>
      </c>
      <c r="K1911" s="31">
        <v>-16.89</v>
      </c>
      <c r="L1911" s="31">
        <v>-5.22</v>
      </c>
      <c r="M1911" s="31">
        <v>-7.15</v>
      </c>
      <c r="N1911" s="31"/>
      <c r="O1911" s="33">
        <v>16715601</v>
      </c>
      <c r="P1911" s="31">
        <v>12846347</v>
      </c>
      <c r="Q1911" s="31">
        <v>11054807</v>
      </c>
      <c r="R1911" s="31">
        <v>10810888</v>
      </c>
      <c r="S1911" s="31">
        <v>11183616</v>
      </c>
      <c r="T1911" s="31"/>
    </row>
    <row r="1912" spans="1:20">
      <c r="A1912" s="2" t="s">
        <v>1937</v>
      </c>
      <c r="B1912" s="31" t="s">
        <v>5730</v>
      </c>
      <c r="C1912" s="31"/>
      <c r="D1912" s="31"/>
      <c r="E1912" s="31"/>
      <c r="F1912" s="31"/>
      <c r="G1912" s="31"/>
      <c r="H1912" s="31"/>
      <c r="I1912" s="31"/>
      <c r="J1912" s="31"/>
      <c r="K1912" s="31"/>
      <c r="L1912" s="31"/>
      <c r="M1912" s="31"/>
      <c r="N1912" s="31"/>
      <c r="O1912" s="33"/>
      <c r="P1912" s="31"/>
      <c r="Q1912" s="31"/>
      <c r="R1912" s="31"/>
      <c r="S1912" s="31"/>
      <c r="T1912" s="31"/>
    </row>
    <row r="1913" spans="1:20">
      <c r="A1913" s="2" t="s">
        <v>1938</v>
      </c>
      <c r="B1913" s="31" t="s">
        <v>5731</v>
      </c>
      <c r="C1913" s="31"/>
      <c r="D1913" s="31"/>
      <c r="E1913" s="31"/>
      <c r="F1913" s="31"/>
      <c r="G1913" s="31"/>
      <c r="H1913" s="31"/>
      <c r="I1913" s="31"/>
      <c r="J1913" s="31"/>
      <c r="K1913" s="31"/>
      <c r="L1913" s="31"/>
      <c r="M1913" s="31"/>
      <c r="N1913" s="31"/>
      <c r="O1913" s="33"/>
      <c r="P1913" s="31"/>
      <c r="Q1913" s="31"/>
      <c r="R1913" s="31"/>
      <c r="S1913" s="31"/>
      <c r="T1913" s="31"/>
    </row>
    <row r="1914" spans="1:20">
      <c r="A1914" s="2" t="s">
        <v>1939</v>
      </c>
      <c r="B1914" s="31" t="s">
        <v>5732</v>
      </c>
      <c r="C1914" s="31"/>
      <c r="D1914" s="31"/>
      <c r="E1914" s="31"/>
      <c r="F1914" s="31"/>
      <c r="G1914" s="31"/>
      <c r="H1914" s="31"/>
      <c r="I1914" s="31"/>
      <c r="J1914" s="31"/>
      <c r="K1914" s="31"/>
      <c r="L1914" s="31"/>
      <c r="M1914" s="31"/>
      <c r="N1914" s="31"/>
      <c r="O1914" s="33"/>
      <c r="P1914" s="31"/>
      <c r="Q1914" s="31"/>
      <c r="R1914" s="31"/>
      <c r="S1914" s="31"/>
      <c r="T1914" s="31"/>
    </row>
    <row r="1915" spans="1:20">
      <c r="A1915" s="2" t="s">
        <v>1940</v>
      </c>
      <c r="B1915" s="31" t="s">
        <v>5733</v>
      </c>
      <c r="C1915" s="31"/>
      <c r="D1915" s="31"/>
      <c r="E1915" s="31"/>
      <c r="F1915" s="31"/>
      <c r="G1915" s="31"/>
      <c r="H1915" s="31"/>
      <c r="I1915" s="31"/>
      <c r="J1915" s="31"/>
      <c r="K1915" s="31"/>
      <c r="L1915" s="31"/>
      <c r="M1915" s="31"/>
      <c r="N1915" s="31"/>
      <c r="O1915" s="33"/>
      <c r="P1915" s="31"/>
      <c r="Q1915" s="31"/>
      <c r="R1915" s="31"/>
      <c r="S1915" s="31"/>
      <c r="T1915" s="31"/>
    </row>
    <row r="1916" spans="1:20">
      <c r="A1916" s="2" t="s">
        <v>1941</v>
      </c>
      <c r="B1916" s="31" t="s">
        <v>5734</v>
      </c>
      <c r="C1916" s="31"/>
      <c r="D1916" s="31"/>
      <c r="E1916" s="31"/>
      <c r="F1916" s="31"/>
      <c r="G1916" s="31"/>
      <c r="H1916" s="31"/>
      <c r="I1916" s="31"/>
      <c r="J1916" s="31"/>
      <c r="K1916" s="31"/>
      <c r="L1916" s="31"/>
      <c r="M1916" s="31"/>
      <c r="N1916" s="31"/>
      <c r="O1916" s="33"/>
      <c r="P1916" s="31"/>
      <c r="Q1916" s="31"/>
      <c r="R1916" s="31"/>
      <c r="S1916" s="31"/>
      <c r="T1916" s="31"/>
    </row>
    <row r="1917" spans="1:20">
      <c r="A1917" s="2" t="s">
        <v>1942</v>
      </c>
      <c r="B1917" s="31" t="s">
        <v>5735</v>
      </c>
      <c r="C1917" s="31">
        <v>11.29</v>
      </c>
      <c r="D1917" s="31">
        <v>39.42</v>
      </c>
      <c r="E1917" s="31">
        <v>51.32</v>
      </c>
      <c r="F1917" s="31">
        <v>18.84</v>
      </c>
      <c r="G1917" s="31">
        <v>-41.28</v>
      </c>
      <c r="H1917" s="31"/>
      <c r="I1917" s="31">
        <v>-37.75</v>
      </c>
      <c r="J1917" s="31">
        <v>-8.76</v>
      </c>
      <c r="K1917" s="31">
        <v>15.65</v>
      </c>
      <c r="L1917" s="31">
        <v>-26.17</v>
      </c>
      <c r="M1917" s="31">
        <v>-29.92</v>
      </c>
      <c r="N1917" s="31"/>
      <c r="O1917" s="33">
        <v>84626</v>
      </c>
      <c r="P1917" s="31">
        <v>117989</v>
      </c>
      <c r="Q1917" s="31">
        <v>178536</v>
      </c>
      <c r="R1917" s="31">
        <v>212164</v>
      </c>
      <c r="S1917" s="31">
        <v>124585</v>
      </c>
      <c r="T1917" s="31"/>
    </row>
    <row r="1918" spans="1:20">
      <c r="A1918" s="2" t="s">
        <v>1943</v>
      </c>
      <c r="B1918" s="31" t="s">
        <v>5736</v>
      </c>
      <c r="C1918" s="31"/>
      <c r="D1918" s="31"/>
      <c r="E1918" s="31"/>
      <c r="F1918" s="31"/>
      <c r="G1918" s="31"/>
      <c r="H1918" s="31"/>
      <c r="I1918" s="31"/>
      <c r="J1918" s="31"/>
      <c r="K1918" s="31"/>
      <c r="L1918" s="31"/>
      <c r="M1918" s="31"/>
      <c r="N1918" s="31"/>
      <c r="O1918" s="33"/>
      <c r="P1918" s="31"/>
      <c r="Q1918" s="31"/>
      <c r="R1918" s="31"/>
      <c r="S1918" s="31"/>
      <c r="T1918" s="31"/>
    </row>
    <row r="1919" spans="1:20">
      <c r="A1919" s="2" t="s">
        <v>1944</v>
      </c>
      <c r="B1919" s="31" t="s">
        <v>5737</v>
      </c>
      <c r="C1919" s="31">
        <v>-25.82</v>
      </c>
      <c r="D1919" s="31">
        <v>52.69</v>
      </c>
      <c r="E1919" s="31">
        <v>-0.41</v>
      </c>
      <c r="F1919" s="31">
        <v>23.52</v>
      </c>
      <c r="G1919" s="31">
        <v>-16.75</v>
      </c>
      <c r="H1919" s="31"/>
      <c r="I1919" s="31">
        <v>-1.38</v>
      </c>
      <c r="J1919" s="31">
        <v>10.8</v>
      </c>
      <c r="K1919" s="31">
        <v>6.61</v>
      </c>
      <c r="L1919" s="31">
        <v>-2.17</v>
      </c>
      <c r="M1919" s="31">
        <v>-5.07</v>
      </c>
      <c r="N1919" s="31"/>
      <c r="O1919" s="33">
        <v>928831</v>
      </c>
      <c r="P1919" s="31">
        <v>1418222</v>
      </c>
      <c r="Q1919" s="31">
        <v>1412420</v>
      </c>
      <c r="R1919" s="31">
        <v>1744644</v>
      </c>
      <c r="S1919" s="31">
        <v>1452365</v>
      </c>
      <c r="T1919" s="31"/>
    </row>
    <row r="1920" spans="1:20">
      <c r="A1920" s="2" t="s">
        <v>1945</v>
      </c>
      <c r="B1920" s="31" t="s">
        <v>5738</v>
      </c>
      <c r="C1920" s="31">
        <v>-43.88</v>
      </c>
      <c r="D1920" s="31">
        <v>1127.82</v>
      </c>
      <c r="E1920" s="31">
        <v>28.49</v>
      </c>
      <c r="F1920" s="31">
        <v>-45.38</v>
      </c>
      <c r="G1920" s="31">
        <v>-92.85</v>
      </c>
      <c r="H1920" s="31"/>
      <c r="I1920" s="31">
        <v>178.53</v>
      </c>
      <c r="J1920" s="31">
        <v>536.88</v>
      </c>
      <c r="K1920" s="31">
        <v>196.13</v>
      </c>
      <c r="L1920" s="31">
        <v>169.88</v>
      </c>
      <c r="M1920" s="31">
        <v>65.930000000000007</v>
      </c>
      <c r="N1920" s="31"/>
      <c r="O1920" s="33">
        <v>6668</v>
      </c>
      <c r="P1920" s="31">
        <v>81871</v>
      </c>
      <c r="Q1920" s="31">
        <v>105198</v>
      </c>
      <c r="R1920" s="31">
        <v>57463</v>
      </c>
      <c r="S1920" s="31">
        <v>4110</v>
      </c>
      <c r="T1920" s="31"/>
    </row>
    <row r="1921" spans="1:20">
      <c r="A1921" s="2" t="s">
        <v>1946</v>
      </c>
      <c r="B1921" s="31" t="s">
        <v>5739</v>
      </c>
      <c r="C1921" s="31">
        <v>-1.96</v>
      </c>
      <c r="D1921" s="31">
        <v>11.28</v>
      </c>
      <c r="E1921" s="31">
        <v>-3.86</v>
      </c>
      <c r="F1921" s="31">
        <v>-1.33</v>
      </c>
      <c r="G1921" s="31">
        <v>9.24</v>
      </c>
      <c r="H1921" s="31"/>
      <c r="I1921" s="31">
        <v>-9.16</v>
      </c>
      <c r="J1921" s="31">
        <v>-9.91</v>
      </c>
      <c r="K1921" s="31">
        <v>-6.33</v>
      </c>
      <c r="L1921" s="31">
        <v>-8.3699999999999992</v>
      </c>
      <c r="M1921" s="31">
        <v>-15.98</v>
      </c>
      <c r="N1921" s="31"/>
      <c r="O1921" s="33">
        <v>19380257</v>
      </c>
      <c r="P1921" s="31">
        <v>21565670</v>
      </c>
      <c r="Q1921" s="31">
        <v>20733230</v>
      </c>
      <c r="R1921" s="31">
        <v>20457885</v>
      </c>
      <c r="S1921" s="31">
        <v>22348118</v>
      </c>
      <c r="T1921" s="31"/>
    </row>
    <row r="1922" spans="1:20">
      <c r="A1922" s="2" t="s">
        <v>1947</v>
      </c>
      <c r="B1922" s="31" t="s">
        <v>5740</v>
      </c>
      <c r="C1922" s="31">
        <v>-8.2899999999999991</v>
      </c>
      <c r="D1922" s="31">
        <v>-27.87</v>
      </c>
      <c r="E1922" s="31">
        <v>1.23</v>
      </c>
      <c r="F1922" s="31">
        <v>53.61</v>
      </c>
      <c r="G1922" s="31">
        <v>24.3</v>
      </c>
      <c r="H1922" s="31"/>
      <c r="I1922" s="31">
        <v>-2.67</v>
      </c>
      <c r="J1922" s="31">
        <v>3.08</v>
      </c>
      <c r="K1922" s="31">
        <v>-10.74</v>
      </c>
      <c r="L1922" s="31">
        <v>12.22</v>
      </c>
      <c r="M1922" s="31">
        <v>38.049999999999997</v>
      </c>
      <c r="N1922" s="31"/>
      <c r="O1922" s="33">
        <v>703815</v>
      </c>
      <c r="P1922" s="31">
        <v>507637</v>
      </c>
      <c r="Q1922" s="31">
        <v>513869</v>
      </c>
      <c r="R1922" s="31">
        <v>789357</v>
      </c>
      <c r="S1922" s="31">
        <v>981185</v>
      </c>
      <c r="T1922" s="31"/>
    </row>
    <row r="1923" spans="1:20">
      <c r="A1923" s="2" t="s">
        <v>1948</v>
      </c>
      <c r="B1923" s="31" t="s">
        <v>5741</v>
      </c>
      <c r="C1923" s="31">
        <v>-87.97</v>
      </c>
      <c r="D1923" s="31">
        <v>-99.92</v>
      </c>
      <c r="E1923" s="31">
        <v>1053271</v>
      </c>
      <c r="F1923" s="31">
        <v>393.23</v>
      </c>
      <c r="G1923" s="31">
        <v>-59.83</v>
      </c>
      <c r="H1923" s="31"/>
      <c r="I1923" s="31">
        <v>-88.86</v>
      </c>
      <c r="J1923" s="31">
        <v>-99.99</v>
      </c>
      <c r="K1923" s="31">
        <v>-68.09</v>
      </c>
      <c r="L1923" s="31">
        <v>-4.8099999999999996</v>
      </c>
      <c r="M1923" s="31">
        <v>647.69000000000005</v>
      </c>
      <c r="N1923" s="31"/>
      <c r="O1923" s="33">
        <v>16732</v>
      </c>
      <c r="P1923" s="31">
        <v>14</v>
      </c>
      <c r="Q1923" s="31">
        <v>147472</v>
      </c>
      <c r="R1923" s="31">
        <v>727379</v>
      </c>
      <c r="S1923" s="31">
        <v>292204</v>
      </c>
      <c r="T1923" s="31"/>
    </row>
    <row r="1924" spans="1:20">
      <c r="A1924" s="2" t="s">
        <v>1949</v>
      </c>
      <c r="B1924" s="31" t="s">
        <v>5742</v>
      </c>
      <c r="C1924" s="31">
        <v>4.46</v>
      </c>
      <c r="D1924" s="31">
        <v>-29.56</v>
      </c>
      <c r="E1924" s="31">
        <v>-0.94</v>
      </c>
      <c r="F1924" s="31">
        <v>40.549999999999997</v>
      </c>
      <c r="G1924" s="31">
        <v>8.57</v>
      </c>
      <c r="H1924" s="31"/>
      <c r="I1924" s="31">
        <v>-1.77</v>
      </c>
      <c r="J1924" s="31">
        <v>-19.45</v>
      </c>
      <c r="K1924" s="31">
        <v>-15.33</v>
      </c>
      <c r="L1924" s="31">
        <v>-11.61</v>
      </c>
      <c r="M1924" s="31">
        <v>13.02</v>
      </c>
      <c r="N1924" s="31"/>
      <c r="O1924" s="33">
        <v>4052430</v>
      </c>
      <c r="P1924" s="31">
        <v>2854501</v>
      </c>
      <c r="Q1924" s="31">
        <v>2827628</v>
      </c>
      <c r="R1924" s="31">
        <v>3974178</v>
      </c>
      <c r="S1924" s="31">
        <v>4314609</v>
      </c>
      <c r="T1924" s="31"/>
    </row>
    <row r="1925" spans="1:20">
      <c r="A1925" s="2" t="s">
        <v>1950</v>
      </c>
      <c r="B1925" s="31" t="s">
        <v>5743</v>
      </c>
      <c r="C1925" s="31">
        <v>-1.79</v>
      </c>
      <c r="D1925" s="31">
        <v>1.46</v>
      </c>
      <c r="E1925" s="31">
        <v>9.7100000000000009</v>
      </c>
      <c r="F1925" s="31">
        <v>2.87</v>
      </c>
      <c r="G1925" s="31">
        <v>14.45</v>
      </c>
      <c r="H1925" s="31"/>
      <c r="I1925" s="31">
        <v>7.36</v>
      </c>
      <c r="J1925" s="31">
        <v>-0.73</v>
      </c>
      <c r="K1925" s="31">
        <v>-0.68</v>
      </c>
      <c r="L1925" s="31">
        <v>-6.16</v>
      </c>
      <c r="M1925" s="31">
        <v>4.57</v>
      </c>
      <c r="N1925" s="31"/>
      <c r="O1925" s="33">
        <v>251321</v>
      </c>
      <c r="P1925" s="31">
        <v>254978</v>
      </c>
      <c r="Q1925" s="31">
        <v>279730</v>
      </c>
      <c r="R1925" s="31">
        <v>287754</v>
      </c>
      <c r="S1925" s="31">
        <v>329343</v>
      </c>
      <c r="T1925" s="31"/>
    </row>
    <row r="1926" spans="1:20">
      <c r="A1926" s="2" t="s">
        <v>1951</v>
      </c>
      <c r="B1926" s="31" t="s">
        <v>5744</v>
      </c>
      <c r="C1926" s="31">
        <v>-10.81</v>
      </c>
      <c r="D1926" s="31">
        <v>2.02</v>
      </c>
      <c r="E1926" s="31">
        <v>3.83</v>
      </c>
      <c r="F1926" s="31">
        <v>-7.01</v>
      </c>
      <c r="G1926" s="31">
        <v>2.4700000000000002</v>
      </c>
      <c r="H1926" s="31"/>
      <c r="I1926" s="31">
        <v>-0.87</v>
      </c>
      <c r="J1926" s="31">
        <v>-2.2599999999999998</v>
      </c>
      <c r="K1926" s="31">
        <v>-11.82</v>
      </c>
      <c r="L1926" s="31">
        <v>-0.62</v>
      </c>
      <c r="M1926" s="31">
        <v>-1.78</v>
      </c>
      <c r="N1926" s="31"/>
      <c r="O1926" s="33">
        <v>6762836</v>
      </c>
      <c r="P1926" s="31">
        <v>6899291</v>
      </c>
      <c r="Q1926" s="31">
        <v>7163258</v>
      </c>
      <c r="R1926" s="31">
        <v>6660941</v>
      </c>
      <c r="S1926" s="31">
        <v>6825722</v>
      </c>
      <c r="T1926" s="31"/>
    </row>
    <row r="1927" spans="1:20">
      <c r="A1927" s="2" t="s">
        <v>1952</v>
      </c>
      <c r="B1927" s="31" t="s">
        <v>5745</v>
      </c>
      <c r="C1927" s="31">
        <v>11.13</v>
      </c>
      <c r="D1927" s="31">
        <v>-9.49</v>
      </c>
      <c r="E1927" s="31">
        <v>-2.89</v>
      </c>
      <c r="F1927" s="31">
        <v>18.559999999999999</v>
      </c>
      <c r="G1927" s="31">
        <v>16.46</v>
      </c>
      <c r="H1927" s="31"/>
      <c r="I1927" s="31">
        <v>6.08</v>
      </c>
      <c r="J1927" s="31">
        <v>-1.61</v>
      </c>
      <c r="K1927" s="31">
        <v>4</v>
      </c>
      <c r="L1927" s="31">
        <v>13.8</v>
      </c>
      <c r="M1927" s="31">
        <v>11.09</v>
      </c>
      <c r="N1927" s="31"/>
      <c r="O1927" s="33">
        <v>904144</v>
      </c>
      <c r="P1927" s="31">
        <v>818384</v>
      </c>
      <c r="Q1927" s="31">
        <v>794750</v>
      </c>
      <c r="R1927" s="31">
        <v>942279</v>
      </c>
      <c r="S1927" s="31">
        <v>1097374</v>
      </c>
      <c r="T1927" s="31"/>
    </row>
    <row r="1928" spans="1:20">
      <c r="A1928" s="2" t="s">
        <v>1953</v>
      </c>
      <c r="B1928" s="31" t="s">
        <v>5746</v>
      </c>
      <c r="C1928" s="31">
        <v>28.03</v>
      </c>
      <c r="D1928" s="31">
        <v>-2.58</v>
      </c>
      <c r="E1928" s="31">
        <v>11.64</v>
      </c>
      <c r="F1928" s="31">
        <v>-9.99</v>
      </c>
      <c r="G1928" s="31">
        <v>-12.01</v>
      </c>
      <c r="H1928" s="31"/>
      <c r="I1928" s="31">
        <v>23.41</v>
      </c>
      <c r="J1928" s="31">
        <v>8.83</v>
      </c>
      <c r="K1928" s="31">
        <v>15.1</v>
      </c>
      <c r="L1928" s="31">
        <v>32.159999999999997</v>
      </c>
      <c r="M1928" s="31">
        <v>6.84</v>
      </c>
      <c r="N1928" s="31"/>
      <c r="O1928" s="33">
        <v>47281</v>
      </c>
      <c r="P1928" s="31">
        <v>46059</v>
      </c>
      <c r="Q1928" s="31">
        <v>51419</v>
      </c>
      <c r="R1928" s="31">
        <v>46280</v>
      </c>
      <c r="S1928" s="31">
        <v>40720</v>
      </c>
      <c r="T1928" s="31"/>
    </row>
    <row r="1929" spans="1:20">
      <c r="A1929" s="2" t="s">
        <v>1954</v>
      </c>
      <c r="B1929" s="31" t="s">
        <v>5747</v>
      </c>
      <c r="C1929" s="31">
        <v>-8.14</v>
      </c>
      <c r="D1929" s="31">
        <v>-26.19</v>
      </c>
      <c r="E1929" s="31">
        <v>-1.0900000000000001</v>
      </c>
      <c r="F1929" s="31">
        <v>-3.63</v>
      </c>
      <c r="G1929" s="31">
        <v>-12.85</v>
      </c>
      <c r="H1929" s="31"/>
      <c r="I1929" s="31">
        <v>-11.22</v>
      </c>
      <c r="J1929" s="31">
        <v>-16.079999999999998</v>
      </c>
      <c r="K1929" s="31">
        <v>-16.29</v>
      </c>
      <c r="L1929" s="31">
        <v>-11.17</v>
      </c>
      <c r="M1929" s="31">
        <v>-44.36</v>
      </c>
      <c r="N1929" s="31"/>
      <c r="O1929" s="33">
        <v>2269282</v>
      </c>
      <c r="P1929" s="31">
        <v>1674884</v>
      </c>
      <c r="Q1929" s="31">
        <v>1656655</v>
      </c>
      <c r="R1929" s="31">
        <v>1596527</v>
      </c>
      <c r="S1929" s="31">
        <v>1391355</v>
      </c>
      <c r="T1929" s="31"/>
    </row>
    <row r="1930" spans="1:20">
      <c r="A1930" s="2" t="s">
        <v>1955</v>
      </c>
      <c r="B1930" s="31" t="s">
        <v>5748</v>
      </c>
      <c r="C1930" s="31">
        <v>1.28</v>
      </c>
      <c r="D1930" s="31">
        <v>-2.98</v>
      </c>
      <c r="E1930" s="31">
        <v>7.87</v>
      </c>
      <c r="F1930" s="31">
        <v>3.62</v>
      </c>
      <c r="G1930" s="31">
        <v>-7.75</v>
      </c>
      <c r="H1930" s="31"/>
      <c r="I1930" s="31">
        <v>5.24</v>
      </c>
      <c r="J1930" s="31">
        <v>3.61</v>
      </c>
      <c r="K1930" s="31">
        <v>6.21</v>
      </c>
      <c r="L1930" s="31">
        <v>0.09</v>
      </c>
      <c r="M1930" s="31">
        <v>6.37</v>
      </c>
      <c r="N1930" s="31"/>
      <c r="O1930" s="33">
        <v>1587007</v>
      </c>
      <c r="P1930" s="31">
        <v>1539667</v>
      </c>
      <c r="Q1930" s="31">
        <v>1660853</v>
      </c>
      <c r="R1930" s="31">
        <v>1720894</v>
      </c>
      <c r="S1930" s="31">
        <v>1587466</v>
      </c>
      <c r="T1930" s="31"/>
    </row>
    <row r="1931" spans="1:20">
      <c r="A1931" s="2" t="s">
        <v>1956</v>
      </c>
      <c r="B1931" s="31" t="s">
        <v>5749</v>
      </c>
      <c r="C1931" s="31">
        <v>1.97</v>
      </c>
      <c r="D1931" s="31">
        <v>2.0499999999999998</v>
      </c>
      <c r="E1931" s="31">
        <v>4.41</v>
      </c>
      <c r="F1931" s="31">
        <v>18.510000000000002</v>
      </c>
      <c r="G1931" s="31">
        <v>41.92</v>
      </c>
      <c r="H1931" s="31"/>
      <c r="I1931" s="31">
        <v>15.73</v>
      </c>
      <c r="J1931" s="31">
        <v>-2.29</v>
      </c>
      <c r="K1931" s="31">
        <v>-3.1</v>
      </c>
      <c r="L1931" s="31">
        <v>-5.54</v>
      </c>
      <c r="M1931" s="31">
        <v>-8.83</v>
      </c>
      <c r="N1931" s="31"/>
      <c r="O1931" s="33">
        <v>134292</v>
      </c>
      <c r="P1931" s="31">
        <v>137041</v>
      </c>
      <c r="Q1931" s="31">
        <v>143083</v>
      </c>
      <c r="R1931" s="31">
        <v>169569</v>
      </c>
      <c r="S1931" s="31">
        <v>240657</v>
      </c>
      <c r="T1931" s="31"/>
    </row>
    <row r="1932" spans="1:20">
      <c r="A1932" s="2" t="s">
        <v>1957</v>
      </c>
      <c r="B1932" s="31" t="s">
        <v>5750</v>
      </c>
      <c r="C1932" s="31">
        <v>14.87</v>
      </c>
      <c r="D1932" s="31">
        <v>-4.3</v>
      </c>
      <c r="E1932" s="31">
        <v>0.2</v>
      </c>
      <c r="F1932" s="31">
        <v>-2.13</v>
      </c>
      <c r="G1932" s="31">
        <v>11.25</v>
      </c>
      <c r="H1932" s="31"/>
      <c r="I1932" s="31">
        <v>-16.78</v>
      </c>
      <c r="J1932" s="31">
        <v>0.24</v>
      </c>
      <c r="K1932" s="31">
        <v>0.66</v>
      </c>
      <c r="L1932" s="31">
        <v>-26.45</v>
      </c>
      <c r="M1932" s="31">
        <v>3</v>
      </c>
      <c r="N1932" s="31"/>
      <c r="O1932" s="33">
        <v>231612</v>
      </c>
      <c r="P1932" s="31">
        <v>221655</v>
      </c>
      <c r="Q1932" s="31">
        <v>222098</v>
      </c>
      <c r="R1932" s="31">
        <v>217358</v>
      </c>
      <c r="S1932" s="31">
        <v>241818</v>
      </c>
      <c r="T1932" s="31"/>
    </row>
    <row r="1933" spans="1:20">
      <c r="A1933" s="2" t="s">
        <v>1958</v>
      </c>
      <c r="B1933" s="31" t="s">
        <v>5751</v>
      </c>
      <c r="C1933" s="31">
        <v>3.84</v>
      </c>
      <c r="D1933" s="31">
        <v>-12.5</v>
      </c>
      <c r="E1933" s="31">
        <v>-9.25</v>
      </c>
      <c r="F1933" s="31">
        <v>-13.26</v>
      </c>
      <c r="G1933" s="31">
        <v>2.25</v>
      </c>
      <c r="H1933" s="31"/>
      <c r="I1933" s="31">
        <v>-13.45</v>
      </c>
      <c r="J1933" s="31">
        <v>-6.27</v>
      </c>
      <c r="K1933" s="31">
        <v>-9.69</v>
      </c>
      <c r="L1933" s="31">
        <v>-12.54</v>
      </c>
      <c r="M1933" s="31">
        <v>-21.6</v>
      </c>
      <c r="N1933" s="31"/>
      <c r="O1933" s="33">
        <v>5217590</v>
      </c>
      <c r="P1933" s="31">
        <v>4565647</v>
      </c>
      <c r="Q1933" s="31">
        <v>4143530</v>
      </c>
      <c r="R1933" s="31">
        <v>3594024</v>
      </c>
      <c r="S1933" s="31">
        <v>3674829</v>
      </c>
      <c r="T1933" s="31"/>
    </row>
    <row r="1934" spans="1:20">
      <c r="A1934" s="2" t="s">
        <v>1959</v>
      </c>
      <c r="B1934" s="31" t="s">
        <v>5752</v>
      </c>
      <c r="C1934" s="31">
        <v>3.8</v>
      </c>
      <c r="D1934" s="31">
        <v>-13.13</v>
      </c>
      <c r="E1934" s="31">
        <v>10.81</v>
      </c>
      <c r="F1934" s="31">
        <v>-4.12</v>
      </c>
      <c r="G1934" s="31">
        <v>-0.01</v>
      </c>
      <c r="H1934" s="31"/>
      <c r="I1934" s="31">
        <v>11.89</v>
      </c>
      <c r="J1934" s="31">
        <v>-15.43</v>
      </c>
      <c r="K1934" s="31">
        <v>-8.24</v>
      </c>
      <c r="L1934" s="31">
        <v>-11.39</v>
      </c>
      <c r="M1934" s="31">
        <v>-12.43</v>
      </c>
      <c r="N1934" s="31"/>
      <c r="O1934" s="33">
        <v>620992</v>
      </c>
      <c r="P1934" s="31">
        <v>539438</v>
      </c>
      <c r="Q1934" s="31">
        <v>597758</v>
      </c>
      <c r="R1934" s="31">
        <v>573151</v>
      </c>
      <c r="S1934" s="31">
        <v>573076</v>
      </c>
      <c r="T1934" s="31"/>
    </row>
    <row r="1935" spans="1:20">
      <c r="A1935" s="2" t="s">
        <v>1960</v>
      </c>
      <c r="B1935" s="31" t="s">
        <v>5753</v>
      </c>
      <c r="C1935" s="31">
        <v>0.28000000000000003</v>
      </c>
      <c r="D1935" s="31">
        <v>-1.65</v>
      </c>
      <c r="E1935" s="31">
        <v>2.76</v>
      </c>
      <c r="F1935" s="31">
        <v>8.67</v>
      </c>
      <c r="G1935" s="31">
        <v>-4.99</v>
      </c>
      <c r="H1935" s="31"/>
      <c r="I1935" s="31">
        <v>5.22</v>
      </c>
      <c r="J1935" s="31">
        <v>0.5</v>
      </c>
      <c r="K1935" s="31">
        <v>4.99</v>
      </c>
      <c r="L1935" s="31">
        <v>16.93</v>
      </c>
      <c r="M1935" s="31">
        <v>9.0299999999999994</v>
      </c>
      <c r="N1935" s="31"/>
      <c r="O1935" s="33">
        <v>682067</v>
      </c>
      <c r="P1935" s="31">
        <v>670842</v>
      </c>
      <c r="Q1935" s="31">
        <v>689329</v>
      </c>
      <c r="R1935" s="31">
        <v>749068</v>
      </c>
      <c r="S1935" s="31">
        <v>711716</v>
      </c>
      <c r="T1935" s="31"/>
    </row>
    <row r="1936" spans="1:20">
      <c r="A1936" s="2" t="s">
        <v>1961</v>
      </c>
      <c r="B1936" s="31" t="s">
        <v>5754</v>
      </c>
      <c r="C1936" s="31">
        <v>0.9</v>
      </c>
      <c r="D1936" s="31">
        <v>-1.97</v>
      </c>
      <c r="E1936" s="31">
        <v>11.95</v>
      </c>
      <c r="F1936" s="31">
        <v>10.32</v>
      </c>
      <c r="G1936" s="31">
        <v>18.53</v>
      </c>
      <c r="H1936" s="31"/>
      <c r="I1936" s="31">
        <v>4.12</v>
      </c>
      <c r="J1936" s="31">
        <v>2.92</v>
      </c>
      <c r="K1936" s="31">
        <v>10.210000000000001</v>
      </c>
      <c r="L1936" s="31">
        <v>3.44</v>
      </c>
      <c r="M1936" s="31">
        <v>0.01</v>
      </c>
      <c r="N1936" s="31"/>
      <c r="O1936" s="33">
        <v>180321</v>
      </c>
      <c r="P1936" s="31">
        <v>176762</v>
      </c>
      <c r="Q1936" s="31">
        <v>197886</v>
      </c>
      <c r="R1936" s="31">
        <v>218308</v>
      </c>
      <c r="S1936" s="31">
        <v>258769</v>
      </c>
      <c r="T1936" s="31"/>
    </row>
    <row r="1937" spans="1:20">
      <c r="A1937" s="2" t="s">
        <v>1962</v>
      </c>
      <c r="B1937" s="31" t="s">
        <v>5755</v>
      </c>
      <c r="C1937" s="31">
        <v>-3.35</v>
      </c>
      <c r="D1937" s="31">
        <v>1.96</v>
      </c>
      <c r="E1937" s="31">
        <v>17.62</v>
      </c>
      <c r="F1937" s="31">
        <v>7.64</v>
      </c>
      <c r="G1937" s="31">
        <v>-5.47</v>
      </c>
      <c r="H1937" s="31"/>
      <c r="I1937" s="31">
        <v>-14.78</v>
      </c>
      <c r="J1937" s="31">
        <v>-5.99</v>
      </c>
      <c r="K1937" s="31">
        <v>1.34</v>
      </c>
      <c r="L1937" s="31">
        <v>16.350000000000001</v>
      </c>
      <c r="M1937" s="31">
        <v>12.4</v>
      </c>
      <c r="N1937" s="31"/>
      <c r="O1937" s="33">
        <v>607874</v>
      </c>
      <c r="P1937" s="31">
        <v>619775</v>
      </c>
      <c r="Q1937" s="31">
        <v>728966</v>
      </c>
      <c r="R1937" s="31">
        <v>784626</v>
      </c>
      <c r="S1937" s="31">
        <v>741736</v>
      </c>
      <c r="T1937" s="31"/>
    </row>
    <row r="1938" spans="1:20">
      <c r="A1938" s="2" t="s">
        <v>1963</v>
      </c>
      <c r="B1938" s="31" t="s">
        <v>5756</v>
      </c>
      <c r="C1938" s="31">
        <v>-7.09</v>
      </c>
      <c r="D1938" s="31">
        <v>37.82</v>
      </c>
      <c r="E1938" s="31">
        <v>-4.47</v>
      </c>
      <c r="F1938" s="31">
        <v>46.15</v>
      </c>
      <c r="G1938" s="31">
        <v>-18.96</v>
      </c>
      <c r="H1938" s="31"/>
      <c r="I1938" s="31">
        <v>-11.84</v>
      </c>
      <c r="J1938" s="31">
        <v>13.17</v>
      </c>
      <c r="K1938" s="31">
        <v>-2.0099999999999998</v>
      </c>
      <c r="L1938" s="31">
        <v>39.24</v>
      </c>
      <c r="M1938" s="31">
        <v>4.62</v>
      </c>
      <c r="N1938" s="31"/>
      <c r="O1938" s="33">
        <v>61477</v>
      </c>
      <c r="P1938" s="31">
        <v>84729</v>
      </c>
      <c r="Q1938" s="31">
        <v>80944</v>
      </c>
      <c r="R1938" s="31">
        <v>118298</v>
      </c>
      <c r="S1938" s="31">
        <v>95872</v>
      </c>
      <c r="T1938" s="31"/>
    </row>
    <row r="1939" spans="1:20">
      <c r="A1939" s="2" t="s">
        <v>1964</v>
      </c>
      <c r="B1939" s="31" t="s">
        <v>5757</v>
      </c>
      <c r="C1939" s="31">
        <v>-1.66</v>
      </c>
      <c r="D1939" s="31">
        <v>5.19</v>
      </c>
      <c r="E1939" s="31">
        <v>25.1</v>
      </c>
      <c r="F1939" s="31">
        <v>-16.440000000000001</v>
      </c>
      <c r="G1939" s="31">
        <v>-7</v>
      </c>
      <c r="H1939" s="31"/>
      <c r="I1939" s="31">
        <v>-1.18</v>
      </c>
      <c r="J1939" s="31">
        <v>12.15</v>
      </c>
      <c r="K1939" s="31">
        <v>20.05</v>
      </c>
      <c r="L1939" s="31">
        <v>-6.72</v>
      </c>
      <c r="M1939" s="31">
        <v>6.03</v>
      </c>
      <c r="N1939" s="31"/>
      <c r="O1939" s="33">
        <v>50849</v>
      </c>
      <c r="P1939" s="31">
        <v>53487</v>
      </c>
      <c r="Q1939" s="31">
        <v>66914</v>
      </c>
      <c r="R1939" s="31">
        <v>55916</v>
      </c>
      <c r="S1939" s="31">
        <v>52003</v>
      </c>
      <c r="T1939" s="31"/>
    </row>
    <row r="1940" spans="1:20">
      <c r="A1940" s="2" t="s">
        <v>1965</v>
      </c>
      <c r="B1940" s="31" t="s">
        <v>5758</v>
      </c>
      <c r="C1940" s="31">
        <v>7.55</v>
      </c>
      <c r="D1940" s="31">
        <v>-2.44</v>
      </c>
      <c r="E1940" s="31">
        <v>0.41</v>
      </c>
      <c r="F1940" s="31">
        <v>8.7799999999999994</v>
      </c>
      <c r="G1940" s="31">
        <v>-0.13</v>
      </c>
      <c r="H1940" s="31"/>
      <c r="I1940" s="31">
        <v>2.5299999999999998</v>
      </c>
      <c r="J1940" s="31">
        <v>2.3199999999999998</v>
      </c>
      <c r="K1940" s="31">
        <v>-1.82</v>
      </c>
      <c r="L1940" s="31">
        <v>-2.36</v>
      </c>
      <c r="M1940" s="31">
        <v>10.210000000000001</v>
      </c>
      <c r="N1940" s="31"/>
      <c r="O1940" s="33">
        <v>1167109</v>
      </c>
      <c r="P1940" s="31">
        <v>1138627</v>
      </c>
      <c r="Q1940" s="31">
        <v>1143273</v>
      </c>
      <c r="R1940" s="31">
        <v>1243621</v>
      </c>
      <c r="S1940" s="31">
        <v>1242039</v>
      </c>
      <c r="T1940" s="31"/>
    </row>
    <row r="1941" spans="1:20">
      <c r="A1941" s="2" t="s">
        <v>1966</v>
      </c>
      <c r="B1941" s="31" t="s">
        <v>5759</v>
      </c>
      <c r="C1941" s="31">
        <v>-1.97</v>
      </c>
      <c r="D1941" s="31">
        <v>9.39</v>
      </c>
      <c r="E1941" s="31">
        <v>8.4499999999999993</v>
      </c>
      <c r="F1941" s="31">
        <v>0.11</v>
      </c>
      <c r="G1941" s="31">
        <v>1.0900000000000001</v>
      </c>
      <c r="H1941" s="31"/>
      <c r="I1941" s="31">
        <v>-0.63</v>
      </c>
      <c r="J1941" s="31">
        <v>15.83</v>
      </c>
      <c r="K1941" s="31">
        <v>32.26</v>
      </c>
      <c r="L1941" s="31">
        <v>14.23</v>
      </c>
      <c r="M1941" s="31">
        <v>14.03</v>
      </c>
      <c r="N1941" s="31"/>
      <c r="O1941" s="33">
        <v>115493</v>
      </c>
      <c r="P1941" s="31">
        <v>126334</v>
      </c>
      <c r="Q1941" s="31">
        <v>137006</v>
      </c>
      <c r="R1941" s="31">
        <v>137151</v>
      </c>
      <c r="S1941" s="31">
        <v>138640</v>
      </c>
      <c r="T1941" s="31"/>
    </row>
    <row r="1942" spans="1:20">
      <c r="A1942" s="2" t="s">
        <v>1967</v>
      </c>
      <c r="B1942" s="31" t="s">
        <v>5760</v>
      </c>
      <c r="C1942" s="31">
        <v>20.59</v>
      </c>
      <c r="D1942" s="31">
        <v>-26.84</v>
      </c>
      <c r="E1942" s="31">
        <v>15.03</v>
      </c>
      <c r="F1942" s="31">
        <v>71.36</v>
      </c>
      <c r="G1942" s="31">
        <v>-51.5</v>
      </c>
      <c r="H1942" s="31"/>
      <c r="I1942" s="31">
        <v>-11.7</v>
      </c>
      <c r="J1942" s="31">
        <v>-29.45</v>
      </c>
      <c r="K1942" s="31">
        <v>-29.28</v>
      </c>
      <c r="L1942" s="31">
        <v>-15.29</v>
      </c>
      <c r="M1942" s="31">
        <v>-4.74</v>
      </c>
      <c r="N1942" s="31"/>
      <c r="O1942" s="33">
        <v>8015887</v>
      </c>
      <c r="P1942" s="31">
        <v>5864265</v>
      </c>
      <c r="Q1942" s="31">
        <v>6745884</v>
      </c>
      <c r="R1942" s="31">
        <v>11559711</v>
      </c>
      <c r="S1942" s="31">
        <v>5606993</v>
      </c>
      <c r="T1942" s="31"/>
    </row>
    <row r="1943" spans="1:20">
      <c r="A1943" s="2" t="s">
        <v>1968</v>
      </c>
      <c r="B1943" s="31" t="s">
        <v>5761</v>
      </c>
      <c r="C1943" s="31">
        <v>8.51</v>
      </c>
      <c r="D1943" s="31">
        <v>6.56</v>
      </c>
      <c r="E1943" s="31">
        <v>-7.7</v>
      </c>
      <c r="F1943" s="31">
        <v>-16.61</v>
      </c>
      <c r="G1943" s="31">
        <v>21.05</v>
      </c>
      <c r="H1943" s="31"/>
      <c r="I1943" s="31">
        <v>3.98</v>
      </c>
      <c r="J1943" s="31">
        <v>1.47</v>
      </c>
      <c r="K1943" s="31">
        <v>2.31</v>
      </c>
      <c r="L1943" s="31">
        <v>-7.15</v>
      </c>
      <c r="M1943" s="31">
        <v>2.84</v>
      </c>
      <c r="N1943" s="31"/>
      <c r="O1943" s="33">
        <v>1521379</v>
      </c>
      <c r="P1943" s="31">
        <v>1621249</v>
      </c>
      <c r="Q1943" s="31">
        <v>1496454</v>
      </c>
      <c r="R1943" s="31">
        <v>1247827</v>
      </c>
      <c r="S1943" s="31">
        <v>1510464</v>
      </c>
      <c r="T1943" s="31"/>
    </row>
    <row r="1944" spans="1:20">
      <c r="A1944" s="2" t="s">
        <v>1969</v>
      </c>
      <c r="B1944" s="31" t="s">
        <v>5762</v>
      </c>
      <c r="C1944" s="31">
        <v>-6.9</v>
      </c>
      <c r="D1944" s="31">
        <v>-9.43</v>
      </c>
      <c r="E1944" s="31">
        <v>20.81</v>
      </c>
      <c r="F1944" s="31">
        <v>-10.41</v>
      </c>
      <c r="G1944" s="31">
        <v>0.38</v>
      </c>
      <c r="H1944" s="31"/>
      <c r="I1944" s="31">
        <v>-18.32</v>
      </c>
      <c r="J1944" s="31">
        <v>-26.77</v>
      </c>
      <c r="K1944" s="31">
        <v>2.79</v>
      </c>
      <c r="L1944" s="31">
        <v>-8.69</v>
      </c>
      <c r="M1944" s="31">
        <v>1.03</v>
      </c>
      <c r="N1944" s="31"/>
      <c r="O1944" s="33">
        <v>423233</v>
      </c>
      <c r="P1944" s="31">
        <v>383338</v>
      </c>
      <c r="Q1944" s="31">
        <v>463124</v>
      </c>
      <c r="R1944" s="31">
        <v>414935</v>
      </c>
      <c r="S1944" s="31">
        <v>416492</v>
      </c>
      <c r="T1944" s="31"/>
    </row>
    <row r="1945" spans="1:20">
      <c r="A1945" s="2" t="s">
        <v>1970</v>
      </c>
      <c r="B1945" s="31" t="s">
        <v>5763</v>
      </c>
      <c r="C1945" s="31">
        <v>-3.28</v>
      </c>
      <c r="D1945" s="31">
        <v>2.21</v>
      </c>
      <c r="E1945" s="31">
        <v>-5.98</v>
      </c>
      <c r="F1945" s="31">
        <v>4.75</v>
      </c>
      <c r="G1945" s="31">
        <v>-3.47</v>
      </c>
      <c r="H1945" s="31"/>
      <c r="I1945" s="31">
        <v>-8.6</v>
      </c>
      <c r="J1945" s="31">
        <v>-2.87</v>
      </c>
      <c r="K1945" s="31">
        <v>-9.94</v>
      </c>
      <c r="L1945" s="31">
        <v>-7.55</v>
      </c>
      <c r="M1945" s="31">
        <v>-8.6199999999999992</v>
      </c>
      <c r="N1945" s="31"/>
      <c r="O1945" s="33">
        <v>1853972</v>
      </c>
      <c r="P1945" s="31">
        <v>1894950</v>
      </c>
      <c r="Q1945" s="31">
        <v>1781725</v>
      </c>
      <c r="R1945" s="31">
        <v>1866399</v>
      </c>
      <c r="S1945" s="31">
        <v>1801649</v>
      </c>
      <c r="T1945" s="31"/>
    </row>
    <row r="1946" spans="1:20">
      <c r="A1946" s="2" t="s">
        <v>1971</v>
      </c>
      <c r="B1946" s="31" t="s">
        <v>5764</v>
      </c>
      <c r="C1946" s="31">
        <v>-5.4</v>
      </c>
      <c r="D1946" s="31">
        <v>-11.5</v>
      </c>
      <c r="E1946" s="31">
        <v>-5.81</v>
      </c>
      <c r="F1946" s="31">
        <v>14.92</v>
      </c>
      <c r="G1946" s="31">
        <v>16.09</v>
      </c>
      <c r="H1946" s="31"/>
      <c r="I1946" s="31">
        <v>-2.09</v>
      </c>
      <c r="J1946" s="31">
        <v>-5.1100000000000003</v>
      </c>
      <c r="K1946" s="31">
        <v>-8.65</v>
      </c>
      <c r="L1946" s="31">
        <v>6.6</v>
      </c>
      <c r="M1946" s="31">
        <v>21.82</v>
      </c>
      <c r="N1946" s="31"/>
      <c r="O1946" s="33">
        <v>1407572</v>
      </c>
      <c r="P1946" s="31">
        <v>1245681</v>
      </c>
      <c r="Q1946" s="31">
        <v>1173339</v>
      </c>
      <c r="R1946" s="31">
        <v>1348442</v>
      </c>
      <c r="S1946" s="31">
        <v>1565417</v>
      </c>
      <c r="T1946" s="31"/>
    </row>
    <row r="1947" spans="1:20">
      <c r="A1947" s="2" t="s">
        <v>1972</v>
      </c>
      <c r="B1947" s="31" t="s">
        <v>5765</v>
      </c>
      <c r="C1947" s="31">
        <v>-7.81</v>
      </c>
      <c r="D1947" s="31">
        <v>-16.63</v>
      </c>
      <c r="E1947" s="31">
        <v>-6.25</v>
      </c>
      <c r="F1947" s="31">
        <v>5.82</v>
      </c>
      <c r="G1947" s="31">
        <v>16.600000000000001</v>
      </c>
      <c r="H1947" s="31"/>
      <c r="I1947" s="31">
        <v>4.38</v>
      </c>
      <c r="J1947" s="31">
        <v>-4.75</v>
      </c>
      <c r="K1947" s="31">
        <v>-12.18</v>
      </c>
      <c r="L1947" s="31">
        <v>-8.86</v>
      </c>
      <c r="M1947" s="31">
        <v>2.4700000000000002</v>
      </c>
      <c r="N1947" s="31"/>
      <c r="O1947" s="33">
        <v>2447348</v>
      </c>
      <c r="P1947" s="31">
        <v>2040381</v>
      </c>
      <c r="Q1947" s="31">
        <v>1912958</v>
      </c>
      <c r="R1947" s="31">
        <v>2024330</v>
      </c>
      <c r="S1947" s="31">
        <v>2360339</v>
      </c>
      <c r="T1947" s="31"/>
    </row>
    <row r="1948" spans="1:20">
      <c r="A1948" s="2" t="s">
        <v>1973</v>
      </c>
      <c r="B1948" s="31" t="s">
        <v>5766</v>
      </c>
      <c r="C1948" s="31">
        <v>7.1</v>
      </c>
      <c r="D1948" s="31">
        <v>-0.7</v>
      </c>
      <c r="E1948" s="31">
        <v>24.06</v>
      </c>
      <c r="F1948" s="31">
        <v>180.7</v>
      </c>
      <c r="G1948" s="31">
        <v>-62.8</v>
      </c>
      <c r="H1948" s="31"/>
      <c r="I1948" s="31">
        <v>-2.2000000000000002</v>
      </c>
      <c r="J1948" s="31">
        <v>3.14</v>
      </c>
      <c r="K1948" s="31">
        <v>38.590000000000003</v>
      </c>
      <c r="L1948" s="31">
        <v>219.85</v>
      </c>
      <c r="M1948" s="31">
        <v>80.84</v>
      </c>
      <c r="N1948" s="31"/>
      <c r="O1948" s="33">
        <v>817834</v>
      </c>
      <c r="P1948" s="31">
        <v>812107</v>
      </c>
      <c r="Q1948" s="31">
        <v>1007497</v>
      </c>
      <c r="R1948" s="31">
        <v>2828058</v>
      </c>
      <c r="S1948" s="31">
        <v>1052053</v>
      </c>
      <c r="T1948" s="31"/>
    </row>
    <row r="1949" spans="1:20">
      <c r="A1949" s="2" t="s">
        <v>1974</v>
      </c>
      <c r="B1949" s="31" t="s">
        <v>5767</v>
      </c>
      <c r="C1949" s="31">
        <v>-0.5</v>
      </c>
      <c r="D1949" s="31">
        <v>-2.58</v>
      </c>
      <c r="E1949" s="31">
        <v>2.2200000000000002</v>
      </c>
      <c r="F1949" s="31">
        <v>4.53</v>
      </c>
      <c r="G1949" s="31">
        <v>-3.55</v>
      </c>
      <c r="H1949" s="31"/>
      <c r="I1949" s="31">
        <v>-4.97</v>
      </c>
      <c r="J1949" s="31">
        <v>-4.7</v>
      </c>
      <c r="K1949" s="31">
        <v>-1.34</v>
      </c>
      <c r="L1949" s="31">
        <v>-3.49</v>
      </c>
      <c r="M1949" s="31">
        <v>1.29</v>
      </c>
      <c r="N1949" s="31"/>
      <c r="O1949" s="33">
        <v>3245977</v>
      </c>
      <c r="P1949" s="31">
        <v>3162279</v>
      </c>
      <c r="Q1949" s="31">
        <v>3232414</v>
      </c>
      <c r="R1949" s="31">
        <v>3378768</v>
      </c>
      <c r="S1949" s="31">
        <v>3258710</v>
      </c>
      <c r="T1949" s="31"/>
    </row>
    <row r="1950" spans="1:20">
      <c r="A1950" s="2" t="s">
        <v>1975</v>
      </c>
      <c r="B1950" s="31" t="s">
        <v>5768</v>
      </c>
      <c r="C1950" s="31">
        <v>0.6</v>
      </c>
      <c r="D1950" s="31">
        <v>-5.86</v>
      </c>
      <c r="E1950" s="31">
        <v>5.25</v>
      </c>
      <c r="F1950" s="31">
        <v>8.0299999999999994</v>
      </c>
      <c r="G1950" s="31">
        <v>11.98</v>
      </c>
      <c r="H1950" s="31"/>
      <c r="I1950" s="31">
        <v>3.87</v>
      </c>
      <c r="J1950" s="31">
        <v>-4.3099999999999996</v>
      </c>
      <c r="K1950" s="31">
        <v>-2.08</v>
      </c>
      <c r="L1950" s="31">
        <v>11.28</v>
      </c>
      <c r="M1950" s="31">
        <v>39.94</v>
      </c>
      <c r="N1950" s="31"/>
      <c r="O1950" s="33">
        <v>335081</v>
      </c>
      <c r="P1950" s="31">
        <v>315453</v>
      </c>
      <c r="Q1950" s="31">
        <v>332022</v>
      </c>
      <c r="R1950" s="31">
        <v>358684</v>
      </c>
      <c r="S1950" s="31">
        <v>401646</v>
      </c>
      <c r="T1950" s="31"/>
    </row>
    <row r="1951" spans="1:20">
      <c r="A1951" s="2" t="s">
        <v>1976</v>
      </c>
      <c r="B1951" s="31" t="s">
        <v>5769</v>
      </c>
      <c r="C1951" s="31">
        <v>-14.26</v>
      </c>
      <c r="D1951" s="31">
        <v>13.95</v>
      </c>
      <c r="E1951" s="31">
        <v>-4.07</v>
      </c>
      <c r="F1951" s="31">
        <v>10.4</v>
      </c>
      <c r="G1951" s="31">
        <v>3.4</v>
      </c>
      <c r="H1951" s="31"/>
      <c r="I1951" s="31">
        <v>-14.47</v>
      </c>
      <c r="J1951" s="31">
        <v>-11.01</v>
      </c>
      <c r="K1951" s="31">
        <v>-0.93</v>
      </c>
      <c r="L1951" s="31">
        <v>-10.11</v>
      </c>
      <c r="M1951" s="31">
        <v>-20.97</v>
      </c>
      <c r="N1951" s="31"/>
      <c r="O1951" s="33">
        <v>173362</v>
      </c>
      <c r="P1951" s="31">
        <v>197542</v>
      </c>
      <c r="Q1951" s="31">
        <v>189506</v>
      </c>
      <c r="R1951" s="31">
        <v>209212</v>
      </c>
      <c r="S1951" s="31">
        <v>216320</v>
      </c>
      <c r="T1951" s="31"/>
    </row>
    <row r="1952" spans="1:20">
      <c r="A1952" s="2" t="s">
        <v>1977</v>
      </c>
      <c r="B1952" s="31" t="s">
        <v>5770</v>
      </c>
      <c r="C1952" s="31">
        <v>2.5099999999999998</v>
      </c>
      <c r="D1952" s="31">
        <v>-0.86</v>
      </c>
      <c r="E1952" s="31">
        <v>1.87</v>
      </c>
      <c r="F1952" s="31">
        <v>11.85</v>
      </c>
      <c r="G1952" s="31">
        <v>37.44</v>
      </c>
      <c r="H1952" s="31"/>
      <c r="I1952" s="31">
        <v>13.38</v>
      </c>
      <c r="J1952" s="31">
        <v>9.92</v>
      </c>
      <c r="K1952" s="31">
        <v>6.28</v>
      </c>
      <c r="L1952" s="31">
        <v>15.27</v>
      </c>
      <c r="M1952" s="31">
        <v>40.74</v>
      </c>
      <c r="N1952" s="31"/>
      <c r="O1952" s="33">
        <v>163881</v>
      </c>
      <c r="P1952" s="31">
        <v>162476</v>
      </c>
      <c r="Q1952" s="31">
        <v>165520</v>
      </c>
      <c r="R1952" s="31">
        <v>185138</v>
      </c>
      <c r="S1952" s="31">
        <v>254450</v>
      </c>
      <c r="T1952" s="31"/>
    </row>
    <row r="1953" spans="1:20">
      <c r="A1953" s="2" t="s">
        <v>1978</v>
      </c>
      <c r="B1953" s="31" t="s">
        <v>5771</v>
      </c>
      <c r="C1953" s="31">
        <v>32.69</v>
      </c>
      <c r="D1953" s="31">
        <v>-13.62</v>
      </c>
      <c r="E1953" s="31">
        <v>32.369999999999997</v>
      </c>
      <c r="F1953" s="31">
        <v>83.54</v>
      </c>
      <c r="G1953" s="31">
        <v>-49.59</v>
      </c>
      <c r="H1953" s="31"/>
      <c r="I1953" s="31">
        <v>13.24</v>
      </c>
      <c r="J1953" s="31">
        <v>24.61</v>
      </c>
      <c r="K1953" s="31">
        <v>46.87</v>
      </c>
      <c r="L1953" s="31">
        <v>84.2</v>
      </c>
      <c r="M1953" s="31">
        <v>58.08</v>
      </c>
      <c r="N1953" s="31"/>
      <c r="O1953" s="33">
        <v>3330320</v>
      </c>
      <c r="P1953" s="31">
        <v>2876671</v>
      </c>
      <c r="Q1953" s="31">
        <v>3807905</v>
      </c>
      <c r="R1953" s="31">
        <v>6988950</v>
      </c>
      <c r="S1953" s="31">
        <v>3522822</v>
      </c>
      <c r="T1953" s="31"/>
    </row>
    <row r="1954" spans="1:20">
      <c r="A1954" s="2" t="s">
        <v>1979</v>
      </c>
      <c r="B1954" s="31" t="s">
        <v>5772</v>
      </c>
      <c r="C1954" s="31">
        <v>-86.27</v>
      </c>
      <c r="D1954" s="31">
        <v>847.16</v>
      </c>
      <c r="E1954" s="31">
        <v>-87.53</v>
      </c>
      <c r="F1954" s="31">
        <v>35296.04</v>
      </c>
      <c r="G1954" s="31">
        <v>-33.21</v>
      </c>
      <c r="H1954" s="31"/>
      <c r="I1954" s="31">
        <v>-75.7</v>
      </c>
      <c r="J1954" s="31">
        <v>59.44</v>
      </c>
      <c r="K1954" s="31">
        <v>-98.03</v>
      </c>
      <c r="L1954" s="31">
        <v>186.64</v>
      </c>
      <c r="M1954" s="31">
        <v>28125.5</v>
      </c>
      <c r="N1954" s="31"/>
      <c r="O1954" s="33">
        <v>3253</v>
      </c>
      <c r="P1954" s="31">
        <v>30811</v>
      </c>
      <c r="Q1954" s="31">
        <v>3843</v>
      </c>
      <c r="R1954" s="31">
        <v>1360270</v>
      </c>
      <c r="S1954" s="31">
        <v>908579</v>
      </c>
      <c r="T1954" s="31"/>
    </row>
    <row r="1955" spans="1:20">
      <c r="A1955" s="2" t="s">
        <v>1980</v>
      </c>
      <c r="B1955" s="31" t="s">
        <v>5773</v>
      </c>
      <c r="C1955" s="31">
        <v>-24.3</v>
      </c>
      <c r="D1955" s="31">
        <v>24.77</v>
      </c>
      <c r="E1955" s="31">
        <v>77.13</v>
      </c>
      <c r="F1955" s="31">
        <v>-15.69</v>
      </c>
      <c r="G1955" s="31">
        <v>-15.73</v>
      </c>
      <c r="H1955" s="31"/>
      <c r="I1955" s="31">
        <v>-13.57</v>
      </c>
      <c r="J1955" s="31">
        <v>-40.090000000000003</v>
      </c>
      <c r="K1955" s="31">
        <v>15.3</v>
      </c>
      <c r="L1955" s="31">
        <v>-10.27</v>
      </c>
      <c r="M1955" s="31">
        <v>5.54</v>
      </c>
      <c r="N1955" s="31"/>
      <c r="O1955" s="33">
        <v>8576</v>
      </c>
      <c r="P1955" s="31">
        <v>10700</v>
      </c>
      <c r="Q1955" s="31">
        <v>18953</v>
      </c>
      <c r="R1955" s="31">
        <v>15980</v>
      </c>
      <c r="S1955" s="31">
        <v>13466</v>
      </c>
      <c r="T1955" s="31"/>
    </row>
    <row r="1956" spans="1:20">
      <c r="A1956" s="2" t="s">
        <v>1981</v>
      </c>
      <c r="B1956" s="31" t="s">
        <v>5774</v>
      </c>
      <c r="C1956" s="31">
        <v>-31.25</v>
      </c>
      <c r="D1956" s="31">
        <v>25.23</v>
      </c>
      <c r="E1956" s="31">
        <v>-12.78</v>
      </c>
      <c r="F1956" s="31">
        <v>53.18</v>
      </c>
      <c r="G1956" s="31">
        <v>10.94</v>
      </c>
      <c r="H1956" s="31"/>
      <c r="I1956" s="31">
        <v>-49.08</v>
      </c>
      <c r="J1956" s="31">
        <v>-3.42</v>
      </c>
      <c r="K1956" s="31">
        <v>-31.36</v>
      </c>
      <c r="L1956" s="31">
        <v>14.16</v>
      </c>
      <c r="M1956" s="31">
        <v>2.82</v>
      </c>
      <c r="N1956" s="31"/>
      <c r="O1956" s="33">
        <v>121237</v>
      </c>
      <c r="P1956" s="31">
        <v>151822</v>
      </c>
      <c r="Q1956" s="31">
        <v>132419</v>
      </c>
      <c r="R1956" s="31">
        <v>202839</v>
      </c>
      <c r="S1956" s="31">
        <v>225022</v>
      </c>
      <c r="T1956" s="31"/>
    </row>
    <row r="1957" spans="1:20">
      <c r="A1957" s="2" t="s">
        <v>1982</v>
      </c>
      <c r="B1957" s="31" t="s">
        <v>5775</v>
      </c>
      <c r="C1957" s="31">
        <v>9.58</v>
      </c>
      <c r="D1957" s="31">
        <v>10.51</v>
      </c>
      <c r="E1957" s="31">
        <v>-3.18</v>
      </c>
      <c r="F1957" s="31">
        <v>-4.55</v>
      </c>
      <c r="G1957" s="31">
        <v>4.63</v>
      </c>
      <c r="H1957" s="31"/>
      <c r="I1957" s="31">
        <v>22.49</v>
      </c>
      <c r="J1957" s="31">
        <v>11.73</v>
      </c>
      <c r="K1957" s="31">
        <v>13.33</v>
      </c>
      <c r="L1957" s="31">
        <v>-1.74</v>
      </c>
      <c r="M1957" s="31">
        <v>13.95</v>
      </c>
      <c r="N1957" s="31"/>
      <c r="O1957" s="33">
        <v>543813</v>
      </c>
      <c r="P1957" s="31">
        <v>600967</v>
      </c>
      <c r="Q1957" s="31">
        <v>581830</v>
      </c>
      <c r="R1957" s="31">
        <v>555355</v>
      </c>
      <c r="S1957" s="31">
        <v>581042</v>
      </c>
      <c r="T1957" s="31"/>
    </row>
    <row r="1958" spans="1:20">
      <c r="A1958" s="2" t="s">
        <v>1983</v>
      </c>
      <c r="B1958" s="31" t="s">
        <v>5776</v>
      </c>
      <c r="C1958" s="31">
        <v>5.67</v>
      </c>
      <c r="D1958" s="31">
        <v>-16</v>
      </c>
      <c r="E1958" s="31">
        <v>6.8</v>
      </c>
      <c r="F1958" s="31">
        <v>59.69</v>
      </c>
      <c r="G1958" s="31">
        <v>-34.22</v>
      </c>
      <c r="H1958" s="31"/>
      <c r="I1958" s="31">
        <v>53.62</v>
      </c>
      <c r="J1958" s="31">
        <v>15.27</v>
      </c>
      <c r="K1958" s="31">
        <v>42.71</v>
      </c>
      <c r="L1958" s="31">
        <v>100.25</v>
      </c>
      <c r="M1958" s="31">
        <v>56.54</v>
      </c>
      <c r="N1958" s="31"/>
      <c r="O1958" s="33">
        <v>135793</v>
      </c>
      <c r="P1958" s="31">
        <v>114064</v>
      </c>
      <c r="Q1958" s="31">
        <v>121816</v>
      </c>
      <c r="R1958" s="31">
        <v>194523</v>
      </c>
      <c r="S1958" s="31">
        <v>127961</v>
      </c>
      <c r="T1958" s="31"/>
    </row>
    <row r="1959" spans="1:20">
      <c r="A1959" s="2" t="s">
        <v>1984</v>
      </c>
      <c r="B1959" s="31" t="s">
        <v>5777</v>
      </c>
      <c r="C1959" s="31">
        <v>13.13</v>
      </c>
      <c r="D1959" s="31">
        <v>7.56</v>
      </c>
      <c r="E1959" s="31">
        <v>0.28999999999999998</v>
      </c>
      <c r="F1959" s="31">
        <v>9.1</v>
      </c>
      <c r="G1959" s="31">
        <v>14.21</v>
      </c>
      <c r="H1959" s="31"/>
      <c r="I1959" s="31">
        <v>4.18</v>
      </c>
      <c r="J1959" s="31">
        <v>10.88</v>
      </c>
      <c r="K1959" s="31">
        <v>12.59</v>
      </c>
      <c r="L1959" s="31">
        <v>-7.84</v>
      </c>
      <c r="M1959" s="31">
        <v>3.39</v>
      </c>
      <c r="N1959" s="31"/>
      <c r="O1959" s="33">
        <v>1068557</v>
      </c>
      <c r="P1959" s="31">
        <v>1149298</v>
      </c>
      <c r="Q1959" s="31">
        <v>1152612</v>
      </c>
      <c r="R1959" s="31">
        <v>1257517</v>
      </c>
      <c r="S1959" s="31">
        <v>1436160</v>
      </c>
      <c r="T1959" s="31"/>
    </row>
    <row r="1960" spans="1:20">
      <c r="A1960" s="2" t="s">
        <v>1985</v>
      </c>
      <c r="B1960" s="31" t="s">
        <v>5778</v>
      </c>
      <c r="C1960" s="31">
        <v>25.22</v>
      </c>
      <c r="D1960" s="31">
        <v>-6.27</v>
      </c>
      <c r="E1960" s="31">
        <v>-17.25</v>
      </c>
      <c r="F1960" s="31">
        <v>46.23</v>
      </c>
      <c r="G1960" s="31">
        <v>-19.63</v>
      </c>
      <c r="H1960" s="31"/>
      <c r="I1960" s="31">
        <v>15.41</v>
      </c>
      <c r="J1960" s="31">
        <v>-5.15</v>
      </c>
      <c r="K1960" s="31">
        <v>-14.52</v>
      </c>
      <c r="L1960" s="31">
        <v>10.8</v>
      </c>
      <c r="M1960" s="31">
        <v>23.17</v>
      </c>
      <c r="N1960" s="31"/>
      <c r="O1960" s="33">
        <v>65828</v>
      </c>
      <c r="P1960" s="31">
        <v>61699</v>
      </c>
      <c r="Q1960" s="31">
        <v>51057</v>
      </c>
      <c r="R1960" s="31">
        <v>74661</v>
      </c>
      <c r="S1960" s="31">
        <v>60008</v>
      </c>
      <c r="T1960" s="31"/>
    </row>
    <row r="1961" spans="1:20">
      <c r="A1961" s="2" t="s">
        <v>1986</v>
      </c>
      <c r="B1961" s="31" t="s">
        <v>5779</v>
      </c>
      <c r="C1961" s="31">
        <v>2.0099999999999998</v>
      </c>
      <c r="D1961" s="31">
        <v>5.82</v>
      </c>
      <c r="E1961" s="31">
        <v>6.47</v>
      </c>
      <c r="F1961" s="31">
        <v>15.51</v>
      </c>
      <c r="G1961" s="31">
        <v>-22.59</v>
      </c>
      <c r="H1961" s="31"/>
      <c r="I1961" s="31">
        <v>-33.24</v>
      </c>
      <c r="J1961" s="31">
        <v>-28.09</v>
      </c>
      <c r="K1961" s="31">
        <v>-33.26</v>
      </c>
      <c r="L1961" s="31">
        <v>-8.11</v>
      </c>
      <c r="M1961" s="31">
        <v>-47.2</v>
      </c>
      <c r="N1961" s="31"/>
      <c r="O1961" s="33">
        <v>123005</v>
      </c>
      <c r="P1961" s="31">
        <v>130159</v>
      </c>
      <c r="Q1961" s="31">
        <v>138574</v>
      </c>
      <c r="R1961" s="31">
        <v>160066</v>
      </c>
      <c r="S1961" s="31">
        <v>123906</v>
      </c>
      <c r="T1961" s="31"/>
    </row>
  </sheetData>
  <phoneticPr fontId="2" type="noConversion"/>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1:R1960"/>
  <sheetViews>
    <sheetView topLeftCell="A1640" workbookViewId="0">
      <selection activeCell="C1655" sqref="C1:C1048576"/>
    </sheetView>
  </sheetViews>
  <sheetFormatPr defaultRowHeight="15.75"/>
  <cols>
    <col min="3" max="3" width="9.140625" style="5"/>
    <col min="4" max="4" width="13.28515625" style="7" customWidth="1"/>
    <col min="5" max="7" width="16.5703125" style="7" customWidth="1"/>
    <col min="8" max="8" width="7.140625" style="7" customWidth="1"/>
    <col min="9" max="9" width="10.42578125" style="7" customWidth="1"/>
    <col min="10" max="10" width="11.5703125" style="7" customWidth="1"/>
    <col min="11" max="11" width="9.140625" style="7"/>
    <col min="12" max="12" width="21.140625" style="7" customWidth="1"/>
    <col min="13" max="13" width="12.85546875" style="7" customWidth="1"/>
    <col min="14" max="14" width="21.140625" style="7" customWidth="1"/>
    <col min="15" max="15" width="24" style="7" customWidth="1"/>
    <col min="16" max="17" width="7.42578125" style="7" customWidth="1"/>
    <col min="18" max="18" width="16.5703125" style="7" customWidth="1"/>
  </cols>
  <sheetData>
    <row r="1" spans="3:18">
      <c r="D1" s="6">
        <v>2</v>
      </c>
      <c r="E1" s="6">
        <v>3</v>
      </c>
      <c r="F1" s="6">
        <v>4</v>
      </c>
      <c r="G1" s="6">
        <v>5</v>
      </c>
      <c r="H1" s="6">
        <v>6</v>
      </c>
      <c r="I1" s="6">
        <v>7</v>
      </c>
      <c r="K1" s="6">
        <v>2</v>
      </c>
      <c r="N1" s="6">
        <v>11</v>
      </c>
      <c r="O1" s="6">
        <v>12</v>
      </c>
      <c r="R1" s="6">
        <v>5</v>
      </c>
    </row>
    <row r="3" spans="3:18" ht="66">
      <c r="C3" s="8" t="s">
        <v>5807</v>
      </c>
      <c r="D3" s="9" t="s">
        <v>5808</v>
      </c>
      <c r="E3" s="10" t="s">
        <v>5809</v>
      </c>
      <c r="F3" s="11" t="s">
        <v>5810</v>
      </c>
      <c r="G3" s="12" t="s">
        <v>5811</v>
      </c>
      <c r="H3" s="13" t="s">
        <v>5812</v>
      </c>
      <c r="I3" s="13" t="s">
        <v>5813</v>
      </c>
      <c r="J3" s="12" t="s">
        <v>5814</v>
      </c>
      <c r="K3" s="12" t="s">
        <v>5815</v>
      </c>
      <c r="L3" s="14" t="s">
        <v>5816</v>
      </c>
      <c r="M3" s="15" t="s">
        <v>5817</v>
      </c>
      <c r="N3" s="16" t="s">
        <v>5818</v>
      </c>
      <c r="O3" s="16" t="s">
        <v>5819</v>
      </c>
      <c r="P3" s="17" t="s">
        <v>5820</v>
      </c>
      <c r="Q3" s="18" t="s">
        <v>5821</v>
      </c>
      <c r="R3" s="12" t="s">
        <v>5822</v>
      </c>
    </row>
    <row r="4" spans="3:18" ht="16.5">
      <c r="C4" s="19" t="s">
        <v>5823</v>
      </c>
      <c r="D4" s="20" t="s">
        <v>1987</v>
      </c>
      <c r="E4" s="21" t="s">
        <v>5824</v>
      </c>
      <c r="F4" s="21" t="s">
        <v>5825</v>
      </c>
      <c r="G4" s="22" t="s">
        <v>5827</v>
      </c>
      <c r="H4" s="22" t="s">
        <v>7822</v>
      </c>
      <c r="I4" s="22">
        <v>1860.3</v>
      </c>
      <c r="J4" s="23">
        <v>45526</v>
      </c>
      <c r="K4" s="22" t="s">
        <v>5826</v>
      </c>
      <c r="L4" s="24" t="s">
        <v>5827</v>
      </c>
      <c r="M4" s="15" t="s">
        <v>5827</v>
      </c>
      <c r="N4" s="25" t="s">
        <v>5828</v>
      </c>
      <c r="O4" s="25" t="s">
        <v>5829</v>
      </c>
      <c r="R4" s="22" t="s">
        <v>5827</v>
      </c>
    </row>
    <row r="5" spans="3:18" ht="16.5">
      <c r="C5" s="19" t="s">
        <v>32</v>
      </c>
      <c r="D5" s="20" t="s">
        <v>1988</v>
      </c>
      <c r="E5" s="21" t="s">
        <v>5824</v>
      </c>
      <c r="F5" s="21" t="s">
        <v>5825</v>
      </c>
      <c r="G5" s="22" t="s">
        <v>5827</v>
      </c>
      <c r="H5" s="22" t="s">
        <v>7822</v>
      </c>
      <c r="I5" s="22">
        <v>1471.8</v>
      </c>
      <c r="K5" s="22" t="s">
        <v>5829</v>
      </c>
      <c r="L5" s="24" t="s">
        <v>5830</v>
      </c>
      <c r="M5" s="15" t="s">
        <v>5830</v>
      </c>
      <c r="N5" s="25" t="s">
        <v>5831</v>
      </c>
      <c r="O5" s="25" t="s">
        <v>5829</v>
      </c>
      <c r="R5" s="22" t="s">
        <v>5827</v>
      </c>
    </row>
    <row r="6" spans="3:18" ht="16.5">
      <c r="C6" s="19" t="s">
        <v>33</v>
      </c>
      <c r="D6" s="20" t="s">
        <v>1989</v>
      </c>
      <c r="E6" s="21" t="s">
        <v>5824</v>
      </c>
      <c r="F6" s="21" t="s">
        <v>5825</v>
      </c>
      <c r="G6" s="22" t="s">
        <v>5827</v>
      </c>
      <c r="H6" s="22" t="s">
        <v>5829</v>
      </c>
      <c r="I6" s="22">
        <v>113.4</v>
      </c>
      <c r="K6" s="22" t="s">
        <v>5829</v>
      </c>
      <c r="L6" s="24" t="s">
        <v>5832</v>
      </c>
      <c r="M6" s="15" t="s">
        <v>5832</v>
      </c>
      <c r="N6" s="25" t="s">
        <v>5833</v>
      </c>
      <c r="O6" s="25" t="s">
        <v>5829</v>
      </c>
      <c r="R6" s="22" t="s">
        <v>5827</v>
      </c>
    </row>
    <row r="7" spans="3:18" ht="33">
      <c r="C7" s="19" t="s">
        <v>34</v>
      </c>
      <c r="D7" s="20" t="s">
        <v>1990</v>
      </c>
      <c r="E7" s="21" t="s">
        <v>5824</v>
      </c>
      <c r="F7" s="21" t="s">
        <v>5825</v>
      </c>
      <c r="G7" s="22" t="s">
        <v>5827</v>
      </c>
      <c r="H7" s="22" t="s">
        <v>5829</v>
      </c>
      <c r="I7" s="22">
        <v>187.8</v>
      </c>
      <c r="K7" s="22" t="s">
        <v>5829</v>
      </c>
      <c r="L7" s="24" t="s">
        <v>5834</v>
      </c>
      <c r="M7" s="26" t="s">
        <v>5835</v>
      </c>
      <c r="N7" s="25" t="s">
        <v>5836</v>
      </c>
      <c r="O7" s="25" t="s">
        <v>5829</v>
      </c>
      <c r="R7" s="22" t="s">
        <v>5827</v>
      </c>
    </row>
    <row r="8" spans="3:18" ht="31.5">
      <c r="C8" s="19" t="s">
        <v>35</v>
      </c>
      <c r="D8" s="20" t="s">
        <v>1991</v>
      </c>
      <c r="E8" s="21" t="s">
        <v>5824</v>
      </c>
      <c r="F8" s="21" t="s">
        <v>5825</v>
      </c>
      <c r="G8" s="22" t="s">
        <v>5827</v>
      </c>
      <c r="H8" s="22" t="s">
        <v>5829</v>
      </c>
      <c r="I8" s="22">
        <v>59.7</v>
      </c>
      <c r="K8" s="22" t="s">
        <v>5829</v>
      </c>
      <c r="L8" s="24" t="s">
        <v>5837</v>
      </c>
      <c r="M8" s="27" t="s">
        <v>5838</v>
      </c>
      <c r="N8" s="25" t="s">
        <v>5839</v>
      </c>
      <c r="O8" s="25" t="s">
        <v>5829</v>
      </c>
      <c r="R8" s="22" t="s">
        <v>5827</v>
      </c>
    </row>
    <row r="9" spans="3:18" ht="31.5">
      <c r="C9" s="19" t="s">
        <v>36</v>
      </c>
      <c r="D9" s="20" t="s">
        <v>1992</v>
      </c>
      <c r="E9" s="21" t="s">
        <v>5824</v>
      </c>
      <c r="F9" s="21" t="s">
        <v>5825</v>
      </c>
      <c r="G9" s="22" t="s">
        <v>5827</v>
      </c>
      <c r="H9" s="22" t="s">
        <v>5829</v>
      </c>
      <c r="I9" s="22">
        <v>56.8</v>
      </c>
      <c r="K9" s="22" t="s">
        <v>5829</v>
      </c>
      <c r="L9" s="24" t="s">
        <v>5840</v>
      </c>
      <c r="M9" s="27" t="s">
        <v>5841</v>
      </c>
      <c r="N9" s="25" t="s">
        <v>5842</v>
      </c>
      <c r="O9" s="25" t="s">
        <v>5829</v>
      </c>
      <c r="R9" s="22" t="s">
        <v>5827</v>
      </c>
    </row>
    <row r="10" spans="3:18" ht="16.5">
      <c r="C10" s="19" t="s">
        <v>37</v>
      </c>
      <c r="D10" s="20" t="s">
        <v>1993</v>
      </c>
      <c r="E10" s="21" t="s">
        <v>5824</v>
      </c>
      <c r="F10" s="21" t="s">
        <v>5825</v>
      </c>
      <c r="G10" s="22" t="s">
        <v>5827</v>
      </c>
      <c r="H10" s="22" t="s">
        <v>5829</v>
      </c>
      <c r="I10" s="22">
        <v>102.4</v>
      </c>
      <c r="K10" s="22" t="s">
        <v>5829</v>
      </c>
      <c r="L10" s="24" t="s">
        <v>5843</v>
      </c>
      <c r="M10" s="15" t="s">
        <v>5843</v>
      </c>
      <c r="N10" s="25" t="s">
        <v>5844</v>
      </c>
      <c r="O10" s="25" t="s">
        <v>5829</v>
      </c>
      <c r="R10" s="22" t="s">
        <v>5827</v>
      </c>
    </row>
    <row r="11" spans="3:18" ht="16.5">
      <c r="C11" s="19" t="s">
        <v>38</v>
      </c>
      <c r="D11" s="20" t="s">
        <v>1994</v>
      </c>
      <c r="E11" s="21" t="s">
        <v>5845</v>
      </c>
      <c r="F11" s="21" t="s">
        <v>5846</v>
      </c>
      <c r="G11" s="22" t="s">
        <v>5830</v>
      </c>
      <c r="H11" s="22" t="s">
        <v>5829</v>
      </c>
      <c r="I11" s="22">
        <v>83</v>
      </c>
      <c r="K11" s="22" t="s">
        <v>5829</v>
      </c>
      <c r="L11" s="24" t="s">
        <v>5847</v>
      </c>
      <c r="M11" s="15" t="s">
        <v>5847</v>
      </c>
      <c r="N11" s="25" t="s">
        <v>5848</v>
      </c>
      <c r="O11" s="25" t="s">
        <v>5829</v>
      </c>
      <c r="R11" s="22" t="s">
        <v>5830</v>
      </c>
    </row>
    <row r="12" spans="3:18" ht="16.5">
      <c r="C12" s="19" t="s">
        <v>39</v>
      </c>
      <c r="D12" s="20" t="s">
        <v>1995</v>
      </c>
      <c r="E12" s="21" t="s">
        <v>5845</v>
      </c>
      <c r="F12" s="21" t="s">
        <v>5846</v>
      </c>
      <c r="G12" s="22" t="s">
        <v>5830</v>
      </c>
      <c r="H12" s="22" t="s">
        <v>5829</v>
      </c>
      <c r="I12" s="22">
        <v>96.7</v>
      </c>
      <c r="K12" s="22" t="s">
        <v>5829</v>
      </c>
      <c r="L12" s="24" t="s">
        <v>5849</v>
      </c>
      <c r="M12" s="15" t="s">
        <v>5849</v>
      </c>
      <c r="N12" s="25" t="s">
        <v>5850</v>
      </c>
      <c r="O12" s="25" t="s">
        <v>5829</v>
      </c>
      <c r="Q12" s="5"/>
      <c r="R12" s="22" t="s">
        <v>5830</v>
      </c>
    </row>
    <row r="13" spans="3:18" ht="16.5">
      <c r="C13" s="19" t="s">
        <v>40</v>
      </c>
      <c r="D13" s="20" t="s">
        <v>1996</v>
      </c>
      <c r="E13" s="21" t="s">
        <v>5845</v>
      </c>
      <c r="F13" s="21" t="s">
        <v>5846</v>
      </c>
      <c r="G13" s="22" t="s">
        <v>5830</v>
      </c>
      <c r="H13" s="22" t="s">
        <v>7822</v>
      </c>
      <c r="I13" s="22">
        <v>569.1</v>
      </c>
      <c r="K13" s="22" t="s">
        <v>5829</v>
      </c>
      <c r="L13" s="24" t="s">
        <v>5851</v>
      </c>
      <c r="M13" s="15" t="s">
        <v>5851</v>
      </c>
      <c r="N13" s="25" t="s">
        <v>5852</v>
      </c>
      <c r="O13" s="25" t="s">
        <v>5829</v>
      </c>
      <c r="R13" s="22" t="s">
        <v>5830</v>
      </c>
    </row>
    <row r="14" spans="3:18" ht="31.5">
      <c r="C14" s="19" t="s">
        <v>41</v>
      </c>
      <c r="D14" s="20" t="s">
        <v>1997</v>
      </c>
      <c r="E14" s="21" t="s">
        <v>5845</v>
      </c>
      <c r="F14" s="21" t="s">
        <v>5846</v>
      </c>
      <c r="G14" s="22" t="s">
        <v>5830</v>
      </c>
      <c r="H14" s="22" t="s">
        <v>5829</v>
      </c>
      <c r="I14" s="22">
        <v>7.2</v>
      </c>
      <c r="K14" s="22" t="s">
        <v>5829</v>
      </c>
      <c r="L14" s="24" t="s">
        <v>5853</v>
      </c>
      <c r="M14" s="27" t="s">
        <v>5854</v>
      </c>
      <c r="N14" s="25" t="s">
        <v>5855</v>
      </c>
      <c r="O14" s="25" t="s">
        <v>5829</v>
      </c>
      <c r="R14" s="22" t="s">
        <v>5830</v>
      </c>
    </row>
    <row r="15" spans="3:18" ht="31.5">
      <c r="C15" s="19" t="s">
        <v>42</v>
      </c>
      <c r="D15" s="20" t="s">
        <v>1998</v>
      </c>
      <c r="E15" s="21" t="s">
        <v>5845</v>
      </c>
      <c r="F15" s="21" t="s">
        <v>5846</v>
      </c>
      <c r="G15" s="22" t="s">
        <v>5830</v>
      </c>
      <c r="H15" s="22" t="s">
        <v>7822</v>
      </c>
      <c r="I15" s="22">
        <v>377.3</v>
      </c>
      <c r="K15" s="22" t="s">
        <v>5829</v>
      </c>
      <c r="L15" s="24" t="s">
        <v>5856</v>
      </c>
      <c r="M15" s="27" t="s">
        <v>5857</v>
      </c>
      <c r="N15" s="25" t="s">
        <v>5858</v>
      </c>
      <c r="O15" s="25" t="s">
        <v>5829</v>
      </c>
      <c r="R15" s="22" t="s">
        <v>5830</v>
      </c>
    </row>
    <row r="16" spans="3:18" ht="16.5">
      <c r="C16" s="19" t="s">
        <v>43</v>
      </c>
      <c r="D16" s="20" t="s">
        <v>1999</v>
      </c>
      <c r="E16" s="21" t="s">
        <v>5845</v>
      </c>
      <c r="F16" s="21" t="s">
        <v>5846</v>
      </c>
      <c r="G16" s="22" t="s">
        <v>5830</v>
      </c>
      <c r="H16" s="22" t="s">
        <v>7822</v>
      </c>
      <c r="I16" s="22">
        <v>4772.8999999999996</v>
      </c>
      <c r="K16" s="22" t="s">
        <v>5826</v>
      </c>
      <c r="L16" s="24" t="s">
        <v>5859</v>
      </c>
      <c r="M16" s="15" t="s">
        <v>5859</v>
      </c>
      <c r="N16" s="25" t="s">
        <v>5860</v>
      </c>
      <c r="O16" s="25" t="s">
        <v>5829</v>
      </c>
      <c r="R16" s="22" t="s">
        <v>5830</v>
      </c>
    </row>
    <row r="17" spans="3:18" ht="31.5">
      <c r="C17" s="19" t="s">
        <v>44</v>
      </c>
      <c r="D17" s="20" t="s">
        <v>2000</v>
      </c>
      <c r="E17" s="21" t="s">
        <v>5845</v>
      </c>
      <c r="F17" s="21" t="s">
        <v>5846</v>
      </c>
      <c r="G17" s="22" t="s">
        <v>5830</v>
      </c>
      <c r="H17" s="22" t="s">
        <v>5829</v>
      </c>
      <c r="I17" s="22">
        <v>51.9</v>
      </c>
      <c r="K17" s="22" t="s">
        <v>5829</v>
      </c>
      <c r="L17" s="24" t="s">
        <v>5861</v>
      </c>
      <c r="M17" s="27" t="s">
        <v>5862</v>
      </c>
      <c r="N17" s="25" t="s">
        <v>5830</v>
      </c>
      <c r="O17" s="25" t="s">
        <v>5829</v>
      </c>
      <c r="R17" s="22" t="s">
        <v>5830</v>
      </c>
    </row>
    <row r="18" spans="3:18" ht="16.5">
      <c r="C18" s="19" t="s">
        <v>45</v>
      </c>
      <c r="D18" s="20" t="s">
        <v>2001</v>
      </c>
      <c r="E18" s="21" t="s">
        <v>5845</v>
      </c>
      <c r="F18" s="21" t="s">
        <v>5846</v>
      </c>
      <c r="G18" s="22" t="s">
        <v>5830</v>
      </c>
      <c r="H18" s="22" t="s">
        <v>5829</v>
      </c>
      <c r="I18" s="22">
        <v>97.8</v>
      </c>
      <c r="K18" s="22" t="s">
        <v>5829</v>
      </c>
      <c r="L18" s="24" t="s">
        <v>5863</v>
      </c>
      <c r="M18" s="15" t="s">
        <v>5863</v>
      </c>
      <c r="N18" s="25" t="s">
        <v>5864</v>
      </c>
      <c r="O18" s="25" t="s">
        <v>5829</v>
      </c>
      <c r="R18" s="22" t="s">
        <v>5830</v>
      </c>
    </row>
    <row r="19" spans="3:18" ht="33">
      <c r="C19" s="19" t="s">
        <v>46</v>
      </c>
      <c r="D19" s="20" t="s">
        <v>2002</v>
      </c>
      <c r="E19" s="21" t="s">
        <v>5845</v>
      </c>
      <c r="F19" s="21" t="s">
        <v>5846</v>
      </c>
      <c r="G19" s="22" t="s">
        <v>5830</v>
      </c>
      <c r="H19" s="22" t="s">
        <v>5829</v>
      </c>
      <c r="I19" s="22">
        <v>49.3</v>
      </c>
      <c r="K19" s="22" t="s">
        <v>5829</v>
      </c>
      <c r="L19" s="24" t="s">
        <v>12</v>
      </c>
      <c r="M19" s="26" t="s">
        <v>5865</v>
      </c>
      <c r="N19" s="25" t="s">
        <v>5866</v>
      </c>
      <c r="O19" s="25" t="s">
        <v>5829</v>
      </c>
      <c r="R19" s="22" t="s">
        <v>5830</v>
      </c>
    </row>
    <row r="20" spans="3:18" ht="16.5">
      <c r="C20" s="19" t="s">
        <v>47</v>
      </c>
      <c r="D20" s="20" t="s">
        <v>2003</v>
      </c>
      <c r="E20" s="21" t="s">
        <v>5845</v>
      </c>
      <c r="F20" s="21" t="s">
        <v>5846</v>
      </c>
      <c r="G20" s="22" t="s">
        <v>5830</v>
      </c>
      <c r="H20" s="22" t="s">
        <v>5829</v>
      </c>
      <c r="I20" s="22">
        <v>24.7</v>
      </c>
      <c r="K20" s="22" t="s">
        <v>5829</v>
      </c>
      <c r="L20" s="24" t="s">
        <v>5867</v>
      </c>
      <c r="M20" s="15" t="s">
        <v>5867</v>
      </c>
      <c r="N20" s="25" t="s">
        <v>5868</v>
      </c>
      <c r="O20" s="25" t="s">
        <v>5829</v>
      </c>
      <c r="R20" s="22" t="s">
        <v>5830</v>
      </c>
    </row>
    <row r="21" spans="3:18" ht="16.5">
      <c r="C21" s="19" t="s">
        <v>48</v>
      </c>
      <c r="D21" s="20" t="s">
        <v>2004</v>
      </c>
      <c r="E21" s="21" t="s">
        <v>5845</v>
      </c>
      <c r="F21" s="21" t="s">
        <v>5846</v>
      </c>
      <c r="G21" s="22" t="s">
        <v>5830</v>
      </c>
      <c r="H21" s="22" t="s">
        <v>5829</v>
      </c>
      <c r="I21" s="22">
        <v>69</v>
      </c>
      <c r="K21" s="22" t="s">
        <v>5829</v>
      </c>
      <c r="L21" s="24" t="s">
        <v>5869</v>
      </c>
      <c r="M21" s="27" t="s">
        <v>5869</v>
      </c>
      <c r="N21" s="25" t="s">
        <v>5870</v>
      </c>
      <c r="O21" s="25" t="s">
        <v>5829</v>
      </c>
      <c r="R21" s="22" t="s">
        <v>5830</v>
      </c>
    </row>
    <row r="22" spans="3:18" ht="16.5">
      <c r="C22" s="19" t="s">
        <v>49</v>
      </c>
      <c r="D22" s="20" t="s">
        <v>2005</v>
      </c>
      <c r="E22" s="21" t="s">
        <v>5845</v>
      </c>
      <c r="F22" s="21" t="s">
        <v>5846</v>
      </c>
      <c r="G22" s="22" t="s">
        <v>5830</v>
      </c>
      <c r="H22" s="22" t="s">
        <v>7822</v>
      </c>
      <c r="I22" s="22">
        <v>297.89999999999998</v>
      </c>
      <c r="K22" s="22" t="s">
        <v>5829</v>
      </c>
      <c r="L22" s="24" t="s">
        <v>5871</v>
      </c>
      <c r="M22" s="15" t="s">
        <v>5871</v>
      </c>
      <c r="N22" s="25" t="s">
        <v>5872</v>
      </c>
      <c r="O22" s="25" t="s">
        <v>5829</v>
      </c>
      <c r="R22" s="22" t="s">
        <v>5830</v>
      </c>
    </row>
    <row r="23" spans="3:18" ht="16.5">
      <c r="C23" s="19" t="s">
        <v>50</v>
      </c>
      <c r="D23" s="20" t="s">
        <v>2006</v>
      </c>
      <c r="E23" s="21" t="s">
        <v>5845</v>
      </c>
      <c r="F23" s="21" t="s">
        <v>5846</v>
      </c>
      <c r="G23" s="22" t="s">
        <v>5830</v>
      </c>
      <c r="H23" s="22" t="s">
        <v>7822</v>
      </c>
      <c r="I23" s="22">
        <v>792.8</v>
      </c>
      <c r="K23" s="22" t="s">
        <v>5829</v>
      </c>
      <c r="L23" s="24" t="s">
        <v>5873</v>
      </c>
      <c r="M23" s="15" t="s">
        <v>5873</v>
      </c>
      <c r="N23" s="25" t="s">
        <v>5874</v>
      </c>
      <c r="O23" s="25" t="s">
        <v>5829</v>
      </c>
      <c r="R23" s="22" t="s">
        <v>5830</v>
      </c>
    </row>
    <row r="24" spans="3:18" ht="16.5">
      <c r="C24" s="19" t="s">
        <v>51</v>
      </c>
      <c r="D24" s="20" t="s">
        <v>2007</v>
      </c>
      <c r="E24" s="21" t="s">
        <v>5845</v>
      </c>
      <c r="F24" s="21" t="s">
        <v>5846</v>
      </c>
      <c r="G24" s="22" t="s">
        <v>5830</v>
      </c>
      <c r="H24" s="22" t="s">
        <v>7822</v>
      </c>
      <c r="I24" s="22">
        <v>382.5</v>
      </c>
      <c r="K24" s="22" t="s">
        <v>5829</v>
      </c>
      <c r="L24" s="24" t="s">
        <v>5875</v>
      </c>
      <c r="M24" s="15" t="s">
        <v>5875</v>
      </c>
      <c r="N24" s="25" t="s">
        <v>5830</v>
      </c>
      <c r="O24" s="25" t="s">
        <v>5829</v>
      </c>
      <c r="R24" s="22" t="s">
        <v>5830</v>
      </c>
    </row>
    <row r="25" spans="3:18" ht="16.5">
      <c r="C25" s="19" t="s">
        <v>52</v>
      </c>
      <c r="D25" s="20" t="s">
        <v>2008</v>
      </c>
      <c r="E25" s="21" t="s">
        <v>5845</v>
      </c>
      <c r="F25" s="21" t="s">
        <v>5846</v>
      </c>
      <c r="G25" s="22" t="s">
        <v>5830</v>
      </c>
      <c r="H25" s="22" t="s">
        <v>5829</v>
      </c>
      <c r="I25" s="22">
        <v>241.6</v>
      </c>
      <c r="K25" s="22" t="s">
        <v>5829</v>
      </c>
      <c r="L25" s="24" t="s">
        <v>5876</v>
      </c>
      <c r="M25" s="15" t="s">
        <v>5876</v>
      </c>
      <c r="N25" s="25" t="s">
        <v>5877</v>
      </c>
      <c r="O25" s="25" t="s">
        <v>5829</v>
      </c>
      <c r="R25" s="22" t="s">
        <v>5830</v>
      </c>
    </row>
    <row r="26" spans="3:18" ht="31.5">
      <c r="C26" s="19" t="s">
        <v>53</v>
      </c>
      <c r="D26" s="20" t="s">
        <v>2009</v>
      </c>
      <c r="E26" s="21" t="s">
        <v>5845</v>
      </c>
      <c r="F26" s="21" t="s">
        <v>5846</v>
      </c>
      <c r="G26" s="22" t="s">
        <v>5830</v>
      </c>
      <c r="H26" s="22" t="s">
        <v>5829</v>
      </c>
      <c r="I26" s="22">
        <v>28.3</v>
      </c>
      <c r="K26" s="22" t="s">
        <v>5829</v>
      </c>
      <c r="L26" s="24" t="s">
        <v>5878</v>
      </c>
      <c r="M26" s="27" t="s">
        <v>5879</v>
      </c>
      <c r="N26" s="25" t="s">
        <v>5880</v>
      </c>
      <c r="O26" s="25" t="s">
        <v>5829</v>
      </c>
      <c r="R26" s="22" t="s">
        <v>5830</v>
      </c>
    </row>
    <row r="27" spans="3:18" ht="16.5">
      <c r="C27" s="19" t="s">
        <v>54</v>
      </c>
      <c r="D27" s="20" t="s">
        <v>2010</v>
      </c>
      <c r="E27" s="21" t="s">
        <v>5845</v>
      </c>
      <c r="F27" s="21" t="s">
        <v>5846</v>
      </c>
      <c r="G27" s="22" t="s">
        <v>5830</v>
      </c>
      <c r="H27" s="22" t="s">
        <v>5829</v>
      </c>
      <c r="I27" s="22">
        <v>161.6</v>
      </c>
      <c r="K27" s="22" t="s">
        <v>5829</v>
      </c>
      <c r="L27" s="24" t="s">
        <v>5881</v>
      </c>
      <c r="M27" s="15" t="s">
        <v>5881</v>
      </c>
      <c r="N27" s="25" t="s">
        <v>5882</v>
      </c>
      <c r="O27" s="25" t="s">
        <v>5829</v>
      </c>
      <c r="R27" s="22" t="s">
        <v>5830</v>
      </c>
    </row>
    <row r="28" spans="3:18" ht="16.5">
      <c r="C28" s="19" t="s">
        <v>55</v>
      </c>
      <c r="D28" s="20" t="s">
        <v>2011</v>
      </c>
      <c r="E28" s="21" t="s">
        <v>5845</v>
      </c>
      <c r="F28" s="21" t="s">
        <v>5846</v>
      </c>
      <c r="G28" s="22" t="s">
        <v>5830</v>
      </c>
      <c r="H28" s="22" t="s">
        <v>5829</v>
      </c>
      <c r="I28" s="22">
        <v>106.8</v>
      </c>
      <c r="K28" s="22" t="s">
        <v>5829</v>
      </c>
      <c r="L28" s="24" t="s">
        <v>5883</v>
      </c>
      <c r="M28" s="15" t="s">
        <v>5883</v>
      </c>
      <c r="N28" s="25" t="s">
        <v>5884</v>
      </c>
      <c r="O28" s="25" t="s">
        <v>5829</v>
      </c>
      <c r="R28" s="22" t="s">
        <v>5830</v>
      </c>
    </row>
    <row r="29" spans="3:18" ht="16.5">
      <c r="C29" s="19" t="s">
        <v>56</v>
      </c>
      <c r="D29" s="20" t="s">
        <v>2012</v>
      </c>
      <c r="E29" s="21" t="s">
        <v>5845</v>
      </c>
      <c r="F29" s="21" t="s">
        <v>5846</v>
      </c>
      <c r="G29" s="22" t="s">
        <v>5830</v>
      </c>
      <c r="H29" s="22" t="s">
        <v>5829</v>
      </c>
      <c r="I29" s="22">
        <v>18.7</v>
      </c>
      <c r="K29" s="22" t="s">
        <v>5829</v>
      </c>
      <c r="L29" s="24" t="s">
        <v>5885</v>
      </c>
      <c r="M29" s="15" t="s">
        <v>5885</v>
      </c>
      <c r="N29" s="25" t="s">
        <v>5886</v>
      </c>
      <c r="O29" s="25" t="s">
        <v>5829</v>
      </c>
      <c r="R29" s="22" t="s">
        <v>5830</v>
      </c>
    </row>
    <row r="30" spans="3:18" ht="16.5">
      <c r="C30" s="19" t="s">
        <v>58</v>
      </c>
      <c r="D30" s="20" t="s">
        <v>2014</v>
      </c>
      <c r="E30" s="21" t="s">
        <v>5845</v>
      </c>
      <c r="F30" s="21" t="s">
        <v>5846</v>
      </c>
      <c r="G30" s="22" t="s">
        <v>5830</v>
      </c>
      <c r="H30" s="22" t="s">
        <v>5829</v>
      </c>
      <c r="I30" s="22">
        <v>39.9</v>
      </c>
      <c r="K30" s="22" t="s">
        <v>5829</v>
      </c>
      <c r="L30" s="24" t="s">
        <v>5887</v>
      </c>
      <c r="M30" s="15" t="s">
        <v>5887</v>
      </c>
      <c r="N30" s="25" t="s">
        <v>5888</v>
      </c>
      <c r="O30" s="25" t="s">
        <v>5829</v>
      </c>
      <c r="R30" s="22" t="s">
        <v>5830</v>
      </c>
    </row>
    <row r="31" spans="3:18" ht="16.5">
      <c r="C31" s="19" t="s">
        <v>64</v>
      </c>
      <c r="D31" s="20" t="s">
        <v>2018</v>
      </c>
      <c r="E31" s="21" t="s">
        <v>5889</v>
      </c>
      <c r="F31" s="21" t="s">
        <v>5890</v>
      </c>
      <c r="G31" s="22" t="s">
        <v>5832</v>
      </c>
      <c r="H31" s="22" t="s">
        <v>7822</v>
      </c>
      <c r="I31" s="22">
        <v>2196.1999999999998</v>
      </c>
      <c r="K31" s="22" t="s">
        <v>5826</v>
      </c>
      <c r="L31" s="24" t="s">
        <v>5891</v>
      </c>
      <c r="M31" s="15" t="s">
        <v>5891</v>
      </c>
      <c r="N31" s="25" t="s">
        <v>5892</v>
      </c>
      <c r="O31" s="25" t="s">
        <v>5829</v>
      </c>
      <c r="R31" s="22" t="s">
        <v>5832</v>
      </c>
    </row>
    <row r="32" spans="3:18" ht="31.5">
      <c r="C32" s="19" t="s">
        <v>65</v>
      </c>
      <c r="D32" s="20" t="s">
        <v>2019</v>
      </c>
      <c r="E32" s="21" t="s">
        <v>5889</v>
      </c>
      <c r="F32" s="21" t="s">
        <v>5890</v>
      </c>
      <c r="G32" s="22" t="s">
        <v>5832</v>
      </c>
      <c r="H32" s="22" t="s">
        <v>7822</v>
      </c>
      <c r="I32" s="22">
        <v>2165.1</v>
      </c>
      <c r="K32" s="22" t="s">
        <v>5826</v>
      </c>
      <c r="L32" s="24" t="s">
        <v>5893</v>
      </c>
      <c r="M32" s="27" t="s">
        <v>5894</v>
      </c>
      <c r="N32" s="25" t="s">
        <v>5895</v>
      </c>
      <c r="O32" s="25" t="s">
        <v>5829</v>
      </c>
      <c r="R32" s="22" t="s">
        <v>5832</v>
      </c>
    </row>
    <row r="33" spans="3:18" ht="16.5">
      <c r="C33" s="19" t="s">
        <v>66</v>
      </c>
      <c r="D33" s="20" t="s">
        <v>2020</v>
      </c>
      <c r="E33" s="21" t="s">
        <v>5889</v>
      </c>
      <c r="F33" s="21" t="s">
        <v>5890</v>
      </c>
      <c r="G33" s="22" t="s">
        <v>5832</v>
      </c>
      <c r="H33" s="22" t="s">
        <v>5829</v>
      </c>
      <c r="I33" s="22">
        <v>109.6</v>
      </c>
      <c r="K33" s="22" t="s">
        <v>5829</v>
      </c>
      <c r="L33" s="24" t="s">
        <v>5896</v>
      </c>
      <c r="M33" s="15" t="s">
        <v>5896</v>
      </c>
      <c r="N33" s="25" t="s">
        <v>5897</v>
      </c>
      <c r="O33" s="25" t="s">
        <v>5829</v>
      </c>
      <c r="R33" s="22" t="s">
        <v>5832</v>
      </c>
    </row>
    <row r="34" spans="3:18" ht="16.5">
      <c r="C34" s="19" t="s">
        <v>67</v>
      </c>
      <c r="D34" s="20" t="s">
        <v>2021</v>
      </c>
      <c r="E34" s="21" t="s">
        <v>5889</v>
      </c>
      <c r="F34" s="21" t="s">
        <v>5890</v>
      </c>
      <c r="G34" s="22" t="s">
        <v>5832</v>
      </c>
      <c r="H34" s="22" t="s">
        <v>5829</v>
      </c>
      <c r="I34" s="22">
        <v>56.5</v>
      </c>
      <c r="K34" s="22" t="s">
        <v>5829</v>
      </c>
      <c r="L34" s="24" t="s">
        <v>5898</v>
      </c>
      <c r="M34" s="15" t="s">
        <v>5898</v>
      </c>
      <c r="N34" s="25" t="s">
        <v>5899</v>
      </c>
      <c r="O34" s="25" t="s">
        <v>5829</v>
      </c>
      <c r="R34" s="22" t="s">
        <v>5832</v>
      </c>
    </row>
    <row r="35" spans="3:18" ht="31.5">
      <c r="C35" s="19" t="s">
        <v>68</v>
      </c>
      <c r="D35" s="20" t="s">
        <v>2022</v>
      </c>
      <c r="E35" s="21" t="s">
        <v>5889</v>
      </c>
      <c r="F35" s="21" t="s">
        <v>5890</v>
      </c>
      <c r="G35" s="22" t="s">
        <v>5832</v>
      </c>
      <c r="H35" s="22" t="s">
        <v>5829</v>
      </c>
      <c r="I35" s="22">
        <v>128.30000000000001</v>
      </c>
      <c r="K35" s="22" t="s">
        <v>5829</v>
      </c>
      <c r="L35" s="24" t="s">
        <v>5900</v>
      </c>
      <c r="M35" s="27" t="s">
        <v>5901</v>
      </c>
      <c r="N35" s="25" t="s">
        <v>5902</v>
      </c>
      <c r="O35" s="25" t="s">
        <v>5829</v>
      </c>
      <c r="R35" s="22" t="s">
        <v>5832</v>
      </c>
    </row>
    <row r="36" spans="3:18" ht="16.5">
      <c r="C36" s="19" t="s">
        <v>69</v>
      </c>
      <c r="D36" s="20" t="s">
        <v>2023</v>
      </c>
      <c r="E36" s="21" t="s">
        <v>5889</v>
      </c>
      <c r="F36" s="21" t="s">
        <v>5890</v>
      </c>
      <c r="G36" s="22" t="s">
        <v>5832</v>
      </c>
      <c r="H36" s="22" t="s">
        <v>5829</v>
      </c>
      <c r="I36" s="22">
        <v>66.2</v>
      </c>
      <c r="K36" s="22" t="s">
        <v>5829</v>
      </c>
      <c r="L36" s="24" t="s">
        <v>5903</v>
      </c>
      <c r="M36" s="15" t="s">
        <v>5903</v>
      </c>
      <c r="N36" s="25" t="s">
        <v>5904</v>
      </c>
      <c r="O36" s="25" t="s">
        <v>5829</v>
      </c>
      <c r="R36" s="22" t="s">
        <v>5832</v>
      </c>
    </row>
    <row r="37" spans="3:18" ht="16.5">
      <c r="C37" s="19" t="s">
        <v>70</v>
      </c>
      <c r="D37" s="20" t="s">
        <v>2024</v>
      </c>
      <c r="E37" s="21" t="s">
        <v>5889</v>
      </c>
      <c r="F37" s="21" t="s">
        <v>5890</v>
      </c>
      <c r="G37" s="22" t="s">
        <v>5832</v>
      </c>
      <c r="H37" s="22" t="s">
        <v>5829</v>
      </c>
      <c r="I37" s="22">
        <v>39.700000000000003</v>
      </c>
      <c r="K37" s="22" t="s">
        <v>5829</v>
      </c>
      <c r="L37" s="24" t="s">
        <v>5905</v>
      </c>
      <c r="M37" s="15" t="s">
        <v>5905</v>
      </c>
      <c r="N37" s="25" t="s">
        <v>5906</v>
      </c>
      <c r="O37" s="25" t="s">
        <v>5829</v>
      </c>
      <c r="R37" s="22" t="s">
        <v>5832</v>
      </c>
    </row>
    <row r="38" spans="3:18" ht="16.5">
      <c r="C38" s="19" t="s">
        <v>71</v>
      </c>
      <c r="D38" s="20" t="s">
        <v>2025</v>
      </c>
      <c r="E38" s="21" t="s">
        <v>5889</v>
      </c>
      <c r="F38" s="21" t="s">
        <v>5890</v>
      </c>
      <c r="G38" s="22" t="s">
        <v>5832</v>
      </c>
      <c r="H38" s="22" t="s">
        <v>5829</v>
      </c>
      <c r="I38" s="22">
        <v>40.200000000000003</v>
      </c>
      <c r="K38" s="22" t="s">
        <v>5829</v>
      </c>
      <c r="L38" s="24" t="s">
        <v>5907</v>
      </c>
      <c r="M38" s="15" t="s">
        <v>5907</v>
      </c>
      <c r="N38" s="25" t="s">
        <v>5908</v>
      </c>
      <c r="O38" s="25" t="s">
        <v>5829</v>
      </c>
      <c r="R38" s="22" t="s">
        <v>5832</v>
      </c>
    </row>
    <row r="39" spans="3:18" ht="16.5">
      <c r="C39" s="19" t="s">
        <v>72</v>
      </c>
      <c r="D39" s="20" t="s">
        <v>2026</v>
      </c>
      <c r="E39" s="21" t="s">
        <v>5889</v>
      </c>
      <c r="F39" s="21" t="s">
        <v>5890</v>
      </c>
      <c r="G39" s="22" t="s">
        <v>5832</v>
      </c>
      <c r="H39" s="22" t="s">
        <v>5829</v>
      </c>
      <c r="I39" s="22">
        <v>102.6</v>
      </c>
      <c r="K39" s="22" t="s">
        <v>5829</v>
      </c>
      <c r="L39" s="24" t="s">
        <v>5909</v>
      </c>
      <c r="M39" s="15" t="s">
        <v>5910</v>
      </c>
      <c r="N39" s="25" t="s">
        <v>5911</v>
      </c>
      <c r="O39" s="25" t="s">
        <v>5829</v>
      </c>
      <c r="R39" s="22" t="s">
        <v>5832</v>
      </c>
    </row>
    <row r="40" spans="3:18" ht="16.5">
      <c r="C40" s="19" t="s">
        <v>73</v>
      </c>
      <c r="D40" s="20" t="s">
        <v>2027</v>
      </c>
      <c r="E40" s="21" t="s">
        <v>5889</v>
      </c>
      <c r="F40" s="21" t="s">
        <v>5890</v>
      </c>
      <c r="G40" s="22" t="s">
        <v>5832</v>
      </c>
      <c r="H40" s="22" t="s">
        <v>7822</v>
      </c>
      <c r="I40" s="22">
        <v>107.1</v>
      </c>
      <c r="K40" s="22" t="s">
        <v>5829</v>
      </c>
      <c r="L40" s="24" t="s">
        <v>5912</v>
      </c>
      <c r="M40" s="15" t="s">
        <v>5912</v>
      </c>
      <c r="N40" s="25" t="s">
        <v>5913</v>
      </c>
      <c r="O40" s="25" t="s">
        <v>5829</v>
      </c>
      <c r="R40" s="22" t="s">
        <v>5832</v>
      </c>
    </row>
    <row r="41" spans="3:18" ht="16.5">
      <c r="C41" s="19" t="s">
        <v>74</v>
      </c>
      <c r="D41" s="20" t="s">
        <v>2028</v>
      </c>
      <c r="E41" s="21" t="s">
        <v>5889</v>
      </c>
      <c r="F41" s="21" t="s">
        <v>5890</v>
      </c>
      <c r="G41" s="22" t="s">
        <v>5832</v>
      </c>
      <c r="H41" s="22" t="s">
        <v>5829</v>
      </c>
      <c r="I41" s="22">
        <v>250.6</v>
      </c>
      <c r="K41" s="22" t="s">
        <v>5829</v>
      </c>
      <c r="L41" s="24" t="s">
        <v>5914</v>
      </c>
      <c r="M41" s="15" t="s">
        <v>5914</v>
      </c>
      <c r="N41" s="25" t="s">
        <v>5915</v>
      </c>
      <c r="O41" s="25" t="s">
        <v>5829</v>
      </c>
      <c r="R41" s="22" t="s">
        <v>5832</v>
      </c>
    </row>
    <row r="42" spans="3:18" ht="16.5">
      <c r="C42" s="19" t="s">
        <v>75</v>
      </c>
      <c r="D42" s="20" t="s">
        <v>2029</v>
      </c>
      <c r="E42" s="21" t="s">
        <v>5889</v>
      </c>
      <c r="F42" s="21" t="s">
        <v>5890</v>
      </c>
      <c r="G42" s="22" t="s">
        <v>5832</v>
      </c>
      <c r="H42" s="22" t="s">
        <v>5829</v>
      </c>
      <c r="I42" s="22">
        <v>65.599999999999994</v>
      </c>
      <c r="K42" s="22" t="s">
        <v>5829</v>
      </c>
      <c r="L42" s="24" t="s">
        <v>14</v>
      </c>
      <c r="M42" s="15" t="s">
        <v>14</v>
      </c>
      <c r="N42" s="25" t="s">
        <v>5916</v>
      </c>
      <c r="O42" s="25" t="s">
        <v>5829</v>
      </c>
      <c r="R42" s="22" t="s">
        <v>5832</v>
      </c>
    </row>
    <row r="43" spans="3:18" ht="16.5">
      <c r="C43" s="19" t="s">
        <v>76</v>
      </c>
      <c r="D43" s="20" t="s">
        <v>2030</v>
      </c>
      <c r="E43" s="21" t="s">
        <v>5917</v>
      </c>
      <c r="F43" s="21" t="s">
        <v>5825</v>
      </c>
      <c r="G43" s="22" t="s">
        <v>5834</v>
      </c>
      <c r="H43" s="22" t="s">
        <v>5829</v>
      </c>
      <c r="I43" s="22">
        <v>49.4</v>
      </c>
      <c r="K43" s="22" t="s">
        <v>5829</v>
      </c>
      <c r="L43" s="24" t="s">
        <v>5918</v>
      </c>
      <c r="M43" s="15" t="s">
        <v>5918</v>
      </c>
      <c r="N43" s="25" t="s">
        <v>5919</v>
      </c>
      <c r="O43" s="25" t="s">
        <v>5829</v>
      </c>
      <c r="R43" s="22" t="s">
        <v>5834</v>
      </c>
    </row>
    <row r="44" spans="3:18" ht="16.5">
      <c r="C44" s="19" t="s">
        <v>77</v>
      </c>
      <c r="D44" s="20" t="s">
        <v>2031</v>
      </c>
      <c r="E44" s="21" t="s">
        <v>5920</v>
      </c>
      <c r="F44" s="21" t="s">
        <v>5921</v>
      </c>
      <c r="G44" s="22" t="s">
        <v>5837</v>
      </c>
      <c r="H44" s="22" t="s">
        <v>7822</v>
      </c>
      <c r="I44" s="22">
        <v>554.79999999999995</v>
      </c>
      <c r="K44" s="22" t="s">
        <v>5829</v>
      </c>
      <c r="L44" s="24" t="s">
        <v>5922</v>
      </c>
      <c r="M44" s="27" t="s">
        <v>5922</v>
      </c>
      <c r="N44" s="25" t="s">
        <v>5923</v>
      </c>
      <c r="O44" s="25" t="s">
        <v>5829</v>
      </c>
      <c r="R44" s="22" t="s">
        <v>5837</v>
      </c>
    </row>
    <row r="45" spans="3:18" ht="31.5">
      <c r="C45" s="19" t="s">
        <v>78</v>
      </c>
      <c r="D45" s="20" t="s">
        <v>2032</v>
      </c>
      <c r="E45" s="21" t="s">
        <v>5889</v>
      </c>
      <c r="F45" s="21" t="s">
        <v>5890</v>
      </c>
      <c r="G45" s="22" t="s">
        <v>5832</v>
      </c>
      <c r="H45" s="22" t="s">
        <v>5829</v>
      </c>
      <c r="I45" s="22">
        <v>80.400000000000006</v>
      </c>
      <c r="K45" s="22" t="s">
        <v>5829</v>
      </c>
      <c r="L45" s="24" t="s">
        <v>5924</v>
      </c>
      <c r="M45" s="27" t="s">
        <v>5925</v>
      </c>
      <c r="N45" s="25" t="s">
        <v>5926</v>
      </c>
      <c r="O45" s="25" t="s">
        <v>5829</v>
      </c>
      <c r="R45" s="22" t="s">
        <v>5832</v>
      </c>
    </row>
    <row r="46" spans="3:18" ht="16.5">
      <c r="C46" s="19" t="s">
        <v>79</v>
      </c>
      <c r="D46" s="20" t="s">
        <v>2033</v>
      </c>
      <c r="E46" s="21" t="s">
        <v>5889</v>
      </c>
      <c r="F46" s="21" t="s">
        <v>5890</v>
      </c>
      <c r="G46" s="22" t="s">
        <v>5832</v>
      </c>
      <c r="H46" s="22" t="s">
        <v>5829</v>
      </c>
      <c r="I46" s="22">
        <v>18.100000000000001</v>
      </c>
      <c r="K46" s="22" t="s">
        <v>5829</v>
      </c>
      <c r="L46" s="24" t="s">
        <v>5927</v>
      </c>
      <c r="M46" s="15" t="s">
        <v>5927</v>
      </c>
      <c r="N46" s="25" t="s">
        <v>5928</v>
      </c>
      <c r="O46" s="25" t="s">
        <v>5829</v>
      </c>
      <c r="R46" s="22" t="s">
        <v>5832</v>
      </c>
    </row>
    <row r="47" spans="3:18" ht="16.5">
      <c r="C47" s="19" t="s">
        <v>80</v>
      </c>
      <c r="D47" s="20" t="s">
        <v>2034</v>
      </c>
      <c r="E47" s="21" t="s">
        <v>5889</v>
      </c>
      <c r="F47" s="21" t="s">
        <v>5890</v>
      </c>
      <c r="G47" s="22" t="s">
        <v>5832</v>
      </c>
      <c r="H47" s="22" t="s">
        <v>5829</v>
      </c>
      <c r="I47" s="22">
        <v>8</v>
      </c>
      <c r="K47" s="22" t="s">
        <v>5829</v>
      </c>
      <c r="L47" s="24" t="s">
        <v>5929</v>
      </c>
      <c r="M47" s="15" t="s">
        <v>5929</v>
      </c>
      <c r="N47" s="25" t="s">
        <v>5930</v>
      </c>
      <c r="O47" s="25" t="s">
        <v>5829</v>
      </c>
      <c r="R47" s="22" t="s">
        <v>5832</v>
      </c>
    </row>
    <row r="48" spans="3:18" ht="31.5">
      <c r="C48" s="19" t="s">
        <v>81</v>
      </c>
      <c r="D48" s="20" t="s">
        <v>2035</v>
      </c>
      <c r="E48" s="21" t="s">
        <v>5889</v>
      </c>
      <c r="F48" s="21" t="s">
        <v>5890</v>
      </c>
      <c r="G48" s="22" t="s">
        <v>7821</v>
      </c>
      <c r="H48" s="22" t="s">
        <v>5829</v>
      </c>
      <c r="I48" s="22">
        <v>24.5</v>
      </c>
      <c r="K48" s="22" t="s">
        <v>5829</v>
      </c>
      <c r="L48" s="24" t="s">
        <v>5931</v>
      </c>
      <c r="M48" s="27" t="s">
        <v>5932</v>
      </c>
      <c r="N48" s="25" t="s">
        <v>5933</v>
      </c>
      <c r="O48" s="25" t="s">
        <v>5829</v>
      </c>
      <c r="R48" s="22" t="s">
        <v>5934</v>
      </c>
    </row>
    <row r="49" spans="3:18" ht="16.5">
      <c r="C49" s="19" t="s">
        <v>82</v>
      </c>
      <c r="D49" s="20" t="s">
        <v>2036</v>
      </c>
      <c r="E49" s="21" t="s">
        <v>5889</v>
      </c>
      <c r="F49" s="21" t="s">
        <v>5890</v>
      </c>
      <c r="G49" s="22" t="s">
        <v>5832</v>
      </c>
      <c r="H49" s="22" t="s">
        <v>7822</v>
      </c>
      <c r="I49" s="22">
        <v>1330.5</v>
      </c>
      <c r="K49" s="22" t="s">
        <v>5826</v>
      </c>
      <c r="L49" s="24" t="s">
        <v>5935</v>
      </c>
      <c r="M49" s="15" t="s">
        <v>5935</v>
      </c>
      <c r="N49" s="25" t="s">
        <v>5936</v>
      </c>
      <c r="O49" s="25" t="s">
        <v>5829</v>
      </c>
      <c r="R49" s="22" t="s">
        <v>5832</v>
      </c>
    </row>
    <row r="50" spans="3:18" ht="16.5">
      <c r="C50" s="19" t="s">
        <v>84</v>
      </c>
      <c r="D50" s="20" t="s">
        <v>2038</v>
      </c>
      <c r="E50" s="21" t="s">
        <v>5889</v>
      </c>
      <c r="F50" s="21" t="s">
        <v>5890</v>
      </c>
      <c r="G50" s="22" t="s">
        <v>5832</v>
      </c>
      <c r="H50" s="22" t="s">
        <v>5829</v>
      </c>
      <c r="I50" s="22">
        <v>14.3</v>
      </c>
      <c r="K50" s="22" t="s">
        <v>5829</v>
      </c>
      <c r="L50" s="24" t="s">
        <v>5937</v>
      </c>
      <c r="M50" s="27" t="s">
        <v>5937</v>
      </c>
      <c r="N50" s="25" t="s">
        <v>5938</v>
      </c>
      <c r="O50" s="25" t="s">
        <v>5829</v>
      </c>
      <c r="R50" s="22" t="s">
        <v>5832</v>
      </c>
    </row>
    <row r="51" spans="3:18" ht="16.5">
      <c r="C51" s="19" t="s">
        <v>85</v>
      </c>
      <c r="D51" s="20" t="s">
        <v>2039</v>
      </c>
      <c r="E51" s="21" t="s">
        <v>5920</v>
      </c>
      <c r="F51" s="21" t="s">
        <v>5921</v>
      </c>
      <c r="G51" s="22" t="s">
        <v>5837</v>
      </c>
      <c r="H51" s="22" t="s">
        <v>5829</v>
      </c>
      <c r="I51" s="22">
        <v>19.7</v>
      </c>
      <c r="K51" s="22" t="s">
        <v>5829</v>
      </c>
      <c r="L51" s="24" t="s">
        <v>5939</v>
      </c>
      <c r="M51" s="27" t="s">
        <v>5939</v>
      </c>
      <c r="N51" s="25" t="s">
        <v>5940</v>
      </c>
      <c r="O51" s="25" t="s">
        <v>5829</v>
      </c>
      <c r="R51" s="22" t="s">
        <v>5837</v>
      </c>
    </row>
    <row r="52" spans="3:18" ht="16.5">
      <c r="C52" s="19" t="s">
        <v>86</v>
      </c>
      <c r="D52" s="20" t="s">
        <v>2040</v>
      </c>
      <c r="E52" s="21" t="s">
        <v>5920</v>
      </c>
      <c r="F52" s="21" t="s">
        <v>5921</v>
      </c>
      <c r="G52" s="22" t="s">
        <v>5837</v>
      </c>
      <c r="H52" s="22" t="s">
        <v>5829</v>
      </c>
      <c r="I52" s="22">
        <v>36</v>
      </c>
      <c r="K52" s="22" t="s">
        <v>5829</v>
      </c>
      <c r="L52" s="24" t="s">
        <v>5941</v>
      </c>
      <c r="M52" s="27" t="s">
        <v>5941</v>
      </c>
      <c r="N52" s="25" t="s">
        <v>5942</v>
      </c>
      <c r="O52" s="25" t="s">
        <v>5829</v>
      </c>
      <c r="R52" s="22" t="s">
        <v>5837</v>
      </c>
    </row>
    <row r="53" spans="3:18" ht="31.5">
      <c r="C53" s="19" t="s">
        <v>87</v>
      </c>
      <c r="D53" s="20" t="s">
        <v>2041</v>
      </c>
      <c r="E53" s="21" t="s">
        <v>5889</v>
      </c>
      <c r="F53" s="21" t="s">
        <v>5890</v>
      </c>
      <c r="G53" s="22" t="s">
        <v>5832</v>
      </c>
      <c r="H53" s="22" t="s">
        <v>5829</v>
      </c>
      <c r="I53" s="22">
        <v>9.6</v>
      </c>
      <c r="K53" s="22" t="s">
        <v>5829</v>
      </c>
      <c r="L53" s="24" t="s">
        <v>5943</v>
      </c>
      <c r="M53" s="27" t="s">
        <v>5944</v>
      </c>
      <c r="N53" s="25" t="s">
        <v>5945</v>
      </c>
      <c r="O53" s="25" t="s">
        <v>5829</v>
      </c>
      <c r="R53" s="22" t="s">
        <v>5832</v>
      </c>
    </row>
    <row r="54" spans="3:18" ht="16.5">
      <c r="C54" s="19" t="s">
        <v>88</v>
      </c>
      <c r="D54" s="20" t="s">
        <v>2042</v>
      </c>
      <c r="E54" s="21" t="s">
        <v>5889</v>
      </c>
      <c r="F54" s="21" t="s">
        <v>5890</v>
      </c>
      <c r="G54" s="22" t="s">
        <v>5832</v>
      </c>
      <c r="H54" s="22" t="s">
        <v>5829</v>
      </c>
      <c r="I54" s="22">
        <v>35.4</v>
      </c>
      <c r="K54" s="22" t="s">
        <v>5829</v>
      </c>
      <c r="L54" s="24" t="s">
        <v>5946</v>
      </c>
      <c r="M54" s="27" t="s">
        <v>5946</v>
      </c>
      <c r="N54" s="25" t="s">
        <v>5947</v>
      </c>
      <c r="O54" s="25" t="s">
        <v>5829</v>
      </c>
      <c r="R54" s="22" t="s">
        <v>5832</v>
      </c>
    </row>
    <row r="55" spans="3:18" ht="16.5">
      <c r="C55" s="19" t="s">
        <v>89</v>
      </c>
      <c r="D55" s="20" t="s">
        <v>2043</v>
      </c>
      <c r="E55" s="21" t="s">
        <v>5889</v>
      </c>
      <c r="F55" s="21" t="s">
        <v>5890</v>
      </c>
      <c r="G55" s="22" t="s">
        <v>5832</v>
      </c>
      <c r="H55" s="22" t="s">
        <v>5829</v>
      </c>
      <c r="I55" s="22">
        <v>65.599999999999994</v>
      </c>
      <c r="K55" s="22" t="s">
        <v>5829</v>
      </c>
      <c r="L55" s="24" t="s">
        <v>5948</v>
      </c>
      <c r="M55" s="15" t="s">
        <v>5948</v>
      </c>
      <c r="N55" s="25" t="s">
        <v>5949</v>
      </c>
      <c r="O55" s="25" t="s">
        <v>5829</v>
      </c>
      <c r="R55" s="22" t="s">
        <v>5832</v>
      </c>
    </row>
    <row r="56" spans="3:18" ht="16.5">
      <c r="C56" s="19" t="s">
        <v>90</v>
      </c>
      <c r="D56" s="20" t="s">
        <v>2044</v>
      </c>
      <c r="E56" s="21" t="s">
        <v>5950</v>
      </c>
      <c r="F56" s="21" t="s">
        <v>5951</v>
      </c>
      <c r="G56" s="22" t="s">
        <v>5840</v>
      </c>
      <c r="H56" s="22" t="s">
        <v>7822</v>
      </c>
      <c r="I56" s="22">
        <v>1758.4</v>
      </c>
      <c r="K56" s="22" t="s">
        <v>5829</v>
      </c>
      <c r="L56" s="24" t="s">
        <v>5952</v>
      </c>
      <c r="M56" s="15" t="s">
        <v>5952</v>
      </c>
      <c r="N56" s="25" t="s">
        <v>5953</v>
      </c>
      <c r="O56" s="25" t="s">
        <v>5829</v>
      </c>
      <c r="R56" s="22" t="s">
        <v>5840</v>
      </c>
    </row>
    <row r="57" spans="3:18" ht="16.5">
      <c r="C57" s="19" t="s">
        <v>91</v>
      </c>
      <c r="D57" s="20" t="s">
        <v>2045</v>
      </c>
      <c r="E57" s="21" t="s">
        <v>5950</v>
      </c>
      <c r="F57" s="21" t="s">
        <v>5951</v>
      </c>
      <c r="G57" s="22" t="s">
        <v>5840</v>
      </c>
      <c r="H57" s="22" t="s">
        <v>5829</v>
      </c>
      <c r="I57" s="22">
        <v>196.6</v>
      </c>
      <c r="K57" s="22" t="s">
        <v>5829</v>
      </c>
      <c r="L57" s="24" t="s">
        <v>5954</v>
      </c>
      <c r="M57" s="15" t="s">
        <v>5954</v>
      </c>
      <c r="N57" s="25" t="s">
        <v>5955</v>
      </c>
      <c r="O57" s="25" t="s">
        <v>5829</v>
      </c>
      <c r="R57" s="22" t="s">
        <v>5840</v>
      </c>
    </row>
    <row r="58" spans="3:18" ht="16.5">
      <c r="C58" s="19" t="s">
        <v>92</v>
      </c>
      <c r="D58" s="20" t="s">
        <v>2046</v>
      </c>
      <c r="E58" s="21" t="s">
        <v>5950</v>
      </c>
      <c r="F58" s="21" t="s">
        <v>5951</v>
      </c>
      <c r="G58" s="22" t="s">
        <v>5840</v>
      </c>
      <c r="H58" s="22" t="s">
        <v>5829</v>
      </c>
      <c r="I58" s="22">
        <v>21.9</v>
      </c>
      <c r="K58" s="22" t="s">
        <v>5829</v>
      </c>
      <c r="L58" s="24" t="s">
        <v>5956</v>
      </c>
      <c r="M58" s="27" t="s">
        <v>5956</v>
      </c>
      <c r="N58" s="25" t="s">
        <v>5957</v>
      </c>
      <c r="O58" s="25" t="s">
        <v>5829</v>
      </c>
      <c r="R58" s="22" t="s">
        <v>5840</v>
      </c>
    </row>
    <row r="59" spans="3:18" ht="16.5">
      <c r="C59" s="19" t="s">
        <v>93</v>
      </c>
      <c r="D59" s="20" t="s">
        <v>2047</v>
      </c>
      <c r="E59" s="21" t="s">
        <v>5950</v>
      </c>
      <c r="F59" s="21" t="s">
        <v>5951</v>
      </c>
      <c r="G59" s="22" t="s">
        <v>5840</v>
      </c>
      <c r="H59" s="22" t="s">
        <v>5829</v>
      </c>
      <c r="I59" s="22">
        <v>15.5</v>
      </c>
      <c r="K59" s="22" t="s">
        <v>5829</v>
      </c>
      <c r="L59" s="24" t="s">
        <v>5958</v>
      </c>
      <c r="M59" s="27" t="s">
        <v>5958</v>
      </c>
      <c r="N59" s="25" t="s">
        <v>5959</v>
      </c>
      <c r="O59" s="25" t="s">
        <v>5829</v>
      </c>
      <c r="R59" s="22" t="s">
        <v>5840</v>
      </c>
    </row>
    <row r="60" spans="3:18" ht="16.5">
      <c r="C60" s="19" t="s">
        <v>94</v>
      </c>
      <c r="D60" s="20" t="s">
        <v>2048</v>
      </c>
      <c r="E60" s="21" t="s">
        <v>5950</v>
      </c>
      <c r="F60" s="21" t="s">
        <v>5951</v>
      </c>
      <c r="G60" s="22" t="s">
        <v>5840</v>
      </c>
      <c r="H60" s="22" t="s">
        <v>5829</v>
      </c>
      <c r="I60" s="22">
        <v>39.9</v>
      </c>
      <c r="K60" s="22" t="s">
        <v>5829</v>
      </c>
      <c r="L60" s="24" t="s">
        <v>5960</v>
      </c>
      <c r="M60" s="15" t="s">
        <v>5960</v>
      </c>
      <c r="N60" s="25" t="s">
        <v>5961</v>
      </c>
      <c r="O60" s="25" t="s">
        <v>5829</v>
      </c>
      <c r="R60" s="22" t="s">
        <v>5840</v>
      </c>
    </row>
    <row r="61" spans="3:18" ht="16.5">
      <c r="C61" s="19" t="s">
        <v>95</v>
      </c>
      <c r="D61" s="20" t="s">
        <v>2049</v>
      </c>
      <c r="E61" s="21" t="s">
        <v>5962</v>
      </c>
      <c r="F61" s="21" t="s">
        <v>5963</v>
      </c>
      <c r="G61" s="22" t="s">
        <v>5840</v>
      </c>
      <c r="H61" s="22" t="s">
        <v>5829</v>
      </c>
      <c r="I61" s="22">
        <v>21.5</v>
      </c>
      <c r="K61" s="22" t="s">
        <v>5829</v>
      </c>
      <c r="L61" s="24" t="s">
        <v>5964</v>
      </c>
      <c r="M61" s="15" t="s">
        <v>5964</v>
      </c>
      <c r="N61" s="25" t="s">
        <v>5965</v>
      </c>
      <c r="O61" s="25" t="s">
        <v>5829</v>
      </c>
      <c r="R61" s="22" t="s">
        <v>5840</v>
      </c>
    </row>
    <row r="62" spans="3:18" ht="16.5">
      <c r="C62" s="19" t="s">
        <v>96</v>
      </c>
      <c r="D62" s="20" t="s">
        <v>2050</v>
      </c>
      <c r="E62" s="21" t="s">
        <v>5950</v>
      </c>
      <c r="F62" s="21" t="s">
        <v>5951</v>
      </c>
      <c r="G62" s="22" t="s">
        <v>5840</v>
      </c>
      <c r="H62" s="22" t="s">
        <v>5829</v>
      </c>
      <c r="I62" s="22">
        <v>15.1</v>
      </c>
      <c r="K62" s="22" t="s">
        <v>5829</v>
      </c>
      <c r="L62" s="24" t="s">
        <v>5966</v>
      </c>
      <c r="M62" s="27" t="s">
        <v>5966</v>
      </c>
      <c r="N62" s="25" t="s">
        <v>5967</v>
      </c>
      <c r="O62" s="25" t="s">
        <v>5829</v>
      </c>
      <c r="R62" s="22" t="s">
        <v>5840</v>
      </c>
    </row>
    <row r="63" spans="3:18" ht="16.5">
      <c r="C63" s="19" t="s">
        <v>97</v>
      </c>
      <c r="D63" s="20" t="s">
        <v>2051</v>
      </c>
      <c r="E63" s="21" t="s">
        <v>5950</v>
      </c>
      <c r="F63" s="21" t="s">
        <v>5951</v>
      </c>
      <c r="G63" s="22" t="s">
        <v>5840</v>
      </c>
      <c r="H63" s="22" t="s">
        <v>5829</v>
      </c>
      <c r="I63" s="22">
        <v>11.5</v>
      </c>
      <c r="K63" s="22" t="s">
        <v>5829</v>
      </c>
      <c r="L63" s="24" t="s">
        <v>5968</v>
      </c>
      <c r="M63" s="15" t="s">
        <v>5968</v>
      </c>
      <c r="N63" s="25" t="s">
        <v>5969</v>
      </c>
      <c r="O63" s="25" t="s">
        <v>5829</v>
      </c>
      <c r="R63" s="22" t="s">
        <v>5840</v>
      </c>
    </row>
    <row r="64" spans="3:18" ht="16.5">
      <c r="C64" s="19" t="s">
        <v>98</v>
      </c>
      <c r="D64" s="20" t="s">
        <v>2052</v>
      </c>
      <c r="E64" s="21" t="s">
        <v>5950</v>
      </c>
      <c r="F64" s="21" t="s">
        <v>5951</v>
      </c>
      <c r="G64" s="22" t="s">
        <v>7821</v>
      </c>
      <c r="H64" s="22" t="s">
        <v>5829</v>
      </c>
      <c r="I64" s="22">
        <v>171</v>
      </c>
      <c r="K64" s="22" t="s">
        <v>5829</v>
      </c>
      <c r="L64" s="24" t="s">
        <v>5970</v>
      </c>
      <c r="M64" s="27" t="s">
        <v>5970</v>
      </c>
      <c r="N64" s="25" t="s">
        <v>5971</v>
      </c>
      <c r="O64" s="25" t="s">
        <v>5829</v>
      </c>
      <c r="R64" s="22" t="s">
        <v>5934</v>
      </c>
    </row>
    <row r="65" spans="3:18" ht="16.5">
      <c r="C65" s="19" t="s">
        <v>99</v>
      </c>
      <c r="D65" s="20" t="s">
        <v>2053</v>
      </c>
      <c r="E65" s="21" t="s">
        <v>5950</v>
      </c>
      <c r="F65" s="21" t="s">
        <v>5951</v>
      </c>
      <c r="G65" s="22" t="s">
        <v>5840</v>
      </c>
      <c r="H65" s="22" t="s">
        <v>5829</v>
      </c>
      <c r="I65" s="22">
        <v>36.9</v>
      </c>
      <c r="K65" s="22" t="s">
        <v>5829</v>
      </c>
      <c r="L65" s="24" t="s">
        <v>5972</v>
      </c>
      <c r="M65" s="15" t="s">
        <v>5972</v>
      </c>
      <c r="N65" s="25" t="s">
        <v>5973</v>
      </c>
      <c r="O65" s="25" t="s">
        <v>5829</v>
      </c>
      <c r="R65" s="22" t="s">
        <v>5840</v>
      </c>
    </row>
    <row r="66" spans="3:18" ht="16.5">
      <c r="C66" s="19" t="s">
        <v>100</v>
      </c>
      <c r="D66" s="20" t="s">
        <v>2054</v>
      </c>
      <c r="E66" s="21" t="s">
        <v>5974</v>
      </c>
      <c r="F66" s="21" t="s">
        <v>5846</v>
      </c>
      <c r="G66" s="22" t="s">
        <v>5843</v>
      </c>
      <c r="H66" s="22" t="s">
        <v>5829</v>
      </c>
      <c r="I66" s="22">
        <v>18.3</v>
      </c>
      <c r="K66" s="22" t="s">
        <v>5829</v>
      </c>
      <c r="L66" s="24" t="s">
        <v>5975</v>
      </c>
      <c r="M66" s="27" t="s">
        <v>5975</v>
      </c>
      <c r="N66" s="25" t="s">
        <v>5976</v>
      </c>
      <c r="O66" s="25" t="s">
        <v>5829</v>
      </c>
      <c r="R66" s="22" t="s">
        <v>5843</v>
      </c>
    </row>
    <row r="67" spans="3:18" ht="16.5">
      <c r="C67" s="19" t="s">
        <v>101</v>
      </c>
      <c r="D67" s="20" t="s">
        <v>2055</v>
      </c>
      <c r="E67" s="21" t="s">
        <v>5950</v>
      </c>
      <c r="F67" s="21" t="s">
        <v>5951</v>
      </c>
      <c r="G67" s="22" t="s">
        <v>5840</v>
      </c>
      <c r="H67" s="22" t="s">
        <v>7822</v>
      </c>
      <c r="I67" s="22">
        <v>279.7</v>
      </c>
      <c r="K67" s="22" t="s">
        <v>5829</v>
      </c>
      <c r="L67" s="24" t="s">
        <v>5977</v>
      </c>
      <c r="M67" s="27" t="s">
        <v>5977</v>
      </c>
      <c r="N67" s="25" t="s">
        <v>5978</v>
      </c>
      <c r="O67" s="25" t="s">
        <v>5829</v>
      </c>
      <c r="R67" s="22" t="s">
        <v>5840</v>
      </c>
    </row>
    <row r="68" spans="3:18" ht="31.5">
      <c r="C68" s="19" t="s">
        <v>102</v>
      </c>
      <c r="D68" s="20" t="s">
        <v>2056</v>
      </c>
      <c r="E68" s="21" t="s">
        <v>5962</v>
      </c>
      <c r="F68" s="21" t="s">
        <v>5963</v>
      </c>
      <c r="G68" s="22" t="s">
        <v>5847</v>
      </c>
      <c r="H68" s="22" t="s">
        <v>5829</v>
      </c>
      <c r="I68" s="22">
        <v>45.4</v>
      </c>
      <c r="K68" s="22" t="s">
        <v>5829</v>
      </c>
      <c r="L68" s="24" t="s">
        <v>5979</v>
      </c>
      <c r="M68" s="27" t="s">
        <v>5980</v>
      </c>
      <c r="N68" s="25" t="s">
        <v>5981</v>
      </c>
      <c r="O68" s="25" t="s">
        <v>5829</v>
      </c>
      <c r="R68" s="22" t="s">
        <v>5847</v>
      </c>
    </row>
    <row r="69" spans="3:18" ht="31.5">
      <c r="C69" s="19" t="s">
        <v>103</v>
      </c>
      <c r="D69" s="20" t="s">
        <v>2057</v>
      </c>
      <c r="E69" s="21" t="s">
        <v>5917</v>
      </c>
      <c r="F69" s="21" t="s">
        <v>5825</v>
      </c>
      <c r="G69" s="22" t="s">
        <v>5834</v>
      </c>
      <c r="H69" s="22" t="s">
        <v>7822</v>
      </c>
      <c r="I69" s="22">
        <v>158.6</v>
      </c>
      <c r="K69" s="22" t="s">
        <v>5829</v>
      </c>
      <c r="L69" s="24" t="s">
        <v>5982</v>
      </c>
      <c r="M69" s="27" t="s">
        <v>5983</v>
      </c>
      <c r="N69" s="25" t="s">
        <v>5984</v>
      </c>
      <c r="O69" s="25" t="s">
        <v>5829</v>
      </c>
      <c r="R69" s="22" t="s">
        <v>5834</v>
      </c>
    </row>
    <row r="70" spans="3:18" ht="16.5">
      <c r="C70" s="19" t="s">
        <v>104</v>
      </c>
      <c r="D70" s="20" t="s">
        <v>2058</v>
      </c>
      <c r="E70" s="21" t="s">
        <v>5962</v>
      </c>
      <c r="F70" s="21" t="s">
        <v>5963</v>
      </c>
      <c r="G70" s="22" t="s">
        <v>5834</v>
      </c>
      <c r="H70" s="22" t="s">
        <v>5829</v>
      </c>
      <c r="I70" s="22">
        <v>67</v>
      </c>
      <c r="K70" s="22" t="s">
        <v>5829</v>
      </c>
      <c r="L70" s="24" t="s">
        <v>5985</v>
      </c>
      <c r="M70" s="15" t="s">
        <v>5985</v>
      </c>
      <c r="N70" s="25" t="s">
        <v>5986</v>
      </c>
      <c r="O70" s="25" t="s">
        <v>5829</v>
      </c>
      <c r="R70" s="22" t="s">
        <v>5834</v>
      </c>
    </row>
    <row r="71" spans="3:18" ht="16.5">
      <c r="C71" s="19" t="s">
        <v>105</v>
      </c>
      <c r="D71" s="20" t="s">
        <v>2059</v>
      </c>
      <c r="E71" s="21" t="s">
        <v>5917</v>
      </c>
      <c r="F71" s="21" t="s">
        <v>5825</v>
      </c>
      <c r="G71" s="22" t="s">
        <v>5834</v>
      </c>
      <c r="H71" s="22" t="s">
        <v>5829</v>
      </c>
      <c r="I71" s="22">
        <v>42.9</v>
      </c>
      <c r="K71" s="22" t="s">
        <v>5829</v>
      </c>
      <c r="L71" s="24" t="s">
        <v>5987</v>
      </c>
      <c r="M71" s="15" t="s">
        <v>5987</v>
      </c>
      <c r="N71" s="25" t="s">
        <v>5988</v>
      </c>
      <c r="O71" s="25" t="s">
        <v>5829</v>
      </c>
      <c r="R71" s="22" t="s">
        <v>5834</v>
      </c>
    </row>
    <row r="72" spans="3:18" ht="16.5">
      <c r="C72" s="19" t="s">
        <v>106</v>
      </c>
      <c r="D72" s="20" t="s">
        <v>2060</v>
      </c>
      <c r="E72" s="21" t="s">
        <v>5950</v>
      </c>
      <c r="F72" s="21" t="s">
        <v>5951</v>
      </c>
      <c r="G72" s="22" t="s">
        <v>5840</v>
      </c>
      <c r="H72" s="22" t="s">
        <v>5829</v>
      </c>
      <c r="I72" s="22">
        <v>27.7</v>
      </c>
      <c r="K72" s="22" t="s">
        <v>5829</v>
      </c>
      <c r="L72" s="24" t="s">
        <v>5989</v>
      </c>
      <c r="M72" s="27" t="s">
        <v>5989</v>
      </c>
      <c r="N72" s="25" t="s">
        <v>5990</v>
      </c>
      <c r="O72" s="25" t="s">
        <v>5829</v>
      </c>
      <c r="R72" s="22" t="s">
        <v>5840</v>
      </c>
    </row>
    <row r="73" spans="3:18" ht="16.5">
      <c r="C73" s="19" t="s">
        <v>107</v>
      </c>
      <c r="D73" s="20" t="s">
        <v>2061</v>
      </c>
      <c r="E73" s="21" t="s">
        <v>5950</v>
      </c>
      <c r="F73" s="21" t="s">
        <v>5951</v>
      </c>
      <c r="G73" s="22" t="s">
        <v>7821</v>
      </c>
      <c r="H73" s="22" t="s">
        <v>5829</v>
      </c>
      <c r="I73" s="22">
        <v>217</v>
      </c>
      <c r="K73" s="22" t="s">
        <v>5829</v>
      </c>
      <c r="L73" s="24" t="s">
        <v>5991</v>
      </c>
      <c r="M73" s="27" t="s">
        <v>5991</v>
      </c>
      <c r="N73" s="25" t="s">
        <v>5992</v>
      </c>
      <c r="O73" s="25" t="s">
        <v>5829</v>
      </c>
      <c r="R73" s="22" t="s">
        <v>5934</v>
      </c>
    </row>
    <row r="74" spans="3:18" ht="16.5">
      <c r="C74" s="19" t="s">
        <v>108</v>
      </c>
      <c r="D74" s="20" t="s">
        <v>2062</v>
      </c>
      <c r="E74" s="21" t="s">
        <v>5950</v>
      </c>
      <c r="F74" s="21" t="s">
        <v>5951</v>
      </c>
      <c r="G74" s="22" t="s">
        <v>5840</v>
      </c>
      <c r="H74" s="22" t="s">
        <v>5829</v>
      </c>
      <c r="I74" s="22">
        <v>8.3000000000000007</v>
      </c>
      <c r="K74" s="22" t="s">
        <v>5829</v>
      </c>
      <c r="L74" s="24" t="s">
        <v>5829</v>
      </c>
      <c r="M74" s="27" t="s">
        <v>5829</v>
      </c>
      <c r="N74" s="25" t="s">
        <v>5993</v>
      </c>
      <c r="O74" s="25" t="s">
        <v>5829</v>
      </c>
      <c r="R74" s="22" t="s">
        <v>5840</v>
      </c>
    </row>
    <row r="75" spans="3:18" ht="16.5">
      <c r="C75" s="19" t="s">
        <v>109</v>
      </c>
      <c r="D75" s="20" t="s">
        <v>2063</v>
      </c>
      <c r="E75" s="21" t="s">
        <v>5917</v>
      </c>
      <c r="F75" s="21" t="s">
        <v>5825</v>
      </c>
      <c r="G75" s="22" t="s">
        <v>5834</v>
      </c>
      <c r="H75" s="22" t="s">
        <v>7822</v>
      </c>
      <c r="I75" s="22">
        <v>261.5</v>
      </c>
      <c r="K75" s="22" t="s">
        <v>5829</v>
      </c>
      <c r="L75" s="24" t="s">
        <v>5829</v>
      </c>
      <c r="M75" s="27" t="s">
        <v>5829</v>
      </c>
      <c r="N75" s="25" t="s">
        <v>5994</v>
      </c>
      <c r="O75" s="25" t="s">
        <v>5829</v>
      </c>
      <c r="R75" s="22" t="s">
        <v>5834</v>
      </c>
    </row>
    <row r="76" spans="3:18" ht="16.5">
      <c r="C76" s="19" t="s">
        <v>110</v>
      </c>
      <c r="D76" s="20" t="s">
        <v>2064</v>
      </c>
      <c r="E76" s="21" t="s">
        <v>5995</v>
      </c>
      <c r="F76" s="21" t="s">
        <v>5960</v>
      </c>
      <c r="G76" s="22" t="s">
        <v>5840</v>
      </c>
      <c r="H76" s="22" t="s">
        <v>5829</v>
      </c>
      <c r="I76" s="22">
        <v>43</v>
      </c>
      <c r="K76" s="22" t="s">
        <v>5829</v>
      </c>
      <c r="L76" s="24" t="s">
        <v>5829</v>
      </c>
      <c r="M76" s="15" t="s">
        <v>5829</v>
      </c>
      <c r="N76" s="25" t="s">
        <v>5996</v>
      </c>
      <c r="O76" s="25" t="s">
        <v>5829</v>
      </c>
      <c r="R76" s="22" t="s">
        <v>5840</v>
      </c>
    </row>
    <row r="77" spans="3:18" ht="16.5">
      <c r="C77" s="19" t="s">
        <v>111</v>
      </c>
      <c r="D77" s="20" t="s">
        <v>2065</v>
      </c>
      <c r="E77" s="21" t="s">
        <v>5950</v>
      </c>
      <c r="F77" s="21" t="s">
        <v>5951</v>
      </c>
      <c r="G77" s="22" t="s">
        <v>5840</v>
      </c>
      <c r="H77" s="22" t="s">
        <v>5829</v>
      </c>
      <c r="I77" s="22">
        <v>63.6</v>
      </c>
      <c r="K77" s="22" t="s">
        <v>5829</v>
      </c>
      <c r="L77" s="24" t="s">
        <v>5829</v>
      </c>
      <c r="M77" s="27" t="s">
        <v>5829</v>
      </c>
      <c r="N77" s="25" t="s">
        <v>5997</v>
      </c>
      <c r="O77" s="25" t="s">
        <v>5829</v>
      </c>
      <c r="R77" s="22" t="s">
        <v>5840</v>
      </c>
    </row>
    <row r="78" spans="3:18" ht="16.5">
      <c r="C78" s="19" t="s">
        <v>112</v>
      </c>
      <c r="D78" s="20" t="s">
        <v>2066</v>
      </c>
      <c r="E78" s="21" t="s">
        <v>5950</v>
      </c>
      <c r="F78" s="21" t="s">
        <v>5951</v>
      </c>
      <c r="G78" s="22" t="s">
        <v>5840</v>
      </c>
      <c r="H78" s="22" t="s">
        <v>5829</v>
      </c>
      <c r="I78" s="22">
        <v>18.3</v>
      </c>
      <c r="K78" s="22" t="s">
        <v>5829</v>
      </c>
      <c r="L78" s="24" t="s">
        <v>5829</v>
      </c>
      <c r="M78" s="27" t="s">
        <v>5829</v>
      </c>
      <c r="N78" s="25" t="s">
        <v>5998</v>
      </c>
      <c r="O78" s="25" t="s">
        <v>5829</v>
      </c>
      <c r="R78" s="22" t="s">
        <v>5840</v>
      </c>
    </row>
    <row r="79" spans="3:18" ht="16.5">
      <c r="C79" s="19" t="s">
        <v>113</v>
      </c>
      <c r="D79" s="20" t="s">
        <v>2067</v>
      </c>
      <c r="E79" s="21" t="s">
        <v>5950</v>
      </c>
      <c r="F79" s="21" t="s">
        <v>5951</v>
      </c>
      <c r="G79" s="22" t="s">
        <v>5840</v>
      </c>
      <c r="H79" s="22" t="s">
        <v>5829</v>
      </c>
      <c r="I79" s="22">
        <v>32.9</v>
      </c>
      <c r="K79" s="22" t="s">
        <v>5829</v>
      </c>
      <c r="L79" s="24" t="s">
        <v>5829</v>
      </c>
      <c r="M79" s="27" t="s">
        <v>5829</v>
      </c>
      <c r="N79" s="25" t="s">
        <v>5999</v>
      </c>
      <c r="O79" s="25" t="s">
        <v>5829</v>
      </c>
      <c r="R79" s="22" t="s">
        <v>5840</v>
      </c>
    </row>
    <row r="80" spans="3:18" ht="16.5">
      <c r="C80" s="19" t="s">
        <v>114</v>
      </c>
      <c r="D80" s="20" t="s">
        <v>2068</v>
      </c>
      <c r="E80" s="21" t="s">
        <v>5950</v>
      </c>
      <c r="F80" s="21" t="s">
        <v>5951</v>
      </c>
      <c r="G80" s="22" t="s">
        <v>5840</v>
      </c>
      <c r="H80" s="22" t="s">
        <v>5829</v>
      </c>
      <c r="I80" s="22">
        <v>53.3</v>
      </c>
      <c r="K80" s="22" t="s">
        <v>5829</v>
      </c>
      <c r="L80" s="24" t="s">
        <v>5829</v>
      </c>
      <c r="M80" s="27" t="s">
        <v>5829</v>
      </c>
      <c r="N80" s="25" t="s">
        <v>6000</v>
      </c>
      <c r="O80" s="25" t="s">
        <v>5829</v>
      </c>
      <c r="R80" s="22" t="s">
        <v>5840</v>
      </c>
    </row>
    <row r="81" spans="3:18" ht="16.5">
      <c r="C81" s="19" t="s">
        <v>115</v>
      </c>
      <c r="D81" s="20" t="s">
        <v>2069</v>
      </c>
      <c r="E81" s="21" t="s">
        <v>5950</v>
      </c>
      <c r="F81" s="21" t="s">
        <v>5951</v>
      </c>
      <c r="G81" s="22" t="s">
        <v>5840</v>
      </c>
      <c r="H81" s="22" t="s">
        <v>5829</v>
      </c>
      <c r="I81" s="22">
        <v>12.4</v>
      </c>
      <c r="K81" s="22" t="s">
        <v>5829</v>
      </c>
      <c r="L81" s="24" t="s">
        <v>5829</v>
      </c>
      <c r="M81" s="27" t="s">
        <v>5829</v>
      </c>
      <c r="N81" s="25" t="s">
        <v>6001</v>
      </c>
      <c r="O81" s="25" t="s">
        <v>5829</v>
      </c>
      <c r="R81" s="22" t="s">
        <v>5840</v>
      </c>
    </row>
    <row r="82" spans="3:18" ht="16.5">
      <c r="C82" s="19" t="s">
        <v>116</v>
      </c>
      <c r="D82" s="20" t="s">
        <v>2070</v>
      </c>
      <c r="E82" s="21" t="s">
        <v>5950</v>
      </c>
      <c r="F82" s="21" t="s">
        <v>5951</v>
      </c>
      <c r="G82" s="22" t="s">
        <v>5840</v>
      </c>
      <c r="H82" s="22" t="s">
        <v>5829</v>
      </c>
      <c r="I82" s="22">
        <v>37.200000000000003</v>
      </c>
      <c r="K82" s="22" t="s">
        <v>5829</v>
      </c>
      <c r="L82" s="24" t="s">
        <v>5829</v>
      </c>
      <c r="M82" s="15" t="s">
        <v>5829</v>
      </c>
      <c r="N82" s="25" t="s">
        <v>6002</v>
      </c>
      <c r="O82" s="25" t="s">
        <v>5829</v>
      </c>
      <c r="R82" s="22" t="s">
        <v>5840</v>
      </c>
    </row>
    <row r="83" spans="3:18" ht="16.5">
      <c r="C83" s="19" t="s">
        <v>117</v>
      </c>
      <c r="D83" s="20" t="s">
        <v>2071</v>
      </c>
      <c r="E83" s="21" t="s">
        <v>5950</v>
      </c>
      <c r="F83" s="21" t="s">
        <v>5951</v>
      </c>
      <c r="G83" s="22" t="s">
        <v>5840</v>
      </c>
      <c r="H83" s="22" t="s">
        <v>5829</v>
      </c>
      <c r="I83" s="22">
        <v>15.1</v>
      </c>
      <c r="K83" s="22" t="s">
        <v>5829</v>
      </c>
      <c r="L83" s="24" t="s">
        <v>5829</v>
      </c>
      <c r="M83" s="15" t="s">
        <v>5829</v>
      </c>
      <c r="N83" s="25" t="s">
        <v>6003</v>
      </c>
      <c r="O83" s="25" t="s">
        <v>5829</v>
      </c>
      <c r="R83" s="22" t="s">
        <v>5840</v>
      </c>
    </row>
    <row r="84" spans="3:18" ht="16.5">
      <c r="C84" s="19" t="s">
        <v>118</v>
      </c>
      <c r="D84" s="20" t="s">
        <v>2072</v>
      </c>
      <c r="E84" s="21" t="s">
        <v>5917</v>
      </c>
      <c r="F84" s="21" t="s">
        <v>5825</v>
      </c>
      <c r="G84" s="22" t="s">
        <v>5840</v>
      </c>
      <c r="H84" s="22" t="s">
        <v>5829</v>
      </c>
      <c r="I84" s="22">
        <v>14.4</v>
      </c>
      <c r="K84" s="22" t="s">
        <v>5829</v>
      </c>
      <c r="L84" s="24" t="s">
        <v>5829</v>
      </c>
      <c r="M84" s="15" t="s">
        <v>5829</v>
      </c>
      <c r="N84" s="25" t="s">
        <v>6004</v>
      </c>
      <c r="O84" s="25" t="s">
        <v>5829</v>
      </c>
      <c r="R84" s="22" t="s">
        <v>5840</v>
      </c>
    </row>
    <row r="85" spans="3:18" ht="16.5">
      <c r="C85" s="19" t="s">
        <v>119</v>
      </c>
      <c r="D85" s="20" t="s">
        <v>2073</v>
      </c>
      <c r="E85" s="21" t="s">
        <v>5950</v>
      </c>
      <c r="F85" s="21" t="s">
        <v>5951</v>
      </c>
      <c r="G85" s="22" t="s">
        <v>5840</v>
      </c>
      <c r="H85" s="22" t="s">
        <v>5829</v>
      </c>
      <c r="I85" s="22">
        <v>19.3</v>
      </c>
      <c r="K85" s="22" t="s">
        <v>5829</v>
      </c>
      <c r="L85" s="24" t="s">
        <v>5829</v>
      </c>
      <c r="M85" s="15" t="s">
        <v>5829</v>
      </c>
      <c r="N85" s="25" t="s">
        <v>6005</v>
      </c>
      <c r="O85" s="25" t="s">
        <v>5829</v>
      </c>
      <c r="R85" s="22" t="s">
        <v>5840</v>
      </c>
    </row>
    <row r="86" spans="3:18" ht="16.5">
      <c r="C86" s="19" t="s">
        <v>120</v>
      </c>
      <c r="D86" s="20" t="s">
        <v>2074</v>
      </c>
      <c r="E86" s="21" t="s">
        <v>5950</v>
      </c>
      <c r="F86" s="21" t="s">
        <v>5951</v>
      </c>
      <c r="G86" s="22" t="s">
        <v>5840</v>
      </c>
      <c r="H86" s="22" t="s">
        <v>5829</v>
      </c>
      <c r="I86" s="22">
        <v>47</v>
      </c>
      <c r="K86" s="22" t="s">
        <v>5829</v>
      </c>
      <c r="L86" s="24" t="s">
        <v>5829</v>
      </c>
      <c r="M86" s="15"/>
      <c r="N86" s="25" t="s">
        <v>6006</v>
      </c>
      <c r="O86" s="25" t="s">
        <v>5829</v>
      </c>
      <c r="R86" s="22" t="s">
        <v>5840</v>
      </c>
    </row>
    <row r="87" spans="3:18" ht="16.5">
      <c r="C87" s="19" t="s">
        <v>121</v>
      </c>
      <c r="D87" s="20" t="s">
        <v>2075</v>
      </c>
      <c r="E87" s="21" t="s">
        <v>5917</v>
      </c>
      <c r="F87" s="21" t="s">
        <v>5825</v>
      </c>
      <c r="G87" s="22" t="s">
        <v>5840</v>
      </c>
      <c r="H87" s="22" t="s">
        <v>5829</v>
      </c>
      <c r="I87" s="22">
        <v>11.7</v>
      </c>
      <c r="K87" s="22" t="s">
        <v>5829</v>
      </c>
      <c r="L87" s="24" t="s">
        <v>5829</v>
      </c>
      <c r="M87" s="15"/>
      <c r="N87" s="25" t="s">
        <v>6007</v>
      </c>
      <c r="O87" s="25" t="s">
        <v>5829</v>
      </c>
      <c r="R87" s="22" t="s">
        <v>5840</v>
      </c>
    </row>
    <row r="88" spans="3:18" ht="16.5">
      <c r="C88" s="19" t="s">
        <v>122</v>
      </c>
      <c r="D88" s="20" t="s">
        <v>2076</v>
      </c>
      <c r="E88" s="21" t="s">
        <v>5950</v>
      </c>
      <c r="F88" s="21" t="s">
        <v>5951</v>
      </c>
      <c r="G88" s="22" t="s">
        <v>5840</v>
      </c>
      <c r="H88" s="22" t="s">
        <v>5829</v>
      </c>
      <c r="I88" s="22">
        <v>54.9</v>
      </c>
      <c r="K88" s="22" t="s">
        <v>5829</v>
      </c>
      <c r="L88" s="24" t="s">
        <v>5829</v>
      </c>
      <c r="M88" s="15"/>
      <c r="N88" s="25" t="s">
        <v>6008</v>
      </c>
      <c r="O88" s="25" t="s">
        <v>5829</v>
      </c>
      <c r="R88" s="22" t="s">
        <v>5840</v>
      </c>
    </row>
    <row r="89" spans="3:18" ht="16.5">
      <c r="C89" s="19" t="s">
        <v>123</v>
      </c>
      <c r="D89" s="20" t="s">
        <v>2077</v>
      </c>
      <c r="E89" s="21" t="s">
        <v>5950</v>
      </c>
      <c r="F89" s="21" t="s">
        <v>5951</v>
      </c>
      <c r="G89" s="22" t="s">
        <v>5840</v>
      </c>
      <c r="H89" s="22" t="s">
        <v>5829</v>
      </c>
      <c r="I89" s="22">
        <v>42.1</v>
      </c>
      <c r="K89" s="22" t="s">
        <v>5829</v>
      </c>
      <c r="L89" s="24" t="s">
        <v>5829</v>
      </c>
      <c r="M89" s="15"/>
      <c r="N89" s="25" t="s">
        <v>6009</v>
      </c>
      <c r="O89" s="25" t="s">
        <v>5829</v>
      </c>
      <c r="R89" s="22" t="s">
        <v>5840</v>
      </c>
    </row>
    <row r="90" spans="3:18" ht="16.5">
      <c r="C90" s="19" t="s">
        <v>124</v>
      </c>
      <c r="D90" s="20" t="s">
        <v>2078</v>
      </c>
      <c r="E90" s="21" t="s">
        <v>5950</v>
      </c>
      <c r="F90" s="21" t="s">
        <v>5951</v>
      </c>
      <c r="G90" s="22" t="s">
        <v>5840</v>
      </c>
      <c r="H90" s="22" t="s">
        <v>5829</v>
      </c>
      <c r="I90" s="22">
        <v>45.4</v>
      </c>
      <c r="K90" s="22" t="s">
        <v>5829</v>
      </c>
      <c r="L90" s="24" t="s">
        <v>5829</v>
      </c>
      <c r="M90" s="15"/>
      <c r="N90" s="25" t="s">
        <v>6010</v>
      </c>
      <c r="O90" s="25" t="s">
        <v>5829</v>
      </c>
      <c r="R90" s="22" t="s">
        <v>5840</v>
      </c>
    </row>
    <row r="91" spans="3:18" ht="16.5">
      <c r="C91" s="19" t="s">
        <v>125</v>
      </c>
      <c r="D91" s="20" t="s">
        <v>6011</v>
      </c>
      <c r="E91" s="21" t="s">
        <v>5950</v>
      </c>
      <c r="F91" s="21" t="s">
        <v>5951</v>
      </c>
      <c r="G91" s="22" t="s">
        <v>5840</v>
      </c>
      <c r="H91" s="22" t="s">
        <v>5829</v>
      </c>
      <c r="I91" s="22">
        <v>32.799999999999997</v>
      </c>
      <c r="K91" s="22" t="s">
        <v>5829</v>
      </c>
      <c r="L91" s="24" t="s">
        <v>5829</v>
      </c>
      <c r="M91" s="15"/>
      <c r="N91" s="25" t="s">
        <v>6012</v>
      </c>
      <c r="O91" s="25" t="s">
        <v>5829</v>
      </c>
      <c r="R91" s="22" t="s">
        <v>5840</v>
      </c>
    </row>
    <row r="92" spans="3:18" ht="16.5">
      <c r="C92" s="19" t="s">
        <v>126</v>
      </c>
      <c r="D92" s="20" t="s">
        <v>2079</v>
      </c>
      <c r="E92" s="21" t="s">
        <v>5950</v>
      </c>
      <c r="F92" s="21" t="s">
        <v>5951</v>
      </c>
      <c r="G92" s="22" t="s">
        <v>5840</v>
      </c>
      <c r="H92" s="22" t="s">
        <v>5829</v>
      </c>
      <c r="I92" s="22">
        <v>52</v>
      </c>
      <c r="K92" s="22" t="s">
        <v>5829</v>
      </c>
      <c r="L92" s="24" t="s">
        <v>5829</v>
      </c>
      <c r="M92" s="27"/>
      <c r="N92" s="25" t="s">
        <v>6013</v>
      </c>
      <c r="O92" s="25" t="s">
        <v>5829</v>
      </c>
      <c r="R92" s="22" t="s">
        <v>5840</v>
      </c>
    </row>
    <row r="93" spans="3:18" ht="16.5">
      <c r="C93" s="19" t="s">
        <v>127</v>
      </c>
      <c r="D93" s="20" t="s">
        <v>2080</v>
      </c>
      <c r="E93" s="21" t="s">
        <v>5950</v>
      </c>
      <c r="F93" s="21" t="s">
        <v>5951</v>
      </c>
      <c r="G93" s="22" t="s">
        <v>5840</v>
      </c>
      <c r="H93" s="22" t="s">
        <v>5829</v>
      </c>
      <c r="I93" s="22">
        <v>13.8</v>
      </c>
      <c r="K93" s="22" t="s">
        <v>5829</v>
      </c>
      <c r="L93" s="24" t="s">
        <v>5829</v>
      </c>
      <c r="M93" s="15"/>
      <c r="N93" s="25" t="s">
        <v>6014</v>
      </c>
      <c r="O93" s="25" t="s">
        <v>5829</v>
      </c>
      <c r="R93" s="22" t="s">
        <v>5840</v>
      </c>
    </row>
    <row r="94" spans="3:18" ht="16.5">
      <c r="C94" s="19" t="s">
        <v>128</v>
      </c>
      <c r="D94" s="20" t="s">
        <v>2081</v>
      </c>
      <c r="E94" s="21" t="s">
        <v>5950</v>
      </c>
      <c r="F94" s="21" t="s">
        <v>5951</v>
      </c>
      <c r="G94" s="22" t="s">
        <v>5840</v>
      </c>
      <c r="H94" s="22" t="s">
        <v>5829</v>
      </c>
      <c r="I94" s="22">
        <v>17</v>
      </c>
      <c r="K94" s="22" t="s">
        <v>5829</v>
      </c>
      <c r="L94" s="24" t="s">
        <v>5829</v>
      </c>
      <c r="M94" s="27"/>
      <c r="N94" s="25" t="s">
        <v>6015</v>
      </c>
      <c r="O94" s="25" t="s">
        <v>5829</v>
      </c>
      <c r="R94" s="22" t="s">
        <v>5840</v>
      </c>
    </row>
    <row r="95" spans="3:18" ht="16.5">
      <c r="C95" s="19" t="s">
        <v>129</v>
      </c>
      <c r="D95" s="20" t="s">
        <v>2082</v>
      </c>
      <c r="E95" s="21" t="s">
        <v>5950</v>
      </c>
      <c r="F95" s="21" t="s">
        <v>5951</v>
      </c>
      <c r="G95" s="22" t="s">
        <v>5840</v>
      </c>
      <c r="H95" s="22" t="s">
        <v>5829</v>
      </c>
      <c r="I95" s="22">
        <v>18.8</v>
      </c>
      <c r="K95" s="22" t="s">
        <v>5829</v>
      </c>
      <c r="L95" s="24" t="s">
        <v>5829</v>
      </c>
      <c r="M95" s="15"/>
      <c r="N95" s="25" t="s">
        <v>6016</v>
      </c>
      <c r="O95" s="25" t="s">
        <v>5829</v>
      </c>
      <c r="R95" s="22" t="s">
        <v>5840</v>
      </c>
    </row>
    <row r="96" spans="3:18" ht="16.5">
      <c r="C96" s="19" t="s">
        <v>130</v>
      </c>
      <c r="D96" s="20" t="s">
        <v>2083</v>
      </c>
      <c r="E96" s="21" t="s">
        <v>5950</v>
      </c>
      <c r="F96" s="21" t="s">
        <v>5951</v>
      </c>
      <c r="G96" s="22" t="s">
        <v>5840</v>
      </c>
      <c r="H96" s="22" t="s">
        <v>5829</v>
      </c>
      <c r="I96" s="22">
        <v>22.6</v>
      </c>
      <c r="K96" s="22" t="s">
        <v>5829</v>
      </c>
      <c r="L96" s="24" t="s">
        <v>5829</v>
      </c>
      <c r="M96" s="15"/>
      <c r="N96" s="25" t="s">
        <v>6017</v>
      </c>
      <c r="O96" s="25" t="s">
        <v>5829</v>
      </c>
      <c r="R96" s="22" t="s">
        <v>5840</v>
      </c>
    </row>
    <row r="97" spans="3:18" ht="16.5">
      <c r="C97" s="19" t="s">
        <v>131</v>
      </c>
      <c r="D97" s="20" t="s">
        <v>2084</v>
      </c>
      <c r="E97" s="21" t="s">
        <v>5950</v>
      </c>
      <c r="F97" s="21" t="s">
        <v>5951</v>
      </c>
      <c r="G97" s="22" t="s">
        <v>5840</v>
      </c>
      <c r="H97" s="22" t="s">
        <v>5829</v>
      </c>
      <c r="I97" s="22">
        <v>18.2</v>
      </c>
      <c r="K97" s="22" t="s">
        <v>5829</v>
      </c>
      <c r="L97" s="24" t="s">
        <v>5829</v>
      </c>
      <c r="M97" s="27"/>
      <c r="N97" s="25" t="s">
        <v>6018</v>
      </c>
      <c r="O97" s="25" t="s">
        <v>5829</v>
      </c>
      <c r="R97" s="22" t="s">
        <v>5840</v>
      </c>
    </row>
    <row r="98" spans="3:18" ht="16.5">
      <c r="C98" s="19" t="s">
        <v>132</v>
      </c>
      <c r="D98" s="20" t="s">
        <v>2085</v>
      </c>
      <c r="E98" s="21" t="s">
        <v>6019</v>
      </c>
      <c r="F98" s="21" t="s">
        <v>17</v>
      </c>
      <c r="G98" s="22" t="s">
        <v>5849</v>
      </c>
      <c r="H98" s="22" t="s">
        <v>5829</v>
      </c>
      <c r="I98" s="22">
        <v>15</v>
      </c>
      <c r="K98" s="22" t="s">
        <v>5829</v>
      </c>
      <c r="L98" s="24" t="s">
        <v>5829</v>
      </c>
      <c r="M98" s="15"/>
      <c r="N98" s="25" t="s">
        <v>6020</v>
      </c>
      <c r="O98" s="25" t="s">
        <v>5829</v>
      </c>
      <c r="R98" s="22" t="s">
        <v>5849</v>
      </c>
    </row>
    <row r="99" spans="3:18" ht="16.5">
      <c r="C99" s="19" t="s">
        <v>133</v>
      </c>
      <c r="D99" s="20" t="s">
        <v>2086</v>
      </c>
      <c r="E99" s="21" t="s">
        <v>5950</v>
      </c>
      <c r="F99" s="21" t="s">
        <v>5951</v>
      </c>
      <c r="G99" s="22" t="s">
        <v>5840</v>
      </c>
      <c r="H99" s="22" t="s">
        <v>5829</v>
      </c>
      <c r="I99" s="22">
        <v>50.4</v>
      </c>
      <c r="K99" s="22" t="s">
        <v>5829</v>
      </c>
      <c r="L99" s="24" t="s">
        <v>5829</v>
      </c>
      <c r="M99" s="15"/>
      <c r="N99" s="25" t="s">
        <v>6021</v>
      </c>
      <c r="O99" s="25" t="s">
        <v>5829</v>
      </c>
      <c r="R99" s="22" t="s">
        <v>5840</v>
      </c>
    </row>
    <row r="100" spans="3:18" ht="16.5">
      <c r="C100" s="19" t="s">
        <v>134</v>
      </c>
      <c r="D100" s="20" t="s">
        <v>2087</v>
      </c>
      <c r="E100" s="21" t="s">
        <v>5950</v>
      </c>
      <c r="F100" s="21" t="s">
        <v>5951</v>
      </c>
      <c r="G100" s="22" t="s">
        <v>5840</v>
      </c>
      <c r="H100" s="22" t="s">
        <v>5829</v>
      </c>
      <c r="I100" s="22">
        <v>39.299999999999997</v>
      </c>
      <c r="K100" s="22" t="s">
        <v>5829</v>
      </c>
      <c r="L100" s="24" t="s">
        <v>5829</v>
      </c>
      <c r="M100" s="15"/>
      <c r="N100" s="25" t="s">
        <v>6022</v>
      </c>
      <c r="O100" s="25" t="s">
        <v>5829</v>
      </c>
      <c r="R100" s="22" t="s">
        <v>5840</v>
      </c>
    </row>
    <row r="101" spans="3:18" ht="16.5">
      <c r="C101" s="19" t="s">
        <v>135</v>
      </c>
      <c r="D101" s="20" t="s">
        <v>2088</v>
      </c>
      <c r="E101" s="21" t="s">
        <v>5950</v>
      </c>
      <c r="F101" s="21" t="s">
        <v>5951</v>
      </c>
      <c r="G101" s="22" t="s">
        <v>5840</v>
      </c>
      <c r="H101" s="22" t="s">
        <v>5829</v>
      </c>
      <c r="I101" s="22">
        <v>16.5</v>
      </c>
      <c r="K101" s="22" t="s">
        <v>5829</v>
      </c>
      <c r="L101" s="24" t="s">
        <v>5829</v>
      </c>
      <c r="M101" s="15"/>
      <c r="N101" s="25" t="s">
        <v>6023</v>
      </c>
      <c r="O101" s="25" t="s">
        <v>5829</v>
      </c>
      <c r="R101" s="22" t="s">
        <v>5840</v>
      </c>
    </row>
    <row r="102" spans="3:18" ht="16.5">
      <c r="C102" s="19" t="s">
        <v>136</v>
      </c>
      <c r="D102" s="20" t="s">
        <v>2089</v>
      </c>
      <c r="E102" s="21" t="s">
        <v>5950</v>
      </c>
      <c r="F102" s="21" t="s">
        <v>5951</v>
      </c>
      <c r="G102" s="22" t="s">
        <v>5840</v>
      </c>
      <c r="H102" s="22" t="s">
        <v>5829</v>
      </c>
      <c r="I102" s="22">
        <v>25.6</v>
      </c>
      <c r="K102" s="22" t="s">
        <v>5829</v>
      </c>
      <c r="N102" s="25" t="s">
        <v>6024</v>
      </c>
      <c r="O102" s="25" t="s">
        <v>5829</v>
      </c>
      <c r="R102" s="22" t="s">
        <v>5840</v>
      </c>
    </row>
    <row r="103" spans="3:18" ht="16.5">
      <c r="C103" s="19" t="s">
        <v>137</v>
      </c>
      <c r="D103" s="20" t="s">
        <v>2090</v>
      </c>
      <c r="E103" s="21" t="s">
        <v>5950</v>
      </c>
      <c r="F103" s="21" t="s">
        <v>5951</v>
      </c>
      <c r="G103" s="22" t="s">
        <v>5840</v>
      </c>
      <c r="H103" s="22" t="s">
        <v>7822</v>
      </c>
      <c r="I103" s="22">
        <v>1099</v>
      </c>
      <c r="K103" s="22" t="s">
        <v>5829</v>
      </c>
      <c r="N103" s="25" t="s">
        <v>6025</v>
      </c>
      <c r="O103" s="25" t="s">
        <v>5829</v>
      </c>
      <c r="R103" s="22" t="s">
        <v>5840</v>
      </c>
    </row>
    <row r="104" spans="3:18" ht="16.5">
      <c r="C104" s="19" t="s">
        <v>138</v>
      </c>
      <c r="D104" s="20" t="s">
        <v>2091</v>
      </c>
      <c r="E104" s="21" t="s">
        <v>5950</v>
      </c>
      <c r="F104" s="21" t="s">
        <v>5951</v>
      </c>
      <c r="G104" s="22" t="s">
        <v>5840</v>
      </c>
      <c r="H104" s="22" t="s">
        <v>7822</v>
      </c>
      <c r="I104" s="22">
        <v>611.79999999999995</v>
      </c>
      <c r="K104" s="22" t="s">
        <v>5829</v>
      </c>
      <c r="N104" s="25" t="s">
        <v>6026</v>
      </c>
      <c r="O104" s="25" t="s">
        <v>5829</v>
      </c>
      <c r="R104" s="22" t="s">
        <v>5840</v>
      </c>
    </row>
    <row r="105" spans="3:18" ht="16.5">
      <c r="C105" s="19" t="s">
        <v>139</v>
      </c>
      <c r="D105" s="20" t="s">
        <v>2092</v>
      </c>
      <c r="E105" s="21" t="s">
        <v>6027</v>
      </c>
      <c r="F105" s="21" t="s">
        <v>5963</v>
      </c>
      <c r="G105" s="22" t="s">
        <v>5851</v>
      </c>
      <c r="H105" s="22" t="s">
        <v>7822</v>
      </c>
      <c r="I105" s="22">
        <v>937.8</v>
      </c>
      <c r="K105" s="22" t="s">
        <v>5829</v>
      </c>
      <c r="N105" s="25" t="s">
        <v>6028</v>
      </c>
      <c r="O105" s="25" t="s">
        <v>5829</v>
      </c>
      <c r="R105" s="22" t="s">
        <v>5851</v>
      </c>
    </row>
    <row r="106" spans="3:18" ht="16.5">
      <c r="C106" s="19" t="s">
        <v>140</v>
      </c>
      <c r="D106" s="20" t="s">
        <v>2093</v>
      </c>
      <c r="E106" s="21" t="s">
        <v>6027</v>
      </c>
      <c r="F106" s="21" t="s">
        <v>5963</v>
      </c>
      <c r="G106" s="22" t="s">
        <v>5851</v>
      </c>
      <c r="H106" s="22" t="s">
        <v>7822</v>
      </c>
      <c r="I106" s="22">
        <v>995.6</v>
      </c>
      <c r="K106" s="22" t="s">
        <v>5829</v>
      </c>
      <c r="N106" s="25" t="s">
        <v>6029</v>
      </c>
      <c r="O106" s="25" t="s">
        <v>5829</v>
      </c>
      <c r="R106" s="22" t="s">
        <v>5851</v>
      </c>
    </row>
    <row r="107" spans="3:18" ht="16.5">
      <c r="C107" s="19" t="s">
        <v>141</v>
      </c>
      <c r="D107" s="20" t="s">
        <v>2094</v>
      </c>
      <c r="E107" s="21" t="s">
        <v>5920</v>
      </c>
      <c r="F107" s="21" t="s">
        <v>5921</v>
      </c>
      <c r="G107" s="22" t="s">
        <v>5837</v>
      </c>
      <c r="H107" s="22" t="s">
        <v>5829</v>
      </c>
      <c r="I107" s="22">
        <v>34.700000000000003</v>
      </c>
      <c r="K107" s="22" t="s">
        <v>5829</v>
      </c>
      <c r="N107" s="25" t="s">
        <v>6030</v>
      </c>
      <c r="O107" s="25" t="s">
        <v>5829</v>
      </c>
      <c r="R107" s="22" t="s">
        <v>5837</v>
      </c>
    </row>
    <row r="108" spans="3:18" ht="16.5">
      <c r="C108" s="19" t="s">
        <v>142</v>
      </c>
      <c r="D108" s="20" t="s">
        <v>2095</v>
      </c>
      <c r="E108" s="21" t="s">
        <v>5920</v>
      </c>
      <c r="F108" s="21" t="s">
        <v>5921</v>
      </c>
      <c r="G108" s="22" t="s">
        <v>5837</v>
      </c>
      <c r="H108" s="22" t="s">
        <v>5829</v>
      </c>
      <c r="I108" s="22">
        <v>8.6</v>
      </c>
      <c r="K108" s="22" t="s">
        <v>5829</v>
      </c>
      <c r="N108" s="25" t="s">
        <v>6031</v>
      </c>
      <c r="O108" s="25" t="s">
        <v>5829</v>
      </c>
      <c r="R108" s="22" t="s">
        <v>5837</v>
      </c>
    </row>
    <row r="109" spans="3:18" ht="16.5">
      <c r="C109" s="19" t="s">
        <v>143</v>
      </c>
      <c r="D109" s="20" t="s">
        <v>2096</v>
      </c>
      <c r="E109" s="21" t="s">
        <v>6027</v>
      </c>
      <c r="F109" s="21" t="s">
        <v>5963</v>
      </c>
      <c r="G109" s="22" t="s">
        <v>5851</v>
      </c>
      <c r="H109" s="22" t="s">
        <v>7822</v>
      </c>
      <c r="I109" s="22">
        <v>817.5</v>
      </c>
      <c r="K109" s="22" t="s">
        <v>5829</v>
      </c>
      <c r="N109" s="25" t="s">
        <v>6032</v>
      </c>
      <c r="O109" s="25" t="s">
        <v>5829</v>
      </c>
      <c r="R109" s="22" t="s">
        <v>5851</v>
      </c>
    </row>
    <row r="110" spans="3:18" ht="16.5">
      <c r="C110" s="19" t="s">
        <v>144</v>
      </c>
      <c r="D110" s="20" t="s">
        <v>2097</v>
      </c>
      <c r="E110" s="21" t="s">
        <v>6027</v>
      </c>
      <c r="F110" s="21" t="s">
        <v>5963</v>
      </c>
      <c r="G110" s="22" t="s">
        <v>5851</v>
      </c>
      <c r="H110" s="22" t="s">
        <v>7822</v>
      </c>
      <c r="I110" s="22">
        <v>275.8</v>
      </c>
      <c r="K110" s="22" t="s">
        <v>5829</v>
      </c>
      <c r="N110" s="25" t="s">
        <v>6033</v>
      </c>
      <c r="O110" s="25" t="s">
        <v>5829</v>
      </c>
      <c r="R110" s="22" t="s">
        <v>5851</v>
      </c>
    </row>
    <row r="111" spans="3:18" ht="16.5">
      <c r="C111" s="19" t="s">
        <v>145</v>
      </c>
      <c r="D111" s="20" t="s">
        <v>2098</v>
      </c>
      <c r="E111" s="21" t="s">
        <v>6027</v>
      </c>
      <c r="F111" s="21" t="s">
        <v>5963</v>
      </c>
      <c r="G111" s="22" t="s">
        <v>5853</v>
      </c>
      <c r="H111" s="22" t="s">
        <v>5829</v>
      </c>
      <c r="I111" s="22">
        <v>50.1</v>
      </c>
      <c r="K111" s="22" t="s">
        <v>5829</v>
      </c>
      <c r="N111" s="25" t="s">
        <v>6034</v>
      </c>
      <c r="O111" s="25" t="s">
        <v>5829</v>
      </c>
      <c r="R111" s="22" t="s">
        <v>5853</v>
      </c>
    </row>
    <row r="112" spans="3:18" ht="16.5">
      <c r="C112" s="19" t="s">
        <v>146</v>
      </c>
      <c r="D112" s="20" t="s">
        <v>2099</v>
      </c>
      <c r="E112" s="21" t="s">
        <v>5962</v>
      </c>
      <c r="F112" s="21" t="s">
        <v>5963</v>
      </c>
      <c r="G112" s="22" t="s">
        <v>5851</v>
      </c>
      <c r="H112" s="22" t="s">
        <v>5829</v>
      </c>
      <c r="I112" s="22">
        <v>6.1</v>
      </c>
      <c r="K112" s="22" t="s">
        <v>5829</v>
      </c>
      <c r="N112" s="25" t="s">
        <v>6035</v>
      </c>
      <c r="O112" s="25" t="s">
        <v>5829</v>
      </c>
      <c r="R112" s="22" t="s">
        <v>5851</v>
      </c>
    </row>
    <row r="113" spans="3:18" ht="16.5">
      <c r="C113" s="19" t="s">
        <v>147</v>
      </c>
      <c r="D113" s="20" t="s">
        <v>2100</v>
      </c>
      <c r="E113" s="21" t="s">
        <v>6027</v>
      </c>
      <c r="F113" s="21" t="s">
        <v>5963</v>
      </c>
      <c r="G113" s="22" t="s">
        <v>5853</v>
      </c>
      <c r="H113" s="22" t="s">
        <v>5829</v>
      </c>
      <c r="I113" s="22">
        <v>22.4</v>
      </c>
      <c r="K113" s="22" t="s">
        <v>5829</v>
      </c>
      <c r="N113" s="25" t="s">
        <v>6036</v>
      </c>
      <c r="O113" s="25" t="s">
        <v>5829</v>
      </c>
      <c r="R113" s="22" t="s">
        <v>5853</v>
      </c>
    </row>
    <row r="114" spans="3:18" ht="16.5">
      <c r="C114" s="19" t="s">
        <v>148</v>
      </c>
      <c r="D114" s="20" t="s">
        <v>2101</v>
      </c>
      <c r="E114" s="21" t="s">
        <v>6027</v>
      </c>
      <c r="F114" s="21" t="s">
        <v>5963</v>
      </c>
      <c r="G114" s="22" t="s">
        <v>5851</v>
      </c>
      <c r="H114" s="22" t="s">
        <v>7822</v>
      </c>
      <c r="I114" s="22">
        <v>1657.1</v>
      </c>
      <c r="K114" s="22" t="s">
        <v>5829</v>
      </c>
      <c r="N114" s="25" t="s">
        <v>6037</v>
      </c>
      <c r="O114" s="25" t="s">
        <v>5829</v>
      </c>
      <c r="R114" s="22" t="s">
        <v>5851</v>
      </c>
    </row>
    <row r="115" spans="3:18" ht="16.5">
      <c r="C115" s="19" t="s">
        <v>149</v>
      </c>
      <c r="D115" s="20" t="s">
        <v>2102</v>
      </c>
      <c r="E115" s="21" t="s">
        <v>5920</v>
      </c>
      <c r="F115" s="21" t="s">
        <v>5921</v>
      </c>
      <c r="G115" s="22" t="s">
        <v>5837</v>
      </c>
      <c r="H115" s="22" t="s">
        <v>5829</v>
      </c>
      <c r="I115" s="22">
        <v>19.5</v>
      </c>
      <c r="K115" s="22" t="s">
        <v>5829</v>
      </c>
      <c r="N115" s="25" t="s">
        <v>6038</v>
      </c>
      <c r="O115" s="25" t="s">
        <v>5829</v>
      </c>
      <c r="R115" s="22" t="s">
        <v>5837</v>
      </c>
    </row>
    <row r="116" spans="3:18" ht="16.5">
      <c r="C116" s="19" t="s">
        <v>150</v>
      </c>
      <c r="D116" s="20" t="s">
        <v>2103</v>
      </c>
      <c r="E116" s="21" t="s">
        <v>5920</v>
      </c>
      <c r="F116" s="21" t="s">
        <v>5921</v>
      </c>
      <c r="G116" s="22" t="s">
        <v>5837</v>
      </c>
      <c r="H116" s="22" t="s">
        <v>5829</v>
      </c>
      <c r="I116" s="22">
        <v>156.69999999999999</v>
      </c>
      <c r="K116" s="22" t="s">
        <v>5829</v>
      </c>
      <c r="N116" s="25" t="s">
        <v>6039</v>
      </c>
      <c r="O116" s="25" t="s">
        <v>5829</v>
      </c>
      <c r="R116" s="22" t="s">
        <v>5837</v>
      </c>
    </row>
    <row r="117" spans="3:18" ht="16.5">
      <c r="C117" s="19" t="s">
        <v>151</v>
      </c>
      <c r="D117" s="20" t="s">
        <v>2104</v>
      </c>
      <c r="E117" s="21" t="s">
        <v>5920</v>
      </c>
      <c r="F117" s="21" t="s">
        <v>5921</v>
      </c>
      <c r="G117" s="22" t="s">
        <v>5837</v>
      </c>
      <c r="H117" s="22" t="s">
        <v>5829</v>
      </c>
      <c r="I117" s="22">
        <v>45.5</v>
      </c>
      <c r="K117" s="22" t="s">
        <v>5829</v>
      </c>
      <c r="N117" s="25" t="s">
        <v>6040</v>
      </c>
      <c r="O117" s="25" t="s">
        <v>5829</v>
      </c>
      <c r="R117" s="22" t="s">
        <v>5837</v>
      </c>
    </row>
    <row r="118" spans="3:18" ht="16.5">
      <c r="C118" s="19" t="s">
        <v>152</v>
      </c>
      <c r="D118" s="20" t="s">
        <v>2105</v>
      </c>
      <c r="E118" s="21" t="s">
        <v>5920</v>
      </c>
      <c r="F118" s="21" t="s">
        <v>5921</v>
      </c>
      <c r="G118" s="22" t="s">
        <v>5837</v>
      </c>
      <c r="H118" s="22" t="s">
        <v>5829</v>
      </c>
      <c r="I118" s="22">
        <v>44.6</v>
      </c>
      <c r="K118" s="22" t="s">
        <v>5829</v>
      </c>
      <c r="N118" s="25" t="s">
        <v>6041</v>
      </c>
      <c r="O118" s="25" t="s">
        <v>5829</v>
      </c>
      <c r="R118" s="22" t="s">
        <v>5837</v>
      </c>
    </row>
    <row r="119" spans="3:18" ht="16.5">
      <c r="C119" s="19" t="s">
        <v>153</v>
      </c>
      <c r="D119" s="20" t="s">
        <v>2106</v>
      </c>
      <c r="E119" s="21" t="s">
        <v>6027</v>
      </c>
      <c r="F119" s="21" t="s">
        <v>5963</v>
      </c>
      <c r="G119" s="22" t="s">
        <v>5853</v>
      </c>
      <c r="H119" s="22" t="s">
        <v>5829</v>
      </c>
      <c r="I119" s="22">
        <v>11</v>
      </c>
      <c r="K119" s="22" t="s">
        <v>5829</v>
      </c>
      <c r="N119" s="25" t="s">
        <v>6042</v>
      </c>
      <c r="O119" s="25" t="s">
        <v>5829</v>
      </c>
      <c r="R119" s="22" t="s">
        <v>5853</v>
      </c>
    </row>
    <row r="120" spans="3:18" ht="16.5">
      <c r="C120" s="19" t="s">
        <v>154</v>
      </c>
      <c r="D120" s="20" t="s">
        <v>2107</v>
      </c>
      <c r="E120" s="21" t="s">
        <v>6027</v>
      </c>
      <c r="F120" s="21" t="s">
        <v>5963</v>
      </c>
      <c r="G120" s="22" t="s">
        <v>5851</v>
      </c>
      <c r="H120" s="22" t="s">
        <v>5829</v>
      </c>
      <c r="I120" s="22">
        <v>51.3</v>
      </c>
      <c r="K120" s="22" t="s">
        <v>5829</v>
      </c>
      <c r="N120" s="25" t="s">
        <v>6043</v>
      </c>
      <c r="O120" s="25" t="s">
        <v>5829</v>
      </c>
      <c r="R120" s="22" t="s">
        <v>5851</v>
      </c>
    </row>
    <row r="121" spans="3:18" ht="16.5">
      <c r="C121" s="19" t="s">
        <v>155</v>
      </c>
      <c r="D121" s="20" t="s">
        <v>2108</v>
      </c>
      <c r="E121" s="21" t="s">
        <v>6027</v>
      </c>
      <c r="F121" s="21" t="s">
        <v>5963</v>
      </c>
      <c r="G121" s="22" t="s">
        <v>5856</v>
      </c>
      <c r="H121" s="22" t="s">
        <v>5829</v>
      </c>
      <c r="I121" s="22">
        <v>23.3</v>
      </c>
      <c r="K121" s="22" t="s">
        <v>5829</v>
      </c>
      <c r="N121" s="25" t="s">
        <v>6044</v>
      </c>
      <c r="O121" s="25" t="s">
        <v>5829</v>
      </c>
      <c r="R121" s="22" t="s">
        <v>5856</v>
      </c>
    </row>
    <row r="122" spans="3:18" ht="16.5">
      <c r="C122" s="19" t="s">
        <v>156</v>
      </c>
      <c r="D122" s="20" t="s">
        <v>2109</v>
      </c>
      <c r="E122" s="21" t="s">
        <v>6027</v>
      </c>
      <c r="F122" s="21" t="s">
        <v>5963</v>
      </c>
      <c r="G122" s="22" t="s">
        <v>5851</v>
      </c>
      <c r="H122" s="22" t="s">
        <v>5829</v>
      </c>
      <c r="I122" s="22">
        <v>41.6</v>
      </c>
      <c r="K122" s="22" t="s">
        <v>5829</v>
      </c>
      <c r="N122" s="25" t="s">
        <v>6045</v>
      </c>
      <c r="O122" s="25" t="s">
        <v>5829</v>
      </c>
      <c r="R122" s="22" t="s">
        <v>5851</v>
      </c>
    </row>
    <row r="123" spans="3:18" ht="16.5">
      <c r="C123" s="19" t="s">
        <v>157</v>
      </c>
      <c r="D123" s="20" t="s">
        <v>2110</v>
      </c>
      <c r="E123" s="21" t="s">
        <v>6027</v>
      </c>
      <c r="F123" s="21" t="s">
        <v>5963</v>
      </c>
      <c r="G123" s="22" t="s">
        <v>5856</v>
      </c>
      <c r="H123" s="22" t="s">
        <v>5829</v>
      </c>
      <c r="I123" s="22">
        <v>27.2</v>
      </c>
      <c r="K123" s="22" t="s">
        <v>5829</v>
      </c>
      <c r="N123" s="25" t="s">
        <v>6046</v>
      </c>
      <c r="O123" s="25" t="s">
        <v>5829</v>
      </c>
      <c r="R123" s="22" t="s">
        <v>5856</v>
      </c>
    </row>
    <row r="124" spans="3:18" ht="16.5">
      <c r="C124" s="19" t="s">
        <v>158</v>
      </c>
      <c r="D124" s="20" t="s">
        <v>2111</v>
      </c>
      <c r="E124" s="21" t="s">
        <v>6027</v>
      </c>
      <c r="F124" s="21" t="s">
        <v>5963</v>
      </c>
      <c r="G124" s="22" t="s">
        <v>5856</v>
      </c>
      <c r="H124" s="22" t="s">
        <v>5829</v>
      </c>
      <c r="I124" s="22">
        <v>23.1</v>
      </c>
      <c r="K124" s="22" t="s">
        <v>5829</v>
      </c>
      <c r="N124" s="25" t="s">
        <v>6047</v>
      </c>
      <c r="O124" s="25" t="s">
        <v>5829</v>
      </c>
      <c r="R124" s="22" t="s">
        <v>5856</v>
      </c>
    </row>
    <row r="125" spans="3:18" ht="16.5">
      <c r="C125" s="19" t="s">
        <v>159</v>
      </c>
      <c r="D125" s="20" t="s">
        <v>2112</v>
      </c>
      <c r="E125" s="21" t="s">
        <v>6048</v>
      </c>
      <c r="F125" s="21" t="s">
        <v>6049</v>
      </c>
      <c r="G125" s="22" t="s">
        <v>5859</v>
      </c>
      <c r="H125" s="22" t="s">
        <v>5829</v>
      </c>
      <c r="I125" s="22">
        <v>110.3</v>
      </c>
      <c r="K125" s="22" t="s">
        <v>5829</v>
      </c>
      <c r="N125" s="25">
        <v>0</v>
      </c>
      <c r="O125" s="25" t="s">
        <v>5829</v>
      </c>
      <c r="R125" s="22" t="s">
        <v>5859</v>
      </c>
    </row>
    <row r="126" spans="3:18" ht="16.5">
      <c r="C126" s="19" t="s">
        <v>160</v>
      </c>
      <c r="D126" s="20" t="s">
        <v>2113</v>
      </c>
      <c r="E126" s="21" t="s">
        <v>5920</v>
      </c>
      <c r="F126" s="21" t="s">
        <v>5921</v>
      </c>
      <c r="G126" s="22" t="s">
        <v>5861</v>
      </c>
      <c r="H126" s="22" t="s">
        <v>5829</v>
      </c>
      <c r="I126" s="22">
        <v>29.1</v>
      </c>
      <c r="K126" s="22" t="s">
        <v>5829</v>
      </c>
      <c r="N126" s="25" t="s">
        <v>6050</v>
      </c>
      <c r="O126" s="25" t="s">
        <v>5829</v>
      </c>
      <c r="R126" s="22" t="s">
        <v>5861</v>
      </c>
    </row>
    <row r="127" spans="3:18" ht="16.5">
      <c r="C127" s="19" t="s">
        <v>161</v>
      </c>
      <c r="D127" s="20" t="s">
        <v>2114</v>
      </c>
      <c r="E127" s="21" t="s">
        <v>6027</v>
      </c>
      <c r="F127" s="21" t="s">
        <v>5963</v>
      </c>
      <c r="G127" s="22" t="s">
        <v>5863</v>
      </c>
      <c r="H127" s="22" t="s">
        <v>5829</v>
      </c>
      <c r="I127" s="22">
        <v>70.400000000000006</v>
      </c>
      <c r="K127" s="22" t="s">
        <v>5829</v>
      </c>
      <c r="N127" s="25" t="s">
        <v>6051</v>
      </c>
      <c r="O127" s="25" t="s">
        <v>5829</v>
      </c>
      <c r="R127" s="22" t="s">
        <v>5863</v>
      </c>
    </row>
    <row r="128" spans="3:18" ht="16.5">
      <c r="C128" s="19" t="s">
        <v>162</v>
      </c>
      <c r="D128" s="20" t="s">
        <v>2115</v>
      </c>
      <c r="E128" s="21" t="s">
        <v>5920</v>
      </c>
      <c r="F128" s="21" t="s">
        <v>5921</v>
      </c>
      <c r="G128" s="22" t="s">
        <v>5837</v>
      </c>
      <c r="H128" s="22" t="s">
        <v>7822</v>
      </c>
      <c r="I128" s="22">
        <v>148.1</v>
      </c>
      <c r="K128" s="22" t="s">
        <v>5829</v>
      </c>
      <c r="N128" s="25" t="s">
        <v>6052</v>
      </c>
      <c r="O128" s="25" t="s">
        <v>5829</v>
      </c>
      <c r="R128" s="22" t="s">
        <v>5837</v>
      </c>
    </row>
    <row r="129" spans="3:18" ht="16.5">
      <c r="C129" s="19" t="s">
        <v>163</v>
      </c>
      <c r="D129" s="20" t="s">
        <v>2116</v>
      </c>
      <c r="E129" s="21" t="s">
        <v>5920</v>
      </c>
      <c r="F129" s="21" t="s">
        <v>5921</v>
      </c>
      <c r="G129" s="22" t="s">
        <v>5837</v>
      </c>
      <c r="H129" s="22" t="s">
        <v>5829</v>
      </c>
      <c r="I129" s="22">
        <v>113.3</v>
      </c>
      <c r="K129" s="22" t="s">
        <v>5829</v>
      </c>
      <c r="N129" s="25" t="s">
        <v>6053</v>
      </c>
      <c r="O129" s="25" t="s">
        <v>5829</v>
      </c>
      <c r="R129" s="22" t="s">
        <v>5837</v>
      </c>
    </row>
    <row r="130" spans="3:18" ht="16.5">
      <c r="C130" s="19" t="s">
        <v>164</v>
      </c>
      <c r="D130" s="20" t="s">
        <v>2117</v>
      </c>
      <c r="E130" s="21" t="s">
        <v>6027</v>
      </c>
      <c r="F130" s="21" t="s">
        <v>5963</v>
      </c>
      <c r="G130" s="22" t="s">
        <v>5851</v>
      </c>
      <c r="H130" s="22" t="s">
        <v>5829</v>
      </c>
      <c r="I130" s="22">
        <v>8.9</v>
      </c>
      <c r="K130" s="22" t="s">
        <v>5829</v>
      </c>
      <c r="N130" s="25" t="s">
        <v>6054</v>
      </c>
      <c r="O130" s="25" t="s">
        <v>5829</v>
      </c>
      <c r="R130" s="22" t="s">
        <v>5851</v>
      </c>
    </row>
    <row r="131" spans="3:18" ht="16.5">
      <c r="C131" s="19" t="s">
        <v>165</v>
      </c>
      <c r="D131" s="20" t="s">
        <v>2118</v>
      </c>
      <c r="E131" s="21" t="s">
        <v>6027</v>
      </c>
      <c r="F131" s="21" t="s">
        <v>5963</v>
      </c>
      <c r="G131" s="22" t="s">
        <v>5851</v>
      </c>
      <c r="H131" s="22" t="s">
        <v>5829</v>
      </c>
      <c r="I131" s="22">
        <v>13</v>
      </c>
      <c r="K131" s="22" t="s">
        <v>5829</v>
      </c>
      <c r="N131" s="25" t="s">
        <v>6055</v>
      </c>
      <c r="O131" s="25" t="s">
        <v>5829</v>
      </c>
      <c r="R131" s="22" t="s">
        <v>5851</v>
      </c>
    </row>
    <row r="132" spans="3:18" ht="16.5">
      <c r="C132" s="19" t="s">
        <v>166</v>
      </c>
      <c r="D132" s="20" t="s">
        <v>2119</v>
      </c>
      <c r="E132" s="21" t="s">
        <v>6027</v>
      </c>
      <c r="F132" s="21" t="s">
        <v>5963</v>
      </c>
      <c r="G132" s="22" t="s">
        <v>5856</v>
      </c>
      <c r="H132" s="22" t="s">
        <v>5829</v>
      </c>
      <c r="I132" s="22">
        <v>25</v>
      </c>
      <c r="K132" s="22" t="s">
        <v>5829</v>
      </c>
      <c r="N132" s="25" t="s">
        <v>6056</v>
      </c>
      <c r="O132" s="25" t="s">
        <v>5829</v>
      </c>
      <c r="R132" s="22" t="s">
        <v>5856</v>
      </c>
    </row>
    <row r="133" spans="3:18" ht="16.5">
      <c r="C133" s="19" t="s">
        <v>167</v>
      </c>
      <c r="D133" s="20" t="s">
        <v>2120</v>
      </c>
      <c r="E133" s="21" t="s">
        <v>6027</v>
      </c>
      <c r="F133" s="21" t="s">
        <v>5963</v>
      </c>
      <c r="G133" s="22" t="s">
        <v>5851</v>
      </c>
      <c r="H133" s="22" t="s">
        <v>5829</v>
      </c>
      <c r="I133" s="22">
        <v>24</v>
      </c>
      <c r="K133" s="22" t="s">
        <v>5829</v>
      </c>
      <c r="N133" s="25" t="s">
        <v>6057</v>
      </c>
      <c r="O133" s="25" t="s">
        <v>5829</v>
      </c>
      <c r="R133" s="22" t="s">
        <v>5851</v>
      </c>
    </row>
    <row r="134" spans="3:18" ht="16.5">
      <c r="C134" s="19" t="s">
        <v>168</v>
      </c>
      <c r="D134" s="20" t="s">
        <v>2121</v>
      </c>
      <c r="E134" s="21" t="s">
        <v>6027</v>
      </c>
      <c r="F134" s="21" t="s">
        <v>5963</v>
      </c>
      <c r="G134" s="22" t="s">
        <v>5856</v>
      </c>
      <c r="H134" s="22" t="s">
        <v>5829</v>
      </c>
      <c r="I134" s="22">
        <v>67.2</v>
      </c>
      <c r="K134" s="22" t="s">
        <v>5829</v>
      </c>
      <c r="N134" s="25" t="s">
        <v>6058</v>
      </c>
      <c r="O134" s="25" t="s">
        <v>5829</v>
      </c>
      <c r="R134" s="22" t="s">
        <v>5856</v>
      </c>
    </row>
    <row r="135" spans="3:18" ht="16.5">
      <c r="C135" s="19" t="s">
        <v>169</v>
      </c>
      <c r="D135" s="20" t="s">
        <v>2122</v>
      </c>
      <c r="E135" s="21" t="s">
        <v>6027</v>
      </c>
      <c r="F135" s="21" t="s">
        <v>5963</v>
      </c>
      <c r="G135" s="22" t="s">
        <v>12</v>
      </c>
      <c r="H135" s="22" t="s">
        <v>7822</v>
      </c>
      <c r="I135" s="22">
        <v>522.29999999999995</v>
      </c>
      <c r="K135" s="22" t="s">
        <v>5829</v>
      </c>
      <c r="N135" s="25" t="s">
        <v>6059</v>
      </c>
      <c r="O135" s="25" t="s">
        <v>5829</v>
      </c>
      <c r="R135" s="22" t="s">
        <v>12</v>
      </c>
    </row>
    <row r="136" spans="3:18" ht="16.5">
      <c r="C136" s="19" t="s">
        <v>170</v>
      </c>
      <c r="D136" s="20" t="s">
        <v>2123</v>
      </c>
      <c r="E136" s="21" t="s">
        <v>5920</v>
      </c>
      <c r="F136" s="21" t="s">
        <v>5829</v>
      </c>
      <c r="G136" s="22" t="s">
        <v>7821</v>
      </c>
      <c r="H136" s="22" t="s">
        <v>5829</v>
      </c>
      <c r="I136" s="22">
        <v>123.9</v>
      </c>
      <c r="K136" s="22" t="s">
        <v>5829</v>
      </c>
      <c r="N136" s="25" t="s">
        <v>5829</v>
      </c>
      <c r="O136" s="25" t="s">
        <v>5829</v>
      </c>
      <c r="R136" s="22" t="s">
        <v>5934</v>
      </c>
    </row>
    <row r="137" spans="3:18" ht="16.5">
      <c r="C137" s="19" t="s">
        <v>172</v>
      </c>
      <c r="D137" s="20" t="s">
        <v>2125</v>
      </c>
      <c r="E137" s="21" t="s">
        <v>5920</v>
      </c>
      <c r="F137" s="21" t="s">
        <v>5921</v>
      </c>
      <c r="G137" s="22" t="s">
        <v>5837</v>
      </c>
      <c r="H137" s="22" t="s">
        <v>5829</v>
      </c>
      <c r="I137" s="22">
        <v>23.7</v>
      </c>
      <c r="K137" s="22" t="s">
        <v>5829</v>
      </c>
      <c r="N137" s="25" t="s">
        <v>6060</v>
      </c>
      <c r="O137" s="25" t="s">
        <v>5829</v>
      </c>
      <c r="R137" s="22" t="s">
        <v>5837</v>
      </c>
    </row>
    <row r="138" spans="3:18" ht="16.5">
      <c r="C138" s="19" t="s">
        <v>176</v>
      </c>
      <c r="D138" s="20" t="s">
        <v>2129</v>
      </c>
      <c r="E138" s="21" t="s">
        <v>6061</v>
      </c>
      <c r="F138" s="21" t="s">
        <v>17</v>
      </c>
      <c r="G138" s="22" t="s">
        <v>5867</v>
      </c>
      <c r="H138" s="22" t="s">
        <v>5829</v>
      </c>
      <c r="I138" s="22">
        <v>100.1</v>
      </c>
      <c r="K138" s="22" t="s">
        <v>5829</v>
      </c>
      <c r="N138" s="25" t="s">
        <v>6062</v>
      </c>
      <c r="O138" s="25" t="s">
        <v>5829</v>
      </c>
      <c r="R138" s="22" t="s">
        <v>5867</v>
      </c>
    </row>
    <row r="139" spans="3:18" ht="16.5">
      <c r="C139" s="19" t="s">
        <v>177</v>
      </c>
      <c r="D139" s="20" t="s">
        <v>2130</v>
      </c>
      <c r="E139" s="21" t="s">
        <v>6027</v>
      </c>
      <c r="F139" s="21" t="s">
        <v>5963</v>
      </c>
      <c r="G139" s="22" t="s">
        <v>5856</v>
      </c>
      <c r="H139" s="22" t="s">
        <v>5829</v>
      </c>
      <c r="I139" s="22">
        <v>58.1</v>
      </c>
      <c r="K139" s="22" t="s">
        <v>5829</v>
      </c>
      <c r="N139" s="25" t="s">
        <v>6063</v>
      </c>
      <c r="O139" s="25" t="s">
        <v>5829</v>
      </c>
      <c r="R139" s="22" t="s">
        <v>5856</v>
      </c>
    </row>
    <row r="140" spans="3:18" ht="16.5">
      <c r="C140" s="19" t="s">
        <v>180</v>
      </c>
      <c r="D140" s="20" t="s">
        <v>2133</v>
      </c>
      <c r="E140" s="21" t="s">
        <v>6027</v>
      </c>
      <c r="F140" s="21" t="s">
        <v>5963</v>
      </c>
      <c r="G140" s="22" t="s">
        <v>5837</v>
      </c>
      <c r="H140" s="22" t="s">
        <v>5829</v>
      </c>
      <c r="I140" s="22">
        <v>22.5</v>
      </c>
      <c r="K140" s="22" t="s">
        <v>5829</v>
      </c>
      <c r="N140" s="25" t="s">
        <v>6064</v>
      </c>
      <c r="O140" s="25" t="s">
        <v>5829</v>
      </c>
      <c r="R140" s="22" t="s">
        <v>5837</v>
      </c>
    </row>
    <row r="141" spans="3:18" ht="16.5">
      <c r="C141" s="19" t="s">
        <v>181</v>
      </c>
      <c r="D141" s="20" t="s">
        <v>2134</v>
      </c>
      <c r="E141" s="21" t="s">
        <v>6027</v>
      </c>
      <c r="F141" s="21" t="s">
        <v>5963</v>
      </c>
      <c r="G141" s="22" t="s">
        <v>5869</v>
      </c>
      <c r="H141" s="22" t="s">
        <v>5829</v>
      </c>
      <c r="I141" s="22">
        <v>33</v>
      </c>
      <c r="K141" s="22" t="s">
        <v>5829</v>
      </c>
      <c r="N141" s="25" t="s">
        <v>6065</v>
      </c>
      <c r="O141" s="25" t="s">
        <v>5829</v>
      </c>
      <c r="R141" s="22" t="s">
        <v>5869</v>
      </c>
    </row>
    <row r="142" spans="3:18" ht="16.5">
      <c r="C142" s="19" t="s">
        <v>182</v>
      </c>
      <c r="D142" s="20" t="s">
        <v>2135</v>
      </c>
      <c r="E142" s="21" t="s">
        <v>6027</v>
      </c>
      <c r="F142" s="21" t="s">
        <v>5963</v>
      </c>
      <c r="G142" s="22" t="s">
        <v>5856</v>
      </c>
      <c r="H142" s="22" t="s">
        <v>7822</v>
      </c>
      <c r="I142" s="22">
        <v>1720</v>
      </c>
      <c r="K142" s="22" t="s">
        <v>5826</v>
      </c>
      <c r="N142" s="25" t="s">
        <v>6066</v>
      </c>
      <c r="O142" s="25" t="s">
        <v>5829</v>
      </c>
      <c r="R142" s="22" t="s">
        <v>5856</v>
      </c>
    </row>
    <row r="143" spans="3:18" ht="16.5">
      <c r="C143" s="19" t="s">
        <v>186</v>
      </c>
      <c r="D143" s="20" t="s">
        <v>2139</v>
      </c>
      <c r="E143" s="21" t="s">
        <v>6027</v>
      </c>
      <c r="F143" s="21" t="s">
        <v>5963</v>
      </c>
      <c r="G143" s="22" t="s">
        <v>5856</v>
      </c>
      <c r="H143" s="22" t="s">
        <v>5829</v>
      </c>
      <c r="I143" s="22">
        <v>70.8</v>
      </c>
      <c r="K143" s="22" t="s">
        <v>5829</v>
      </c>
      <c r="N143" s="25" t="s">
        <v>6067</v>
      </c>
      <c r="O143" s="25" t="s">
        <v>5829</v>
      </c>
      <c r="R143" s="22" t="s">
        <v>5856</v>
      </c>
    </row>
    <row r="144" spans="3:18" ht="16.5">
      <c r="C144" s="19" t="s">
        <v>187</v>
      </c>
      <c r="D144" s="20" t="s">
        <v>2140</v>
      </c>
      <c r="E144" s="21" t="s">
        <v>6068</v>
      </c>
      <c r="F144" s="21" t="s">
        <v>6069</v>
      </c>
      <c r="G144" s="22" t="s">
        <v>5853</v>
      </c>
      <c r="H144" s="22" t="s">
        <v>5829</v>
      </c>
      <c r="I144" s="22">
        <v>38.4</v>
      </c>
      <c r="K144" s="22" t="s">
        <v>5829</v>
      </c>
      <c r="N144" s="25" t="s">
        <v>6070</v>
      </c>
      <c r="O144" s="25" t="s">
        <v>5829</v>
      </c>
      <c r="R144" s="22" t="s">
        <v>5853</v>
      </c>
    </row>
    <row r="145" spans="3:18" ht="16.5">
      <c r="C145" s="19" t="s">
        <v>189</v>
      </c>
      <c r="D145" s="20" t="s">
        <v>2142</v>
      </c>
      <c r="E145" s="21" t="s">
        <v>6071</v>
      </c>
      <c r="F145" s="21" t="s">
        <v>5963</v>
      </c>
      <c r="G145" s="22" t="s">
        <v>5871</v>
      </c>
      <c r="H145" s="22" t="s">
        <v>5829</v>
      </c>
      <c r="I145" s="22">
        <v>73.099999999999994</v>
      </c>
      <c r="K145" s="22" t="s">
        <v>5829</v>
      </c>
      <c r="N145" s="25" t="s">
        <v>6072</v>
      </c>
      <c r="O145" s="25" t="s">
        <v>5829</v>
      </c>
      <c r="R145" s="22" t="s">
        <v>5871</v>
      </c>
    </row>
    <row r="146" spans="3:18" ht="16.5">
      <c r="C146" s="19" t="s">
        <v>190</v>
      </c>
      <c r="D146" s="20" t="s">
        <v>2143</v>
      </c>
      <c r="E146" s="21" t="s">
        <v>6073</v>
      </c>
      <c r="F146" s="21" t="s">
        <v>6074</v>
      </c>
      <c r="G146" s="22" t="s">
        <v>5873</v>
      </c>
      <c r="H146" s="22" t="s">
        <v>5829</v>
      </c>
      <c r="I146" s="22">
        <v>96.8</v>
      </c>
      <c r="K146" s="22" t="s">
        <v>5829</v>
      </c>
      <c r="N146" s="25" t="s">
        <v>6075</v>
      </c>
      <c r="O146" s="25" t="s">
        <v>5829</v>
      </c>
      <c r="R146" s="22" t="s">
        <v>5873</v>
      </c>
    </row>
    <row r="147" spans="3:18" ht="16.5">
      <c r="C147" s="19" t="s">
        <v>191</v>
      </c>
      <c r="D147" s="20" t="s">
        <v>2144</v>
      </c>
      <c r="E147" s="21" t="s">
        <v>6071</v>
      </c>
      <c r="F147" s="21" t="s">
        <v>5963</v>
      </c>
      <c r="G147" s="22" t="s">
        <v>5871</v>
      </c>
      <c r="H147" s="22" t="s">
        <v>7822</v>
      </c>
      <c r="I147" s="22">
        <v>859.7</v>
      </c>
      <c r="K147" s="22" t="s">
        <v>5829</v>
      </c>
      <c r="N147" s="25" t="s">
        <v>6076</v>
      </c>
      <c r="O147" s="25" t="s">
        <v>5829</v>
      </c>
      <c r="R147" s="22" t="s">
        <v>5871</v>
      </c>
    </row>
    <row r="148" spans="3:18" ht="16.5">
      <c r="C148" s="19" t="s">
        <v>192</v>
      </c>
      <c r="D148" s="20" t="s">
        <v>2145</v>
      </c>
      <c r="E148" s="21" t="s">
        <v>6071</v>
      </c>
      <c r="F148" s="21" t="s">
        <v>5963</v>
      </c>
      <c r="G148" s="22" t="s">
        <v>5871</v>
      </c>
      <c r="H148" s="22" t="s">
        <v>5829</v>
      </c>
      <c r="I148" s="22">
        <v>165.8</v>
      </c>
      <c r="K148" s="22" t="s">
        <v>5829</v>
      </c>
      <c r="N148" s="25" t="s">
        <v>6077</v>
      </c>
      <c r="O148" s="25" t="s">
        <v>5829</v>
      </c>
      <c r="R148" s="22" t="s">
        <v>5871</v>
      </c>
    </row>
    <row r="149" spans="3:18" ht="16.5">
      <c r="C149" s="19" t="s">
        <v>193</v>
      </c>
      <c r="D149" s="20" t="s">
        <v>2146</v>
      </c>
      <c r="E149" s="21" t="s">
        <v>6071</v>
      </c>
      <c r="F149" s="21" t="s">
        <v>5963</v>
      </c>
      <c r="G149" s="22" t="s">
        <v>5871</v>
      </c>
      <c r="H149" s="22" t="s">
        <v>7822</v>
      </c>
      <c r="I149" s="22">
        <v>285.10000000000002</v>
      </c>
      <c r="K149" s="22" t="s">
        <v>5829</v>
      </c>
      <c r="N149" s="25" t="s">
        <v>6078</v>
      </c>
      <c r="O149" s="25" t="s">
        <v>5829</v>
      </c>
      <c r="R149" s="22" t="s">
        <v>5871</v>
      </c>
    </row>
    <row r="150" spans="3:18" ht="16.5">
      <c r="C150" s="19" t="s">
        <v>194</v>
      </c>
      <c r="D150" s="20" t="s">
        <v>2147</v>
      </c>
      <c r="E150" s="21" t="s">
        <v>6027</v>
      </c>
      <c r="F150" s="21" t="s">
        <v>5963</v>
      </c>
      <c r="G150" s="22" t="s">
        <v>5875</v>
      </c>
      <c r="H150" s="22" t="s">
        <v>5829</v>
      </c>
      <c r="I150" s="22">
        <v>40.200000000000003</v>
      </c>
      <c r="K150" s="22" t="s">
        <v>5829</v>
      </c>
      <c r="N150" s="25" t="s">
        <v>6079</v>
      </c>
      <c r="O150" s="25" t="s">
        <v>5829</v>
      </c>
      <c r="R150" s="22" t="s">
        <v>5875</v>
      </c>
    </row>
    <row r="151" spans="3:18" ht="16.5">
      <c r="C151" s="19" t="s">
        <v>195</v>
      </c>
      <c r="D151" s="20" t="s">
        <v>2148</v>
      </c>
      <c r="E151" s="21" t="s">
        <v>6071</v>
      </c>
      <c r="F151" s="21" t="s">
        <v>5963</v>
      </c>
      <c r="G151" s="22" t="s">
        <v>5871</v>
      </c>
      <c r="H151" s="22" t="s">
        <v>5829</v>
      </c>
      <c r="I151" s="22">
        <v>111.9</v>
      </c>
      <c r="K151" s="22" t="s">
        <v>5829</v>
      </c>
      <c r="N151" s="25" t="s">
        <v>6080</v>
      </c>
      <c r="O151" s="25" t="s">
        <v>5829</v>
      </c>
      <c r="R151" s="22" t="s">
        <v>5871</v>
      </c>
    </row>
    <row r="152" spans="3:18" ht="16.5">
      <c r="C152" s="19" t="s">
        <v>196</v>
      </c>
      <c r="D152" s="20" t="s">
        <v>2149</v>
      </c>
      <c r="E152" s="21" t="s">
        <v>6027</v>
      </c>
      <c r="F152" s="21" t="s">
        <v>5963</v>
      </c>
      <c r="G152" s="22" t="s">
        <v>5873</v>
      </c>
      <c r="H152" s="22" t="s">
        <v>5829</v>
      </c>
      <c r="I152" s="22">
        <v>104.7</v>
      </c>
      <c r="K152" s="22" t="s">
        <v>5829</v>
      </c>
      <c r="N152" s="25" t="s">
        <v>6081</v>
      </c>
      <c r="O152" s="25" t="s">
        <v>5829</v>
      </c>
      <c r="R152" s="22" t="s">
        <v>5873</v>
      </c>
    </row>
    <row r="153" spans="3:18" ht="16.5">
      <c r="C153" s="19" t="s">
        <v>197</v>
      </c>
      <c r="D153" s="20" t="s">
        <v>2150</v>
      </c>
      <c r="E153" s="21" t="s">
        <v>6071</v>
      </c>
      <c r="F153" s="21" t="s">
        <v>5963</v>
      </c>
      <c r="G153" s="22" t="s">
        <v>5871</v>
      </c>
      <c r="H153" s="22" t="s">
        <v>5829</v>
      </c>
      <c r="I153" s="22">
        <v>95.7</v>
      </c>
      <c r="K153" s="22" t="s">
        <v>5829</v>
      </c>
      <c r="N153" s="25" t="s">
        <v>6082</v>
      </c>
      <c r="O153" s="25" t="s">
        <v>5829</v>
      </c>
      <c r="R153" s="22" t="s">
        <v>5871</v>
      </c>
    </row>
    <row r="154" spans="3:18" ht="16.5">
      <c r="C154" s="19" t="s">
        <v>198</v>
      </c>
      <c r="D154" s="20" t="s">
        <v>2151</v>
      </c>
      <c r="E154" s="21" t="s">
        <v>6071</v>
      </c>
      <c r="F154" s="21" t="s">
        <v>5963</v>
      </c>
      <c r="G154" s="22" t="s">
        <v>5871</v>
      </c>
      <c r="H154" s="22" t="s">
        <v>5829</v>
      </c>
      <c r="I154" s="22">
        <v>62.5</v>
      </c>
      <c r="K154" s="22" t="s">
        <v>5829</v>
      </c>
      <c r="N154" s="25" t="s">
        <v>6083</v>
      </c>
      <c r="O154" s="25" t="s">
        <v>5829</v>
      </c>
      <c r="R154" s="22" t="s">
        <v>5871</v>
      </c>
    </row>
    <row r="155" spans="3:18" ht="16.5">
      <c r="C155" s="19" t="s">
        <v>199</v>
      </c>
      <c r="D155" s="20" t="s">
        <v>2152</v>
      </c>
      <c r="E155" s="21" t="s">
        <v>6071</v>
      </c>
      <c r="F155" s="21" t="s">
        <v>5963</v>
      </c>
      <c r="G155" s="22" t="s">
        <v>5871</v>
      </c>
      <c r="H155" s="22" t="s">
        <v>5829</v>
      </c>
      <c r="I155" s="22">
        <v>27.1</v>
      </c>
      <c r="K155" s="22" t="s">
        <v>5829</v>
      </c>
      <c r="N155" s="25" t="s">
        <v>6084</v>
      </c>
      <c r="O155" s="25" t="s">
        <v>5829</v>
      </c>
      <c r="R155" s="22" t="s">
        <v>5871</v>
      </c>
    </row>
    <row r="156" spans="3:18" ht="16.5">
      <c r="C156" s="19" t="s">
        <v>200</v>
      </c>
      <c r="D156" s="20" t="s">
        <v>2153</v>
      </c>
      <c r="E156" s="21" t="s">
        <v>6071</v>
      </c>
      <c r="F156" s="21" t="s">
        <v>5963</v>
      </c>
      <c r="G156" s="22" t="s">
        <v>5871</v>
      </c>
      <c r="H156" s="22" t="s">
        <v>5829</v>
      </c>
      <c r="I156" s="22">
        <v>94.9</v>
      </c>
      <c r="K156" s="22" t="s">
        <v>5829</v>
      </c>
      <c r="N156" s="25" t="s">
        <v>5871</v>
      </c>
      <c r="O156" s="25" t="s">
        <v>5829</v>
      </c>
      <c r="R156" s="22" t="s">
        <v>5871</v>
      </c>
    </row>
    <row r="157" spans="3:18" ht="16.5">
      <c r="C157" s="19" t="s">
        <v>202</v>
      </c>
      <c r="D157" s="20" t="s">
        <v>2155</v>
      </c>
      <c r="E157" s="21" t="s">
        <v>6027</v>
      </c>
      <c r="F157" s="21" t="s">
        <v>5963</v>
      </c>
      <c r="G157" s="22" t="s">
        <v>5873</v>
      </c>
      <c r="H157" s="22" t="s">
        <v>5829</v>
      </c>
      <c r="I157" s="22">
        <v>16.399999999999999</v>
      </c>
      <c r="K157" s="22" t="s">
        <v>5829</v>
      </c>
      <c r="N157" s="25" t="s">
        <v>6085</v>
      </c>
      <c r="O157" s="25" t="s">
        <v>5829</v>
      </c>
      <c r="R157" s="22" t="s">
        <v>5873</v>
      </c>
    </row>
    <row r="158" spans="3:18" ht="16.5">
      <c r="C158" s="19" t="s">
        <v>6086</v>
      </c>
      <c r="D158" s="20" t="s">
        <v>6087</v>
      </c>
      <c r="E158" s="21" t="s">
        <v>6068</v>
      </c>
      <c r="F158" s="21" t="s">
        <v>6069</v>
      </c>
      <c r="G158" s="22" t="s">
        <v>5876</v>
      </c>
      <c r="H158" s="22" t="s">
        <v>5829</v>
      </c>
      <c r="I158" s="22" t="s">
        <v>5829</v>
      </c>
      <c r="K158" s="22" t="s">
        <v>5829</v>
      </c>
      <c r="N158" s="25" t="s">
        <v>6088</v>
      </c>
      <c r="O158" s="25" t="s">
        <v>5829</v>
      </c>
      <c r="R158" s="22" t="s">
        <v>5876</v>
      </c>
    </row>
    <row r="159" spans="3:18" ht="16.5">
      <c r="C159" s="19" t="s">
        <v>203</v>
      </c>
      <c r="D159" s="20" t="s">
        <v>2156</v>
      </c>
      <c r="E159" s="21" t="s">
        <v>5845</v>
      </c>
      <c r="F159" s="21" t="s">
        <v>5846</v>
      </c>
      <c r="G159" s="22" t="s">
        <v>5830</v>
      </c>
      <c r="H159" s="22" t="s">
        <v>5829</v>
      </c>
      <c r="I159" s="22">
        <v>119.6</v>
      </c>
      <c r="K159" s="22" t="s">
        <v>5829</v>
      </c>
      <c r="N159" s="25" t="s">
        <v>5986</v>
      </c>
      <c r="O159" s="25" t="s">
        <v>5829</v>
      </c>
      <c r="R159" s="22" t="s">
        <v>5830</v>
      </c>
    </row>
    <row r="160" spans="3:18" ht="16.5">
      <c r="C160" s="19" t="s">
        <v>204</v>
      </c>
      <c r="D160" s="20" t="s">
        <v>2157</v>
      </c>
      <c r="E160" s="21" t="s">
        <v>6068</v>
      </c>
      <c r="F160" s="21" t="s">
        <v>6069</v>
      </c>
      <c r="G160" s="22" t="s">
        <v>5878</v>
      </c>
      <c r="H160" s="22" t="s">
        <v>5829</v>
      </c>
      <c r="I160" s="22">
        <v>181.4</v>
      </c>
      <c r="K160" s="22" t="s">
        <v>5829</v>
      </c>
      <c r="N160" s="25" t="s">
        <v>6089</v>
      </c>
      <c r="O160" s="25" t="s">
        <v>5829</v>
      </c>
      <c r="R160" s="22" t="s">
        <v>5878</v>
      </c>
    </row>
    <row r="161" spans="3:18" ht="16.5">
      <c r="C161" s="19" t="s">
        <v>205</v>
      </c>
      <c r="D161" s="20" t="s">
        <v>2158</v>
      </c>
      <c r="E161" s="21" t="s">
        <v>6090</v>
      </c>
      <c r="F161" s="21" t="s">
        <v>5890</v>
      </c>
      <c r="G161" s="22" t="s">
        <v>5881</v>
      </c>
      <c r="H161" s="22" t="s">
        <v>5829</v>
      </c>
      <c r="I161" s="22">
        <v>75.8</v>
      </c>
      <c r="K161" s="22" t="s">
        <v>5829</v>
      </c>
      <c r="N161" s="25" t="s">
        <v>6091</v>
      </c>
      <c r="O161" s="25" t="s">
        <v>5829</v>
      </c>
      <c r="R161" s="22" t="s">
        <v>5881</v>
      </c>
    </row>
    <row r="162" spans="3:18" ht="16.5">
      <c r="C162" s="19" t="s">
        <v>206</v>
      </c>
      <c r="D162" s="20" t="s">
        <v>2159</v>
      </c>
      <c r="E162" s="21" t="s">
        <v>6090</v>
      </c>
      <c r="F162" s="21" t="s">
        <v>5890</v>
      </c>
      <c r="G162" s="22" t="s">
        <v>5881</v>
      </c>
      <c r="H162" s="22" t="s">
        <v>5829</v>
      </c>
      <c r="I162" s="22">
        <v>83.7</v>
      </c>
      <c r="K162" s="22" t="s">
        <v>5829</v>
      </c>
      <c r="N162" s="25" t="s">
        <v>6092</v>
      </c>
      <c r="O162" s="25" t="s">
        <v>5829</v>
      </c>
      <c r="R162" s="22" t="s">
        <v>5881</v>
      </c>
    </row>
    <row r="163" spans="3:18" ht="16.5">
      <c r="C163" s="19" t="s">
        <v>207</v>
      </c>
      <c r="D163" s="20" t="s">
        <v>2160</v>
      </c>
      <c r="E163" s="21" t="s">
        <v>5889</v>
      </c>
      <c r="F163" s="21" t="s">
        <v>5890</v>
      </c>
      <c r="G163" s="22" t="s">
        <v>5832</v>
      </c>
      <c r="H163" s="22" t="s">
        <v>5829</v>
      </c>
      <c r="I163" s="22">
        <v>98.8</v>
      </c>
      <c r="K163" s="22" t="s">
        <v>5829</v>
      </c>
      <c r="N163" s="25" t="s">
        <v>6093</v>
      </c>
      <c r="O163" s="25" t="s">
        <v>5829</v>
      </c>
      <c r="R163" s="22" t="s">
        <v>5832</v>
      </c>
    </row>
    <row r="164" spans="3:18" ht="16.5">
      <c r="C164" s="19" t="s">
        <v>208</v>
      </c>
      <c r="D164" s="20" t="s">
        <v>2161</v>
      </c>
      <c r="E164" s="21" t="s">
        <v>6090</v>
      </c>
      <c r="F164" s="21" t="s">
        <v>5890</v>
      </c>
      <c r="G164" s="22" t="s">
        <v>5881</v>
      </c>
      <c r="H164" s="22" t="s">
        <v>5829</v>
      </c>
      <c r="I164" s="22">
        <v>83.3</v>
      </c>
      <c r="K164" s="22" t="s">
        <v>5829</v>
      </c>
      <c r="N164" s="25" t="s">
        <v>6094</v>
      </c>
      <c r="O164" s="25" t="s">
        <v>5829</v>
      </c>
      <c r="R164" s="22" t="s">
        <v>5881</v>
      </c>
    </row>
    <row r="165" spans="3:18" ht="16.5">
      <c r="C165" s="19" t="s">
        <v>209</v>
      </c>
      <c r="D165" s="20" t="s">
        <v>2162</v>
      </c>
      <c r="E165" s="21" t="s">
        <v>6068</v>
      </c>
      <c r="F165" s="21" t="s">
        <v>6069</v>
      </c>
      <c r="G165" s="22" t="s">
        <v>5881</v>
      </c>
      <c r="H165" s="22" t="s">
        <v>5829</v>
      </c>
      <c r="I165" s="22">
        <v>173.2</v>
      </c>
      <c r="K165" s="22" t="s">
        <v>5829</v>
      </c>
      <c r="N165" s="25" t="s">
        <v>6095</v>
      </c>
      <c r="O165" s="25" t="s">
        <v>5829</v>
      </c>
      <c r="R165" s="22" t="s">
        <v>5881</v>
      </c>
    </row>
    <row r="166" spans="3:18" ht="16.5">
      <c r="C166" s="19" t="s">
        <v>210</v>
      </c>
      <c r="D166" s="20" t="s">
        <v>2163</v>
      </c>
      <c r="E166" s="21" t="s">
        <v>6090</v>
      </c>
      <c r="F166" s="21" t="s">
        <v>5890</v>
      </c>
      <c r="G166" s="22" t="s">
        <v>5881</v>
      </c>
      <c r="H166" s="22" t="s">
        <v>5829</v>
      </c>
      <c r="I166" s="22">
        <v>81.7</v>
      </c>
      <c r="K166" s="22" t="s">
        <v>5829</v>
      </c>
      <c r="N166" s="25" t="s">
        <v>6096</v>
      </c>
      <c r="O166" s="25" t="s">
        <v>5829</v>
      </c>
      <c r="R166" s="22" t="s">
        <v>5881</v>
      </c>
    </row>
    <row r="167" spans="3:18" ht="16.5">
      <c r="C167" s="19" t="s">
        <v>211</v>
      </c>
      <c r="D167" s="20" t="s">
        <v>2164</v>
      </c>
      <c r="E167" s="21" t="s">
        <v>6090</v>
      </c>
      <c r="F167" s="21" t="s">
        <v>5890</v>
      </c>
      <c r="G167" s="22" t="s">
        <v>5881</v>
      </c>
      <c r="H167" s="22" t="s">
        <v>5829</v>
      </c>
      <c r="I167" s="22">
        <v>76.599999999999994</v>
      </c>
      <c r="K167" s="22" t="s">
        <v>5829</v>
      </c>
      <c r="N167" s="25" t="s">
        <v>6097</v>
      </c>
      <c r="O167" s="25" t="s">
        <v>5829</v>
      </c>
      <c r="R167" s="22" t="s">
        <v>5881</v>
      </c>
    </row>
    <row r="168" spans="3:18" ht="16.5">
      <c r="C168" s="19" t="s">
        <v>212</v>
      </c>
      <c r="D168" s="20" t="s">
        <v>2165</v>
      </c>
      <c r="E168" s="21" t="s">
        <v>6090</v>
      </c>
      <c r="F168" s="21" t="s">
        <v>5890</v>
      </c>
      <c r="G168" s="22" t="s">
        <v>5881</v>
      </c>
      <c r="H168" s="22" t="s">
        <v>7822</v>
      </c>
      <c r="I168" s="22">
        <v>282.2</v>
      </c>
      <c r="K168" s="22" t="s">
        <v>5829</v>
      </c>
      <c r="N168" s="25" t="s">
        <v>6098</v>
      </c>
      <c r="O168" s="25" t="s">
        <v>5829</v>
      </c>
      <c r="R168" s="22" t="s">
        <v>5881</v>
      </c>
    </row>
    <row r="169" spans="3:18" ht="16.5">
      <c r="C169" s="19" t="s">
        <v>213</v>
      </c>
      <c r="D169" s="20" t="s">
        <v>2166</v>
      </c>
      <c r="E169" s="21" t="s">
        <v>5889</v>
      </c>
      <c r="F169" s="21" t="s">
        <v>5890</v>
      </c>
      <c r="G169" s="22" t="s">
        <v>5832</v>
      </c>
      <c r="H169" s="22" t="s">
        <v>5829</v>
      </c>
      <c r="I169" s="22">
        <v>103.3</v>
      </c>
      <c r="K169" s="22" t="s">
        <v>5829</v>
      </c>
      <c r="N169" s="25" t="s">
        <v>6099</v>
      </c>
      <c r="O169" s="25" t="s">
        <v>5829</v>
      </c>
      <c r="R169" s="22" t="s">
        <v>5832</v>
      </c>
    </row>
    <row r="170" spans="3:18" ht="16.5">
      <c r="C170" s="19" t="s">
        <v>214</v>
      </c>
      <c r="D170" s="20" t="s">
        <v>2167</v>
      </c>
      <c r="E170" s="21" t="s">
        <v>6068</v>
      </c>
      <c r="F170" s="21" t="s">
        <v>6069</v>
      </c>
      <c r="G170" s="22" t="s">
        <v>5876</v>
      </c>
      <c r="H170" s="22" t="s">
        <v>5829</v>
      </c>
      <c r="I170" s="22">
        <v>100.3</v>
      </c>
      <c r="K170" s="22" t="s">
        <v>5829</v>
      </c>
      <c r="N170" s="25" t="s">
        <v>6100</v>
      </c>
      <c r="O170" s="25" t="s">
        <v>5829</v>
      </c>
      <c r="R170" s="22" t="s">
        <v>5876</v>
      </c>
    </row>
    <row r="171" spans="3:18" ht="16.5">
      <c r="C171" s="19" t="s">
        <v>215</v>
      </c>
      <c r="D171" s="20" t="s">
        <v>2168</v>
      </c>
      <c r="E171" s="21" t="s">
        <v>6090</v>
      </c>
      <c r="F171" s="21" t="s">
        <v>5890</v>
      </c>
      <c r="G171" s="22" t="s">
        <v>5881</v>
      </c>
      <c r="H171" s="22" t="s">
        <v>5829</v>
      </c>
      <c r="I171" s="22">
        <v>20.6</v>
      </c>
      <c r="K171" s="22" t="s">
        <v>5829</v>
      </c>
      <c r="N171" s="25" t="s">
        <v>6101</v>
      </c>
      <c r="O171" s="25" t="s">
        <v>5829</v>
      </c>
      <c r="R171" s="22" t="s">
        <v>5881</v>
      </c>
    </row>
    <row r="172" spans="3:18" ht="16.5">
      <c r="C172" s="19" t="s">
        <v>216</v>
      </c>
      <c r="D172" s="20" t="s">
        <v>2169</v>
      </c>
      <c r="E172" s="21" t="s">
        <v>6090</v>
      </c>
      <c r="F172" s="21" t="s">
        <v>5890</v>
      </c>
      <c r="G172" s="22" t="s">
        <v>5881</v>
      </c>
      <c r="H172" s="22" t="s">
        <v>7822</v>
      </c>
      <c r="I172" s="22">
        <v>518.4</v>
      </c>
      <c r="K172" s="22" t="s">
        <v>5829</v>
      </c>
      <c r="N172" s="25" t="s">
        <v>6102</v>
      </c>
      <c r="O172" s="25" t="s">
        <v>5829</v>
      </c>
      <c r="R172" s="22" t="s">
        <v>5881</v>
      </c>
    </row>
    <row r="173" spans="3:18" ht="16.5">
      <c r="C173" s="19" t="s">
        <v>217</v>
      </c>
      <c r="D173" s="20" t="s">
        <v>2170</v>
      </c>
      <c r="E173" s="21" t="s">
        <v>6090</v>
      </c>
      <c r="F173" s="21" t="s">
        <v>5890</v>
      </c>
      <c r="G173" s="22" t="s">
        <v>5881</v>
      </c>
      <c r="H173" s="22" t="s">
        <v>5829</v>
      </c>
      <c r="I173" s="22">
        <v>205.9</v>
      </c>
      <c r="K173" s="22" t="s">
        <v>5829</v>
      </c>
      <c r="N173" s="25" t="s">
        <v>6103</v>
      </c>
      <c r="O173" s="25" t="s">
        <v>5829</v>
      </c>
      <c r="R173" s="22" t="s">
        <v>5881</v>
      </c>
    </row>
    <row r="174" spans="3:18" ht="16.5">
      <c r="C174" s="19" t="s">
        <v>218</v>
      </c>
      <c r="D174" s="20" t="s">
        <v>2171</v>
      </c>
      <c r="E174" s="21" t="s">
        <v>6090</v>
      </c>
      <c r="F174" s="21" t="s">
        <v>5890</v>
      </c>
      <c r="G174" s="22" t="s">
        <v>5881</v>
      </c>
      <c r="H174" s="22" t="s">
        <v>5829</v>
      </c>
      <c r="I174" s="22">
        <v>52.4</v>
      </c>
      <c r="K174" s="22" t="s">
        <v>5829</v>
      </c>
      <c r="N174" s="25" t="s">
        <v>6104</v>
      </c>
      <c r="O174" s="25" t="s">
        <v>5829</v>
      </c>
      <c r="R174" s="22" t="s">
        <v>5881</v>
      </c>
    </row>
    <row r="175" spans="3:18" ht="16.5">
      <c r="C175" s="19" t="s">
        <v>219</v>
      </c>
      <c r="D175" s="20" t="s">
        <v>2172</v>
      </c>
      <c r="E175" s="21" t="s">
        <v>6090</v>
      </c>
      <c r="F175" s="21" t="s">
        <v>5890</v>
      </c>
      <c r="G175" s="22" t="s">
        <v>5881</v>
      </c>
      <c r="H175" s="22" t="s">
        <v>5829</v>
      </c>
      <c r="I175" s="22">
        <v>126.8</v>
      </c>
      <c r="K175" s="22" t="s">
        <v>5829</v>
      </c>
      <c r="N175" s="25" t="s">
        <v>6105</v>
      </c>
      <c r="O175" s="25" t="s">
        <v>5829</v>
      </c>
      <c r="R175" s="22" t="s">
        <v>5881</v>
      </c>
    </row>
    <row r="176" spans="3:18" ht="16.5">
      <c r="C176" s="19" t="s">
        <v>220</v>
      </c>
      <c r="D176" s="20" t="s">
        <v>2173</v>
      </c>
      <c r="E176" s="21" t="s">
        <v>6090</v>
      </c>
      <c r="F176" s="21" t="s">
        <v>5890</v>
      </c>
      <c r="G176" s="22" t="s">
        <v>5881</v>
      </c>
      <c r="H176" s="22" t="s">
        <v>5829</v>
      </c>
      <c r="I176" s="22">
        <v>30.6</v>
      </c>
      <c r="K176" s="22" t="s">
        <v>5829</v>
      </c>
      <c r="N176" s="25" t="s">
        <v>6106</v>
      </c>
      <c r="O176" s="25" t="s">
        <v>5829</v>
      </c>
      <c r="R176" s="22" t="s">
        <v>5881</v>
      </c>
    </row>
    <row r="177" spans="3:18" ht="16.5">
      <c r="C177" s="19" t="s">
        <v>221</v>
      </c>
      <c r="D177" s="20" t="s">
        <v>2174</v>
      </c>
      <c r="E177" s="21" t="s">
        <v>6090</v>
      </c>
      <c r="F177" s="21" t="s">
        <v>5890</v>
      </c>
      <c r="G177" s="22" t="s">
        <v>5881</v>
      </c>
      <c r="H177" s="22" t="s">
        <v>5829</v>
      </c>
      <c r="I177" s="22">
        <v>33.700000000000003</v>
      </c>
      <c r="K177" s="22" t="s">
        <v>5829</v>
      </c>
      <c r="N177" s="25" t="s">
        <v>6107</v>
      </c>
      <c r="O177" s="25" t="s">
        <v>5829</v>
      </c>
      <c r="R177" s="22" t="s">
        <v>5881</v>
      </c>
    </row>
    <row r="178" spans="3:18" ht="16.5">
      <c r="C178" s="19" t="s">
        <v>222</v>
      </c>
      <c r="D178" s="20" t="s">
        <v>2175</v>
      </c>
      <c r="E178" s="21" t="s">
        <v>6068</v>
      </c>
      <c r="F178" s="21" t="s">
        <v>6069</v>
      </c>
      <c r="G178" s="22" t="s">
        <v>5878</v>
      </c>
      <c r="H178" s="22" t="s">
        <v>5829</v>
      </c>
      <c r="I178" s="22">
        <v>28.8</v>
      </c>
      <c r="K178" s="22" t="s">
        <v>5829</v>
      </c>
      <c r="N178" s="25" t="s">
        <v>6108</v>
      </c>
      <c r="O178" s="25" t="s">
        <v>5829</v>
      </c>
      <c r="R178" s="22" t="s">
        <v>5878</v>
      </c>
    </row>
    <row r="179" spans="3:18" ht="16.5">
      <c r="C179" s="19" t="s">
        <v>223</v>
      </c>
      <c r="D179" s="20" t="s">
        <v>2176</v>
      </c>
      <c r="E179" s="21" t="s">
        <v>6090</v>
      </c>
      <c r="F179" s="21" t="s">
        <v>5890</v>
      </c>
      <c r="G179" s="22" t="s">
        <v>5881</v>
      </c>
      <c r="H179" s="22" t="s">
        <v>5829</v>
      </c>
      <c r="I179" s="22">
        <v>11.3</v>
      </c>
      <c r="K179" s="22" t="s">
        <v>5829</v>
      </c>
      <c r="N179" s="25" t="s">
        <v>6109</v>
      </c>
      <c r="O179" s="25" t="s">
        <v>5829</v>
      </c>
      <c r="R179" s="22" t="s">
        <v>5881</v>
      </c>
    </row>
    <row r="180" spans="3:18" ht="16.5">
      <c r="C180" s="19" t="s">
        <v>224</v>
      </c>
      <c r="D180" s="20" t="s">
        <v>2177</v>
      </c>
      <c r="E180" s="21" t="s">
        <v>6068</v>
      </c>
      <c r="F180" s="21" t="s">
        <v>6069</v>
      </c>
      <c r="G180" s="22" t="s">
        <v>5883</v>
      </c>
      <c r="H180" s="22" t="s">
        <v>5829</v>
      </c>
      <c r="I180" s="22">
        <v>27.4</v>
      </c>
      <c r="K180" s="22" t="s">
        <v>5829</v>
      </c>
      <c r="N180" s="25" t="s">
        <v>6110</v>
      </c>
      <c r="O180" s="25" t="s">
        <v>5829</v>
      </c>
      <c r="R180" s="22" t="s">
        <v>5883</v>
      </c>
    </row>
    <row r="181" spans="3:18" ht="16.5">
      <c r="C181" s="19" t="s">
        <v>225</v>
      </c>
      <c r="D181" s="20" t="s">
        <v>2178</v>
      </c>
      <c r="E181" s="21" t="s">
        <v>6068</v>
      </c>
      <c r="F181" s="21" t="s">
        <v>6069</v>
      </c>
      <c r="G181" s="22" t="s">
        <v>5885</v>
      </c>
      <c r="H181" s="22" t="s">
        <v>5829</v>
      </c>
      <c r="I181" s="22">
        <v>58.9</v>
      </c>
      <c r="K181" s="22" t="s">
        <v>5829</v>
      </c>
      <c r="N181" s="25" t="s">
        <v>6111</v>
      </c>
      <c r="O181" s="25" t="s">
        <v>5829</v>
      </c>
      <c r="R181" s="22" t="s">
        <v>5885</v>
      </c>
    </row>
    <row r="182" spans="3:18" ht="16.5">
      <c r="C182" s="19" t="s">
        <v>226</v>
      </c>
      <c r="D182" s="20" t="s">
        <v>2179</v>
      </c>
      <c r="E182" s="21" t="s">
        <v>5889</v>
      </c>
      <c r="F182" s="21" t="s">
        <v>5890</v>
      </c>
      <c r="G182" s="22" t="s">
        <v>5881</v>
      </c>
      <c r="H182" s="22" t="s">
        <v>5829</v>
      </c>
      <c r="I182" s="22">
        <v>15.4</v>
      </c>
      <c r="K182" s="22" t="s">
        <v>5829</v>
      </c>
      <c r="N182" s="25" t="s">
        <v>6112</v>
      </c>
      <c r="O182" s="25" t="s">
        <v>5829</v>
      </c>
      <c r="R182" s="22" t="s">
        <v>5881</v>
      </c>
    </row>
    <row r="183" spans="3:18" ht="16.5">
      <c r="C183" s="19" t="s">
        <v>227</v>
      </c>
      <c r="D183" s="20" t="s">
        <v>2180</v>
      </c>
      <c r="E183" s="21" t="s">
        <v>6068</v>
      </c>
      <c r="F183" s="21" t="s">
        <v>6069</v>
      </c>
      <c r="G183" s="22" t="s">
        <v>5853</v>
      </c>
      <c r="H183" s="22" t="s">
        <v>7822</v>
      </c>
      <c r="I183" s="22">
        <v>529.4</v>
      </c>
      <c r="K183" s="22" t="s">
        <v>5829</v>
      </c>
      <c r="N183" s="25" t="s">
        <v>6113</v>
      </c>
      <c r="O183" s="25" t="s">
        <v>5829</v>
      </c>
      <c r="R183" s="22" t="s">
        <v>5853</v>
      </c>
    </row>
    <row r="184" spans="3:18" ht="16.5">
      <c r="C184" s="19" t="s">
        <v>228</v>
      </c>
      <c r="D184" s="20" t="s">
        <v>2181</v>
      </c>
      <c r="E184" s="21" t="s">
        <v>5845</v>
      </c>
      <c r="F184" s="21" t="s">
        <v>5846</v>
      </c>
      <c r="G184" s="22" t="s">
        <v>5881</v>
      </c>
      <c r="H184" s="22" t="s">
        <v>5829</v>
      </c>
      <c r="I184" s="22">
        <v>65.2</v>
      </c>
      <c r="K184" s="22" t="s">
        <v>5829</v>
      </c>
      <c r="N184" s="25" t="s">
        <v>6114</v>
      </c>
      <c r="O184" s="25" t="s">
        <v>5829</v>
      </c>
      <c r="R184" s="22" t="s">
        <v>5881</v>
      </c>
    </row>
    <row r="185" spans="3:18" ht="16.5">
      <c r="C185" s="19" t="s">
        <v>230</v>
      </c>
      <c r="D185" s="20" t="s">
        <v>2183</v>
      </c>
      <c r="E185" s="21" t="s">
        <v>6068</v>
      </c>
      <c r="F185" s="21" t="s">
        <v>6069</v>
      </c>
      <c r="G185" s="22" t="s">
        <v>5876</v>
      </c>
      <c r="H185" s="22" t="s">
        <v>5829</v>
      </c>
      <c r="I185" s="22">
        <v>35.4</v>
      </c>
      <c r="K185" s="22" t="s">
        <v>5829</v>
      </c>
      <c r="N185" s="25" t="s">
        <v>6115</v>
      </c>
      <c r="O185" s="25" t="s">
        <v>5829</v>
      </c>
      <c r="R185" s="22" t="s">
        <v>5876</v>
      </c>
    </row>
    <row r="186" spans="3:18" ht="16.5">
      <c r="C186" s="19" t="s">
        <v>231</v>
      </c>
      <c r="D186" s="20" t="s">
        <v>2184</v>
      </c>
      <c r="E186" s="21" t="s">
        <v>6068</v>
      </c>
      <c r="F186" s="21" t="s">
        <v>6069</v>
      </c>
      <c r="G186" s="22" t="s">
        <v>5885</v>
      </c>
      <c r="H186" s="22" t="s">
        <v>5829</v>
      </c>
      <c r="I186" s="22">
        <v>60.4</v>
      </c>
      <c r="K186" s="22" t="s">
        <v>5829</v>
      </c>
      <c r="N186" s="25" t="s">
        <v>6116</v>
      </c>
      <c r="O186" s="25" t="s">
        <v>5829</v>
      </c>
      <c r="R186" s="22" t="s">
        <v>5885</v>
      </c>
    </row>
    <row r="187" spans="3:18" ht="16.5">
      <c r="C187" s="19" t="s">
        <v>232</v>
      </c>
      <c r="D187" s="20" t="s">
        <v>2185</v>
      </c>
      <c r="E187" s="21" t="s">
        <v>6068</v>
      </c>
      <c r="F187" s="21" t="s">
        <v>6069</v>
      </c>
      <c r="G187" s="22" t="s">
        <v>5876</v>
      </c>
      <c r="H187" s="22" t="s">
        <v>5829</v>
      </c>
      <c r="I187" s="22">
        <v>20.3</v>
      </c>
      <c r="K187" s="22" t="s">
        <v>5829</v>
      </c>
      <c r="N187" s="25" t="s">
        <v>6117</v>
      </c>
      <c r="O187" s="25" t="s">
        <v>5829</v>
      </c>
      <c r="R187" s="22" t="s">
        <v>5876</v>
      </c>
    </row>
    <row r="188" spans="3:18" ht="16.5">
      <c r="C188" s="19" t="s">
        <v>233</v>
      </c>
      <c r="D188" s="20" t="s">
        <v>2186</v>
      </c>
      <c r="E188" s="21" t="s">
        <v>6090</v>
      </c>
      <c r="F188" s="21" t="s">
        <v>5890</v>
      </c>
      <c r="G188" s="22" t="s">
        <v>5881</v>
      </c>
      <c r="H188" s="22" t="s">
        <v>7822</v>
      </c>
      <c r="I188" s="22">
        <v>384</v>
      </c>
      <c r="K188" s="22" t="s">
        <v>5829</v>
      </c>
      <c r="N188" s="25" t="s">
        <v>6118</v>
      </c>
      <c r="O188" s="25" t="s">
        <v>5829</v>
      </c>
      <c r="R188" s="22" t="s">
        <v>5881</v>
      </c>
    </row>
    <row r="189" spans="3:18" ht="16.5">
      <c r="C189" s="19" t="s">
        <v>234</v>
      </c>
      <c r="D189" s="20" t="s">
        <v>2187</v>
      </c>
      <c r="E189" s="21" t="s">
        <v>6090</v>
      </c>
      <c r="F189" s="21" t="s">
        <v>5890</v>
      </c>
      <c r="G189" s="22" t="s">
        <v>5887</v>
      </c>
      <c r="H189" s="22" t="s">
        <v>5829</v>
      </c>
      <c r="I189" s="22">
        <v>9.5</v>
      </c>
      <c r="K189" s="22" t="s">
        <v>5829</v>
      </c>
      <c r="N189" s="25" t="s">
        <v>6119</v>
      </c>
      <c r="O189" s="25" t="s">
        <v>5829</v>
      </c>
      <c r="R189" s="22" t="s">
        <v>5887</v>
      </c>
    </row>
    <row r="190" spans="3:18" ht="16.5">
      <c r="C190" s="19" t="s">
        <v>237</v>
      </c>
      <c r="D190" s="20" t="s">
        <v>2190</v>
      </c>
      <c r="E190" s="21" t="s">
        <v>6068</v>
      </c>
      <c r="F190" s="21" t="s">
        <v>6069</v>
      </c>
      <c r="G190" s="22" t="s">
        <v>5878</v>
      </c>
      <c r="H190" s="22" t="s">
        <v>5829</v>
      </c>
      <c r="I190" s="22">
        <v>39.5</v>
      </c>
      <c r="K190" s="22" t="s">
        <v>5829</v>
      </c>
      <c r="N190" s="25" t="s">
        <v>6120</v>
      </c>
      <c r="O190" s="25" t="s">
        <v>5829</v>
      </c>
      <c r="R190" s="22" t="s">
        <v>5878</v>
      </c>
    </row>
    <row r="191" spans="3:18" ht="16.5">
      <c r="C191" s="19" t="s">
        <v>240</v>
      </c>
      <c r="D191" s="20" t="s">
        <v>2193</v>
      </c>
      <c r="E191" s="21" t="s">
        <v>6068</v>
      </c>
      <c r="F191" s="21" t="s">
        <v>6069</v>
      </c>
      <c r="G191" s="22" t="s">
        <v>5878</v>
      </c>
      <c r="H191" s="22" t="s">
        <v>5829</v>
      </c>
      <c r="I191" s="22">
        <v>65.400000000000006</v>
      </c>
      <c r="K191" s="22" t="s">
        <v>5829</v>
      </c>
      <c r="N191" s="25" t="s">
        <v>6121</v>
      </c>
      <c r="O191" s="25" t="s">
        <v>5829</v>
      </c>
      <c r="R191" s="22" t="s">
        <v>5878</v>
      </c>
    </row>
    <row r="192" spans="3:18" ht="16.5">
      <c r="C192" s="19" t="s">
        <v>242</v>
      </c>
      <c r="D192" s="20" t="s">
        <v>2195</v>
      </c>
      <c r="E192" s="21" t="s">
        <v>6068</v>
      </c>
      <c r="F192" s="21" t="s">
        <v>6069</v>
      </c>
      <c r="G192" s="22" t="s">
        <v>5876</v>
      </c>
      <c r="H192" s="22" t="s">
        <v>5829</v>
      </c>
      <c r="I192" s="22">
        <v>129.69999999999999</v>
      </c>
      <c r="K192" s="22" t="s">
        <v>5829</v>
      </c>
      <c r="N192" s="25" t="s">
        <v>6122</v>
      </c>
      <c r="O192" s="25" t="s">
        <v>5829</v>
      </c>
      <c r="R192" s="22" t="s">
        <v>5876</v>
      </c>
    </row>
    <row r="193" spans="3:18" ht="16.5">
      <c r="C193" s="19" t="s">
        <v>243</v>
      </c>
      <c r="D193" s="20" t="s">
        <v>2196</v>
      </c>
      <c r="E193" s="21" t="s">
        <v>6068</v>
      </c>
      <c r="F193" s="21" t="s">
        <v>6069</v>
      </c>
      <c r="G193" s="22" t="s">
        <v>5876</v>
      </c>
      <c r="H193" s="22" t="s">
        <v>7822</v>
      </c>
      <c r="I193" s="22">
        <v>568.79999999999995</v>
      </c>
      <c r="K193" s="22" t="s">
        <v>5829</v>
      </c>
      <c r="N193" s="25" t="s">
        <v>6123</v>
      </c>
      <c r="O193" s="25" t="s">
        <v>5829</v>
      </c>
      <c r="R193" s="22" t="s">
        <v>5876</v>
      </c>
    </row>
    <row r="194" spans="3:18" ht="16.5">
      <c r="C194" s="19" t="s">
        <v>246</v>
      </c>
      <c r="D194" s="20" t="s">
        <v>2199</v>
      </c>
      <c r="E194" s="21" t="s">
        <v>6124</v>
      </c>
      <c r="F194" s="21" t="s">
        <v>5825</v>
      </c>
      <c r="G194" s="22" t="s">
        <v>5827</v>
      </c>
      <c r="H194" s="22" t="s">
        <v>7822</v>
      </c>
      <c r="I194" s="22">
        <v>482.7</v>
      </c>
      <c r="K194" s="22" t="s">
        <v>5829</v>
      </c>
      <c r="N194" s="25" t="s">
        <v>6125</v>
      </c>
      <c r="O194" s="25" t="s">
        <v>5829</v>
      </c>
      <c r="R194" s="22" t="s">
        <v>5827</v>
      </c>
    </row>
    <row r="195" spans="3:18" ht="16.5">
      <c r="C195" s="19" t="s">
        <v>247</v>
      </c>
      <c r="D195" s="20" t="s">
        <v>2200</v>
      </c>
      <c r="E195" s="21" t="s">
        <v>5917</v>
      </c>
      <c r="F195" s="21" t="s">
        <v>5825</v>
      </c>
      <c r="G195" s="22" t="s">
        <v>5834</v>
      </c>
      <c r="H195" s="22" t="s">
        <v>5829</v>
      </c>
      <c r="I195" s="22">
        <v>17.3</v>
      </c>
      <c r="K195" s="22" t="s">
        <v>5829</v>
      </c>
      <c r="N195" s="25" t="s">
        <v>6126</v>
      </c>
      <c r="O195" s="25" t="s">
        <v>5829</v>
      </c>
      <c r="R195" s="22" t="s">
        <v>5834</v>
      </c>
    </row>
    <row r="196" spans="3:18" ht="16.5">
      <c r="C196" s="19" t="s">
        <v>248</v>
      </c>
      <c r="D196" s="20" t="s">
        <v>2201</v>
      </c>
      <c r="E196" s="21" t="s">
        <v>6124</v>
      </c>
      <c r="F196" s="21" t="s">
        <v>5825</v>
      </c>
      <c r="G196" s="22" t="s">
        <v>5827</v>
      </c>
      <c r="H196" s="22" t="s">
        <v>5829</v>
      </c>
      <c r="I196" s="22">
        <v>38.700000000000003</v>
      </c>
      <c r="K196" s="22" t="s">
        <v>5829</v>
      </c>
      <c r="N196" s="25" t="s">
        <v>6127</v>
      </c>
      <c r="O196" s="25" t="s">
        <v>5829</v>
      </c>
      <c r="R196" s="22" t="s">
        <v>5827</v>
      </c>
    </row>
    <row r="197" spans="3:18" ht="16.5">
      <c r="C197" s="19" t="s">
        <v>249</v>
      </c>
      <c r="D197" s="20" t="s">
        <v>2202</v>
      </c>
      <c r="E197" s="21" t="s">
        <v>5917</v>
      </c>
      <c r="F197" s="21" t="s">
        <v>5825</v>
      </c>
      <c r="G197" s="22" t="s">
        <v>5834</v>
      </c>
      <c r="H197" s="22" t="s">
        <v>7822</v>
      </c>
      <c r="I197" s="22">
        <v>316.5</v>
      </c>
      <c r="K197" s="22" t="s">
        <v>5829</v>
      </c>
      <c r="N197" s="25">
        <v>0</v>
      </c>
      <c r="O197" s="25" t="s">
        <v>5829</v>
      </c>
      <c r="R197" s="22" t="s">
        <v>5834</v>
      </c>
    </row>
    <row r="198" spans="3:18" ht="16.5">
      <c r="C198" s="19" t="s">
        <v>250</v>
      </c>
      <c r="D198" s="20" t="s">
        <v>2203</v>
      </c>
      <c r="E198" s="21" t="s">
        <v>6124</v>
      </c>
      <c r="F198" s="21" t="s">
        <v>5825</v>
      </c>
      <c r="G198" s="22" t="s">
        <v>5827</v>
      </c>
      <c r="H198" s="22" t="s">
        <v>5829</v>
      </c>
      <c r="I198" s="22">
        <v>25.4</v>
      </c>
      <c r="K198" s="22" t="s">
        <v>5829</v>
      </c>
      <c r="N198" s="25" t="s">
        <v>6128</v>
      </c>
      <c r="O198" s="25" t="s">
        <v>5829</v>
      </c>
      <c r="R198" s="22" t="s">
        <v>5827</v>
      </c>
    </row>
    <row r="199" spans="3:18" ht="16.5">
      <c r="C199" s="19" t="s">
        <v>251</v>
      </c>
      <c r="D199" s="20" t="s">
        <v>2204</v>
      </c>
      <c r="E199" s="21" t="s">
        <v>6124</v>
      </c>
      <c r="F199" s="21" t="s">
        <v>5825</v>
      </c>
      <c r="G199" s="22" t="s">
        <v>5827</v>
      </c>
      <c r="H199" s="22" t="s">
        <v>5829</v>
      </c>
      <c r="I199" s="22">
        <v>43.7</v>
      </c>
      <c r="K199" s="22" t="s">
        <v>5829</v>
      </c>
      <c r="N199" s="25" t="s">
        <v>6129</v>
      </c>
      <c r="O199" s="25" t="s">
        <v>5829</v>
      </c>
      <c r="R199" s="22" t="s">
        <v>5827</v>
      </c>
    </row>
    <row r="200" spans="3:18" ht="16.5">
      <c r="C200" s="19" t="s">
        <v>254</v>
      </c>
      <c r="D200" s="20" t="s">
        <v>2207</v>
      </c>
      <c r="E200" s="21" t="s">
        <v>6124</v>
      </c>
      <c r="F200" s="21" t="s">
        <v>5825</v>
      </c>
      <c r="G200" s="22" t="s">
        <v>5827</v>
      </c>
      <c r="H200" s="22" t="s">
        <v>5829</v>
      </c>
      <c r="I200" s="22">
        <v>28.4</v>
      </c>
      <c r="K200" s="22" t="s">
        <v>5829</v>
      </c>
      <c r="N200" s="25" t="s">
        <v>6130</v>
      </c>
      <c r="O200" s="25" t="s">
        <v>5829</v>
      </c>
      <c r="R200" s="22" t="s">
        <v>5827</v>
      </c>
    </row>
    <row r="201" spans="3:18" ht="16.5">
      <c r="C201" s="19" t="s">
        <v>255</v>
      </c>
      <c r="D201" s="20" t="s">
        <v>2208</v>
      </c>
      <c r="E201" s="21" t="s">
        <v>6131</v>
      </c>
      <c r="F201" s="21" t="s">
        <v>5963</v>
      </c>
      <c r="G201" s="22" t="s">
        <v>7821</v>
      </c>
      <c r="H201" s="22" t="s">
        <v>5829</v>
      </c>
      <c r="I201" s="22">
        <v>143.80000000000001</v>
      </c>
      <c r="K201" s="22" t="s">
        <v>5829</v>
      </c>
      <c r="N201" s="25" t="s">
        <v>6132</v>
      </c>
      <c r="O201" s="25" t="s">
        <v>5829</v>
      </c>
      <c r="R201" s="22" t="s">
        <v>5934</v>
      </c>
    </row>
    <row r="202" spans="3:18" ht="16.5">
      <c r="C202" s="19" t="s">
        <v>256</v>
      </c>
      <c r="D202" s="20" t="s">
        <v>2209</v>
      </c>
      <c r="E202" s="21" t="s">
        <v>6131</v>
      </c>
      <c r="F202" s="21" t="s">
        <v>5963</v>
      </c>
      <c r="G202" s="22" t="s">
        <v>5891</v>
      </c>
      <c r="H202" s="22" t="s">
        <v>5829</v>
      </c>
      <c r="I202" s="22">
        <v>202.3</v>
      </c>
      <c r="K202" s="22" t="s">
        <v>5829</v>
      </c>
      <c r="N202" s="25" t="s">
        <v>6133</v>
      </c>
      <c r="O202" s="25" t="s">
        <v>5829</v>
      </c>
      <c r="R202" s="22" t="s">
        <v>5891</v>
      </c>
    </row>
    <row r="203" spans="3:18" ht="16.5">
      <c r="C203" s="19" t="s">
        <v>257</v>
      </c>
      <c r="D203" s="20" t="s">
        <v>2210</v>
      </c>
      <c r="E203" s="21" t="s">
        <v>6131</v>
      </c>
      <c r="F203" s="21" t="s">
        <v>5963</v>
      </c>
      <c r="G203" s="22" t="s">
        <v>5891</v>
      </c>
      <c r="H203" s="22" t="s">
        <v>5829</v>
      </c>
      <c r="I203" s="22">
        <v>128.5</v>
      </c>
      <c r="K203" s="22" t="s">
        <v>5829</v>
      </c>
      <c r="N203" s="25" t="s">
        <v>6134</v>
      </c>
      <c r="O203" s="25" t="s">
        <v>5829</v>
      </c>
      <c r="R203" s="22" t="s">
        <v>5891</v>
      </c>
    </row>
    <row r="204" spans="3:18" ht="16.5">
      <c r="C204" s="19" t="s">
        <v>258</v>
      </c>
      <c r="D204" s="20" t="s">
        <v>2211</v>
      </c>
      <c r="E204" s="21" t="s">
        <v>6131</v>
      </c>
      <c r="F204" s="21" t="s">
        <v>5963</v>
      </c>
      <c r="G204" s="22" t="s">
        <v>5891</v>
      </c>
      <c r="H204" s="22" t="s">
        <v>5829</v>
      </c>
      <c r="I204" s="22">
        <v>18.399999999999999</v>
      </c>
      <c r="K204" s="22" t="s">
        <v>5829</v>
      </c>
      <c r="N204" s="25" t="s">
        <v>6135</v>
      </c>
      <c r="O204" s="25" t="s">
        <v>5829</v>
      </c>
      <c r="R204" s="22" t="s">
        <v>5891</v>
      </c>
    </row>
    <row r="205" spans="3:18" ht="16.5">
      <c r="C205" s="19" t="s">
        <v>259</v>
      </c>
      <c r="D205" s="20" t="s">
        <v>2212</v>
      </c>
      <c r="E205" s="21" t="s">
        <v>6131</v>
      </c>
      <c r="F205" s="21" t="s">
        <v>5963</v>
      </c>
      <c r="G205" s="22" t="s">
        <v>5891</v>
      </c>
      <c r="H205" s="22" t="s">
        <v>7822</v>
      </c>
      <c r="I205" s="22">
        <v>390.2</v>
      </c>
      <c r="K205" s="22" t="s">
        <v>5829</v>
      </c>
      <c r="N205" s="25" t="s">
        <v>6136</v>
      </c>
      <c r="O205" s="25" t="s">
        <v>5829</v>
      </c>
      <c r="R205" s="22" t="s">
        <v>5891</v>
      </c>
    </row>
    <row r="206" spans="3:18" ht="16.5">
      <c r="C206" s="19" t="s">
        <v>260</v>
      </c>
      <c r="D206" s="20" t="s">
        <v>2213</v>
      </c>
      <c r="E206" s="21" t="s">
        <v>6131</v>
      </c>
      <c r="F206" s="21" t="s">
        <v>5963</v>
      </c>
      <c r="G206" s="22" t="s">
        <v>5891</v>
      </c>
      <c r="H206" s="22" t="s">
        <v>5829</v>
      </c>
      <c r="I206" s="22">
        <v>118.4</v>
      </c>
      <c r="K206" s="22" t="s">
        <v>5829</v>
      </c>
      <c r="N206" s="25" t="s">
        <v>6137</v>
      </c>
      <c r="O206" s="25" t="s">
        <v>5829</v>
      </c>
      <c r="R206" s="22" t="s">
        <v>5891</v>
      </c>
    </row>
    <row r="207" spans="3:18" ht="16.5">
      <c r="C207" s="19" t="s">
        <v>261</v>
      </c>
      <c r="D207" s="20" t="s">
        <v>2214</v>
      </c>
      <c r="E207" s="21" t="s">
        <v>6048</v>
      </c>
      <c r="F207" s="21" t="s">
        <v>6049</v>
      </c>
      <c r="G207" s="22" t="s">
        <v>5859</v>
      </c>
      <c r="H207" s="22" t="s">
        <v>7822</v>
      </c>
      <c r="I207" s="22">
        <v>2989</v>
      </c>
      <c r="K207" s="22" t="s">
        <v>5826</v>
      </c>
      <c r="N207" s="25">
        <v>0</v>
      </c>
      <c r="O207" s="25" t="s">
        <v>5829</v>
      </c>
      <c r="R207" s="22" t="s">
        <v>5859</v>
      </c>
    </row>
    <row r="208" spans="3:18" ht="16.5">
      <c r="C208" s="19" t="s">
        <v>262</v>
      </c>
      <c r="D208" s="20" t="s">
        <v>2215</v>
      </c>
      <c r="E208" s="21" t="s">
        <v>6048</v>
      </c>
      <c r="F208" s="21" t="s">
        <v>6049</v>
      </c>
      <c r="G208" s="22" t="s">
        <v>5859</v>
      </c>
      <c r="H208" s="22" t="s">
        <v>7822</v>
      </c>
      <c r="I208" s="22">
        <v>471</v>
      </c>
      <c r="K208" s="22" t="s">
        <v>5829</v>
      </c>
      <c r="N208" s="25">
        <v>0</v>
      </c>
      <c r="O208" s="25" t="s">
        <v>5829</v>
      </c>
      <c r="R208" s="22" t="s">
        <v>5859</v>
      </c>
    </row>
    <row r="209" spans="3:18" ht="16.5">
      <c r="C209" s="19" t="s">
        <v>263</v>
      </c>
      <c r="D209" s="20" t="s">
        <v>2216</v>
      </c>
      <c r="E209" s="21" t="s">
        <v>6048</v>
      </c>
      <c r="F209" s="21" t="s">
        <v>6049</v>
      </c>
      <c r="G209" s="22" t="s">
        <v>5859</v>
      </c>
      <c r="H209" s="22" t="s">
        <v>5829</v>
      </c>
      <c r="I209" s="22">
        <v>36.9</v>
      </c>
      <c r="K209" s="22" t="s">
        <v>5829</v>
      </c>
      <c r="N209" s="25" t="s">
        <v>6138</v>
      </c>
      <c r="O209" s="25" t="s">
        <v>5829</v>
      </c>
      <c r="R209" s="22" t="s">
        <v>5859</v>
      </c>
    </row>
    <row r="210" spans="3:18" ht="16.5">
      <c r="C210" s="19" t="s">
        <v>264</v>
      </c>
      <c r="D210" s="20" t="s">
        <v>2217</v>
      </c>
      <c r="E210" s="21" t="s">
        <v>6048</v>
      </c>
      <c r="F210" s="21" t="s">
        <v>6049</v>
      </c>
      <c r="G210" s="22" t="s">
        <v>5859</v>
      </c>
      <c r="H210" s="22" t="s">
        <v>5829</v>
      </c>
      <c r="I210" s="22">
        <v>46.5</v>
      </c>
      <c r="K210" s="22" t="s">
        <v>5829</v>
      </c>
      <c r="N210" s="25" t="s">
        <v>6139</v>
      </c>
      <c r="O210" s="25" t="s">
        <v>5829</v>
      </c>
      <c r="R210" s="22" t="s">
        <v>5859</v>
      </c>
    </row>
    <row r="211" spans="3:18" ht="16.5">
      <c r="C211" s="19" t="s">
        <v>265</v>
      </c>
      <c r="D211" s="20" t="s">
        <v>2218</v>
      </c>
      <c r="E211" s="21" t="s">
        <v>6048</v>
      </c>
      <c r="F211" s="21" t="s">
        <v>6049</v>
      </c>
      <c r="G211" s="22" t="s">
        <v>5859</v>
      </c>
      <c r="H211" s="22" t="s">
        <v>5829</v>
      </c>
      <c r="I211" s="22">
        <v>123.5</v>
      </c>
      <c r="K211" s="22" t="s">
        <v>5829</v>
      </c>
      <c r="N211" s="25">
        <v>0</v>
      </c>
      <c r="O211" s="25" t="s">
        <v>5829</v>
      </c>
      <c r="R211" s="22" t="s">
        <v>5859</v>
      </c>
    </row>
    <row r="212" spans="3:18" ht="16.5">
      <c r="C212" s="19" t="s">
        <v>266</v>
      </c>
      <c r="D212" s="20" t="s">
        <v>2219</v>
      </c>
      <c r="E212" s="21" t="s">
        <v>6048</v>
      </c>
      <c r="F212" s="21" t="s">
        <v>6049</v>
      </c>
      <c r="G212" s="22" t="s">
        <v>5859</v>
      </c>
      <c r="H212" s="22" t="s">
        <v>5829</v>
      </c>
      <c r="I212" s="22">
        <v>117.9</v>
      </c>
      <c r="K212" s="22" t="s">
        <v>5829</v>
      </c>
      <c r="N212" s="25" t="s">
        <v>6140</v>
      </c>
      <c r="O212" s="25" t="s">
        <v>5829</v>
      </c>
      <c r="R212" s="22" t="s">
        <v>5859</v>
      </c>
    </row>
    <row r="213" spans="3:18" ht="16.5">
      <c r="C213" s="19" t="s">
        <v>267</v>
      </c>
      <c r="D213" s="20" t="s">
        <v>2220</v>
      </c>
      <c r="E213" s="21" t="s">
        <v>6048</v>
      </c>
      <c r="F213" s="21" t="s">
        <v>6049</v>
      </c>
      <c r="G213" s="22" t="s">
        <v>5859</v>
      </c>
      <c r="H213" s="22" t="s">
        <v>5829</v>
      </c>
      <c r="I213" s="22">
        <v>56.2</v>
      </c>
      <c r="K213" s="22" t="s">
        <v>5829</v>
      </c>
      <c r="N213" s="25" t="s">
        <v>6141</v>
      </c>
      <c r="O213" s="25" t="s">
        <v>5829</v>
      </c>
      <c r="R213" s="22" t="s">
        <v>5859</v>
      </c>
    </row>
    <row r="214" spans="3:18" ht="16.5">
      <c r="C214" s="19" t="s">
        <v>268</v>
      </c>
      <c r="D214" s="20" t="s">
        <v>2221</v>
      </c>
      <c r="E214" s="21" t="s">
        <v>6048</v>
      </c>
      <c r="F214" s="21" t="s">
        <v>6049</v>
      </c>
      <c r="G214" s="22" t="s">
        <v>5859</v>
      </c>
      <c r="H214" s="22" t="s">
        <v>5829</v>
      </c>
      <c r="I214" s="22">
        <v>87.3</v>
      </c>
      <c r="K214" s="22" t="s">
        <v>5829</v>
      </c>
      <c r="N214" s="25" t="s">
        <v>6142</v>
      </c>
      <c r="O214" s="25" t="s">
        <v>5829</v>
      </c>
      <c r="R214" s="22" t="s">
        <v>5859</v>
      </c>
    </row>
    <row r="215" spans="3:18" ht="16.5">
      <c r="C215" s="19" t="s">
        <v>269</v>
      </c>
      <c r="D215" s="20" t="s">
        <v>2222</v>
      </c>
      <c r="E215" s="21" t="s">
        <v>6048</v>
      </c>
      <c r="F215" s="21" t="s">
        <v>6049</v>
      </c>
      <c r="G215" s="22" t="s">
        <v>5859</v>
      </c>
      <c r="H215" s="22" t="s">
        <v>5829</v>
      </c>
      <c r="I215" s="22">
        <v>199.5</v>
      </c>
      <c r="K215" s="22" t="s">
        <v>5829</v>
      </c>
      <c r="N215" s="25" t="s">
        <v>6143</v>
      </c>
      <c r="O215" s="25" t="s">
        <v>5829</v>
      </c>
      <c r="R215" s="22" t="s">
        <v>5859</v>
      </c>
    </row>
    <row r="216" spans="3:18" ht="16.5">
      <c r="C216" s="19" t="s">
        <v>270</v>
      </c>
      <c r="D216" s="20" t="s">
        <v>2223</v>
      </c>
      <c r="E216" s="21" t="s">
        <v>6048</v>
      </c>
      <c r="F216" s="21" t="s">
        <v>6049</v>
      </c>
      <c r="G216" s="22" t="s">
        <v>5859</v>
      </c>
      <c r="H216" s="22" t="s">
        <v>7822</v>
      </c>
      <c r="I216" s="22">
        <v>376.9</v>
      </c>
      <c r="K216" s="22" t="s">
        <v>5829</v>
      </c>
      <c r="N216" s="25" t="s">
        <v>6144</v>
      </c>
      <c r="O216" s="25" t="s">
        <v>5829</v>
      </c>
      <c r="R216" s="22" t="s">
        <v>5859</v>
      </c>
    </row>
    <row r="217" spans="3:18" ht="16.5">
      <c r="C217" s="19" t="s">
        <v>271</v>
      </c>
      <c r="D217" s="20" t="s">
        <v>2224</v>
      </c>
      <c r="E217" s="21" t="s">
        <v>6048</v>
      </c>
      <c r="F217" s="21" t="s">
        <v>6049</v>
      </c>
      <c r="G217" s="22" t="s">
        <v>5859</v>
      </c>
      <c r="H217" s="22" t="s">
        <v>5829</v>
      </c>
      <c r="I217" s="22">
        <v>42.8</v>
      </c>
      <c r="K217" s="22" t="s">
        <v>5829</v>
      </c>
      <c r="N217" s="25" t="s">
        <v>6145</v>
      </c>
      <c r="O217" s="25" t="s">
        <v>5829</v>
      </c>
      <c r="R217" s="22" t="s">
        <v>5859</v>
      </c>
    </row>
    <row r="218" spans="3:18" ht="16.5">
      <c r="C218" s="19" t="s">
        <v>272</v>
      </c>
      <c r="D218" s="20" t="s">
        <v>2225</v>
      </c>
      <c r="E218" s="21" t="s">
        <v>6048</v>
      </c>
      <c r="F218" s="21" t="s">
        <v>6049</v>
      </c>
      <c r="G218" s="22" t="s">
        <v>5859</v>
      </c>
      <c r="H218" s="22" t="s">
        <v>5829</v>
      </c>
      <c r="I218" s="22">
        <v>63.3</v>
      </c>
      <c r="K218" s="22" t="s">
        <v>5829</v>
      </c>
      <c r="N218" s="25" t="s">
        <v>6146</v>
      </c>
      <c r="O218" s="25" t="s">
        <v>5829</v>
      </c>
      <c r="R218" s="22" t="s">
        <v>5859</v>
      </c>
    </row>
    <row r="219" spans="3:18" ht="16.5">
      <c r="C219" s="19" t="s">
        <v>273</v>
      </c>
      <c r="D219" s="20" t="s">
        <v>2226</v>
      </c>
      <c r="E219" s="21" t="s">
        <v>6048</v>
      </c>
      <c r="F219" s="21" t="s">
        <v>6049</v>
      </c>
      <c r="G219" s="22" t="s">
        <v>5859</v>
      </c>
      <c r="H219" s="22" t="s">
        <v>5829</v>
      </c>
      <c r="I219" s="22">
        <v>25.8</v>
      </c>
      <c r="K219" s="22" t="s">
        <v>5829</v>
      </c>
      <c r="N219" s="25" t="s">
        <v>6147</v>
      </c>
      <c r="O219" s="25" t="s">
        <v>5829</v>
      </c>
      <c r="R219" s="22" t="s">
        <v>5859</v>
      </c>
    </row>
    <row r="220" spans="3:18" ht="16.5">
      <c r="C220" s="19" t="s">
        <v>274</v>
      </c>
      <c r="D220" s="20" t="s">
        <v>2227</v>
      </c>
      <c r="E220" s="21" t="s">
        <v>6048</v>
      </c>
      <c r="F220" s="21" t="s">
        <v>6049</v>
      </c>
      <c r="G220" s="22" t="s">
        <v>5859</v>
      </c>
      <c r="H220" s="22" t="s">
        <v>7822</v>
      </c>
      <c r="I220" s="22">
        <v>302.60000000000002</v>
      </c>
      <c r="K220" s="22" t="s">
        <v>5829</v>
      </c>
      <c r="N220" s="25" t="s">
        <v>6148</v>
      </c>
      <c r="O220" s="25" t="s">
        <v>5829</v>
      </c>
      <c r="R220" s="22" t="s">
        <v>5859</v>
      </c>
    </row>
    <row r="221" spans="3:18" ht="16.5">
      <c r="C221" s="19" t="s">
        <v>275</v>
      </c>
      <c r="D221" s="20" t="s">
        <v>2228</v>
      </c>
      <c r="E221" s="21" t="s">
        <v>6048</v>
      </c>
      <c r="F221" s="21" t="s">
        <v>6049</v>
      </c>
      <c r="G221" s="22" t="s">
        <v>5859</v>
      </c>
      <c r="H221" s="22" t="s">
        <v>5829</v>
      </c>
      <c r="I221" s="22">
        <v>17.2</v>
      </c>
      <c r="K221" s="22" t="s">
        <v>5829</v>
      </c>
      <c r="N221" s="25" t="s">
        <v>6149</v>
      </c>
      <c r="O221" s="25" t="s">
        <v>5829</v>
      </c>
      <c r="R221" s="22" t="s">
        <v>5859</v>
      </c>
    </row>
    <row r="222" spans="3:18" ht="16.5">
      <c r="C222" s="19" t="s">
        <v>276</v>
      </c>
      <c r="D222" s="20" t="s">
        <v>2229</v>
      </c>
      <c r="E222" s="21" t="s">
        <v>6048</v>
      </c>
      <c r="F222" s="21" t="s">
        <v>6049</v>
      </c>
      <c r="G222" s="22" t="s">
        <v>5859</v>
      </c>
      <c r="H222" s="22" t="s">
        <v>5829</v>
      </c>
      <c r="I222" s="22">
        <v>21.2</v>
      </c>
      <c r="K222" s="22" t="s">
        <v>5829</v>
      </c>
      <c r="N222" s="25" t="s">
        <v>6150</v>
      </c>
      <c r="O222" s="25" t="s">
        <v>5829</v>
      </c>
      <c r="R222" s="22" t="s">
        <v>5859</v>
      </c>
    </row>
    <row r="223" spans="3:18" ht="16.5">
      <c r="C223" s="19" t="s">
        <v>277</v>
      </c>
      <c r="D223" s="20" t="s">
        <v>2230</v>
      </c>
      <c r="E223" s="21" t="s">
        <v>6048</v>
      </c>
      <c r="F223" s="21" t="s">
        <v>6049</v>
      </c>
      <c r="G223" s="22" t="s">
        <v>5859</v>
      </c>
      <c r="H223" s="22" t="s">
        <v>7822</v>
      </c>
      <c r="I223" s="22">
        <v>813.1</v>
      </c>
      <c r="K223" s="22" t="s">
        <v>5829</v>
      </c>
      <c r="N223" s="25">
        <v>0</v>
      </c>
      <c r="O223" s="25" t="s">
        <v>5829</v>
      </c>
      <c r="R223" s="22" t="s">
        <v>5859</v>
      </c>
    </row>
    <row r="224" spans="3:18" ht="16.5">
      <c r="C224" s="19" t="s">
        <v>278</v>
      </c>
      <c r="D224" s="20" t="s">
        <v>2231</v>
      </c>
      <c r="E224" s="21" t="s">
        <v>6048</v>
      </c>
      <c r="F224" s="21" t="s">
        <v>6049</v>
      </c>
      <c r="G224" s="22" t="s">
        <v>5859</v>
      </c>
      <c r="H224" s="22" t="s">
        <v>5829</v>
      </c>
      <c r="I224" s="22">
        <v>60.3</v>
      </c>
      <c r="K224" s="22" t="s">
        <v>5829</v>
      </c>
      <c r="N224" s="25" t="s">
        <v>6151</v>
      </c>
      <c r="O224" s="25" t="s">
        <v>5829</v>
      </c>
      <c r="R224" s="22" t="s">
        <v>5859</v>
      </c>
    </row>
    <row r="225" spans="3:18" ht="16.5">
      <c r="C225" s="19" t="s">
        <v>279</v>
      </c>
      <c r="D225" s="20" t="s">
        <v>2232</v>
      </c>
      <c r="E225" s="21" t="s">
        <v>6048</v>
      </c>
      <c r="F225" s="21" t="s">
        <v>6049</v>
      </c>
      <c r="G225" s="22" t="s">
        <v>5859</v>
      </c>
      <c r="H225" s="22" t="s">
        <v>5829</v>
      </c>
      <c r="I225" s="22">
        <v>76.3</v>
      </c>
      <c r="K225" s="22" t="s">
        <v>5829</v>
      </c>
      <c r="N225" s="25" t="s">
        <v>6152</v>
      </c>
      <c r="O225" s="25" t="s">
        <v>5829</v>
      </c>
      <c r="R225" s="22" t="s">
        <v>5859</v>
      </c>
    </row>
    <row r="226" spans="3:18" ht="16.5">
      <c r="C226" s="19" t="s">
        <v>280</v>
      </c>
      <c r="D226" s="20" t="s">
        <v>2233</v>
      </c>
      <c r="E226" s="21" t="s">
        <v>6048</v>
      </c>
      <c r="F226" s="21" t="s">
        <v>6049</v>
      </c>
      <c r="G226" s="22" t="s">
        <v>5859</v>
      </c>
      <c r="H226" s="22" t="s">
        <v>5829</v>
      </c>
      <c r="I226" s="22">
        <v>39</v>
      </c>
      <c r="K226" s="22" t="s">
        <v>5829</v>
      </c>
      <c r="N226" s="25" t="s">
        <v>6153</v>
      </c>
      <c r="O226" s="25" t="s">
        <v>5829</v>
      </c>
      <c r="R226" s="22" t="s">
        <v>5859</v>
      </c>
    </row>
    <row r="227" spans="3:18" ht="16.5">
      <c r="C227" s="19" t="s">
        <v>281</v>
      </c>
      <c r="D227" s="20" t="s">
        <v>2234</v>
      </c>
      <c r="E227" s="21" t="s">
        <v>6048</v>
      </c>
      <c r="F227" s="21" t="s">
        <v>6049</v>
      </c>
      <c r="G227" s="22" t="s">
        <v>5859</v>
      </c>
      <c r="H227" s="22" t="s">
        <v>5829</v>
      </c>
      <c r="I227" s="22">
        <v>120.7</v>
      </c>
      <c r="K227" s="22" t="s">
        <v>5829</v>
      </c>
      <c r="N227" s="25" t="s">
        <v>6154</v>
      </c>
      <c r="O227" s="25" t="s">
        <v>5829</v>
      </c>
      <c r="R227" s="22" t="s">
        <v>5859</v>
      </c>
    </row>
    <row r="228" spans="3:18" ht="16.5">
      <c r="C228" s="19" t="s">
        <v>282</v>
      </c>
      <c r="D228" s="20" t="s">
        <v>2235</v>
      </c>
      <c r="E228" s="21" t="s">
        <v>6048</v>
      </c>
      <c r="F228" s="21" t="s">
        <v>6049</v>
      </c>
      <c r="G228" s="22" t="s">
        <v>5859</v>
      </c>
      <c r="H228" s="22" t="s">
        <v>5829</v>
      </c>
      <c r="I228" s="22">
        <v>17.899999999999999</v>
      </c>
      <c r="K228" s="22" t="s">
        <v>5829</v>
      </c>
      <c r="N228" s="25" t="s">
        <v>6155</v>
      </c>
      <c r="O228" s="25" t="s">
        <v>5829</v>
      </c>
      <c r="R228" s="22" t="s">
        <v>5859</v>
      </c>
    </row>
    <row r="229" spans="3:18" ht="16.5">
      <c r="C229" s="19" t="s">
        <v>283</v>
      </c>
      <c r="D229" s="20" t="s">
        <v>2236</v>
      </c>
      <c r="E229" s="21" t="s">
        <v>6048</v>
      </c>
      <c r="F229" s="21" t="s">
        <v>6049</v>
      </c>
      <c r="G229" s="22" t="s">
        <v>5859</v>
      </c>
      <c r="H229" s="22" t="s">
        <v>5829</v>
      </c>
      <c r="I229" s="22">
        <v>12.5</v>
      </c>
      <c r="K229" s="22" t="s">
        <v>5829</v>
      </c>
      <c r="N229" s="25" t="s">
        <v>6156</v>
      </c>
      <c r="O229" s="25" t="s">
        <v>5829</v>
      </c>
      <c r="R229" s="22" t="s">
        <v>5859</v>
      </c>
    </row>
    <row r="230" spans="3:18" ht="16.5">
      <c r="C230" s="19" t="s">
        <v>284</v>
      </c>
      <c r="D230" s="20" t="s">
        <v>2237</v>
      </c>
      <c r="E230" s="21" t="s">
        <v>6048</v>
      </c>
      <c r="F230" s="21" t="s">
        <v>6049</v>
      </c>
      <c r="G230" s="22" t="s">
        <v>5859</v>
      </c>
      <c r="H230" s="22" t="s">
        <v>5829</v>
      </c>
      <c r="I230" s="22">
        <v>110.5</v>
      </c>
      <c r="K230" s="22" t="s">
        <v>5829</v>
      </c>
      <c r="N230" s="25" t="s">
        <v>6157</v>
      </c>
      <c r="O230" s="25" t="s">
        <v>5829</v>
      </c>
      <c r="R230" s="22" t="s">
        <v>5859</v>
      </c>
    </row>
    <row r="231" spans="3:18" ht="16.5">
      <c r="C231" s="19" t="s">
        <v>286</v>
      </c>
      <c r="D231" s="20" t="s">
        <v>2239</v>
      </c>
      <c r="E231" s="21" t="s">
        <v>6048</v>
      </c>
      <c r="F231" s="21" t="s">
        <v>6049</v>
      </c>
      <c r="G231" s="22" t="s">
        <v>5859</v>
      </c>
      <c r="H231" s="22" t="s">
        <v>5829</v>
      </c>
      <c r="I231" s="22">
        <v>28</v>
      </c>
      <c r="K231" s="22" t="s">
        <v>5829</v>
      </c>
      <c r="N231" s="25" t="s">
        <v>6158</v>
      </c>
      <c r="O231" s="25" t="s">
        <v>5829</v>
      </c>
      <c r="R231" s="22" t="s">
        <v>5859</v>
      </c>
    </row>
    <row r="232" spans="3:18" ht="16.5">
      <c r="C232" s="19" t="s">
        <v>287</v>
      </c>
      <c r="D232" s="20" t="s">
        <v>2240</v>
      </c>
      <c r="E232" s="21" t="s">
        <v>6027</v>
      </c>
      <c r="F232" s="21" t="s">
        <v>5963</v>
      </c>
      <c r="G232" s="22" t="s">
        <v>5856</v>
      </c>
      <c r="H232" s="22" t="s">
        <v>7822</v>
      </c>
      <c r="I232" s="22">
        <v>714.7</v>
      </c>
      <c r="K232" s="22" t="s">
        <v>5829</v>
      </c>
      <c r="N232" s="25" t="s">
        <v>6159</v>
      </c>
      <c r="O232" s="25" t="s">
        <v>5829</v>
      </c>
      <c r="R232" s="22" t="s">
        <v>5856</v>
      </c>
    </row>
    <row r="233" spans="3:18" ht="16.5">
      <c r="C233" s="19" t="s">
        <v>288</v>
      </c>
      <c r="D233" s="20" t="s">
        <v>2241</v>
      </c>
      <c r="E233" s="21" t="s">
        <v>6160</v>
      </c>
      <c r="F233" s="21" t="s">
        <v>6074</v>
      </c>
      <c r="G233" s="22" t="s">
        <v>5867</v>
      </c>
      <c r="H233" s="22" t="s">
        <v>7822</v>
      </c>
      <c r="I233" s="22">
        <v>2058.5</v>
      </c>
      <c r="K233" s="22" t="s">
        <v>5829</v>
      </c>
      <c r="N233" s="25" t="s">
        <v>6161</v>
      </c>
      <c r="O233" s="25" t="s">
        <v>5829</v>
      </c>
      <c r="R233" s="22" t="s">
        <v>5867</v>
      </c>
    </row>
    <row r="234" spans="3:18" ht="16.5">
      <c r="C234" s="19" t="s">
        <v>290</v>
      </c>
      <c r="D234" s="20" t="s">
        <v>2243</v>
      </c>
      <c r="E234" s="21" t="s">
        <v>5962</v>
      </c>
      <c r="F234" s="21" t="s">
        <v>5963</v>
      </c>
      <c r="G234" s="22" t="s">
        <v>5859</v>
      </c>
      <c r="H234" s="22" t="s">
        <v>5829</v>
      </c>
      <c r="I234" s="22">
        <v>48.4</v>
      </c>
      <c r="K234" s="22" t="s">
        <v>5829</v>
      </c>
      <c r="N234" s="25" t="s">
        <v>6162</v>
      </c>
      <c r="O234" s="25" t="s">
        <v>5829</v>
      </c>
      <c r="R234" s="22" t="s">
        <v>5859</v>
      </c>
    </row>
    <row r="235" spans="3:18" ht="16.5">
      <c r="C235" s="19" t="s">
        <v>296</v>
      </c>
      <c r="D235" s="20" t="s">
        <v>2249</v>
      </c>
      <c r="E235" s="21" t="s">
        <v>6048</v>
      </c>
      <c r="F235" s="21" t="s">
        <v>6049</v>
      </c>
      <c r="G235" s="22" t="s">
        <v>5859</v>
      </c>
      <c r="H235" s="22" t="s">
        <v>5829</v>
      </c>
      <c r="I235" s="22">
        <v>23.7</v>
      </c>
      <c r="K235" s="22" t="s">
        <v>5829</v>
      </c>
      <c r="N235" s="25" t="s">
        <v>6163</v>
      </c>
      <c r="O235" s="25" t="s">
        <v>5829</v>
      </c>
      <c r="R235" s="22" t="s">
        <v>5859</v>
      </c>
    </row>
    <row r="236" spans="3:18" ht="16.5">
      <c r="C236" s="19" t="s">
        <v>299</v>
      </c>
      <c r="D236" s="20" t="s">
        <v>2252</v>
      </c>
      <c r="E236" s="21" t="s">
        <v>6164</v>
      </c>
      <c r="F236" s="21" t="s">
        <v>5890</v>
      </c>
      <c r="G236" s="22" t="s">
        <v>5887</v>
      </c>
      <c r="H236" s="22" t="s">
        <v>7822</v>
      </c>
      <c r="I236" s="22">
        <v>314.39999999999998</v>
      </c>
      <c r="K236" s="22" t="s">
        <v>5829</v>
      </c>
      <c r="N236" s="25" t="s">
        <v>6165</v>
      </c>
      <c r="O236" s="25" t="s">
        <v>5829</v>
      </c>
      <c r="R236" s="22" t="s">
        <v>5887</v>
      </c>
    </row>
    <row r="237" spans="3:18" ht="16.5">
      <c r="C237" s="19" t="s">
        <v>300</v>
      </c>
      <c r="D237" s="20" t="s">
        <v>2253</v>
      </c>
      <c r="E237" s="21" t="s">
        <v>6164</v>
      </c>
      <c r="F237" s="21" t="s">
        <v>5890</v>
      </c>
      <c r="G237" s="22" t="s">
        <v>5887</v>
      </c>
      <c r="H237" s="22" t="s">
        <v>5829</v>
      </c>
      <c r="I237" s="22">
        <v>93</v>
      </c>
      <c r="K237" s="22" t="s">
        <v>5829</v>
      </c>
      <c r="N237" s="25" t="s">
        <v>6166</v>
      </c>
      <c r="O237" s="25" t="s">
        <v>5829</v>
      </c>
      <c r="R237" s="22" t="s">
        <v>5887</v>
      </c>
    </row>
    <row r="238" spans="3:18" ht="16.5">
      <c r="C238" s="19" t="s">
        <v>301</v>
      </c>
      <c r="D238" s="20" t="s">
        <v>2254</v>
      </c>
      <c r="E238" s="21" t="s">
        <v>6164</v>
      </c>
      <c r="F238" s="21" t="s">
        <v>5890</v>
      </c>
      <c r="G238" s="22" t="s">
        <v>5887</v>
      </c>
      <c r="H238" s="22" t="s">
        <v>5829</v>
      </c>
      <c r="I238" s="22">
        <v>138.69999999999999</v>
      </c>
      <c r="K238" s="22" t="s">
        <v>5829</v>
      </c>
      <c r="N238" s="25" t="s">
        <v>6167</v>
      </c>
      <c r="O238" s="25" t="s">
        <v>5829</v>
      </c>
      <c r="R238" s="22" t="s">
        <v>5887</v>
      </c>
    </row>
    <row r="239" spans="3:18" ht="16.5">
      <c r="C239" s="19" t="s">
        <v>302</v>
      </c>
      <c r="D239" s="20" t="s">
        <v>2255</v>
      </c>
      <c r="E239" s="21" t="s">
        <v>6164</v>
      </c>
      <c r="F239" s="21" t="s">
        <v>5890</v>
      </c>
      <c r="G239" s="22" t="s">
        <v>5887</v>
      </c>
      <c r="H239" s="22" t="s">
        <v>5829</v>
      </c>
      <c r="I239" s="22">
        <v>101.9</v>
      </c>
      <c r="K239" s="22" t="s">
        <v>5829</v>
      </c>
      <c r="N239" s="25" t="s">
        <v>5986</v>
      </c>
      <c r="O239" s="25" t="s">
        <v>5829</v>
      </c>
      <c r="R239" s="22" t="s">
        <v>5887</v>
      </c>
    </row>
    <row r="240" spans="3:18" ht="16.5">
      <c r="C240" s="19" t="s">
        <v>303</v>
      </c>
      <c r="D240" s="20" t="s">
        <v>2256</v>
      </c>
      <c r="E240" s="21" t="s">
        <v>6164</v>
      </c>
      <c r="F240" s="21" t="s">
        <v>5890</v>
      </c>
      <c r="G240" s="22" t="s">
        <v>5887</v>
      </c>
      <c r="H240" s="22" t="s">
        <v>7822</v>
      </c>
      <c r="I240" s="22">
        <v>1265.8</v>
      </c>
      <c r="K240" s="22" t="s">
        <v>5829</v>
      </c>
      <c r="N240" s="25" t="s">
        <v>6165</v>
      </c>
      <c r="O240" s="25" t="s">
        <v>5829</v>
      </c>
      <c r="R240" s="22" t="s">
        <v>5887</v>
      </c>
    </row>
    <row r="241" spans="3:18" ht="16.5">
      <c r="C241" s="19" t="s">
        <v>304</v>
      </c>
      <c r="D241" s="20" t="s">
        <v>2257</v>
      </c>
      <c r="E241" s="21" t="s">
        <v>6164</v>
      </c>
      <c r="F241" s="21" t="s">
        <v>5890</v>
      </c>
      <c r="G241" s="22" t="s">
        <v>5887</v>
      </c>
      <c r="H241" s="22" t="s">
        <v>5829</v>
      </c>
      <c r="I241" s="22">
        <v>202</v>
      </c>
      <c r="K241" s="22" t="s">
        <v>5829</v>
      </c>
      <c r="N241" s="25" t="s">
        <v>6168</v>
      </c>
      <c r="O241" s="25" t="s">
        <v>5829</v>
      </c>
      <c r="R241" s="22" t="s">
        <v>5887</v>
      </c>
    </row>
    <row r="242" spans="3:18" ht="16.5">
      <c r="C242" s="19" t="s">
        <v>305</v>
      </c>
      <c r="D242" s="20" t="s">
        <v>2258</v>
      </c>
      <c r="E242" s="21" t="s">
        <v>6164</v>
      </c>
      <c r="F242" s="21" t="s">
        <v>5890</v>
      </c>
      <c r="G242" s="22" t="s">
        <v>5887</v>
      </c>
      <c r="H242" s="22" t="s">
        <v>5829</v>
      </c>
      <c r="I242" s="22">
        <v>74.5</v>
      </c>
      <c r="K242" s="22" t="s">
        <v>5829</v>
      </c>
      <c r="N242" s="25" t="s">
        <v>6169</v>
      </c>
      <c r="O242" s="25" t="s">
        <v>5829</v>
      </c>
      <c r="R242" s="22" t="s">
        <v>5887</v>
      </c>
    </row>
    <row r="243" spans="3:18" ht="16.5">
      <c r="C243" s="19" t="s">
        <v>306</v>
      </c>
      <c r="D243" s="20" t="s">
        <v>2259</v>
      </c>
      <c r="E243" s="21" t="s">
        <v>6164</v>
      </c>
      <c r="F243" s="21" t="s">
        <v>5890</v>
      </c>
      <c r="G243" s="22" t="s">
        <v>5887</v>
      </c>
      <c r="H243" s="22" t="s">
        <v>5829</v>
      </c>
      <c r="I243" s="22">
        <v>113</v>
      </c>
      <c r="K243" s="22" t="s">
        <v>5829</v>
      </c>
      <c r="N243" s="25" t="s">
        <v>6170</v>
      </c>
      <c r="O243" s="25" t="s">
        <v>5829</v>
      </c>
      <c r="R243" s="22" t="s">
        <v>5887</v>
      </c>
    </row>
    <row r="244" spans="3:18" ht="16.5">
      <c r="C244" s="19" t="s">
        <v>307</v>
      </c>
      <c r="D244" s="20" t="s">
        <v>2260</v>
      </c>
      <c r="E244" s="21" t="s">
        <v>6164</v>
      </c>
      <c r="F244" s="21" t="s">
        <v>5890</v>
      </c>
      <c r="G244" s="22" t="s">
        <v>5887</v>
      </c>
      <c r="H244" s="22" t="s">
        <v>5829</v>
      </c>
      <c r="I244" s="22">
        <v>45.7</v>
      </c>
      <c r="K244" s="22" t="s">
        <v>5829</v>
      </c>
      <c r="N244" s="25" t="s">
        <v>6171</v>
      </c>
      <c r="O244" s="25" t="s">
        <v>5829</v>
      </c>
      <c r="R244" s="22" t="s">
        <v>5887</v>
      </c>
    </row>
    <row r="245" spans="3:18" ht="16.5">
      <c r="C245" s="19" t="s">
        <v>308</v>
      </c>
      <c r="D245" s="20" t="s">
        <v>2261</v>
      </c>
      <c r="E245" s="21" t="s">
        <v>6164</v>
      </c>
      <c r="F245" s="21" t="s">
        <v>5890</v>
      </c>
      <c r="G245" s="22" t="s">
        <v>5887</v>
      </c>
      <c r="H245" s="22" t="s">
        <v>5829</v>
      </c>
      <c r="I245" s="22">
        <v>69.3</v>
      </c>
      <c r="K245" s="22" t="s">
        <v>5829</v>
      </c>
      <c r="N245" s="25" t="s">
        <v>6172</v>
      </c>
      <c r="O245" s="25" t="s">
        <v>5829</v>
      </c>
      <c r="R245" s="22" t="s">
        <v>5887</v>
      </c>
    </row>
    <row r="246" spans="3:18" ht="16.5">
      <c r="C246" s="19" t="s">
        <v>309</v>
      </c>
      <c r="D246" s="20" t="s">
        <v>2262</v>
      </c>
      <c r="E246" s="21" t="s">
        <v>5920</v>
      </c>
      <c r="F246" s="21" t="s">
        <v>5921</v>
      </c>
      <c r="G246" s="22" t="s">
        <v>5837</v>
      </c>
      <c r="H246" s="22" t="s">
        <v>5829</v>
      </c>
      <c r="I246" s="22">
        <v>28.5</v>
      </c>
      <c r="K246" s="22" t="s">
        <v>5829</v>
      </c>
      <c r="N246" s="25" t="s">
        <v>6173</v>
      </c>
      <c r="O246" s="25" t="s">
        <v>5829</v>
      </c>
      <c r="R246" s="22" t="s">
        <v>5837</v>
      </c>
    </row>
    <row r="247" spans="3:18" ht="16.5">
      <c r="C247" s="19" t="s">
        <v>310</v>
      </c>
      <c r="D247" s="20" t="s">
        <v>2263</v>
      </c>
      <c r="E247" s="21" t="s">
        <v>6174</v>
      </c>
      <c r="F247" s="21" t="s">
        <v>5921</v>
      </c>
      <c r="G247" s="22" t="s">
        <v>5893</v>
      </c>
      <c r="H247" s="22" t="s">
        <v>7822</v>
      </c>
      <c r="I247" s="22">
        <v>349.4</v>
      </c>
      <c r="K247" s="22" t="s">
        <v>5829</v>
      </c>
      <c r="N247" s="25" t="s">
        <v>6175</v>
      </c>
      <c r="O247" s="25" t="s">
        <v>5829</v>
      </c>
      <c r="R247" s="22" t="s">
        <v>5893</v>
      </c>
    </row>
    <row r="248" spans="3:18" ht="16.5">
      <c r="C248" s="19" t="s">
        <v>311</v>
      </c>
      <c r="D248" s="20" t="s">
        <v>2264</v>
      </c>
      <c r="E248" s="21" t="s">
        <v>6174</v>
      </c>
      <c r="F248" s="21" t="s">
        <v>5921</v>
      </c>
      <c r="G248" s="22" t="s">
        <v>5893</v>
      </c>
      <c r="H248" s="22" t="s">
        <v>7822</v>
      </c>
      <c r="I248" s="22">
        <v>334.4</v>
      </c>
      <c r="K248" s="22" t="s">
        <v>5829</v>
      </c>
      <c r="N248" s="25" t="s">
        <v>6176</v>
      </c>
      <c r="O248" s="25" t="s">
        <v>5829</v>
      </c>
      <c r="R248" s="22" t="s">
        <v>5893</v>
      </c>
    </row>
    <row r="249" spans="3:18" ht="16.5">
      <c r="C249" s="19" t="s">
        <v>312</v>
      </c>
      <c r="D249" s="20" t="s">
        <v>2265</v>
      </c>
      <c r="E249" s="21" t="s">
        <v>6174</v>
      </c>
      <c r="F249" s="21" t="s">
        <v>5921</v>
      </c>
      <c r="G249" s="22" t="s">
        <v>5893</v>
      </c>
      <c r="H249" s="22" t="s">
        <v>7822</v>
      </c>
      <c r="I249" s="22">
        <v>502.4</v>
      </c>
      <c r="K249" s="22" t="s">
        <v>5829</v>
      </c>
      <c r="N249" s="25" t="s">
        <v>6177</v>
      </c>
      <c r="O249" s="25" t="s">
        <v>5829</v>
      </c>
      <c r="R249" s="22" t="s">
        <v>5893</v>
      </c>
    </row>
    <row r="250" spans="3:18" ht="16.5">
      <c r="C250" s="19" t="s">
        <v>313</v>
      </c>
      <c r="D250" s="20" t="s">
        <v>2266</v>
      </c>
      <c r="E250" s="21" t="s">
        <v>6174</v>
      </c>
      <c r="F250" s="21" t="s">
        <v>5921</v>
      </c>
      <c r="G250" s="22" t="s">
        <v>5893</v>
      </c>
      <c r="H250" s="22" t="s">
        <v>7822</v>
      </c>
      <c r="I250" s="22">
        <v>3119.8</v>
      </c>
      <c r="K250" s="22" t="s">
        <v>5826</v>
      </c>
      <c r="N250" s="25" t="s">
        <v>6178</v>
      </c>
      <c r="O250" s="25" t="s">
        <v>5829</v>
      </c>
      <c r="R250" s="22" t="s">
        <v>5893</v>
      </c>
    </row>
    <row r="251" spans="3:18" ht="16.5">
      <c r="C251" s="19" t="s">
        <v>314</v>
      </c>
      <c r="D251" s="20" t="s">
        <v>2267</v>
      </c>
      <c r="E251" s="21" t="s">
        <v>5995</v>
      </c>
      <c r="F251" s="21" t="s">
        <v>5960</v>
      </c>
      <c r="G251" s="22" t="s">
        <v>5869</v>
      </c>
      <c r="H251" s="22" t="s">
        <v>5829</v>
      </c>
      <c r="I251" s="22">
        <v>224.3</v>
      </c>
      <c r="K251" s="22" t="s">
        <v>5829</v>
      </c>
      <c r="N251" s="25" t="s">
        <v>6179</v>
      </c>
      <c r="O251" s="25" t="s">
        <v>5829</v>
      </c>
      <c r="R251" s="22" t="s">
        <v>5869</v>
      </c>
    </row>
    <row r="252" spans="3:18" ht="16.5">
      <c r="C252" s="19" t="s">
        <v>315</v>
      </c>
      <c r="D252" s="20" t="s">
        <v>2268</v>
      </c>
      <c r="E252" s="21" t="s">
        <v>6048</v>
      </c>
      <c r="F252" s="21" t="s">
        <v>6049</v>
      </c>
      <c r="G252" s="22" t="s">
        <v>5859</v>
      </c>
      <c r="H252" s="22" t="s">
        <v>7822</v>
      </c>
      <c r="I252" s="22">
        <v>355</v>
      </c>
      <c r="K252" s="22" t="s">
        <v>5829</v>
      </c>
      <c r="N252" s="25">
        <v>0</v>
      </c>
      <c r="O252" s="25" t="s">
        <v>5829</v>
      </c>
      <c r="R252" s="22" t="s">
        <v>5859</v>
      </c>
    </row>
    <row r="253" spans="3:18" ht="16.5">
      <c r="C253" s="19" t="s">
        <v>317</v>
      </c>
      <c r="D253" s="20" t="s">
        <v>2270</v>
      </c>
      <c r="E253" s="21" t="s">
        <v>6174</v>
      </c>
      <c r="F253" s="21" t="s">
        <v>5921</v>
      </c>
      <c r="G253" s="22" t="s">
        <v>5893</v>
      </c>
      <c r="H253" s="22" t="s">
        <v>5829</v>
      </c>
      <c r="I253" s="22">
        <v>173.4</v>
      </c>
      <c r="K253" s="22" t="s">
        <v>5829</v>
      </c>
      <c r="N253" s="25" t="s">
        <v>6180</v>
      </c>
      <c r="O253" s="25" t="s">
        <v>5829</v>
      </c>
      <c r="R253" s="22" t="s">
        <v>5893</v>
      </c>
    </row>
    <row r="254" spans="3:18" ht="16.5">
      <c r="C254" s="19" t="s">
        <v>318</v>
      </c>
      <c r="D254" s="20" t="s">
        <v>2271</v>
      </c>
      <c r="E254" s="21" t="s">
        <v>5920</v>
      </c>
      <c r="F254" s="21" t="s">
        <v>5921</v>
      </c>
      <c r="G254" s="22" t="s">
        <v>5837</v>
      </c>
      <c r="H254" s="22" t="s">
        <v>5829</v>
      </c>
      <c r="I254" s="22">
        <v>64.8</v>
      </c>
      <c r="K254" s="22" t="s">
        <v>5829</v>
      </c>
      <c r="N254" s="25" t="s">
        <v>6181</v>
      </c>
      <c r="O254" s="25" t="s">
        <v>5829</v>
      </c>
      <c r="R254" s="22" t="s">
        <v>5837</v>
      </c>
    </row>
    <row r="255" spans="3:18" ht="16.5">
      <c r="C255" s="19" t="s">
        <v>320</v>
      </c>
      <c r="D255" s="20" t="s">
        <v>2273</v>
      </c>
      <c r="E255" s="21" t="s">
        <v>5920</v>
      </c>
      <c r="F255" s="21" t="s">
        <v>5921</v>
      </c>
      <c r="G255" s="22" t="s">
        <v>5861</v>
      </c>
      <c r="H255" s="22" t="s">
        <v>5829</v>
      </c>
      <c r="I255" s="22">
        <v>96.9</v>
      </c>
      <c r="K255" s="22" t="s">
        <v>5829</v>
      </c>
      <c r="N255" s="25" t="s">
        <v>6182</v>
      </c>
      <c r="O255" s="25" t="s">
        <v>5829</v>
      </c>
      <c r="R255" s="22" t="s">
        <v>5861</v>
      </c>
    </row>
    <row r="256" spans="3:18" ht="16.5">
      <c r="C256" s="19" t="s">
        <v>321</v>
      </c>
      <c r="D256" s="20" t="s">
        <v>2274</v>
      </c>
      <c r="E256" s="21" t="s">
        <v>5920</v>
      </c>
      <c r="F256" s="21" t="s">
        <v>5921</v>
      </c>
      <c r="G256" s="22" t="s">
        <v>5837</v>
      </c>
      <c r="H256" s="22" t="s">
        <v>7822</v>
      </c>
      <c r="I256" s="22">
        <v>109.7</v>
      </c>
      <c r="K256" s="22" t="s">
        <v>5829</v>
      </c>
      <c r="N256" s="25" t="s">
        <v>6183</v>
      </c>
      <c r="O256" s="25" t="s">
        <v>5829</v>
      </c>
      <c r="R256" s="22" t="s">
        <v>5837</v>
      </c>
    </row>
    <row r="257" spans="3:18" ht="16.5">
      <c r="C257" s="19" t="s">
        <v>323</v>
      </c>
      <c r="D257" s="20" t="s">
        <v>2276</v>
      </c>
      <c r="E257" s="21" t="s">
        <v>5920</v>
      </c>
      <c r="F257" s="21" t="s">
        <v>5921</v>
      </c>
      <c r="G257" s="22" t="s">
        <v>5837</v>
      </c>
      <c r="H257" s="22" t="s">
        <v>5829</v>
      </c>
      <c r="I257" s="22">
        <v>52.3</v>
      </c>
      <c r="K257" s="22" t="s">
        <v>5829</v>
      </c>
      <c r="N257" s="25" t="s">
        <v>6184</v>
      </c>
      <c r="O257" s="25" t="s">
        <v>5829</v>
      </c>
      <c r="R257" s="22" t="s">
        <v>5837</v>
      </c>
    </row>
    <row r="258" spans="3:18" ht="16.5">
      <c r="C258" s="19" t="s">
        <v>324</v>
      </c>
      <c r="D258" s="20" t="s">
        <v>2277</v>
      </c>
      <c r="E258" s="21" t="s">
        <v>5920</v>
      </c>
      <c r="F258" s="21" t="s">
        <v>5921</v>
      </c>
      <c r="G258" s="22" t="s">
        <v>5837</v>
      </c>
      <c r="H258" s="22" t="s">
        <v>5829</v>
      </c>
      <c r="I258" s="22">
        <v>36.299999999999997</v>
      </c>
      <c r="K258" s="22" t="s">
        <v>5829</v>
      </c>
      <c r="N258" s="25" t="s">
        <v>6185</v>
      </c>
      <c r="O258" s="25" t="s">
        <v>5829</v>
      </c>
      <c r="R258" s="22" t="s">
        <v>5837</v>
      </c>
    </row>
    <row r="259" spans="3:18" ht="16.5">
      <c r="C259" s="19" t="s">
        <v>325</v>
      </c>
      <c r="D259" s="20" t="s">
        <v>2278</v>
      </c>
      <c r="E259" s="21" t="s">
        <v>5920</v>
      </c>
      <c r="F259" s="21" t="s">
        <v>5921</v>
      </c>
      <c r="G259" s="22" t="s">
        <v>5896</v>
      </c>
      <c r="H259" s="22" t="s">
        <v>5829</v>
      </c>
      <c r="I259" s="22">
        <v>25.9</v>
      </c>
      <c r="K259" s="22" t="s">
        <v>5829</v>
      </c>
      <c r="N259" s="25" t="s">
        <v>6186</v>
      </c>
      <c r="O259" s="25" t="s">
        <v>5829</v>
      </c>
      <c r="R259" s="22" t="s">
        <v>5896</v>
      </c>
    </row>
    <row r="260" spans="3:18" ht="16.5">
      <c r="C260" s="19" t="s">
        <v>326</v>
      </c>
      <c r="D260" s="20" t="s">
        <v>2279</v>
      </c>
      <c r="E260" s="21" t="s">
        <v>5920</v>
      </c>
      <c r="F260" s="21" t="s">
        <v>5921</v>
      </c>
      <c r="G260" s="22" t="s">
        <v>5837</v>
      </c>
      <c r="H260" s="22" t="s">
        <v>5829</v>
      </c>
      <c r="I260" s="22">
        <v>8</v>
      </c>
      <c r="K260" s="22" t="s">
        <v>5829</v>
      </c>
      <c r="N260" s="25" t="s">
        <v>6187</v>
      </c>
      <c r="O260" s="25" t="s">
        <v>5829</v>
      </c>
      <c r="R260" s="22" t="s">
        <v>5837</v>
      </c>
    </row>
    <row r="261" spans="3:18" ht="16.5">
      <c r="C261" s="19" t="s">
        <v>327</v>
      </c>
      <c r="D261" s="20" t="s">
        <v>2280</v>
      </c>
      <c r="E261" s="21" t="s">
        <v>6174</v>
      </c>
      <c r="F261" s="21" t="s">
        <v>5921</v>
      </c>
      <c r="G261" s="22" t="s">
        <v>5893</v>
      </c>
      <c r="H261" s="22" t="s">
        <v>7822</v>
      </c>
      <c r="I261" s="22">
        <v>257.39999999999998</v>
      </c>
      <c r="K261" s="22" t="s">
        <v>5829</v>
      </c>
      <c r="N261" s="25" t="s">
        <v>6188</v>
      </c>
      <c r="O261" s="25" t="s">
        <v>5829</v>
      </c>
      <c r="R261" s="22" t="s">
        <v>5893</v>
      </c>
    </row>
    <row r="262" spans="3:18" ht="16.5">
      <c r="C262" s="19" t="s">
        <v>329</v>
      </c>
      <c r="D262" s="20" t="s">
        <v>2281</v>
      </c>
      <c r="E262" s="21" t="s">
        <v>5920</v>
      </c>
      <c r="F262" s="21" t="s">
        <v>5921</v>
      </c>
      <c r="G262" s="22" t="s">
        <v>5837</v>
      </c>
      <c r="H262" s="22" t="s">
        <v>5829</v>
      </c>
      <c r="I262" s="22">
        <v>29.7</v>
      </c>
      <c r="K262" s="22" t="s">
        <v>5829</v>
      </c>
      <c r="N262" s="25" t="s">
        <v>6189</v>
      </c>
      <c r="O262" s="25" t="s">
        <v>5829</v>
      </c>
      <c r="R262" s="22" t="s">
        <v>5837</v>
      </c>
    </row>
    <row r="263" spans="3:18" ht="16.5">
      <c r="C263" s="19" t="s">
        <v>332</v>
      </c>
      <c r="D263" s="20" t="s">
        <v>2282</v>
      </c>
      <c r="E263" s="21" t="s">
        <v>6190</v>
      </c>
      <c r="F263" s="21" t="s">
        <v>6191</v>
      </c>
      <c r="G263" s="22" t="s">
        <v>5849</v>
      </c>
      <c r="H263" s="22" t="s">
        <v>7822</v>
      </c>
      <c r="I263" s="22">
        <v>2750.9</v>
      </c>
      <c r="K263" s="22" t="s">
        <v>5826</v>
      </c>
      <c r="N263" s="25" t="s">
        <v>6192</v>
      </c>
      <c r="O263" s="25" t="s">
        <v>5829</v>
      </c>
      <c r="R263" s="22" t="s">
        <v>5849</v>
      </c>
    </row>
    <row r="264" spans="3:18" ht="16.5">
      <c r="C264" s="19" t="s">
        <v>333</v>
      </c>
      <c r="D264" s="20" t="s">
        <v>2283</v>
      </c>
      <c r="E264" s="21" t="s">
        <v>6193</v>
      </c>
      <c r="F264" s="21" t="s">
        <v>6194</v>
      </c>
      <c r="G264" s="22" t="s">
        <v>7819</v>
      </c>
      <c r="H264" s="22" t="s">
        <v>5829</v>
      </c>
      <c r="I264" s="22">
        <v>25.1</v>
      </c>
      <c r="K264" s="22" t="s">
        <v>5829</v>
      </c>
      <c r="N264" s="25" t="s">
        <v>6195</v>
      </c>
      <c r="O264" s="25" t="s">
        <v>5829</v>
      </c>
      <c r="R264" s="22" t="s">
        <v>6196</v>
      </c>
    </row>
    <row r="265" spans="3:18" ht="16.5">
      <c r="C265" s="19" t="s">
        <v>334</v>
      </c>
      <c r="D265" s="20" t="s">
        <v>2284</v>
      </c>
      <c r="E265" s="21" t="s">
        <v>6197</v>
      </c>
      <c r="F265" s="21" t="s">
        <v>8</v>
      </c>
      <c r="G265" s="22" t="s">
        <v>5898</v>
      </c>
      <c r="H265" s="22" t="s">
        <v>7822</v>
      </c>
      <c r="I265" s="22">
        <v>5487.2</v>
      </c>
      <c r="K265" s="22" t="s">
        <v>5826</v>
      </c>
      <c r="N265" s="25" t="s">
        <v>22</v>
      </c>
      <c r="O265" s="25" t="s">
        <v>5829</v>
      </c>
      <c r="R265" s="22" t="s">
        <v>5898</v>
      </c>
    </row>
    <row r="266" spans="3:18" ht="16.5">
      <c r="C266" s="19" t="s">
        <v>335</v>
      </c>
      <c r="D266" s="20" t="s">
        <v>2285</v>
      </c>
      <c r="E266" s="21" t="s">
        <v>6198</v>
      </c>
      <c r="F266" s="21" t="s">
        <v>6074</v>
      </c>
      <c r="G266" s="22" t="s">
        <v>5900</v>
      </c>
      <c r="H266" s="22" t="s">
        <v>5829</v>
      </c>
      <c r="I266" s="22">
        <v>21</v>
      </c>
      <c r="K266" s="22" t="s">
        <v>5829</v>
      </c>
      <c r="N266" s="25" t="s">
        <v>6199</v>
      </c>
      <c r="O266" s="25" t="s">
        <v>5829</v>
      </c>
      <c r="R266" s="22" t="s">
        <v>5900</v>
      </c>
    </row>
    <row r="267" spans="3:18" ht="16.5">
      <c r="C267" s="19" t="s">
        <v>336</v>
      </c>
      <c r="D267" s="20" t="s">
        <v>16</v>
      </c>
      <c r="E267" s="21" t="s">
        <v>6190</v>
      </c>
      <c r="F267" s="21" t="s">
        <v>6191</v>
      </c>
      <c r="G267" s="22" t="s">
        <v>5849</v>
      </c>
      <c r="H267" s="22" t="s">
        <v>7822</v>
      </c>
      <c r="I267" s="22">
        <v>12532.9</v>
      </c>
      <c r="K267" s="22" t="s">
        <v>5826</v>
      </c>
      <c r="N267" s="25" t="s">
        <v>6200</v>
      </c>
      <c r="O267" s="25" t="s">
        <v>5829</v>
      </c>
      <c r="R267" s="22" t="s">
        <v>5849</v>
      </c>
    </row>
    <row r="268" spans="3:18" ht="16.5">
      <c r="C268" s="19" t="s">
        <v>337</v>
      </c>
      <c r="D268" s="20" t="s">
        <v>2286</v>
      </c>
      <c r="E268" s="21" t="s">
        <v>6190</v>
      </c>
      <c r="F268" s="21" t="s">
        <v>6191</v>
      </c>
      <c r="G268" s="22" t="s">
        <v>5903</v>
      </c>
      <c r="H268" s="22" t="s">
        <v>7822</v>
      </c>
      <c r="I268" s="22">
        <v>273.89999999999998</v>
      </c>
      <c r="K268" s="22" t="s">
        <v>5829</v>
      </c>
      <c r="N268" s="25" t="s">
        <v>6201</v>
      </c>
      <c r="O268" s="25" t="s">
        <v>5829</v>
      </c>
      <c r="R268" s="22" t="s">
        <v>5903</v>
      </c>
    </row>
    <row r="269" spans="3:18" ht="16.5">
      <c r="C269" s="19" t="s">
        <v>338</v>
      </c>
      <c r="D269" s="20" t="s">
        <v>2287</v>
      </c>
      <c r="E269" s="21" t="s">
        <v>6202</v>
      </c>
      <c r="F269" s="21" t="s">
        <v>17</v>
      </c>
      <c r="G269" s="22" t="s">
        <v>5905</v>
      </c>
      <c r="H269" s="22" t="s">
        <v>7822</v>
      </c>
      <c r="I269" s="22">
        <v>713.9</v>
      </c>
      <c r="K269" s="22" t="s">
        <v>5829</v>
      </c>
      <c r="N269" s="25" t="s">
        <v>5905</v>
      </c>
      <c r="O269" s="25" t="s">
        <v>5829</v>
      </c>
      <c r="R269" s="22" t="s">
        <v>5905</v>
      </c>
    </row>
    <row r="270" spans="3:18" ht="16.5">
      <c r="C270" s="19" t="s">
        <v>339</v>
      </c>
      <c r="D270" s="20" t="s">
        <v>2288</v>
      </c>
      <c r="E270" s="21" t="s">
        <v>6203</v>
      </c>
      <c r="F270" s="21" t="s">
        <v>5907</v>
      </c>
      <c r="G270" s="22" t="s">
        <v>5907</v>
      </c>
      <c r="H270" s="22" t="s">
        <v>5829</v>
      </c>
      <c r="I270" s="22">
        <v>25.6</v>
      </c>
      <c r="K270" s="22" t="s">
        <v>5829</v>
      </c>
      <c r="N270" s="25" t="s">
        <v>6204</v>
      </c>
      <c r="O270" s="25" t="s">
        <v>5829</v>
      </c>
      <c r="R270" s="22" t="s">
        <v>5907</v>
      </c>
    </row>
    <row r="271" spans="3:18" ht="16.5">
      <c r="C271" s="19" t="s">
        <v>340</v>
      </c>
      <c r="D271" s="20" t="s">
        <v>2289</v>
      </c>
      <c r="E271" s="21" t="s">
        <v>6202</v>
      </c>
      <c r="F271" s="21" t="s">
        <v>17</v>
      </c>
      <c r="G271" s="22" t="s">
        <v>5905</v>
      </c>
      <c r="H271" s="22" t="s">
        <v>5829</v>
      </c>
      <c r="I271" s="22">
        <v>96.5</v>
      </c>
      <c r="K271" s="22" t="s">
        <v>5829</v>
      </c>
      <c r="N271" s="25" t="s">
        <v>6205</v>
      </c>
      <c r="O271" s="25" t="s">
        <v>5829</v>
      </c>
      <c r="R271" s="22" t="s">
        <v>5905</v>
      </c>
    </row>
    <row r="272" spans="3:18" ht="16.5">
      <c r="C272" s="19" t="s">
        <v>341</v>
      </c>
      <c r="D272" s="20" t="s">
        <v>2290</v>
      </c>
      <c r="E272" s="21" t="s">
        <v>6190</v>
      </c>
      <c r="F272" s="21" t="s">
        <v>6191</v>
      </c>
      <c r="G272" s="22" t="s">
        <v>5903</v>
      </c>
      <c r="H272" s="22" t="s">
        <v>7822</v>
      </c>
      <c r="I272" s="22">
        <v>22435.1</v>
      </c>
      <c r="K272" s="22" t="s">
        <v>5826</v>
      </c>
      <c r="N272" s="25" t="s">
        <v>6206</v>
      </c>
      <c r="O272" s="25" t="s">
        <v>5829</v>
      </c>
      <c r="R272" s="22" t="s">
        <v>5903</v>
      </c>
    </row>
    <row r="273" spans="3:18" ht="16.5">
      <c r="C273" s="19" t="s">
        <v>342</v>
      </c>
      <c r="D273" s="20" t="s">
        <v>2291</v>
      </c>
      <c r="E273" s="21" t="s">
        <v>6203</v>
      </c>
      <c r="F273" s="21" t="s">
        <v>5907</v>
      </c>
      <c r="G273" s="22" t="s">
        <v>5907</v>
      </c>
      <c r="H273" s="22" t="s">
        <v>5829</v>
      </c>
      <c r="I273" s="22">
        <v>4.5999999999999996</v>
      </c>
      <c r="K273" s="22" t="s">
        <v>5829</v>
      </c>
      <c r="N273" s="25" t="s">
        <v>6207</v>
      </c>
      <c r="O273" s="25" t="s">
        <v>5829</v>
      </c>
      <c r="R273" s="22" t="s">
        <v>5907</v>
      </c>
    </row>
    <row r="274" spans="3:18" ht="16.5">
      <c r="C274" s="19" t="s">
        <v>343</v>
      </c>
      <c r="D274" s="20" t="s">
        <v>2292</v>
      </c>
      <c r="E274" s="21" t="s">
        <v>6208</v>
      </c>
      <c r="F274" s="21" t="s">
        <v>6074</v>
      </c>
      <c r="G274" s="22" t="s">
        <v>5909</v>
      </c>
      <c r="H274" s="22" t="s">
        <v>5829</v>
      </c>
      <c r="I274" s="22">
        <v>86.3</v>
      </c>
      <c r="K274" s="22" t="s">
        <v>5829</v>
      </c>
      <c r="N274" s="25" t="s">
        <v>6209</v>
      </c>
      <c r="O274" s="25" t="s">
        <v>5829</v>
      </c>
      <c r="R274" s="22" t="s">
        <v>5909</v>
      </c>
    </row>
    <row r="275" spans="3:18" ht="16.5">
      <c r="C275" s="19" t="s">
        <v>344</v>
      </c>
      <c r="D275" s="20" t="s">
        <v>2293</v>
      </c>
      <c r="E275" s="21" t="s">
        <v>6210</v>
      </c>
      <c r="F275" s="21" t="s">
        <v>6191</v>
      </c>
      <c r="G275" s="22" t="s">
        <v>5903</v>
      </c>
      <c r="H275" s="22" t="s">
        <v>7822</v>
      </c>
      <c r="I275" s="22">
        <v>1260.4000000000001</v>
      </c>
      <c r="K275" s="22" t="s">
        <v>5829</v>
      </c>
      <c r="N275" s="25" t="s">
        <v>6211</v>
      </c>
      <c r="O275" s="25" t="s">
        <v>5829</v>
      </c>
      <c r="R275" s="22" t="s">
        <v>5903</v>
      </c>
    </row>
    <row r="276" spans="3:18" ht="16.5">
      <c r="C276" s="19" t="s">
        <v>345</v>
      </c>
      <c r="D276" s="20" t="s">
        <v>6212</v>
      </c>
      <c r="E276" s="21" t="s">
        <v>6213</v>
      </c>
      <c r="F276" s="21" t="s">
        <v>17</v>
      </c>
      <c r="G276" s="22" t="s">
        <v>5912</v>
      </c>
      <c r="H276" s="22" t="s">
        <v>7822</v>
      </c>
      <c r="I276" s="22">
        <v>2549.5</v>
      </c>
      <c r="K276" s="22" t="s">
        <v>5826</v>
      </c>
      <c r="N276" s="25" t="s">
        <v>6214</v>
      </c>
      <c r="O276" s="25" t="s">
        <v>5829</v>
      </c>
      <c r="R276" s="22" t="s">
        <v>5912</v>
      </c>
    </row>
    <row r="277" spans="3:18" ht="16.5">
      <c r="C277" s="19" t="s">
        <v>346</v>
      </c>
      <c r="D277" s="20" t="s">
        <v>2294</v>
      </c>
      <c r="E277" s="21" t="s">
        <v>6061</v>
      </c>
      <c r="F277" s="21" t="s">
        <v>17</v>
      </c>
      <c r="G277" s="22" t="s">
        <v>5914</v>
      </c>
      <c r="H277" s="22" t="s">
        <v>7822</v>
      </c>
      <c r="I277" s="22">
        <v>205.2</v>
      </c>
      <c r="K277" s="22" t="s">
        <v>5829</v>
      </c>
      <c r="N277" s="25" t="s">
        <v>6215</v>
      </c>
      <c r="O277" s="25" t="s">
        <v>5829</v>
      </c>
      <c r="R277" s="22" t="s">
        <v>5914</v>
      </c>
    </row>
    <row r="278" spans="3:18" ht="16.5">
      <c r="C278" s="19" t="s">
        <v>347</v>
      </c>
      <c r="D278" s="20" t="s">
        <v>2295</v>
      </c>
      <c r="E278" s="21" t="s">
        <v>6216</v>
      </c>
      <c r="F278" s="21" t="s">
        <v>8</v>
      </c>
      <c r="G278" s="22" t="s">
        <v>14</v>
      </c>
      <c r="H278" s="22" t="s">
        <v>7822</v>
      </c>
      <c r="I278" s="22">
        <v>278</v>
      </c>
      <c r="K278" s="22" t="s">
        <v>5829</v>
      </c>
      <c r="N278" s="25" t="s">
        <v>6217</v>
      </c>
      <c r="O278" s="25" t="s">
        <v>5829</v>
      </c>
      <c r="R278" s="22" t="s">
        <v>14</v>
      </c>
    </row>
    <row r="279" spans="3:18" ht="16.5">
      <c r="C279" s="19" t="s">
        <v>348</v>
      </c>
      <c r="D279" s="20" t="s">
        <v>7</v>
      </c>
      <c r="E279" s="21" t="s">
        <v>6197</v>
      </c>
      <c r="F279" s="21" t="s">
        <v>8</v>
      </c>
      <c r="G279" s="22" t="s">
        <v>5898</v>
      </c>
      <c r="H279" s="22" t="s">
        <v>7822</v>
      </c>
      <c r="I279" s="22">
        <v>285258.59999999998</v>
      </c>
      <c r="K279" s="22" t="s">
        <v>5826</v>
      </c>
      <c r="N279" s="25" t="s">
        <v>22</v>
      </c>
      <c r="O279" s="25" t="s">
        <v>5829</v>
      </c>
      <c r="R279" s="22" t="s">
        <v>5898</v>
      </c>
    </row>
    <row r="280" spans="3:18" ht="16.5">
      <c r="C280" s="19" t="s">
        <v>349</v>
      </c>
      <c r="D280" s="20" t="s">
        <v>2296</v>
      </c>
      <c r="E280" s="21" t="s">
        <v>6218</v>
      </c>
      <c r="F280" s="21" t="s">
        <v>17</v>
      </c>
      <c r="G280" s="22" t="s">
        <v>5918</v>
      </c>
      <c r="H280" s="22" t="s">
        <v>5829</v>
      </c>
      <c r="I280" s="22">
        <v>101.4</v>
      </c>
      <c r="K280" s="22" t="s">
        <v>5829</v>
      </c>
      <c r="N280" s="25" t="s">
        <v>6219</v>
      </c>
      <c r="O280" s="25" t="s">
        <v>5829</v>
      </c>
      <c r="R280" s="22" t="s">
        <v>5918</v>
      </c>
    </row>
    <row r="281" spans="3:18" ht="16.5">
      <c r="C281" s="19" t="s">
        <v>350</v>
      </c>
      <c r="D281" s="20" t="s">
        <v>2297</v>
      </c>
      <c r="E281" s="21" t="s">
        <v>6220</v>
      </c>
      <c r="F281" s="21" t="s">
        <v>5907</v>
      </c>
      <c r="G281" s="22" t="s">
        <v>5907</v>
      </c>
      <c r="H281" s="22" t="s">
        <v>5829</v>
      </c>
      <c r="I281" s="22">
        <v>104.2</v>
      </c>
      <c r="K281" s="22" t="s">
        <v>5829</v>
      </c>
      <c r="N281" s="25" t="s">
        <v>6221</v>
      </c>
      <c r="O281" s="25" t="s">
        <v>5829</v>
      </c>
      <c r="R281" s="22" t="s">
        <v>5907</v>
      </c>
    </row>
    <row r="282" spans="3:18" ht="16.5">
      <c r="C282" s="19" t="s">
        <v>351</v>
      </c>
      <c r="D282" s="20" t="s">
        <v>2298</v>
      </c>
      <c r="E282" s="21" t="s">
        <v>6222</v>
      </c>
      <c r="F282" s="21" t="s">
        <v>5922</v>
      </c>
      <c r="G282" s="22" t="s">
        <v>5922</v>
      </c>
      <c r="H282" s="22" t="s">
        <v>7822</v>
      </c>
      <c r="I282" s="22">
        <v>387.9</v>
      </c>
      <c r="K282" s="22" t="s">
        <v>5829</v>
      </c>
      <c r="N282" s="25" t="s">
        <v>6223</v>
      </c>
      <c r="O282" s="25" t="s">
        <v>5829</v>
      </c>
      <c r="R282" s="22" t="s">
        <v>5922</v>
      </c>
    </row>
    <row r="283" spans="3:18" ht="16.5">
      <c r="C283" s="19" t="s">
        <v>352</v>
      </c>
      <c r="D283" s="20" t="s">
        <v>11</v>
      </c>
      <c r="E283" s="21" t="s">
        <v>6224</v>
      </c>
      <c r="F283" s="21" t="s">
        <v>6225</v>
      </c>
      <c r="G283" s="22" t="s">
        <v>12</v>
      </c>
      <c r="H283" s="22" t="s">
        <v>5829</v>
      </c>
      <c r="I283" s="22">
        <v>69.5</v>
      </c>
      <c r="K283" s="22" t="s">
        <v>5829</v>
      </c>
      <c r="N283" s="25" t="s">
        <v>11</v>
      </c>
      <c r="O283" s="25" t="s">
        <v>5829</v>
      </c>
      <c r="R283" s="22" t="s">
        <v>12</v>
      </c>
    </row>
    <row r="284" spans="3:18" ht="16.5">
      <c r="C284" s="19" t="s">
        <v>353</v>
      </c>
      <c r="D284" s="20" t="s">
        <v>2299</v>
      </c>
      <c r="E284" s="21" t="s">
        <v>6193</v>
      </c>
      <c r="F284" s="21" t="s">
        <v>6194</v>
      </c>
      <c r="G284" s="22" t="s">
        <v>5875</v>
      </c>
      <c r="H284" s="22" t="s">
        <v>5829</v>
      </c>
      <c r="I284" s="22">
        <v>85.5</v>
      </c>
      <c r="K284" s="22" t="s">
        <v>5829</v>
      </c>
      <c r="N284" s="25" t="s">
        <v>6226</v>
      </c>
      <c r="O284" s="25" t="s">
        <v>5829</v>
      </c>
      <c r="R284" s="22" t="s">
        <v>5875</v>
      </c>
    </row>
    <row r="285" spans="3:18" ht="16.5">
      <c r="C285" s="19" t="s">
        <v>354</v>
      </c>
      <c r="D285" s="20" t="s">
        <v>2300</v>
      </c>
      <c r="E285" s="21" t="s">
        <v>6227</v>
      </c>
      <c r="F285" s="21" t="s">
        <v>5922</v>
      </c>
      <c r="G285" s="22" t="s">
        <v>5924</v>
      </c>
      <c r="H285" s="22" t="s">
        <v>5829</v>
      </c>
      <c r="I285" s="22">
        <v>33.299999999999997</v>
      </c>
      <c r="K285" s="22" t="s">
        <v>5829</v>
      </c>
      <c r="N285" s="25" t="s">
        <v>6228</v>
      </c>
      <c r="O285" s="25" t="s">
        <v>5829</v>
      </c>
      <c r="R285" s="22" t="s">
        <v>5924</v>
      </c>
    </row>
    <row r="286" spans="3:18" ht="16.5">
      <c r="C286" s="19" t="s">
        <v>355</v>
      </c>
      <c r="D286" s="20" t="s">
        <v>2301</v>
      </c>
      <c r="E286" s="21" t="s">
        <v>6222</v>
      </c>
      <c r="F286" s="21" t="s">
        <v>5922</v>
      </c>
      <c r="G286" s="22" t="s">
        <v>5922</v>
      </c>
      <c r="H286" s="22" t="s">
        <v>7822</v>
      </c>
      <c r="I286" s="22">
        <v>832.5</v>
      </c>
      <c r="K286" s="22" t="s">
        <v>5829</v>
      </c>
      <c r="N286" s="25" t="s">
        <v>6229</v>
      </c>
      <c r="O286" s="25" t="s">
        <v>5829</v>
      </c>
      <c r="R286" s="22" t="s">
        <v>5922</v>
      </c>
    </row>
    <row r="287" spans="3:18" ht="16.5">
      <c r="C287" s="19" t="s">
        <v>356</v>
      </c>
      <c r="D287" s="20" t="s">
        <v>2302</v>
      </c>
      <c r="E287" s="21" t="s">
        <v>6220</v>
      </c>
      <c r="F287" s="21" t="s">
        <v>5907</v>
      </c>
      <c r="G287" s="22" t="s">
        <v>5907</v>
      </c>
      <c r="H287" s="22" t="s">
        <v>7822</v>
      </c>
      <c r="I287" s="22">
        <v>4561.7</v>
      </c>
      <c r="K287" s="22" t="s">
        <v>5826</v>
      </c>
      <c r="N287" s="25" t="s">
        <v>6230</v>
      </c>
      <c r="O287" s="25" t="s">
        <v>5829</v>
      </c>
      <c r="R287" s="22" t="s">
        <v>5907</v>
      </c>
    </row>
    <row r="288" spans="3:18" ht="16.5">
      <c r="C288" s="19" t="s">
        <v>357</v>
      </c>
      <c r="D288" s="20" t="s">
        <v>2303</v>
      </c>
      <c r="E288" s="21" t="s">
        <v>6231</v>
      </c>
      <c r="F288" s="21" t="s">
        <v>6225</v>
      </c>
      <c r="G288" s="22" t="s">
        <v>5927</v>
      </c>
      <c r="H288" s="22" t="s">
        <v>7822</v>
      </c>
      <c r="I288" s="22">
        <v>1117.5</v>
      </c>
      <c r="K288" s="22" t="s">
        <v>5829</v>
      </c>
      <c r="N288" s="25" t="s">
        <v>6232</v>
      </c>
      <c r="O288" s="25" t="s">
        <v>5829</v>
      </c>
      <c r="R288" s="22" t="s">
        <v>5927</v>
      </c>
    </row>
    <row r="289" spans="3:18" ht="16.5">
      <c r="C289" s="19" t="s">
        <v>358</v>
      </c>
      <c r="D289" s="20" t="s">
        <v>2304</v>
      </c>
      <c r="E289" s="21" t="s">
        <v>5962</v>
      </c>
      <c r="F289" s="21" t="s">
        <v>5963</v>
      </c>
      <c r="G289" s="22" t="s">
        <v>5834</v>
      </c>
      <c r="H289" s="22" t="s">
        <v>5829</v>
      </c>
      <c r="I289" s="22">
        <v>183.7</v>
      </c>
      <c r="K289" s="22" t="s">
        <v>5829</v>
      </c>
      <c r="N289" s="25">
        <v>0</v>
      </c>
      <c r="O289" s="25" t="s">
        <v>5829</v>
      </c>
      <c r="R289" s="22" t="s">
        <v>5834</v>
      </c>
    </row>
    <row r="290" spans="3:18" ht="16.5">
      <c r="C290" s="19" t="s">
        <v>359</v>
      </c>
      <c r="D290" s="20" t="s">
        <v>2305</v>
      </c>
      <c r="E290" s="21" t="s">
        <v>6208</v>
      </c>
      <c r="F290" s="21" t="s">
        <v>6074</v>
      </c>
      <c r="G290" s="22" t="s">
        <v>5909</v>
      </c>
      <c r="H290" s="22" t="s">
        <v>5829</v>
      </c>
      <c r="I290" s="22">
        <v>69.400000000000006</v>
      </c>
      <c r="K290" s="22" t="s">
        <v>5829</v>
      </c>
      <c r="N290" s="25" t="s">
        <v>6233</v>
      </c>
      <c r="O290" s="25" t="s">
        <v>5829</v>
      </c>
      <c r="R290" s="22" t="s">
        <v>5909</v>
      </c>
    </row>
    <row r="291" spans="3:18" ht="16.5">
      <c r="C291" s="19" t="s">
        <v>360</v>
      </c>
      <c r="D291" s="20" t="s">
        <v>2306</v>
      </c>
      <c r="E291" s="21" t="s">
        <v>6224</v>
      </c>
      <c r="F291" s="21" t="s">
        <v>6225</v>
      </c>
      <c r="G291" s="22" t="s">
        <v>5875</v>
      </c>
      <c r="H291" s="22" t="s">
        <v>5829</v>
      </c>
      <c r="I291" s="22">
        <v>127.1</v>
      </c>
      <c r="K291" s="22" t="s">
        <v>5829</v>
      </c>
      <c r="N291" s="25" t="s">
        <v>6234</v>
      </c>
      <c r="O291" s="25" t="s">
        <v>5829</v>
      </c>
      <c r="R291" s="22" t="s">
        <v>5875</v>
      </c>
    </row>
    <row r="292" spans="3:18" ht="16.5">
      <c r="C292" s="19" t="s">
        <v>361</v>
      </c>
      <c r="D292" s="20" t="s">
        <v>2307</v>
      </c>
      <c r="E292" s="21" t="s">
        <v>6190</v>
      </c>
      <c r="F292" s="21" t="s">
        <v>6191</v>
      </c>
      <c r="G292" s="22" t="s">
        <v>5903</v>
      </c>
      <c r="H292" s="22" t="s">
        <v>7822</v>
      </c>
      <c r="I292" s="22">
        <v>504</v>
      </c>
      <c r="K292" s="22" t="s">
        <v>5829</v>
      </c>
      <c r="N292" s="25" t="s">
        <v>6235</v>
      </c>
      <c r="O292" s="25" t="s">
        <v>5829</v>
      </c>
      <c r="R292" s="22" t="s">
        <v>5903</v>
      </c>
    </row>
    <row r="293" spans="3:18" ht="16.5">
      <c r="C293" s="19" t="s">
        <v>362</v>
      </c>
      <c r="D293" s="20" t="s">
        <v>2308</v>
      </c>
      <c r="E293" s="21" t="s">
        <v>6210</v>
      </c>
      <c r="F293" s="21" t="s">
        <v>6191</v>
      </c>
      <c r="G293" s="22" t="s">
        <v>5918</v>
      </c>
      <c r="H293" s="22" t="s">
        <v>7822</v>
      </c>
      <c r="I293" s="22">
        <v>902.2</v>
      </c>
      <c r="K293" s="22" t="s">
        <v>5829</v>
      </c>
      <c r="N293" s="25" t="s">
        <v>6236</v>
      </c>
      <c r="O293" s="25" t="s">
        <v>5829</v>
      </c>
      <c r="R293" s="22" t="s">
        <v>5918</v>
      </c>
    </row>
    <row r="294" spans="3:18" ht="16.5">
      <c r="C294" s="19" t="s">
        <v>363</v>
      </c>
      <c r="D294" s="20" t="s">
        <v>2309</v>
      </c>
      <c r="E294" s="21" t="s">
        <v>6237</v>
      </c>
      <c r="F294" s="21" t="s">
        <v>17</v>
      </c>
      <c r="G294" s="22" t="s">
        <v>5867</v>
      </c>
      <c r="H294" s="22" t="s">
        <v>7822</v>
      </c>
      <c r="I294" s="22">
        <v>901</v>
      </c>
      <c r="K294" s="22" t="s">
        <v>5829</v>
      </c>
      <c r="N294" s="25" t="s">
        <v>6238</v>
      </c>
      <c r="O294" s="25" t="s">
        <v>5829</v>
      </c>
      <c r="R294" s="22" t="s">
        <v>5867</v>
      </c>
    </row>
    <row r="295" spans="3:18" ht="16.5">
      <c r="C295" s="19" t="s">
        <v>364</v>
      </c>
      <c r="D295" s="20" t="s">
        <v>2310</v>
      </c>
      <c r="E295" s="21" t="s">
        <v>6202</v>
      </c>
      <c r="F295" s="21" t="s">
        <v>17</v>
      </c>
      <c r="G295" s="22" t="s">
        <v>5905</v>
      </c>
      <c r="H295" s="22" t="s">
        <v>5829</v>
      </c>
      <c r="I295" s="22">
        <v>128</v>
      </c>
      <c r="K295" s="22" t="s">
        <v>5829</v>
      </c>
      <c r="N295" s="25" t="s">
        <v>6239</v>
      </c>
      <c r="O295" s="25" t="s">
        <v>5829</v>
      </c>
      <c r="R295" s="22" t="s">
        <v>5905</v>
      </c>
    </row>
    <row r="296" spans="3:18" ht="16.5">
      <c r="C296" s="19" t="s">
        <v>365</v>
      </c>
      <c r="D296" s="20" t="s">
        <v>2311</v>
      </c>
      <c r="E296" s="21" t="s">
        <v>6210</v>
      </c>
      <c r="F296" s="21" t="s">
        <v>6191</v>
      </c>
      <c r="G296" s="22" t="s">
        <v>5903</v>
      </c>
      <c r="H296" s="22" t="s">
        <v>7822</v>
      </c>
      <c r="I296" s="22">
        <v>1496</v>
      </c>
      <c r="K296" s="22" t="s">
        <v>5829</v>
      </c>
      <c r="N296" s="25" t="s">
        <v>6240</v>
      </c>
      <c r="O296" s="25" t="s">
        <v>5829</v>
      </c>
      <c r="R296" s="22" t="s">
        <v>5903</v>
      </c>
    </row>
    <row r="297" spans="3:18" ht="16.5">
      <c r="C297" s="19" t="s">
        <v>366</v>
      </c>
      <c r="D297" s="20" t="s">
        <v>2312</v>
      </c>
      <c r="E297" s="21" t="s">
        <v>6210</v>
      </c>
      <c r="F297" s="21" t="s">
        <v>6191</v>
      </c>
      <c r="G297" s="22" t="s">
        <v>5918</v>
      </c>
      <c r="H297" s="22" t="s">
        <v>7822</v>
      </c>
      <c r="I297" s="22">
        <v>4768.8</v>
      </c>
      <c r="K297" s="22" t="s">
        <v>5826</v>
      </c>
      <c r="N297" s="25" t="s">
        <v>6241</v>
      </c>
      <c r="O297" s="25" t="s">
        <v>5829</v>
      </c>
      <c r="R297" s="22" t="s">
        <v>5918</v>
      </c>
    </row>
    <row r="298" spans="3:18" ht="16.5">
      <c r="C298" s="19" t="s">
        <v>6242</v>
      </c>
      <c r="D298" s="20" t="s">
        <v>6243</v>
      </c>
      <c r="E298" s="21" t="s">
        <v>6244</v>
      </c>
      <c r="F298" s="21" t="s">
        <v>6194</v>
      </c>
      <c r="G298" s="22" t="s">
        <v>5859</v>
      </c>
      <c r="H298" s="22" t="s">
        <v>5829</v>
      </c>
      <c r="I298" s="22" t="s">
        <v>5829</v>
      </c>
      <c r="K298" s="22" t="s">
        <v>5829</v>
      </c>
      <c r="N298" s="25" t="s">
        <v>6245</v>
      </c>
      <c r="O298" s="25" t="s">
        <v>5829</v>
      </c>
      <c r="R298" s="22" t="s">
        <v>5859</v>
      </c>
    </row>
    <row r="299" spans="3:18" ht="16.5">
      <c r="C299" s="19" t="s">
        <v>367</v>
      </c>
      <c r="D299" s="20" t="s">
        <v>2313</v>
      </c>
      <c r="E299" s="21" t="s">
        <v>6246</v>
      </c>
      <c r="F299" s="21" t="s">
        <v>6074</v>
      </c>
      <c r="G299" s="22" t="s">
        <v>5929</v>
      </c>
      <c r="H299" s="22" t="s">
        <v>7822</v>
      </c>
      <c r="I299" s="22">
        <v>225.5</v>
      </c>
      <c r="K299" s="22" t="s">
        <v>5829</v>
      </c>
      <c r="N299" s="25" t="s">
        <v>6247</v>
      </c>
      <c r="O299" s="25" t="s">
        <v>5829</v>
      </c>
      <c r="R299" s="22" t="s">
        <v>5929</v>
      </c>
    </row>
    <row r="300" spans="3:18" ht="16.5">
      <c r="C300" s="19" t="s">
        <v>368</v>
      </c>
      <c r="D300" s="20" t="s">
        <v>2314</v>
      </c>
      <c r="E300" s="21" t="s">
        <v>6248</v>
      </c>
      <c r="F300" s="21" t="s">
        <v>8</v>
      </c>
      <c r="G300" s="22" t="s">
        <v>5929</v>
      </c>
      <c r="H300" s="22" t="s">
        <v>7822</v>
      </c>
      <c r="I300" s="22">
        <v>1811.8</v>
      </c>
      <c r="K300" s="22" t="s">
        <v>5829</v>
      </c>
      <c r="N300" s="25" t="s">
        <v>6249</v>
      </c>
      <c r="O300" s="25" t="s">
        <v>5829</v>
      </c>
      <c r="R300" s="22" t="s">
        <v>5929</v>
      </c>
    </row>
    <row r="301" spans="3:18" ht="16.5">
      <c r="C301" s="19" t="s">
        <v>369</v>
      </c>
      <c r="D301" s="20" t="s">
        <v>2315</v>
      </c>
      <c r="E301" s="21" t="s">
        <v>6210</v>
      </c>
      <c r="F301" s="21" t="s">
        <v>6191</v>
      </c>
      <c r="G301" s="22" t="s">
        <v>5903</v>
      </c>
      <c r="H301" s="22" t="s">
        <v>7822</v>
      </c>
      <c r="I301" s="22">
        <v>279.39999999999998</v>
      </c>
      <c r="K301" s="22" t="s">
        <v>5829</v>
      </c>
      <c r="N301" s="25" t="s">
        <v>6250</v>
      </c>
      <c r="O301" s="25" t="s">
        <v>5829</v>
      </c>
      <c r="R301" s="22" t="s">
        <v>5903</v>
      </c>
    </row>
    <row r="302" spans="3:18" ht="16.5">
      <c r="C302" s="19" t="s">
        <v>370</v>
      </c>
      <c r="D302" s="20" t="s">
        <v>2316</v>
      </c>
      <c r="E302" s="21" t="s">
        <v>6251</v>
      </c>
      <c r="F302" s="21" t="s">
        <v>10</v>
      </c>
      <c r="G302" s="22" t="s">
        <v>5931</v>
      </c>
      <c r="H302" s="22" t="s">
        <v>7822</v>
      </c>
      <c r="I302" s="22">
        <v>275</v>
      </c>
      <c r="K302" s="22" t="s">
        <v>5829</v>
      </c>
      <c r="N302" s="25" t="s">
        <v>6252</v>
      </c>
      <c r="O302" s="25" t="s">
        <v>5829</v>
      </c>
      <c r="R302" s="22" t="s">
        <v>5931</v>
      </c>
    </row>
    <row r="303" spans="3:18" ht="16.5">
      <c r="C303" s="19" t="s">
        <v>371</v>
      </c>
      <c r="D303" s="20" t="s">
        <v>2317</v>
      </c>
      <c r="E303" s="21" t="s">
        <v>6210</v>
      </c>
      <c r="F303" s="21" t="s">
        <v>6191</v>
      </c>
      <c r="G303" s="22" t="s">
        <v>5918</v>
      </c>
      <c r="H303" s="22" t="s">
        <v>5829</v>
      </c>
      <c r="I303" s="22">
        <v>37.200000000000003</v>
      </c>
      <c r="K303" s="22" t="s">
        <v>5829</v>
      </c>
      <c r="N303" s="25" t="s">
        <v>6253</v>
      </c>
      <c r="O303" s="25" t="s">
        <v>5829</v>
      </c>
      <c r="R303" s="22" t="s">
        <v>5918</v>
      </c>
    </row>
    <row r="304" spans="3:18" ht="16.5">
      <c r="C304" s="19" t="s">
        <v>372</v>
      </c>
      <c r="D304" s="20" t="s">
        <v>2318</v>
      </c>
      <c r="E304" s="21" t="s">
        <v>6198</v>
      </c>
      <c r="F304" s="21" t="s">
        <v>6074</v>
      </c>
      <c r="G304" s="22" t="s">
        <v>5909</v>
      </c>
      <c r="H304" s="22" t="s">
        <v>5829</v>
      </c>
      <c r="I304" s="22">
        <v>74.599999999999994</v>
      </c>
      <c r="K304" s="22" t="s">
        <v>5829</v>
      </c>
      <c r="N304" s="25" t="s">
        <v>6254</v>
      </c>
      <c r="O304" s="25" t="s">
        <v>5829</v>
      </c>
      <c r="R304" s="22" t="s">
        <v>5909</v>
      </c>
    </row>
    <row r="305" spans="3:18" ht="16.5">
      <c r="C305" s="19" t="s">
        <v>373</v>
      </c>
      <c r="D305" s="20" t="s">
        <v>2319</v>
      </c>
      <c r="E305" s="21" t="s">
        <v>6202</v>
      </c>
      <c r="F305" s="21" t="s">
        <v>17</v>
      </c>
      <c r="G305" s="22" t="s">
        <v>5905</v>
      </c>
      <c r="H305" s="22" t="s">
        <v>5829</v>
      </c>
      <c r="I305" s="22">
        <v>172.7</v>
      </c>
      <c r="K305" s="22" t="s">
        <v>5829</v>
      </c>
      <c r="N305" s="25" t="s">
        <v>6255</v>
      </c>
      <c r="O305" s="25" t="s">
        <v>5829</v>
      </c>
      <c r="R305" s="22" t="s">
        <v>5905</v>
      </c>
    </row>
    <row r="306" spans="3:18" ht="16.5">
      <c r="C306" s="19" t="s">
        <v>374</v>
      </c>
      <c r="D306" s="20" t="s">
        <v>2320</v>
      </c>
      <c r="E306" s="21" t="s">
        <v>6202</v>
      </c>
      <c r="F306" s="21" t="s">
        <v>17</v>
      </c>
      <c r="G306" s="22" t="s">
        <v>5905</v>
      </c>
      <c r="H306" s="22" t="s">
        <v>7822</v>
      </c>
      <c r="I306" s="22">
        <v>1544.3</v>
      </c>
      <c r="K306" s="22" t="s">
        <v>5829</v>
      </c>
      <c r="N306" s="25" t="s">
        <v>6256</v>
      </c>
      <c r="O306" s="25" t="s">
        <v>5829</v>
      </c>
      <c r="R306" s="22" t="s">
        <v>5905</v>
      </c>
    </row>
    <row r="307" spans="3:18" ht="16.5">
      <c r="C307" s="19" t="s">
        <v>375</v>
      </c>
      <c r="D307" s="20" t="s">
        <v>2321</v>
      </c>
      <c r="E307" s="21" t="s">
        <v>6216</v>
      </c>
      <c r="F307" s="21" t="s">
        <v>8</v>
      </c>
      <c r="G307" s="22" t="s">
        <v>14</v>
      </c>
      <c r="H307" s="22" t="s">
        <v>5829</v>
      </c>
      <c r="I307" s="22">
        <v>54.5</v>
      </c>
      <c r="K307" s="22" t="s">
        <v>5829</v>
      </c>
      <c r="N307" s="25" t="s">
        <v>6257</v>
      </c>
      <c r="O307" s="25" t="s">
        <v>5829</v>
      </c>
      <c r="R307" s="22" t="s">
        <v>14</v>
      </c>
    </row>
    <row r="308" spans="3:18" ht="16.5">
      <c r="C308" s="19" t="s">
        <v>376</v>
      </c>
      <c r="D308" s="20" t="s">
        <v>2322</v>
      </c>
      <c r="E308" s="21" t="s">
        <v>6027</v>
      </c>
      <c r="F308" s="21" t="s">
        <v>5963</v>
      </c>
      <c r="G308" s="22" t="s">
        <v>5851</v>
      </c>
      <c r="H308" s="22" t="s">
        <v>7822</v>
      </c>
      <c r="I308" s="22">
        <v>810.1</v>
      </c>
      <c r="K308" s="22" t="s">
        <v>5829</v>
      </c>
      <c r="N308" s="25" t="s">
        <v>6258</v>
      </c>
      <c r="O308" s="25" t="s">
        <v>5829</v>
      </c>
      <c r="R308" s="22" t="s">
        <v>5851</v>
      </c>
    </row>
    <row r="309" spans="3:18" ht="16.5">
      <c r="C309" s="19" t="s">
        <v>377</v>
      </c>
      <c r="D309" s="20" t="s">
        <v>2323</v>
      </c>
      <c r="E309" s="21" t="s">
        <v>6231</v>
      </c>
      <c r="F309" s="21" t="s">
        <v>6225</v>
      </c>
      <c r="G309" s="22" t="s">
        <v>5927</v>
      </c>
      <c r="H309" s="22" t="s">
        <v>5829</v>
      </c>
      <c r="I309" s="22">
        <v>136.30000000000001</v>
      </c>
      <c r="K309" s="22" t="s">
        <v>5829</v>
      </c>
      <c r="N309" s="25" t="s">
        <v>6259</v>
      </c>
      <c r="O309" s="25" t="s">
        <v>5829</v>
      </c>
      <c r="R309" s="22" t="s">
        <v>5927</v>
      </c>
    </row>
    <row r="310" spans="3:18" ht="16.5">
      <c r="C310" s="19" t="s">
        <v>378</v>
      </c>
      <c r="D310" s="20" t="s">
        <v>2324</v>
      </c>
      <c r="E310" s="21" t="s">
        <v>6260</v>
      </c>
      <c r="F310" s="21" t="s">
        <v>6074</v>
      </c>
      <c r="G310" s="22" t="s">
        <v>5900</v>
      </c>
      <c r="H310" s="22" t="s">
        <v>7822</v>
      </c>
      <c r="I310" s="22">
        <v>152.80000000000001</v>
      </c>
      <c r="K310" s="22" t="s">
        <v>5829</v>
      </c>
      <c r="N310" s="25" t="s">
        <v>6261</v>
      </c>
      <c r="O310" s="25" t="s">
        <v>5829</v>
      </c>
      <c r="R310" s="22" t="s">
        <v>5900</v>
      </c>
    </row>
    <row r="311" spans="3:18" ht="16.5">
      <c r="C311" s="19" t="s">
        <v>379</v>
      </c>
      <c r="D311" s="20" t="s">
        <v>2325</v>
      </c>
      <c r="E311" s="21" t="s">
        <v>6213</v>
      </c>
      <c r="F311" s="21" t="s">
        <v>17</v>
      </c>
      <c r="G311" s="22" t="s">
        <v>5912</v>
      </c>
      <c r="H311" s="22" t="s">
        <v>5829</v>
      </c>
      <c r="I311" s="22">
        <v>59.9</v>
      </c>
      <c r="K311" s="22" t="s">
        <v>5829</v>
      </c>
      <c r="N311" s="25" t="s">
        <v>6262</v>
      </c>
      <c r="O311" s="25" t="s">
        <v>5829</v>
      </c>
      <c r="R311" s="22" t="s">
        <v>5912</v>
      </c>
    </row>
    <row r="312" spans="3:18" ht="16.5">
      <c r="C312" s="19" t="s">
        <v>380</v>
      </c>
      <c r="D312" s="20" t="s">
        <v>2326</v>
      </c>
      <c r="E312" s="21" t="s">
        <v>6218</v>
      </c>
      <c r="F312" s="21" t="s">
        <v>17</v>
      </c>
      <c r="G312" s="22" t="s">
        <v>5918</v>
      </c>
      <c r="H312" s="22" t="s">
        <v>7822</v>
      </c>
      <c r="I312" s="22">
        <v>1862.3</v>
      </c>
      <c r="K312" s="22" t="s">
        <v>5829</v>
      </c>
      <c r="N312" s="25" t="s">
        <v>6263</v>
      </c>
      <c r="O312" s="25" t="s">
        <v>5829</v>
      </c>
      <c r="R312" s="22" t="s">
        <v>5918</v>
      </c>
    </row>
    <row r="313" spans="3:18" ht="16.5">
      <c r="C313" s="19" t="s">
        <v>381</v>
      </c>
      <c r="D313" s="20" t="s">
        <v>2327</v>
      </c>
      <c r="E313" s="21" t="s">
        <v>6218</v>
      </c>
      <c r="F313" s="21" t="s">
        <v>17</v>
      </c>
      <c r="G313" s="22" t="s">
        <v>5918</v>
      </c>
      <c r="H313" s="22" t="s">
        <v>7822</v>
      </c>
      <c r="I313" s="22">
        <v>1195.5</v>
      </c>
      <c r="K313" s="22" t="s">
        <v>5829</v>
      </c>
      <c r="N313" s="25" t="s">
        <v>6264</v>
      </c>
      <c r="O313" s="25" t="s">
        <v>5829</v>
      </c>
      <c r="R313" s="22" t="s">
        <v>5918</v>
      </c>
    </row>
    <row r="314" spans="3:18" ht="16.5">
      <c r="C314" s="19" t="s">
        <v>382</v>
      </c>
      <c r="D314" s="20" t="s">
        <v>2328</v>
      </c>
      <c r="E314" s="21" t="s">
        <v>6251</v>
      </c>
      <c r="F314" s="21" t="s">
        <v>10</v>
      </c>
      <c r="G314" s="22" t="s">
        <v>5935</v>
      </c>
      <c r="H314" s="22" t="s">
        <v>7822</v>
      </c>
      <c r="I314" s="22">
        <v>2959.4</v>
      </c>
      <c r="K314" s="22" t="s">
        <v>5826</v>
      </c>
      <c r="N314" s="25" t="s">
        <v>6265</v>
      </c>
      <c r="O314" s="25" t="s">
        <v>5829</v>
      </c>
      <c r="R314" s="22" t="s">
        <v>5935</v>
      </c>
    </row>
    <row r="315" spans="3:18" ht="16.5">
      <c r="C315" s="19" t="s">
        <v>383</v>
      </c>
      <c r="D315" s="20" t="s">
        <v>2329</v>
      </c>
      <c r="E315" s="21" t="s">
        <v>6198</v>
      </c>
      <c r="F315" s="21" t="s">
        <v>6074</v>
      </c>
      <c r="G315" s="22" t="s">
        <v>5900</v>
      </c>
      <c r="H315" s="22" t="s">
        <v>5829</v>
      </c>
      <c r="I315" s="22">
        <v>8.1999999999999993</v>
      </c>
      <c r="K315" s="22" t="s">
        <v>5829</v>
      </c>
      <c r="N315" s="25" t="s">
        <v>6266</v>
      </c>
      <c r="O315" s="25" t="s">
        <v>5829</v>
      </c>
      <c r="R315" s="22" t="s">
        <v>5900</v>
      </c>
    </row>
    <row r="316" spans="3:18" ht="16.5">
      <c r="C316" s="19" t="s">
        <v>384</v>
      </c>
      <c r="D316" s="20" t="s">
        <v>2330</v>
      </c>
      <c r="E316" s="21" t="s">
        <v>6210</v>
      </c>
      <c r="F316" s="21" t="s">
        <v>6191</v>
      </c>
      <c r="G316" s="22" t="s">
        <v>5903</v>
      </c>
      <c r="H316" s="22" t="s">
        <v>7822</v>
      </c>
      <c r="I316" s="22">
        <v>10544.9</v>
      </c>
      <c r="K316" s="22" t="s">
        <v>5826</v>
      </c>
      <c r="N316" s="25" t="s">
        <v>6267</v>
      </c>
      <c r="O316" s="25" t="s">
        <v>5829</v>
      </c>
      <c r="R316" s="22" t="s">
        <v>5903</v>
      </c>
    </row>
    <row r="317" spans="3:18" ht="16.5">
      <c r="C317" s="19" t="s">
        <v>385</v>
      </c>
      <c r="D317" s="20" t="s">
        <v>2331</v>
      </c>
      <c r="E317" s="21" t="s">
        <v>6268</v>
      </c>
      <c r="F317" s="21" t="s">
        <v>17</v>
      </c>
      <c r="G317" s="22" t="s">
        <v>5937</v>
      </c>
      <c r="H317" s="22" t="s">
        <v>7822</v>
      </c>
      <c r="I317" s="22">
        <v>3372.5</v>
      </c>
      <c r="K317" s="22" t="s">
        <v>5829</v>
      </c>
      <c r="N317" s="25" t="s">
        <v>6269</v>
      </c>
      <c r="O317" s="25" t="s">
        <v>5829</v>
      </c>
      <c r="R317" s="22" t="s">
        <v>5937</v>
      </c>
    </row>
    <row r="318" spans="3:18" ht="16.5">
      <c r="C318" s="19" t="s">
        <v>386</v>
      </c>
      <c r="D318" s="20" t="s">
        <v>2332</v>
      </c>
      <c r="E318" s="21" t="s">
        <v>6246</v>
      </c>
      <c r="F318" s="21" t="s">
        <v>6074</v>
      </c>
      <c r="G318" s="22" t="s">
        <v>5909</v>
      </c>
      <c r="H318" s="22" t="s">
        <v>7822</v>
      </c>
      <c r="I318" s="22">
        <v>999.5</v>
      </c>
      <c r="K318" s="22" t="s">
        <v>5829</v>
      </c>
      <c r="N318" s="25" t="s">
        <v>6270</v>
      </c>
      <c r="O318" s="25" t="s">
        <v>5829</v>
      </c>
      <c r="R318" s="22" t="s">
        <v>5909</v>
      </c>
    </row>
    <row r="319" spans="3:18" ht="16.5">
      <c r="C319" s="19" t="s">
        <v>387</v>
      </c>
      <c r="D319" s="20" t="s">
        <v>2333</v>
      </c>
      <c r="E319" s="21" t="s">
        <v>6271</v>
      </c>
      <c r="F319" s="21" t="s">
        <v>17</v>
      </c>
      <c r="G319" s="22" t="s">
        <v>5909</v>
      </c>
      <c r="H319" s="22" t="s">
        <v>5829</v>
      </c>
      <c r="I319" s="22">
        <v>89.4</v>
      </c>
      <c r="K319" s="22" t="s">
        <v>5829</v>
      </c>
      <c r="N319" s="25" t="s">
        <v>6272</v>
      </c>
      <c r="O319" s="25" t="s">
        <v>5829</v>
      </c>
      <c r="R319" s="22" t="s">
        <v>5909</v>
      </c>
    </row>
    <row r="320" spans="3:18" ht="16.5">
      <c r="C320" s="19" t="s">
        <v>388</v>
      </c>
      <c r="D320" s="20" t="s">
        <v>2334</v>
      </c>
      <c r="E320" s="21" t="s">
        <v>6251</v>
      </c>
      <c r="F320" s="21" t="s">
        <v>10</v>
      </c>
      <c r="G320" s="22" t="s">
        <v>5935</v>
      </c>
      <c r="H320" s="22" t="s">
        <v>7822</v>
      </c>
      <c r="I320" s="22">
        <v>330</v>
      </c>
      <c r="K320" s="22" t="s">
        <v>5829</v>
      </c>
      <c r="N320" s="25" t="s">
        <v>6273</v>
      </c>
      <c r="O320" s="25" t="s">
        <v>5829</v>
      </c>
      <c r="R320" s="22" t="s">
        <v>5935</v>
      </c>
    </row>
    <row r="321" spans="3:18" ht="16.5">
      <c r="C321" s="19" t="s">
        <v>389</v>
      </c>
      <c r="D321" s="20" t="s">
        <v>2335</v>
      </c>
      <c r="E321" s="21" t="s">
        <v>6274</v>
      </c>
      <c r="F321" s="21" t="s">
        <v>6275</v>
      </c>
      <c r="G321" s="22" t="s">
        <v>5900</v>
      </c>
      <c r="H321" s="22" t="s">
        <v>5829</v>
      </c>
      <c r="I321" s="22">
        <v>19.600000000000001</v>
      </c>
      <c r="K321" s="22" t="s">
        <v>5829</v>
      </c>
      <c r="N321" s="25" t="s">
        <v>6276</v>
      </c>
      <c r="O321" s="25" t="s">
        <v>5829</v>
      </c>
      <c r="R321" s="22" t="s">
        <v>5900</v>
      </c>
    </row>
    <row r="322" spans="3:18" ht="16.5">
      <c r="C322" s="19" t="s">
        <v>390</v>
      </c>
      <c r="D322" s="20" t="s">
        <v>2336</v>
      </c>
      <c r="E322" s="21" t="s">
        <v>6061</v>
      </c>
      <c r="F322" s="21" t="s">
        <v>17</v>
      </c>
      <c r="G322" s="22" t="s">
        <v>5914</v>
      </c>
      <c r="H322" s="22" t="s">
        <v>7822</v>
      </c>
      <c r="I322" s="22">
        <v>268.39999999999998</v>
      </c>
      <c r="K322" s="22" t="s">
        <v>5829</v>
      </c>
      <c r="N322" s="25" t="s">
        <v>6277</v>
      </c>
      <c r="O322" s="25" t="s">
        <v>5829</v>
      </c>
      <c r="R322" s="22" t="s">
        <v>5914</v>
      </c>
    </row>
    <row r="323" spans="3:18" ht="16.5">
      <c r="C323" s="19" t="s">
        <v>391</v>
      </c>
      <c r="D323" s="20" t="s">
        <v>2337</v>
      </c>
      <c r="E323" s="21" t="s">
        <v>6193</v>
      </c>
      <c r="F323" s="21" t="s">
        <v>6194</v>
      </c>
      <c r="G323" s="22" t="s">
        <v>5875</v>
      </c>
      <c r="H323" s="22" t="s">
        <v>7822</v>
      </c>
      <c r="I323" s="22">
        <v>321.89999999999998</v>
      </c>
      <c r="K323" s="22" t="s">
        <v>5829</v>
      </c>
      <c r="N323" s="25" t="s">
        <v>6278</v>
      </c>
      <c r="O323" s="25" t="s">
        <v>5829</v>
      </c>
      <c r="R323" s="22" t="s">
        <v>5875</v>
      </c>
    </row>
    <row r="324" spans="3:18" ht="16.5">
      <c r="C324" s="19" t="s">
        <v>392</v>
      </c>
      <c r="D324" s="20" t="s">
        <v>2338</v>
      </c>
      <c r="E324" s="21" t="s">
        <v>6279</v>
      </c>
      <c r="F324" s="21" t="s">
        <v>6275</v>
      </c>
      <c r="G324" s="22" t="s">
        <v>5939</v>
      </c>
      <c r="H324" s="22" t="s">
        <v>7822</v>
      </c>
      <c r="I324" s="22">
        <v>2985.8</v>
      </c>
      <c r="K324" s="22" t="s">
        <v>5826</v>
      </c>
      <c r="N324" s="25" t="s">
        <v>6280</v>
      </c>
      <c r="O324" s="25" t="s">
        <v>5829</v>
      </c>
      <c r="R324" s="22" t="s">
        <v>5939</v>
      </c>
    </row>
    <row r="325" spans="3:18" ht="16.5">
      <c r="C325" s="19" t="s">
        <v>393</v>
      </c>
      <c r="D325" s="20" t="s">
        <v>2339</v>
      </c>
      <c r="E325" s="21" t="s">
        <v>6218</v>
      </c>
      <c r="F325" s="21" t="s">
        <v>17</v>
      </c>
      <c r="G325" s="22" t="s">
        <v>5939</v>
      </c>
      <c r="H325" s="22" t="s">
        <v>5829</v>
      </c>
      <c r="I325" s="22">
        <v>71.099999999999994</v>
      </c>
      <c r="K325" s="22" t="s">
        <v>5829</v>
      </c>
      <c r="N325" s="25" t="s">
        <v>6281</v>
      </c>
      <c r="O325" s="25" t="s">
        <v>5829</v>
      </c>
      <c r="R325" s="22" t="s">
        <v>5939</v>
      </c>
    </row>
    <row r="326" spans="3:18" ht="16.5">
      <c r="C326" s="19" t="s">
        <v>394</v>
      </c>
      <c r="D326" s="20" t="s">
        <v>2340</v>
      </c>
      <c r="E326" s="21" t="s">
        <v>6218</v>
      </c>
      <c r="F326" s="21" t="s">
        <v>17</v>
      </c>
      <c r="G326" s="22" t="s">
        <v>5918</v>
      </c>
      <c r="H326" s="22" t="s">
        <v>5829</v>
      </c>
      <c r="I326" s="22">
        <v>31.3</v>
      </c>
      <c r="K326" s="22" t="s">
        <v>5829</v>
      </c>
      <c r="N326" s="25" t="s">
        <v>6282</v>
      </c>
      <c r="O326" s="25" t="s">
        <v>5829</v>
      </c>
      <c r="R326" s="22" t="s">
        <v>5918</v>
      </c>
    </row>
    <row r="327" spans="3:18" ht="16.5">
      <c r="C327" s="19" t="s">
        <v>395</v>
      </c>
      <c r="D327" s="20" t="s">
        <v>2341</v>
      </c>
      <c r="E327" s="21" t="s">
        <v>6251</v>
      </c>
      <c r="F327" s="21" t="s">
        <v>10</v>
      </c>
      <c r="G327" s="22" t="s">
        <v>5941</v>
      </c>
      <c r="H327" s="22" t="s">
        <v>5829</v>
      </c>
      <c r="I327" s="22">
        <v>106</v>
      </c>
      <c r="K327" s="22" t="s">
        <v>5829</v>
      </c>
      <c r="N327" s="25" t="s">
        <v>6283</v>
      </c>
      <c r="O327" s="25" t="s">
        <v>5829</v>
      </c>
      <c r="R327" s="22" t="s">
        <v>5941</v>
      </c>
    </row>
    <row r="328" spans="3:18" ht="16.5">
      <c r="C328" s="19" t="s">
        <v>396</v>
      </c>
      <c r="D328" s="20" t="s">
        <v>2342</v>
      </c>
      <c r="E328" s="21" t="s">
        <v>6271</v>
      </c>
      <c r="F328" s="21" t="s">
        <v>17</v>
      </c>
      <c r="G328" s="22" t="s">
        <v>5905</v>
      </c>
      <c r="H328" s="22" t="s">
        <v>5829</v>
      </c>
      <c r="I328" s="22">
        <v>119.5</v>
      </c>
      <c r="K328" s="22" t="s">
        <v>5829</v>
      </c>
      <c r="N328" s="25" t="s">
        <v>6284</v>
      </c>
      <c r="O328" s="25" t="s">
        <v>5829</v>
      </c>
      <c r="R328" s="22" t="s">
        <v>5905</v>
      </c>
    </row>
    <row r="329" spans="3:18" ht="16.5">
      <c r="C329" s="19" t="s">
        <v>397</v>
      </c>
      <c r="D329" s="20" t="s">
        <v>2343</v>
      </c>
      <c r="E329" s="21" t="s">
        <v>6248</v>
      </c>
      <c r="F329" s="21" t="s">
        <v>8</v>
      </c>
      <c r="G329" s="22" t="s">
        <v>12</v>
      </c>
      <c r="H329" s="22" t="s">
        <v>7822</v>
      </c>
      <c r="I329" s="22">
        <v>1362.8</v>
      </c>
      <c r="K329" s="22" t="s">
        <v>5829</v>
      </c>
      <c r="N329" s="25" t="s">
        <v>6285</v>
      </c>
      <c r="O329" s="25" t="s">
        <v>5829</v>
      </c>
      <c r="R329" s="22" t="s">
        <v>12</v>
      </c>
    </row>
    <row r="330" spans="3:18" ht="16.5">
      <c r="C330" s="19" t="s">
        <v>398</v>
      </c>
      <c r="D330" s="20" t="s">
        <v>2344</v>
      </c>
      <c r="E330" s="21" t="s">
        <v>6218</v>
      </c>
      <c r="F330" s="21" t="s">
        <v>17</v>
      </c>
      <c r="G330" s="22" t="s">
        <v>5918</v>
      </c>
      <c r="H330" s="22" t="s">
        <v>5829</v>
      </c>
      <c r="I330" s="22">
        <v>52.7</v>
      </c>
      <c r="K330" s="22" t="s">
        <v>5829</v>
      </c>
      <c r="N330" s="25" t="s">
        <v>6286</v>
      </c>
      <c r="O330" s="25" t="s">
        <v>5829</v>
      </c>
      <c r="R330" s="22" t="s">
        <v>5918</v>
      </c>
    </row>
    <row r="331" spans="3:18" ht="16.5">
      <c r="C331" s="19" t="s">
        <v>399</v>
      </c>
      <c r="D331" s="20" t="s">
        <v>2345</v>
      </c>
      <c r="E331" s="21" t="s">
        <v>6287</v>
      </c>
      <c r="F331" s="21" t="s">
        <v>8</v>
      </c>
      <c r="G331" s="22" t="s">
        <v>5869</v>
      </c>
      <c r="H331" s="22" t="s">
        <v>5829</v>
      </c>
      <c r="I331" s="22">
        <v>39.299999999999997</v>
      </c>
      <c r="K331" s="22" t="s">
        <v>5829</v>
      </c>
      <c r="N331" s="25" t="s">
        <v>6288</v>
      </c>
      <c r="O331" s="25" t="s">
        <v>5829</v>
      </c>
      <c r="R331" s="22" t="s">
        <v>5869</v>
      </c>
    </row>
    <row r="332" spans="3:18" ht="16.5">
      <c r="C332" s="19" t="s">
        <v>400</v>
      </c>
      <c r="D332" s="20" t="s">
        <v>2346</v>
      </c>
      <c r="E332" s="21" t="s">
        <v>6289</v>
      </c>
      <c r="F332" s="21" t="s">
        <v>5922</v>
      </c>
      <c r="G332" s="22" t="s">
        <v>5922</v>
      </c>
      <c r="H332" s="22" t="s">
        <v>7822</v>
      </c>
      <c r="I332" s="22">
        <v>1461</v>
      </c>
      <c r="K332" s="22" t="s">
        <v>5826</v>
      </c>
      <c r="N332" s="25" t="s">
        <v>6290</v>
      </c>
      <c r="O332" s="25" t="s">
        <v>5829</v>
      </c>
      <c r="R332" s="22" t="s">
        <v>5922</v>
      </c>
    </row>
    <row r="333" spans="3:18" ht="16.5">
      <c r="C333" s="19" t="s">
        <v>401</v>
      </c>
      <c r="D333" s="20" t="s">
        <v>2347</v>
      </c>
      <c r="E333" s="21" t="s">
        <v>6291</v>
      </c>
      <c r="F333" s="21" t="s">
        <v>6194</v>
      </c>
      <c r="G333" s="22" t="s">
        <v>5943</v>
      </c>
      <c r="H333" s="22" t="s">
        <v>7822</v>
      </c>
      <c r="I333" s="22">
        <v>924.5</v>
      </c>
      <c r="K333" s="22" t="s">
        <v>5829</v>
      </c>
      <c r="N333" s="25" t="s">
        <v>6292</v>
      </c>
      <c r="O333" s="25" t="s">
        <v>5829</v>
      </c>
      <c r="R333" s="22" t="s">
        <v>5943</v>
      </c>
    </row>
    <row r="334" spans="3:18" ht="16.5">
      <c r="C334" s="19" t="s">
        <v>402</v>
      </c>
      <c r="D334" s="20" t="s">
        <v>2348</v>
      </c>
      <c r="E334" s="21" t="s">
        <v>6293</v>
      </c>
      <c r="F334" s="21" t="s">
        <v>5907</v>
      </c>
      <c r="G334" s="22" t="s">
        <v>5946</v>
      </c>
      <c r="H334" s="22" t="s">
        <v>7822</v>
      </c>
      <c r="I334" s="22">
        <v>10084.6</v>
      </c>
      <c r="K334" s="22" t="s">
        <v>5826</v>
      </c>
      <c r="N334" s="25" t="s">
        <v>6294</v>
      </c>
      <c r="O334" s="25" t="s">
        <v>5829</v>
      </c>
      <c r="R334" s="22" t="s">
        <v>5946</v>
      </c>
    </row>
    <row r="335" spans="3:18" ht="16.5">
      <c r="C335" s="19" t="s">
        <v>403</v>
      </c>
      <c r="D335" s="20" t="s">
        <v>2349</v>
      </c>
      <c r="E335" s="21" t="s">
        <v>6019</v>
      </c>
      <c r="F335" s="21" t="s">
        <v>17</v>
      </c>
      <c r="G335" s="22" t="s">
        <v>5849</v>
      </c>
      <c r="H335" s="22" t="s">
        <v>5829</v>
      </c>
      <c r="I335" s="22">
        <v>21.8</v>
      </c>
      <c r="K335" s="22" t="s">
        <v>5829</v>
      </c>
      <c r="N335" s="25" t="s">
        <v>6295</v>
      </c>
      <c r="O335" s="25" t="s">
        <v>5829</v>
      </c>
      <c r="R335" s="22" t="s">
        <v>5849</v>
      </c>
    </row>
    <row r="336" spans="3:18" ht="16.5">
      <c r="C336" s="19" t="s">
        <v>404</v>
      </c>
      <c r="D336" s="20" t="s">
        <v>2350</v>
      </c>
      <c r="E336" s="21" t="s">
        <v>6231</v>
      </c>
      <c r="F336" s="21" t="s">
        <v>6225</v>
      </c>
      <c r="G336" s="22" t="s">
        <v>5927</v>
      </c>
      <c r="H336" s="22" t="s">
        <v>5829</v>
      </c>
      <c r="I336" s="22">
        <v>70.7</v>
      </c>
      <c r="K336" s="22" t="s">
        <v>5829</v>
      </c>
      <c r="N336" s="25" t="s">
        <v>6296</v>
      </c>
      <c r="O336" s="25" t="s">
        <v>5829</v>
      </c>
      <c r="R336" s="22" t="s">
        <v>5927</v>
      </c>
    </row>
    <row r="337" spans="3:18" ht="16.5">
      <c r="C337" s="19" t="s">
        <v>405</v>
      </c>
      <c r="D337" s="20" t="s">
        <v>2351</v>
      </c>
      <c r="E337" s="21" t="s">
        <v>6160</v>
      </c>
      <c r="F337" s="21" t="s">
        <v>6074</v>
      </c>
      <c r="G337" s="22" t="s">
        <v>5948</v>
      </c>
      <c r="H337" s="22" t="s">
        <v>5829</v>
      </c>
      <c r="I337" s="22">
        <v>20.7</v>
      </c>
      <c r="K337" s="22" t="s">
        <v>5829</v>
      </c>
      <c r="N337" s="25" t="s">
        <v>6297</v>
      </c>
      <c r="O337" s="25" t="s">
        <v>5829</v>
      </c>
      <c r="R337" s="22" t="s">
        <v>5948</v>
      </c>
    </row>
    <row r="338" spans="3:18" ht="16.5">
      <c r="C338" s="19" t="s">
        <v>406</v>
      </c>
      <c r="D338" s="20" t="s">
        <v>2352</v>
      </c>
      <c r="E338" s="21" t="s">
        <v>6298</v>
      </c>
      <c r="F338" s="21" t="s">
        <v>17</v>
      </c>
      <c r="G338" s="22" t="s">
        <v>5900</v>
      </c>
      <c r="H338" s="22" t="s">
        <v>5829</v>
      </c>
      <c r="I338" s="22">
        <v>56.1</v>
      </c>
      <c r="K338" s="22" t="s">
        <v>5829</v>
      </c>
      <c r="N338" s="25" t="s">
        <v>6299</v>
      </c>
      <c r="O338" s="25" t="s">
        <v>5829</v>
      </c>
      <c r="R338" s="22" t="s">
        <v>5900</v>
      </c>
    </row>
    <row r="339" spans="3:18" ht="16.5">
      <c r="C339" s="19" t="s">
        <v>407</v>
      </c>
      <c r="D339" s="20" t="s">
        <v>2353</v>
      </c>
      <c r="E339" s="21" t="s">
        <v>6203</v>
      </c>
      <c r="F339" s="21" t="s">
        <v>5907</v>
      </c>
      <c r="G339" s="22" t="s">
        <v>5907</v>
      </c>
      <c r="H339" s="22" t="s">
        <v>5829</v>
      </c>
      <c r="I339" s="22">
        <v>71.3</v>
      </c>
      <c r="K339" s="22" t="s">
        <v>5829</v>
      </c>
      <c r="N339" s="25" t="s">
        <v>6300</v>
      </c>
      <c r="O339" s="25" t="s">
        <v>5829</v>
      </c>
      <c r="R339" s="22" t="s">
        <v>5907</v>
      </c>
    </row>
    <row r="340" spans="3:18" ht="16.5">
      <c r="C340" s="19" t="s">
        <v>408</v>
      </c>
      <c r="D340" s="20" t="s">
        <v>2354</v>
      </c>
      <c r="E340" s="21" t="s">
        <v>6019</v>
      </c>
      <c r="F340" s="21" t="s">
        <v>17</v>
      </c>
      <c r="G340" s="22" t="s">
        <v>5849</v>
      </c>
      <c r="H340" s="22" t="s">
        <v>5829</v>
      </c>
      <c r="I340" s="22">
        <v>81.900000000000006</v>
      </c>
      <c r="K340" s="22" t="s">
        <v>5829</v>
      </c>
      <c r="N340" s="25" t="s">
        <v>6301</v>
      </c>
      <c r="O340" s="25" t="s">
        <v>5829</v>
      </c>
      <c r="R340" s="22" t="s">
        <v>5849</v>
      </c>
    </row>
    <row r="341" spans="3:18" ht="16.5">
      <c r="C341" s="19" t="s">
        <v>409</v>
      </c>
      <c r="D341" s="20" t="s">
        <v>2355</v>
      </c>
      <c r="E341" s="21" t="s">
        <v>6019</v>
      </c>
      <c r="F341" s="21" t="s">
        <v>17</v>
      </c>
      <c r="G341" s="22" t="s">
        <v>5896</v>
      </c>
      <c r="H341" s="22" t="s">
        <v>7822</v>
      </c>
      <c r="I341" s="22">
        <v>284.3</v>
      </c>
      <c r="K341" s="22" t="s">
        <v>5829</v>
      </c>
      <c r="N341" s="25" t="s">
        <v>6302</v>
      </c>
      <c r="O341" s="25" t="s">
        <v>5829</v>
      </c>
      <c r="R341" s="22" t="s">
        <v>5896</v>
      </c>
    </row>
    <row r="342" spans="3:18" ht="16.5">
      <c r="C342" s="19" t="s">
        <v>410</v>
      </c>
      <c r="D342" s="20" t="s">
        <v>2356</v>
      </c>
      <c r="E342" s="21" t="s">
        <v>6248</v>
      </c>
      <c r="F342" s="21" t="s">
        <v>8</v>
      </c>
      <c r="G342" s="22" t="s">
        <v>5929</v>
      </c>
      <c r="H342" s="22" t="s">
        <v>5829</v>
      </c>
      <c r="I342" s="22">
        <v>65.5</v>
      </c>
      <c r="K342" s="22" t="s">
        <v>5829</v>
      </c>
      <c r="N342" s="25" t="s">
        <v>6303</v>
      </c>
      <c r="O342" s="25" t="s">
        <v>5829</v>
      </c>
      <c r="R342" s="22" t="s">
        <v>5929</v>
      </c>
    </row>
    <row r="343" spans="3:18" ht="16.5">
      <c r="C343" s="19" t="s">
        <v>411</v>
      </c>
      <c r="D343" s="20" t="s">
        <v>2357</v>
      </c>
      <c r="E343" s="21" t="s">
        <v>6298</v>
      </c>
      <c r="F343" s="21" t="s">
        <v>17</v>
      </c>
      <c r="G343" s="22" t="s">
        <v>5907</v>
      </c>
      <c r="H343" s="22" t="s">
        <v>5829</v>
      </c>
      <c r="I343" s="22">
        <v>38.4</v>
      </c>
      <c r="K343" s="22" t="s">
        <v>5829</v>
      </c>
      <c r="N343" s="25" t="s">
        <v>6304</v>
      </c>
      <c r="O343" s="25" t="s">
        <v>5829</v>
      </c>
      <c r="R343" s="22" t="s">
        <v>5907</v>
      </c>
    </row>
    <row r="344" spans="3:18" ht="16.5">
      <c r="C344" s="19" t="s">
        <v>412</v>
      </c>
      <c r="D344" s="20" t="s">
        <v>2358</v>
      </c>
      <c r="E344" s="21" t="s">
        <v>6218</v>
      </c>
      <c r="F344" s="21" t="s">
        <v>17</v>
      </c>
      <c r="G344" s="22" t="s">
        <v>5918</v>
      </c>
      <c r="H344" s="22" t="s">
        <v>5829</v>
      </c>
      <c r="I344" s="22">
        <v>32.799999999999997</v>
      </c>
      <c r="K344" s="22" t="s">
        <v>5829</v>
      </c>
      <c r="N344" s="25" t="s">
        <v>6305</v>
      </c>
      <c r="O344" s="25" t="s">
        <v>5829</v>
      </c>
      <c r="R344" s="22" t="s">
        <v>5918</v>
      </c>
    </row>
    <row r="345" spans="3:18" ht="16.5">
      <c r="C345" s="19" t="s">
        <v>413</v>
      </c>
      <c r="D345" s="20" t="s">
        <v>2359</v>
      </c>
      <c r="E345" s="21" t="s">
        <v>6193</v>
      </c>
      <c r="F345" s="21" t="s">
        <v>6194</v>
      </c>
      <c r="G345" s="22" t="s">
        <v>5875</v>
      </c>
      <c r="H345" s="22" t="s">
        <v>5829</v>
      </c>
      <c r="I345" s="22">
        <v>46.3</v>
      </c>
      <c r="K345" s="22" t="s">
        <v>5829</v>
      </c>
      <c r="N345" s="25" t="s">
        <v>6306</v>
      </c>
      <c r="O345" s="25" t="s">
        <v>5829</v>
      </c>
      <c r="R345" s="22" t="s">
        <v>5875</v>
      </c>
    </row>
    <row r="346" spans="3:18" ht="16.5">
      <c r="C346" s="19" t="s">
        <v>414</v>
      </c>
      <c r="D346" s="20" t="s">
        <v>2360</v>
      </c>
      <c r="E346" s="21" t="s">
        <v>6307</v>
      </c>
      <c r="F346" s="21" t="s">
        <v>6308</v>
      </c>
      <c r="G346" s="22" t="s">
        <v>5952</v>
      </c>
      <c r="H346" s="22" t="s">
        <v>5829</v>
      </c>
      <c r="I346" s="22">
        <v>57.3</v>
      </c>
      <c r="K346" s="22" t="s">
        <v>5829</v>
      </c>
      <c r="N346" s="25" t="s">
        <v>6309</v>
      </c>
      <c r="O346" s="25" t="s">
        <v>5829</v>
      </c>
      <c r="R346" s="22" t="s">
        <v>5952</v>
      </c>
    </row>
    <row r="347" spans="3:18" ht="16.5">
      <c r="C347" s="19" t="s">
        <v>415</v>
      </c>
      <c r="D347" s="20" t="s">
        <v>2361</v>
      </c>
      <c r="E347" s="21" t="s">
        <v>6213</v>
      </c>
      <c r="F347" s="21" t="s">
        <v>17</v>
      </c>
      <c r="G347" s="22" t="s">
        <v>5912</v>
      </c>
      <c r="H347" s="22" t="s">
        <v>5829</v>
      </c>
      <c r="I347" s="22">
        <v>171.7</v>
      </c>
      <c r="K347" s="22" t="s">
        <v>5829</v>
      </c>
      <c r="N347" s="25" t="s">
        <v>6310</v>
      </c>
      <c r="O347" s="25" t="s">
        <v>5829</v>
      </c>
      <c r="R347" s="22" t="s">
        <v>5912</v>
      </c>
    </row>
    <row r="348" spans="3:18" ht="16.5">
      <c r="C348" s="19" t="s">
        <v>416</v>
      </c>
      <c r="D348" s="20" t="s">
        <v>2362</v>
      </c>
      <c r="E348" s="21" t="s">
        <v>6160</v>
      </c>
      <c r="F348" s="21" t="s">
        <v>6074</v>
      </c>
      <c r="G348" s="22" t="s">
        <v>5905</v>
      </c>
      <c r="H348" s="22" t="s">
        <v>7822</v>
      </c>
      <c r="I348" s="22">
        <v>51.6</v>
      </c>
      <c r="K348" s="22" t="s">
        <v>5829</v>
      </c>
      <c r="N348" s="25" t="s">
        <v>6311</v>
      </c>
      <c r="O348" s="25" t="s">
        <v>5829</v>
      </c>
      <c r="R348" s="22" t="s">
        <v>5905</v>
      </c>
    </row>
    <row r="349" spans="3:18" ht="16.5">
      <c r="C349" s="19" t="s">
        <v>417</v>
      </c>
      <c r="D349" s="20" t="s">
        <v>2363</v>
      </c>
      <c r="E349" s="21" t="s">
        <v>6231</v>
      </c>
      <c r="F349" s="21" t="s">
        <v>6225</v>
      </c>
      <c r="G349" s="22" t="s">
        <v>5927</v>
      </c>
      <c r="H349" s="22" t="s">
        <v>5829</v>
      </c>
      <c r="I349" s="22">
        <v>28.1</v>
      </c>
      <c r="K349" s="22" t="s">
        <v>5829</v>
      </c>
      <c r="N349" s="25" t="s">
        <v>6312</v>
      </c>
      <c r="O349" s="25" t="s">
        <v>5829</v>
      </c>
      <c r="R349" s="22" t="s">
        <v>5927</v>
      </c>
    </row>
    <row r="350" spans="3:18" ht="16.5">
      <c r="C350" s="19" t="s">
        <v>418</v>
      </c>
      <c r="D350" s="20" t="s">
        <v>2364</v>
      </c>
      <c r="E350" s="21" t="s">
        <v>6313</v>
      </c>
      <c r="F350" s="21" t="s">
        <v>17</v>
      </c>
      <c r="G350" s="22" t="s">
        <v>5849</v>
      </c>
      <c r="H350" s="22" t="s">
        <v>5829</v>
      </c>
      <c r="I350" s="22">
        <v>11.9</v>
      </c>
      <c r="K350" s="22" t="s">
        <v>5829</v>
      </c>
      <c r="N350" s="25" t="s">
        <v>6314</v>
      </c>
      <c r="O350" s="25" t="s">
        <v>5829</v>
      </c>
      <c r="R350" s="22" t="s">
        <v>5849</v>
      </c>
    </row>
    <row r="351" spans="3:18" ht="16.5">
      <c r="C351" s="19" t="s">
        <v>420</v>
      </c>
      <c r="D351" s="20" t="s">
        <v>2365</v>
      </c>
      <c r="E351" s="21" t="s">
        <v>6307</v>
      </c>
      <c r="F351" s="21" t="s">
        <v>6308</v>
      </c>
      <c r="G351" s="22" t="s">
        <v>5927</v>
      </c>
      <c r="H351" s="22" t="s">
        <v>5829</v>
      </c>
      <c r="I351" s="22">
        <v>71.2</v>
      </c>
      <c r="K351" s="22" t="s">
        <v>5829</v>
      </c>
      <c r="N351" s="25" t="s">
        <v>6315</v>
      </c>
      <c r="O351" s="25" t="s">
        <v>5829</v>
      </c>
      <c r="R351" s="22" t="s">
        <v>5927</v>
      </c>
    </row>
    <row r="352" spans="3:18" ht="16.5">
      <c r="C352" s="19" t="s">
        <v>421</v>
      </c>
      <c r="D352" s="20" t="s">
        <v>2366</v>
      </c>
      <c r="E352" s="21" t="s">
        <v>6193</v>
      </c>
      <c r="F352" s="21" t="s">
        <v>6194</v>
      </c>
      <c r="G352" s="22" t="s">
        <v>7819</v>
      </c>
      <c r="H352" s="22" t="s">
        <v>5829</v>
      </c>
      <c r="I352" s="22">
        <v>10.9</v>
      </c>
      <c r="K352" s="22" t="s">
        <v>5829</v>
      </c>
      <c r="N352" s="25" t="s">
        <v>6316</v>
      </c>
      <c r="O352" s="25" t="s">
        <v>5829</v>
      </c>
      <c r="R352" s="22" t="s">
        <v>6196</v>
      </c>
    </row>
    <row r="353" spans="3:18" ht="16.5">
      <c r="C353" s="19" t="s">
        <v>422</v>
      </c>
      <c r="D353" s="20" t="s">
        <v>2367</v>
      </c>
      <c r="E353" s="21" t="s">
        <v>6251</v>
      </c>
      <c r="F353" s="21" t="s">
        <v>10</v>
      </c>
      <c r="G353" s="22" t="s">
        <v>5941</v>
      </c>
      <c r="H353" s="22" t="s">
        <v>5829</v>
      </c>
      <c r="I353" s="22">
        <v>87.8</v>
      </c>
      <c r="K353" s="22" t="s">
        <v>5829</v>
      </c>
      <c r="N353" s="25" t="s">
        <v>6317</v>
      </c>
      <c r="O353" s="25" t="s">
        <v>5829</v>
      </c>
      <c r="R353" s="22" t="s">
        <v>5941</v>
      </c>
    </row>
    <row r="354" spans="3:18" ht="16.5">
      <c r="C354" s="19" t="s">
        <v>423</v>
      </c>
      <c r="D354" s="20" t="s">
        <v>2368</v>
      </c>
      <c r="E354" s="21" t="s">
        <v>6193</v>
      </c>
      <c r="F354" s="21" t="s">
        <v>6194</v>
      </c>
      <c r="G354" s="22" t="s">
        <v>5954</v>
      </c>
      <c r="H354" s="22" t="s">
        <v>5829</v>
      </c>
      <c r="I354" s="22">
        <v>17.7</v>
      </c>
      <c r="K354" s="22" t="s">
        <v>5829</v>
      </c>
      <c r="N354" s="25" t="s">
        <v>6318</v>
      </c>
      <c r="O354" s="25" t="s">
        <v>5829</v>
      </c>
      <c r="R354" s="22" t="s">
        <v>5954</v>
      </c>
    </row>
    <row r="355" spans="3:18" ht="16.5">
      <c r="C355" s="19" t="s">
        <v>424</v>
      </c>
      <c r="D355" s="20" t="s">
        <v>2369</v>
      </c>
      <c r="E355" s="21" t="s">
        <v>6271</v>
      </c>
      <c r="F355" s="21" t="s">
        <v>17</v>
      </c>
      <c r="G355" s="22" t="s">
        <v>5948</v>
      </c>
      <c r="H355" s="22" t="s">
        <v>7822</v>
      </c>
      <c r="I355" s="22">
        <v>283.89999999999998</v>
      </c>
      <c r="K355" s="22" t="s">
        <v>5829</v>
      </c>
      <c r="N355" s="25" t="s">
        <v>6319</v>
      </c>
      <c r="O355" s="25" t="s">
        <v>5829</v>
      </c>
      <c r="R355" s="22" t="s">
        <v>5948</v>
      </c>
    </row>
    <row r="356" spans="3:18" ht="16.5">
      <c r="C356" s="19" t="s">
        <v>425</v>
      </c>
      <c r="D356" s="20" t="s">
        <v>2370</v>
      </c>
      <c r="E356" s="21" t="s">
        <v>6061</v>
      </c>
      <c r="F356" s="21" t="s">
        <v>17</v>
      </c>
      <c r="G356" s="22" t="s">
        <v>5914</v>
      </c>
      <c r="H356" s="22" t="s">
        <v>5829</v>
      </c>
      <c r="I356" s="22">
        <v>17.2</v>
      </c>
      <c r="K356" s="22" t="s">
        <v>5829</v>
      </c>
      <c r="N356" s="25" t="s">
        <v>6320</v>
      </c>
      <c r="O356" s="25" t="s">
        <v>5829</v>
      </c>
      <c r="R356" s="22" t="s">
        <v>5914</v>
      </c>
    </row>
    <row r="357" spans="3:18" ht="16.5">
      <c r="C357" s="19" t="s">
        <v>426</v>
      </c>
      <c r="D357" s="20" t="s">
        <v>2371</v>
      </c>
      <c r="E357" s="21" t="s">
        <v>6216</v>
      </c>
      <c r="F357" s="21" t="s">
        <v>8</v>
      </c>
      <c r="G357" s="22" t="s">
        <v>14</v>
      </c>
      <c r="H357" s="22" t="s">
        <v>7822</v>
      </c>
      <c r="I357" s="22">
        <v>332.7</v>
      </c>
      <c r="K357" s="22" t="s">
        <v>5829</v>
      </c>
      <c r="N357" s="25" t="s">
        <v>6321</v>
      </c>
      <c r="O357" s="25" t="s">
        <v>5829</v>
      </c>
      <c r="R357" s="22" t="s">
        <v>14</v>
      </c>
    </row>
    <row r="358" spans="3:18" ht="16.5">
      <c r="C358" s="19" t="s">
        <v>427</v>
      </c>
      <c r="D358" s="20" t="s">
        <v>2372</v>
      </c>
      <c r="E358" s="21" t="s">
        <v>6244</v>
      </c>
      <c r="F358" s="21" t="s">
        <v>5825</v>
      </c>
      <c r="G358" s="22" t="s">
        <v>5943</v>
      </c>
      <c r="H358" s="22" t="s">
        <v>5829</v>
      </c>
      <c r="I358" s="22">
        <v>66.2</v>
      </c>
      <c r="K358" s="22" t="s">
        <v>5829</v>
      </c>
      <c r="N358" s="25" t="s">
        <v>6322</v>
      </c>
      <c r="O358" s="25" t="s">
        <v>5829</v>
      </c>
      <c r="R358" s="22" t="s">
        <v>5943</v>
      </c>
    </row>
    <row r="359" spans="3:18" ht="16.5">
      <c r="C359" s="19" t="s">
        <v>6323</v>
      </c>
      <c r="D359" s="20" t="s">
        <v>6324</v>
      </c>
      <c r="E359" s="21" t="s">
        <v>6246</v>
      </c>
      <c r="F359" s="21" t="s">
        <v>6074</v>
      </c>
      <c r="G359" s="22" t="s">
        <v>7819</v>
      </c>
      <c r="H359" s="22" t="s">
        <v>5829</v>
      </c>
      <c r="I359" s="22" t="s">
        <v>5829</v>
      </c>
      <c r="K359" s="22" t="s">
        <v>5829</v>
      </c>
      <c r="N359" s="25" t="s">
        <v>6325</v>
      </c>
      <c r="O359" s="25" t="s">
        <v>5829</v>
      </c>
      <c r="R359" s="22" t="s">
        <v>6196</v>
      </c>
    </row>
    <row r="360" spans="3:18" ht="16.5">
      <c r="C360" s="19" t="s">
        <v>428</v>
      </c>
      <c r="D360" s="20" t="s">
        <v>2373</v>
      </c>
      <c r="E360" s="21" t="s">
        <v>6220</v>
      </c>
      <c r="F360" s="21" t="s">
        <v>5907</v>
      </c>
      <c r="G360" s="22" t="s">
        <v>5907</v>
      </c>
      <c r="H360" s="22" t="s">
        <v>5829</v>
      </c>
      <c r="I360" s="22">
        <v>11.4</v>
      </c>
      <c r="K360" s="22" t="s">
        <v>5829</v>
      </c>
      <c r="N360" s="25" t="s">
        <v>6326</v>
      </c>
      <c r="O360" s="25" t="s">
        <v>5829</v>
      </c>
      <c r="R360" s="22" t="s">
        <v>5907</v>
      </c>
    </row>
    <row r="361" spans="3:18" ht="16.5">
      <c r="C361" s="19" t="s">
        <v>429</v>
      </c>
      <c r="D361" s="20" t="s">
        <v>13</v>
      </c>
      <c r="E361" s="21" t="s">
        <v>6216</v>
      </c>
      <c r="F361" s="21" t="s">
        <v>8</v>
      </c>
      <c r="G361" s="22" t="s">
        <v>14</v>
      </c>
      <c r="H361" s="22" t="s">
        <v>7822</v>
      </c>
      <c r="I361" s="22">
        <v>1241</v>
      </c>
      <c r="K361" s="22" t="s">
        <v>5829</v>
      </c>
      <c r="N361" s="25" t="s">
        <v>6327</v>
      </c>
      <c r="O361" s="25" t="s">
        <v>5829</v>
      </c>
      <c r="R361" s="22" t="s">
        <v>14</v>
      </c>
    </row>
    <row r="362" spans="3:18" ht="16.5">
      <c r="C362" s="19" t="s">
        <v>430</v>
      </c>
      <c r="D362" s="20" t="s">
        <v>2374</v>
      </c>
      <c r="E362" s="21" t="s">
        <v>6231</v>
      </c>
      <c r="F362" s="21" t="s">
        <v>6225</v>
      </c>
      <c r="G362" s="22" t="s">
        <v>5927</v>
      </c>
      <c r="H362" s="22" t="s">
        <v>5829</v>
      </c>
      <c r="I362" s="22">
        <v>75.400000000000006</v>
      </c>
      <c r="K362" s="22" t="s">
        <v>5829</v>
      </c>
      <c r="N362" s="25" t="s">
        <v>6328</v>
      </c>
      <c r="O362" s="25" t="s">
        <v>5829</v>
      </c>
      <c r="R362" s="22" t="s">
        <v>5927</v>
      </c>
    </row>
    <row r="363" spans="3:18" ht="16.5">
      <c r="C363" s="19" t="s">
        <v>431</v>
      </c>
      <c r="D363" s="20" t="s">
        <v>2375</v>
      </c>
      <c r="E363" s="21" t="s">
        <v>6227</v>
      </c>
      <c r="F363" s="21" t="s">
        <v>5922</v>
      </c>
      <c r="G363" s="22" t="s">
        <v>5922</v>
      </c>
      <c r="H363" s="22" t="s">
        <v>7822</v>
      </c>
      <c r="I363" s="22">
        <v>417.3</v>
      </c>
      <c r="K363" s="22" t="s">
        <v>5829</v>
      </c>
      <c r="N363" s="25" t="s">
        <v>6329</v>
      </c>
      <c r="O363" s="25" t="s">
        <v>5829</v>
      </c>
      <c r="R363" s="22" t="s">
        <v>5922</v>
      </c>
    </row>
    <row r="364" spans="3:18" ht="16.5">
      <c r="C364" s="19" t="s">
        <v>432</v>
      </c>
      <c r="D364" s="20" t="s">
        <v>2376</v>
      </c>
      <c r="E364" s="21" t="s">
        <v>6307</v>
      </c>
      <c r="F364" s="21" t="s">
        <v>6308</v>
      </c>
      <c r="G364" s="22" t="s">
        <v>5952</v>
      </c>
      <c r="H364" s="22" t="s">
        <v>7822</v>
      </c>
      <c r="I364" s="22">
        <v>56.1</v>
      </c>
      <c r="K364" s="22" t="s">
        <v>5829</v>
      </c>
      <c r="N364" s="25" t="s">
        <v>6330</v>
      </c>
      <c r="O364" s="25" t="s">
        <v>5829</v>
      </c>
      <c r="R364" s="22" t="s">
        <v>5952</v>
      </c>
    </row>
    <row r="365" spans="3:18" ht="16.5">
      <c r="C365" s="19" t="s">
        <v>433</v>
      </c>
      <c r="D365" s="20" t="s">
        <v>9</v>
      </c>
      <c r="E365" s="21" t="s">
        <v>6251</v>
      </c>
      <c r="F365" s="21" t="s">
        <v>10</v>
      </c>
      <c r="G365" s="22" t="s">
        <v>5935</v>
      </c>
      <c r="H365" s="22" t="s">
        <v>7822</v>
      </c>
      <c r="I365" s="22">
        <v>22423.8</v>
      </c>
      <c r="K365" s="22" t="s">
        <v>5826</v>
      </c>
      <c r="N365" s="25" t="s">
        <v>6331</v>
      </c>
      <c r="O365" s="25" t="s">
        <v>5829</v>
      </c>
      <c r="R365" s="22" t="s">
        <v>5935</v>
      </c>
    </row>
    <row r="366" spans="3:18" ht="16.5">
      <c r="C366" s="19" t="s">
        <v>434</v>
      </c>
      <c r="D366" s="20" t="s">
        <v>2377</v>
      </c>
      <c r="E366" s="21" t="s">
        <v>6193</v>
      </c>
      <c r="F366" s="21" t="s">
        <v>6194</v>
      </c>
      <c r="G366" s="22" t="s">
        <v>5956</v>
      </c>
      <c r="H366" s="22" t="s">
        <v>7822</v>
      </c>
      <c r="I366" s="22">
        <v>240.4</v>
      </c>
      <c r="K366" s="22" t="s">
        <v>5829</v>
      </c>
      <c r="N366" s="25" t="s">
        <v>6332</v>
      </c>
      <c r="O366" s="25" t="s">
        <v>5829</v>
      </c>
      <c r="R366" s="22" t="s">
        <v>5956</v>
      </c>
    </row>
    <row r="367" spans="3:18" ht="16.5">
      <c r="C367" s="19" t="s">
        <v>435</v>
      </c>
      <c r="D367" s="20" t="s">
        <v>2378</v>
      </c>
      <c r="E367" s="21" t="s">
        <v>6313</v>
      </c>
      <c r="F367" s="21" t="s">
        <v>17</v>
      </c>
      <c r="G367" s="22" t="s">
        <v>5849</v>
      </c>
      <c r="H367" s="22" t="s">
        <v>5829</v>
      </c>
      <c r="I367" s="22">
        <v>86</v>
      </c>
      <c r="K367" s="22" t="s">
        <v>5829</v>
      </c>
      <c r="N367" s="25" t="s">
        <v>6333</v>
      </c>
      <c r="O367" s="25" t="s">
        <v>5829</v>
      </c>
      <c r="R367" s="22" t="s">
        <v>5849</v>
      </c>
    </row>
    <row r="368" spans="3:18" ht="16.5">
      <c r="C368" s="19" t="s">
        <v>436</v>
      </c>
      <c r="D368" s="20" t="s">
        <v>2379</v>
      </c>
      <c r="E368" s="21" t="s">
        <v>6251</v>
      </c>
      <c r="F368" s="21" t="s">
        <v>10</v>
      </c>
      <c r="G368" s="22" t="s">
        <v>5931</v>
      </c>
      <c r="H368" s="22" t="s">
        <v>7822</v>
      </c>
      <c r="I368" s="22">
        <v>369.2</v>
      </c>
      <c r="K368" s="22" t="s">
        <v>5829</v>
      </c>
      <c r="N368" s="25" t="s">
        <v>6334</v>
      </c>
      <c r="O368" s="25" t="s">
        <v>5829</v>
      </c>
      <c r="R368" s="22" t="s">
        <v>5931</v>
      </c>
    </row>
    <row r="369" spans="3:18" ht="16.5">
      <c r="C369" s="19" t="s">
        <v>437</v>
      </c>
      <c r="D369" s="20" t="s">
        <v>2380</v>
      </c>
      <c r="E369" s="21" t="s">
        <v>6160</v>
      </c>
      <c r="F369" s="21" t="s">
        <v>6074</v>
      </c>
      <c r="G369" s="22" t="s">
        <v>5927</v>
      </c>
      <c r="H369" s="22" t="s">
        <v>5829</v>
      </c>
      <c r="I369" s="22">
        <v>61.9</v>
      </c>
      <c r="K369" s="22" t="s">
        <v>5829</v>
      </c>
      <c r="N369" s="25" t="s">
        <v>6335</v>
      </c>
      <c r="O369" s="25" t="s">
        <v>5829</v>
      </c>
      <c r="R369" s="22" t="s">
        <v>5927</v>
      </c>
    </row>
    <row r="370" spans="3:18" ht="16.5">
      <c r="C370" s="19" t="s">
        <v>438</v>
      </c>
      <c r="D370" s="20" t="s">
        <v>2381</v>
      </c>
      <c r="E370" s="21" t="s">
        <v>6061</v>
      </c>
      <c r="F370" s="21" t="s">
        <v>17</v>
      </c>
      <c r="G370" s="22" t="s">
        <v>5914</v>
      </c>
      <c r="H370" s="22" t="s">
        <v>5829</v>
      </c>
      <c r="I370" s="22">
        <v>29.5</v>
      </c>
      <c r="K370" s="22" t="s">
        <v>5829</v>
      </c>
      <c r="N370" s="25" t="s">
        <v>6336</v>
      </c>
      <c r="O370" s="25" t="s">
        <v>5829</v>
      </c>
      <c r="R370" s="22" t="s">
        <v>5914</v>
      </c>
    </row>
    <row r="371" spans="3:18" ht="16.5">
      <c r="C371" s="19" t="s">
        <v>439</v>
      </c>
      <c r="D371" s="20" t="s">
        <v>2382</v>
      </c>
      <c r="E371" s="21" t="s">
        <v>6160</v>
      </c>
      <c r="F371" s="21" t="s">
        <v>6074</v>
      </c>
      <c r="G371" s="22" t="s">
        <v>7819</v>
      </c>
      <c r="H371" s="22" t="s">
        <v>5829</v>
      </c>
      <c r="I371" s="22">
        <v>27.2</v>
      </c>
      <c r="K371" s="22" t="s">
        <v>5829</v>
      </c>
      <c r="N371" s="25" t="s">
        <v>6337</v>
      </c>
      <c r="O371" s="25" t="s">
        <v>5829</v>
      </c>
      <c r="R371" s="22" t="s">
        <v>6196</v>
      </c>
    </row>
    <row r="372" spans="3:18" ht="16.5">
      <c r="C372" s="19" t="s">
        <v>440</v>
      </c>
      <c r="D372" s="20" t="s">
        <v>2383</v>
      </c>
      <c r="E372" s="21" t="s">
        <v>6061</v>
      </c>
      <c r="F372" s="21" t="s">
        <v>17</v>
      </c>
      <c r="G372" s="22" t="s">
        <v>5914</v>
      </c>
      <c r="H372" s="22" t="s">
        <v>5829</v>
      </c>
      <c r="I372" s="22">
        <v>33.200000000000003</v>
      </c>
      <c r="K372" s="22" t="s">
        <v>5829</v>
      </c>
      <c r="N372" s="25" t="s">
        <v>6338</v>
      </c>
      <c r="O372" s="25" t="s">
        <v>5829</v>
      </c>
      <c r="R372" s="22" t="s">
        <v>5914</v>
      </c>
    </row>
    <row r="373" spans="3:18" ht="16.5">
      <c r="C373" s="19" t="s">
        <v>441</v>
      </c>
      <c r="D373" s="20" t="s">
        <v>2384</v>
      </c>
      <c r="E373" s="21" t="s">
        <v>6248</v>
      </c>
      <c r="F373" s="21" t="s">
        <v>8</v>
      </c>
      <c r="G373" s="22" t="s">
        <v>5929</v>
      </c>
      <c r="H373" s="22" t="s">
        <v>5829</v>
      </c>
      <c r="I373" s="22">
        <v>109.4</v>
      </c>
      <c r="K373" s="22" t="s">
        <v>5829</v>
      </c>
      <c r="N373" s="25" t="s">
        <v>6339</v>
      </c>
      <c r="O373" s="25" t="s">
        <v>5829</v>
      </c>
      <c r="R373" s="22" t="s">
        <v>5929</v>
      </c>
    </row>
    <row r="374" spans="3:18" ht="16.5">
      <c r="C374" s="19" t="s">
        <v>442</v>
      </c>
      <c r="D374" s="20" t="s">
        <v>2385</v>
      </c>
      <c r="E374" s="21" t="s">
        <v>6298</v>
      </c>
      <c r="F374" s="21" t="s">
        <v>17</v>
      </c>
      <c r="G374" s="22" t="s">
        <v>5918</v>
      </c>
      <c r="H374" s="22" t="s">
        <v>5829</v>
      </c>
      <c r="I374" s="22">
        <v>48.6</v>
      </c>
      <c r="K374" s="22" t="s">
        <v>5829</v>
      </c>
      <c r="N374" s="25" t="s">
        <v>6340</v>
      </c>
      <c r="O374" s="25" t="s">
        <v>5829</v>
      </c>
      <c r="R374" s="22" t="s">
        <v>5918</v>
      </c>
    </row>
    <row r="375" spans="3:18" ht="16.5">
      <c r="C375" s="19" t="s">
        <v>443</v>
      </c>
      <c r="D375" s="20" t="s">
        <v>2386</v>
      </c>
      <c r="E375" s="21" t="s">
        <v>6193</v>
      </c>
      <c r="F375" s="21" t="s">
        <v>6194</v>
      </c>
      <c r="G375" s="22" t="s">
        <v>5956</v>
      </c>
      <c r="H375" s="22" t="s">
        <v>5829</v>
      </c>
      <c r="I375" s="22">
        <v>158.4</v>
      </c>
      <c r="K375" s="22" t="s">
        <v>5829</v>
      </c>
      <c r="N375" s="25" t="s">
        <v>6341</v>
      </c>
      <c r="O375" s="25" t="s">
        <v>5829</v>
      </c>
      <c r="R375" s="22" t="s">
        <v>5956</v>
      </c>
    </row>
    <row r="376" spans="3:18" ht="16.5">
      <c r="C376" s="19" t="s">
        <v>444</v>
      </c>
      <c r="D376" s="20" t="s">
        <v>2387</v>
      </c>
      <c r="E376" s="21" t="s">
        <v>6268</v>
      </c>
      <c r="F376" s="21" t="s">
        <v>17</v>
      </c>
      <c r="G376" s="22" t="s">
        <v>5929</v>
      </c>
      <c r="H376" s="22" t="s">
        <v>5829</v>
      </c>
      <c r="I376" s="22">
        <v>224.2</v>
      </c>
      <c r="K376" s="22" t="s">
        <v>5829</v>
      </c>
      <c r="N376" s="25" t="s">
        <v>6342</v>
      </c>
      <c r="O376" s="25" t="s">
        <v>5829</v>
      </c>
      <c r="R376" s="22" t="s">
        <v>5929</v>
      </c>
    </row>
    <row r="377" spans="3:18" ht="16.5">
      <c r="C377" s="19" t="s">
        <v>445</v>
      </c>
      <c r="D377" s="20" t="s">
        <v>2388</v>
      </c>
      <c r="E377" s="21" t="s">
        <v>6307</v>
      </c>
      <c r="F377" s="21" t="s">
        <v>6308</v>
      </c>
      <c r="G377" s="22" t="s">
        <v>5952</v>
      </c>
      <c r="H377" s="22" t="s">
        <v>7822</v>
      </c>
      <c r="I377" s="22">
        <v>43.8</v>
      </c>
      <c r="K377" s="22" t="s">
        <v>5829</v>
      </c>
      <c r="N377" s="25" t="s">
        <v>6343</v>
      </c>
      <c r="O377" s="25" t="s">
        <v>5829</v>
      </c>
      <c r="R377" s="22" t="s">
        <v>5952</v>
      </c>
    </row>
    <row r="378" spans="3:18" ht="16.5">
      <c r="C378" s="19" t="s">
        <v>446</v>
      </c>
      <c r="D378" s="20" t="s">
        <v>2389</v>
      </c>
      <c r="E378" s="21" t="s">
        <v>6307</v>
      </c>
      <c r="F378" s="21" t="s">
        <v>6308</v>
      </c>
      <c r="G378" s="22" t="s">
        <v>5952</v>
      </c>
      <c r="H378" s="22" t="s">
        <v>5829</v>
      </c>
      <c r="I378" s="22">
        <v>26.5</v>
      </c>
      <c r="K378" s="22" t="s">
        <v>5829</v>
      </c>
      <c r="N378" s="25" t="s">
        <v>6344</v>
      </c>
      <c r="O378" s="25" t="s">
        <v>5829</v>
      </c>
      <c r="R378" s="22" t="s">
        <v>5952</v>
      </c>
    </row>
    <row r="379" spans="3:18" ht="16.5">
      <c r="C379" s="19" t="s">
        <v>447</v>
      </c>
      <c r="D379" s="20" t="s">
        <v>2390</v>
      </c>
      <c r="E379" s="21" t="s">
        <v>6213</v>
      </c>
      <c r="F379" s="21" t="s">
        <v>17</v>
      </c>
      <c r="G379" s="22" t="s">
        <v>5912</v>
      </c>
      <c r="H379" s="22" t="s">
        <v>5829</v>
      </c>
      <c r="I379" s="22">
        <v>121.9</v>
      </c>
      <c r="K379" s="22" t="s">
        <v>5829</v>
      </c>
      <c r="N379" s="25" t="s">
        <v>6345</v>
      </c>
      <c r="O379" s="25" t="s">
        <v>5829</v>
      </c>
      <c r="R379" s="22" t="s">
        <v>5912</v>
      </c>
    </row>
    <row r="380" spans="3:18" ht="16.5">
      <c r="C380" s="19" t="s">
        <v>448</v>
      </c>
      <c r="D380" s="20" t="s">
        <v>2391</v>
      </c>
      <c r="E380" s="21" t="s">
        <v>6237</v>
      </c>
      <c r="F380" s="21" t="s">
        <v>17</v>
      </c>
      <c r="G380" s="22" t="s">
        <v>5867</v>
      </c>
      <c r="H380" s="22" t="s">
        <v>7822</v>
      </c>
      <c r="I380" s="22">
        <v>1350.3</v>
      </c>
      <c r="K380" s="22" t="s">
        <v>5829</v>
      </c>
      <c r="N380" s="25" t="s">
        <v>6346</v>
      </c>
      <c r="O380" s="25" t="s">
        <v>5829</v>
      </c>
      <c r="R380" s="22" t="s">
        <v>5867</v>
      </c>
    </row>
    <row r="381" spans="3:18" ht="16.5">
      <c r="C381" s="19" t="s">
        <v>449</v>
      </c>
      <c r="D381" s="20" t="s">
        <v>2392</v>
      </c>
      <c r="E381" s="21" t="s">
        <v>6061</v>
      </c>
      <c r="F381" s="21" t="s">
        <v>17</v>
      </c>
      <c r="G381" s="22" t="s">
        <v>5867</v>
      </c>
      <c r="H381" s="22" t="s">
        <v>5829</v>
      </c>
      <c r="I381" s="22">
        <v>148.69999999999999</v>
      </c>
      <c r="K381" s="22" t="s">
        <v>5829</v>
      </c>
      <c r="N381" s="25" t="s">
        <v>6347</v>
      </c>
      <c r="O381" s="25" t="s">
        <v>5829</v>
      </c>
      <c r="R381" s="22" t="s">
        <v>5867</v>
      </c>
    </row>
    <row r="382" spans="3:18" ht="16.5">
      <c r="C382" s="19" t="s">
        <v>450</v>
      </c>
      <c r="D382" s="20" t="s">
        <v>2393</v>
      </c>
      <c r="E382" s="21" t="s">
        <v>6073</v>
      </c>
      <c r="F382" s="21" t="s">
        <v>6074</v>
      </c>
      <c r="G382" s="22" t="s">
        <v>5948</v>
      </c>
      <c r="H382" s="22" t="s">
        <v>5829</v>
      </c>
      <c r="I382" s="22">
        <v>32.799999999999997</v>
      </c>
      <c r="K382" s="22" t="s">
        <v>5829</v>
      </c>
      <c r="N382" s="25" t="s">
        <v>6348</v>
      </c>
      <c r="O382" s="25" t="s">
        <v>5829</v>
      </c>
      <c r="R382" s="22" t="s">
        <v>5948</v>
      </c>
    </row>
    <row r="383" spans="3:18" ht="16.5">
      <c r="C383" s="19" t="s">
        <v>451</v>
      </c>
      <c r="D383" s="20" t="s">
        <v>2394</v>
      </c>
      <c r="E383" s="21" t="s">
        <v>6213</v>
      </c>
      <c r="F383" s="21" t="s">
        <v>17</v>
      </c>
      <c r="G383" s="22" t="s">
        <v>5912</v>
      </c>
      <c r="H383" s="22" t="s">
        <v>5829</v>
      </c>
      <c r="I383" s="22">
        <v>60.3</v>
      </c>
      <c r="K383" s="22" t="s">
        <v>5829</v>
      </c>
      <c r="N383" s="25" t="s">
        <v>6349</v>
      </c>
      <c r="O383" s="25" t="s">
        <v>5829</v>
      </c>
      <c r="R383" s="22" t="s">
        <v>5912</v>
      </c>
    </row>
    <row r="384" spans="3:18" ht="16.5">
      <c r="C384" s="19" t="s">
        <v>452</v>
      </c>
      <c r="D384" s="20" t="s">
        <v>2395</v>
      </c>
      <c r="E384" s="21" t="s">
        <v>6307</v>
      </c>
      <c r="F384" s="21" t="s">
        <v>6308</v>
      </c>
      <c r="G384" s="22" t="s">
        <v>5952</v>
      </c>
      <c r="H384" s="22" t="s">
        <v>7822</v>
      </c>
      <c r="I384" s="22">
        <v>168.6</v>
      </c>
      <c r="K384" s="22" t="s">
        <v>5829</v>
      </c>
      <c r="N384" s="25" t="s">
        <v>6350</v>
      </c>
      <c r="O384" s="25" t="s">
        <v>5829</v>
      </c>
      <c r="R384" s="22" t="s">
        <v>5952</v>
      </c>
    </row>
    <row r="385" spans="3:18" ht="16.5">
      <c r="C385" s="19" t="s">
        <v>453</v>
      </c>
      <c r="D385" s="20" t="s">
        <v>2396</v>
      </c>
      <c r="E385" s="21" t="s">
        <v>6193</v>
      </c>
      <c r="F385" s="21" t="s">
        <v>6194</v>
      </c>
      <c r="G385" s="22" t="s">
        <v>5924</v>
      </c>
      <c r="H385" s="22" t="s">
        <v>5829</v>
      </c>
      <c r="I385" s="22">
        <v>173.3</v>
      </c>
      <c r="K385" s="22" t="s">
        <v>5829</v>
      </c>
      <c r="N385" s="25" t="s">
        <v>6351</v>
      </c>
      <c r="O385" s="25" t="s">
        <v>5829</v>
      </c>
      <c r="R385" s="22" t="s">
        <v>5924</v>
      </c>
    </row>
    <row r="386" spans="3:18" ht="16.5">
      <c r="C386" s="19" t="s">
        <v>454</v>
      </c>
      <c r="D386" s="20" t="s">
        <v>2397</v>
      </c>
      <c r="E386" s="21" t="s">
        <v>6352</v>
      </c>
      <c r="F386" s="21" t="s">
        <v>6275</v>
      </c>
      <c r="G386" s="22" t="s">
        <v>5939</v>
      </c>
      <c r="H386" s="22" t="s">
        <v>5829</v>
      </c>
      <c r="I386" s="22">
        <v>14</v>
      </c>
      <c r="K386" s="22" t="s">
        <v>5829</v>
      </c>
      <c r="N386" s="25" t="s">
        <v>6353</v>
      </c>
      <c r="O386" s="25" t="s">
        <v>5829</v>
      </c>
      <c r="R386" s="22" t="s">
        <v>5939</v>
      </c>
    </row>
    <row r="387" spans="3:18" ht="16.5">
      <c r="C387" s="19" t="s">
        <v>455</v>
      </c>
      <c r="D387" s="20" t="s">
        <v>2398</v>
      </c>
      <c r="E387" s="21" t="s">
        <v>6061</v>
      </c>
      <c r="F387" s="21" t="s">
        <v>17</v>
      </c>
      <c r="G387" s="22" t="s">
        <v>5856</v>
      </c>
      <c r="H387" s="22" t="s">
        <v>5829</v>
      </c>
      <c r="I387" s="22">
        <v>18.7</v>
      </c>
      <c r="K387" s="22" t="s">
        <v>5829</v>
      </c>
      <c r="N387" s="25" t="s">
        <v>6354</v>
      </c>
      <c r="O387" s="25" t="s">
        <v>5829</v>
      </c>
      <c r="R387" s="22" t="s">
        <v>5856</v>
      </c>
    </row>
    <row r="388" spans="3:18" ht="16.5">
      <c r="C388" s="19" t="s">
        <v>456</v>
      </c>
      <c r="D388" s="20" t="s">
        <v>2399</v>
      </c>
      <c r="E388" s="21" t="s">
        <v>6213</v>
      </c>
      <c r="F388" s="21" t="s">
        <v>17</v>
      </c>
      <c r="G388" s="22" t="s">
        <v>5912</v>
      </c>
      <c r="H388" s="22" t="s">
        <v>5829</v>
      </c>
      <c r="I388" s="22">
        <v>33.299999999999997</v>
      </c>
      <c r="K388" s="22" t="s">
        <v>5829</v>
      </c>
      <c r="N388" s="25" t="s">
        <v>6355</v>
      </c>
      <c r="O388" s="25" t="s">
        <v>5829</v>
      </c>
      <c r="R388" s="22" t="s">
        <v>5912</v>
      </c>
    </row>
    <row r="389" spans="3:18" ht="16.5">
      <c r="C389" s="19" t="s">
        <v>457</v>
      </c>
      <c r="D389" s="20" t="s">
        <v>2400</v>
      </c>
      <c r="E389" s="21" t="s">
        <v>6203</v>
      </c>
      <c r="F389" s="21" t="s">
        <v>5907</v>
      </c>
      <c r="G389" s="22" t="s">
        <v>5907</v>
      </c>
      <c r="H389" s="22" t="s">
        <v>5829</v>
      </c>
      <c r="I389" s="22">
        <v>35.700000000000003</v>
      </c>
      <c r="K389" s="22" t="s">
        <v>5829</v>
      </c>
      <c r="N389" s="25" t="s">
        <v>6356</v>
      </c>
      <c r="O389" s="25" t="s">
        <v>5829</v>
      </c>
      <c r="R389" s="22" t="s">
        <v>5907</v>
      </c>
    </row>
    <row r="390" spans="3:18" ht="16.5">
      <c r="C390" s="19" t="s">
        <v>458</v>
      </c>
      <c r="D390" s="20" t="s">
        <v>2401</v>
      </c>
      <c r="E390" s="21" t="s">
        <v>6193</v>
      </c>
      <c r="F390" s="21" t="s">
        <v>6194</v>
      </c>
      <c r="G390" s="22" t="s">
        <v>5875</v>
      </c>
      <c r="H390" s="22" t="s">
        <v>7822</v>
      </c>
      <c r="I390" s="22">
        <v>172</v>
      </c>
      <c r="K390" s="22" t="s">
        <v>5829</v>
      </c>
      <c r="N390" s="25" t="s">
        <v>6357</v>
      </c>
      <c r="O390" s="25" t="s">
        <v>5829</v>
      </c>
      <c r="R390" s="22" t="s">
        <v>5875</v>
      </c>
    </row>
    <row r="391" spans="3:18" ht="16.5">
      <c r="C391" s="19" t="s">
        <v>459</v>
      </c>
      <c r="D391" s="20" t="s">
        <v>2402</v>
      </c>
      <c r="E391" s="21" t="s">
        <v>6073</v>
      </c>
      <c r="F391" s="21" t="s">
        <v>6074</v>
      </c>
      <c r="G391" s="22" t="s">
        <v>5948</v>
      </c>
      <c r="H391" s="22" t="s">
        <v>5829</v>
      </c>
      <c r="I391" s="22">
        <v>36.6</v>
      </c>
      <c r="K391" s="22" t="s">
        <v>5829</v>
      </c>
      <c r="N391" s="25" t="s">
        <v>6358</v>
      </c>
      <c r="O391" s="25" t="s">
        <v>5829</v>
      </c>
      <c r="R391" s="22" t="s">
        <v>5948</v>
      </c>
    </row>
    <row r="392" spans="3:18" ht="16.5">
      <c r="C392" s="19" t="s">
        <v>460</v>
      </c>
      <c r="D392" s="20" t="s">
        <v>2403</v>
      </c>
      <c r="E392" s="21" t="s">
        <v>6244</v>
      </c>
      <c r="F392" s="21" t="s">
        <v>6194</v>
      </c>
      <c r="G392" s="22" t="s">
        <v>5943</v>
      </c>
      <c r="H392" s="22" t="s">
        <v>5829</v>
      </c>
      <c r="I392" s="22">
        <v>92.8</v>
      </c>
      <c r="K392" s="22" t="s">
        <v>5829</v>
      </c>
      <c r="N392" s="25" t="s">
        <v>6359</v>
      </c>
      <c r="O392" s="25" t="s">
        <v>5829</v>
      </c>
      <c r="R392" s="22" t="s">
        <v>5943</v>
      </c>
    </row>
    <row r="393" spans="3:18" ht="16.5">
      <c r="C393" s="19" t="s">
        <v>461</v>
      </c>
      <c r="D393" s="20" t="s">
        <v>2404</v>
      </c>
      <c r="E393" s="21" t="s">
        <v>6208</v>
      </c>
      <c r="F393" s="21" t="s">
        <v>6074</v>
      </c>
      <c r="G393" s="22" t="s">
        <v>5875</v>
      </c>
      <c r="H393" s="22" t="s">
        <v>5829</v>
      </c>
      <c r="I393" s="22">
        <v>8.4</v>
      </c>
      <c r="K393" s="22" t="s">
        <v>5829</v>
      </c>
      <c r="N393" s="25" t="s">
        <v>6360</v>
      </c>
      <c r="O393" s="25" t="s">
        <v>5829</v>
      </c>
      <c r="R393" s="22" t="s">
        <v>5875</v>
      </c>
    </row>
    <row r="394" spans="3:18" ht="16.5">
      <c r="C394" s="19" t="s">
        <v>462</v>
      </c>
      <c r="D394" s="20" t="s">
        <v>2405</v>
      </c>
      <c r="E394" s="21" t="s">
        <v>6213</v>
      </c>
      <c r="F394" s="21" t="s">
        <v>17</v>
      </c>
      <c r="G394" s="22" t="s">
        <v>5912</v>
      </c>
      <c r="H394" s="22" t="s">
        <v>7822</v>
      </c>
      <c r="I394" s="22">
        <v>384.8</v>
      </c>
      <c r="K394" s="22" t="s">
        <v>5829</v>
      </c>
      <c r="N394" s="25" t="s">
        <v>6361</v>
      </c>
      <c r="O394" s="25" t="s">
        <v>5829</v>
      </c>
      <c r="R394" s="22" t="s">
        <v>5912</v>
      </c>
    </row>
    <row r="395" spans="3:18" ht="16.5">
      <c r="C395" s="19" t="s">
        <v>463</v>
      </c>
      <c r="D395" s="20" t="s">
        <v>2406</v>
      </c>
      <c r="E395" s="21" t="s">
        <v>6268</v>
      </c>
      <c r="F395" s="21" t="s">
        <v>17</v>
      </c>
      <c r="G395" s="22" t="s">
        <v>5929</v>
      </c>
      <c r="H395" s="22" t="s">
        <v>5829</v>
      </c>
      <c r="I395" s="22">
        <v>110.9</v>
      </c>
      <c r="K395" s="22" t="s">
        <v>5829</v>
      </c>
      <c r="N395" s="25" t="s">
        <v>6362</v>
      </c>
      <c r="O395" s="25" t="s">
        <v>5829</v>
      </c>
      <c r="R395" s="22" t="s">
        <v>5929</v>
      </c>
    </row>
    <row r="396" spans="3:18" ht="16.5">
      <c r="C396" s="19" t="s">
        <v>464</v>
      </c>
      <c r="D396" s="20" t="s">
        <v>2407</v>
      </c>
      <c r="E396" s="21" t="s">
        <v>6160</v>
      </c>
      <c r="F396" s="21" t="s">
        <v>6074</v>
      </c>
      <c r="G396" s="22" t="s">
        <v>5909</v>
      </c>
      <c r="H396" s="22" t="s">
        <v>5829</v>
      </c>
      <c r="I396" s="22">
        <v>60.3</v>
      </c>
      <c r="K396" s="22" t="s">
        <v>5829</v>
      </c>
      <c r="N396" s="25" t="s">
        <v>6363</v>
      </c>
      <c r="O396" s="25" t="s">
        <v>5829</v>
      </c>
      <c r="R396" s="22" t="s">
        <v>5909</v>
      </c>
    </row>
    <row r="397" spans="3:18" ht="16.5">
      <c r="C397" s="19" t="s">
        <v>465</v>
      </c>
      <c r="D397" s="20" t="s">
        <v>2408</v>
      </c>
      <c r="E397" s="21" t="s">
        <v>5962</v>
      </c>
      <c r="F397" s="21" t="s">
        <v>5963</v>
      </c>
      <c r="G397" s="22" t="s">
        <v>7821</v>
      </c>
      <c r="H397" s="22" t="s">
        <v>5829</v>
      </c>
      <c r="I397" s="22">
        <v>13.4</v>
      </c>
      <c r="K397" s="22" t="s">
        <v>5829</v>
      </c>
      <c r="N397" s="25" t="s">
        <v>6364</v>
      </c>
      <c r="O397" s="25" t="s">
        <v>5829</v>
      </c>
      <c r="R397" s="22" t="s">
        <v>5934</v>
      </c>
    </row>
    <row r="398" spans="3:18" ht="16.5">
      <c r="C398" s="19" t="s">
        <v>466</v>
      </c>
      <c r="D398" s="20" t="s">
        <v>2409</v>
      </c>
      <c r="E398" s="21" t="s">
        <v>5920</v>
      </c>
      <c r="F398" s="21" t="s">
        <v>5921</v>
      </c>
      <c r="G398" s="22" t="s">
        <v>5861</v>
      </c>
      <c r="H398" s="22" t="s">
        <v>5829</v>
      </c>
      <c r="I398" s="22">
        <v>47.5</v>
      </c>
      <c r="K398" s="22" t="s">
        <v>5829</v>
      </c>
      <c r="N398" s="25" t="s">
        <v>6365</v>
      </c>
      <c r="O398" s="25" t="s">
        <v>5829</v>
      </c>
      <c r="R398" s="22" t="s">
        <v>5861</v>
      </c>
    </row>
    <row r="399" spans="3:18" ht="16.5">
      <c r="C399" s="19" t="s">
        <v>467</v>
      </c>
      <c r="D399" s="20" t="s">
        <v>2410</v>
      </c>
      <c r="E399" s="21" t="s">
        <v>6366</v>
      </c>
      <c r="F399" s="21" t="s">
        <v>6191</v>
      </c>
      <c r="G399" s="22" t="s">
        <v>5909</v>
      </c>
      <c r="H399" s="22" t="s">
        <v>7822</v>
      </c>
      <c r="I399" s="22">
        <v>311.89999999999998</v>
      </c>
      <c r="K399" s="22" t="s">
        <v>5829</v>
      </c>
      <c r="N399" s="25" t="s">
        <v>6367</v>
      </c>
      <c r="O399" s="25" t="s">
        <v>5829</v>
      </c>
      <c r="R399" s="22" t="s">
        <v>5909</v>
      </c>
    </row>
    <row r="400" spans="3:18" ht="16.5">
      <c r="C400" s="19" t="s">
        <v>468</v>
      </c>
      <c r="D400" s="20" t="s">
        <v>2411</v>
      </c>
      <c r="E400" s="21" t="s">
        <v>5917</v>
      </c>
      <c r="F400" s="21" t="s">
        <v>5825</v>
      </c>
      <c r="G400" s="22" t="s">
        <v>5834</v>
      </c>
      <c r="H400" s="22" t="s">
        <v>5829</v>
      </c>
      <c r="I400" s="22">
        <v>213.9</v>
      </c>
      <c r="K400" s="22" t="s">
        <v>5829</v>
      </c>
      <c r="N400" s="25">
        <v>0</v>
      </c>
      <c r="O400" s="25" t="s">
        <v>5829</v>
      </c>
      <c r="R400" s="22" t="s">
        <v>5834</v>
      </c>
    </row>
    <row r="401" spans="3:18" ht="16.5">
      <c r="C401" s="19" t="s">
        <v>469</v>
      </c>
      <c r="D401" s="20" t="s">
        <v>2412</v>
      </c>
      <c r="E401" s="21" t="s">
        <v>5917</v>
      </c>
      <c r="F401" s="21" t="s">
        <v>5825</v>
      </c>
      <c r="G401" s="22" t="s">
        <v>5827</v>
      </c>
      <c r="H401" s="22" t="s">
        <v>7822</v>
      </c>
      <c r="I401" s="22">
        <v>466.1</v>
      </c>
      <c r="K401" s="22" t="s">
        <v>5829</v>
      </c>
      <c r="N401" s="25" t="s">
        <v>6368</v>
      </c>
      <c r="O401" s="25" t="s">
        <v>5829</v>
      </c>
      <c r="R401" s="22" t="s">
        <v>5827</v>
      </c>
    </row>
    <row r="402" spans="3:18" ht="16.5">
      <c r="C402" s="19" t="s">
        <v>470</v>
      </c>
      <c r="D402" s="20" t="s">
        <v>2413</v>
      </c>
      <c r="E402" s="21" t="s">
        <v>5917</v>
      </c>
      <c r="F402" s="21" t="s">
        <v>5825</v>
      </c>
      <c r="G402" s="22" t="s">
        <v>5834</v>
      </c>
      <c r="H402" s="22" t="s">
        <v>5829</v>
      </c>
      <c r="I402" s="22">
        <v>71.099999999999994</v>
      </c>
      <c r="K402" s="22" t="s">
        <v>5829</v>
      </c>
      <c r="N402" s="25" t="s">
        <v>6369</v>
      </c>
      <c r="O402" s="25" t="s">
        <v>5829</v>
      </c>
      <c r="R402" s="22" t="s">
        <v>5834</v>
      </c>
    </row>
    <row r="403" spans="3:18" ht="16.5">
      <c r="C403" s="19" t="s">
        <v>471</v>
      </c>
      <c r="D403" s="20" t="s">
        <v>2414</v>
      </c>
      <c r="E403" s="21" t="s">
        <v>5917</v>
      </c>
      <c r="F403" s="21" t="s">
        <v>5825</v>
      </c>
      <c r="G403" s="22" t="s">
        <v>5834</v>
      </c>
      <c r="H403" s="22" t="s">
        <v>5829</v>
      </c>
      <c r="I403" s="22">
        <v>38.700000000000003</v>
      </c>
      <c r="K403" s="22" t="s">
        <v>5829</v>
      </c>
      <c r="N403" s="25" t="s">
        <v>6370</v>
      </c>
      <c r="O403" s="25" t="s">
        <v>5829</v>
      </c>
      <c r="R403" s="22" t="s">
        <v>5834</v>
      </c>
    </row>
    <row r="404" spans="3:18" ht="16.5">
      <c r="C404" s="19" t="s">
        <v>472</v>
      </c>
      <c r="D404" s="20" t="s">
        <v>2415</v>
      </c>
      <c r="E404" s="21" t="s">
        <v>5917</v>
      </c>
      <c r="F404" s="21" t="s">
        <v>5825</v>
      </c>
      <c r="G404" s="22" t="s">
        <v>5834</v>
      </c>
      <c r="H404" s="22" t="s">
        <v>5829</v>
      </c>
      <c r="I404" s="22">
        <v>29.4</v>
      </c>
      <c r="K404" s="22" t="s">
        <v>5829</v>
      </c>
      <c r="N404" s="25" t="s">
        <v>6371</v>
      </c>
      <c r="O404" s="25" t="s">
        <v>5829</v>
      </c>
      <c r="R404" s="22" t="s">
        <v>5834</v>
      </c>
    </row>
    <row r="405" spans="3:18" ht="16.5">
      <c r="C405" s="19" t="s">
        <v>473</v>
      </c>
      <c r="D405" s="20" t="s">
        <v>2416</v>
      </c>
      <c r="E405" s="21" t="s">
        <v>5917</v>
      </c>
      <c r="F405" s="21" t="s">
        <v>5825</v>
      </c>
      <c r="G405" s="22" t="s">
        <v>5834</v>
      </c>
      <c r="H405" s="22" t="s">
        <v>5829</v>
      </c>
      <c r="I405" s="22">
        <v>150.80000000000001</v>
      </c>
      <c r="K405" s="22" t="s">
        <v>5829</v>
      </c>
      <c r="N405" s="25" t="s">
        <v>6372</v>
      </c>
      <c r="O405" s="25" t="s">
        <v>5829</v>
      </c>
      <c r="R405" s="22" t="s">
        <v>5834</v>
      </c>
    </row>
    <row r="406" spans="3:18" ht="16.5">
      <c r="C406" s="19" t="s">
        <v>474</v>
      </c>
      <c r="D406" s="20" t="s">
        <v>2417</v>
      </c>
      <c r="E406" s="21" t="s">
        <v>5917</v>
      </c>
      <c r="F406" s="21" t="s">
        <v>5825</v>
      </c>
      <c r="G406" s="22" t="s">
        <v>5834</v>
      </c>
      <c r="H406" s="22" t="s">
        <v>5829</v>
      </c>
      <c r="I406" s="22">
        <v>63.2</v>
      </c>
      <c r="K406" s="22" t="s">
        <v>5829</v>
      </c>
      <c r="N406" s="25" t="s">
        <v>6373</v>
      </c>
      <c r="O406" s="25" t="s">
        <v>5829</v>
      </c>
      <c r="R406" s="22" t="s">
        <v>5834</v>
      </c>
    </row>
    <row r="407" spans="3:18" ht="16.5">
      <c r="C407" s="19" t="s">
        <v>475</v>
      </c>
      <c r="D407" s="20" t="s">
        <v>2418</v>
      </c>
      <c r="E407" s="21" t="s">
        <v>5917</v>
      </c>
      <c r="F407" s="21" t="s">
        <v>5825</v>
      </c>
      <c r="G407" s="22" t="s">
        <v>5834</v>
      </c>
      <c r="H407" s="22" t="s">
        <v>5829</v>
      </c>
      <c r="I407" s="22">
        <v>176.1</v>
      </c>
      <c r="K407" s="22" t="s">
        <v>5829</v>
      </c>
      <c r="N407" s="25">
        <v>0</v>
      </c>
      <c r="O407" s="25" t="s">
        <v>5829</v>
      </c>
      <c r="R407" s="22" t="s">
        <v>5834</v>
      </c>
    </row>
    <row r="408" spans="3:18" ht="16.5">
      <c r="C408" s="19" t="s">
        <v>476</v>
      </c>
      <c r="D408" s="20" t="s">
        <v>2419</v>
      </c>
      <c r="E408" s="21" t="s">
        <v>5917</v>
      </c>
      <c r="F408" s="21" t="s">
        <v>5825</v>
      </c>
      <c r="G408" s="22" t="s">
        <v>5834</v>
      </c>
      <c r="H408" s="22" t="s">
        <v>5829</v>
      </c>
      <c r="I408" s="22">
        <v>36.5</v>
      </c>
      <c r="K408" s="22" t="s">
        <v>5829</v>
      </c>
      <c r="N408" s="25" t="s">
        <v>6374</v>
      </c>
      <c r="O408" s="25" t="s">
        <v>5829</v>
      </c>
      <c r="R408" s="22" t="s">
        <v>5834</v>
      </c>
    </row>
    <row r="409" spans="3:18" ht="16.5">
      <c r="C409" s="19" t="s">
        <v>477</v>
      </c>
      <c r="D409" s="20" t="s">
        <v>2420</v>
      </c>
      <c r="E409" s="21" t="s">
        <v>5917</v>
      </c>
      <c r="F409" s="21" t="s">
        <v>5825</v>
      </c>
      <c r="G409" s="22" t="s">
        <v>5834</v>
      </c>
      <c r="H409" s="22" t="s">
        <v>7822</v>
      </c>
      <c r="I409" s="22">
        <v>293.7</v>
      </c>
      <c r="K409" s="22" t="s">
        <v>5829</v>
      </c>
      <c r="N409" s="25">
        <v>0</v>
      </c>
      <c r="O409" s="25" t="s">
        <v>5829</v>
      </c>
      <c r="R409" s="22" t="s">
        <v>5834</v>
      </c>
    </row>
    <row r="410" spans="3:18" ht="16.5">
      <c r="C410" s="19" t="s">
        <v>478</v>
      </c>
      <c r="D410" s="20" t="s">
        <v>2421</v>
      </c>
      <c r="E410" s="21" t="s">
        <v>5917</v>
      </c>
      <c r="F410" s="21" t="s">
        <v>5825</v>
      </c>
      <c r="G410" s="22" t="s">
        <v>5834</v>
      </c>
      <c r="H410" s="22" t="s">
        <v>7822</v>
      </c>
      <c r="I410" s="22">
        <v>166.2</v>
      </c>
      <c r="K410" s="22" t="s">
        <v>5829</v>
      </c>
      <c r="N410" s="25" t="s">
        <v>6375</v>
      </c>
      <c r="O410" s="25" t="s">
        <v>5829</v>
      </c>
      <c r="R410" s="22" t="s">
        <v>5834</v>
      </c>
    </row>
    <row r="411" spans="3:18" ht="16.5">
      <c r="C411" s="19" t="s">
        <v>479</v>
      </c>
      <c r="D411" s="20" t="s">
        <v>2422</v>
      </c>
      <c r="E411" s="21" t="s">
        <v>5917</v>
      </c>
      <c r="F411" s="21" t="s">
        <v>5825</v>
      </c>
      <c r="G411" s="22" t="s">
        <v>5834</v>
      </c>
      <c r="H411" s="22" t="s">
        <v>5829</v>
      </c>
      <c r="I411" s="22">
        <v>74.5</v>
      </c>
      <c r="K411" s="22" t="s">
        <v>5829</v>
      </c>
      <c r="N411" s="25" t="s">
        <v>6376</v>
      </c>
      <c r="O411" s="25" t="s">
        <v>5829</v>
      </c>
      <c r="R411" s="22" t="s">
        <v>5834</v>
      </c>
    </row>
    <row r="412" spans="3:18" ht="16.5">
      <c r="C412" s="19" t="s">
        <v>480</v>
      </c>
      <c r="D412" s="20" t="s">
        <v>2423</v>
      </c>
      <c r="E412" s="21" t="s">
        <v>5917</v>
      </c>
      <c r="F412" s="21" t="s">
        <v>5825</v>
      </c>
      <c r="G412" s="22" t="s">
        <v>5834</v>
      </c>
      <c r="H412" s="22" t="s">
        <v>5829</v>
      </c>
      <c r="I412" s="22">
        <v>130.4</v>
      </c>
      <c r="K412" s="22" t="s">
        <v>5829</v>
      </c>
      <c r="N412" s="25" t="s">
        <v>6377</v>
      </c>
      <c r="O412" s="25" t="s">
        <v>5829</v>
      </c>
      <c r="R412" s="22" t="s">
        <v>5834</v>
      </c>
    </row>
    <row r="413" spans="3:18" ht="16.5">
      <c r="C413" s="19" t="s">
        <v>481</v>
      </c>
      <c r="D413" s="20" t="s">
        <v>2424</v>
      </c>
      <c r="E413" s="21" t="s">
        <v>5917</v>
      </c>
      <c r="F413" s="21" t="s">
        <v>5825</v>
      </c>
      <c r="G413" s="22" t="s">
        <v>5834</v>
      </c>
      <c r="H413" s="22" t="s">
        <v>7822</v>
      </c>
      <c r="I413" s="22">
        <v>263.8</v>
      </c>
      <c r="K413" s="22" t="s">
        <v>5829</v>
      </c>
      <c r="N413" s="25" t="s">
        <v>6378</v>
      </c>
      <c r="O413" s="25" t="s">
        <v>5829</v>
      </c>
      <c r="R413" s="22" t="s">
        <v>5834</v>
      </c>
    </row>
    <row r="414" spans="3:18" ht="16.5">
      <c r="C414" s="19" t="s">
        <v>482</v>
      </c>
      <c r="D414" s="20" t="s">
        <v>2425</v>
      </c>
      <c r="E414" s="21" t="s">
        <v>5917</v>
      </c>
      <c r="F414" s="21" t="s">
        <v>5825</v>
      </c>
      <c r="G414" s="22" t="s">
        <v>5834</v>
      </c>
      <c r="H414" s="22" t="s">
        <v>5829</v>
      </c>
      <c r="I414" s="22">
        <v>117.8</v>
      </c>
      <c r="K414" s="22" t="s">
        <v>5829</v>
      </c>
      <c r="N414" s="25" t="s">
        <v>6379</v>
      </c>
      <c r="O414" s="25" t="s">
        <v>5829</v>
      </c>
      <c r="R414" s="22" t="s">
        <v>5834</v>
      </c>
    </row>
    <row r="415" spans="3:18" ht="16.5">
      <c r="C415" s="19" t="s">
        <v>483</v>
      </c>
      <c r="D415" s="20" t="s">
        <v>2426</v>
      </c>
      <c r="E415" s="21" t="s">
        <v>5917</v>
      </c>
      <c r="F415" s="21" t="s">
        <v>5825</v>
      </c>
      <c r="G415" s="22" t="s">
        <v>5834</v>
      </c>
      <c r="H415" s="22" t="s">
        <v>5829</v>
      </c>
      <c r="I415" s="22">
        <v>155.69999999999999</v>
      </c>
      <c r="K415" s="22" t="s">
        <v>5829</v>
      </c>
      <c r="N415" s="25" t="s">
        <v>6380</v>
      </c>
      <c r="O415" s="25" t="s">
        <v>5829</v>
      </c>
      <c r="R415" s="22" t="s">
        <v>5834</v>
      </c>
    </row>
    <row r="416" spans="3:18" ht="16.5">
      <c r="C416" s="19" t="s">
        <v>484</v>
      </c>
      <c r="D416" s="20" t="s">
        <v>2427</v>
      </c>
      <c r="E416" s="21" t="s">
        <v>5917</v>
      </c>
      <c r="F416" s="21" t="s">
        <v>5825</v>
      </c>
      <c r="G416" s="22" t="s">
        <v>5834</v>
      </c>
      <c r="H416" s="22" t="s">
        <v>5829</v>
      </c>
      <c r="I416" s="22">
        <v>96.7</v>
      </c>
      <c r="K416" s="22" t="s">
        <v>5829</v>
      </c>
      <c r="N416" s="25" t="s">
        <v>6381</v>
      </c>
      <c r="O416" s="25" t="s">
        <v>5829</v>
      </c>
      <c r="R416" s="22" t="s">
        <v>5834</v>
      </c>
    </row>
    <row r="417" spans="3:18" ht="16.5">
      <c r="C417" s="19" t="s">
        <v>485</v>
      </c>
      <c r="D417" s="20" t="s">
        <v>2428</v>
      </c>
      <c r="E417" s="21" t="s">
        <v>5917</v>
      </c>
      <c r="F417" s="21" t="s">
        <v>5825</v>
      </c>
      <c r="G417" s="22" t="s">
        <v>5834</v>
      </c>
      <c r="H417" s="22" t="s">
        <v>5829</v>
      </c>
      <c r="I417" s="22">
        <v>33.200000000000003</v>
      </c>
      <c r="K417" s="22" t="s">
        <v>5829</v>
      </c>
      <c r="N417" s="25">
        <v>0</v>
      </c>
      <c r="O417" s="25" t="s">
        <v>5829</v>
      </c>
      <c r="R417" s="22" t="s">
        <v>5834</v>
      </c>
    </row>
    <row r="418" spans="3:18" ht="16.5">
      <c r="C418" s="19" t="s">
        <v>486</v>
      </c>
      <c r="D418" s="20" t="s">
        <v>2429</v>
      </c>
      <c r="E418" s="21" t="s">
        <v>5917</v>
      </c>
      <c r="F418" s="21" t="s">
        <v>5825</v>
      </c>
      <c r="G418" s="22" t="s">
        <v>5834</v>
      </c>
      <c r="H418" s="22" t="s">
        <v>5829</v>
      </c>
      <c r="I418" s="22">
        <v>57.4</v>
      </c>
      <c r="K418" s="22" t="s">
        <v>5829</v>
      </c>
      <c r="N418" s="25" t="s">
        <v>6382</v>
      </c>
      <c r="O418" s="25" t="s">
        <v>5829</v>
      </c>
      <c r="R418" s="22" t="s">
        <v>5834</v>
      </c>
    </row>
    <row r="419" spans="3:18" ht="16.5">
      <c r="C419" s="19" t="s">
        <v>487</v>
      </c>
      <c r="D419" s="20" t="s">
        <v>2430</v>
      </c>
      <c r="E419" s="21" t="s">
        <v>5917</v>
      </c>
      <c r="F419" s="21" t="s">
        <v>5825</v>
      </c>
      <c r="G419" s="22" t="s">
        <v>5834</v>
      </c>
      <c r="H419" s="22" t="s">
        <v>7822</v>
      </c>
      <c r="I419" s="22">
        <v>626.4</v>
      </c>
      <c r="K419" s="22" t="s">
        <v>5829</v>
      </c>
      <c r="N419" s="25">
        <v>0</v>
      </c>
      <c r="O419" s="25" t="s">
        <v>5829</v>
      </c>
      <c r="R419" s="22" t="s">
        <v>5834</v>
      </c>
    </row>
    <row r="420" spans="3:18" ht="16.5">
      <c r="C420" s="19" t="s">
        <v>488</v>
      </c>
      <c r="D420" s="20" t="s">
        <v>2431</v>
      </c>
      <c r="E420" s="21" t="s">
        <v>5917</v>
      </c>
      <c r="F420" s="21" t="s">
        <v>5825</v>
      </c>
      <c r="G420" s="22" t="s">
        <v>5834</v>
      </c>
      <c r="H420" s="22" t="s">
        <v>7822</v>
      </c>
      <c r="I420" s="22">
        <v>521.70000000000005</v>
      </c>
      <c r="K420" s="22" t="s">
        <v>5829</v>
      </c>
      <c r="N420" s="25">
        <v>0</v>
      </c>
      <c r="O420" s="25" t="s">
        <v>5829</v>
      </c>
      <c r="R420" s="22" t="s">
        <v>5834</v>
      </c>
    </row>
    <row r="421" spans="3:18" ht="16.5">
      <c r="C421" s="19" t="s">
        <v>489</v>
      </c>
      <c r="D421" s="20" t="s">
        <v>2432</v>
      </c>
      <c r="E421" s="21" t="s">
        <v>5917</v>
      </c>
      <c r="F421" s="21" t="s">
        <v>5825</v>
      </c>
      <c r="G421" s="22" t="s">
        <v>5834</v>
      </c>
      <c r="H421" s="22" t="s">
        <v>7822</v>
      </c>
      <c r="I421" s="22">
        <v>835.5</v>
      </c>
      <c r="K421" s="22" t="s">
        <v>5829</v>
      </c>
      <c r="N421" s="25">
        <v>0</v>
      </c>
      <c r="O421" s="25" t="s">
        <v>5829</v>
      </c>
      <c r="R421" s="22" t="s">
        <v>5834</v>
      </c>
    </row>
    <row r="422" spans="3:18" ht="16.5">
      <c r="C422" s="19" t="s">
        <v>490</v>
      </c>
      <c r="D422" s="20" t="s">
        <v>2433</v>
      </c>
      <c r="E422" s="21" t="s">
        <v>5917</v>
      </c>
      <c r="F422" s="21" t="s">
        <v>5825</v>
      </c>
      <c r="G422" s="22" t="s">
        <v>5834</v>
      </c>
      <c r="H422" s="22" t="s">
        <v>7822</v>
      </c>
      <c r="I422" s="22">
        <v>355.4</v>
      </c>
      <c r="K422" s="22" t="s">
        <v>5829</v>
      </c>
      <c r="N422" s="25">
        <v>0</v>
      </c>
      <c r="O422" s="25" t="s">
        <v>5829</v>
      </c>
      <c r="R422" s="22" t="s">
        <v>5834</v>
      </c>
    </row>
    <row r="423" spans="3:18" ht="16.5">
      <c r="C423" s="19" t="s">
        <v>491</v>
      </c>
      <c r="D423" s="20" t="s">
        <v>2434</v>
      </c>
      <c r="E423" s="21" t="s">
        <v>5917</v>
      </c>
      <c r="F423" s="21" t="s">
        <v>5825</v>
      </c>
      <c r="G423" s="22" t="s">
        <v>5834</v>
      </c>
      <c r="H423" s="22" t="s">
        <v>5829</v>
      </c>
      <c r="I423" s="22">
        <v>159.30000000000001</v>
      </c>
      <c r="K423" s="22" t="s">
        <v>5829</v>
      </c>
      <c r="N423" s="25" t="s">
        <v>6383</v>
      </c>
      <c r="O423" s="25" t="s">
        <v>5829</v>
      </c>
      <c r="R423" s="22" t="s">
        <v>5834</v>
      </c>
    </row>
    <row r="424" spans="3:18" ht="16.5">
      <c r="C424" s="19" t="s">
        <v>492</v>
      </c>
      <c r="D424" s="20" t="s">
        <v>2435</v>
      </c>
      <c r="E424" s="21" t="s">
        <v>5917</v>
      </c>
      <c r="F424" s="21" t="s">
        <v>5825</v>
      </c>
      <c r="G424" s="22" t="s">
        <v>5834</v>
      </c>
      <c r="H424" s="22" t="s">
        <v>5829</v>
      </c>
      <c r="I424" s="22">
        <v>103.2</v>
      </c>
      <c r="K424" s="22" t="s">
        <v>5829</v>
      </c>
      <c r="N424" s="25" t="s">
        <v>6384</v>
      </c>
      <c r="O424" s="25" t="s">
        <v>5829</v>
      </c>
      <c r="R424" s="22" t="s">
        <v>5834</v>
      </c>
    </row>
    <row r="425" spans="3:18" ht="16.5">
      <c r="C425" s="19" t="s">
        <v>493</v>
      </c>
      <c r="D425" s="20" t="s">
        <v>2436</v>
      </c>
      <c r="E425" s="21" t="s">
        <v>5917</v>
      </c>
      <c r="F425" s="21" t="s">
        <v>5825</v>
      </c>
      <c r="G425" s="22" t="s">
        <v>5834</v>
      </c>
      <c r="H425" s="22" t="s">
        <v>5829</v>
      </c>
      <c r="I425" s="22">
        <v>126.8</v>
      </c>
      <c r="K425" s="22" t="s">
        <v>5829</v>
      </c>
      <c r="N425" s="25" t="s">
        <v>6385</v>
      </c>
      <c r="O425" s="25" t="s">
        <v>5829</v>
      </c>
      <c r="R425" s="22" t="s">
        <v>5834</v>
      </c>
    </row>
    <row r="426" spans="3:18" ht="16.5">
      <c r="C426" s="19" t="s">
        <v>494</v>
      </c>
      <c r="D426" s="20" t="s">
        <v>2437</v>
      </c>
      <c r="E426" s="21" t="s">
        <v>5917</v>
      </c>
      <c r="F426" s="21" t="s">
        <v>5825</v>
      </c>
      <c r="G426" s="22" t="s">
        <v>5834</v>
      </c>
      <c r="H426" s="22" t="s">
        <v>7822</v>
      </c>
      <c r="I426" s="22">
        <v>350.2</v>
      </c>
      <c r="K426" s="22" t="s">
        <v>5829</v>
      </c>
      <c r="N426" s="25">
        <v>0</v>
      </c>
      <c r="O426" s="25" t="s">
        <v>5829</v>
      </c>
      <c r="R426" s="22" t="s">
        <v>5834</v>
      </c>
    </row>
    <row r="427" spans="3:18" ht="16.5">
      <c r="C427" s="19" t="s">
        <v>496</v>
      </c>
      <c r="D427" s="20" t="s">
        <v>2439</v>
      </c>
      <c r="E427" s="21" t="s">
        <v>5917</v>
      </c>
      <c r="F427" s="21" t="s">
        <v>5825</v>
      </c>
      <c r="G427" s="22" t="s">
        <v>5827</v>
      </c>
      <c r="H427" s="22" t="s">
        <v>7822</v>
      </c>
      <c r="I427" s="22">
        <v>440.1</v>
      </c>
      <c r="K427" s="22" t="s">
        <v>5829</v>
      </c>
      <c r="N427" s="25" t="s">
        <v>6386</v>
      </c>
      <c r="O427" s="25" t="s">
        <v>5829</v>
      </c>
      <c r="R427" s="22" t="s">
        <v>5827</v>
      </c>
    </row>
    <row r="428" spans="3:18" ht="16.5">
      <c r="C428" s="19" t="s">
        <v>497</v>
      </c>
      <c r="D428" s="20" t="s">
        <v>2440</v>
      </c>
      <c r="E428" s="21" t="s">
        <v>5974</v>
      </c>
      <c r="F428" s="21" t="s">
        <v>5846</v>
      </c>
      <c r="G428" s="22" t="s">
        <v>5958</v>
      </c>
      <c r="H428" s="22" t="s">
        <v>5829</v>
      </c>
      <c r="I428" s="22">
        <v>47.8</v>
      </c>
      <c r="K428" s="22" t="s">
        <v>5829</v>
      </c>
      <c r="N428" s="25" t="s">
        <v>6387</v>
      </c>
      <c r="O428" s="25" t="s">
        <v>5829</v>
      </c>
      <c r="R428" s="22" t="s">
        <v>5958</v>
      </c>
    </row>
    <row r="429" spans="3:18" ht="16.5">
      <c r="C429" s="19" t="s">
        <v>498</v>
      </c>
      <c r="D429" s="20" t="s">
        <v>2441</v>
      </c>
      <c r="E429" s="21" t="s">
        <v>5995</v>
      </c>
      <c r="F429" s="21" t="s">
        <v>5960</v>
      </c>
      <c r="G429" s="22" t="s">
        <v>5960</v>
      </c>
      <c r="H429" s="22" t="s">
        <v>7822</v>
      </c>
      <c r="I429" s="22">
        <v>4221.8</v>
      </c>
      <c r="K429" s="22" t="s">
        <v>5826</v>
      </c>
      <c r="N429" s="25" t="s">
        <v>6388</v>
      </c>
      <c r="O429" s="25" t="s">
        <v>5829</v>
      </c>
      <c r="R429" s="22" t="s">
        <v>5960</v>
      </c>
    </row>
    <row r="430" spans="3:18" ht="16.5">
      <c r="C430" s="19" t="s">
        <v>499</v>
      </c>
      <c r="D430" s="20" t="s">
        <v>2442</v>
      </c>
      <c r="E430" s="21" t="s">
        <v>5995</v>
      </c>
      <c r="F430" s="21" t="s">
        <v>5960</v>
      </c>
      <c r="G430" s="22" t="s">
        <v>5960</v>
      </c>
      <c r="H430" s="22" t="s">
        <v>5829</v>
      </c>
      <c r="I430" s="22">
        <v>130.30000000000001</v>
      </c>
      <c r="K430" s="22" t="s">
        <v>5829</v>
      </c>
      <c r="N430" s="25" t="s">
        <v>6389</v>
      </c>
      <c r="O430" s="25" t="s">
        <v>5829</v>
      </c>
      <c r="R430" s="22" t="s">
        <v>5960</v>
      </c>
    </row>
    <row r="431" spans="3:18" ht="16.5">
      <c r="C431" s="19" t="s">
        <v>500</v>
      </c>
      <c r="D431" s="20" t="s">
        <v>2443</v>
      </c>
      <c r="E431" s="21" t="s">
        <v>5995</v>
      </c>
      <c r="F431" s="21" t="s">
        <v>5960</v>
      </c>
      <c r="G431" s="22" t="s">
        <v>5960</v>
      </c>
      <c r="H431" s="22" t="s">
        <v>7822</v>
      </c>
      <c r="I431" s="22">
        <v>410.7</v>
      </c>
      <c r="K431" s="22" t="s">
        <v>5829</v>
      </c>
      <c r="N431" s="25" t="s">
        <v>6390</v>
      </c>
      <c r="O431" s="25" t="s">
        <v>5829</v>
      </c>
      <c r="R431" s="22" t="s">
        <v>5960</v>
      </c>
    </row>
    <row r="432" spans="3:18" ht="16.5">
      <c r="C432" s="19" t="s">
        <v>501</v>
      </c>
      <c r="D432" s="20" t="s">
        <v>2444</v>
      </c>
      <c r="E432" s="21" t="s">
        <v>5995</v>
      </c>
      <c r="F432" s="21" t="s">
        <v>5960</v>
      </c>
      <c r="G432" s="22" t="s">
        <v>5847</v>
      </c>
      <c r="H432" s="22" t="s">
        <v>7822</v>
      </c>
      <c r="I432" s="22">
        <v>364.4</v>
      </c>
      <c r="K432" s="22" t="s">
        <v>5829</v>
      </c>
      <c r="N432" s="25" t="s">
        <v>6391</v>
      </c>
      <c r="O432" s="25" t="s">
        <v>5829</v>
      </c>
      <c r="R432" s="22" t="s">
        <v>5847</v>
      </c>
    </row>
    <row r="433" spans="3:18" ht="16.5">
      <c r="C433" s="19" t="s">
        <v>502</v>
      </c>
      <c r="D433" s="20" t="s">
        <v>2445</v>
      </c>
      <c r="E433" s="21" t="s">
        <v>5995</v>
      </c>
      <c r="F433" s="21" t="s">
        <v>5960</v>
      </c>
      <c r="G433" s="22" t="s">
        <v>5847</v>
      </c>
      <c r="H433" s="22" t="s">
        <v>5829</v>
      </c>
      <c r="I433" s="22">
        <v>156.4</v>
      </c>
      <c r="K433" s="22" t="s">
        <v>5829</v>
      </c>
      <c r="N433" s="25" t="s">
        <v>6392</v>
      </c>
      <c r="O433" s="25" t="s">
        <v>5829</v>
      </c>
      <c r="R433" s="22" t="s">
        <v>5847</v>
      </c>
    </row>
    <row r="434" spans="3:18" ht="16.5">
      <c r="C434" s="19" t="s">
        <v>503</v>
      </c>
      <c r="D434" s="20" t="s">
        <v>2446</v>
      </c>
      <c r="E434" s="21" t="s">
        <v>5995</v>
      </c>
      <c r="F434" s="21" t="s">
        <v>5960</v>
      </c>
      <c r="G434" s="22" t="s">
        <v>5960</v>
      </c>
      <c r="H434" s="22" t="s">
        <v>7822</v>
      </c>
      <c r="I434" s="22">
        <v>2189.5</v>
      </c>
      <c r="K434" s="22" t="s">
        <v>5829</v>
      </c>
      <c r="N434" s="25" t="s">
        <v>6388</v>
      </c>
      <c r="O434" s="25" t="s">
        <v>5829</v>
      </c>
      <c r="R434" s="22" t="s">
        <v>5960</v>
      </c>
    </row>
    <row r="435" spans="3:18" ht="16.5">
      <c r="C435" s="19" t="s">
        <v>504</v>
      </c>
      <c r="D435" s="20" t="s">
        <v>2447</v>
      </c>
      <c r="E435" s="21" t="s">
        <v>5995</v>
      </c>
      <c r="F435" s="21" t="s">
        <v>5960</v>
      </c>
      <c r="G435" s="22" t="s">
        <v>5964</v>
      </c>
      <c r="H435" s="22" t="s">
        <v>7822</v>
      </c>
      <c r="I435" s="22">
        <v>1311.1</v>
      </c>
      <c r="K435" s="22" t="s">
        <v>5829</v>
      </c>
      <c r="N435" s="25" t="s">
        <v>6393</v>
      </c>
      <c r="O435" s="25" t="s">
        <v>5829</v>
      </c>
      <c r="R435" s="22" t="s">
        <v>5964</v>
      </c>
    </row>
    <row r="436" spans="3:18" ht="16.5">
      <c r="C436" s="19" t="s">
        <v>505</v>
      </c>
      <c r="D436" s="20" t="s">
        <v>2448</v>
      </c>
      <c r="E436" s="21" t="s">
        <v>5995</v>
      </c>
      <c r="F436" s="21" t="s">
        <v>5960</v>
      </c>
      <c r="G436" s="22" t="s">
        <v>5847</v>
      </c>
      <c r="H436" s="22" t="s">
        <v>5829</v>
      </c>
      <c r="I436" s="22">
        <v>31.5</v>
      </c>
      <c r="K436" s="22" t="s">
        <v>5829</v>
      </c>
      <c r="N436" s="25" t="s">
        <v>6394</v>
      </c>
      <c r="O436" s="25" t="s">
        <v>5829</v>
      </c>
      <c r="R436" s="22" t="s">
        <v>5847</v>
      </c>
    </row>
    <row r="437" spans="3:18" ht="16.5">
      <c r="C437" s="19" t="s">
        <v>506</v>
      </c>
      <c r="D437" s="20" t="s">
        <v>2449</v>
      </c>
      <c r="E437" s="21" t="s">
        <v>5995</v>
      </c>
      <c r="F437" s="21" t="s">
        <v>5960</v>
      </c>
      <c r="G437" s="22" t="s">
        <v>5960</v>
      </c>
      <c r="H437" s="22" t="s">
        <v>5829</v>
      </c>
      <c r="I437" s="22">
        <v>82</v>
      </c>
      <c r="K437" s="22" t="s">
        <v>5829</v>
      </c>
      <c r="N437" s="25" t="s">
        <v>6395</v>
      </c>
      <c r="O437" s="25" t="s">
        <v>5829</v>
      </c>
      <c r="R437" s="22" t="s">
        <v>5960</v>
      </c>
    </row>
    <row r="438" spans="3:18" ht="16.5">
      <c r="C438" s="19" t="s">
        <v>507</v>
      </c>
      <c r="D438" s="20" t="s">
        <v>2450</v>
      </c>
      <c r="E438" s="21" t="s">
        <v>5995</v>
      </c>
      <c r="F438" s="21" t="s">
        <v>5960</v>
      </c>
      <c r="G438" s="22" t="s">
        <v>5847</v>
      </c>
      <c r="H438" s="22" t="s">
        <v>5829</v>
      </c>
      <c r="I438" s="22">
        <v>39.1</v>
      </c>
      <c r="K438" s="22" t="s">
        <v>5829</v>
      </c>
      <c r="N438" s="25" t="s">
        <v>6396</v>
      </c>
      <c r="O438" s="25" t="s">
        <v>5829</v>
      </c>
      <c r="R438" s="22" t="s">
        <v>5847</v>
      </c>
    </row>
    <row r="439" spans="3:18" ht="16.5">
      <c r="C439" s="19" t="s">
        <v>508</v>
      </c>
      <c r="D439" s="20" t="s">
        <v>2451</v>
      </c>
      <c r="E439" s="21" t="s">
        <v>5962</v>
      </c>
      <c r="F439" s="21" t="s">
        <v>5963</v>
      </c>
      <c r="G439" s="22" t="s">
        <v>5958</v>
      </c>
      <c r="H439" s="22" t="s">
        <v>5829</v>
      </c>
      <c r="I439" s="22">
        <v>51</v>
      </c>
      <c r="K439" s="22" t="s">
        <v>5829</v>
      </c>
      <c r="N439" s="25" t="s">
        <v>6397</v>
      </c>
      <c r="O439" s="25" t="s">
        <v>5829</v>
      </c>
      <c r="R439" s="22" t="s">
        <v>5958</v>
      </c>
    </row>
    <row r="440" spans="3:18" ht="16.5">
      <c r="C440" s="19" t="s">
        <v>509</v>
      </c>
      <c r="D440" s="20" t="s">
        <v>2452</v>
      </c>
      <c r="E440" s="21" t="s">
        <v>5995</v>
      </c>
      <c r="F440" s="21" t="s">
        <v>5960</v>
      </c>
      <c r="G440" s="22" t="s">
        <v>5960</v>
      </c>
      <c r="H440" s="22" t="s">
        <v>7822</v>
      </c>
      <c r="I440" s="22">
        <v>2503</v>
      </c>
      <c r="K440" s="22" t="s">
        <v>5829</v>
      </c>
      <c r="N440" s="25" t="s">
        <v>6388</v>
      </c>
      <c r="O440" s="25" t="s">
        <v>5829</v>
      </c>
      <c r="R440" s="22" t="s">
        <v>5960</v>
      </c>
    </row>
    <row r="441" spans="3:18" ht="16.5">
      <c r="C441" s="19" t="s">
        <v>510</v>
      </c>
      <c r="D441" s="20" t="s">
        <v>2453</v>
      </c>
      <c r="E441" s="21" t="s">
        <v>5962</v>
      </c>
      <c r="F441" s="21" t="s">
        <v>5963</v>
      </c>
      <c r="G441" s="22" t="s">
        <v>5966</v>
      </c>
      <c r="H441" s="22" t="s">
        <v>5829</v>
      </c>
      <c r="I441" s="22">
        <v>20.3</v>
      </c>
      <c r="K441" s="22" t="s">
        <v>5829</v>
      </c>
      <c r="N441" s="25" t="s">
        <v>6398</v>
      </c>
      <c r="O441" s="25" t="s">
        <v>5829</v>
      </c>
      <c r="R441" s="22" t="s">
        <v>5966</v>
      </c>
    </row>
    <row r="442" spans="3:18" ht="16.5">
      <c r="C442" s="19" t="s">
        <v>511</v>
      </c>
      <c r="D442" s="20" t="s">
        <v>2454</v>
      </c>
      <c r="E442" s="21" t="s">
        <v>5995</v>
      </c>
      <c r="F442" s="21" t="s">
        <v>5960</v>
      </c>
      <c r="G442" s="22" t="s">
        <v>5960</v>
      </c>
      <c r="H442" s="22" t="s">
        <v>5829</v>
      </c>
      <c r="I442" s="22">
        <v>115.6</v>
      </c>
      <c r="K442" s="22" t="s">
        <v>5829</v>
      </c>
      <c r="N442" s="25" t="s">
        <v>6399</v>
      </c>
      <c r="O442" s="25" t="s">
        <v>5829</v>
      </c>
      <c r="R442" s="22" t="s">
        <v>5960</v>
      </c>
    </row>
    <row r="443" spans="3:18" ht="16.5">
      <c r="C443" s="19" t="s">
        <v>512</v>
      </c>
      <c r="D443" s="20" t="s">
        <v>2455</v>
      </c>
      <c r="E443" s="21" t="s">
        <v>5995</v>
      </c>
      <c r="F443" s="21" t="s">
        <v>5960</v>
      </c>
      <c r="G443" s="22" t="s">
        <v>5964</v>
      </c>
      <c r="H443" s="22" t="s">
        <v>7822</v>
      </c>
      <c r="I443" s="22">
        <v>2019.7</v>
      </c>
      <c r="K443" s="22" t="s">
        <v>5829</v>
      </c>
      <c r="N443" s="25" t="s">
        <v>6393</v>
      </c>
      <c r="O443" s="25" t="s">
        <v>5829</v>
      </c>
      <c r="R443" s="22" t="s">
        <v>5964</v>
      </c>
    </row>
    <row r="444" spans="3:18" ht="16.5">
      <c r="C444" s="19" t="s">
        <v>513</v>
      </c>
      <c r="D444" s="20" t="s">
        <v>2456</v>
      </c>
      <c r="E444" s="21" t="s">
        <v>5995</v>
      </c>
      <c r="F444" s="21" t="s">
        <v>5960</v>
      </c>
      <c r="G444" s="22" t="s">
        <v>5964</v>
      </c>
      <c r="H444" s="22" t="s">
        <v>5829</v>
      </c>
      <c r="I444" s="22">
        <v>70.3</v>
      </c>
      <c r="K444" s="22" t="s">
        <v>5829</v>
      </c>
      <c r="N444" s="25" t="s">
        <v>6400</v>
      </c>
      <c r="O444" s="25" t="s">
        <v>5829</v>
      </c>
      <c r="R444" s="22" t="s">
        <v>5964</v>
      </c>
    </row>
    <row r="445" spans="3:18" ht="16.5">
      <c r="C445" s="19" t="s">
        <v>514</v>
      </c>
      <c r="D445" s="20" t="s">
        <v>2457</v>
      </c>
      <c r="E445" s="21" t="s">
        <v>5995</v>
      </c>
      <c r="F445" s="21" t="s">
        <v>5960</v>
      </c>
      <c r="G445" s="22" t="s">
        <v>7821</v>
      </c>
      <c r="H445" s="22" t="s">
        <v>7822</v>
      </c>
      <c r="I445" s="22">
        <v>1609.7</v>
      </c>
      <c r="K445" s="22" t="s">
        <v>5829</v>
      </c>
      <c r="N445" s="25" t="s">
        <v>6401</v>
      </c>
      <c r="O445" s="25" t="s">
        <v>5829</v>
      </c>
      <c r="R445" s="22" t="s">
        <v>5934</v>
      </c>
    </row>
    <row r="446" spans="3:18" ht="16.5">
      <c r="C446" s="19" t="s">
        <v>515</v>
      </c>
      <c r="D446" s="20" t="s">
        <v>2458</v>
      </c>
      <c r="E446" s="21" t="s">
        <v>5995</v>
      </c>
      <c r="F446" s="21" t="s">
        <v>5960</v>
      </c>
      <c r="G446" s="22" t="s">
        <v>5964</v>
      </c>
      <c r="H446" s="22" t="s">
        <v>7822</v>
      </c>
      <c r="I446" s="22">
        <v>392.8</v>
      </c>
      <c r="K446" s="22" t="s">
        <v>5829</v>
      </c>
      <c r="N446" s="25" t="s">
        <v>6402</v>
      </c>
      <c r="O446" s="25" t="s">
        <v>5829</v>
      </c>
      <c r="R446" s="22" t="s">
        <v>5964</v>
      </c>
    </row>
    <row r="447" spans="3:18" ht="16.5">
      <c r="C447" s="19" t="s">
        <v>516</v>
      </c>
      <c r="D447" s="20" t="s">
        <v>6403</v>
      </c>
      <c r="E447" s="21" t="s">
        <v>5995</v>
      </c>
      <c r="F447" s="21" t="s">
        <v>5960</v>
      </c>
      <c r="G447" s="22" t="s">
        <v>5847</v>
      </c>
      <c r="H447" s="22" t="s">
        <v>5829</v>
      </c>
      <c r="I447" s="22">
        <v>101.5</v>
      </c>
      <c r="K447" s="22" t="s">
        <v>5829</v>
      </c>
      <c r="N447" s="25" t="s">
        <v>6404</v>
      </c>
      <c r="O447" s="25" t="s">
        <v>5829</v>
      </c>
      <c r="R447" s="22" t="s">
        <v>5847</v>
      </c>
    </row>
    <row r="448" spans="3:18" ht="16.5">
      <c r="C448" s="19" t="s">
        <v>517</v>
      </c>
      <c r="D448" s="20" t="s">
        <v>2459</v>
      </c>
      <c r="E448" s="21" t="s">
        <v>5995</v>
      </c>
      <c r="F448" s="21" t="s">
        <v>5960</v>
      </c>
      <c r="G448" s="22" t="s">
        <v>5960</v>
      </c>
      <c r="H448" s="22" t="s">
        <v>7822</v>
      </c>
      <c r="I448" s="22">
        <v>398.6</v>
      </c>
      <c r="K448" s="22" t="s">
        <v>5829</v>
      </c>
      <c r="N448" s="25" t="s">
        <v>6390</v>
      </c>
      <c r="O448" s="25" t="s">
        <v>5829</v>
      </c>
      <c r="R448" s="22" t="s">
        <v>5960</v>
      </c>
    </row>
    <row r="449" spans="3:18" ht="16.5">
      <c r="C449" s="19" t="s">
        <v>520</v>
      </c>
      <c r="D449" s="20" t="s">
        <v>2462</v>
      </c>
      <c r="E449" s="21" t="s">
        <v>5995</v>
      </c>
      <c r="F449" s="21" t="s">
        <v>5960</v>
      </c>
      <c r="G449" s="22" t="s">
        <v>5847</v>
      </c>
      <c r="H449" s="22" t="s">
        <v>5829</v>
      </c>
      <c r="I449" s="22">
        <v>24.4</v>
      </c>
      <c r="K449" s="22" t="s">
        <v>5829</v>
      </c>
      <c r="N449" s="25" t="s">
        <v>6405</v>
      </c>
      <c r="O449" s="25" t="s">
        <v>5829</v>
      </c>
      <c r="R449" s="22" t="s">
        <v>5847</v>
      </c>
    </row>
    <row r="450" spans="3:18" ht="16.5">
      <c r="C450" s="19" t="s">
        <v>522</v>
      </c>
      <c r="D450" s="20" t="s">
        <v>2464</v>
      </c>
      <c r="E450" s="21" t="s">
        <v>6027</v>
      </c>
      <c r="F450" s="21" t="s">
        <v>5960</v>
      </c>
      <c r="G450" s="22" t="s">
        <v>5964</v>
      </c>
      <c r="H450" s="22" t="s">
        <v>7822</v>
      </c>
      <c r="I450" s="22">
        <v>370.9</v>
      </c>
      <c r="K450" s="22" t="s">
        <v>5829</v>
      </c>
      <c r="N450" s="25" t="s">
        <v>6406</v>
      </c>
      <c r="O450" s="25" t="s">
        <v>5829</v>
      </c>
      <c r="R450" s="22" t="s">
        <v>5964</v>
      </c>
    </row>
    <row r="451" spans="3:18" ht="16.5">
      <c r="C451" s="19" t="s">
        <v>524</v>
      </c>
      <c r="D451" s="20" t="s">
        <v>2466</v>
      </c>
      <c r="E451" s="21" t="s">
        <v>6407</v>
      </c>
      <c r="F451" s="21" t="s">
        <v>5846</v>
      </c>
      <c r="G451" s="22" t="s">
        <v>5843</v>
      </c>
      <c r="H451" s="22" t="s">
        <v>5829</v>
      </c>
      <c r="I451" s="22">
        <v>50.6</v>
      </c>
      <c r="K451" s="22" t="s">
        <v>5829</v>
      </c>
      <c r="N451" s="25" t="s">
        <v>6408</v>
      </c>
      <c r="O451" s="25" t="s">
        <v>5829</v>
      </c>
      <c r="R451" s="22" t="s">
        <v>5843</v>
      </c>
    </row>
    <row r="452" spans="3:18" ht="16.5">
      <c r="C452" s="19" t="s">
        <v>525</v>
      </c>
      <c r="D452" s="20" t="s">
        <v>2467</v>
      </c>
      <c r="E452" s="21" t="s">
        <v>6407</v>
      </c>
      <c r="F452" s="21" t="s">
        <v>5846</v>
      </c>
      <c r="G452" s="22" t="s">
        <v>5843</v>
      </c>
      <c r="H452" s="22" t="s">
        <v>5829</v>
      </c>
      <c r="I452" s="22">
        <v>20.399999999999999</v>
      </c>
      <c r="K452" s="22" t="s">
        <v>5829</v>
      </c>
      <c r="N452" s="25" t="s">
        <v>6409</v>
      </c>
      <c r="O452" s="25" t="s">
        <v>5829</v>
      </c>
      <c r="R452" s="22" t="s">
        <v>5843</v>
      </c>
    </row>
    <row r="453" spans="3:18" ht="16.5">
      <c r="C453" s="19" t="s">
        <v>526</v>
      </c>
      <c r="D453" s="20" t="s">
        <v>2468</v>
      </c>
      <c r="E453" s="21" t="s">
        <v>6407</v>
      </c>
      <c r="F453" s="21" t="s">
        <v>5846</v>
      </c>
      <c r="G453" s="22" t="s">
        <v>5843</v>
      </c>
      <c r="H453" s="22" t="s">
        <v>5829</v>
      </c>
      <c r="I453" s="22">
        <v>154.30000000000001</v>
      </c>
      <c r="K453" s="22" t="s">
        <v>5829</v>
      </c>
      <c r="N453" s="25" t="s">
        <v>6410</v>
      </c>
      <c r="O453" s="25" t="s">
        <v>5829</v>
      </c>
      <c r="R453" s="22" t="s">
        <v>5843</v>
      </c>
    </row>
    <row r="454" spans="3:18" ht="16.5">
      <c r="C454" s="19" t="s">
        <v>527</v>
      </c>
      <c r="D454" s="20" t="s">
        <v>2469</v>
      </c>
      <c r="E454" s="21" t="s">
        <v>6407</v>
      </c>
      <c r="F454" s="21" t="s">
        <v>5846</v>
      </c>
      <c r="G454" s="22" t="s">
        <v>5843</v>
      </c>
      <c r="H454" s="22" t="s">
        <v>5829</v>
      </c>
      <c r="I454" s="22">
        <v>33.299999999999997</v>
      </c>
      <c r="K454" s="22" t="s">
        <v>5829</v>
      </c>
      <c r="N454" s="25" t="s">
        <v>6411</v>
      </c>
      <c r="O454" s="25" t="s">
        <v>5829</v>
      </c>
      <c r="R454" s="22" t="s">
        <v>5843</v>
      </c>
    </row>
    <row r="455" spans="3:18" ht="16.5">
      <c r="C455" s="19" t="s">
        <v>528</v>
      </c>
      <c r="D455" s="20" t="s">
        <v>2470</v>
      </c>
      <c r="E455" s="21" t="s">
        <v>6407</v>
      </c>
      <c r="F455" s="21" t="s">
        <v>5846</v>
      </c>
      <c r="G455" s="22" t="s">
        <v>5843</v>
      </c>
      <c r="H455" s="22" t="s">
        <v>5829</v>
      </c>
      <c r="I455" s="22">
        <v>66</v>
      </c>
      <c r="K455" s="22" t="s">
        <v>5829</v>
      </c>
      <c r="N455" s="25" t="s">
        <v>6412</v>
      </c>
      <c r="O455" s="25" t="s">
        <v>5829</v>
      </c>
      <c r="R455" s="22" t="s">
        <v>5843</v>
      </c>
    </row>
    <row r="456" spans="3:18" ht="16.5">
      <c r="C456" s="19" t="s">
        <v>529</v>
      </c>
      <c r="D456" s="20" t="s">
        <v>2471</v>
      </c>
      <c r="E456" s="21" t="s">
        <v>6407</v>
      </c>
      <c r="F456" s="21" t="s">
        <v>5846</v>
      </c>
      <c r="G456" s="22" t="s">
        <v>5843</v>
      </c>
      <c r="H456" s="22" t="s">
        <v>7822</v>
      </c>
      <c r="I456" s="22">
        <v>245.9</v>
      </c>
      <c r="K456" s="22" t="s">
        <v>5829</v>
      </c>
      <c r="N456" s="25" t="s">
        <v>6413</v>
      </c>
      <c r="O456" s="25" t="s">
        <v>5829</v>
      </c>
      <c r="R456" s="22" t="s">
        <v>5843</v>
      </c>
    </row>
    <row r="457" spans="3:18" ht="16.5">
      <c r="C457" s="19" t="s">
        <v>530</v>
      </c>
      <c r="D457" s="20" t="s">
        <v>2472</v>
      </c>
      <c r="E457" s="21" t="s">
        <v>6407</v>
      </c>
      <c r="F457" s="21" t="s">
        <v>5846</v>
      </c>
      <c r="G457" s="22" t="s">
        <v>5843</v>
      </c>
      <c r="H457" s="22" t="s">
        <v>5829</v>
      </c>
      <c r="I457" s="22">
        <v>23.7</v>
      </c>
      <c r="K457" s="22" t="s">
        <v>5829</v>
      </c>
      <c r="N457" s="25" t="s">
        <v>6414</v>
      </c>
      <c r="O457" s="25" t="s">
        <v>5829</v>
      </c>
      <c r="R457" s="22" t="s">
        <v>5843</v>
      </c>
    </row>
    <row r="458" spans="3:18" ht="16.5">
      <c r="C458" s="19" t="s">
        <v>533</v>
      </c>
      <c r="D458" s="20" t="s">
        <v>2474</v>
      </c>
      <c r="E458" s="21" t="s">
        <v>6407</v>
      </c>
      <c r="F458" s="21" t="s">
        <v>5846</v>
      </c>
      <c r="G458" s="22" t="s">
        <v>5843</v>
      </c>
      <c r="H458" s="22" t="s">
        <v>5829</v>
      </c>
      <c r="I458" s="22">
        <v>42.7</v>
      </c>
      <c r="K458" s="22" t="s">
        <v>5829</v>
      </c>
      <c r="N458" s="25" t="s">
        <v>6415</v>
      </c>
      <c r="O458" s="25" t="s">
        <v>5829</v>
      </c>
      <c r="R458" s="22" t="s">
        <v>5843</v>
      </c>
    </row>
    <row r="459" spans="3:18" ht="16.5">
      <c r="C459" s="19" t="s">
        <v>534</v>
      </c>
      <c r="D459" s="20" t="s">
        <v>2475</v>
      </c>
      <c r="E459" s="21" t="s">
        <v>6407</v>
      </c>
      <c r="F459" s="21" t="s">
        <v>5846</v>
      </c>
      <c r="G459" s="22" t="s">
        <v>5843</v>
      </c>
      <c r="H459" s="22" t="s">
        <v>5829</v>
      </c>
      <c r="I459" s="22">
        <v>152.5</v>
      </c>
      <c r="K459" s="22" t="s">
        <v>5829</v>
      </c>
      <c r="N459" s="25" t="s">
        <v>6416</v>
      </c>
      <c r="O459" s="25" t="s">
        <v>5829</v>
      </c>
      <c r="R459" s="22" t="s">
        <v>5843</v>
      </c>
    </row>
    <row r="460" spans="3:18" ht="16.5">
      <c r="C460" s="19" t="s">
        <v>537</v>
      </c>
      <c r="D460" s="20" t="s">
        <v>2478</v>
      </c>
      <c r="E460" s="21" t="s">
        <v>6407</v>
      </c>
      <c r="F460" s="21" t="s">
        <v>5846</v>
      </c>
      <c r="G460" s="22" t="s">
        <v>5843</v>
      </c>
      <c r="H460" s="22" t="s">
        <v>7822</v>
      </c>
      <c r="I460" s="22">
        <v>201.1</v>
      </c>
      <c r="K460" s="22" t="s">
        <v>5829</v>
      </c>
      <c r="N460" s="25" t="s">
        <v>6417</v>
      </c>
      <c r="O460" s="25" t="s">
        <v>5829</v>
      </c>
      <c r="R460" s="22" t="s">
        <v>5843</v>
      </c>
    </row>
    <row r="461" spans="3:18" ht="16.5">
      <c r="C461" s="19" t="s">
        <v>539</v>
      </c>
      <c r="D461" s="20" t="s">
        <v>2480</v>
      </c>
      <c r="E461" s="21" t="s">
        <v>6407</v>
      </c>
      <c r="F461" s="21" t="s">
        <v>5846</v>
      </c>
      <c r="G461" s="22" t="s">
        <v>5843</v>
      </c>
      <c r="H461" s="22" t="s">
        <v>5829</v>
      </c>
      <c r="I461" s="22">
        <v>149.30000000000001</v>
      </c>
      <c r="K461" s="22" t="s">
        <v>5829</v>
      </c>
      <c r="N461" s="25" t="s">
        <v>6418</v>
      </c>
      <c r="O461" s="25" t="s">
        <v>5829</v>
      </c>
      <c r="R461" s="22" t="s">
        <v>5843</v>
      </c>
    </row>
    <row r="462" spans="3:18" ht="16.5">
      <c r="C462" s="19" t="s">
        <v>543</v>
      </c>
      <c r="D462" s="20" t="s">
        <v>2484</v>
      </c>
      <c r="E462" s="21" t="s">
        <v>6407</v>
      </c>
      <c r="F462" s="21" t="s">
        <v>5846</v>
      </c>
      <c r="G462" s="22" t="s">
        <v>5843</v>
      </c>
      <c r="H462" s="22" t="s">
        <v>5829</v>
      </c>
      <c r="I462" s="22">
        <v>36.5</v>
      </c>
      <c r="K462" s="22" t="s">
        <v>5829</v>
      </c>
      <c r="N462" s="25" t="s">
        <v>6419</v>
      </c>
      <c r="O462" s="25" t="s">
        <v>5829</v>
      </c>
      <c r="R462" s="22" t="s">
        <v>5843</v>
      </c>
    </row>
    <row r="463" spans="3:18" ht="16.5">
      <c r="C463" s="19" t="s">
        <v>547</v>
      </c>
      <c r="D463" s="20" t="s">
        <v>2488</v>
      </c>
      <c r="E463" s="21" t="s">
        <v>6407</v>
      </c>
      <c r="F463" s="21" t="s">
        <v>5846</v>
      </c>
      <c r="G463" s="22" t="s">
        <v>5843</v>
      </c>
      <c r="H463" s="22" t="s">
        <v>5829</v>
      </c>
      <c r="I463" s="22">
        <v>52.9</v>
      </c>
      <c r="K463" s="22" t="s">
        <v>5829</v>
      </c>
      <c r="N463" s="25" t="s">
        <v>6420</v>
      </c>
      <c r="O463" s="25" t="s">
        <v>5829</v>
      </c>
      <c r="R463" s="22" t="s">
        <v>5843</v>
      </c>
    </row>
    <row r="464" spans="3:18" ht="16.5">
      <c r="C464" s="19" t="s">
        <v>550</v>
      </c>
      <c r="D464" s="20" t="s">
        <v>2490</v>
      </c>
      <c r="E464" s="21" t="s">
        <v>5845</v>
      </c>
      <c r="F464" s="21" t="s">
        <v>5846</v>
      </c>
      <c r="G464" s="22" t="s">
        <v>5843</v>
      </c>
      <c r="H464" s="22" t="s">
        <v>7822</v>
      </c>
      <c r="I464" s="22">
        <v>125.9</v>
      </c>
      <c r="K464" s="22" t="s">
        <v>5829</v>
      </c>
      <c r="N464" s="25" t="s">
        <v>6421</v>
      </c>
      <c r="O464" s="25" t="s">
        <v>5829</v>
      </c>
      <c r="R464" s="22" t="s">
        <v>5843</v>
      </c>
    </row>
    <row r="465" spans="3:18" ht="16.5">
      <c r="C465" s="19" t="s">
        <v>554</v>
      </c>
      <c r="D465" s="20" t="s">
        <v>2494</v>
      </c>
      <c r="E465" s="21" t="s">
        <v>5962</v>
      </c>
      <c r="F465" s="21" t="s">
        <v>5829</v>
      </c>
      <c r="G465" s="22" t="s">
        <v>7821</v>
      </c>
      <c r="H465" s="22" t="s">
        <v>5829</v>
      </c>
      <c r="I465" s="22">
        <v>85.4</v>
      </c>
      <c r="K465" s="22" t="s">
        <v>5829</v>
      </c>
      <c r="N465" s="25" t="s">
        <v>5829</v>
      </c>
      <c r="O465" s="25" t="s">
        <v>5829</v>
      </c>
      <c r="R465" s="22" t="s">
        <v>5934</v>
      </c>
    </row>
    <row r="466" spans="3:18" ht="16.5">
      <c r="C466" s="19" t="s">
        <v>555</v>
      </c>
      <c r="D466" s="20" t="s">
        <v>2495</v>
      </c>
      <c r="E466" s="21" t="s">
        <v>6422</v>
      </c>
      <c r="F466" s="21" t="s">
        <v>5829</v>
      </c>
      <c r="G466" s="22" t="s">
        <v>5968</v>
      </c>
      <c r="H466" s="22" t="s">
        <v>7822</v>
      </c>
      <c r="I466" s="22">
        <v>2486.4</v>
      </c>
      <c r="K466" s="22" t="s">
        <v>5829</v>
      </c>
      <c r="N466" s="25" t="s">
        <v>6423</v>
      </c>
      <c r="O466" s="25" t="s">
        <v>5829</v>
      </c>
      <c r="R466" s="22" t="s">
        <v>5968</v>
      </c>
    </row>
    <row r="467" spans="3:18" ht="16.5">
      <c r="C467" s="19" t="s">
        <v>6424</v>
      </c>
      <c r="D467" s="20" t="s">
        <v>6425</v>
      </c>
      <c r="E467" s="21" t="s">
        <v>6422</v>
      </c>
      <c r="F467" s="21" t="s">
        <v>5829</v>
      </c>
      <c r="G467" s="22" t="s">
        <v>5968</v>
      </c>
      <c r="H467" s="22" t="s">
        <v>7822</v>
      </c>
      <c r="I467" s="22">
        <v>592.29999999999995</v>
      </c>
      <c r="K467" s="22" t="s">
        <v>5829</v>
      </c>
      <c r="N467" s="25" t="s">
        <v>6423</v>
      </c>
      <c r="O467" s="25" t="s">
        <v>5829</v>
      </c>
      <c r="R467" s="22" t="s">
        <v>5968</v>
      </c>
    </row>
    <row r="468" spans="3:18" ht="16.5">
      <c r="C468" s="19" t="s">
        <v>556</v>
      </c>
      <c r="D468" s="20" t="s">
        <v>2496</v>
      </c>
      <c r="E468" s="21" t="s">
        <v>6422</v>
      </c>
      <c r="F468" s="21" t="s">
        <v>5829</v>
      </c>
      <c r="G468" s="22" t="s">
        <v>5968</v>
      </c>
      <c r="H468" s="22" t="s">
        <v>7822</v>
      </c>
      <c r="I468" s="22">
        <v>1252.8</v>
      </c>
      <c r="K468" s="22" t="s">
        <v>5829</v>
      </c>
      <c r="N468" s="25" t="s">
        <v>6423</v>
      </c>
      <c r="O468" s="25" t="s">
        <v>5829</v>
      </c>
      <c r="R468" s="22" t="s">
        <v>5968</v>
      </c>
    </row>
    <row r="469" spans="3:18" ht="16.5">
      <c r="C469" s="19" t="s">
        <v>557</v>
      </c>
      <c r="D469" s="20" t="s">
        <v>2497</v>
      </c>
      <c r="E469" s="21" t="s">
        <v>6426</v>
      </c>
      <c r="F469" s="21" t="s">
        <v>5829</v>
      </c>
      <c r="G469" s="22" t="s">
        <v>5968</v>
      </c>
      <c r="H469" s="22" t="s">
        <v>5829</v>
      </c>
      <c r="I469" s="22">
        <v>58.1</v>
      </c>
      <c r="K469" s="22" t="s">
        <v>5829</v>
      </c>
      <c r="N469" s="25" t="s">
        <v>6427</v>
      </c>
      <c r="O469" s="25" t="s">
        <v>5829</v>
      </c>
      <c r="R469" s="22" t="s">
        <v>5968</v>
      </c>
    </row>
    <row r="470" spans="3:18" ht="16.5">
      <c r="C470" s="19" t="s">
        <v>558</v>
      </c>
      <c r="D470" s="20" t="s">
        <v>2498</v>
      </c>
      <c r="E470" s="21" t="s">
        <v>6422</v>
      </c>
      <c r="F470" s="21" t="s">
        <v>5829</v>
      </c>
      <c r="G470" s="22" t="s">
        <v>5968</v>
      </c>
      <c r="H470" s="22" t="s">
        <v>5829</v>
      </c>
      <c r="I470" s="22">
        <v>205.5</v>
      </c>
      <c r="K470" s="22" t="s">
        <v>5829</v>
      </c>
      <c r="N470" s="25" t="s">
        <v>6428</v>
      </c>
      <c r="O470" s="25" t="s">
        <v>5829</v>
      </c>
      <c r="R470" s="22" t="s">
        <v>5968</v>
      </c>
    </row>
    <row r="471" spans="3:18" ht="16.5">
      <c r="C471" s="19" t="s">
        <v>559</v>
      </c>
      <c r="D471" s="20" t="s">
        <v>2499</v>
      </c>
      <c r="E471" s="21" t="s">
        <v>6426</v>
      </c>
      <c r="F471" s="21" t="s">
        <v>5829</v>
      </c>
      <c r="G471" s="22" t="s">
        <v>5968</v>
      </c>
      <c r="H471" s="22" t="s">
        <v>5829</v>
      </c>
      <c r="I471" s="22">
        <v>107.9</v>
      </c>
      <c r="K471" s="22" t="s">
        <v>5829</v>
      </c>
      <c r="N471" s="25" t="s">
        <v>6429</v>
      </c>
      <c r="O471" s="25" t="s">
        <v>5829</v>
      </c>
      <c r="R471" s="22" t="s">
        <v>5968</v>
      </c>
    </row>
    <row r="472" spans="3:18" ht="16.5">
      <c r="C472" s="19" t="s">
        <v>560</v>
      </c>
      <c r="D472" s="20" t="s">
        <v>2500</v>
      </c>
      <c r="E472" s="21" t="s">
        <v>6422</v>
      </c>
      <c r="F472" s="21" t="s">
        <v>5829</v>
      </c>
      <c r="G472" s="22" t="s">
        <v>5968</v>
      </c>
      <c r="H472" s="22" t="s">
        <v>7822</v>
      </c>
      <c r="I472" s="22">
        <v>1480.6</v>
      </c>
      <c r="K472" s="22" t="s">
        <v>5829</v>
      </c>
      <c r="N472" s="25" t="s">
        <v>6423</v>
      </c>
      <c r="O472" s="25" t="s">
        <v>5829</v>
      </c>
      <c r="R472" s="22" t="s">
        <v>5968</v>
      </c>
    </row>
    <row r="473" spans="3:18" ht="16.5">
      <c r="C473" s="19" t="s">
        <v>561</v>
      </c>
      <c r="D473" s="20" t="s">
        <v>2501</v>
      </c>
      <c r="E473" s="21" t="s">
        <v>6422</v>
      </c>
      <c r="F473" s="21" t="s">
        <v>5829</v>
      </c>
      <c r="G473" s="22" t="s">
        <v>5968</v>
      </c>
      <c r="H473" s="22" t="s">
        <v>5829</v>
      </c>
      <c r="I473" s="22">
        <v>225.5</v>
      </c>
      <c r="K473" s="22" t="s">
        <v>5829</v>
      </c>
      <c r="N473" s="25" t="s">
        <v>6430</v>
      </c>
      <c r="O473" s="25" t="s">
        <v>5829</v>
      </c>
      <c r="R473" s="22" t="s">
        <v>5968</v>
      </c>
    </row>
    <row r="474" spans="3:18" ht="16.5">
      <c r="C474" s="19" t="s">
        <v>562</v>
      </c>
      <c r="D474" s="20" t="s">
        <v>2502</v>
      </c>
      <c r="E474" s="21" t="s">
        <v>6422</v>
      </c>
      <c r="F474" s="21" t="s">
        <v>5829</v>
      </c>
      <c r="G474" s="22" t="s">
        <v>5968</v>
      </c>
      <c r="H474" s="22" t="s">
        <v>7822</v>
      </c>
      <c r="I474" s="22">
        <v>767.1</v>
      </c>
      <c r="K474" s="22" t="s">
        <v>5829</v>
      </c>
      <c r="N474" s="25" t="s">
        <v>6423</v>
      </c>
      <c r="O474" s="25" t="s">
        <v>5829</v>
      </c>
      <c r="R474" s="22" t="s">
        <v>5968</v>
      </c>
    </row>
    <row r="475" spans="3:18" ht="16.5">
      <c r="C475" s="19" t="s">
        <v>563</v>
      </c>
      <c r="D475" s="20" t="s">
        <v>2503</v>
      </c>
      <c r="E475" s="21" t="s">
        <v>6422</v>
      </c>
      <c r="F475" s="21" t="s">
        <v>5829</v>
      </c>
      <c r="G475" s="22" t="s">
        <v>5968</v>
      </c>
      <c r="H475" s="22" t="s">
        <v>7822</v>
      </c>
      <c r="I475" s="22">
        <v>557.9</v>
      </c>
      <c r="K475" s="22" t="s">
        <v>5829</v>
      </c>
      <c r="N475" s="25" t="s">
        <v>6423</v>
      </c>
      <c r="O475" s="25" t="s">
        <v>5829</v>
      </c>
      <c r="R475" s="22" t="s">
        <v>5968</v>
      </c>
    </row>
    <row r="476" spans="3:18" ht="16.5">
      <c r="C476" s="19" t="s">
        <v>564</v>
      </c>
      <c r="D476" s="20" t="s">
        <v>2504</v>
      </c>
      <c r="E476" s="21" t="s">
        <v>6422</v>
      </c>
      <c r="F476" s="21" t="s">
        <v>5829</v>
      </c>
      <c r="G476" s="22" t="s">
        <v>5968</v>
      </c>
      <c r="H476" s="22" t="s">
        <v>7822</v>
      </c>
      <c r="I476" s="22">
        <v>271.10000000000002</v>
      </c>
      <c r="K476" s="22" t="s">
        <v>5829</v>
      </c>
      <c r="N476" s="25" t="s">
        <v>6431</v>
      </c>
      <c r="O476" s="25" t="s">
        <v>5829</v>
      </c>
      <c r="R476" s="22" t="s">
        <v>5968</v>
      </c>
    </row>
    <row r="477" spans="3:18" ht="16.5">
      <c r="C477" s="19" t="s">
        <v>565</v>
      </c>
      <c r="D477" s="20" t="s">
        <v>2505</v>
      </c>
      <c r="E477" s="21" t="s">
        <v>6426</v>
      </c>
      <c r="F477" s="21" t="s">
        <v>5829</v>
      </c>
      <c r="G477" s="22" t="s">
        <v>5968</v>
      </c>
      <c r="H477" s="22" t="s">
        <v>7822</v>
      </c>
      <c r="I477" s="22">
        <v>304</v>
      </c>
      <c r="K477" s="22" t="s">
        <v>5829</v>
      </c>
      <c r="N477" s="25" t="s">
        <v>6432</v>
      </c>
      <c r="O477" s="25" t="s">
        <v>5829</v>
      </c>
      <c r="R477" s="22" t="s">
        <v>5968</v>
      </c>
    </row>
    <row r="478" spans="3:18" ht="16.5">
      <c r="C478" s="19" t="s">
        <v>566</v>
      </c>
      <c r="D478" s="20" t="s">
        <v>2506</v>
      </c>
      <c r="E478" s="21" t="s">
        <v>6426</v>
      </c>
      <c r="F478" s="21" t="s">
        <v>5829</v>
      </c>
      <c r="G478" s="22" t="s">
        <v>5968</v>
      </c>
      <c r="H478" s="22" t="s">
        <v>5829</v>
      </c>
      <c r="I478" s="22">
        <v>177.7</v>
      </c>
      <c r="K478" s="22" t="s">
        <v>5829</v>
      </c>
      <c r="N478" s="25" t="s">
        <v>6433</v>
      </c>
      <c r="O478" s="25" t="s">
        <v>5829</v>
      </c>
      <c r="R478" s="22" t="s">
        <v>5968</v>
      </c>
    </row>
    <row r="479" spans="3:18" ht="16.5">
      <c r="C479" s="19" t="s">
        <v>567</v>
      </c>
      <c r="D479" s="20" t="s">
        <v>2507</v>
      </c>
      <c r="E479" s="21" t="s">
        <v>6426</v>
      </c>
      <c r="F479" s="21" t="s">
        <v>5829</v>
      </c>
      <c r="G479" s="22" t="s">
        <v>5968</v>
      </c>
      <c r="H479" s="22" t="s">
        <v>5829</v>
      </c>
      <c r="I479" s="22">
        <v>83</v>
      </c>
      <c r="K479" s="22" t="s">
        <v>5829</v>
      </c>
      <c r="N479" s="25" t="s">
        <v>6432</v>
      </c>
      <c r="O479" s="25" t="s">
        <v>5829</v>
      </c>
      <c r="R479" s="22" t="s">
        <v>5968</v>
      </c>
    </row>
    <row r="480" spans="3:18" ht="16.5">
      <c r="C480" s="19" t="s">
        <v>568</v>
      </c>
      <c r="D480" s="20" t="s">
        <v>2508</v>
      </c>
      <c r="E480" s="21" t="s">
        <v>6434</v>
      </c>
      <c r="F480" s="21" t="s">
        <v>5829</v>
      </c>
      <c r="G480" s="22" t="s">
        <v>5968</v>
      </c>
      <c r="H480" s="22" t="s">
        <v>7822</v>
      </c>
      <c r="I480" s="22">
        <v>297.89999999999998</v>
      </c>
      <c r="K480" s="22" t="s">
        <v>5829</v>
      </c>
      <c r="N480" s="25" t="s">
        <v>6435</v>
      </c>
      <c r="O480" s="25" t="s">
        <v>5829</v>
      </c>
      <c r="R480" s="22" t="s">
        <v>5968</v>
      </c>
    </row>
    <row r="481" spans="3:18" ht="16.5">
      <c r="C481" s="19" t="s">
        <v>569</v>
      </c>
      <c r="D481" s="20" t="s">
        <v>2509</v>
      </c>
      <c r="E481" s="21" t="s">
        <v>6426</v>
      </c>
      <c r="F481" s="21" t="s">
        <v>5829</v>
      </c>
      <c r="G481" s="22" t="s">
        <v>5968</v>
      </c>
      <c r="H481" s="22" t="s">
        <v>7822</v>
      </c>
      <c r="I481" s="22">
        <v>283.3</v>
      </c>
      <c r="K481" s="22" t="s">
        <v>5829</v>
      </c>
      <c r="N481" s="25" t="s">
        <v>6436</v>
      </c>
      <c r="O481" s="25" t="s">
        <v>5829</v>
      </c>
      <c r="R481" s="22" t="s">
        <v>5968</v>
      </c>
    </row>
    <row r="482" spans="3:18" ht="16.5">
      <c r="C482" s="19" t="s">
        <v>570</v>
      </c>
      <c r="D482" s="20" t="s">
        <v>2510</v>
      </c>
      <c r="E482" s="21" t="s">
        <v>6437</v>
      </c>
      <c r="F482" s="21" t="s">
        <v>5829</v>
      </c>
      <c r="G482" s="22" t="s">
        <v>5968</v>
      </c>
      <c r="H482" s="22" t="s">
        <v>7822</v>
      </c>
      <c r="I482" s="22">
        <v>3899.5</v>
      </c>
      <c r="K482" s="22" t="s">
        <v>5826</v>
      </c>
      <c r="N482" s="25" t="s">
        <v>6438</v>
      </c>
      <c r="O482" s="25" t="s">
        <v>5829</v>
      </c>
      <c r="R482" s="22" t="s">
        <v>5968</v>
      </c>
    </row>
    <row r="483" spans="3:18" ht="16.5">
      <c r="C483" s="19" t="s">
        <v>571</v>
      </c>
      <c r="D483" s="20" t="s">
        <v>2511</v>
      </c>
      <c r="E483" s="21" t="s">
        <v>6437</v>
      </c>
      <c r="F483" s="21" t="s">
        <v>5829</v>
      </c>
      <c r="G483" s="22" t="s">
        <v>5968</v>
      </c>
      <c r="H483" s="22" t="s">
        <v>7822</v>
      </c>
      <c r="I483" s="22">
        <v>12563.7</v>
      </c>
      <c r="K483" s="22" t="s">
        <v>5826</v>
      </c>
      <c r="N483" s="25" t="s">
        <v>6438</v>
      </c>
      <c r="O483" s="25" t="s">
        <v>5829</v>
      </c>
      <c r="R483" s="22" t="s">
        <v>5968</v>
      </c>
    </row>
    <row r="484" spans="3:18" ht="16.5">
      <c r="C484" s="19" t="s">
        <v>572</v>
      </c>
      <c r="D484" s="20" t="s">
        <v>2512</v>
      </c>
      <c r="E484" s="21" t="s">
        <v>6437</v>
      </c>
      <c r="F484" s="21" t="s">
        <v>5829</v>
      </c>
      <c r="G484" s="22" t="s">
        <v>5968</v>
      </c>
      <c r="H484" s="22" t="s">
        <v>7822</v>
      </c>
      <c r="I484" s="22">
        <v>10159</v>
      </c>
      <c r="K484" s="22" t="s">
        <v>5826</v>
      </c>
      <c r="N484" s="25" t="s">
        <v>6438</v>
      </c>
      <c r="O484" s="25" t="s">
        <v>5829</v>
      </c>
      <c r="R484" s="22" t="s">
        <v>5968</v>
      </c>
    </row>
    <row r="485" spans="3:18" ht="16.5">
      <c r="C485" s="19" t="s">
        <v>573</v>
      </c>
      <c r="D485" s="20" t="s">
        <v>6439</v>
      </c>
      <c r="E485" s="21" t="s">
        <v>6437</v>
      </c>
      <c r="F485" s="21" t="s">
        <v>5829</v>
      </c>
      <c r="G485" s="22" t="s">
        <v>5968</v>
      </c>
      <c r="H485" s="22" t="s">
        <v>7822</v>
      </c>
      <c r="I485" s="22">
        <v>2767.7</v>
      </c>
      <c r="K485" s="22" t="s">
        <v>5826</v>
      </c>
      <c r="N485" s="25" t="s">
        <v>6438</v>
      </c>
      <c r="O485" s="25" t="s">
        <v>5829</v>
      </c>
      <c r="R485" s="22" t="s">
        <v>5968</v>
      </c>
    </row>
    <row r="486" spans="3:18" ht="16.5">
      <c r="C486" s="19" t="s">
        <v>574</v>
      </c>
      <c r="D486" s="20" t="s">
        <v>2513</v>
      </c>
      <c r="E486" s="21" t="s">
        <v>6437</v>
      </c>
      <c r="F486" s="21" t="s">
        <v>5829</v>
      </c>
      <c r="G486" s="22" t="s">
        <v>5968</v>
      </c>
      <c r="H486" s="22" t="s">
        <v>7822</v>
      </c>
      <c r="I486" s="22">
        <v>5550.5</v>
      </c>
      <c r="K486" s="22" t="s">
        <v>5826</v>
      </c>
      <c r="N486" s="25" t="s">
        <v>6438</v>
      </c>
      <c r="O486" s="25" t="s">
        <v>5829</v>
      </c>
      <c r="R486" s="22" t="s">
        <v>5968</v>
      </c>
    </row>
    <row r="487" spans="3:18" ht="16.5">
      <c r="C487" s="19" t="s">
        <v>575</v>
      </c>
      <c r="D487" s="20" t="s">
        <v>2514</v>
      </c>
      <c r="E487" s="21" t="s">
        <v>6437</v>
      </c>
      <c r="F487" s="21" t="s">
        <v>5829</v>
      </c>
      <c r="G487" s="22" t="s">
        <v>5968</v>
      </c>
      <c r="H487" s="22" t="s">
        <v>7822</v>
      </c>
      <c r="I487" s="22">
        <v>4102.8999999999996</v>
      </c>
      <c r="K487" s="22" t="s">
        <v>5826</v>
      </c>
      <c r="N487" s="25" t="s">
        <v>6438</v>
      </c>
      <c r="O487" s="25" t="s">
        <v>5829</v>
      </c>
      <c r="R487" s="22" t="s">
        <v>5968</v>
      </c>
    </row>
    <row r="488" spans="3:18" ht="16.5">
      <c r="C488" s="19" t="s">
        <v>576</v>
      </c>
      <c r="D488" s="20" t="s">
        <v>2515</v>
      </c>
      <c r="E488" s="21" t="s">
        <v>6437</v>
      </c>
      <c r="F488" s="21" t="s">
        <v>5829</v>
      </c>
      <c r="G488" s="22" t="s">
        <v>5968</v>
      </c>
      <c r="H488" s="22" t="s">
        <v>7822</v>
      </c>
      <c r="I488" s="22">
        <v>6274.5</v>
      </c>
      <c r="K488" s="22" t="s">
        <v>5826</v>
      </c>
      <c r="N488" s="25" t="s">
        <v>6438</v>
      </c>
      <c r="O488" s="25" t="s">
        <v>5829</v>
      </c>
      <c r="R488" s="22" t="s">
        <v>5968</v>
      </c>
    </row>
    <row r="489" spans="3:18" ht="16.5">
      <c r="C489" s="19" t="s">
        <v>577</v>
      </c>
      <c r="D489" s="20" t="s">
        <v>6440</v>
      </c>
      <c r="E489" s="21" t="s">
        <v>6437</v>
      </c>
      <c r="F489" s="21" t="s">
        <v>5829</v>
      </c>
      <c r="G489" s="22" t="s">
        <v>5968</v>
      </c>
      <c r="H489" s="22" t="s">
        <v>7822</v>
      </c>
      <c r="I489" s="22">
        <v>2378.9</v>
      </c>
      <c r="K489" s="22" t="s">
        <v>5826</v>
      </c>
      <c r="N489" s="25" t="s">
        <v>6438</v>
      </c>
      <c r="O489" s="25" t="s">
        <v>5829</v>
      </c>
      <c r="R489" s="22" t="s">
        <v>5968</v>
      </c>
    </row>
    <row r="490" spans="3:18" ht="16.5">
      <c r="C490" s="19" t="s">
        <v>6441</v>
      </c>
      <c r="D490" s="20" t="s">
        <v>6442</v>
      </c>
      <c r="E490" s="21" t="s">
        <v>6437</v>
      </c>
      <c r="F490" s="21" t="s">
        <v>5829</v>
      </c>
      <c r="G490" s="22" t="s">
        <v>5968</v>
      </c>
      <c r="H490" s="22" t="s">
        <v>7822</v>
      </c>
      <c r="I490" s="22">
        <v>2044.1</v>
      </c>
      <c r="K490" s="22" t="s">
        <v>5829</v>
      </c>
      <c r="N490" s="25" t="s">
        <v>6438</v>
      </c>
      <c r="O490" s="25" t="s">
        <v>5829</v>
      </c>
      <c r="R490" s="22" t="s">
        <v>5968</v>
      </c>
    </row>
    <row r="491" spans="3:18" ht="16.5">
      <c r="C491" s="19" t="s">
        <v>578</v>
      </c>
      <c r="D491" s="20" t="s">
        <v>2516</v>
      </c>
      <c r="E491" s="21" t="s">
        <v>6437</v>
      </c>
      <c r="F491" s="21" t="s">
        <v>5829</v>
      </c>
      <c r="G491" s="22" t="s">
        <v>5968</v>
      </c>
      <c r="H491" s="22" t="s">
        <v>7822</v>
      </c>
      <c r="I491" s="22">
        <v>568.70000000000005</v>
      </c>
      <c r="K491" s="22" t="s">
        <v>5829</v>
      </c>
      <c r="N491" s="25" t="s">
        <v>6438</v>
      </c>
      <c r="O491" s="25" t="s">
        <v>5829</v>
      </c>
      <c r="R491" s="22" t="s">
        <v>5968</v>
      </c>
    </row>
    <row r="492" spans="3:18" ht="16.5">
      <c r="C492" s="19" t="s">
        <v>579</v>
      </c>
      <c r="D492" s="20" t="s">
        <v>2517</v>
      </c>
      <c r="E492" s="21" t="s">
        <v>6437</v>
      </c>
      <c r="F492" s="21" t="s">
        <v>5829</v>
      </c>
      <c r="G492" s="22" t="s">
        <v>5968</v>
      </c>
      <c r="H492" s="22" t="s">
        <v>7822</v>
      </c>
      <c r="I492" s="22">
        <v>3158.8</v>
      </c>
      <c r="K492" s="22" t="s">
        <v>5826</v>
      </c>
      <c r="N492" s="25" t="s">
        <v>6438</v>
      </c>
      <c r="O492" s="25" t="s">
        <v>5829</v>
      </c>
      <c r="R492" s="22" t="s">
        <v>5968</v>
      </c>
    </row>
    <row r="493" spans="3:18" ht="16.5">
      <c r="C493" s="19" t="s">
        <v>580</v>
      </c>
      <c r="D493" s="20" t="s">
        <v>2518</v>
      </c>
      <c r="E493" s="21" t="s">
        <v>6437</v>
      </c>
      <c r="F493" s="21" t="s">
        <v>5829</v>
      </c>
      <c r="G493" s="22" t="s">
        <v>5968</v>
      </c>
      <c r="H493" s="22" t="s">
        <v>7822</v>
      </c>
      <c r="I493" s="22">
        <v>8887.6</v>
      </c>
      <c r="K493" s="22" t="s">
        <v>5826</v>
      </c>
      <c r="N493" s="25" t="s">
        <v>6438</v>
      </c>
      <c r="O493" s="25" t="s">
        <v>5829</v>
      </c>
      <c r="R493" s="22" t="s">
        <v>5968</v>
      </c>
    </row>
    <row r="494" spans="3:18" ht="16.5">
      <c r="C494" s="19" t="s">
        <v>581</v>
      </c>
      <c r="D494" s="20" t="s">
        <v>2519</v>
      </c>
      <c r="E494" s="21" t="s">
        <v>6437</v>
      </c>
      <c r="F494" s="21" t="s">
        <v>5829</v>
      </c>
      <c r="G494" s="22" t="s">
        <v>5968</v>
      </c>
      <c r="H494" s="22" t="s">
        <v>7822</v>
      </c>
      <c r="I494" s="22">
        <v>4159.5</v>
      </c>
      <c r="K494" s="22" t="s">
        <v>5826</v>
      </c>
      <c r="N494" s="25" t="s">
        <v>6438</v>
      </c>
      <c r="O494" s="25" t="s">
        <v>5829</v>
      </c>
      <c r="R494" s="22" t="s">
        <v>5968</v>
      </c>
    </row>
    <row r="495" spans="3:18" ht="16.5">
      <c r="C495" s="19" t="s">
        <v>582</v>
      </c>
      <c r="D495" s="20" t="s">
        <v>2520</v>
      </c>
      <c r="E495" s="21" t="s">
        <v>6422</v>
      </c>
      <c r="F495" s="21" t="s">
        <v>5829</v>
      </c>
      <c r="G495" s="22" t="s">
        <v>5968</v>
      </c>
      <c r="H495" s="22" t="s">
        <v>7822</v>
      </c>
      <c r="I495" s="22">
        <v>273.2</v>
      </c>
      <c r="K495" s="22" t="s">
        <v>5829</v>
      </c>
      <c r="N495" s="25" t="s">
        <v>6443</v>
      </c>
      <c r="O495" s="25" t="s">
        <v>5829</v>
      </c>
      <c r="R495" s="22" t="s">
        <v>5968</v>
      </c>
    </row>
    <row r="496" spans="3:18" ht="16.5">
      <c r="C496" s="19" t="s">
        <v>583</v>
      </c>
      <c r="D496" s="20" t="s">
        <v>2521</v>
      </c>
      <c r="E496" s="21" t="s">
        <v>5974</v>
      </c>
      <c r="F496" s="21" t="s">
        <v>5846</v>
      </c>
      <c r="G496" s="22" t="s">
        <v>5958</v>
      </c>
      <c r="H496" s="22" t="s">
        <v>5829</v>
      </c>
      <c r="I496" s="22">
        <v>19.100000000000001</v>
      </c>
      <c r="K496" s="22" t="s">
        <v>5829</v>
      </c>
      <c r="N496" s="25" t="s">
        <v>6444</v>
      </c>
      <c r="O496" s="25" t="s">
        <v>5829</v>
      </c>
      <c r="R496" s="22" t="s">
        <v>5958</v>
      </c>
    </row>
    <row r="497" spans="3:18" ht="16.5">
      <c r="C497" s="19" t="s">
        <v>584</v>
      </c>
      <c r="D497" s="20" t="s">
        <v>2522</v>
      </c>
      <c r="E497" s="21" t="s">
        <v>5974</v>
      </c>
      <c r="F497" s="21" t="s">
        <v>5846</v>
      </c>
      <c r="G497" s="22" t="s">
        <v>5958</v>
      </c>
      <c r="H497" s="22" t="s">
        <v>7822</v>
      </c>
      <c r="I497" s="22">
        <v>299.7</v>
      </c>
      <c r="K497" s="22" t="s">
        <v>5829</v>
      </c>
      <c r="N497" s="25" t="s">
        <v>6445</v>
      </c>
      <c r="O497" s="25" t="s">
        <v>5829</v>
      </c>
      <c r="R497" s="22" t="s">
        <v>5958</v>
      </c>
    </row>
    <row r="498" spans="3:18" ht="16.5">
      <c r="C498" s="19" t="s">
        <v>585</v>
      </c>
      <c r="D498" s="20" t="s">
        <v>2523</v>
      </c>
      <c r="E498" s="21" t="s">
        <v>5962</v>
      </c>
      <c r="F498" s="21" t="s">
        <v>5963</v>
      </c>
      <c r="G498" s="22" t="s">
        <v>5847</v>
      </c>
      <c r="H498" s="22" t="s">
        <v>5829</v>
      </c>
      <c r="I498" s="22">
        <v>13.6</v>
      </c>
      <c r="K498" s="22" t="s">
        <v>5829</v>
      </c>
      <c r="N498" s="25" t="s">
        <v>6446</v>
      </c>
      <c r="O498" s="25" t="s">
        <v>5829</v>
      </c>
      <c r="R498" s="22" t="s">
        <v>5847</v>
      </c>
    </row>
    <row r="499" spans="3:18" ht="16.5">
      <c r="C499" s="19" t="s">
        <v>586</v>
      </c>
      <c r="D499" s="20" t="s">
        <v>2524</v>
      </c>
      <c r="E499" s="21" t="s">
        <v>5974</v>
      </c>
      <c r="F499" s="21" t="s">
        <v>5846</v>
      </c>
      <c r="G499" s="22" t="s">
        <v>5958</v>
      </c>
      <c r="H499" s="22" t="s">
        <v>7822</v>
      </c>
      <c r="I499" s="22">
        <v>137.5</v>
      </c>
      <c r="K499" s="22" t="s">
        <v>5829</v>
      </c>
      <c r="N499" s="25" t="s">
        <v>6447</v>
      </c>
      <c r="O499" s="25" t="s">
        <v>5829</v>
      </c>
      <c r="R499" s="22" t="s">
        <v>5958</v>
      </c>
    </row>
    <row r="500" spans="3:18" ht="16.5">
      <c r="C500" s="19" t="s">
        <v>587</v>
      </c>
      <c r="D500" s="20" t="s">
        <v>2525</v>
      </c>
      <c r="E500" s="21" t="s">
        <v>5974</v>
      </c>
      <c r="F500" s="21" t="s">
        <v>5846</v>
      </c>
      <c r="G500" s="22" t="s">
        <v>5958</v>
      </c>
      <c r="H500" s="22" t="s">
        <v>5829</v>
      </c>
      <c r="I500" s="22">
        <v>32.200000000000003</v>
      </c>
      <c r="K500" s="22" t="s">
        <v>5829</v>
      </c>
      <c r="N500" s="25" t="s">
        <v>6448</v>
      </c>
      <c r="O500" s="25" t="s">
        <v>5829</v>
      </c>
      <c r="R500" s="22" t="s">
        <v>5958</v>
      </c>
    </row>
    <row r="501" spans="3:18" ht="16.5">
      <c r="C501" s="19" t="s">
        <v>588</v>
      </c>
      <c r="D501" s="20" t="s">
        <v>2526</v>
      </c>
      <c r="E501" s="21" t="s">
        <v>5974</v>
      </c>
      <c r="F501" s="21" t="s">
        <v>5846</v>
      </c>
      <c r="G501" s="22" t="s">
        <v>5958</v>
      </c>
      <c r="H501" s="22" t="s">
        <v>5829</v>
      </c>
      <c r="I501" s="22">
        <v>99.4</v>
      </c>
      <c r="K501" s="22" t="s">
        <v>5829</v>
      </c>
      <c r="N501" s="25" t="s">
        <v>6449</v>
      </c>
      <c r="O501" s="25" t="s">
        <v>5829</v>
      </c>
      <c r="R501" s="22" t="s">
        <v>5958</v>
      </c>
    </row>
    <row r="502" spans="3:18" ht="16.5">
      <c r="C502" s="19" t="s">
        <v>589</v>
      </c>
      <c r="D502" s="20" t="s">
        <v>2527</v>
      </c>
      <c r="E502" s="21" t="s">
        <v>5974</v>
      </c>
      <c r="F502" s="21" t="s">
        <v>5846</v>
      </c>
      <c r="G502" s="22" t="s">
        <v>5958</v>
      </c>
      <c r="H502" s="22" t="s">
        <v>5829</v>
      </c>
      <c r="I502" s="22">
        <v>37.9</v>
      </c>
      <c r="K502" s="22" t="s">
        <v>5829</v>
      </c>
      <c r="N502" s="25" t="s">
        <v>6450</v>
      </c>
      <c r="O502" s="25" t="s">
        <v>5829</v>
      </c>
      <c r="R502" s="22" t="s">
        <v>5958</v>
      </c>
    </row>
    <row r="503" spans="3:18" ht="16.5">
      <c r="C503" s="19" t="s">
        <v>590</v>
      </c>
      <c r="D503" s="20" t="s">
        <v>2528</v>
      </c>
      <c r="E503" s="21" t="s">
        <v>5974</v>
      </c>
      <c r="F503" s="21" t="s">
        <v>5846</v>
      </c>
      <c r="G503" s="22" t="s">
        <v>5958</v>
      </c>
      <c r="H503" s="22" t="s">
        <v>5829</v>
      </c>
      <c r="I503" s="22">
        <v>5.3</v>
      </c>
      <c r="K503" s="22" t="s">
        <v>5829</v>
      </c>
      <c r="N503" s="25" t="s">
        <v>6451</v>
      </c>
      <c r="O503" s="25" t="s">
        <v>5829</v>
      </c>
      <c r="R503" s="22" t="s">
        <v>5958</v>
      </c>
    </row>
    <row r="504" spans="3:18" ht="16.5">
      <c r="C504" s="19" t="s">
        <v>591</v>
      </c>
      <c r="D504" s="20" t="s">
        <v>2529</v>
      </c>
      <c r="E504" s="21" t="s">
        <v>5974</v>
      </c>
      <c r="F504" s="21" t="s">
        <v>5846</v>
      </c>
      <c r="G504" s="22" t="s">
        <v>5958</v>
      </c>
      <c r="H504" s="22" t="s">
        <v>7822</v>
      </c>
      <c r="I504" s="22">
        <v>2739.3</v>
      </c>
      <c r="K504" s="22" t="s">
        <v>5826</v>
      </c>
      <c r="N504" s="25" t="s">
        <v>6452</v>
      </c>
      <c r="O504" s="25" t="s">
        <v>5829</v>
      </c>
      <c r="R504" s="22" t="s">
        <v>5958</v>
      </c>
    </row>
    <row r="505" spans="3:18" ht="16.5">
      <c r="C505" s="19" t="s">
        <v>592</v>
      </c>
      <c r="D505" s="20" t="s">
        <v>2530</v>
      </c>
      <c r="E505" s="21" t="s">
        <v>5974</v>
      </c>
      <c r="F505" s="21" t="s">
        <v>5846</v>
      </c>
      <c r="G505" s="22" t="s">
        <v>7821</v>
      </c>
      <c r="H505" s="22" t="s">
        <v>5829</v>
      </c>
      <c r="I505" s="22">
        <v>120.1</v>
      </c>
      <c r="K505" s="22" t="s">
        <v>5829</v>
      </c>
      <c r="N505" s="25" t="s">
        <v>6453</v>
      </c>
      <c r="O505" s="25" t="s">
        <v>5829</v>
      </c>
      <c r="R505" s="22" t="s">
        <v>5934</v>
      </c>
    </row>
    <row r="506" spans="3:18" ht="16.5">
      <c r="C506" s="19" t="s">
        <v>593</v>
      </c>
      <c r="D506" s="20" t="s">
        <v>2531</v>
      </c>
      <c r="E506" s="21" t="s">
        <v>5974</v>
      </c>
      <c r="F506" s="21" t="s">
        <v>5846</v>
      </c>
      <c r="G506" s="22" t="s">
        <v>5958</v>
      </c>
      <c r="H506" s="22" t="s">
        <v>7822</v>
      </c>
      <c r="I506" s="22">
        <v>598.5</v>
      </c>
      <c r="K506" s="22" t="s">
        <v>5829</v>
      </c>
      <c r="N506" s="25" t="s">
        <v>6454</v>
      </c>
      <c r="O506" s="25" t="s">
        <v>5829</v>
      </c>
      <c r="R506" s="22" t="s">
        <v>5958</v>
      </c>
    </row>
    <row r="507" spans="3:18" ht="16.5">
      <c r="C507" s="19" t="s">
        <v>595</v>
      </c>
      <c r="D507" s="20" t="s">
        <v>2533</v>
      </c>
      <c r="E507" s="21" t="s">
        <v>5917</v>
      </c>
      <c r="F507" s="21" t="s">
        <v>5825</v>
      </c>
      <c r="G507" s="22" t="s">
        <v>5834</v>
      </c>
      <c r="H507" s="22" t="s">
        <v>7822</v>
      </c>
      <c r="I507" s="22">
        <v>420.3</v>
      </c>
      <c r="K507" s="22" t="s">
        <v>5829</v>
      </c>
      <c r="N507" s="25">
        <v>0</v>
      </c>
      <c r="O507" s="25" t="s">
        <v>5829</v>
      </c>
      <c r="R507" s="22" t="s">
        <v>5834</v>
      </c>
    </row>
    <row r="508" spans="3:18" ht="16.5">
      <c r="C508" s="19" t="s">
        <v>598</v>
      </c>
      <c r="D508" s="20" t="s">
        <v>2536</v>
      </c>
      <c r="E508" s="21" t="s">
        <v>5974</v>
      </c>
      <c r="F508" s="21" t="s">
        <v>5846</v>
      </c>
      <c r="G508" s="22" t="s">
        <v>5840</v>
      </c>
      <c r="H508" s="22" t="s">
        <v>5829</v>
      </c>
      <c r="I508" s="22">
        <v>10</v>
      </c>
      <c r="K508" s="22" t="s">
        <v>5829</v>
      </c>
      <c r="N508" s="25" t="s">
        <v>6455</v>
      </c>
      <c r="O508" s="25" t="s">
        <v>5829</v>
      </c>
      <c r="R508" s="22" t="s">
        <v>5840</v>
      </c>
    </row>
    <row r="509" spans="3:18" ht="16.5">
      <c r="C509" s="19" t="s">
        <v>600</v>
      </c>
      <c r="D509" s="20" t="s">
        <v>6456</v>
      </c>
      <c r="E509" s="21" t="s">
        <v>5974</v>
      </c>
      <c r="F509" s="21" t="s">
        <v>5846</v>
      </c>
      <c r="G509" s="22" t="s">
        <v>5958</v>
      </c>
      <c r="H509" s="22" t="s">
        <v>5829</v>
      </c>
      <c r="I509" s="22">
        <v>12.5</v>
      </c>
      <c r="K509" s="22" t="s">
        <v>5829</v>
      </c>
      <c r="N509" s="25" t="s">
        <v>6457</v>
      </c>
      <c r="O509" s="25" t="s">
        <v>5829</v>
      </c>
      <c r="R509" s="22" t="s">
        <v>5958</v>
      </c>
    </row>
    <row r="510" spans="3:18" ht="16.5">
      <c r="C510" s="19" t="s">
        <v>602</v>
      </c>
      <c r="D510" s="20" t="s">
        <v>2539</v>
      </c>
      <c r="E510" s="21" t="s">
        <v>5974</v>
      </c>
      <c r="F510" s="21" t="s">
        <v>5846</v>
      </c>
      <c r="G510" s="22" t="s">
        <v>7821</v>
      </c>
      <c r="H510" s="22" t="s">
        <v>5829</v>
      </c>
      <c r="I510" s="22">
        <v>26.7</v>
      </c>
      <c r="K510" s="22" t="s">
        <v>5829</v>
      </c>
      <c r="N510" s="25" t="s">
        <v>5829</v>
      </c>
      <c r="O510" s="25" t="s">
        <v>5829</v>
      </c>
      <c r="R510" s="22" t="s">
        <v>5934</v>
      </c>
    </row>
    <row r="511" spans="3:18" ht="16.5">
      <c r="C511" s="19" t="s">
        <v>606</v>
      </c>
      <c r="D511" s="20" t="s">
        <v>2543</v>
      </c>
      <c r="E511" s="21" t="s">
        <v>6019</v>
      </c>
      <c r="F511" s="21" t="s">
        <v>17</v>
      </c>
      <c r="G511" s="22" t="s">
        <v>5849</v>
      </c>
      <c r="H511" s="22" t="s">
        <v>5829</v>
      </c>
      <c r="I511" s="22">
        <v>13.9</v>
      </c>
      <c r="K511" s="22" t="s">
        <v>5829</v>
      </c>
      <c r="N511" s="25" t="s">
        <v>6458</v>
      </c>
      <c r="O511" s="25" t="s">
        <v>5829</v>
      </c>
      <c r="R511" s="22" t="s">
        <v>5849</v>
      </c>
    </row>
    <row r="512" spans="3:18" ht="16.5">
      <c r="C512" s="19" t="s">
        <v>607</v>
      </c>
      <c r="D512" s="20" t="s">
        <v>2544</v>
      </c>
      <c r="E512" s="21" t="s">
        <v>6061</v>
      </c>
      <c r="F512" s="21" t="s">
        <v>17</v>
      </c>
      <c r="G512" s="22" t="s">
        <v>5914</v>
      </c>
      <c r="H512" s="22" t="s">
        <v>5829</v>
      </c>
      <c r="I512" s="22">
        <v>75</v>
      </c>
      <c r="K512" s="22" t="s">
        <v>5829</v>
      </c>
      <c r="N512" s="25" t="s">
        <v>6459</v>
      </c>
      <c r="O512" s="25" t="s">
        <v>5829</v>
      </c>
      <c r="R512" s="22" t="s">
        <v>5914</v>
      </c>
    </row>
    <row r="513" spans="3:18" ht="16.5">
      <c r="C513" s="19" t="s">
        <v>608</v>
      </c>
      <c r="D513" s="20" t="s">
        <v>2545</v>
      </c>
      <c r="E513" s="21" t="s">
        <v>6160</v>
      </c>
      <c r="F513" s="21" t="s">
        <v>6074</v>
      </c>
      <c r="G513" s="22" t="s">
        <v>5964</v>
      </c>
      <c r="H513" s="22" t="s">
        <v>5829</v>
      </c>
      <c r="I513" s="22">
        <v>69.900000000000006</v>
      </c>
      <c r="K513" s="22" t="s">
        <v>5829</v>
      </c>
      <c r="N513" s="25" t="s">
        <v>6460</v>
      </c>
      <c r="O513" s="25" t="s">
        <v>5829</v>
      </c>
      <c r="R513" s="22" t="s">
        <v>5964</v>
      </c>
    </row>
    <row r="514" spans="3:18" ht="16.5">
      <c r="C514" s="19" t="s">
        <v>609</v>
      </c>
      <c r="D514" s="20" t="s">
        <v>2546</v>
      </c>
      <c r="E514" s="21" t="s">
        <v>6210</v>
      </c>
      <c r="F514" s="21" t="s">
        <v>6191</v>
      </c>
      <c r="G514" s="22" t="s">
        <v>5939</v>
      </c>
      <c r="H514" s="22" t="s">
        <v>7822</v>
      </c>
      <c r="I514" s="22">
        <v>713.2</v>
      </c>
      <c r="K514" s="22" t="s">
        <v>5829</v>
      </c>
      <c r="N514" s="25" t="s">
        <v>6461</v>
      </c>
      <c r="O514" s="25" t="s">
        <v>5829</v>
      </c>
      <c r="R514" s="22" t="s">
        <v>5939</v>
      </c>
    </row>
    <row r="515" spans="3:18" ht="16.5">
      <c r="C515" s="19" t="s">
        <v>610</v>
      </c>
      <c r="D515" s="20" t="s">
        <v>2547</v>
      </c>
      <c r="E515" s="21" t="s">
        <v>6251</v>
      </c>
      <c r="F515" s="21" t="s">
        <v>10</v>
      </c>
      <c r="G515" s="22" t="s">
        <v>5922</v>
      </c>
      <c r="H515" s="22" t="s">
        <v>5829</v>
      </c>
      <c r="I515" s="22">
        <v>142.80000000000001</v>
      </c>
      <c r="K515" s="22" t="s">
        <v>5829</v>
      </c>
      <c r="N515" s="25" t="s">
        <v>6462</v>
      </c>
      <c r="O515" s="25" t="s">
        <v>5829</v>
      </c>
      <c r="R515" s="22" t="s">
        <v>5922</v>
      </c>
    </row>
    <row r="516" spans="3:18" ht="16.5">
      <c r="C516" s="19" t="s">
        <v>611</v>
      </c>
      <c r="D516" s="20" t="s">
        <v>2548</v>
      </c>
      <c r="E516" s="21" t="s">
        <v>6463</v>
      </c>
      <c r="F516" s="21" t="s">
        <v>17</v>
      </c>
      <c r="G516" s="22" t="s">
        <v>5970</v>
      </c>
      <c r="H516" s="22" t="s">
        <v>7822</v>
      </c>
      <c r="I516" s="22">
        <v>2923.7</v>
      </c>
      <c r="K516" s="22" t="s">
        <v>5826</v>
      </c>
      <c r="N516" s="25" t="s">
        <v>6464</v>
      </c>
      <c r="O516" s="25" t="s">
        <v>5829</v>
      </c>
      <c r="R516" s="22" t="s">
        <v>5970</v>
      </c>
    </row>
    <row r="517" spans="3:18" ht="16.5">
      <c r="C517" s="19" t="s">
        <v>612</v>
      </c>
      <c r="D517" s="20" t="s">
        <v>2549</v>
      </c>
      <c r="E517" s="21" t="s">
        <v>6465</v>
      </c>
      <c r="F517" s="21" t="s">
        <v>6225</v>
      </c>
      <c r="G517" s="22" t="s">
        <v>5927</v>
      </c>
      <c r="H517" s="22" t="s">
        <v>7822</v>
      </c>
      <c r="I517" s="22">
        <v>245.7</v>
      </c>
      <c r="K517" s="22" t="s">
        <v>5829</v>
      </c>
      <c r="N517" s="25" t="s">
        <v>6466</v>
      </c>
      <c r="O517" s="25" t="s">
        <v>5829</v>
      </c>
      <c r="R517" s="22" t="s">
        <v>5927</v>
      </c>
    </row>
    <row r="518" spans="3:18" ht="16.5">
      <c r="C518" s="19" t="s">
        <v>613</v>
      </c>
      <c r="D518" s="20" t="s">
        <v>2550</v>
      </c>
      <c r="E518" s="21" t="s">
        <v>6061</v>
      </c>
      <c r="F518" s="21" t="s">
        <v>17</v>
      </c>
      <c r="G518" s="22" t="s">
        <v>5914</v>
      </c>
      <c r="H518" s="22" t="s">
        <v>5829</v>
      </c>
      <c r="I518" s="22">
        <v>14</v>
      </c>
      <c r="K518" s="22" t="s">
        <v>5829</v>
      </c>
      <c r="N518" s="25" t="s">
        <v>6467</v>
      </c>
      <c r="O518" s="25" t="s">
        <v>5829</v>
      </c>
      <c r="R518" s="22" t="s">
        <v>5914</v>
      </c>
    </row>
    <row r="519" spans="3:18" ht="16.5">
      <c r="C519" s="19" t="s">
        <v>614</v>
      </c>
      <c r="D519" s="20" t="s">
        <v>2551</v>
      </c>
      <c r="E519" s="21" t="s">
        <v>6237</v>
      </c>
      <c r="F519" s="21" t="s">
        <v>17</v>
      </c>
      <c r="G519" s="22" t="s">
        <v>5867</v>
      </c>
      <c r="H519" s="22" t="s">
        <v>7822</v>
      </c>
      <c r="I519" s="22">
        <v>254.3</v>
      </c>
      <c r="K519" s="22" t="s">
        <v>5829</v>
      </c>
      <c r="N519" s="25" t="s">
        <v>6468</v>
      </c>
      <c r="O519" s="25" t="s">
        <v>5829</v>
      </c>
      <c r="R519" s="22" t="s">
        <v>5867</v>
      </c>
    </row>
    <row r="520" spans="3:18" ht="16.5">
      <c r="C520" s="19" t="s">
        <v>615</v>
      </c>
      <c r="D520" s="20" t="s">
        <v>2552</v>
      </c>
      <c r="E520" s="21" t="s">
        <v>6251</v>
      </c>
      <c r="F520" s="21" t="s">
        <v>10</v>
      </c>
      <c r="G520" s="22" t="s">
        <v>5972</v>
      </c>
      <c r="H520" s="22" t="s">
        <v>5829</v>
      </c>
      <c r="I520" s="22">
        <v>210.8</v>
      </c>
      <c r="K520" s="22" t="s">
        <v>5829</v>
      </c>
      <c r="N520" s="25" t="s">
        <v>6469</v>
      </c>
      <c r="O520" s="25" t="s">
        <v>5829</v>
      </c>
      <c r="R520" s="22" t="s">
        <v>5972</v>
      </c>
    </row>
    <row r="521" spans="3:18" ht="16.5">
      <c r="C521" s="19" t="s">
        <v>616</v>
      </c>
      <c r="D521" s="20" t="s">
        <v>2553</v>
      </c>
      <c r="E521" s="21" t="s">
        <v>6019</v>
      </c>
      <c r="F521" s="21" t="s">
        <v>17</v>
      </c>
      <c r="G521" s="22" t="s">
        <v>5849</v>
      </c>
      <c r="H521" s="22" t="s">
        <v>5829</v>
      </c>
      <c r="I521" s="22">
        <v>103.6</v>
      </c>
      <c r="K521" s="22" t="s">
        <v>5829</v>
      </c>
      <c r="N521" s="25" t="s">
        <v>6470</v>
      </c>
      <c r="O521" s="25" t="s">
        <v>5829</v>
      </c>
      <c r="R521" s="22" t="s">
        <v>5849</v>
      </c>
    </row>
    <row r="522" spans="3:18" ht="16.5">
      <c r="C522" s="19" t="s">
        <v>617</v>
      </c>
      <c r="D522" s="20" t="s">
        <v>2554</v>
      </c>
      <c r="E522" s="21" t="s">
        <v>6222</v>
      </c>
      <c r="F522" s="21" t="s">
        <v>8</v>
      </c>
      <c r="G522" s="22" t="s">
        <v>5956</v>
      </c>
      <c r="H522" s="22" t="s">
        <v>5829</v>
      </c>
      <c r="I522" s="22">
        <v>90.3</v>
      </c>
      <c r="K522" s="22" t="s">
        <v>5829</v>
      </c>
      <c r="N522" s="25" t="s">
        <v>6471</v>
      </c>
      <c r="O522" s="25" t="s">
        <v>5829</v>
      </c>
      <c r="R522" s="22" t="s">
        <v>5956</v>
      </c>
    </row>
    <row r="523" spans="3:18" ht="16.5">
      <c r="C523" s="19" t="s">
        <v>618</v>
      </c>
      <c r="D523" s="20" t="s">
        <v>2555</v>
      </c>
      <c r="E523" s="21" t="s">
        <v>6271</v>
      </c>
      <c r="F523" s="21" t="s">
        <v>17</v>
      </c>
      <c r="G523" s="22" t="s">
        <v>5896</v>
      </c>
      <c r="H523" s="22" t="s">
        <v>7822</v>
      </c>
      <c r="I523" s="22">
        <v>3280.3</v>
      </c>
      <c r="K523" s="22" t="s">
        <v>5826</v>
      </c>
      <c r="N523" s="25" t="s">
        <v>6472</v>
      </c>
      <c r="O523" s="25" t="s">
        <v>5829</v>
      </c>
      <c r="R523" s="22" t="s">
        <v>5896</v>
      </c>
    </row>
    <row r="524" spans="3:18" ht="16.5">
      <c r="C524" s="19" t="s">
        <v>619</v>
      </c>
      <c r="D524" s="20" t="s">
        <v>2556</v>
      </c>
      <c r="E524" s="21" t="s">
        <v>6248</v>
      </c>
      <c r="F524" s="21" t="s">
        <v>8</v>
      </c>
      <c r="G524" s="22" t="s">
        <v>5929</v>
      </c>
      <c r="H524" s="22" t="s">
        <v>5829</v>
      </c>
      <c r="I524" s="22">
        <v>10.4</v>
      </c>
      <c r="K524" s="22" t="s">
        <v>5829</v>
      </c>
      <c r="N524" s="25" t="s">
        <v>6473</v>
      </c>
      <c r="O524" s="25" t="s">
        <v>5829</v>
      </c>
      <c r="R524" s="22" t="s">
        <v>5929</v>
      </c>
    </row>
    <row r="525" spans="3:18" ht="16.5">
      <c r="C525" s="19" t="s">
        <v>620</v>
      </c>
      <c r="D525" s="20" t="s">
        <v>2557</v>
      </c>
      <c r="E525" s="21" t="s">
        <v>6463</v>
      </c>
      <c r="F525" s="21" t="s">
        <v>17</v>
      </c>
      <c r="G525" s="22" t="s">
        <v>5970</v>
      </c>
      <c r="H525" s="22" t="s">
        <v>7822</v>
      </c>
      <c r="I525" s="22">
        <v>349</v>
      </c>
      <c r="K525" s="22" t="s">
        <v>5829</v>
      </c>
      <c r="N525" s="25" t="s">
        <v>6474</v>
      </c>
      <c r="O525" s="25" t="s">
        <v>5829</v>
      </c>
      <c r="R525" s="22" t="s">
        <v>5970</v>
      </c>
    </row>
    <row r="526" spans="3:18" ht="16.5">
      <c r="C526" s="19" t="s">
        <v>621</v>
      </c>
      <c r="D526" s="20" t="s">
        <v>2558</v>
      </c>
      <c r="E526" s="21" t="s">
        <v>6061</v>
      </c>
      <c r="F526" s="21" t="s">
        <v>17</v>
      </c>
      <c r="G526" s="22" t="s">
        <v>5914</v>
      </c>
      <c r="H526" s="22" t="s">
        <v>5829</v>
      </c>
      <c r="I526" s="22">
        <v>16</v>
      </c>
      <c r="K526" s="22" t="s">
        <v>5829</v>
      </c>
      <c r="N526" s="25" t="s">
        <v>6475</v>
      </c>
      <c r="O526" s="25" t="s">
        <v>5829</v>
      </c>
      <c r="R526" s="22" t="s">
        <v>5914</v>
      </c>
    </row>
    <row r="527" spans="3:18" ht="16.5">
      <c r="C527" s="19" t="s">
        <v>622</v>
      </c>
      <c r="D527" s="20" t="s">
        <v>2559</v>
      </c>
      <c r="E527" s="21" t="s">
        <v>6279</v>
      </c>
      <c r="F527" s="21" t="s">
        <v>6275</v>
      </c>
      <c r="G527" s="22" t="s">
        <v>5939</v>
      </c>
      <c r="H527" s="22" t="s">
        <v>7822</v>
      </c>
      <c r="I527" s="22">
        <v>138.6</v>
      </c>
      <c r="K527" s="22" t="s">
        <v>5829</v>
      </c>
      <c r="N527" s="25" t="s">
        <v>6476</v>
      </c>
      <c r="O527" s="25" t="s">
        <v>5829</v>
      </c>
      <c r="R527" s="22" t="s">
        <v>5939</v>
      </c>
    </row>
    <row r="528" spans="3:18" ht="16.5">
      <c r="C528" s="19" t="s">
        <v>623</v>
      </c>
      <c r="D528" s="20" t="s">
        <v>2560</v>
      </c>
      <c r="E528" s="21" t="s">
        <v>6061</v>
      </c>
      <c r="F528" s="21" t="s">
        <v>17</v>
      </c>
      <c r="G528" s="22" t="s">
        <v>5914</v>
      </c>
      <c r="H528" s="22" t="s">
        <v>7822</v>
      </c>
      <c r="I528" s="22">
        <v>539</v>
      </c>
      <c r="K528" s="22" t="s">
        <v>5829</v>
      </c>
      <c r="N528" s="25" t="s">
        <v>6477</v>
      </c>
      <c r="O528" s="25" t="s">
        <v>5829</v>
      </c>
      <c r="R528" s="22" t="s">
        <v>5914</v>
      </c>
    </row>
    <row r="529" spans="3:18" ht="16.5">
      <c r="C529" s="19" t="s">
        <v>624</v>
      </c>
      <c r="D529" s="20" t="s">
        <v>2561</v>
      </c>
      <c r="E529" s="21" t="s">
        <v>6244</v>
      </c>
      <c r="F529" s="21" t="s">
        <v>6194</v>
      </c>
      <c r="G529" s="22" t="s">
        <v>5873</v>
      </c>
      <c r="H529" s="22" t="s">
        <v>5829</v>
      </c>
      <c r="I529" s="22">
        <v>36.5</v>
      </c>
      <c r="K529" s="22" t="s">
        <v>5829</v>
      </c>
      <c r="N529" s="25" t="s">
        <v>6478</v>
      </c>
      <c r="O529" s="25" t="s">
        <v>5829</v>
      </c>
      <c r="R529" s="22" t="s">
        <v>5873</v>
      </c>
    </row>
    <row r="530" spans="3:18" ht="16.5">
      <c r="C530" s="19" t="s">
        <v>625</v>
      </c>
      <c r="D530" s="20" t="s">
        <v>2562</v>
      </c>
      <c r="E530" s="21" t="s">
        <v>6203</v>
      </c>
      <c r="F530" s="21" t="s">
        <v>5907</v>
      </c>
      <c r="G530" s="22" t="s">
        <v>5956</v>
      </c>
      <c r="H530" s="22" t="s">
        <v>5829</v>
      </c>
      <c r="I530" s="22">
        <v>27.2</v>
      </c>
      <c r="K530" s="22" t="s">
        <v>5829</v>
      </c>
      <c r="N530" s="25" t="s">
        <v>6479</v>
      </c>
      <c r="O530" s="25" t="s">
        <v>5829</v>
      </c>
      <c r="R530" s="22" t="s">
        <v>5956</v>
      </c>
    </row>
    <row r="531" spans="3:18" ht="16.5">
      <c r="C531" s="19" t="s">
        <v>626</v>
      </c>
      <c r="D531" s="20" t="s">
        <v>2563</v>
      </c>
      <c r="E531" s="21" t="s">
        <v>6213</v>
      </c>
      <c r="F531" s="21" t="s">
        <v>17</v>
      </c>
      <c r="G531" s="22" t="s">
        <v>5912</v>
      </c>
      <c r="H531" s="22" t="s">
        <v>5829</v>
      </c>
      <c r="I531" s="22">
        <v>128.6</v>
      </c>
      <c r="K531" s="22" t="s">
        <v>5829</v>
      </c>
      <c r="N531" s="25" t="s">
        <v>6480</v>
      </c>
      <c r="O531" s="25" t="s">
        <v>5829</v>
      </c>
      <c r="R531" s="22" t="s">
        <v>5912</v>
      </c>
    </row>
    <row r="532" spans="3:18" ht="16.5">
      <c r="C532" s="19" t="s">
        <v>627</v>
      </c>
      <c r="D532" s="20" t="s">
        <v>2564</v>
      </c>
      <c r="E532" s="21" t="s">
        <v>6019</v>
      </c>
      <c r="F532" s="21" t="s">
        <v>17</v>
      </c>
      <c r="G532" s="22" t="s">
        <v>5907</v>
      </c>
      <c r="H532" s="22" t="s">
        <v>5829</v>
      </c>
      <c r="I532" s="22">
        <v>35.200000000000003</v>
      </c>
      <c r="K532" s="22" t="s">
        <v>5829</v>
      </c>
      <c r="N532" s="25" t="s">
        <v>6481</v>
      </c>
      <c r="O532" s="25" t="s">
        <v>5829</v>
      </c>
      <c r="R532" s="22" t="s">
        <v>5907</v>
      </c>
    </row>
    <row r="533" spans="3:18" ht="16.5">
      <c r="C533" s="19" t="s">
        <v>628</v>
      </c>
      <c r="D533" s="20" t="s">
        <v>2565</v>
      </c>
      <c r="E533" s="21" t="s">
        <v>6465</v>
      </c>
      <c r="F533" s="21" t="s">
        <v>6225</v>
      </c>
      <c r="G533" s="22" t="s">
        <v>5927</v>
      </c>
      <c r="H533" s="22" t="s">
        <v>5829</v>
      </c>
      <c r="I533" s="22">
        <v>75.900000000000006</v>
      </c>
      <c r="K533" s="22" t="s">
        <v>5829</v>
      </c>
      <c r="N533" s="25" t="s">
        <v>6482</v>
      </c>
      <c r="O533" s="25" t="s">
        <v>5829</v>
      </c>
      <c r="R533" s="22" t="s">
        <v>5927</v>
      </c>
    </row>
    <row r="534" spans="3:18" ht="16.5">
      <c r="C534" s="19" t="s">
        <v>629</v>
      </c>
      <c r="D534" s="20" t="s">
        <v>2566</v>
      </c>
      <c r="E534" s="21" t="s">
        <v>6307</v>
      </c>
      <c r="F534" s="21" t="s">
        <v>6308</v>
      </c>
      <c r="G534" s="22" t="s">
        <v>5952</v>
      </c>
      <c r="H534" s="22" t="s">
        <v>7822</v>
      </c>
      <c r="I534" s="22">
        <v>193.7</v>
      </c>
      <c r="K534" s="22" t="s">
        <v>5829</v>
      </c>
      <c r="N534" s="25" t="s">
        <v>6483</v>
      </c>
      <c r="O534" s="25" t="s">
        <v>5829</v>
      </c>
      <c r="R534" s="22" t="s">
        <v>5952</v>
      </c>
    </row>
    <row r="535" spans="3:18" ht="16.5">
      <c r="C535" s="19" t="s">
        <v>630</v>
      </c>
      <c r="D535" s="20" t="s">
        <v>2567</v>
      </c>
      <c r="E535" s="21" t="s">
        <v>6224</v>
      </c>
      <c r="F535" s="21" t="s">
        <v>6225</v>
      </c>
      <c r="G535" s="22" t="s">
        <v>5929</v>
      </c>
      <c r="H535" s="22" t="s">
        <v>7822</v>
      </c>
      <c r="I535" s="22">
        <v>350.8</v>
      </c>
      <c r="K535" s="22" t="s">
        <v>5829</v>
      </c>
      <c r="N535" s="25" t="s">
        <v>6484</v>
      </c>
      <c r="O535" s="25" t="s">
        <v>5829</v>
      </c>
      <c r="R535" s="22" t="s">
        <v>5929</v>
      </c>
    </row>
    <row r="536" spans="3:18" ht="16.5">
      <c r="C536" s="19" t="s">
        <v>631</v>
      </c>
      <c r="D536" s="20" t="s">
        <v>2568</v>
      </c>
      <c r="E536" s="21" t="s">
        <v>6193</v>
      </c>
      <c r="F536" s="21" t="s">
        <v>6194</v>
      </c>
      <c r="G536" s="22" t="s">
        <v>5875</v>
      </c>
      <c r="H536" s="22" t="s">
        <v>5829</v>
      </c>
      <c r="I536" s="22">
        <v>30.2</v>
      </c>
      <c r="K536" s="22" t="s">
        <v>5829</v>
      </c>
      <c r="N536" s="25" t="s">
        <v>6485</v>
      </c>
      <c r="O536" s="25" t="s">
        <v>5829</v>
      </c>
      <c r="R536" s="22" t="s">
        <v>5875</v>
      </c>
    </row>
    <row r="537" spans="3:18" ht="16.5">
      <c r="C537" s="19" t="s">
        <v>632</v>
      </c>
      <c r="D537" s="20" t="s">
        <v>2569</v>
      </c>
      <c r="E537" s="21" t="s">
        <v>6237</v>
      </c>
      <c r="F537" s="21" t="s">
        <v>17</v>
      </c>
      <c r="G537" s="22" t="s">
        <v>5867</v>
      </c>
      <c r="H537" s="22" t="s">
        <v>7822</v>
      </c>
      <c r="I537" s="22">
        <v>100.6</v>
      </c>
      <c r="K537" s="22" t="s">
        <v>5829</v>
      </c>
      <c r="N537" s="25" t="s">
        <v>6486</v>
      </c>
      <c r="O537" s="25" t="s">
        <v>5829</v>
      </c>
      <c r="R537" s="22" t="s">
        <v>5867</v>
      </c>
    </row>
    <row r="538" spans="3:18" ht="16.5">
      <c r="C538" s="19" t="s">
        <v>633</v>
      </c>
      <c r="D538" s="20" t="s">
        <v>2570</v>
      </c>
      <c r="E538" s="21" t="s">
        <v>6465</v>
      </c>
      <c r="F538" s="21" t="s">
        <v>6225</v>
      </c>
      <c r="G538" s="22" t="s">
        <v>5927</v>
      </c>
      <c r="H538" s="22" t="s">
        <v>7822</v>
      </c>
      <c r="I538" s="22">
        <v>162.19999999999999</v>
      </c>
      <c r="K538" s="22" t="s">
        <v>5829</v>
      </c>
      <c r="N538" s="25" t="s">
        <v>6487</v>
      </c>
      <c r="O538" s="25" t="s">
        <v>5829</v>
      </c>
      <c r="R538" s="22" t="s">
        <v>5927</v>
      </c>
    </row>
    <row r="539" spans="3:18" ht="16.5">
      <c r="C539" s="19" t="s">
        <v>634</v>
      </c>
      <c r="D539" s="20" t="s">
        <v>2571</v>
      </c>
      <c r="E539" s="21" t="s">
        <v>6251</v>
      </c>
      <c r="F539" s="21" t="s">
        <v>10</v>
      </c>
      <c r="G539" s="22" t="s">
        <v>5931</v>
      </c>
      <c r="H539" s="22" t="s">
        <v>7822</v>
      </c>
      <c r="I539" s="22">
        <v>3018.2</v>
      </c>
      <c r="K539" s="22" t="s">
        <v>5826</v>
      </c>
      <c r="N539" s="25" t="s">
        <v>6488</v>
      </c>
      <c r="O539" s="25" t="s">
        <v>5829</v>
      </c>
      <c r="R539" s="22" t="s">
        <v>5931</v>
      </c>
    </row>
    <row r="540" spans="3:18" ht="16.5">
      <c r="C540" s="19" t="s">
        <v>635</v>
      </c>
      <c r="D540" s="20" t="s">
        <v>2572</v>
      </c>
      <c r="E540" s="21" t="s">
        <v>6251</v>
      </c>
      <c r="F540" s="21" t="s">
        <v>10</v>
      </c>
      <c r="G540" s="22" t="s">
        <v>5975</v>
      </c>
      <c r="H540" s="22" t="s">
        <v>7822</v>
      </c>
      <c r="I540" s="22">
        <v>461.3</v>
      </c>
      <c r="K540" s="22" t="s">
        <v>5829</v>
      </c>
      <c r="N540" s="25" t="s">
        <v>6489</v>
      </c>
      <c r="O540" s="25" t="s">
        <v>5829</v>
      </c>
      <c r="R540" s="22" t="s">
        <v>5975</v>
      </c>
    </row>
    <row r="541" spans="3:18" ht="16.5">
      <c r="C541" s="19" t="s">
        <v>636</v>
      </c>
      <c r="D541" s="20" t="s">
        <v>2573</v>
      </c>
      <c r="E541" s="21" t="s">
        <v>6465</v>
      </c>
      <c r="F541" s="21" t="s">
        <v>6225</v>
      </c>
      <c r="G541" s="22" t="s">
        <v>5927</v>
      </c>
      <c r="H541" s="22" t="s">
        <v>7822</v>
      </c>
      <c r="I541" s="22">
        <v>1671.6</v>
      </c>
      <c r="K541" s="22" t="s">
        <v>5829</v>
      </c>
      <c r="N541" s="25" t="s">
        <v>6487</v>
      </c>
      <c r="O541" s="25" t="s">
        <v>5829</v>
      </c>
      <c r="R541" s="22" t="s">
        <v>5927</v>
      </c>
    </row>
    <row r="542" spans="3:18" ht="16.5">
      <c r="C542" s="19" t="s">
        <v>637</v>
      </c>
      <c r="D542" s="20" t="s">
        <v>2574</v>
      </c>
      <c r="E542" s="21" t="s">
        <v>6202</v>
      </c>
      <c r="F542" s="21" t="s">
        <v>17</v>
      </c>
      <c r="G542" s="22" t="s">
        <v>5977</v>
      </c>
      <c r="H542" s="22" t="s">
        <v>7822</v>
      </c>
      <c r="I542" s="22">
        <v>1919.8</v>
      </c>
      <c r="K542" s="22" t="s">
        <v>5826</v>
      </c>
      <c r="N542" s="25" t="s">
        <v>6490</v>
      </c>
      <c r="O542" s="25" t="s">
        <v>5829</v>
      </c>
      <c r="R542" s="22" t="s">
        <v>5977</v>
      </c>
    </row>
    <row r="543" spans="3:18" ht="16.5">
      <c r="C543" s="19" t="s">
        <v>638</v>
      </c>
      <c r="D543" s="20" t="s">
        <v>2575</v>
      </c>
      <c r="E543" s="21" t="s">
        <v>6491</v>
      </c>
      <c r="F543" s="21" t="s">
        <v>6194</v>
      </c>
      <c r="G543" s="22" t="s">
        <v>5979</v>
      </c>
      <c r="H543" s="22" t="s">
        <v>5829</v>
      </c>
      <c r="I543" s="22">
        <v>34.700000000000003</v>
      </c>
      <c r="K543" s="22" t="s">
        <v>5829</v>
      </c>
      <c r="N543" s="25" t="s">
        <v>6492</v>
      </c>
      <c r="O543" s="25" t="s">
        <v>5829</v>
      </c>
      <c r="R543" s="22" t="s">
        <v>5979</v>
      </c>
    </row>
    <row r="544" spans="3:18" ht="16.5">
      <c r="C544" s="19" t="s">
        <v>639</v>
      </c>
      <c r="D544" s="20" t="s">
        <v>2576</v>
      </c>
      <c r="E544" s="21" t="s">
        <v>6073</v>
      </c>
      <c r="F544" s="21" t="s">
        <v>6074</v>
      </c>
      <c r="G544" s="22" t="s">
        <v>7819</v>
      </c>
      <c r="H544" s="22" t="s">
        <v>5829</v>
      </c>
      <c r="I544" s="22">
        <v>40.299999999999997</v>
      </c>
      <c r="K544" s="22" t="s">
        <v>5829</v>
      </c>
      <c r="N544" s="25" t="s">
        <v>6493</v>
      </c>
      <c r="O544" s="25" t="s">
        <v>5829</v>
      </c>
      <c r="R544" s="22" t="s">
        <v>6196</v>
      </c>
    </row>
    <row r="545" spans="3:18" ht="16.5">
      <c r="C545" s="19" t="s">
        <v>640</v>
      </c>
      <c r="D545" s="20" t="s">
        <v>2577</v>
      </c>
      <c r="E545" s="21" t="s">
        <v>6251</v>
      </c>
      <c r="F545" s="21" t="s">
        <v>10</v>
      </c>
      <c r="G545" s="22" t="s">
        <v>5935</v>
      </c>
      <c r="H545" s="22" t="s">
        <v>5829</v>
      </c>
      <c r="I545" s="22">
        <v>35.4</v>
      </c>
      <c r="K545" s="22" t="s">
        <v>5829</v>
      </c>
      <c r="N545" s="25" t="s">
        <v>6494</v>
      </c>
      <c r="O545" s="25" t="s">
        <v>5829</v>
      </c>
      <c r="R545" s="22" t="s">
        <v>5935</v>
      </c>
    </row>
    <row r="546" spans="3:18" ht="16.5">
      <c r="C546" s="19" t="s">
        <v>641</v>
      </c>
      <c r="D546" s="20" t="s">
        <v>2578</v>
      </c>
      <c r="E546" s="21" t="s">
        <v>6213</v>
      </c>
      <c r="F546" s="21" t="s">
        <v>17</v>
      </c>
      <c r="G546" s="22" t="s">
        <v>5912</v>
      </c>
      <c r="H546" s="22" t="s">
        <v>7822</v>
      </c>
      <c r="I546" s="22">
        <v>288.8</v>
      </c>
      <c r="K546" s="22" t="s">
        <v>5829</v>
      </c>
      <c r="N546" s="25" t="s">
        <v>6495</v>
      </c>
      <c r="O546" s="25" t="s">
        <v>5829</v>
      </c>
      <c r="R546" s="22" t="s">
        <v>5912</v>
      </c>
    </row>
    <row r="547" spans="3:18" ht="16.5">
      <c r="C547" s="19" t="s">
        <v>642</v>
      </c>
      <c r="D547" s="20" t="s">
        <v>2579</v>
      </c>
      <c r="E547" s="21" t="s">
        <v>6313</v>
      </c>
      <c r="F547" s="21" t="s">
        <v>17</v>
      </c>
      <c r="G547" s="22" t="s">
        <v>5849</v>
      </c>
      <c r="H547" s="22" t="s">
        <v>5829</v>
      </c>
      <c r="I547" s="22">
        <v>8.5</v>
      </c>
      <c r="K547" s="22" t="s">
        <v>5829</v>
      </c>
      <c r="N547" s="25" t="s">
        <v>6496</v>
      </c>
      <c r="O547" s="25" t="s">
        <v>5829</v>
      </c>
      <c r="R547" s="22" t="s">
        <v>5849</v>
      </c>
    </row>
    <row r="548" spans="3:18" ht="16.5">
      <c r="C548" s="19" t="s">
        <v>643</v>
      </c>
      <c r="D548" s="20" t="s">
        <v>2580</v>
      </c>
      <c r="E548" s="21" t="s">
        <v>6202</v>
      </c>
      <c r="F548" s="21" t="s">
        <v>17</v>
      </c>
      <c r="G548" s="22" t="s">
        <v>5905</v>
      </c>
      <c r="H548" s="22" t="s">
        <v>7822</v>
      </c>
      <c r="I548" s="22">
        <v>1269.3</v>
      </c>
      <c r="K548" s="22" t="s">
        <v>5829</v>
      </c>
      <c r="N548" s="25" t="s">
        <v>5905</v>
      </c>
      <c r="O548" s="25" t="s">
        <v>5829</v>
      </c>
      <c r="R548" s="22" t="s">
        <v>5905</v>
      </c>
    </row>
    <row r="549" spans="3:18" ht="16.5">
      <c r="C549" s="19" t="s">
        <v>644</v>
      </c>
      <c r="D549" s="20" t="s">
        <v>2581</v>
      </c>
      <c r="E549" s="21" t="s">
        <v>6293</v>
      </c>
      <c r="F549" s="21" t="s">
        <v>5907</v>
      </c>
      <c r="G549" s="22" t="s">
        <v>5946</v>
      </c>
      <c r="H549" s="22" t="s">
        <v>7822</v>
      </c>
      <c r="I549" s="22">
        <v>3983.9</v>
      </c>
      <c r="K549" s="22" t="s">
        <v>5826</v>
      </c>
      <c r="N549" s="25" t="s">
        <v>6294</v>
      </c>
      <c r="O549" s="25" t="s">
        <v>5829</v>
      </c>
      <c r="R549" s="22" t="s">
        <v>5946</v>
      </c>
    </row>
    <row r="550" spans="3:18" ht="16.5">
      <c r="C550" s="19" t="s">
        <v>645</v>
      </c>
      <c r="D550" s="20" t="s">
        <v>2582</v>
      </c>
      <c r="E550" s="21" t="s">
        <v>6218</v>
      </c>
      <c r="F550" s="21" t="s">
        <v>17</v>
      </c>
      <c r="G550" s="22" t="s">
        <v>5918</v>
      </c>
      <c r="H550" s="22" t="s">
        <v>5829</v>
      </c>
      <c r="I550" s="22">
        <v>35</v>
      </c>
      <c r="K550" s="22" t="s">
        <v>5829</v>
      </c>
      <c r="N550" s="25" t="s">
        <v>6497</v>
      </c>
      <c r="O550" s="25" t="s">
        <v>5829</v>
      </c>
      <c r="R550" s="22" t="s">
        <v>5918</v>
      </c>
    </row>
    <row r="551" spans="3:18" ht="16.5">
      <c r="C551" s="19" t="s">
        <v>646</v>
      </c>
      <c r="D551" s="20" t="s">
        <v>2583</v>
      </c>
      <c r="E551" s="21" t="s">
        <v>6220</v>
      </c>
      <c r="F551" s="21" t="s">
        <v>5907</v>
      </c>
      <c r="G551" s="22" t="s">
        <v>5907</v>
      </c>
      <c r="H551" s="22" t="s">
        <v>5829</v>
      </c>
      <c r="I551" s="22">
        <v>40.299999999999997</v>
      </c>
      <c r="K551" s="22" t="s">
        <v>5829</v>
      </c>
      <c r="N551" s="25" t="s">
        <v>6498</v>
      </c>
      <c r="O551" s="25" t="s">
        <v>5829</v>
      </c>
      <c r="R551" s="22" t="s">
        <v>5907</v>
      </c>
    </row>
    <row r="552" spans="3:18" ht="16.5">
      <c r="C552" s="19" t="s">
        <v>647</v>
      </c>
      <c r="D552" s="20" t="s">
        <v>2584</v>
      </c>
      <c r="E552" s="21" t="s">
        <v>6465</v>
      </c>
      <c r="F552" s="21" t="s">
        <v>6225</v>
      </c>
      <c r="G552" s="22" t="s">
        <v>5927</v>
      </c>
      <c r="H552" s="22" t="s">
        <v>7822</v>
      </c>
      <c r="I552" s="22">
        <v>69.099999999999994</v>
      </c>
      <c r="K552" s="22" t="s">
        <v>5829</v>
      </c>
      <c r="N552" s="25" t="s">
        <v>6487</v>
      </c>
      <c r="O552" s="25" t="s">
        <v>5829</v>
      </c>
      <c r="R552" s="22" t="s">
        <v>5927</v>
      </c>
    </row>
    <row r="553" spans="3:18" ht="16.5">
      <c r="C553" s="19" t="s">
        <v>648</v>
      </c>
      <c r="D553" s="20" t="s">
        <v>2585</v>
      </c>
      <c r="E553" s="21" t="s">
        <v>6499</v>
      </c>
      <c r="F553" s="21" t="s">
        <v>6194</v>
      </c>
      <c r="G553" s="22" t="s">
        <v>5979</v>
      </c>
      <c r="H553" s="22" t="s">
        <v>5829</v>
      </c>
      <c r="I553" s="22">
        <v>47.8</v>
      </c>
      <c r="K553" s="22" t="s">
        <v>5829</v>
      </c>
      <c r="N553" s="25" t="s">
        <v>6500</v>
      </c>
      <c r="O553" s="25" t="s">
        <v>5829</v>
      </c>
      <c r="R553" s="22" t="s">
        <v>5979</v>
      </c>
    </row>
    <row r="554" spans="3:18" ht="16.5">
      <c r="C554" s="19" t="s">
        <v>649</v>
      </c>
      <c r="D554" s="20" t="s">
        <v>2586</v>
      </c>
      <c r="E554" s="21" t="s">
        <v>6208</v>
      </c>
      <c r="F554" s="21" t="s">
        <v>6074</v>
      </c>
      <c r="G554" s="22" t="s">
        <v>5909</v>
      </c>
      <c r="H554" s="22" t="s">
        <v>5829</v>
      </c>
      <c r="I554" s="22">
        <v>19.899999999999999</v>
      </c>
      <c r="K554" s="22" t="s">
        <v>5829</v>
      </c>
      <c r="N554" s="25" t="s">
        <v>6501</v>
      </c>
      <c r="O554" s="25" t="s">
        <v>5829</v>
      </c>
      <c r="R554" s="22" t="s">
        <v>5909</v>
      </c>
    </row>
    <row r="555" spans="3:18" ht="16.5">
      <c r="C555" s="19" t="s">
        <v>650</v>
      </c>
      <c r="D555" s="20" t="s">
        <v>2587</v>
      </c>
      <c r="E555" s="21" t="s">
        <v>6499</v>
      </c>
      <c r="F555" s="21" t="s">
        <v>6194</v>
      </c>
      <c r="G555" s="22" t="s">
        <v>5979</v>
      </c>
      <c r="H555" s="22" t="s">
        <v>5829</v>
      </c>
      <c r="I555" s="22">
        <v>40.1</v>
      </c>
      <c r="K555" s="22" t="s">
        <v>5829</v>
      </c>
      <c r="N555" s="25" t="s">
        <v>6502</v>
      </c>
      <c r="O555" s="25" t="s">
        <v>5829</v>
      </c>
      <c r="R555" s="22" t="s">
        <v>5979</v>
      </c>
    </row>
    <row r="556" spans="3:18" ht="16.5">
      <c r="C556" s="19" t="s">
        <v>651</v>
      </c>
      <c r="D556" s="20" t="s">
        <v>2588</v>
      </c>
      <c r="E556" s="21" t="s">
        <v>5917</v>
      </c>
      <c r="F556" s="21" t="s">
        <v>5825</v>
      </c>
      <c r="G556" s="22" t="s">
        <v>5834</v>
      </c>
      <c r="H556" s="22" t="s">
        <v>5829</v>
      </c>
      <c r="I556" s="22">
        <v>33.5</v>
      </c>
      <c r="K556" s="22" t="s">
        <v>5829</v>
      </c>
      <c r="N556" s="25" t="s">
        <v>6503</v>
      </c>
      <c r="O556" s="25" t="s">
        <v>5829</v>
      </c>
      <c r="R556" s="22" t="s">
        <v>5834</v>
      </c>
    </row>
    <row r="557" spans="3:18" ht="16.5">
      <c r="C557" s="19" t="s">
        <v>652</v>
      </c>
      <c r="D557" s="20" t="s">
        <v>2589</v>
      </c>
      <c r="E557" s="21" t="s">
        <v>5845</v>
      </c>
      <c r="F557" s="21" t="s">
        <v>6074</v>
      </c>
      <c r="G557" s="22" t="s">
        <v>5909</v>
      </c>
      <c r="H557" s="22" t="s">
        <v>5829</v>
      </c>
      <c r="I557" s="22">
        <v>18.3</v>
      </c>
      <c r="K557" s="22" t="s">
        <v>5829</v>
      </c>
      <c r="N557" s="25" t="s">
        <v>6504</v>
      </c>
      <c r="O557" s="25" t="s">
        <v>5829</v>
      </c>
      <c r="R557" s="22" t="s">
        <v>5909</v>
      </c>
    </row>
    <row r="558" spans="3:18" ht="16.5">
      <c r="C558" s="19" t="s">
        <v>653</v>
      </c>
      <c r="D558" s="20" t="s">
        <v>2590</v>
      </c>
      <c r="E558" s="21" t="s">
        <v>6248</v>
      </c>
      <c r="F558" s="21" t="s">
        <v>8</v>
      </c>
      <c r="G558" s="22" t="s">
        <v>12</v>
      </c>
      <c r="H558" s="22" t="s">
        <v>5829</v>
      </c>
      <c r="I558" s="22">
        <v>75.400000000000006</v>
      </c>
      <c r="K558" s="22" t="s">
        <v>5829</v>
      </c>
      <c r="N558" s="25" t="s">
        <v>6505</v>
      </c>
      <c r="O558" s="25" t="s">
        <v>5829</v>
      </c>
      <c r="R558" s="22" t="s">
        <v>12</v>
      </c>
    </row>
    <row r="559" spans="3:18" ht="16.5">
      <c r="C559" s="19" t="s">
        <v>654</v>
      </c>
      <c r="D559" s="20" t="s">
        <v>2591</v>
      </c>
      <c r="E559" s="21" t="s">
        <v>5917</v>
      </c>
      <c r="F559" s="21" t="s">
        <v>5825</v>
      </c>
      <c r="G559" s="22" t="s">
        <v>5834</v>
      </c>
      <c r="H559" s="22" t="s">
        <v>5829</v>
      </c>
      <c r="I559" s="22">
        <v>119.8</v>
      </c>
      <c r="K559" s="22" t="s">
        <v>5829</v>
      </c>
      <c r="N559" s="25" t="s">
        <v>6506</v>
      </c>
      <c r="O559" s="25" t="s">
        <v>5829</v>
      </c>
      <c r="R559" s="22" t="s">
        <v>5834</v>
      </c>
    </row>
    <row r="560" spans="3:18" ht="16.5">
      <c r="C560" s="19" t="s">
        <v>655</v>
      </c>
      <c r="D560" s="20" t="s">
        <v>2592</v>
      </c>
      <c r="E560" s="21" t="s">
        <v>6160</v>
      </c>
      <c r="F560" s="21" t="s">
        <v>6074</v>
      </c>
      <c r="G560" s="22" t="s">
        <v>5909</v>
      </c>
      <c r="H560" s="22" t="s">
        <v>5829</v>
      </c>
      <c r="I560" s="22">
        <v>9.3000000000000007</v>
      </c>
      <c r="K560" s="22" t="s">
        <v>5829</v>
      </c>
      <c r="N560" s="25" t="s">
        <v>6507</v>
      </c>
      <c r="O560" s="25" t="s">
        <v>5829</v>
      </c>
      <c r="R560" s="22" t="s">
        <v>5909</v>
      </c>
    </row>
    <row r="561" spans="3:18" ht="16.5">
      <c r="C561" s="19" t="s">
        <v>656</v>
      </c>
      <c r="D561" s="20" t="s">
        <v>2593</v>
      </c>
      <c r="E561" s="21" t="s">
        <v>6313</v>
      </c>
      <c r="F561" s="21" t="s">
        <v>17</v>
      </c>
      <c r="G561" s="22" t="s">
        <v>5849</v>
      </c>
      <c r="H561" s="22" t="s">
        <v>5829</v>
      </c>
      <c r="I561" s="22">
        <v>18.8</v>
      </c>
      <c r="K561" s="22" t="s">
        <v>5829</v>
      </c>
      <c r="N561" s="25" t="s">
        <v>6508</v>
      </c>
      <c r="O561" s="25" t="s">
        <v>5829</v>
      </c>
      <c r="R561" s="22" t="s">
        <v>5849</v>
      </c>
    </row>
    <row r="562" spans="3:18" ht="16.5">
      <c r="C562" s="19" t="s">
        <v>657</v>
      </c>
      <c r="D562" s="20" t="s">
        <v>2594</v>
      </c>
      <c r="E562" s="21" t="s">
        <v>6260</v>
      </c>
      <c r="F562" s="21" t="s">
        <v>6074</v>
      </c>
      <c r="G562" s="22" t="s">
        <v>5900</v>
      </c>
      <c r="H562" s="22" t="s">
        <v>7822</v>
      </c>
      <c r="I562" s="22">
        <v>119.2</v>
      </c>
      <c r="K562" s="22" t="s">
        <v>5829</v>
      </c>
      <c r="N562" s="25" t="s">
        <v>6509</v>
      </c>
      <c r="O562" s="25" t="s">
        <v>5829</v>
      </c>
      <c r="R562" s="22" t="s">
        <v>5900</v>
      </c>
    </row>
    <row r="563" spans="3:18" ht="16.5">
      <c r="C563" s="19" t="s">
        <v>658</v>
      </c>
      <c r="D563" s="20" t="s">
        <v>2595</v>
      </c>
      <c r="E563" s="21" t="s">
        <v>6160</v>
      </c>
      <c r="F563" s="21" t="s">
        <v>6074</v>
      </c>
      <c r="G563" s="22" t="s">
        <v>5909</v>
      </c>
      <c r="H563" s="22" t="s">
        <v>5829</v>
      </c>
      <c r="I563" s="22">
        <v>27.9</v>
      </c>
      <c r="K563" s="22" t="s">
        <v>5829</v>
      </c>
      <c r="N563" s="25" t="s">
        <v>6510</v>
      </c>
      <c r="O563" s="25" t="s">
        <v>5829</v>
      </c>
      <c r="R563" s="22" t="s">
        <v>5909</v>
      </c>
    </row>
    <row r="564" spans="3:18" ht="16.5">
      <c r="C564" s="19" t="s">
        <v>659</v>
      </c>
      <c r="D564" s="20" t="s">
        <v>2596</v>
      </c>
      <c r="E564" s="21" t="s">
        <v>6220</v>
      </c>
      <c r="F564" s="21" t="s">
        <v>5907</v>
      </c>
      <c r="G564" s="22" t="s">
        <v>5907</v>
      </c>
      <c r="H564" s="22" t="s">
        <v>5829</v>
      </c>
      <c r="I564" s="22">
        <v>84.2</v>
      </c>
      <c r="K564" s="22" t="s">
        <v>5829</v>
      </c>
      <c r="N564" s="25" t="s">
        <v>6511</v>
      </c>
      <c r="O564" s="25" t="s">
        <v>5829</v>
      </c>
      <c r="R564" s="22" t="s">
        <v>5907</v>
      </c>
    </row>
    <row r="565" spans="3:18" ht="16.5">
      <c r="C565" s="19" t="s">
        <v>671</v>
      </c>
      <c r="D565" s="20" t="s">
        <v>2608</v>
      </c>
      <c r="E565" s="21" t="s">
        <v>6213</v>
      </c>
      <c r="F565" s="21" t="s">
        <v>17</v>
      </c>
      <c r="G565" s="22" t="s">
        <v>5912</v>
      </c>
      <c r="H565" s="22" t="s">
        <v>5829</v>
      </c>
      <c r="I565" s="22">
        <v>151.4</v>
      </c>
      <c r="K565" s="22" t="s">
        <v>5829</v>
      </c>
      <c r="N565" s="25" t="s">
        <v>6512</v>
      </c>
      <c r="O565" s="25" t="s">
        <v>5829</v>
      </c>
      <c r="R565" s="22" t="s">
        <v>5912</v>
      </c>
    </row>
    <row r="566" spans="3:18" ht="16.5">
      <c r="C566" s="19" t="s">
        <v>672</v>
      </c>
      <c r="D566" s="20" t="s">
        <v>2609</v>
      </c>
      <c r="E566" s="21" t="s">
        <v>6061</v>
      </c>
      <c r="F566" s="21" t="s">
        <v>17</v>
      </c>
      <c r="G566" s="22" t="s">
        <v>5914</v>
      </c>
      <c r="H566" s="22" t="s">
        <v>5829</v>
      </c>
      <c r="I566" s="22">
        <v>18.7</v>
      </c>
      <c r="K566" s="22" t="s">
        <v>5829</v>
      </c>
      <c r="N566" s="25" t="s">
        <v>6513</v>
      </c>
      <c r="O566" s="25" t="s">
        <v>5829</v>
      </c>
      <c r="R566" s="22" t="s">
        <v>5914</v>
      </c>
    </row>
    <row r="567" spans="3:18" ht="16.5">
      <c r="C567" s="19" t="s">
        <v>674</v>
      </c>
      <c r="D567" s="20" t="s">
        <v>2611</v>
      </c>
      <c r="E567" s="21" t="s">
        <v>6251</v>
      </c>
      <c r="F567" s="21" t="s">
        <v>10</v>
      </c>
      <c r="G567" s="22" t="s">
        <v>5935</v>
      </c>
      <c r="H567" s="22" t="s">
        <v>5829</v>
      </c>
      <c r="I567" s="22">
        <v>20.100000000000001</v>
      </c>
      <c r="K567" s="22" t="s">
        <v>5829</v>
      </c>
      <c r="N567" s="25" t="s">
        <v>6514</v>
      </c>
      <c r="O567" s="25" t="s">
        <v>5829</v>
      </c>
      <c r="R567" s="22" t="s">
        <v>5935</v>
      </c>
    </row>
    <row r="568" spans="3:18" ht="16.5">
      <c r="C568" s="19" t="s">
        <v>682</v>
      </c>
      <c r="D568" s="20" t="s">
        <v>2619</v>
      </c>
      <c r="E568" s="21" t="s">
        <v>6515</v>
      </c>
      <c r="F568" s="21" t="s">
        <v>6308</v>
      </c>
      <c r="G568" s="22" t="s">
        <v>5952</v>
      </c>
      <c r="H568" s="22" t="s">
        <v>7822</v>
      </c>
      <c r="I568" s="22">
        <v>72.7</v>
      </c>
      <c r="K568" s="22" t="s">
        <v>5829</v>
      </c>
      <c r="N568" s="25" t="s">
        <v>6516</v>
      </c>
      <c r="O568" s="25" t="s">
        <v>5829</v>
      </c>
      <c r="R568" s="22" t="s">
        <v>5952</v>
      </c>
    </row>
    <row r="569" spans="3:18" ht="16.5">
      <c r="C569" s="19" t="s">
        <v>685</v>
      </c>
      <c r="D569" s="20" t="s">
        <v>2622</v>
      </c>
      <c r="E569" s="21" t="s">
        <v>6203</v>
      </c>
      <c r="F569" s="21" t="s">
        <v>5907</v>
      </c>
      <c r="G569" s="22" t="s">
        <v>5912</v>
      </c>
      <c r="H569" s="22" t="s">
        <v>5829</v>
      </c>
      <c r="I569" s="22">
        <v>43.6</v>
      </c>
      <c r="K569" s="22" t="s">
        <v>5829</v>
      </c>
      <c r="N569" s="25" t="s">
        <v>6517</v>
      </c>
      <c r="O569" s="25" t="s">
        <v>5829</v>
      </c>
      <c r="R569" s="22" t="s">
        <v>5912</v>
      </c>
    </row>
    <row r="570" spans="3:18" ht="16.5">
      <c r="C570" s="19" t="s">
        <v>688</v>
      </c>
      <c r="D570" s="20" t="s">
        <v>2625</v>
      </c>
      <c r="E570" s="21" t="s">
        <v>6491</v>
      </c>
      <c r="F570" s="21" t="s">
        <v>6194</v>
      </c>
      <c r="G570" s="22" t="s">
        <v>5954</v>
      </c>
      <c r="H570" s="22" t="s">
        <v>5829</v>
      </c>
      <c r="I570" s="22">
        <v>68.5</v>
      </c>
      <c r="K570" s="22" t="s">
        <v>5829</v>
      </c>
      <c r="N570" s="25" t="s">
        <v>6518</v>
      </c>
      <c r="O570" s="25" t="s">
        <v>5829</v>
      </c>
      <c r="R570" s="22" t="s">
        <v>5954</v>
      </c>
    </row>
    <row r="571" spans="3:18" ht="16.5">
      <c r="C571" s="19" t="s">
        <v>694</v>
      </c>
      <c r="D571" s="20" t="s">
        <v>2630</v>
      </c>
      <c r="E571" s="21" t="s">
        <v>6068</v>
      </c>
      <c r="F571" s="21" t="s">
        <v>6069</v>
      </c>
      <c r="G571" s="22" t="s">
        <v>5878</v>
      </c>
      <c r="H571" s="22" t="s">
        <v>5829</v>
      </c>
      <c r="I571" s="22">
        <v>17.7</v>
      </c>
      <c r="K571" s="22" t="s">
        <v>5829</v>
      </c>
      <c r="N571" s="25" t="s">
        <v>6519</v>
      </c>
      <c r="O571" s="25" t="s">
        <v>5829</v>
      </c>
      <c r="R571" s="22" t="s">
        <v>5878</v>
      </c>
    </row>
    <row r="572" spans="3:18" ht="16.5">
      <c r="C572" s="19" t="s">
        <v>695</v>
      </c>
      <c r="D572" s="20" t="s">
        <v>2631</v>
      </c>
      <c r="E572" s="21" t="s">
        <v>6027</v>
      </c>
      <c r="F572" s="21" t="s">
        <v>5963</v>
      </c>
      <c r="G572" s="22" t="s">
        <v>5929</v>
      </c>
      <c r="H572" s="22" t="s">
        <v>7822</v>
      </c>
      <c r="I572" s="22">
        <v>124.1</v>
      </c>
      <c r="K572" s="22" t="s">
        <v>5829</v>
      </c>
      <c r="N572" s="25" t="s">
        <v>6520</v>
      </c>
      <c r="O572" s="25" t="s">
        <v>5829</v>
      </c>
      <c r="R572" s="22" t="s">
        <v>5929</v>
      </c>
    </row>
    <row r="573" spans="3:18" ht="16.5">
      <c r="C573" s="19" t="s">
        <v>696</v>
      </c>
      <c r="D573" s="20" t="s">
        <v>2632</v>
      </c>
      <c r="E573" s="21" t="s">
        <v>6244</v>
      </c>
      <c r="F573" s="21" t="s">
        <v>5829</v>
      </c>
      <c r="G573" s="22" t="s">
        <v>7819</v>
      </c>
      <c r="H573" s="22" t="s">
        <v>5829</v>
      </c>
      <c r="I573" s="22">
        <v>35.700000000000003</v>
      </c>
      <c r="K573" s="22" t="s">
        <v>5829</v>
      </c>
      <c r="N573" s="25" t="s">
        <v>5829</v>
      </c>
      <c r="O573" s="25" t="s">
        <v>5829</v>
      </c>
      <c r="R573" s="22" t="s">
        <v>6196</v>
      </c>
    </row>
    <row r="574" spans="3:18" ht="16.5">
      <c r="C574" s="19" t="s">
        <v>702</v>
      </c>
      <c r="D574" s="20" t="s">
        <v>2637</v>
      </c>
      <c r="E574" s="21" t="s">
        <v>6202</v>
      </c>
      <c r="F574" s="21" t="s">
        <v>17</v>
      </c>
      <c r="G574" s="22" t="s">
        <v>5977</v>
      </c>
      <c r="H574" s="22" t="s">
        <v>7822</v>
      </c>
      <c r="I574" s="22">
        <v>412.8</v>
      </c>
      <c r="K574" s="22" t="s">
        <v>5829</v>
      </c>
      <c r="N574" s="25" t="s">
        <v>5977</v>
      </c>
      <c r="O574" s="25" t="s">
        <v>5829</v>
      </c>
      <c r="R574" s="22" t="s">
        <v>5977</v>
      </c>
    </row>
    <row r="575" spans="3:18" ht="16.5">
      <c r="C575" s="19" t="s">
        <v>707</v>
      </c>
      <c r="D575" s="20" t="s">
        <v>2642</v>
      </c>
      <c r="E575" s="21" t="s">
        <v>6465</v>
      </c>
      <c r="F575" s="21" t="s">
        <v>6225</v>
      </c>
      <c r="G575" s="22" t="s">
        <v>5927</v>
      </c>
      <c r="H575" s="22" t="s">
        <v>5829</v>
      </c>
      <c r="I575" s="22">
        <v>86.6</v>
      </c>
      <c r="K575" s="22" t="s">
        <v>5829</v>
      </c>
      <c r="N575" s="25" t="s">
        <v>6521</v>
      </c>
      <c r="O575" s="25" t="s">
        <v>5829</v>
      </c>
      <c r="R575" s="22" t="s">
        <v>5927</v>
      </c>
    </row>
    <row r="576" spans="3:18" ht="16.5">
      <c r="C576" s="19" t="s">
        <v>718</v>
      </c>
      <c r="D576" s="20" t="s">
        <v>2652</v>
      </c>
      <c r="E576" s="21" t="s">
        <v>6202</v>
      </c>
      <c r="F576" s="21" t="s">
        <v>17</v>
      </c>
      <c r="G576" s="22" t="s">
        <v>5905</v>
      </c>
      <c r="H576" s="22" t="s">
        <v>5829</v>
      </c>
      <c r="I576" s="22">
        <v>9.5</v>
      </c>
      <c r="K576" s="22" t="s">
        <v>5829</v>
      </c>
      <c r="N576" s="25" t="s">
        <v>6522</v>
      </c>
      <c r="O576" s="25" t="s">
        <v>5829</v>
      </c>
      <c r="R576" s="22" t="s">
        <v>5905</v>
      </c>
    </row>
    <row r="577" spans="3:18" ht="16.5">
      <c r="C577" s="19" t="s">
        <v>720</v>
      </c>
      <c r="D577" s="20" t="s">
        <v>2654</v>
      </c>
      <c r="E577" s="21" t="s">
        <v>6210</v>
      </c>
      <c r="F577" s="21" t="s">
        <v>6191</v>
      </c>
      <c r="G577" s="22" t="s">
        <v>5903</v>
      </c>
      <c r="H577" s="22" t="s">
        <v>7822</v>
      </c>
      <c r="I577" s="22">
        <v>3773.3</v>
      </c>
      <c r="K577" s="22" t="s">
        <v>5826</v>
      </c>
      <c r="N577" s="25" t="s">
        <v>6523</v>
      </c>
      <c r="O577" s="25" t="s">
        <v>5829</v>
      </c>
      <c r="R577" s="22" t="s">
        <v>5903</v>
      </c>
    </row>
    <row r="578" spans="3:18" ht="16.5">
      <c r="C578" s="19" t="s">
        <v>725</v>
      </c>
      <c r="D578" s="20" t="s">
        <v>2659</v>
      </c>
      <c r="E578" s="21" t="s">
        <v>6251</v>
      </c>
      <c r="F578" s="21" t="s">
        <v>10</v>
      </c>
      <c r="G578" s="22" t="s">
        <v>5982</v>
      </c>
      <c r="H578" s="22" t="s">
        <v>5829</v>
      </c>
      <c r="I578" s="22">
        <v>48.9</v>
      </c>
      <c r="K578" s="22" t="s">
        <v>5829</v>
      </c>
      <c r="N578" s="25" t="s">
        <v>6524</v>
      </c>
      <c r="O578" s="25" t="s">
        <v>5829</v>
      </c>
      <c r="R578" s="22" t="s">
        <v>5982</v>
      </c>
    </row>
    <row r="579" spans="3:18" ht="16.5">
      <c r="C579" s="19" t="s">
        <v>730</v>
      </c>
      <c r="D579" s="20" t="s">
        <v>2664</v>
      </c>
      <c r="E579" s="21" t="s">
        <v>5917</v>
      </c>
      <c r="F579" s="21" t="s">
        <v>5825</v>
      </c>
      <c r="G579" s="22" t="s">
        <v>5834</v>
      </c>
      <c r="H579" s="22" t="s">
        <v>5829</v>
      </c>
      <c r="I579" s="22">
        <v>54.8</v>
      </c>
      <c r="K579" s="22" t="s">
        <v>5829</v>
      </c>
      <c r="N579" s="25" t="s">
        <v>6525</v>
      </c>
      <c r="O579" s="25" t="s">
        <v>5829</v>
      </c>
      <c r="R579" s="22" t="s">
        <v>5834</v>
      </c>
    </row>
    <row r="580" spans="3:18" ht="16.5">
      <c r="C580" s="19" t="s">
        <v>742</v>
      </c>
      <c r="D580" s="20" t="s">
        <v>2676</v>
      </c>
      <c r="E580" s="21" t="s">
        <v>6313</v>
      </c>
      <c r="F580" s="21" t="s">
        <v>17</v>
      </c>
      <c r="G580" s="22" t="s">
        <v>5849</v>
      </c>
      <c r="H580" s="22" t="s">
        <v>5829</v>
      </c>
      <c r="I580" s="22">
        <v>19</v>
      </c>
      <c r="K580" s="22" t="s">
        <v>5829</v>
      </c>
      <c r="N580" s="25" t="s">
        <v>6526</v>
      </c>
      <c r="O580" s="25" t="s">
        <v>5829</v>
      </c>
      <c r="R580" s="22" t="s">
        <v>5849</v>
      </c>
    </row>
    <row r="581" spans="3:18" ht="16.5">
      <c r="C581" s="19" t="s">
        <v>745</v>
      </c>
      <c r="D581" s="20" t="s">
        <v>2679</v>
      </c>
      <c r="E581" s="21" t="s">
        <v>6160</v>
      </c>
      <c r="F581" s="21" t="s">
        <v>6074</v>
      </c>
      <c r="G581" s="22" t="s">
        <v>5881</v>
      </c>
      <c r="H581" s="22" t="s">
        <v>5829</v>
      </c>
      <c r="I581" s="22">
        <v>77.3</v>
      </c>
      <c r="K581" s="22" t="s">
        <v>5829</v>
      </c>
      <c r="N581" s="25" t="s">
        <v>6527</v>
      </c>
      <c r="O581" s="25" t="s">
        <v>5829</v>
      </c>
      <c r="R581" s="22" t="s">
        <v>5881</v>
      </c>
    </row>
    <row r="582" spans="3:18" ht="16.5">
      <c r="C582" s="19" t="s">
        <v>747</v>
      </c>
      <c r="D582" s="20" t="s">
        <v>2681</v>
      </c>
      <c r="E582" s="21" t="s">
        <v>6019</v>
      </c>
      <c r="F582" s="21" t="s">
        <v>17</v>
      </c>
      <c r="G582" s="22" t="s">
        <v>5849</v>
      </c>
      <c r="H582" s="22" t="s">
        <v>5829</v>
      </c>
      <c r="I582" s="22">
        <v>10.7</v>
      </c>
      <c r="K582" s="22" t="s">
        <v>5829</v>
      </c>
      <c r="N582" s="25" t="s">
        <v>6528</v>
      </c>
      <c r="O582" s="25" t="s">
        <v>5829</v>
      </c>
      <c r="R582" s="22" t="s">
        <v>5849</v>
      </c>
    </row>
    <row r="583" spans="3:18" ht="16.5">
      <c r="C583" s="19" t="s">
        <v>749</v>
      </c>
      <c r="D583" s="20" t="s">
        <v>2683</v>
      </c>
      <c r="E583" s="21" t="s">
        <v>6271</v>
      </c>
      <c r="F583" s="21" t="s">
        <v>17</v>
      </c>
      <c r="G583" s="22" t="s">
        <v>5837</v>
      </c>
      <c r="H583" s="22" t="s">
        <v>5829</v>
      </c>
      <c r="I583" s="22">
        <v>30.3</v>
      </c>
      <c r="K583" s="22" t="s">
        <v>5829</v>
      </c>
      <c r="N583" s="25" t="s">
        <v>6529</v>
      </c>
      <c r="O583" s="25" t="s">
        <v>5829</v>
      </c>
      <c r="R583" s="22" t="s">
        <v>5837</v>
      </c>
    </row>
    <row r="584" spans="3:18" ht="16.5">
      <c r="C584" s="19" t="s">
        <v>750</v>
      </c>
      <c r="D584" s="20" t="s">
        <v>2684</v>
      </c>
      <c r="E584" s="21" t="s">
        <v>6465</v>
      </c>
      <c r="F584" s="21" t="s">
        <v>6225</v>
      </c>
      <c r="G584" s="22" t="s">
        <v>5927</v>
      </c>
      <c r="H584" s="22" t="s">
        <v>5829</v>
      </c>
      <c r="I584" s="22">
        <v>74.599999999999994</v>
      </c>
      <c r="K584" s="22" t="s">
        <v>5829</v>
      </c>
      <c r="N584" s="25" t="s">
        <v>6530</v>
      </c>
      <c r="O584" s="25" t="s">
        <v>5829</v>
      </c>
      <c r="R584" s="22" t="s">
        <v>5927</v>
      </c>
    </row>
    <row r="585" spans="3:18" ht="16.5">
      <c r="C585" s="19" t="s">
        <v>753</v>
      </c>
      <c r="D585" s="20" t="s">
        <v>2687</v>
      </c>
      <c r="E585" s="21" t="s">
        <v>6202</v>
      </c>
      <c r="F585" s="21" t="s">
        <v>17</v>
      </c>
      <c r="G585" s="22" t="s">
        <v>5905</v>
      </c>
      <c r="H585" s="22" t="s">
        <v>5829</v>
      </c>
      <c r="I585" s="22">
        <v>6.9</v>
      </c>
      <c r="K585" s="22" t="s">
        <v>5829</v>
      </c>
      <c r="N585" s="25" t="s">
        <v>6531</v>
      </c>
      <c r="O585" s="25" t="s">
        <v>5829</v>
      </c>
      <c r="R585" s="22" t="s">
        <v>5905</v>
      </c>
    </row>
    <row r="586" spans="3:18" ht="16.5">
      <c r="C586" s="19" t="s">
        <v>759</v>
      </c>
      <c r="D586" s="20" t="s">
        <v>2693</v>
      </c>
      <c r="E586" s="21" t="s">
        <v>6061</v>
      </c>
      <c r="F586" s="21" t="s">
        <v>17</v>
      </c>
      <c r="G586" s="22" t="s">
        <v>5896</v>
      </c>
      <c r="H586" s="22" t="s">
        <v>5829</v>
      </c>
      <c r="I586" s="22">
        <v>44.5</v>
      </c>
      <c r="K586" s="22" t="s">
        <v>5829</v>
      </c>
      <c r="N586" s="25" t="s">
        <v>6532</v>
      </c>
      <c r="O586" s="25" t="s">
        <v>5829</v>
      </c>
      <c r="R586" s="22" t="s">
        <v>5896</v>
      </c>
    </row>
    <row r="587" spans="3:18" ht="16.5">
      <c r="C587" s="19" t="s">
        <v>761</v>
      </c>
      <c r="D587" s="20" t="s">
        <v>2695</v>
      </c>
      <c r="E587" s="21" t="s">
        <v>6027</v>
      </c>
      <c r="F587" s="21" t="s">
        <v>5963</v>
      </c>
      <c r="G587" s="22" t="s">
        <v>5837</v>
      </c>
      <c r="H587" s="22" t="s">
        <v>5829</v>
      </c>
      <c r="I587" s="22">
        <v>28.4</v>
      </c>
      <c r="K587" s="22" t="s">
        <v>5829</v>
      </c>
      <c r="N587" s="25" t="s">
        <v>6533</v>
      </c>
      <c r="O587" s="25" t="s">
        <v>5829</v>
      </c>
      <c r="R587" s="22" t="s">
        <v>5837</v>
      </c>
    </row>
    <row r="588" spans="3:18" ht="16.5">
      <c r="C588" s="19" t="s">
        <v>764</v>
      </c>
      <c r="D588" s="20" t="s">
        <v>2698</v>
      </c>
      <c r="E588" s="21" t="s">
        <v>6274</v>
      </c>
      <c r="F588" s="21" t="s">
        <v>6275</v>
      </c>
      <c r="G588" s="22" t="s">
        <v>5900</v>
      </c>
      <c r="H588" s="22" t="s">
        <v>5829</v>
      </c>
      <c r="I588" s="22">
        <v>39.200000000000003</v>
      </c>
      <c r="K588" s="22" t="s">
        <v>5829</v>
      </c>
      <c r="N588" s="25" t="s">
        <v>6534</v>
      </c>
      <c r="O588" s="25" t="s">
        <v>5829</v>
      </c>
      <c r="R588" s="22" t="s">
        <v>5900</v>
      </c>
    </row>
    <row r="589" spans="3:18" ht="16.5">
      <c r="C589" s="19" t="s">
        <v>772</v>
      </c>
      <c r="D589" s="20" t="s">
        <v>2706</v>
      </c>
      <c r="E589" s="21" t="s">
        <v>6271</v>
      </c>
      <c r="F589" s="21" t="s">
        <v>17</v>
      </c>
      <c r="G589" s="22" t="s">
        <v>5867</v>
      </c>
      <c r="H589" s="22" t="s">
        <v>7822</v>
      </c>
      <c r="I589" s="22">
        <v>414.9</v>
      </c>
      <c r="K589" s="22" t="s">
        <v>5829</v>
      </c>
      <c r="N589" s="25" t="s">
        <v>6535</v>
      </c>
      <c r="O589" s="25" t="s">
        <v>5829</v>
      </c>
      <c r="R589" s="22" t="s">
        <v>5867</v>
      </c>
    </row>
    <row r="590" spans="3:18" ht="16.5">
      <c r="C590" s="19" t="s">
        <v>774</v>
      </c>
      <c r="D590" s="20" t="s">
        <v>2708</v>
      </c>
      <c r="E590" s="21" t="s">
        <v>6220</v>
      </c>
      <c r="F590" s="21" t="s">
        <v>5907</v>
      </c>
      <c r="G590" s="22" t="s">
        <v>5907</v>
      </c>
      <c r="H590" s="22" t="s">
        <v>5829</v>
      </c>
      <c r="I590" s="22">
        <v>149.5</v>
      </c>
      <c r="K590" s="22" t="s">
        <v>5829</v>
      </c>
      <c r="N590" s="25" t="s">
        <v>6536</v>
      </c>
      <c r="O590" s="25" t="s">
        <v>5829</v>
      </c>
      <c r="R590" s="22" t="s">
        <v>5907</v>
      </c>
    </row>
    <row r="591" spans="3:18" ht="16.5">
      <c r="C591" s="19" t="s">
        <v>778</v>
      </c>
      <c r="D591" s="20" t="s">
        <v>2712</v>
      </c>
      <c r="E591" s="21" t="s">
        <v>6463</v>
      </c>
      <c r="F591" s="21" t="s">
        <v>17</v>
      </c>
      <c r="G591" s="22" t="s">
        <v>5970</v>
      </c>
      <c r="H591" s="22" t="s">
        <v>7822</v>
      </c>
      <c r="I591" s="22">
        <v>473.9</v>
      </c>
      <c r="K591" s="22" t="s">
        <v>5829</v>
      </c>
      <c r="N591" s="25" t="s">
        <v>6537</v>
      </c>
      <c r="O591" s="25" t="s">
        <v>5829</v>
      </c>
      <c r="R591" s="22" t="s">
        <v>5970</v>
      </c>
    </row>
    <row r="592" spans="3:18" ht="16.5">
      <c r="C592" s="19" t="s">
        <v>779</v>
      </c>
      <c r="D592" s="20" t="s">
        <v>2713</v>
      </c>
      <c r="E592" s="21" t="s">
        <v>6248</v>
      </c>
      <c r="F592" s="21" t="s">
        <v>8</v>
      </c>
      <c r="G592" s="22" t="s">
        <v>12</v>
      </c>
      <c r="H592" s="22" t="s">
        <v>7822</v>
      </c>
      <c r="I592" s="22">
        <v>328.2</v>
      </c>
      <c r="K592" s="22" t="s">
        <v>5829</v>
      </c>
      <c r="N592" s="25" t="s">
        <v>6538</v>
      </c>
      <c r="O592" s="25" t="s">
        <v>5829</v>
      </c>
      <c r="R592" s="22" t="s">
        <v>12</v>
      </c>
    </row>
    <row r="593" spans="3:18" ht="16.5">
      <c r="C593" s="19" t="s">
        <v>780</v>
      </c>
      <c r="D593" s="20" t="s">
        <v>2714</v>
      </c>
      <c r="E593" s="21" t="s">
        <v>6499</v>
      </c>
      <c r="F593" s="21" t="s">
        <v>6194</v>
      </c>
      <c r="G593" s="22" t="s">
        <v>5939</v>
      </c>
      <c r="H593" s="22" t="s">
        <v>5829</v>
      </c>
      <c r="I593" s="22">
        <v>120.3</v>
      </c>
      <c r="K593" s="22" t="s">
        <v>5829</v>
      </c>
      <c r="N593" s="25" t="s">
        <v>6539</v>
      </c>
      <c r="O593" s="25" t="s">
        <v>5829</v>
      </c>
      <c r="R593" s="22" t="s">
        <v>5939</v>
      </c>
    </row>
    <row r="594" spans="3:18" ht="16.5">
      <c r="C594" s="19" t="s">
        <v>781</v>
      </c>
      <c r="D594" s="20" t="s">
        <v>2715</v>
      </c>
      <c r="E594" s="21" t="s">
        <v>6220</v>
      </c>
      <c r="F594" s="21" t="s">
        <v>5907</v>
      </c>
      <c r="G594" s="22" t="s">
        <v>5912</v>
      </c>
      <c r="H594" s="22" t="s">
        <v>5829</v>
      </c>
      <c r="I594" s="22">
        <v>15.3</v>
      </c>
      <c r="K594" s="22" t="s">
        <v>5829</v>
      </c>
      <c r="N594" s="25" t="s">
        <v>6540</v>
      </c>
      <c r="O594" s="25" t="s">
        <v>5829</v>
      </c>
      <c r="R594" s="22" t="s">
        <v>5912</v>
      </c>
    </row>
    <row r="595" spans="3:18" ht="16.5">
      <c r="C595" s="19" t="s">
        <v>784</v>
      </c>
      <c r="D595" s="20" t="s">
        <v>2718</v>
      </c>
      <c r="E595" s="21" t="s">
        <v>6061</v>
      </c>
      <c r="F595" s="21" t="s">
        <v>17</v>
      </c>
      <c r="G595" s="22" t="s">
        <v>5914</v>
      </c>
      <c r="H595" s="22" t="s">
        <v>5829</v>
      </c>
      <c r="I595" s="22">
        <v>6.2</v>
      </c>
      <c r="K595" s="22" t="s">
        <v>5829</v>
      </c>
      <c r="N595" s="25" t="s">
        <v>6541</v>
      </c>
      <c r="O595" s="25" t="s">
        <v>5829</v>
      </c>
      <c r="R595" s="22" t="s">
        <v>5914</v>
      </c>
    </row>
    <row r="596" spans="3:18" ht="16.5">
      <c r="C596" s="19" t="s">
        <v>786</v>
      </c>
      <c r="D596" s="20" t="s">
        <v>2720</v>
      </c>
      <c r="E596" s="21" t="s">
        <v>6193</v>
      </c>
      <c r="F596" s="21" t="s">
        <v>6194</v>
      </c>
      <c r="G596" s="22" t="s">
        <v>5875</v>
      </c>
      <c r="H596" s="22" t="s">
        <v>5829</v>
      </c>
      <c r="I596" s="22">
        <v>20.100000000000001</v>
      </c>
      <c r="K596" s="22" t="s">
        <v>5829</v>
      </c>
      <c r="N596" s="25" t="s">
        <v>6542</v>
      </c>
      <c r="O596" s="25" t="s">
        <v>5829</v>
      </c>
      <c r="R596" s="22" t="s">
        <v>5875</v>
      </c>
    </row>
    <row r="597" spans="3:18" ht="16.5">
      <c r="C597" s="19" t="s">
        <v>789</v>
      </c>
      <c r="D597" s="20" t="s">
        <v>2723</v>
      </c>
      <c r="E597" s="21" t="s">
        <v>6251</v>
      </c>
      <c r="F597" s="21" t="s">
        <v>10</v>
      </c>
      <c r="G597" s="22" t="s">
        <v>5975</v>
      </c>
      <c r="H597" s="22" t="s">
        <v>7822</v>
      </c>
      <c r="I597" s="22">
        <v>1654.9</v>
      </c>
      <c r="K597" s="22" t="s">
        <v>5829</v>
      </c>
      <c r="N597" s="25" t="s">
        <v>6543</v>
      </c>
      <c r="O597" s="25" t="s">
        <v>5829</v>
      </c>
      <c r="R597" s="22" t="s">
        <v>5975</v>
      </c>
    </row>
    <row r="598" spans="3:18" ht="16.5">
      <c r="C598" s="19" t="s">
        <v>791</v>
      </c>
      <c r="D598" s="20" t="s">
        <v>2725</v>
      </c>
      <c r="E598" s="21" t="s">
        <v>6231</v>
      </c>
      <c r="F598" s="21" t="s">
        <v>5907</v>
      </c>
      <c r="G598" s="22" t="s">
        <v>7819</v>
      </c>
      <c r="H598" s="22" t="s">
        <v>5829</v>
      </c>
      <c r="I598" s="22">
        <v>38.1</v>
      </c>
      <c r="K598" s="22" t="s">
        <v>5829</v>
      </c>
      <c r="N598" s="25" t="s">
        <v>5829</v>
      </c>
      <c r="O598" s="25" t="s">
        <v>5829</v>
      </c>
      <c r="R598" s="22" t="s">
        <v>6196</v>
      </c>
    </row>
    <row r="599" spans="3:18" ht="16.5">
      <c r="C599" s="19" t="s">
        <v>792</v>
      </c>
      <c r="D599" s="20" t="s">
        <v>2726</v>
      </c>
      <c r="E599" s="21" t="s">
        <v>6216</v>
      </c>
      <c r="F599" s="21" t="s">
        <v>8</v>
      </c>
      <c r="G599" s="22" t="s">
        <v>5956</v>
      </c>
      <c r="H599" s="22" t="s">
        <v>7822</v>
      </c>
      <c r="I599" s="22">
        <v>296.5</v>
      </c>
      <c r="K599" s="22" t="s">
        <v>5829</v>
      </c>
      <c r="N599" s="25" t="s">
        <v>6544</v>
      </c>
      <c r="O599" s="25" t="s">
        <v>5829</v>
      </c>
      <c r="R599" s="22" t="s">
        <v>5956</v>
      </c>
    </row>
    <row r="600" spans="3:18" ht="16.5">
      <c r="C600" s="19" t="s">
        <v>793</v>
      </c>
      <c r="D600" s="20" t="s">
        <v>2727</v>
      </c>
      <c r="E600" s="21" t="s">
        <v>6274</v>
      </c>
      <c r="F600" s="21" t="s">
        <v>6275</v>
      </c>
      <c r="G600" s="22" t="s">
        <v>5900</v>
      </c>
      <c r="H600" s="22" t="s">
        <v>5829</v>
      </c>
      <c r="I600" s="22">
        <v>91.8</v>
      </c>
      <c r="K600" s="22" t="s">
        <v>5829</v>
      </c>
      <c r="N600" s="25" t="s">
        <v>6545</v>
      </c>
      <c r="O600" s="25" t="s">
        <v>5829</v>
      </c>
      <c r="R600" s="22" t="s">
        <v>5900</v>
      </c>
    </row>
    <row r="601" spans="3:18" ht="16.5">
      <c r="C601" s="19" t="s">
        <v>799</v>
      </c>
      <c r="D601" s="20" t="s">
        <v>2732</v>
      </c>
      <c r="E601" s="21" t="s">
        <v>6291</v>
      </c>
      <c r="F601" s="21" t="s">
        <v>6194</v>
      </c>
      <c r="G601" s="22" t="s">
        <v>5943</v>
      </c>
      <c r="H601" s="22" t="s">
        <v>7822</v>
      </c>
      <c r="I601" s="22">
        <v>910.8</v>
      </c>
      <c r="K601" s="22" t="s">
        <v>5829</v>
      </c>
      <c r="N601" s="25" t="s">
        <v>6546</v>
      </c>
      <c r="O601" s="25" t="s">
        <v>5829</v>
      </c>
      <c r="R601" s="22" t="s">
        <v>5943</v>
      </c>
    </row>
    <row r="602" spans="3:18" ht="16.5">
      <c r="C602" s="19" t="s">
        <v>806</v>
      </c>
      <c r="D602" s="20" t="s">
        <v>2739</v>
      </c>
      <c r="E602" s="21" t="s">
        <v>6246</v>
      </c>
      <c r="F602" s="21" t="s">
        <v>6074</v>
      </c>
      <c r="G602" s="22" t="s">
        <v>5939</v>
      </c>
      <c r="H602" s="22" t="s">
        <v>5829</v>
      </c>
      <c r="I602" s="22">
        <v>12.1</v>
      </c>
      <c r="K602" s="22" t="s">
        <v>5829</v>
      </c>
      <c r="N602" s="25" t="s">
        <v>6547</v>
      </c>
      <c r="O602" s="25" t="s">
        <v>5829</v>
      </c>
      <c r="R602" s="22" t="s">
        <v>5939</v>
      </c>
    </row>
    <row r="603" spans="3:18" ht="16.5">
      <c r="C603" s="19" t="s">
        <v>809</v>
      </c>
      <c r="D603" s="20" t="s">
        <v>2742</v>
      </c>
      <c r="E603" s="21" t="s">
        <v>6061</v>
      </c>
      <c r="F603" s="21" t="s">
        <v>17</v>
      </c>
      <c r="G603" s="22" t="s">
        <v>5914</v>
      </c>
      <c r="H603" s="22" t="s">
        <v>5829</v>
      </c>
      <c r="I603" s="22">
        <v>69.099999999999994</v>
      </c>
      <c r="K603" s="22" t="s">
        <v>5829</v>
      </c>
      <c r="N603" s="25" t="s">
        <v>6548</v>
      </c>
      <c r="O603" s="25" t="s">
        <v>5829</v>
      </c>
      <c r="R603" s="22" t="s">
        <v>5914</v>
      </c>
    </row>
    <row r="604" spans="3:18" ht="16.5">
      <c r="C604" s="19" t="s">
        <v>810</v>
      </c>
      <c r="D604" s="20" t="s">
        <v>2743</v>
      </c>
      <c r="E604" s="21" t="s">
        <v>6463</v>
      </c>
      <c r="F604" s="21" t="s">
        <v>17</v>
      </c>
      <c r="G604" s="22" t="s">
        <v>5970</v>
      </c>
      <c r="H604" s="22" t="s">
        <v>5829</v>
      </c>
      <c r="I604" s="22">
        <v>51.6</v>
      </c>
      <c r="K604" s="22" t="s">
        <v>5829</v>
      </c>
      <c r="N604" s="25" t="s">
        <v>6549</v>
      </c>
      <c r="O604" s="25" t="s">
        <v>5829</v>
      </c>
      <c r="R604" s="22" t="s">
        <v>5970</v>
      </c>
    </row>
    <row r="605" spans="3:18" ht="16.5">
      <c r="C605" s="19" t="s">
        <v>814</v>
      </c>
      <c r="D605" s="20" t="s">
        <v>2747</v>
      </c>
      <c r="E605" s="21" t="s">
        <v>6218</v>
      </c>
      <c r="F605" s="21" t="s">
        <v>17</v>
      </c>
      <c r="G605" s="22" t="s">
        <v>5918</v>
      </c>
      <c r="H605" s="22" t="s">
        <v>7822</v>
      </c>
      <c r="I605" s="22">
        <v>346.7</v>
      </c>
      <c r="K605" s="22" t="s">
        <v>5829</v>
      </c>
      <c r="N605" s="25" t="s">
        <v>6550</v>
      </c>
      <c r="O605" s="25" t="s">
        <v>5829</v>
      </c>
      <c r="R605" s="22" t="s">
        <v>5918</v>
      </c>
    </row>
    <row r="606" spans="3:18" ht="16.5">
      <c r="C606" s="19" t="s">
        <v>816</v>
      </c>
      <c r="D606" s="20" t="s">
        <v>2749</v>
      </c>
      <c r="E606" s="21" t="s">
        <v>6271</v>
      </c>
      <c r="F606" s="21" t="s">
        <v>17</v>
      </c>
      <c r="G606" s="22" t="s">
        <v>7819</v>
      </c>
      <c r="H606" s="22" t="s">
        <v>5829</v>
      </c>
      <c r="I606" s="22">
        <v>15.9</v>
      </c>
      <c r="K606" s="22" t="s">
        <v>5829</v>
      </c>
      <c r="N606" s="25" t="s">
        <v>6551</v>
      </c>
      <c r="O606" s="25" t="s">
        <v>5829</v>
      </c>
      <c r="R606" s="22" t="s">
        <v>6196</v>
      </c>
    </row>
    <row r="607" spans="3:18" ht="16.5">
      <c r="C607" s="19" t="s">
        <v>823</v>
      </c>
      <c r="D607" s="20" t="s">
        <v>2754</v>
      </c>
      <c r="E607" s="21" t="s">
        <v>6465</v>
      </c>
      <c r="F607" s="21" t="s">
        <v>6225</v>
      </c>
      <c r="G607" s="22" t="s">
        <v>5927</v>
      </c>
      <c r="H607" s="22" t="s">
        <v>7822</v>
      </c>
      <c r="I607" s="22">
        <v>55.7</v>
      </c>
      <c r="K607" s="22" t="s">
        <v>5829</v>
      </c>
      <c r="N607" s="25" t="s">
        <v>6552</v>
      </c>
      <c r="O607" s="25" t="s">
        <v>5829</v>
      </c>
      <c r="R607" s="22" t="s">
        <v>5927</v>
      </c>
    </row>
    <row r="608" spans="3:18" ht="16.5">
      <c r="C608" s="19" t="s">
        <v>825</v>
      </c>
      <c r="D608" s="20" t="s">
        <v>2756</v>
      </c>
      <c r="E608" s="21" t="s">
        <v>6251</v>
      </c>
      <c r="F608" s="21" t="s">
        <v>10</v>
      </c>
      <c r="G608" s="22" t="s">
        <v>5985</v>
      </c>
      <c r="H608" s="22" t="s">
        <v>5829</v>
      </c>
      <c r="I608" s="22">
        <v>43.3</v>
      </c>
      <c r="K608" s="22" t="s">
        <v>5829</v>
      </c>
      <c r="N608" s="25" t="s">
        <v>6553</v>
      </c>
      <c r="O608" s="25" t="s">
        <v>5829</v>
      </c>
      <c r="R608" s="22" t="s">
        <v>5985</v>
      </c>
    </row>
    <row r="609" spans="3:18" ht="16.5">
      <c r="C609" s="19" t="s">
        <v>827</v>
      </c>
      <c r="D609" s="20" t="s">
        <v>2758</v>
      </c>
      <c r="E609" s="21" t="s">
        <v>6287</v>
      </c>
      <c r="F609" s="21" t="s">
        <v>8</v>
      </c>
      <c r="G609" s="22" t="s">
        <v>5987</v>
      </c>
      <c r="H609" s="22" t="s">
        <v>7822</v>
      </c>
      <c r="I609" s="22">
        <v>288.10000000000002</v>
      </c>
      <c r="K609" s="22" t="s">
        <v>5829</v>
      </c>
      <c r="N609" s="25" t="s">
        <v>6554</v>
      </c>
      <c r="O609" s="25" t="s">
        <v>5829</v>
      </c>
      <c r="R609" s="22" t="s">
        <v>5987</v>
      </c>
    </row>
    <row r="610" spans="3:18" ht="16.5">
      <c r="C610" s="19" t="s">
        <v>828</v>
      </c>
      <c r="D610" s="20" t="s">
        <v>2759</v>
      </c>
      <c r="E610" s="21" t="s">
        <v>6061</v>
      </c>
      <c r="F610" s="21" t="s">
        <v>17</v>
      </c>
      <c r="G610" s="22" t="s">
        <v>5914</v>
      </c>
      <c r="H610" s="22" t="s">
        <v>7822</v>
      </c>
      <c r="I610" s="22">
        <v>1580.6</v>
      </c>
      <c r="K610" s="22" t="s">
        <v>5829</v>
      </c>
      <c r="N610" s="25" t="s">
        <v>6555</v>
      </c>
      <c r="O610" s="25" t="s">
        <v>5829</v>
      </c>
      <c r="R610" s="22" t="s">
        <v>5914</v>
      </c>
    </row>
    <row r="611" spans="3:18" ht="16.5">
      <c r="C611" s="19" t="s">
        <v>829</v>
      </c>
      <c r="D611" s="20" t="s">
        <v>2760</v>
      </c>
      <c r="E611" s="21" t="s">
        <v>6248</v>
      </c>
      <c r="F611" s="21" t="s">
        <v>8</v>
      </c>
      <c r="G611" s="22" t="s">
        <v>5929</v>
      </c>
      <c r="H611" s="22" t="s">
        <v>5829</v>
      </c>
      <c r="I611" s="22">
        <v>43.8</v>
      </c>
      <c r="K611" s="22" t="s">
        <v>5829</v>
      </c>
      <c r="N611" s="25" t="s">
        <v>6556</v>
      </c>
      <c r="O611" s="25" t="s">
        <v>5829</v>
      </c>
      <c r="R611" s="22" t="s">
        <v>5929</v>
      </c>
    </row>
    <row r="612" spans="3:18" ht="16.5">
      <c r="C612" s="19" t="s">
        <v>833</v>
      </c>
      <c r="D612" s="20" t="s">
        <v>2764</v>
      </c>
      <c r="E612" s="21" t="s">
        <v>6291</v>
      </c>
      <c r="F612" s="21" t="s">
        <v>6194</v>
      </c>
      <c r="G612" s="22" t="s">
        <v>5979</v>
      </c>
      <c r="H612" s="22" t="s">
        <v>5829</v>
      </c>
      <c r="I612" s="22">
        <v>25.1</v>
      </c>
      <c r="K612" s="22" t="s">
        <v>5829</v>
      </c>
      <c r="N612" s="25" t="s">
        <v>6557</v>
      </c>
      <c r="O612" s="25" t="s">
        <v>5829</v>
      </c>
      <c r="R612" s="22" t="s">
        <v>5979</v>
      </c>
    </row>
    <row r="613" spans="3:18" ht="16.5">
      <c r="C613" s="19" t="s">
        <v>834</v>
      </c>
      <c r="D613" s="20" t="s">
        <v>2765</v>
      </c>
      <c r="E613" s="21" t="s">
        <v>6251</v>
      </c>
      <c r="F613" s="21" t="s">
        <v>10</v>
      </c>
      <c r="G613" s="22" t="s">
        <v>5931</v>
      </c>
      <c r="H613" s="22" t="s">
        <v>5829</v>
      </c>
      <c r="I613" s="22">
        <v>143.30000000000001</v>
      </c>
      <c r="K613" s="22" t="s">
        <v>5829</v>
      </c>
      <c r="N613" s="25" t="s">
        <v>6558</v>
      </c>
      <c r="O613" s="25" t="s">
        <v>5829</v>
      </c>
      <c r="R613" s="22" t="s">
        <v>5931</v>
      </c>
    </row>
    <row r="614" spans="3:18" ht="16.5">
      <c r="C614" s="19" t="s">
        <v>837</v>
      </c>
      <c r="D614" s="20" t="s">
        <v>2768</v>
      </c>
      <c r="E614" s="21" t="s">
        <v>6248</v>
      </c>
      <c r="F614" s="21" t="s">
        <v>8</v>
      </c>
      <c r="G614" s="22" t="s">
        <v>7819</v>
      </c>
      <c r="H614" s="22" t="s">
        <v>5829</v>
      </c>
      <c r="I614" s="22">
        <v>12.2</v>
      </c>
      <c r="K614" s="22" t="s">
        <v>5829</v>
      </c>
      <c r="N614" s="25" t="s">
        <v>6559</v>
      </c>
      <c r="O614" s="25" t="s">
        <v>5829</v>
      </c>
      <c r="R614" s="22" t="s">
        <v>6196</v>
      </c>
    </row>
    <row r="615" spans="3:18" ht="16.5">
      <c r="C615" s="19" t="s">
        <v>842</v>
      </c>
      <c r="D615" s="20" t="s">
        <v>2773</v>
      </c>
      <c r="E615" s="21" t="s">
        <v>5962</v>
      </c>
      <c r="F615" s="21" t="s">
        <v>5963</v>
      </c>
      <c r="G615" s="22" t="s">
        <v>5958</v>
      </c>
      <c r="H615" s="22" t="s">
        <v>5829</v>
      </c>
      <c r="I615" s="22">
        <v>38.700000000000003</v>
      </c>
      <c r="K615" s="22" t="s">
        <v>5829</v>
      </c>
      <c r="N615" s="25" t="s">
        <v>6560</v>
      </c>
      <c r="O615" s="25" t="s">
        <v>5829</v>
      </c>
      <c r="R615" s="22" t="s">
        <v>5958</v>
      </c>
    </row>
    <row r="616" spans="3:18" ht="16.5">
      <c r="C616" s="19" t="s">
        <v>844</v>
      </c>
      <c r="D616" s="20" t="s">
        <v>2775</v>
      </c>
      <c r="E616" s="21" t="s">
        <v>6248</v>
      </c>
      <c r="F616" s="21" t="s">
        <v>8</v>
      </c>
      <c r="G616" s="22" t="s">
        <v>5929</v>
      </c>
      <c r="H616" s="22" t="s">
        <v>7822</v>
      </c>
      <c r="I616" s="22">
        <v>305</v>
      </c>
      <c r="K616" s="22" t="s">
        <v>5829</v>
      </c>
      <c r="N616" s="25" t="s">
        <v>6561</v>
      </c>
      <c r="O616" s="25" t="s">
        <v>5829</v>
      </c>
      <c r="R616" s="22" t="s">
        <v>5929</v>
      </c>
    </row>
    <row r="617" spans="3:18" ht="16.5">
      <c r="C617" s="19" t="s">
        <v>848</v>
      </c>
      <c r="D617" s="20" t="s">
        <v>2779</v>
      </c>
      <c r="E617" s="21" t="s">
        <v>6287</v>
      </c>
      <c r="F617" s="21" t="s">
        <v>8</v>
      </c>
      <c r="G617" s="22" t="s">
        <v>5869</v>
      </c>
      <c r="H617" s="22" t="s">
        <v>5829</v>
      </c>
      <c r="I617" s="22">
        <v>107.4</v>
      </c>
      <c r="K617" s="22" t="s">
        <v>5829</v>
      </c>
      <c r="N617" s="25" t="s">
        <v>6562</v>
      </c>
      <c r="O617" s="25" t="s">
        <v>5829</v>
      </c>
      <c r="R617" s="22" t="s">
        <v>5869</v>
      </c>
    </row>
    <row r="618" spans="3:18" ht="16.5">
      <c r="C618" s="19" t="s">
        <v>852</v>
      </c>
      <c r="D618" s="20" t="s">
        <v>2783</v>
      </c>
      <c r="E618" s="21" t="s">
        <v>6248</v>
      </c>
      <c r="F618" s="21" t="s">
        <v>8</v>
      </c>
      <c r="G618" s="22" t="s">
        <v>12</v>
      </c>
      <c r="H618" s="22" t="s">
        <v>7822</v>
      </c>
      <c r="I618" s="22">
        <v>277.8</v>
      </c>
      <c r="K618" s="22" t="s">
        <v>5829</v>
      </c>
      <c r="N618" s="25" t="s">
        <v>6563</v>
      </c>
      <c r="O618" s="25" t="s">
        <v>5829</v>
      </c>
      <c r="R618" s="22" t="s">
        <v>12</v>
      </c>
    </row>
    <row r="619" spans="3:18" ht="16.5">
      <c r="C619" s="19" t="s">
        <v>854</v>
      </c>
      <c r="D619" s="20" t="s">
        <v>2785</v>
      </c>
      <c r="E619" s="21" t="s">
        <v>6251</v>
      </c>
      <c r="F619" s="21" t="s">
        <v>10</v>
      </c>
      <c r="G619" s="22" t="s">
        <v>5924</v>
      </c>
      <c r="H619" s="22" t="s">
        <v>5829</v>
      </c>
      <c r="I619" s="22">
        <v>26.3</v>
      </c>
      <c r="K619" s="22" t="s">
        <v>5829</v>
      </c>
      <c r="N619" s="25" t="s">
        <v>6564</v>
      </c>
      <c r="O619" s="25" t="s">
        <v>5829</v>
      </c>
      <c r="R619" s="22" t="s">
        <v>5924</v>
      </c>
    </row>
    <row r="620" spans="3:18" ht="16.5">
      <c r="C620" s="19" t="s">
        <v>855</v>
      </c>
      <c r="D620" s="20" t="s">
        <v>2786</v>
      </c>
      <c r="E620" s="21" t="s">
        <v>6193</v>
      </c>
      <c r="F620" s="21" t="s">
        <v>6194</v>
      </c>
      <c r="G620" s="22" t="s">
        <v>5875</v>
      </c>
      <c r="H620" s="22" t="s">
        <v>5829</v>
      </c>
      <c r="I620" s="22">
        <v>24.8</v>
      </c>
      <c r="K620" s="22" t="s">
        <v>5829</v>
      </c>
      <c r="N620" s="25" t="s">
        <v>6565</v>
      </c>
      <c r="O620" s="25" t="s">
        <v>5829</v>
      </c>
      <c r="R620" s="22" t="s">
        <v>5875</v>
      </c>
    </row>
    <row r="621" spans="3:18" ht="16.5">
      <c r="C621" s="19" t="s">
        <v>856</v>
      </c>
      <c r="D621" s="20" t="s">
        <v>2787</v>
      </c>
      <c r="E621" s="21" t="s">
        <v>6251</v>
      </c>
      <c r="F621" s="21" t="s">
        <v>10</v>
      </c>
      <c r="G621" s="22" t="s">
        <v>5931</v>
      </c>
      <c r="H621" s="22" t="s">
        <v>7822</v>
      </c>
      <c r="I621" s="22">
        <v>267.5</v>
      </c>
      <c r="K621" s="22" t="s">
        <v>5829</v>
      </c>
      <c r="N621" s="25" t="s">
        <v>6566</v>
      </c>
      <c r="O621" s="25" t="s">
        <v>5829</v>
      </c>
      <c r="R621" s="22" t="s">
        <v>5931</v>
      </c>
    </row>
    <row r="622" spans="3:18" ht="16.5">
      <c r="C622" s="19" t="s">
        <v>857</v>
      </c>
      <c r="D622" s="20" t="s">
        <v>2788</v>
      </c>
      <c r="E622" s="21" t="s">
        <v>6019</v>
      </c>
      <c r="F622" s="21" t="s">
        <v>17</v>
      </c>
      <c r="G622" s="22" t="s">
        <v>5867</v>
      </c>
      <c r="H622" s="22" t="s">
        <v>5829</v>
      </c>
      <c r="I622" s="22">
        <v>6.9</v>
      </c>
      <c r="K622" s="22" t="s">
        <v>5829</v>
      </c>
      <c r="N622" s="25" t="s">
        <v>6567</v>
      </c>
      <c r="O622" s="25" t="s">
        <v>5829</v>
      </c>
      <c r="R622" s="22" t="s">
        <v>5867</v>
      </c>
    </row>
    <row r="623" spans="3:18" ht="16.5">
      <c r="C623" s="19" t="s">
        <v>859</v>
      </c>
      <c r="D623" s="20" t="s">
        <v>2790</v>
      </c>
      <c r="E623" s="21" t="s">
        <v>6220</v>
      </c>
      <c r="F623" s="21" t="s">
        <v>5907</v>
      </c>
      <c r="G623" s="22" t="s">
        <v>5907</v>
      </c>
      <c r="H623" s="22" t="s">
        <v>7822</v>
      </c>
      <c r="I623" s="22">
        <v>438.6</v>
      </c>
      <c r="K623" s="22" t="s">
        <v>5829</v>
      </c>
      <c r="N623" s="25" t="s">
        <v>6568</v>
      </c>
      <c r="O623" s="25" t="s">
        <v>5829</v>
      </c>
      <c r="R623" s="22" t="s">
        <v>5907</v>
      </c>
    </row>
    <row r="624" spans="3:18" ht="16.5">
      <c r="C624" s="19" t="s">
        <v>861</v>
      </c>
      <c r="D624" s="20" t="s">
        <v>2792</v>
      </c>
      <c r="E624" s="21" t="s">
        <v>6061</v>
      </c>
      <c r="F624" s="21" t="s">
        <v>17</v>
      </c>
      <c r="G624" s="22" t="s">
        <v>5914</v>
      </c>
      <c r="H624" s="22" t="s">
        <v>7822</v>
      </c>
      <c r="I624" s="22">
        <v>85.1</v>
      </c>
      <c r="K624" s="22" t="s">
        <v>5829</v>
      </c>
      <c r="N624" s="25" t="s">
        <v>6569</v>
      </c>
      <c r="O624" s="25" t="s">
        <v>5829</v>
      </c>
      <c r="R624" s="22" t="s">
        <v>5914</v>
      </c>
    </row>
    <row r="625" spans="3:18" ht="16.5">
      <c r="C625" s="19" t="s">
        <v>862</v>
      </c>
      <c r="D625" s="20" t="s">
        <v>2793</v>
      </c>
      <c r="E625" s="21" t="s">
        <v>6271</v>
      </c>
      <c r="F625" s="21" t="s">
        <v>17</v>
      </c>
      <c r="G625" s="22" t="s">
        <v>7819</v>
      </c>
      <c r="H625" s="22" t="s">
        <v>5829</v>
      </c>
      <c r="I625" s="22">
        <v>18</v>
      </c>
      <c r="K625" s="22" t="s">
        <v>5829</v>
      </c>
      <c r="N625" s="25" t="s">
        <v>6570</v>
      </c>
      <c r="O625" s="25" t="s">
        <v>5829</v>
      </c>
      <c r="R625" s="22" t="s">
        <v>6196</v>
      </c>
    </row>
    <row r="626" spans="3:18" ht="16.5">
      <c r="C626" s="19" t="s">
        <v>866</v>
      </c>
      <c r="D626" s="20" t="s">
        <v>2797</v>
      </c>
      <c r="E626" s="21" t="s">
        <v>6313</v>
      </c>
      <c r="F626" s="21" t="s">
        <v>17</v>
      </c>
      <c r="G626" s="22" t="s">
        <v>5849</v>
      </c>
      <c r="H626" s="22" t="s">
        <v>7822</v>
      </c>
      <c r="I626" s="22">
        <v>266.10000000000002</v>
      </c>
      <c r="K626" s="22" t="s">
        <v>5829</v>
      </c>
      <c r="N626" s="25" t="s">
        <v>6571</v>
      </c>
      <c r="O626" s="25" t="s">
        <v>5829</v>
      </c>
      <c r="R626" s="22" t="s">
        <v>5849</v>
      </c>
    </row>
    <row r="627" spans="3:18" ht="16.5">
      <c r="C627" s="19" t="s">
        <v>867</v>
      </c>
      <c r="D627" s="20" t="s">
        <v>2798</v>
      </c>
      <c r="E627" s="21" t="s">
        <v>6491</v>
      </c>
      <c r="F627" s="21" t="s">
        <v>6194</v>
      </c>
      <c r="G627" s="22" t="s">
        <v>5979</v>
      </c>
      <c r="H627" s="22" t="s">
        <v>5829</v>
      </c>
      <c r="I627" s="22">
        <v>81.7</v>
      </c>
      <c r="K627" s="22" t="s">
        <v>5829</v>
      </c>
      <c r="N627" s="25" t="s">
        <v>6572</v>
      </c>
      <c r="O627" s="25" t="s">
        <v>5829</v>
      </c>
      <c r="R627" s="22" t="s">
        <v>5979</v>
      </c>
    </row>
    <row r="628" spans="3:18" ht="16.5">
      <c r="C628" s="19" t="s">
        <v>876</v>
      </c>
      <c r="D628" s="20" t="s">
        <v>2807</v>
      </c>
      <c r="E628" s="21" t="s">
        <v>6202</v>
      </c>
      <c r="F628" s="21" t="s">
        <v>17</v>
      </c>
      <c r="G628" s="22" t="s">
        <v>5937</v>
      </c>
      <c r="H628" s="22" t="s">
        <v>7822</v>
      </c>
      <c r="I628" s="22">
        <v>79.3</v>
      </c>
      <c r="K628" s="22" t="s">
        <v>5829</v>
      </c>
      <c r="N628" s="25" t="s">
        <v>6573</v>
      </c>
      <c r="O628" s="25" t="s">
        <v>5829</v>
      </c>
      <c r="R628" s="22" t="s">
        <v>5937</v>
      </c>
    </row>
    <row r="629" spans="3:18" ht="16.5">
      <c r="C629" s="19" t="s">
        <v>878</v>
      </c>
      <c r="D629" s="20" t="s">
        <v>2809</v>
      </c>
      <c r="E629" s="21" t="s">
        <v>6279</v>
      </c>
      <c r="F629" s="21" t="s">
        <v>6275</v>
      </c>
      <c r="G629" s="22" t="s">
        <v>5939</v>
      </c>
      <c r="H629" s="22" t="s">
        <v>5829</v>
      </c>
      <c r="I629" s="22">
        <v>22.3</v>
      </c>
      <c r="K629" s="22" t="s">
        <v>5829</v>
      </c>
      <c r="N629" s="25" t="s">
        <v>6574</v>
      </c>
      <c r="O629" s="25" t="s">
        <v>5829</v>
      </c>
      <c r="R629" s="22" t="s">
        <v>5939</v>
      </c>
    </row>
    <row r="630" spans="3:18" ht="16.5">
      <c r="C630" s="19" t="s">
        <v>879</v>
      </c>
      <c r="D630" s="20" t="s">
        <v>2810</v>
      </c>
      <c r="E630" s="21" t="s">
        <v>6271</v>
      </c>
      <c r="F630" s="21" t="s">
        <v>17</v>
      </c>
      <c r="G630" s="22" t="s">
        <v>5896</v>
      </c>
      <c r="H630" s="22" t="s">
        <v>7822</v>
      </c>
      <c r="I630" s="22">
        <v>2043.5</v>
      </c>
      <c r="K630" s="22" t="s">
        <v>5829</v>
      </c>
      <c r="N630" s="25" t="s">
        <v>6575</v>
      </c>
      <c r="O630" s="25" t="s">
        <v>5829</v>
      </c>
      <c r="R630" s="22" t="s">
        <v>5896</v>
      </c>
    </row>
    <row r="631" spans="3:18" ht="16.5">
      <c r="C631" s="19" t="s">
        <v>880</v>
      </c>
      <c r="D631" s="20" t="s">
        <v>2811</v>
      </c>
      <c r="E631" s="21" t="s">
        <v>6251</v>
      </c>
      <c r="F631" s="21" t="s">
        <v>10</v>
      </c>
      <c r="G631" s="22" t="s">
        <v>5975</v>
      </c>
      <c r="H631" s="22" t="s">
        <v>7822</v>
      </c>
      <c r="I631" s="22">
        <v>2799.1</v>
      </c>
      <c r="K631" s="22" t="s">
        <v>5826</v>
      </c>
      <c r="N631" s="25" t="s">
        <v>6576</v>
      </c>
      <c r="O631" s="25" t="s">
        <v>5829</v>
      </c>
      <c r="R631" s="22" t="s">
        <v>5975</v>
      </c>
    </row>
    <row r="632" spans="3:18" ht="16.5">
      <c r="C632" s="19" t="s">
        <v>883</v>
      </c>
      <c r="D632" s="20" t="s">
        <v>2814</v>
      </c>
      <c r="E632" s="21" t="s">
        <v>6061</v>
      </c>
      <c r="F632" s="21" t="s">
        <v>17</v>
      </c>
      <c r="G632" s="22" t="s">
        <v>5861</v>
      </c>
      <c r="H632" s="22" t="s">
        <v>7822</v>
      </c>
      <c r="I632" s="22">
        <v>1731.8</v>
      </c>
      <c r="K632" s="22" t="s">
        <v>5829</v>
      </c>
      <c r="N632" s="25" t="s">
        <v>6577</v>
      </c>
      <c r="O632" s="25" t="s">
        <v>5829</v>
      </c>
      <c r="R632" s="22" t="s">
        <v>5861</v>
      </c>
    </row>
    <row r="633" spans="3:18" ht="16.5">
      <c r="C633" s="19" t="s">
        <v>885</v>
      </c>
      <c r="D633" s="20" t="s">
        <v>2816</v>
      </c>
      <c r="E633" s="21" t="s">
        <v>6073</v>
      </c>
      <c r="F633" s="21" t="s">
        <v>6074</v>
      </c>
      <c r="G633" s="22" t="s">
        <v>5900</v>
      </c>
      <c r="H633" s="22" t="s">
        <v>5829</v>
      </c>
      <c r="I633" s="22">
        <v>29.4</v>
      </c>
      <c r="K633" s="22" t="s">
        <v>5829</v>
      </c>
      <c r="N633" s="25" t="s">
        <v>6578</v>
      </c>
      <c r="O633" s="25" t="s">
        <v>5829</v>
      </c>
      <c r="R633" s="22" t="s">
        <v>5900</v>
      </c>
    </row>
    <row r="634" spans="3:18" ht="16.5">
      <c r="C634" s="19" t="s">
        <v>887</v>
      </c>
      <c r="D634" s="20" t="s">
        <v>2818</v>
      </c>
      <c r="E634" s="21" t="s">
        <v>6491</v>
      </c>
      <c r="F634" s="21" t="s">
        <v>6194</v>
      </c>
      <c r="G634" s="22" t="s">
        <v>5979</v>
      </c>
      <c r="H634" s="22" t="s">
        <v>7822</v>
      </c>
      <c r="I634" s="22">
        <v>123</v>
      </c>
      <c r="K634" s="22" t="s">
        <v>5829</v>
      </c>
      <c r="N634" s="25" t="s">
        <v>6579</v>
      </c>
      <c r="O634" s="25" t="s">
        <v>5829</v>
      </c>
      <c r="R634" s="22" t="s">
        <v>5979</v>
      </c>
    </row>
    <row r="635" spans="3:18" ht="16.5">
      <c r="C635" s="19" t="s">
        <v>889</v>
      </c>
      <c r="D635" s="20" t="s">
        <v>2820</v>
      </c>
      <c r="E635" s="21" t="s">
        <v>6160</v>
      </c>
      <c r="F635" s="21" t="s">
        <v>6074</v>
      </c>
      <c r="G635" s="22" t="s">
        <v>5867</v>
      </c>
      <c r="H635" s="22" t="s">
        <v>5829</v>
      </c>
      <c r="I635" s="22">
        <v>79.7</v>
      </c>
      <c r="K635" s="22" t="s">
        <v>5829</v>
      </c>
      <c r="N635" s="25" t="s">
        <v>6580</v>
      </c>
      <c r="O635" s="25" t="s">
        <v>5829</v>
      </c>
      <c r="R635" s="22" t="s">
        <v>5867</v>
      </c>
    </row>
    <row r="636" spans="3:18" ht="16.5">
      <c r="C636" s="19" t="s">
        <v>893</v>
      </c>
      <c r="D636" s="20" t="s">
        <v>2823</v>
      </c>
      <c r="E636" s="21" t="s">
        <v>6287</v>
      </c>
      <c r="F636" s="21" t="s">
        <v>8</v>
      </c>
      <c r="G636" s="22" t="s">
        <v>5869</v>
      </c>
      <c r="H636" s="22" t="s">
        <v>5829</v>
      </c>
      <c r="I636" s="22">
        <v>11.5</v>
      </c>
      <c r="K636" s="22" t="s">
        <v>5829</v>
      </c>
      <c r="N636" s="25" t="s">
        <v>6581</v>
      </c>
      <c r="O636" s="25" t="s">
        <v>5829</v>
      </c>
      <c r="R636" s="22" t="s">
        <v>5869</v>
      </c>
    </row>
    <row r="637" spans="3:18" ht="16.5">
      <c r="C637" s="19" t="s">
        <v>898</v>
      </c>
      <c r="D637" s="20" t="s">
        <v>2828</v>
      </c>
      <c r="E637" s="21" t="s">
        <v>6220</v>
      </c>
      <c r="F637" s="21" t="s">
        <v>5907</v>
      </c>
      <c r="G637" s="22" t="s">
        <v>5907</v>
      </c>
      <c r="H637" s="22" t="s">
        <v>5829</v>
      </c>
      <c r="I637" s="22">
        <v>93</v>
      </c>
      <c r="K637" s="22" t="s">
        <v>5829</v>
      </c>
      <c r="N637" s="25" t="s">
        <v>6582</v>
      </c>
      <c r="O637" s="25" t="s">
        <v>5829</v>
      </c>
      <c r="R637" s="22" t="s">
        <v>5907</v>
      </c>
    </row>
    <row r="638" spans="3:18" ht="16.5">
      <c r="C638" s="19" t="s">
        <v>899</v>
      </c>
      <c r="D638" s="20" t="s">
        <v>2829</v>
      </c>
      <c r="E638" s="21" t="s">
        <v>6190</v>
      </c>
      <c r="F638" s="21" t="s">
        <v>6191</v>
      </c>
      <c r="G638" s="22" t="s">
        <v>5903</v>
      </c>
      <c r="H638" s="22" t="s">
        <v>5829</v>
      </c>
      <c r="I638" s="22">
        <v>78.3</v>
      </c>
      <c r="K638" s="22" t="s">
        <v>5829</v>
      </c>
      <c r="N638" s="25" t="s">
        <v>6583</v>
      </c>
      <c r="O638" s="25" t="s">
        <v>5829</v>
      </c>
      <c r="R638" s="22" t="s">
        <v>5903</v>
      </c>
    </row>
    <row r="639" spans="3:18" ht="16.5">
      <c r="C639" s="19" t="s">
        <v>900</v>
      </c>
      <c r="D639" s="20" t="s">
        <v>2830</v>
      </c>
      <c r="E639" s="21" t="s">
        <v>6465</v>
      </c>
      <c r="F639" s="21" t="s">
        <v>6225</v>
      </c>
      <c r="G639" s="22" t="s">
        <v>5927</v>
      </c>
      <c r="H639" s="22" t="s">
        <v>7822</v>
      </c>
      <c r="I639" s="22">
        <v>1225.7</v>
      </c>
      <c r="K639" s="22" t="s">
        <v>5829</v>
      </c>
      <c r="N639" s="25" t="s">
        <v>6584</v>
      </c>
      <c r="O639" s="25" t="s">
        <v>5829</v>
      </c>
      <c r="R639" s="22" t="s">
        <v>5927</v>
      </c>
    </row>
    <row r="640" spans="3:18" ht="16.5">
      <c r="C640" s="19" t="s">
        <v>901</v>
      </c>
      <c r="D640" s="20" t="s">
        <v>2831</v>
      </c>
      <c r="E640" s="21" t="s">
        <v>5917</v>
      </c>
      <c r="F640" s="21" t="s">
        <v>5825</v>
      </c>
      <c r="G640" s="22" t="s">
        <v>5834</v>
      </c>
      <c r="H640" s="22" t="s">
        <v>5829</v>
      </c>
      <c r="I640" s="22">
        <v>191.4</v>
      </c>
      <c r="K640" s="22" t="s">
        <v>5829</v>
      </c>
      <c r="N640" s="25">
        <v>0</v>
      </c>
      <c r="O640" s="25" t="s">
        <v>5829</v>
      </c>
      <c r="R640" s="22" t="s">
        <v>5834</v>
      </c>
    </row>
    <row r="641" spans="3:18" ht="16.5">
      <c r="C641" s="19" t="s">
        <v>902</v>
      </c>
      <c r="D641" s="20" t="s">
        <v>2832</v>
      </c>
      <c r="E641" s="21" t="s">
        <v>6220</v>
      </c>
      <c r="F641" s="21" t="s">
        <v>5907</v>
      </c>
      <c r="G641" s="22" t="s">
        <v>5907</v>
      </c>
      <c r="H641" s="22" t="s">
        <v>5829</v>
      </c>
      <c r="I641" s="22">
        <v>111.3</v>
      </c>
      <c r="K641" s="22" t="s">
        <v>5829</v>
      </c>
      <c r="N641" s="25" t="s">
        <v>5986</v>
      </c>
      <c r="O641" s="25" t="s">
        <v>5829</v>
      </c>
      <c r="R641" s="22" t="s">
        <v>5907</v>
      </c>
    </row>
    <row r="642" spans="3:18" ht="16.5">
      <c r="C642" s="19" t="s">
        <v>903</v>
      </c>
      <c r="D642" s="20" t="s">
        <v>2833</v>
      </c>
      <c r="E642" s="21" t="s">
        <v>6068</v>
      </c>
      <c r="F642" s="21" t="s">
        <v>6069</v>
      </c>
      <c r="G642" s="22" t="s">
        <v>5876</v>
      </c>
      <c r="H642" s="22" t="s">
        <v>5829</v>
      </c>
      <c r="I642" s="22">
        <v>166</v>
      </c>
      <c r="K642" s="22" t="s">
        <v>5829</v>
      </c>
      <c r="N642" s="25" t="s">
        <v>5986</v>
      </c>
      <c r="O642" s="25" t="s">
        <v>5829</v>
      </c>
      <c r="R642" s="22" t="s">
        <v>5876</v>
      </c>
    </row>
    <row r="643" spans="3:18" ht="16.5">
      <c r="C643" s="19" t="s">
        <v>904</v>
      </c>
      <c r="D643" s="20" t="s">
        <v>2834</v>
      </c>
      <c r="E643" s="21" t="s">
        <v>6190</v>
      </c>
      <c r="F643" s="21" t="s">
        <v>6191</v>
      </c>
      <c r="G643" s="22" t="s">
        <v>5903</v>
      </c>
      <c r="H643" s="22" t="s">
        <v>7822</v>
      </c>
      <c r="I643" s="22">
        <v>813.2</v>
      </c>
      <c r="K643" s="22" t="s">
        <v>5829</v>
      </c>
      <c r="N643" s="25" t="s">
        <v>6585</v>
      </c>
      <c r="O643" s="25" t="s">
        <v>5829</v>
      </c>
      <c r="R643" s="22" t="s">
        <v>5903</v>
      </c>
    </row>
    <row r="644" spans="3:18" ht="16.5">
      <c r="C644" s="19" t="s">
        <v>906</v>
      </c>
      <c r="D644" s="20" t="s">
        <v>2836</v>
      </c>
      <c r="E644" s="21" t="s">
        <v>6090</v>
      </c>
      <c r="F644" s="21" t="s">
        <v>5890</v>
      </c>
      <c r="G644" s="22" t="s">
        <v>5869</v>
      </c>
      <c r="H644" s="22" t="s">
        <v>5829</v>
      </c>
      <c r="I644" s="22">
        <v>95.1</v>
      </c>
      <c r="K644" s="22" t="s">
        <v>5829</v>
      </c>
      <c r="N644" s="25" t="s">
        <v>6586</v>
      </c>
      <c r="O644" s="25" t="s">
        <v>5829</v>
      </c>
      <c r="R644" s="22" t="s">
        <v>5869</v>
      </c>
    </row>
    <row r="645" spans="3:18" ht="16.5">
      <c r="C645" s="19" t="s">
        <v>909</v>
      </c>
      <c r="D645" s="20" t="s">
        <v>2839</v>
      </c>
      <c r="E645" s="21" t="s">
        <v>6216</v>
      </c>
      <c r="F645" s="21" t="s">
        <v>8</v>
      </c>
      <c r="G645" s="22" t="s">
        <v>14</v>
      </c>
      <c r="H645" s="22" t="s">
        <v>7822</v>
      </c>
      <c r="I645" s="22">
        <v>6628.5</v>
      </c>
      <c r="K645" s="22" t="s">
        <v>5826</v>
      </c>
      <c r="N645" s="25" t="s">
        <v>14</v>
      </c>
      <c r="O645" s="25" t="s">
        <v>5829</v>
      </c>
      <c r="R645" s="22" t="s">
        <v>14</v>
      </c>
    </row>
    <row r="646" spans="3:18" ht="16.5">
      <c r="C646" s="19" t="s">
        <v>910</v>
      </c>
      <c r="D646" s="20" t="s">
        <v>2840</v>
      </c>
      <c r="E646" s="21" t="s">
        <v>6463</v>
      </c>
      <c r="F646" s="21" t="s">
        <v>17</v>
      </c>
      <c r="G646" s="22" t="s">
        <v>5869</v>
      </c>
      <c r="H646" s="22" t="s">
        <v>5829</v>
      </c>
      <c r="I646" s="22">
        <v>113.5</v>
      </c>
      <c r="K646" s="22" t="s">
        <v>5829</v>
      </c>
      <c r="N646" s="25" t="s">
        <v>6587</v>
      </c>
      <c r="O646" s="25" t="s">
        <v>5829</v>
      </c>
      <c r="R646" s="22" t="s">
        <v>5869</v>
      </c>
    </row>
    <row r="647" spans="3:18" ht="16.5">
      <c r="C647" s="19" t="s">
        <v>912</v>
      </c>
      <c r="D647" s="20" t="s">
        <v>2842</v>
      </c>
      <c r="E647" s="21" t="s">
        <v>6193</v>
      </c>
      <c r="F647" s="21" t="s">
        <v>6194</v>
      </c>
      <c r="G647" s="22" t="s">
        <v>5875</v>
      </c>
      <c r="H647" s="22" t="s">
        <v>7822</v>
      </c>
      <c r="I647" s="22">
        <v>256.39999999999998</v>
      </c>
      <c r="K647" s="22" t="s">
        <v>5829</v>
      </c>
      <c r="N647" s="25" t="s">
        <v>6588</v>
      </c>
      <c r="O647" s="25" t="s">
        <v>5829</v>
      </c>
      <c r="R647" s="22" t="s">
        <v>5875</v>
      </c>
    </row>
    <row r="648" spans="3:18" ht="16.5">
      <c r="C648" s="19" t="s">
        <v>913</v>
      </c>
      <c r="D648" s="20" t="s">
        <v>2843</v>
      </c>
      <c r="E648" s="21" t="s">
        <v>6202</v>
      </c>
      <c r="F648" s="21" t="s">
        <v>17</v>
      </c>
      <c r="G648" s="22" t="s">
        <v>7819</v>
      </c>
      <c r="H648" s="22" t="s">
        <v>5829</v>
      </c>
      <c r="I648" s="22">
        <v>159.1</v>
      </c>
      <c r="K648" s="22" t="s">
        <v>5829</v>
      </c>
      <c r="N648" s="25" t="s">
        <v>5829</v>
      </c>
      <c r="O648" s="25" t="s">
        <v>5829</v>
      </c>
      <c r="R648" s="22" t="s">
        <v>6196</v>
      </c>
    </row>
    <row r="649" spans="3:18" ht="16.5">
      <c r="C649" s="19" t="s">
        <v>917</v>
      </c>
      <c r="D649" s="20" t="s">
        <v>2846</v>
      </c>
      <c r="E649" s="21" t="s">
        <v>6068</v>
      </c>
      <c r="F649" s="21" t="s">
        <v>6069</v>
      </c>
      <c r="G649" s="22" t="s">
        <v>5883</v>
      </c>
      <c r="H649" s="22" t="s">
        <v>5829</v>
      </c>
      <c r="I649" s="22">
        <v>136.80000000000001</v>
      </c>
      <c r="K649" s="22" t="s">
        <v>5829</v>
      </c>
      <c r="N649" s="25" t="s">
        <v>6589</v>
      </c>
      <c r="O649" s="25" t="s">
        <v>5829</v>
      </c>
      <c r="R649" s="22" t="s">
        <v>5883</v>
      </c>
    </row>
    <row r="650" spans="3:18" ht="16.5">
      <c r="C650" s="19" t="s">
        <v>919</v>
      </c>
      <c r="D650" s="20" t="s">
        <v>2848</v>
      </c>
      <c r="E650" s="21" t="s">
        <v>6068</v>
      </c>
      <c r="F650" s="21" t="s">
        <v>6069</v>
      </c>
      <c r="G650" s="22" t="s">
        <v>5883</v>
      </c>
      <c r="H650" s="22" t="s">
        <v>5829</v>
      </c>
      <c r="I650" s="22">
        <v>22.5</v>
      </c>
      <c r="K650" s="22" t="s">
        <v>5829</v>
      </c>
      <c r="N650" s="25" t="s">
        <v>6590</v>
      </c>
      <c r="O650" s="25" t="s">
        <v>5829</v>
      </c>
      <c r="R650" s="22" t="s">
        <v>5883</v>
      </c>
    </row>
    <row r="651" spans="3:18" ht="16.5">
      <c r="C651" s="19" t="s">
        <v>921</v>
      </c>
      <c r="D651" s="20" t="s">
        <v>2850</v>
      </c>
      <c r="E651" s="21" t="s">
        <v>6068</v>
      </c>
      <c r="F651" s="21" t="s">
        <v>6069</v>
      </c>
      <c r="G651" s="22" t="s">
        <v>5885</v>
      </c>
      <c r="H651" s="22" t="s">
        <v>5829</v>
      </c>
      <c r="I651" s="22">
        <v>25.9</v>
      </c>
      <c r="K651" s="22" t="s">
        <v>5829</v>
      </c>
      <c r="N651" s="25" t="s">
        <v>6591</v>
      </c>
      <c r="O651" s="25" t="s">
        <v>5829</v>
      </c>
      <c r="R651" s="22" t="s">
        <v>5885</v>
      </c>
    </row>
    <row r="652" spans="3:18" ht="16.5">
      <c r="C652" s="19" t="s">
        <v>927</v>
      </c>
      <c r="D652" s="20" t="s">
        <v>2856</v>
      </c>
      <c r="E652" s="21" t="s">
        <v>6068</v>
      </c>
      <c r="F652" s="21" t="s">
        <v>6069</v>
      </c>
      <c r="G652" s="22" t="s">
        <v>5876</v>
      </c>
      <c r="H652" s="22" t="s">
        <v>5829</v>
      </c>
      <c r="I652" s="22">
        <v>74</v>
      </c>
      <c r="K652" s="22" t="s">
        <v>5829</v>
      </c>
      <c r="N652" s="25" t="s">
        <v>6592</v>
      </c>
      <c r="O652" s="25" t="s">
        <v>5829</v>
      </c>
      <c r="R652" s="22" t="s">
        <v>5876</v>
      </c>
    </row>
    <row r="653" spans="3:18" ht="16.5">
      <c r="C653" s="19" t="s">
        <v>937</v>
      </c>
      <c r="D653" s="20" t="s">
        <v>2866</v>
      </c>
      <c r="E653" s="21" t="s">
        <v>6068</v>
      </c>
      <c r="F653" s="21" t="s">
        <v>6069</v>
      </c>
      <c r="G653" s="22" t="s">
        <v>7821</v>
      </c>
      <c r="H653" s="22" t="s">
        <v>5829</v>
      </c>
      <c r="I653" s="22">
        <v>16.2</v>
      </c>
      <c r="K653" s="22" t="s">
        <v>5829</v>
      </c>
      <c r="N653" s="25" t="s">
        <v>6593</v>
      </c>
      <c r="O653" s="25" t="s">
        <v>5829</v>
      </c>
      <c r="R653" s="22" t="s">
        <v>5934</v>
      </c>
    </row>
    <row r="654" spans="3:18" ht="16.5">
      <c r="C654" s="19" t="s">
        <v>938</v>
      </c>
      <c r="D654" s="20" t="s">
        <v>2867</v>
      </c>
      <c r="E654" s="21" t="s">
        <v>6068</v>
      </c>
      <c r="F654" s="21" t="s">
        <v>6069</v>
      </c>
      <c r="G654" s="22" t="s">
        <v>5878</v>
      </c>
      <c r="H654" s="22" t="s">
        <v>5829</v>
      </c>
      <c r="I654" s="22">
        <v>82.9</v>
      </c>
      <c r="K654" s="22" t="s">
        <v>5829</v>
      </c>
      <c r="N654" s="25" t="s">
        <v>6594</v>
      </c>
      <c r="O654" s="25" t="s">
        <v>5829</v>
      </c>
      <c r="R654" s="22" t="s">
        <v>5878</v>
      </c>
    </row>
    <row r="655" spans="3:18" ht="16.5">
      <c r="C655" s="19" t="s">
        <v>941</v>
      </c>
      <c r="D655" s="20" t="s">
        <v>2870</v>
      </c>
      <c r="E655" s="21" t="s">
        <v>6068</v>
      </c>
      <c r="F655" s="21" t="s">
        <v>6069</v>
      </c>
      <c r="G655" s="22" t="s">
        <v>5885</v>
      </c>
      <c r="H655" s="22" t="s">
        <v>5829</v>
      </c>
      <c r="I655" s="22">
        <v>70.2</v>
      </c>
      <c r="K655" s="22" t="s">
        <v>5829</v>
      </c>
      <c r="N655" s="25" t="s">
        <v>6595</v>
      </c>
      <c r="O655" s="25" t="s">
        <v>5829</v>
      </c>
      <c r="R655" s="22" t="s">
        <v>5885</v>
      </c>
    </row>
    <row r="656" spans="3:18" ht="16.5">
      <c r="C656" s="19" t="s">
        <v>943</v>
      </c>
      <c r="D656" s="20" t="s">
        <v>2872</v>
      </c>
      <c r="E656" s="21" t="s">
        <v>6068</v>
      </c>
      <c r="F656" s="21" t="s">
        <v>6069</v>
      </c>
      <c r="G656" s="22" t="s">
        <v>5881</v>
      </c>
      <c r="H656" s="22" t="s">
        <v>5829</v>
      </c>
      <c r="I656" s="22">
        <v>28.5</v>
      </c>
      <c r="K656" s="22" t="s">
        <v>5829</v>
      </c>
      <c r="N656" s="25" t="s">
        <v>6596</v>
      </c>
      <c r="O656" s="25" t="s">
        <v>5829</v>
      </c>
      <c r="R656" s="22" t="s">
        <v>5881</v>
      </c>
    </row>
    <row r="657" spans="3:18" ht="16.5">
      <c r="C657" s="19" t="s">
        <v>946</v>
      </c>
      <c r="D657" s="20" t="s">
        <v>2875</v>
      </c>
      <c r="E657" s="21" t="s">
        <v>6068</v>
      </c>
      <c r="F657" s="21" t="s">
        <v>6069</v>
      </c>
      <c r="G657" s="22" t="s">
        <v>5883</v>
      </c>
      <c r="H657" s="22" t="s">
        <v>5829</v>
      </c>
      <c r="I657" s="22">
        <v>23.2</v>
      </c>
      <c r="K657" s="22" t="s">
        <v>5829</v>
      </c>
      <c r="N657" s="25" t="s">
        <v>6597</v>
      </c>
      <c r="O657" s="25" t="s">
        <v>5829</v>
      </c>
      <c r="R657" s="22" t="s">
        <v>5883</v>
      </c>
    </row>
    <row r="658" spans="3:18" ht="16.5">
      <c r="C658" s="19" t="s">
        <v>952</v>
      </c>
      <c r="D658" s="20" t="s">
        <v>2881</v>
      </c>
      <c r="E658" s="21" t="s">
        <v>6068</v>
      </c>
      <c r="F658" s="21" t="s">
        <v>6069</v>
      </c>
      <c r="G658" s="22" t="s">
        <v>5883</v>
      </c>
      <c r="H658" s="22" t="s">
        <v>5829</v>
      </c>
      <c r="I658" s="22">
        <v>83.1</v>
      </c>
      <c r="K658" s="22" t="s">
        <v>5829</v>
      </c>
      <c r="N658" s="25" t="s">
        <v>6598</v>
      </c>
      <c r="O658" s="25" t="s">
        <v>5829</v>
      </c>
      <c r="R658" s="22" t="s">
        <v>5883</v>
      </c>
    </row>
    <row r="659" spans="3:18" ht="16.5">
      <c r="C659" s="19" t="s">
        <v>962</v>
      </c>
      <c r="D659" s="20" t="s">
        <v>2891</v>
      </c>
      <c r="E659" s="21" t="s">
        <v>6068</v>
      </c>
      <c r="F659" s="21" t="s">
        <v>6069</v>
      </c>
      <c r="G659" s="22" t="s">
        <v>5878</v>
      </c>
      <c r="H659" s="22" t="s">
        <v>5829</v>
      </c>
      <c r="I659" s="22">
        <v>22</v>
      </c>
      <c r="K659" s="22" t="s">
        <v>5829</v>
      </c>
      <c r="N659" s="25" t="s">
        <v>6599</v>
      </c>
      <c r="O659" s="25" t="s">
        <v>5829</v>
      </c>
      <c r="R659" s="22" t="s">
        <v>5878</v>
      </c>
    </row>
    <row r="660" spans="3:18" ht="16.5">
      <c r="C660" s="19" t="s">
        <v>970</v>
      </c>
      <c r="D660" s="20" t="s">
        <v>2899</v>
      </c>
      <c r="E660" s="21" t="s">
        <v>5889</v>
      </c>
      <c r="F660" s="21" t="s">
        <v>5890</v>
      </c>
      <c r="G660" s="22" t="s">
        <v>5832</v>
      </c>
      <c r="H660" s="22" t="s">
        <v>5829</v>
      </c>
      <c r="I660" s="22">
        <v>106</v>
      </c>
      <c r="K660" s="22" t="s">
        <v>5829</v>
      </c>
      <c r="N660" s="25" t="s">
        <v>6600</v>
      </c>
      <c r="O660" s="25" t="s">
        <v>5829</v>
      </c>
      <c r="R660" s="22" t="s">
        <v>5832</v>
      </c>
    </row>
    <row r="661" spans="3:18" ht="16.5">
      <c r="C661" s="19" t="s">
        <v>975</v>
      </c>
      <c r="D661" s="20" t="s">
        <v>2903</v>
      </c>
      <c r="E661" s="21" t="s">
        <v>5950</v>
      </c>
      <c r="F661" s="21" t="s">
        <v>5951</v>
      </c>
      <c r="G661" s="22" t="s">
        <v>5840</v>
      </c>
      <c r="H661" s="22" t="s">
        <v>5829</v>
      </c>
      <c r="I661" s="22">
        <v>0</v>
      </c>
      <c r="K661" s="22" t="s">
        <v>5829</v>
      </c>
      <c r="N661" s="25" t="s">
        <v>6601</v>
      </c>
      <c r="O661" s="25" t="s">
        <v>5829</v>
      </c>
      <c r="R661" s="22" t="s">
        <v>5840</v>
      </c>
    </row>
    <row r="662" spans="3:18" ht="16.5">
      <c r="C662" s="19" t="s">
        <v>980</v>
      </c>
      <c r="D662" s="20" t="s">
        <v>2908</v>
      </c>
      <c r="E662" s="21" t="s">
        <v>5950</v>
      </c>
      <c r="F662" s="21" t="s">
        <v>5951</v>
      </c>
      <c r="G662" s="22" t="s">
        <v>5840</v>
      </c>
      <c r="H662" s="22" t="s">
        <v>5829</v>
      </c>
      <c r="I662" s="22">
        <v>17.2</v>
      </c>
      <c r="K662" s="22" t="s">
        <v>5829</v>
      </c>
      <c r="N662" s="25" t="s">
        <v>6602</v>
      </c>
      <c r="O662" s="25" t="s">
        <v>5829</v>
      </c>
      <c r="R662" s="22" t="s">
        <v>5840</v>
      </c>
    </row>
    <row r="663" spans="3:18" ht="16.5">
      <c r="C663" s="19" t="s">
        <v>984</v>
      </c>
      <c r="D663" s="20" t="s">
        <v>2912</v>
      </c>
      <c r="E663" s="21" t="s">
        <v>5950</v>
      </c>
      <c r="F663" s="21" t="s">
        <v>5951</v>
      </c>
      <c r="G663" s="22" t="s">
        <v>5840</v>
      </c>
      <c r="H663" s="22" t="s">
        <v>5829</v>
      </c>
      <c r="I663" s="22">
        <v>81.7</v>
      </c>
      <c r="K663" s="22" t="s">
        <v>5829</v>
      </c>
      <c r="N663" s="25" t="s">
        <v>6603</v>
      </c>
      <c r="O663" s="25" t="s">
        <v>5829</v>
      </c>
      <c r="R663" s="22" t="s">
        <v>5840</v>
      </c>
    </row>
    <row r="664" spans="3:18" ht="16.5">
      <c r="C664" s="19" t="s">
        <v>985</v>
      </c>
      <c r="D664" s="20" t="s">
        <v>2913</v>
      </c>
      <c r="E664" s="21" t="s">
        <v>5950</v>
      </c>
      <c r="F664" s="21" t="s">
        <v>5951</v>
      </c>
      <c r="G664" s="22" t="s">
        <v>5840</v>
      </c>
      <c r="H664" s="22" t="s">
        <v>5829</v>
      </c>
      <c r="I664" s="22">
        <v>35.200000000000003</v>
      </c>
      <c r="K664" s="22" t="s">
        <v>5829</v>
      </c>
      <c r="N664" s="25" t="s">
        <v>6604</v>
      </c>
      <c r="O664" s="25" t="s">
        <v>5829</v>
      </c>
      <c r="R664" s="22" t="s">
        <v>5840</v>
      </c>
    </row>
    <row r="665" spans="3:18" ht="16.5">
      <c r="C665" s="19" t="s">
        <v>986</v>
      </c>
      <c r="D665" s="20" t="s">
        <v>2914</v>
      </c>
      <c r="E665" s="21" t="s">
        <v>5950</v>
      </c>
      <c r="F665" s="21" t="s">
        <v>5951</v>
      </c>
      <c r="G665" s="22" t="s">
        <v>7821</v>
      </c>
      <c r="H665" s="22" t="s">
        <v>5829</v>
      </c>
      <c r="I665" s="22">
        <v>11</v>
      </c>
      <c r="K665" s="22" t="s">
        <v>5829</v>
      </c>
      <c r="N665" s="25" t="s">
        <v>5829</v>
      </c>
      <c r="O665" s="25" t="s">
        <v>5829</v>
      </c>
      <c r="R665" s="22" t="s">
        <v>5934</v>
      </c>
    </row>
    <row r="666" spans="3:18" ht="16.5">
      <c r="C666" s="19" t="s">
        <v>995</v>
      </c>
      <c r="D666" s="20" t="s">
        <v>2923</v>
      </c>
      <c r="E666" s="21" t="s">
        <v>6027</v>
      </c>
      <c r="F666" s="21" t="s">
        <v>5963</v>
      </c>
      <c r="G666" s="22" t="s">
        <v>5856</v>
      </c>
      <c r="H666" s="22" t="s">
        <v>5829</v>
      </c>
      <c r="I666" s="22">
        <v>74.3</v>
      </c>
      <c r="K666" s="22" t="s">
        <v>5829</v>
      </c>
      <c r="N666" s="25" t="s">
        <v>6605</v>
      </c>
      <c r="O666" s="25" t="s">
        <v>5829</v>
      </c>
      <c r="R666" s="22" t="s">
        <v>5856</v>
      </c>
    </row>
    <row r="667" spans="3:18" ht="16.5">
      <c r="C667" s="19" t="s">
        <v>1000</v>
      </c>
      <c r="D667" s="20" t="s">
        <v>2928</v>
      </c>
      <c r="E667" s="21" t="s">
        <v>6027</v>
      </c>
      <c r="F667" s="21" t="s">
        <v>5963</v>
      </c>
      <c r="G667" s="22" t="s">
        <v>5851</v>
      </c>
      <c r="H667" s="22" t="s">
        <v>5829</v>
      </c>
      <c r="I667" s="22">
        <v>119.2</v>
      </c>
      <c r="K667" s="22" t="s">
        <v>5829</v>
      </c>
      <c r="N667" s="25" t="s">
        <v>6606</v>
      </c>
      <c r="O667" s="25" t="s">
        <v>5829</v>
      </c>
      <c r="R667" s="22" t="s">
        <v>5851</v>
      </c>
    </row>
    <row r="668" spans="3:18" ht="16.5">
      <c r="C668" s="19" t="s">
        <v>1004</v>
      </c>
      <c r="D668" s="20" t="s">
        <v>2932</v>
      </c>
      <c r="E668" s="21" t="s">
        <v>5962</v>
      </c>
      <c r="F668" s="21" t="s">
        <v>5963</v>
      </c>
      <c r="G668" s="22" t="s">
        <v>5964</v>
      </c>
      <c r="H668" s="22" t="s">
        <v>7822</v>
      </c>
      <c r="I668" s="22">
        <v>170.7</v>
      </c>
      <c r="K668" s="22" t="s">
        <v>5829</v>
      </c>
      <c r="N668" s="25" t="s">
        <v>6607</v>
      </c>
      <c r="O668" s="25" t="s">
        <v>5829</v>
      </c>
      <c r="R668" s="22" t="s">
        <v>5964</v>
      </c>
    </row>
    <row r="669" spans="3:18" ht="16.5">
      <c r="C669" s="19" t="s">
        <v>1006</v>
      </c>
      <c r="D669" s="20" t="s">
        <v>2934</v>
      </c>
      <c r="E669" s="21" t="s">
        <v>6027</v>
      </c>
      <c r="F669" s="21" t="s">
        <v>5963</v>
      </c>
      <c r="G669" s="22" t="s">
        <v>5856</v>
      </c>
      <c r="H669" s="22" t="s">
        <v>5829</v>
      </c>
      <c r="I669" s="22">
        <v>40.299999999999997</v>
      </c>
      <c r="K669" s="22" t="s">
        <v>5829</v>
      </c>
      <c r="N669" s="25" t="s">
        <v>6608</v>
      </c>
      <c r="O669" s="25" t="s">
        <v>5829</v>
      </c>
      <c r="R669" s="22" t="s">
        <v>5856</v>
      </c>
    </row>
    <row r="670" spans="3:18" ht="16.5">
      <c r="C670" s="19" t="s">
        <v>1010</v>
      </c>
      <c r="D670" s="20" t="s">
        <v>2938</v>
      </c>
      <c r="E670" s="21" t="s">
        <v>6061</v>
      </c>
      <c r="F670" s="21" t="s">
        <v>17</v>
      </c>
      <c r="G670" s="22" t="s">
        <v>5909</v>
      </c>
      <c r="H670" s="22" t="s">
        <v>5829</v>
      </c>
      <c r="I670" s="22">
        <v>23.3</v>
      </c>
      <c r="K670" s="22" t="s">
        <v>5829</v>
      </c>
      <c r="N670" s="25" t="s">
        <v>6609</v>
      </c>
      <c r="O670" s="25" t="s">
        <v>5829</v>
      </c>
      <c r="R670" s="22" t="s">
        <v>5909</v>
      </c>
    </row>
    <row r="671" spans="3:18" ht="16.5">
      <c r="C671" s="19" t="s">
        <v>1013</v>
      </c>
      <c r="D671" s="20" t="s">
        <v>2941</v>
      </c>
      <c r="E671" s="21" t="s">
        <v>5920</v>
      </c>
      <c r="F671" s="21" t="s">
        <v>5921</v>
      </c>
      <c r="G671" s="22" t="s">
        <v>5837</v>
      </c>
      <c r="H671" s="22" t="s">
        <v>5829</v>
      </c>
      <c r="I671" s="22">
        <v>137.1</v>
      </c>
      <c r="K671" s="22" t="s">
        <v>5829</v>
      </c>
      <c r="N671" s="25" t="s">
        <v>6610</v>
      </c>
      <c r="O671" s="25" t="s">
        <v>5829</v>
      </c>
      <c r="R671" s="22" t="s">
        <v>5837</v>
      </c>
    </row>
    <row r="672" spans="3:18" ht="16.5">
      <c r="C672" s="19" t="s">
        <v>1014</v>
      </c>
      <c r="D672" s="20" t="s">
        <v>2942</v>
      </c>
      <c r="E672" s="21" t="s">
        <v>6027</v>
      </c>
      <c r="F672" s="21" t="s">
        <v>5963</v>
      </c>
      <c r="G672" s="22" t="s">
        <v>5851</v>
      </c>
      <c r="H672" s="22" t="s">
        <v>5829</v>
      </c>
      <c r="I672" s="22">
        <v>26.6</v>
      </c>
      <c r="K672" s="22" t="s">
        <v>5829</v>
      </c>
      <c r="N672" s="25" t="s">
        <v>6611</v>
      </c>
      <c r="O672" s="25" t="s">
        <v>5829</v>
      </c>
      <c r="R672" s="22" t="s">
        <v>5851</v>
      </c>
    </row>
    <row r="673" spans="3:18" ht="16.5">
      <c r="C673" s="19" t="s">
        <v>1016</v>
      </c>
      <c r="D673" s="20" t="s">
        <v>2944</v>
      </c>
      <c r="E673" s="21" t="s">
        <v>6027</v>
      </c>
      <c r="F673" s="21" t="s">
        <v>5963</v>
      </c>
      <c r="G673" s="22" t="s">
        <v>5856</v>
      </c>
      <c r="H673" s="22" t="s">
        <v>5829</v>
      </c>
      <c r="I673" s="22">
        <v>23.6</v>
      </c>
      <c r="K673" s="22" t="s">
        <v>5829</v>
      </c>
      <c r="N673" s="25" t="s">
        <v>6612</v>
      </c>
      <c r="O673" s="25" t="s">
        <v>5829</v>
      </c>
      <c r="R673" s="22" t="s">
        <v>5856</v>
      </c>
    </row>
    <row r="674" spans="3:18" ht="16.5">
      <c r="C674" s="19" t="s">
        <v>1018</v>
      </c>
      <c r="D674" s="20" t="s">
        <v>2946</v>
      </c>
      <c r="E674" s="21" t="s">
        <v>5920</v>
      </c>
      <c r="F674" s="21" t="s">
        <v>5921</v>
      </c>
      <c r="G674" s="22" t="s">
        <v>5837</v>
      </c>
      <c r="H674" s="22" t="s">
        <v>5829</v>
      </c>
      <c r="I674" s="22">
        <v>47</v>
      </c>
      <c r="K674" s="22" t="s">
        <v>5829</v>
      </c>
      <c r="N674" s="25" t="s">
        <v>6613</v>
      </c>
      <c r="O674" s="25" t="s">
        <v>5829</v>
      </c>
      <c r="R674" s="22" t="s">
        <v>5837</v>
      </c>
    </row>
    <row r="675" spans="3:18" ht="16.5">
      <c r="C675" s="19" t="s">
        <v>1020</v>
      </c>
      <c r="D675" s="20" t="s">
        <v>2948</v>
      </c>
      <c r="E675" s="21" t="s">
        <v>6027</v>
      </c>
      <c r="F675" s="21" t="s">
        <v>5963</v>
      </c>
      <c r="G675" s="22" t="s">
        <v>5856</v>
      </c>
      <c r="H675" s="22" t="s">
        <v>5829</v>
      </c>
      <c r="I675" s="22">
        <v>26.6</v>
      </c>
      <c r="K675" s="22" t="s">
        <v>5829</v>
      </c>
      <c r="N675" s="25" t="s">
        <v>6614</v>
      </c>
      <c r="O675" s="25" t="s">
        <v>5829</v>
      </c>
      <c r="R675" s="22" t="s">
        <v>5856</v>
      </c>
    </row>
    <row r="676" spans="3:18" ht="16.5">
      <c r="C676" s="19" t="s">
        <v>1022</v>
      </c>
      <c r="D676" s="20" t="s">
        <v>2950</v>
      </c>
      <c r="E676" s="21" t="s">
        <v>5920</v>
      </c>
      <c r="F676" s="21" t="s">
        <v>5921</v>
      </c>
      <c r="G676" s="22" t="s">
        <v>5856</v>
      </c>
      <c r="H676" s="22" t="s">
        <v>5829</v>
      </c>
      <c r="I676" s="22">
        <v>46.4</v>
      </c>
      <c r="K676" s="22" t="s">
        <v>5829</v>
      </c>
      <c r="N676" s="25" t="s">
        <v>6615</v>
      </c>
      <c r="O676" s="25" t="s">
        <v>5829</v>
      </c>
      <c r="R676" s="22" t="s">
        <v>5856</v>
      </c>
    </row>
    <row r="677" spans="3:18" ht="16.5">
      <c r="C677" s="19" t="s">
        <v>1024</v>
      </c>
      <c r="D677" s="20" t="s">
        <v>2952</v>
      </c>
      <c r="E677" s="21" t="s">
        <v>5962</v>
      </c>
      <c r="F677" s="21" t="s">
        <v>5963</v>
      </c>
      <c r="G677" s="22" t="s">
        <v>5856</v>
      </c>
      <c r="H677" s="22" t="s">
        <v>5829</v>
      </c>
      <c r="I677" s="22">
        <v>35.700000000000003</v>
      </c>
      <c r="K677" s="22" t="s">
        <v>5829</v>
      </c>
      <c r="N677" s="25" t="s">
        <v>6616</v>
      </c>
      <c r="O677" s="25" t="s">
        <v>5829</v>
      </c>
      <c r="R677" s="22" t="s">
        <v>5856</v>
      </c>
    </row>
    <row r="678" spans="3:18" ht="16.5">
      <c r="C678" s="19" t="s">
        <v>1025</v>
      </c>
      <c r="D678" s="20" t="s">
        <v>2953</v>
      </c>
      <c r="E678" s="21" t="s">
        <v>5920</v>
      </c>
      <c r="F678" s="21" t="s">
        <v>5921</v>
      </c>
      <c r="G678" s="22" t="s">
        <v>5837</v>
      </c>
      <c r="H678" s="22" t="s">
        <v>5829</v>
      </c>
      <c r="I678" s="22">
        <v>59.8</v>
      </c>
      <c r="K678" s="22" t="s">
        <v>5829</v>
      </c>
      <c r="N678" s="25" t="s">
        <v>6617</v>
      </c>
      <c r="O678" s="25" t="s">
        <v>5829</v>
      </c>
      <c r="R678" s="22" t="s">
        <v>5837</v>
      </c>
    </row>
    <row r="679" spans="3:18" ht="16.5">
      <c r="C679" s="19" t="s">
        <v>1027</v>
      </c>
      <c r="D679" s="20" t="s">
        <v>2955</v>
      </c>
      <c r="E679" s="21" t="s">
        <v>5920</v>
      </c>
      <c r="F679" s="21" t="s">
        <v>5829</v>
      </c>
      <c r="G679" s="22" t="s">
        <v>7821</v>
      </c>
      <c r="H679" s="22" t="s">
        <v>5829</v>
      </c>
      <c r="I679" s="22">
        <v>43.4</v>
      </c>
      <c r="K679" s="22" t="s">
        <v>5829</v>
      </c>
      <c r="N679" s="25" t="s">
        <v>5829</v>
      </c>
      <c r="O679" s="25" t="s">
        <v>5829</v>
      </c>
      <c r="R679" s="22" t="s">
        <v>5934</v>
      </c>
    </row>
    <row r="680" spans="3:18" ht="16.5">
      <c r="C680" s="19" t="s">
        <v>1028</v>
      </c>
      <c r="D680" s="20" t="s">
        <v>2956</v>
      </c>
      <c r="E680" s="21" t="s">
        <v>6027</v>
      </c>
      <c r="F680" s="21" t="s">
        <v>5963</v>
      </c>
      <c r="G680" s="22" t="s">
        <v>5856</v>
      </c>
      <c r="H680" s="22" t="s">
        <v>7822</v>
      </c>
      <c r="I680" s="22">
        <v>83.2</v>
      </c>
      <c r="K680" s="22" t="s">
        <v>5829</v>
      </c>
      <c r="N680" s="25" t="s">
        <v>6618</v>
      </c>
      <c r="O680" s="25" t="s">
        <v>5829</v>
      </c>
      <c r="R680" s="22" t="s">
        <v>5856</v>
      </c>
    </row>
    <row r="681" spans="3:18" ht="16.5">
      <c r="C681" s="19" t="s">
        <v>1029</v>
      </c>
      <c r="D681" s="20" t="s">
        <v>2957</v>
      </c>
      <c r="E681" s="21" t="s">
        <v>6027</v>
      </c>
      <c r="F681" s="21" t="s">
        <v>5963</v>
      </c>
      <c r="G681" s="22" t="s">
        <v>5964</v>
      </c>
      <c r="H681" s="22" t="s">
        <v>7822</v>
      </c>
      <c r="I681" s="22">
        <v>64.400000000000006</v>
      </c>
      <c r="K681" s="22" t="s">
        <v>5829</v>
      </c>
      <c r="N681" s="25" t="s">
        <v>6619</v>
      </c>
      <c r="O681" s="25" t="s">
        <v>5829</v>
      </c>
      <c r="R681" s="22" t="s">
        <v>5964</v>
      </c>
    </row>
    <row r="682" spans="3:18" ht="16.5">
      <c r="C682" s="19" t="s">
        <v>1030</v>
      </c>
      <c r="D682" s="20" t="s">
        <v>2958</v>
      </c>
      <c r="E682" s="21" t="s">
        <v>6027</v>
      </c>
      <c r="F682" s="21" t="s">
        <v>5963</v>
      </c>
      <c r="G682" s="22" t="s">
        <v>5856</v>
      </c>
      <c r="H682" s="22" t="s">
        <v>7822</v>
      </c>
      <c r="I682" s="22">
        <v>131.80000000000001</v>
      </c>
      <c r="K682" s="22" t="s">
        <v>5829</v>
      </c>
      <c r="N682" s="25" t="s">
        <v>6620</v>
      </c>
      <c r="O682" s="25" t="s">
        <v>5829</v>
      </c>
      <c r="R682" s="22" t="s">
        <v>5856</v>
      </c>
    </row>
    <row r="683" spans="3:18" ht="16.5">
      <c r="C683" s="19" t="s">
        <v>1033</v>
      </c>
      <c r="D683" s="20" t="s">
        <v>2961</v>
      </c>
      <c r="E683" s="21" t="s">
        <v>5920</v>
      </c>
      <c r="F683" s="21" t="s">
        <v>5921</v>
      </c>
      <c r="G683" s="22" t="s">
        <v>5837</v>
      </c>
      <c r="H683" s="22" t="s">
        <v>5829</v>
      </c>
      <c r="I683" s="22">
        <v>18.8</v>
      </c>
      <c r="K683" s="22" t="s">
        <v>5829</v>
      </c>
      <c r="N683" s="25" t="s">
        <v>6621</v>
      </c>
      <c r="O683" s="25" t="s">
        <v>5829</v>
      </c>
      <c r="R683" s="22" t="s">
        <v>5837</v>
      </c>
    </row>
    <row r="684" spans="3:18" ht="16.5">
      <c r="C684" s="19" t="s">
        <v>1034</v>
      </c>
      <c r="D684" s="20" t="s">
        <v>2962</v>
      </c>
      <c r="E684" s="21" t="s">
        <v>6027</v>
      </c>
      <c r="F684" s="21" t="s">
        <v>5963</v>
      </c>
      <c r="G684" s="22" t="s">
        <v>5856</v>
      </c>
      <c r="H684" s="22" t="s">
        <v>7822</v>
      </c>
      <c r="I684" s="22">
        <v>609.5</v>
      </c>
      <c r="K684" s="22" t="s">
        <v>5829</v>
      </c>
      <c r="N684" s="25" t="s">
        <v>6622</v>
      </c>
      <c r="O684" s="25" t="s">
        <v>5829</v>
      </c>
      <c r="R684" s="22" t="s">
        <v>5856</v>
      </c>
    </row>
    <row r="685" spans="3:18" ht="16.5">
      <c r="C685" s="19" t="s">
        <v>1037</v>
      </c>
      <c r="D685" s="20" t="s">
        <v>2965</v>
      </c>
      <c r="E685" s="21" t="s">
        <v>6160</v>
      </c>
      <c r="F685" s="21" t="s">
        <v>5829</v>
      </c>
      <c r="G685" s="22" t="s">
        <v>7819</v>
      </c>
      <c r="H685" s="22" t="s">
        <v>5829</v>
      </c>
      <c r="I685" s="22">
        <v>29.6</v>
      </c>
      <c r="K685" s="22" t="s">
        <v>5829</v>
      </c>
      <c r="N685" s="25" t="s">
        <v>5829</v>
      </c>
      <c r="O685" s="25" t="s">
        <v>5829</v>
      </c>
      <c r="R685" s="22" t="s">
        <v>6196</v>
      </c>
    </row>
    <row r="686" spans="3:18" ht="16.5">
      <c r="C686" s="19" t="s">
        <v>1046</v>
      </c>
      <c r="D686" s="20" t="s">
        <v>2973</v>
      </c>
      <c r="E686" s="21" t="s">
        <v>6090</v>
      </c>
      <c r="F686" s="21" t="s">
        <v>5890</v>
      </c>
      <c r="G686" s="22" t="s">
        <v>5881</v>
      </c>
      <c r="H686" s="22" t="s">
        <v>5829</v>
      </c>
      <c r="I686" s="22">
        <v>17.2</v>
      </c>
      <c r="K686" s="22" t="s">
        <v>5829</v>
      </c>
      <c r="N686" s="25" t="s">
        <v>6623</v>
      </c>
      <c r="O686" s="25" t="s">
        <v>5829</v>
      </c>
      <c r="R686" s="22" t="s">
        <v>5881</v>
      </c>
    </row>
    <row r="687" spans="3:18" ht="16.5">
      <c r="C687" s="19" t="s">
        <v>1048</v>
      </c>
      <c r="D687" s="20" t="s">
        <v>2975</v>
      </c>
      <c r="E687" s="21" t="s">
        <v>5889</v>
      </c>
      <c r="F687" s="21" t="s">
        <v>5890</v>
      </c>
      <c r="G687" s="22" t="s">
        <v>5881</v>
      </c>
      <c r="H687" s="22" t="s">
        <v>5829</v>
      </c>
      <c r="I687" s="22">
        <v>63.5</v>
      </c>
      <c r="K687" s="22" t="s">
        <v>5829</v>
      </c>
      <c r="N687" s="25" t="s">
        <v>6624</v>
      </c>
      <c r="O687" s="25" t="s">
        <v>5829</v>
      </c>
      <c r="R687" s="22" t="s">
        <v>5881</v>
      </c>
    </row>
    <row r="688" spans="3:18" ht="16.5">
      <c r="C688" s="19" t="s">
        <v>1053</v>
      </c>
      <c r="D688" s="20" t="s">
        <v>2980</v>
      </c>
      <c r="E688" s="21" t="s">
        <v>6068</v>
      </c>
      <c r="F688" s="21" t="s">
        <v>6069</v>
      </c>
      <c r="G688" s="22" t="s">
        <v>5883</v>
      </c>
      <c r="H688" s="22" t="s">
        <v>5829</v>
      </c>
      <c r="I688" s="22">
        <v>117.8</v>
      </c>
      <c r="K688" s="22" t="s">
        <v>5829</v>
      </c>
      <c r="N688" s="25" t="s">
        <v>6625</v>
      </c>
      <c r="O688" s="25" t="s">
        <v>5829</v>
      </c>
      <c r="R688" s="22" t="s">
        <v>5883</v>
      </c>
    </row>
    <row r="689" spans="3:18" ht="16.5">
      <c r="C689" s="19" t="s">
        <v>1054</v>
      </c>
      <c r="D689" s="20" t="s">
        <v>2981</v>
      </c>
      <c r="E689" s="21" t="s">
        <v>6068</v>
      </c>
      <c r="F689" s="21" t="s">
        <v>6069</v>
      </c>
      <c r="G689" s="22" t="s">
        <v>5883</v>
      </c>
      <c r="H689" s="22" t="s">
        <v>5829</v>
      </c>
      <c r="I689" s="22">
        <v>46.1</v>
      </c>
      <c r="K689" s="22" t="s">
        <v>5829</v>
      </c>
      <c r="N689" s="25" t="s">
        <v>6626</v>
      </c>
      <c r="O689" s="25" t="s">
        <v>5829</v>
      </c>
      <c r="R689" s="22" t="s">
        <v>5883</v>
      </c>
    </row>
    <row r="690" spans="3:18" ht="16.5">
      <c r="C690" s="19" t="s">
        <v>1055</v>
      </c>
      <c r="D690" s="20" t="s">
        <v>2982</v>
      </c>
      <c r="E690" s="21" t="s">
        <v>6090</v>
      </c>
      <c r="F690" s="21" t="s">
        <v>5890</v>
      </c>
      <c r="G690" s="22" t="s">
        <v>5989</v>
      </c>
      <c r="H690" s="22" t="s">
        <v>5829</v>
      </c>
      <c r="I690" s="22">
        <v>60.1</v>
      </c>
      <c r="K690" s="22" t="s">
        <v>5829</v>
      </c>
      <c r="N690" s="25" t="s">
        <v>6627</v>
      </c>
      <c r="O690" s="25" t="s">
        <v>5829</v>
      </c>
      <c r="R690" s="22" t="s">
        <v>5989</v>
      </c>
    </row>
    <row r="691" spans="3:18" ht="16.5">
      <c r="C691" s="19" t="s">
        <v>1060</v>
      </c>
      <c r="D691" s="20" t="s">
        <v>2987</v>
      </c>
      <c r="E691" s="21" t="s">
        <v>6068</v>
      </c>
      <c r="F691" s="21" t="s">
        <v>6069</v>
      </c>
      <c r="G691" s="22" t="s">
        <v>5876</v>
      </c>
      <c r="H691" s="22" t="s">
        <v>5829</v>
      </c>
      <c r="I691" s="22">
        <v>80.7</v>
      </c>
      <c r="K691" s="22" t="s">
        <v>5829</v>
      </c>
      <c r="N691" s="25" t="s">
        <v>6628</v>
      </c>
      <c r="O691" s="25" t="s">
        <v>5829</v>
      </c>
      <c r="R691" s="22" t="s">
        <v>5876</v>
      </c>
    </row>
    <row r="692" spans="3:18" ht="16.5">
      <c r="C692" s="19" t="s">
        <v>1064</v>
      </c>
      <c r="D692" s="20" t="s">
        <v>2990</v>
      </c>
      <c r="E692" s="21" t="s">
        <v>6090</v>
      </c>
      <c r="F692" s="21" t="s">
        <v>5890</v>
      </c>
      <c r="G692" s="22" t="s">
        <v>5954</v>
      </c>
      <c r="H692" s="22" t="s">
        <v>5829</v>
      </c>
      <c r="I692" s="22">
        <v>111.8</v>
      </c>
      <c r="K692" s="22" t="s">
        <v>5829</v>
      </c>
      <c r="N692" s="25" t="s">
        <v>6629</v>
      </c>
      <c r="O692" s="25" t="s">
        <v>5829</v>
      </c>
      <c r="R692" s="22" t="s">
        <v>5954</v>
      </c>
    </row>
    <row r="693" spans="3:18" ht="16.5">
      <c r="C693" s="19" t="s">
        <v>1066</v>
      </c>
      <c r="D693" s="20" t="s">
        <v>6630</v>
      </c>
      <c r="E693" s="21" t="s">
        <v>6090</v>
      </c>
      <c r="F693" s="21" t="s">
        <v>5890</v>
      </c>
      <c r="G693" s="22" t="s">
        <v>5881</v>
      </c>
      <c r="H693" s="22" t="s">
        <v>7822</v>
      </c>
      <c r="I693" s="22">
        <v>811</v>
      </c>
      <c r="K693" s="22" t="s">
        <v>5829</v>
      </c>
      <c r="N693" s="25" t="s">
        <v>6631</v>
      </c>
      <c r="O693" s="25" t="s">
        <v>5829</v>
      </c>
      <c r="R693" s="22" t="s">
        <v>5881</v>
      </c>
    </row>
    <row r="694" spans="3:18" ht="16.5">
      <c r="C694" s="19" t="s">
        <v>1067</v>
      </c>
      <c r="D694" s="20" t="s">
        <v>2992</v>
      </c>
      <c r="E694" s="21" t="s">
        <v>6090</v>
      </c>
      <c r="F694" s="21" t="s">
        <v>5890</v>
      </c>
      <c r="G694" s="22" t="s">
        <v>5881</v>
      </c>
      <c r="H694" s="22" t="s">
        <v>5829</v>
      </c>
      <c r="I694" s="22">
        <v>35.4</v>
      </c>
      <c r="K694" s="22" t="s">
        <v>5829</v>
      </c>
      <c r="N694" s="25" t="s">
        <v>6632</v>
      </c>
      <c r="O694" s="25" t="s">
        <v>5829</v>
      </c>
      <c r="R694" s="22" t="s">
        <v>5881</v>
      </c>
    </row>
    <row r="695" spans="3:18" ht="16.5">
      <c r="C695" s="19" t="s">
        <v>1068</v>
      </c>
      <c r="D695" s="20" t="s">
        <v>2993</v>
      </c>
      <c r="E695" s="21" t="s">
        <v>6090</v>
      </c>
      <c r="F695" s="21" t="s">
        <v>5890</v>
      </c>
      <c r="G695" s="22" t="s">
        <v>5881</v>
      </c>
      <c r="H695" s="22" t="s">
        <v>7822</v>
      </c>
      <c r="I695" s="22">
        <v>369</v>
      </c>
      <c r="K695" s="22" t="s">
        <v>5829</v>
      </c>
      <c r="N695" s="25" t="s">
        <v>6633</v>
      </c>
      <c r="O695" s="25" t="s">
        <v>5829</v>
      </c>
      <c r="R695" s="22" t="s">
        <v>5881</v>
      </c>
    </row>
    <row r="696" spans="3:18" ht="16.5">
      <c r="C696" s="19" t="s">
        <v>1071</v>
      </c>
      <c r="D696" s="20" t="s">
        <v>2996</v>
      </c>
      <c r="E696" s="21" t="s">
        <v>6268</v>
      </c>
      <c r="F696" s="21" t="s">
        <v>17</v>
      </c>
      <c r="G696" s="22" t="s">
        <v>12</v>
      </c>
      <c r="H696" s="22" t="s">
        <v>7822</v>
      </c>
      <c r="I696" s="22">
        <v>200.4</v>
      </c>
      <c r="K696" s="22" t="s">
        <v>5829</v>
      </c>
      <c r="N696" s="25" t="s">
        <v>6634</v>
      </c>
      <c r="O696" s="25" t="s">
        <v>5829</v>
      </c>
      <c r="R696" s="22" t="s">
        <v>12</v>
      </c>
    </row>
    <row r="697" spans="3:18" ht="16.5">
      <c r="C697" s="19" t="s">
        <v>1072</v>
      </c>
      <c r="D697" s="20" t="s">
        <v>2997</v>
      </c>
      <c r="E697" s="21" t="s">
        <v>6068</v>
      </c>
      <c r="F697" s="21" t="s">
        <v>5829</v>
      </c>
      <c r="G697" s="22" t="s">
        <v>7821</v>
      </c>
      <c r="H697" s="22" t="s">
        <v>7822</v>
      </c>
      <c r="I697" s="22">
        <v>103.4</v>
      </c>
      <c r="K697" s="22" t="s">
        <v>5829</v>
      </c>
      <c r="N697" s="25" t="s">
        <v>5829</v>
      </c>
      <c r="O697" s="25" t="s">
        <v>5829</v>
      </c>
      <c r="R697" s="22" t="s">
        <v>5934</v>
      </c>
    </row>
    <row r="698" spans="3:18" ht="16.5">
      <c r="C698" s="19" t="s">
        <v>1076</v>
      </c>
      <c r="D698" s="20" t="s">
        <v>3000</v>
      </c>
      <c r="E698" s="21" t="s">
        <v>5974</v>
      </c>
      <c r="F698" s="21" t="s">
        <v>5846</v>
      </c>
      <c r="G698" s="22" t="s">
        <v>7821</v>
      </c>
      <c r="H698" s="22" t="s">
        <v>5829</v>
      </c>
      <c r="I698" s="22">
        <v>6.2</v>
      </c>
      <c r="K698" s="22" t="s">
        <v>5829</v>
      </c>
      <c r="N698" s="25" t="s">
        <v>6635</v>
      </c>
      <c r="O698" s="25" t="s">
        <v>5829</v>
      </c>
      <c r="R698" s="22" t="s">
        <v>5934</v>
      </c>
    </row>
    <row r="699" spans="3:18" ht="16.5">
      <c r="C699" s="19" t="s">
        <v>1078</v>
      </c>
      <c r="D699" s="20" t="s">
        <v>3002</v>
      </c>
      <c r="E699" s="21" t="s">
        <v>6293</v>
      </c>
      <c r="F699" s="21" t="s">
        <v>5907</v>
      </c>
      <c r="G699" s="22" t="s">
        <v>5946</v>
      </c>
      <c r="H699" s="22" t="s">
        <v>7822</v>
      </c>
      <c r="I699" s="22">
        <v>2971.1</v>
      </c>
      <c r="K699" s="22" t="s">
        <v>5826</v>
      </c>
      <c r="N699" s="25" t="s">
        <v>6294</v>
      </c>
      <c r="O699" s="25" t="s">
        <v>5829</v>
      </c>
      <c r="R699" s="22" t="s">
        <v>5946</v>
      </c>
    </row>
    <row r="700" spans="3:18" ht="16.5">
      <c r="C700" s="19" t="s">
        <v>1080</v>
      </c>
      <c r="D700" s="20" t="s">
        <v>3004</v>
      </c>
      <c r="E700" s="21" t="s">
        <v>6220</v>
      </c>
      <c r="F700" s="21" t="s">
        <v>5907</v>
      </c>
      <c r="G700" s="22" t="s">
        <v>5907</v>
      </c>
      <c r="H700" s="22" t="s">
        <v>5829</v>
      </c>
      <c r="I700" s="22">
        <v>100.7</v>
      </c>
      <c r="K700" s="22" t="s">
        <v>5829</v>
      </c>
      <c r="N700" s="25" t="s">
        <v>6636</v>
      </c>
      <c r="O700" s="25" t="s">
        <v>5829</v>
      </c>
      <c r="R700" s="22" t="s">
        <v>5907</v>
      </c>
    </row>
    <row r="701" spans="3:18" ht="16.5">
      <c r="C701" s="19" t="s">
        <v>1085</v>
      </c>
      <c r="D701" s="20" t="s">
        <v>3009</v>
      </c>
      <c r="E701" s="21" t="s">
        <v>6027</v>
      </c>
      <c r="F701" s="21" t="s">
        <v>5963</v>
      </c>
      <c r="G701" s="22" t="s">
        <v>5867</v>
      </c>
      <c r="H701" s="22" t="s">
        <v>5829</v>
      </c>
      <c r="I701" s="22">
        <v>47.6</v>
      </c>
      <c r="K701" s="22" t="s">
        <v>5829</v>
      </c>
      <c r="N701" s="25" t="s">
        <v>6637</v>
      </c>
      <c r="O701" s="25" t="s">
        <v>5829</v>
      </c>
      <c r="R701" s="22" t="s">
        <v>5867</v>
      </c>
    </row>
    <row r="702" spans="3:18" ht="16.5">
      <c r="C702" s="19" t="s">
        <v>1086</v>
      </c>
      <c r="D702" s="20" t="s">
        <v>3010</v>
      </c>
      <c r="E702" s="21" t="s">
        <v>6366</v>
      </c>
      <c r="F702" s="21" t="s">
        <v>6191</v>
      </c>
      <c r="G702" s="22" t="s">
        <v>5948</v>
      </c>
      <c r="H702" s="22" t="s">
        <v>7822</v>
      </c>
      <c r="I702" s="22">
        <v>337.9</v>
      </c>
      <c r="K702" s="22" t="s">
        <v>5829</v>
      </c>
      <c r="N702" s="25" t="s">
        <v>6638</v>
      </c>
      <c r="O702" s="25" t="s">
        <v>5829</v>
      </c>
      <c r="R702" s="22" t="s">
        <v>5948</v>
      </c>
    </row>
    <row r="703" spans="3:18" ht="16.5">
      <c r="C703" s="19" t="s">
        <v>1087</v>
      </c>
      <c r="D703" s="20" t="s">
        <v>3011</v>
      </c>
      <c r="E703" s="21" t="s">
        <v>6279</v>
      </c>
      <c r="F703" s="21" t="s">
        <v>6275</v>
      </c>
      <c r="G703" s="22" t="s">
        <v>5939</v>
      </c>
      <c r="H703" s="22" t="s">
        <v>7822</v>
      </c>
      <c r="I703" s="22">
        <v>45.4</v>
      </c>
      <c r="K703" s="22" t="s">
        <v>5829</v>
      </c>
      <c r="N703" s="25" t="s">
        <v>6639</v>
      </c>
      <c r="O703" s="25" t="s">
        <v>5829</v>
      </c>
      <c r="R703" s="22" t="s">
        <v>5939</v>
      </c>
    </row>
    <row r="704" spans="3:18" ht="16.5">
      <c r="C704" s="19" t="s">
        <v>1088</v>
      </c>
      <c r="D704" s="20" t="s">
        <v>3012</v>
      </c>
      <c r="E704" s="21" t="s">
        <v>6251</v>
      </c>
      <c r="F704" s="21" t="s">
        <v>10</v>
      </c>
      <c r="G704" s="22" t="s">
        <v>5941</v>
      </c>
      <c r="H704" s="22" t="s">
        <v>7822</v>
      </c>
      <c r="I704" s="22">
        <v>293.39999999999998</v>
      </c>
      <c r="K704" s="22" t="s">
        <v>5829</v>
      </c>
      <c r="N704" s="25" t="s">
        <v>6640</v>
      </c>
      <c r="O704" s="25" t="s">
        <v>5829</v>
      </c>
      <c r="R704" s="22" t="s">
        <v>5941</v>
      </c>
    </row>
    <row r="705" spans="3:18" ht="16.5">
      <c r="C705" s="19" t="s">
        <v>1091</v>
      </c>
      <c r="D705" s="20" t="s">
        <v>3015</v>
      </c>
      <c r="E705" s="21" t="s">
        <v>6202</v>
      </c>
      <c r="F705" s="21" t="s">
        <v>17</v>
      </c>
      <c r="G705" s="22" t="s">
        <v>5905</v>
      </c>
      <c r="H705" s="22" t="s">
        <v>5829</v>
      </c>
      <c r="I705" s="22">
        <v>48.9</v>
      </c>
      <c r="K705" s="22" t="s">
        <v>5829</v>
      </c>
      <c r="N705" s="25" t="s">
        <v>6641</v>
      </c>
      <c r="O705" s="25" t="s">
        <v>5829</v>
      </c>
      <c r="R705" s="22" t="s">
        <v>5905</v>
      </c>
    </row>
    <row r="706" spans="3:18" ht="16.5">
      <c r="C706" s="19" t="s">
        <v>1092</v>
      </c>
      <c r="D706" s="20" t="s">
        <v>3016</v>
      </c>
      <c r="E706" s="21" t="s">
        <v>6027</v>
      </c>
      <c r="F706" s="21" t="s">
        <v>5963</v>
      </c>
      <c r="G706" s="22" t="s">
        <v>5873</v>
      </c>
      <c r="H706" s="22" t="s">
        <v>5829</v>
      </c>
      <c r="I706" s="22">
        <v>18.399999999999999</v>
      </c>
      <c r="K706" s="22" t="s">
        <v>5829</v>
      </c>
      <c r="N706" s="25" t="s">
        <v>6642</v>
      </c>
      <c r="O706" s="25" t="s">
        <v>5829</v>
      </c>
      <c r="R706" s="22" t="s">
        <v>5873</v>
      </c>
    </row>
    <row r="707" spans="3:18" ht="16.5">
      <c r="C707" s="19" t="s">
        <v>1095</v>
      </c>
      <c r="D707" s="20" t="s">
        <v>3019</v>
      </c>
      <c r="E707" s="21" t="s">
        <v>6287</v>
      </c>
      <c r="F707" s="21" t="s">
        <v>8</v>
      </c>
      <c r="G707" s="22" t="s">
        <v>5869</v>
      </c>
      <c r="H707" s="22" t="s">
        <v>5829</v>
      </c>
      <c r="I707" s="22">
        <v>22.8</v>
      </c>
      <c r="K707" s="22" t="s">
        <v>5829</v>
      </c>
      <c r="N707" s="25" t="s">
        <v>6643</v>
      </c>
      <c r="O707" s="25" t="s">
        <v>5829</v>
      </c>
      <c r="R707" s="22" t="s">
        <v>5869</v>
      </c>
    </row>
    <row r="708" spans="3:18" ht="16.5">
      <c r="C708" s="19" t="s">
        <v>1096</v>
      </c>
      <c r="D708" s="20" t="s">
        <v>3020</v>
      </c>
      <c r="E708" s="21" t="s">
        <v>6499</v>
      </c>
      <c r="F708" s="21" t="s">
        <v>6194</v>
      </c>
      <c r="G708" s="22" t="s">
        <v>5979</v>
      </c>
      <c r="H708" s="22" t="s">
        <v>5829</v>
      </c>
      <c r="I708" s="22">
        <v>49.4</v>
      </c>
      <c r="K708" s="22" t="s">
        <v>5829</v>
      </c>
      <c r="N708" s="25" t="s">
        <v>6644</v>
      </c>
      <c r="O708" s="25" t="s">
        <v>5829</v>
      </c>
      <c r="R708" s="22" t="s">
        <v>5979</v>
      </c>
    </row>
    <row r="709" spans="3:18" ht="16.5">
      <c r="C709" s="19" t="s">
        <v>1097</v>
      </c>
      <c r="D709" s="20" t="s">
        <v>3021</v>
      </c>
      <c r="E709" s="21" t="s">
        <v>6190</v>
      </c>
      <c r="F709" s="21" t="s">
        <v>6191</v>
      </c>
      <c r="G709" s="22" t="s">
        <v>5903</v>
      </c>
      <c r="H709" s="22" t="s">
        <v>7822</v>
      </c>
      <c r="I709" s="22">
        <v>2101.3000000000002</v>
      </c>
      <c r="K709" s="22" t="s">
        <v>5826</v>
      </c>
      <c r="N709" s="25" t="s">
        <v>6645</v>
      </c>
      <c r="O709" s="25" t="s">
        <v>5829</v>
      </c>
      <c r="R709" s="22" t="s">
        <v>5903</v>
      </c>
    </row>
    <row r="710" spans="3:18" ht="16.5">
      <c r="C710" s="19" t="s">
        <v>1099</v>
      </c>
      <c r="D710" s="20" t="s">
        <v>3023</v>
      </c>
      <c r="E710" s="21" t="s">
        <v>6193</v>
      </c>
      <c r="F710" s="21" t="s">
        <v>6194</v>
      </c>
      <c r="G710" s="22" t="s">
        <v>5979</v>
      </c>
      <c r="H710" s="22" t="s">
        <v>5829</v>
      </c>
      <c r="I710" s="22">
        <v>54.3</v>
      </c>
      <c r="K710" s="22" t="s">
        <v>5829</v>
      </c>
      <c r="N710" s="25" t="s">
        <v>6646</v>
      </c>
      <c r="O710" s="25" t="s">
        <v>5829</v>
      </c>
      <c r="R710" s="22" t="s">
        <v>5979</v>
      </c>
    </row>
    <row r="711" spans="3:18" ht="16.5">
      <c r="C711" s="19" t="s">
        <v>1100</v>
      </c>
      <c r="D711" s="20" t="s">
        <v>3024</v>
      </c>
      <c r="E711" s="21" t="s">
        <v>6160</v>
      </c>
      <c r="F711" s="21" t="s">
        <v>6074</v>
      </c>
      <c r="G711" s="22" t="s">
        <v>5948</v>
      </c>
      <c r="H711" s="22" t="s">
        <v>5829</v>
      </c>
      <c r="I711" s="22">
        <v>12.4</v>
      </c>
      <c r="K711" s="22" t="s">
        <v>5829</v>
      </c>
      <c r="N711" s="25" t="s">
        <v>6647</v>
      </c>
      <c r="O711" s="25" t="s">
        <v>5829</v>
      </c>
      <c r="R711" s="22" t="s">
        <v>5948</v>
      </c>
    </row>
    <row r="712" spans="3:18" ht="16.5">
      <c r="C712" s="19" t="s">
        <v>1102</v>
      </c>
      <c r="D712" s="20" t="s">
        <v>3026</v>
      </c>
      <c r="E712" s="21" t="s">
        <v>6287</v>
      </c>
      <c r="F712" s="21" t="s">
        <v>5829</v>
      </c>
      <c r="G712" s="22" t="s">
        <v>7819</v>
      </c>
      <c r="H712" s="22" t="s">
        <v>7822</v>
      </c>
      <c r="I712" s="22">
        <v>35.4</v>
      </c>
      <c r="K712" s="22" t="s">
        <v>5829</v>
      </c>
      <c r="N712" s="25" t="s">
        <v>5829</v>
      </c>
      <c r="O712" s="25" t="s">
        <v>5829</v>
      </c>
      <c r="R712" s="22" t="s">
        <v>6196</v>
      </c>
    </row>
    <row r="713" spans="3:18" ht="16.5">
      <c r="C713" s="19" t="s">
        <v>1105</v>
      </c>
      <c r="D713" s="20" t="s">
        <v>3028</v>
      </c>
      <c r="E713" s="21" t="s">
        <v>6251</v>
      </c>
      <c r="F713" s="21" t="s">
        <v>10</v>
      </c>
      <c r="G713" s="22" t="s">
        <v>5941</v>
      </c>
      <c r="H713" s="22" t="s">
        <v>5829</v>
      </c>
      <c r="I713" s="22">
        <v>41.2</v>
      </c>
      <c r="K713" s="22" t="s">
        <v>5829</v>
      </c>
      <c r="N713" s="25" t="s">
        <v>6648</v>
      </c>
      <c r="O713" s="25" t="s">
        <v>5829</v>
      </c>
      <c r="R713" s="22" t="s">
        <v>5941</v>
      </c>
    </row>
    <row r="714" spans="3:18" ht="16.5">
      <c r="C714" s="19" t="s">
        <v>1107</v>
      </c>
      <c r="D714" s="20" t="s">
        <v>3030</v>
      </c>
      <c r="E714" s="21" t="s">
        <v>6193</v>
      </c>
      <c r="F714" s="21" t="s">
        <v>6194</v>
      </c>
      <c r="G714" s="22" t="s">
        <v>5875</v>
      </c>
      <c r="H714" s="22" t="s">
        <v>5829</v>
      </c>
      <c r="I714" s="22">
        <v>24.2</v>
      </c>
      <c r="K714" s="22" t="s">
        <v>5829</v>
      </c>
      <c r="N714" s="25" t="s">
        <v>6649</v>
      </c>
      <c r="O714" s="25" t="s">
        <v>5829</v>
      </c>
      <c r="R714" s="22" t="s">
        <v>5875</v>
      </c>
    </row>
    <row r="715" spans="3:18" ht="16.5">
      <c r="C715" s="19" t="s">
        <v>1108</v>
      </c>
      <c r="D715" s="20" t="s">
        <v>3031</v>
      </c>
      <c r="E715" s="21" t="s">
        <v>6202</v>
      </c>
      <c r="F715" s="21" t="s">
        <v>17</v>
      </c>
      <c r="G715" s="22" t="s">
        <v>5905</v>
      </c>
      <c r="H715" s="22" t="s">
        <v>7822</v>
      </c>
      <c r="I715" s="22">
        <v>1081.0999999999999</v>
      </c>
      <c r="K715" s="22" t="s">
        <v>5829</v>
      </c>
      <c r="N715" s="25" t="s">
        <v>6650</v>
      </c>
      <c r="O715" s="25" t="s">
        <v>5829</v>
      </c>
      <c r="R715" s="22" t="s">
        <v>5905</v>
      </c>
    </row>
    <row r="716" spans="3:18" ht="16.5">
      <c r="C716" s="19" t="s">
        <v>1109</v>
      </c>
      <c r="D716" s="20" t="s">
        <v>3032</v>
      </c>
      <c r="E716" s="21" t="s">
        <v>6499</v>
      </c>
      <c r="F716" s="21" t="s">
        <v>6194</v>
      </c>
      <c r="G716" s="22" t="s">
        <v>5979</v>
      </c>
      <c r="H716" s="22" t="s">
        <v>5829</v>
      </c>
      <c r="I716" s="22">
        <v>78.599999999999994</v>
      </c>
      <c r="K716" s="22" t="s">
        <v>5829</v>
      </c>
      <c r="N716" s="25" t="s">
        <v>6651</v>
      </c>
      <c r="O716" s="25" t="s">
        <v>5829</v>
      </c>
      <c r="R716" s="22" t="s">
        <v>5979</v>
      </c>
    </row>
    <row r="717" spans="3:18" ht="16.5">
      <c r="C717" s="19" t="s">
        <v>1110</v>
      </c>
      <c r="D717" s="20" t="s">
        <v>3033</v>
      </c>
      <c r="E717" s="21" t="s">
        <v>6251</v>
      </c>
      <c r="F717" s="21" t="s">
        <v>10</v>
      </c>
      <c r="G717" s="22" t="s">
        <v>5931</v>
      </c>
      <c r="H717" s="22" t="s">
        <v>7822</v>
      </c>
      <c r="I717" s="22">
        <v>226.8</v>
      </c>
      <c r="K717" s="22" t="s">
        <v>5829</v>
      </c>
      <c r="N717" s="25" t="s">
        <v>6652</v>
      </c>
      <c r="O717" s="25" t="s">
        <v>5829</v>
      </c>
      <c r="R717" s="22" t="s">
        <v>5931</v>
      </c>
    </row>
    <row r="718" spans="3:18" ht="16.5">
      <c r="C718" s="19" t="s">
        <v>1112</v>
      </c>
      <c r="D718" s="20" t="s">
        <v>3035</v>
      </c>
      <c r="E718" s="21" t="s">
        <v>6227</v>
      </c>
      <c r="F718" s="21" t="s">
        <v>5922</v>
      </c>
      <c r="G718" s="22" t="s">
        <v>5922</v>
      </c>
      <c r="H718" s="22" t="s">
        <v>5829</v>
      </c>
      <c r="I718" s="22">
        <v>60.8</v>
      </c>
      <c r="K718" s="22" t="s">
        <v>5829</v>
      </c>
      <c r="N718" s="25" t="s">
        <v>6653</v>
      </c>
      <c r="O718" s="25" t="s">
        <v>5829</v>
      </c>
      <c r="R718" s="22" t="s">
        <v>5922</v>
      </c>
    </row>
    <row r="719" spans="3:18" ht="16.5">
      <c r="C719" s="19" t="s">
        <v>1113</v>
      </c>
      <c r="D719" s="20" t="s">
        <v>3036</v>
      </c>
      <c r="E719" s="21" t="s">
        <v>6251</v>
      </c>
      <c r="F719" s="21" t="s">
        <v>10</v>
      </c>
      <c r="G719" s="22" t="s">
        <v>5935</v>
      </c>
      <c r="H719" s="22" t="s">
        <v>7822</v>
      </c>
      <c r="I719" s="22">
        <v>108</v>
      </c>
      <c r="K719" s="22" t="s">
        <v>5829</v>
      </c>
      <c r="N719" s="25" t="s">
        <v>6654</v>
      </c>
      <c r="O719" s="25" t="s">
        <v>5829</v>
      </c>
      <c r="R719" s="22" t="s">
        <v>5935</v>
      </c>
    </row>
    <row r="720" spans="3:18" ht="16.5">
      <c r="C720" s="19" t="s">
        <v>1118</v>
      </c>
      <c r="D720" s="20" t="s">
        <v>3041</v>
      </c>
      <c r="E720" s="21" t="s">
        <v>6274</v>
      </c>
      <c r="F720" s="21" t="s">
        <v>6275</v>
      </c>
      <c r="G720" s="22" t="s">
        <v>5970</v>
      </c>
      <c r="H720" s="22" t="s">
        <v>5829</v>
      </c>
      <c r="I720" s="22">
        <v>37.5</v>
      </c>
      <c r="K720" s="22" t="s">
        <v>5829</v>
      </c>
      <c r="N720" s="25" t="s">
        <v>6655</v>
      </c>
      <c r="O720" s="25" t="s">
        <v>5829</v>
      </c>
      <c r="R720" s="22" t="s">
        <v>5970</v>
      </c>
    </row>
    <row r="721" spans="3:18" ht="16.5">
      <c r="C721" s="19" t="s">
        <v>1119</v>
      </c>
      <c r="D721" s="20" t="s">
        <v>3042</v>
      </c>
      <c r="E721" s="21" t="s">
        <v>6220</v>
      </c>
      <c r="F721" s="21" t="s">
        <v>5907</v>
      </c>
      <c r="G721" s="22" t="s">
        <v>5956</v>
      </c>
      <c r="H721" s="22" t="s">
        <v>7822</v>
      </c>
      <c r="I721" s="22">
        <v>74.900000000000006</v>
      </c>
      <c r="K721" s="22" t="s">
        <v>5829</v>
      </c>
      <c r="N721" s="25" t="s">
        <v>6656</v>
      </c>
      <c r="O721" s="25" t="s">
        <v>5829</v>
      </c>
      <c r="R721" s="22" t="s">
        <v>5956</v>
      </c>
    </row>
    <row r="722" spans="3:18" ht="16.5">
      <c r="C722" s="19" t="s">
        <v>1122</v>
      </c>
      <c r="D722" s="20" t="s">
        <v>3045</v>
      </c>
      <c r="E722" s="21" t="s">
        <v>6213</v>
      </c>
      <c r="F722" s="21" t="s">
        <v>17</v>
      </c>
      <c r="G722" s="22" t="s">
        <v>5937</v>
      </c>
      <c r="H722" s="22" t="s">
        <v>5829</v>
      </c>
      <c r="I722" s="22">
        <v>22.9</v>
      </c>
      <c r="K722" s="22" t="s">
        <v>5829</v>
      </c>
      <c r="N722" s="25" t="s">
        <v>6657</v>
      </c>
      <c r="O722" s="25" t="s">
        <v>5829</v>
      </c>
      <c r="R722" s="22" t="s">
        <v>5937</v>
      </c>
    </row>
    <row r="723" spans="3:18" ht="16.5">
      <c r="C723" s="19" t="s">
        <v>1124</v>
      </c>
      <c r="D723" s="20" t="s">
        <v>3047</v>
      </c>
      <c r="E723" s="21" t="s">
        <v>6658</v>
      </c>
      <c r="F723" s="21" t="s">
        <v>6308</v>
      </c>
      <c r="G723" s="22" t="s">
        <v>5991</v>
      </c>
      <c r="H723" s="22" t="s">
        <v>5829</v>
      </c>
      <c r="I723" s="22">
        <v>63.6</v>
      </c>
      <c r="K723" s="22" t="s">
        <v>5829</v>
      </c>
      <c r="N723" s="25" t="s">
        <v>6659</v>
      </c>
      <c r="O723" s="25" t="s">
        <v>5829</v>
      </c>
      <c r="R723" s="22" t="s">
        <v>5991</v>
      </c>
    </row>
    <row r="724" spans="3:18" ht="16.5">
      <c r="C724" s="19" t="s">
        <v>1126</v>
      </c>
      <c r="D724" s="20" t="s">
        <v>3049</v>
      </c>
      <c r="E724" s="21" t="s">
        <v>6271</v>
      </c>
      <c r="F724" s="21" t="s">
        <v>17</v>
      </c>
      <c r="G724" s="22" t="s">
        <v>5867</v>
      </c>
      <c r="H724" s="22" t="s">
        <v>5829</v>
      </c>
      <c r="I724" s="22">
        <v>17.7</v>
      </c>
      <c r="K724" s="22" t="s">
        <v>5829</v>
      </c>
      <c r="N724" s="25" t="s">
        <v>6660</v>
      </c>
      <c r="O724" s="25" t="s">
        <v>5829</v>
      </c>
      <c r="R724" s="22" t="s">
        <v>5867</v>
      </c>
    </row>
    <row r="725" spans="3:18" ht="16.5">
      <c r="C725" s="19" t="s">
        <v>1127</v>
      </c>
      <c r="D725" s="20" t="s">
        <v>3050</v>
      </c>
      <c r="E725" s="21" t="s">
        <v>6048</v>
      </c>
      <c r="F725" s="21" t="s">
        <v>6049</v>
      </c>
      <c r="G725" s="22" t="s">
        <v>5859</v>
      </c>
      <c r="H725" s="22" t="s">
        <v>5829</v>
      </c>
      <c r="I725" s="22">
        <v>156.30000000000001</v>
      </c>
      <c r="K725" s="22" t="s">
        <v>5829</v>
      </c>
      <c r="N725" s="25" t="s">
        <v>6661</v>
      </c>
      <c r="O725" s="25" t="s">
        <v>5829</v>
      </c>
      <c r="R725" s="22" t="s">
        <v>5859</v>
      </c>
    </row>
    <row r="726" spans="3:18" ht="16.5">
      <c r="C726" s="19" t="s">
        <v>1136</v>
      </c>
      <c r="D726" s="20" t="s">
        <v>3059</v>
      </c>
      <c r="E726" s="21" t="s">
        <v>6515</v>
      </c>
      <c r="F726" s="21" t="s">
        <v>6308</v>
      </c>
      <c r="G726" s="22" t="s">
        <v>5952</v>
      </c>
      <c r="H726" s="22" t="s">
        <v>5829</v>
      </c>
      <c r="I726" s="22">
        <v>79.2</v>
      </c>
      <c r="K726" s="22" t="s">
        <v>5829</v>
      </c>
      <c r="N726" s="25" t="s">
        <v>6662</v>
      </c>
      <c r="O726" s="25" t="s">
        <v>5829</v>
      </c>
      <c r="R726" s="22" t="s">
        <v>5952</v>
      </c>
    </row>
    <row r="727" spans="3:18" ht="16.5">
      <c r="C727" s="19" t="s">
        <v>1144</v>
      </c>
      <c r="D727" s="20" t="s">
        <v>3067</v>
      </c>
      <c r="E727" s="21" t="s">
        <v>6271</v>
      </c>
      <c r="F727" s="21" t="s">
        <v>17</v>
      </c>
      <c r="G727" s="22" t="s">
        <v>5867</v>
      </c>
      <c r="H727" s="22" t="s">
        <v>5829</v>
      </c>
      <c r="I727" s="22">
        <v>24.6</v>
      </c>
      <c r="K727" s="22" t="s">
        <v>5829</v>
      </c>
      <c r="N727" s="25" t="s">
        <v>6663</v>
      </c>
      <c r="O727" s="25" t="s">
        <v>5829</v>
      </c>
      <c r="R727" s="22" t="s">
        <v>5867</v>
      </c>
    </row>
    <row r="728" spans="3:18" ht="16.5">
      <c r="C728" s="19" t="s">
        <v>1146</v>
      </c>
      <c r="D728" s="20" t="s">
        <v>3069</v>
      </c>
      <c r="E728" s="21" t="s">
        <v>6061</v>
      </c>
      <c r="F728" s="21" t="s">
        <v>17</v>
      </c>
      <c r="G728" s="22" t="s">
        <v>7819</v>
      </c>
      <c r="H728" s="22" t="s">
        <v>5829</v>
      </c>
      <c r="I728" s="22">
        <v>94.1</v>
      </c>
      <c r="K728" s="22" t="s">
        <v>5829</v>
      </c>
      <c r="N728" s="25" t="s">
        <v>5829</v>
      </c>
      <c r="O728" s="25" t="s">
        <v>5829</v>
      </c>
      <c r="R728" s="22" t="s">
        <v>6196</v>
      </c>
    </row>
    <row r="729" spans="3:18" ht="16.5">
      <c r="C729" s="19" t="s">
        <v>1148</v>
      </c>
      <c r="D729" s="20" t="s">
        <v>3071</v>
      </c>
      <c r="E729" s="21" t="s">
        <v>6073</v>
      </c>
      <c r="F729" s="21" t="s">
        <v>6074</v>
      </c>
      <c r="G729" s="22" t="s">
        <v>5948</v>
      </c>
      <c r="H729" s="22" t="s">
        <v>5829</v>
      </c>
      <c r="I729" s="22">
        <v>69.900000000000006</v>
      </c>
      <c r="K729" s="22" t="s">
        <v>5829</v>
      </c>
      <c r="N729" s="25" t="s">
        <v>6664</v>
      </c>
      <c r="O729" s="25" t="s">
        <v>5829</v>
      </c>
      <c r="R729" s="22" t="s">
        <v>5948</v>
      </c>
    </row>
    <row r="730" spans="3:18" ht="16.5">
      <c r="C730" s="19" t="s">
        <v>1152</v>
      </c>
      <c r="D730" s="20" t="s">
        <v>3075</v>
      </c>
      <c r="E730" s="21" t="s">
        <v>6268</v>
      </c>
      <c r="F730" s="21" t="s">
        <v>17</v>
      </c>
      <c r="G730" s="22" t="s">
        <v>5954</v>
      </c>
      <c r="H730" s="22" t="s">
        <v>7822</v>
      </c>
      <c r="I730" s="22">
        <v>251.6</v>
      </c>
      <c r="K730" s="22" t="s">
        <v>5829</v>
      </c>
      <c r="N730" s="25" t="s">
        <v>6665</v>
      </c>
      <c r="O730" s="25" t="s">
        <v>5829</v>
      </c>
      <c r="R730" s="22" t="s">
        <v>5954</v>
      </c>
    </row>
    <row r="731" spans="3:18" ht="16.5">
      <c r="C731" s="19" t="s">
        <v>1154</v>
      </c>
      <c r="D731" s="20" t="s">
        <v>3077</v>
      </c>
      <c r="E731" s="21" t="s">
        <v>6499</v>
      </c>
      <c r="F731" s="21" t="s">
        <v>6194</v>
      </c>
      <c r="G731" s="22" t="s">
        <v>5979</v>
      </c>
      <c r="H731" s="22" t="s">
        <v>5829</v>
      </c>
      <c r="I731" s="22">
        <v>98.2</v>
      </c>
      <c r="K731" s="22" t="s">
        <v>5829</v>
      </c>
      <c r="N731" s="25" t="s">
        <v>6666</v>
      </c>
      <c r="O731" s="25" t="s">
        <v>5829</v>
      </c>
      <c r="R731" s="22" t="s">
        <v>5979</v>
      </c>
    </row>
    <row r="732" spans="3:18" ht="16.5">
      <c r="C732" s="19" t="s">
        <v>1155</v>
      </c>
      <c r="D732" s="20" t="s">
        <v>3078</v>
      </c>
      <c r="E732" s="21" t="s">
        <v>6193</v>
      </c>
      <c r="F732" s="21" t="s">
        <v>6194</v>
      </c>
      <c r="G732" s="22" t="s">
        <v>7819</v>
      </c>
      <c r="H732" s="22" t="s">
        <v>5829</v>
      </c>
      <c r="I732" s="22">
        <v>32.5</v>
      </c>
      <c r="K732" s="22" t="s">
        <v>5829</v>
      </c>
      <c r="N732" s="25" t="s">
        <v>5829</v>
      </c>
      <c r="O732" s="25" t="s">
        <v>5829</v>
      </c>
      <c r="R732" s="22" t="s">
        <v>6196</v>
      </c>
    </row>
    <row r="733" spans="3:18" ht="16.5">
      <c r="C733" s="19" t="s">
        <v>1158</v>
      </c>
      <c r="D733" s="20" t="s">
        <v>3081</v>
      </c>
      <c r="E733" s="21" t="s">
        <v>6352</v>
      </c>
      <c r="F733" s="21" t="s">
        <v>6275</v>
      </c>
      <c r="G733" s="22" t="s">
        <v>5939</v>
      </c>
      <c r="H733" s="22" t="s">
        <v>5829</v>
      </c>
      <c r="I733" s="22">
        <v>71.900000000000006</v>
      </c>
      <c r="K733" s="22" t="s">
        <v>5829</v>
      </c>
      <c r="N733" s="25" t="s">
        <v>6667</v>
      </c>
      <c r="O733" s="25" t="s">
        <v>5829</v>
      </c>
      <c r="R733" s="22" t="s">
        <v>5939</v>
      </c>
    </row>
    <row r="734" spans="3:18" ht="16.5">
      <c r="C734" s="19" t="s">
        <v>1160</v>
      </c>
      <c r="D734" s="20" t="s">
        <v>3083</v>
      </c>
      <c r="E734" s="21" t="s">
        <v>6251</v>
      </c>
      <c r="F734" s="21" t="s">
        <v>10</v>
      </c>
      <c r="G734" s="22" t="s">
        <v>5972</v>
      </c>
      <c r="H734" s="22" t="s">
        <v>7822</v>
      </c>
      <c r="I734" s="22">
        <v>1464.1</v>
      </c>
      <c r="K734" s="22" t="s">
        <v>5829</v>
      </c>
      <c r="N734" s="25" t="s">
        <v>6668</v>
      </c>
      <c r="O734" s="25" t="s">
        <v>5829</v>
      </c>
      <c r="R734" s="22" t="s">
        <v>5972</v>
      </c>
    </row>
    <row r="735" spans="3:18" ht="16.5">
      <c r="C735" s="19" t="s">
        <v>1165</v>
      </c>
      <c r="D735" s="20" t="s">
        <v>3087</v>
      </c>
      <c r="E735" s="21" t="s">
        <v>6027</v>
      </c>
      <c r="F735" s="21" t="s">
        <v>5963</v>
      </c>
      <c r="G735" s="22" t="s">
        <v>5873</v>
      </c>
      <c r="H735" s="22" t="s">
        <v>5829</v>
      </c>
      <c r="I735" s="22">
        <v>56.6</v>
      </c>
      <c r="K735" s="22" t="s">
        <v>5829</v>
      </c>
      <c r="N735" s="25" t="s">
        <v>6669</v>
      </c>
      <c r="O735" s="25" t="s">
        <v>5829</v>
      </c>
      <c r="R735" s="22" t="s">
        <v>5873</v>
      </c>
    </row>
    <row r="736" spans="3:18" ht="16.5">
      <c r="C736" s="19" t="s">
        <v>1166</v>
      </c>
      <c r="D736" s="20" t="s">
        <v>3088</v>
      </c>
      <c r="E736" s="21" t="s">
        <v>5962</v>
      </c>
      <c r="F736" s="21" t="s">
        <v>5963</v>
      </c>
      <c r="G736" s="22" t="s">
        <v>5856</v>
      </c>
      <c r="H736" s="22" t="s">
        <v>7822</v>
      </c>
      <c r="I736" s="22">
        <v>110</v>
      </c>
      <c r="K736" s="22" t="s">
        <v>5829</v>
      </c>
      <c r="N736" s="25" t="s">
        <v>6670</v>
      </c>
      <c r="O736" s="25" t="s">
        <v>5829</v>
      </c>
      <c r="R736" s="22" t="s">
        <v>5856</v>
      </c>
    </row>
    <row r="737" spans="3:18" ht="16.5">
      <c r="C737" s="19" t="s">
        <v>1167</v>
      </c>
      <c r="D737" s="20" t="s">
        <v>3089</v>
      </c>
      <c r="E737" s="21" t="s">
        <v>6061</v>
      </c>
      <c r="F737" s="21" t="s">
        <v>17</v>
      </c>
      <c r="G737" s="22" t="s">
        <v>5924</v>
      </c>
      <c r="H737" s="22" t="s">
        <v>5829</v>
      </c>
      <c r="I737" s="22">
        <v>45.3</v>
      </c>
      <c r="K737" s="22" t="s">
        <v>5829</v>
      </c>
      <c r="N737" s="25" t="s">
        <v>6671</v>
      </c>
      <c r="O737" s="25" t="s">
        <v>5829</v>
      </c>
      <c r="R737" s="22" t="s">
        <v>5924</v>
      </c>
    </row>
    <row r="738" spans="3:18" ht="16.5">
      <c r="C738" s="19" t="s">
        <v>1169</v>
      </c>
      <c r="D738" s="20" t="s">
        <v>3091</v>
      </c>
      <c r="E738" s="21" t="s">
        <v>5920</v>
      </c>
      <c r="F738" s="21" t="s">
        <v>5921</v>
      </c>
      <c r="G738" s="22" t="s">
        <v>5837</v>
      </c>
      <c r="H738" s="22" t="s">
        <v>7822</v>
      </c>
      <c r="I738" s="22">
        <v>96.9</v>
      </c>
      <c r="K738" s="22" t="s">
        <v>5829</v>
      </c>
      <c r="N738" s="25" t="s">
        <v>6672</v>
      </c>
      <c r="O738" s="25" t="s">
        <v>5829</v>
      </c>
      <c r="R738" s="22" t="s">
        <v>5837</v>
      </c>
    </row>
    <row r="739" spans="3:18" ht="16.5">
      <c r="C739" s="19" t="s">
        <v>1172</v>
      </c>
      <c r="D739" s="20" t="s">
        <v>3094</v>
      </c>
      <c r="E739" s="21" t="s">
        <v>5962</v>
      </c>
      <c r="F739" s="21" t="s">
        <v>5829</v>
      </c>
      <c r="G739" s="22" t="s">
        <v>7821</v>
      </c>
      <c r="H739" s="22" t="s">
        <v>5829</v>
      </c>
      <c r="I739" s="22">
        <v>60.6</v>
      </c>
      <c r="K739" s="22" t="s">
        <v>5829</v>
      </c>
      <c r="N739" s="25" t="s">
        <v>5829</v>
      </c>
      <c r="O739" s="25" t="s">
        <v>5829</v>
      </c>
      <c r="R739" s="22" t="s">
        <v>5934</v>
      </c>
    </row>
    <row r="740" spans="3:18" ht="16.5">
      <c r="C740" s="19" t="s">
        <v>1176</v>
      </c>
      <c r="D740" s="20" t="s">
        <v>3098</v>
      </c>
      <c r="E740" s="21" t="s">
        <v>6673</v>
      </c>
      <c r="F740" s="21" t="s">
        <v>6674</v>
      </c>
      <c r="G740" s="22" t="s">
        <v>5853</v>
      </c>
      <c r="H740" s="22" t="s">
        <v>5829</v>
      </c>
      <c r="I740" s="22">
        <v>117.7</v>
      </c>
      <c r="K740" s="22" t="s">
        <v>5829</v>
      </c>
      <c r="N740" s="25" t="s">
        <v>6675</v>
      </c>
      <c r="O740" s="25" t="s">
        <v>5829</v>
      </c>
      <c r="R740" s="22" t="s">
        <v>5853</v>
      </c>
    </row>
    <row r="741" spans="3:18" ht="16.5">
      <c r="C741" s="19" t="s">
        <v>1198</v>
      </c>
      <c r="D741" s="20" t="s">
        <v>3118</v>
      </c>
      <c r="E741" s="21" t="s">
        <v>6220</v>
      </c>
      <c r="F741" s="21" t="s">
        <v>5907</v>
      </c>
      <c r="G741" s="22" t="s">
        <v>5907</v>
      </c>
      <c r="H741" s="22" t="s">
        <v>7822</v>
      </c>
      <c r="I741" s="22">
        <v>288.89999999999998</v>
      </c>
      <c r="K741" s="22" t="s">
        <v>5829</v>
      </c>
      <c r="N741" s="25" t="s">
        <v>6676</v>
      </c>
      <c r="O741" s="25" t="s">
        <v>5829</v>
      </c>
      <c r="R741" s="22" t="s">
        <v>5907</v>
      </c>
    </row>
    <row r="742" spans="3:18" ht="16.5">
      <c r="C742" s="19" t="s">
        <v>1206</v>
      </c>
      <c r="D742" s="20" t="s">
        <v>3126</v>
      </c>
      <c r="E742" s="21" t="s">
        <v>6465</v>
      </c>
      <c r="F742" s="21" t="s">
        <v>6225</v>
      </c>
      <c r="G742" s="22" t="s">
        <v>5927</v>
      </c>
      <c r="H742" s="22" t="s">
        <v>7822</v>
      </c>
      <c r="I742" s="22">
        <v>535.9</v>
      </c>
      <c r="K742" s="22" t="s">
        <v>5829</v>
      </c>
      <c r="N742" s="25" t="s">
        <v>6677</v>
      </c>
      <c r="O742" s="25" t="s">
        <v>5829</v>
      </c>
      <c r="R742" s="22" t="s">
        <v>5927</v>
      </c>
    </row>
    <row r="743" spans="3:18" ht="16.5">
      <c r="C743" s="19" t="s">
        <v>1218</v>
      </c>
      <c r="D743" s="20" t="s">
        <v>3138</v>
      </c>
      <c r="E743" s="21" t="s">
        <v>6202</v>
      </c>
      <c r="F743" s="21" t="s">
        <v>17</v>
      </c>
      <c r="G743" s="22" t="s">
        <v>5905</v>
      </c>
      <c r="H743" s="22" t="s">
        <v>7822</v>
      </c>
      <c r="I743" s="22">
        <v>289.3</v>
      </c>
      <c r="K743" s="22" t="s">
        <v>5829</v>
      </c>
      <c r="N743" s="25" t="s">
        <v>6678</v>
      </c>
      <c r="O743" s="25" t="s">
        <v>5829</v>
      </c>
      <c r="R743" s="22" t="s">
        <v>5905</v>
      </c>
    </row>
    <row r="744" spans="3:18" ht="16.5">
      <c r="C744" s="19" t="s">
        <v>1219</v>
      </c>
      <c r="D744" s="20" t="s">
        <v>3139</v>
      </c>
      <c r="E744" s="21" t="s">
        <v>6251</v>
      </c>
      <c r="F744" s="21" t="s">
        <v>10</v>
      </c>
      <c r="G744" s="22" t="s">
        <v>5941</v>
      </c>
      <c r="H744" s="22" t="s">
        <v>5829</v>
      </c>
      <c r="I744" s="22">
        <v>53.3</v>
      </c>
      <c r="K744" s="22" t="s">
        <v>5829</v>
      </c>
      <c r="N744" s="25" t="s">
        <v>6679</v>
      </c>
      <c r="O744" s="25" t="s">
        <v>5829</v>
      </c>
      <c r="R744" s="22" t="s">
        <v>5941</v>
      </c>
    </row>
    <row r="745" spans="3:18" ht="16.5">
      <c r="C745" s="19" t="s">
        <v>1225</v>
      </c>
      <c r="D745" s="20" t="s">
        <v>3145</v>
      </c>
      <c r="E745" s="21" t="s">
        <v>6274</v>
      </c>
      <c r="F745" s="21" t="s">
        <v>6275</v>
      </c>
      <c r="G745" s="22" t="s">
        <v>5900</v>
      </c>
      <c r="H745" s="22" t="s">
        <v>5829</v>
      </c>
      <c r="I745" s="22">
        <v>23.2</v>
      </c>
      <c r="K745" s="22" t="s">
        <v>5829</v>
      </c>
      <c r="N745" s="25" t="s">
        <v>6680</v>
      </c>
      <c r="O745" s="25" t="s">
        <v>5829</v>
      </c>
      <c r="R745" s="22" t="s">
        <v>5900</v>
      </c>
    </row>
    <row r="746" spans="3:18" ht="16.5">
      <c r="C746" s="19" t="s">
        <v>1236</v>
      </c>
      <c r="D746" s="20" t="s">
        <v>3156</v>
      </c>
      <c r="E746" s="21" t="s">
        <v>5917</v>
      </c>
      <c r="F746" s="21" t="s">
        <v>5825</v>
      </c>
      <c r="G746" s="22" t="s">
        <v>5834</v>
      </c>
      <c r="H746" s="22" t="s">
        <v>5829</v>
      </c>
      <c r="I746" s="22">
        <v>49.9</v>
      </c>
      <c r="K746" s="22" t="s">
        <v>5829</v>
      </c>
      <c r="N746" s="25" t="s">
        <v>6681</v>
      </c>
      <c r="O746" s="25" t="s">
        <v>5829</v>
      </c>
      <c r="R746" s="22" t="s">
        <v>5834</v>
      </c>
    </row>
    <row r="747" spans="3:18" ht="16.5">
      <c r="C747" s="19" t="s">
        <v>1238</v>
      </c>
      <c r="D747" s="20" t="s">
        <v>3158</v>
      </c>
      <c r="E747" s="21" t="s">
        <v>5917</v>
      </c>
      <c r="F747" s="21" t="s">
        <v>5825</v>
      </c>
      <c r="G747" s="22" t="s">
        <v>5834</v>
      </c>
      <c r="H747" s="22" t="s">
        <v>5829</v>
      </c>
      <c r="I747" s="22">
        <v>62.4</v>
      </c>
      <c r="K747" s="22" t="s">
        <v>5829</v>
      </c>
      <c r="N747" s="25" t="s">
        <v>6682</v>
      </c>
      <c r="O747" s="25" t="s">
        <v>5829</v>
      </c>
      <c r="R747" s="22" t="s">
        <v>5834</v>
      </c>
    </row>
    <row r="748" spans="3:18" ht="16.5">
      <c r="C748" s="19" t="s">
        <v>1240</v>
      </c>
      <c r="D748" s="20" t="s">
        <v>3160</v>
      </c>
      <c r="E748" s="21" t="s">
        <v>5917</v>
      </c>
      <c r="F748" s="21" t="s">
        <v>5825</v>
      </c>
      <c r="G748" s="22" t="s">
        <v>5834</v>
      </c>
      <c r="H748" s="22" t="s">
        <v>5829</v>
      </c>
      <c r="I748" s="22">
        <v>55.4</v>
      </c>
      <c r="K748" s="22" t="s">
        <v>5829</v>
      </c>
      <c r="N748" s="25" t="s">
        <v>6683</v>
      </c>
      <c r="O748" s="25" t="s">
        <v>5829</v>
      </c>
      <c r="R748" s="22" t="s">
        <v>5834</v>
      </c>
    </row>
    <row r="749" spans="3:18" ht="16.5">
      <c r="C749" s="19" t="s">
        <v>1241</v>
      </c>
      <c r="D749" s="20" t="s">
        <v>3161</v>
      </c>
      <c r="E749" s="21" t="s">
        <v>5917</v>
      </c>
      <c r="F749" s="21" t="s">
        <v>5825</v>
      </c>
      <c r="G749" s="22" t="s">
        <v>5834</v>
      </c>
      <c r="H749" s="22" t="s">
        <v>7822</v>
      </c>
      <c r="I749" s="22">
        <v>502.6</v>
      </c>
      <c r="K749" s="22" t="s">
        <v>5829</v>
      </c>
      <c r="N749" s="25">
        <v>0</v>
      </c>
      <c r="O749" s="25" t="s">
        <v>5829</v>
      </c>
      <c r="R749" s="22" t="s">
        <v>5834</v>
      </c>
    </row>
    <row r="750" spans="3:18" ht="16.5">
      <c r="C750" s="19" t="s">
        <v>1243</v>
      </c>
      <c r="D750" s="20" t="s">
        <v>3163</v>
      </c>
      <c r="E750" s="21" t="s">
        <v>5917</v>
      </c>
      <c r="F750" s="21" t="s">
        <v>5825</v>
      </c>
      <c r="G750" s="22" t="s">
        <v>5834</v>
      </c>
      <c r="H750" s="22" t="s">
        <v>5829</v>
      </c>
      <c r="I750" s="22">
        <v>97.7</v>
      </c>
      <c r="K750" s="22" t="s">
        <v>5829</v>
      </c>
      <c r="N750" s="25" t="s">
        <v>6684</v>
      </c>
      <c r="O750" s="25" t="s">
        <v>5829</v>
      </c>
      <c r="R750" s="22" t="s">
        <v>5834</v>
      </c>
    </row>
    <row r="751" spans="3:18" ht="16.5">
      <c r="C751" s="19" t="s">
        <v>1246</v>
      </c>
      <c r="D751" s="20" t="s">
        <v>3166</v>
      </c>
      <c r="E751" s="21" t="s">
        <v>5917</v>
      </c>
      <c r="F751" s="21" t="s">
        <v>5825</v>
      </c>
      <c r="G751" s="22" t="s">
        <v>5834</v>
      </c>
      <c r="H751" s="22" t="s">
        <v>5829</v>
      </c>
      <c r="I751" s="22">
        <v>88.9</v>
      </c>
      <c r="K751" s="22" t="s">
        <v>5829</v>
      </c>
      <c r="N751" s="25" t="s">
        <v>6685</v>
      </c>
      <c r="O751" s="25" t="s">
        <v>5829</v>
      </c>
      <c r="R751" s="22" t="s">
        <v>5834</v>
      </c>
    </row>
    <row r="752" spans="3:18" ht="16.5">
      <c r="C752" s="19" t="s">
        <v>1247</v>
      </c>
      <c r="D752" s="20" t="s">
        <v>3167</v>
      </c>
      <c r="E752" s="21" t="s">
        <v>5917</v>
      </c>
      <c r="F752" s="21" t="s">
        <v>5825</v>
      </c>
      <c r="G752" s="22" t="s">
        <v>5834</v>
      </c>
      <c r="H752" s="22" t="s">
        <v>5829</v>
      </c>
      <c r="I752" s="22">
        <v>47.8</v>
      </c>
      <c r="K752" s="22" t="s">
        <v>5829</v>
      </c>
      <c r="N752" s="25" t="s">
        <v>6686</v>
      </c>
      <c r="O752" s="25" t="s">
        <v>5829</v>
      </c>
      <c r="R752" s="22" t="s">
        <v>5834</v>
      </c>
    </row>
    <row r="753" spans="3:18" ht="16.5">
      <c r="C753" s="19" t="s">
        <v>1248</v>
      </c>
      <c r="D753" s="20" t="s">
        <v>3168</v>
      </c>
      <c r="E753" s="21" t="s">
        <v>5917</v>
      </c>
      <c r="F753" s="21" t="s">
        <v>5825</v>
      </c>
      <c r="G753" s="22" t="s">
        <v>5834</v>
      </c>
      <c r="H753" s="22" t="s">
        <v>7822</v>
      </c>
      <c r="I753" s="22">
        <v>251.7</v>
      </c>
      <c r="K753" s="22" t="s">
        <v>5829</v>
      </c>
      <c r="N753" s="25">
        <v>0</v>
      </c>
      <c r="O753" s="25" t="s">
        <v>5829</v>
      </c>
      <c r="R753" s="22" t="s">
        <v>5834</v>
      </c>
    </row>
    <row r="754" spans="3:18" ht="16.5">
      <c r="C754" s="19" t="s">
        <v>1250</v>
      </c>
      <c r="D754" s="20" t="s">
        <v>3170</v>
      </c>
      <c r="E754" s="21" t="s">
        <v>6048</v>
      </c>
      <c r="F754" s="21" t="s">
        <v>6049</v>
      </c>
      <c r="G754" s="22" t="s">
        <v>5859</v>
      </c>
      <c r="H754" s="22" t="s">
        <v>5829</v>
      </c>
      <c r="I754" s="22">
        <v>59.9</v>
      </c>
      <c r="K754" s="22" t="s">
        <v>5829</v>
      </c>
      <c r="N754" s="25" t="s">
        <v>6687</v>
      </c>
      <c r="O754" s="25" t="s">
        <v>5829</v>
      </c>
      <c r="R754" s="22" t="s">
        <v>5859</v>
      </c>
    </row>
    <row r="755" spans="3:18" ht="16.5">
      <c r="C755" s="19" t="s">
        <v>1252</v>
      </c>
      <c r="D755" s="20" t="s">
        <v>3172</v>
      </c>
      <c r="E755" s="21" t="s">
        <v>5917</v>
      </c>
      <c r="F755" s="21" t="s">
        <v>5825</v>
      </c>
      <c r="G755" s="22" t="s">
        <v>5827</v>
      </c>
      <c r="H755" s="22" t="s">
        <v>5829</v>
      </c>
      <c r="I755" s="22">
        <v>24.8</v>
      </c>
      <c r="K755" s="22" t="s">
        <v>5829</v>
      </c>
      <c r="N755" s="25" t="s">
        <v>6688</v>
      </c>
      <c r="O755" s="25" t="s">
        <v>5829</v>
      </c>
      <c r="R755" s="22" t="s">
        <v>5827</v>
      </c>
    </row>
    <row r="756" spans="3:18" ht="16.5">
      <c r="C756" s="19" t="s">
        <v>1258</v>
      </c>
      <c r="D756" s="20" t="s">
        <v>3177</v>
      </c>
      <c r="E756" s="21" t="s">
        <v>5995</v>
      </c>
      <c r="F756" s="21" t="s">
        <v>5960</v>
      </c>
      <c r="G756" s="22" t="s">
        <v>5847</v>
      </c>
      <c r="H756" s="22" t="s">
        <v>5829</v>
      </c>
      <c r="I756" s="22">
        <v>160.80000000000001</v>
      </c>
      <c r="K756" s="22" t="s">
        <v>5829</v>
      </c>
      <c r="N756" s="25" t="s">
        <v>5986</v>
      </c>
      <c r="O756" s="25" t="s">
        <v>5829</v>
      </c>
      <c r="R756" s="22" t="s">
        <v>5847</v>
      </c>
    </row>
    <row r="757" spans="3:18" ht="16.5">
      <c r="C757" s="19" t="s">
        <v>1259</v>
      </c>
      <c r="D757" s="20" t="s">
        <v>3178</v>
      </c>
      <c r="E757" s="21" t="s">
        <v>5995</v>
      </c>
      <c r="F757" s="21" t="s">
        <v>5960</v>
      </c>
      <c r="G757" s="22" t="s">
        <v>5960</v>
      </c>
      <c r="H757" s="22" t="s">
        <v>5829</v>
      </c>
      <c r="I757" s="22">
        <v>57.2</v>
      </c>
      <c r="K757" s="22" t="s">
        <v>5829</v>
      </c>
      <c r="N757" s="25" t="s">
        <v>6689</v>
      </c>
      <c r="O757" s="25" t="s">
        <v>5829</v>
      </c>
      <c r="R757" s="22" t="s">
        <v>5960</v>
      </c>
    </row>
    <row r="758" spans="3:18" ht="16.5">
      <c r="C758" s="19" t="s">
        <v>1264</v>
      </c>
      <c r="D758" s="20" t="s">
        <v>3183</v>
      </c>
      <c r="E758" s="21" t="s">
        <v>6407</v>
      </c>
      <c r="F758" s="21" t="s">
        <v>5846</v>
      </c>
      <c r="G758" s="22" t="s">
        <v>5843</v>
      </c>
      <c r="H758" s="22" t="s">
        <v>5829</v>
      </c>
      <c r="I758" s="22">
        <v>47.6</v>
      </c>
      <c r="K758" s="22" t="s">
        <v>5829</v>
      </c>
      <c r="N758" s="25" t="s">
        <v>6690</v>
      </c>
      <c r="O758" s="25" t="s">
        <v>5829</v>
      </c>
      <c r="R758" s="22" t="s">
        <v>5843</v>
      </c>
    </row>
    <row r="759" spans="3:18" ht="16.5">
      <c r="C759" s="19" t="s">
        <v>1266</v>
      </c>
      <c r="D759" s="20" t="s">
        <v>3185</v>
      </c>
      <c r="E759" s="21" t="s">
        <v>5962</v>
      </c>
      <c r="F759" s="21" t="s">
        <v>5829</v>
      </c>
      <c r="G759" s="22" t="s">
        <v>5968</v>
      </c>
      <c r="H759" s="22" t="s">
        <v>7822</v>
      </c>
      <c r="I759" s="22">
        <v>2367.1</v>
      </c>
      <c r="K759" s="22" t="s">
        <v>5826</v>
      </c>
      <c r="N759" s="25" t="s">
        <v>6691</v>
      </c>
      <c r="O759" s="25" t="s">
        <v>5829</v>
      </c>
      <c r="R759" s="22" t="s">
        <v>5968</v>
      </c>
    </row>
    <row r="760" spans="3:18" ht="16.5">
      <c r="C760" s="19" t="s">
        <v>1267</v>
      </c>
      <c r="D760" s="20" t="s">
        <v>3186</v>
      </c>
      <c r="E760" s="21" t="s">
        <v>6422</v>
      </c>
      <c r="F760" s="21" t="s">
        <v>5829</v>
      </c>
      <c r="G760" s="22" t="s">
        <v>5968</v>
      </c>
      <c r="H760" s="22" t="s">
        <v>7822</v>
      </c>
      <c r="I760" s="22">
        <v>2231.5</v>
      </c>
      <c r="K760" s="22" t="s">
        <v>5826</v>
      </c>
      <c r="N760" s="25" t="s">
        <v>6423</v>
      </c>
      <c r="O760" s="25" t="s">
        <v>5829</v>
      </c>
      <c r="R760" s="22" t="s">
        <v>5968</v>
      </c>
    </row>
    <row r="761" spans="3:18" ht="16.5">
      <c r="C761" s="19" t="s">
        <v>1269</v>
      </c>
      <c r="D761" s="20" t="s">
        <v>3188</v>
      </c>
      <c r="E761" s="21" t="s">
        <v>6437</v>
      </c>
      <c r="F761" s="21" t="s">
        <v>5829</v>
      </c>
      <c r="G761" s="22" t="s">
        <v>5968</v>
      </c>
      <c r="H761" s="22" t="s">
        <v>7822</v>
      </c>
      <c r="I761" s="22">
        <v>3851.7</v>
      </c>
      <c r="K761" s="22" t="s">
        <v>5826</v>
      </c>
      <c r="N761" s="25" t="s">
        <v>6438</v>
      </c>
      <c r="O761" s="25" t="s">
        <v>5829</v>
      </c>
      <c r="R761" s="22" t="s">
        <v>5968</v>
      </c>
    </row>
    <row r="762" spans="3:18" ht="16.5">
      <c r="C762" s="19" t="s">
        <v>1274</v>
      </c>
      <c r="D762" s="20" t="s">
        <v>3193</v>
      </c>
      <c r="E762" s="21" t="s">
        <v>5974</v>
      </c>
      <c r="F762" s="21" t="s">
        <v>5846</v>
      </c>
      <c r="G762" s="22" t="s">
        <v>5840</v>
      </c>
      <c r="H762" s="22" t="s">
        <v>5829</v>
      </c>
      <c r="I762" s="22">
        <v>17.3</v>
      </c>
      <c r="K762" s="22" t="s">
        <v>5829</v>
      </c>
      <c r="N762" s="25" t="s">
        <v>6692</v>
      </c>
      <c r="O762" s="25" t="s">
        <v>5829</v>
      </c>
      <c r="R762" s="22" t="s">
        <v>5840</v>
      </c>
    </row>
    <row r="763" spans="3:18" ht="16.5">
      <c r="C763" s="19" t="s">
        <v>1275</v>
      </c>
      <c r="D763" s="20" t="s">
        <v>3194</v>
      </c>
      <c r="E763" s="21" t="s">
        <v>5974</v>
      </c>
      <c r="F763" s="21" t="s">
        <v>5846</v>
      </c>
      <c r="G763" s="22" t="s">
        <v>5958</v>
      </c>
      <c r="H763" s="22" t="s">
        <v>5829</v>
      </c>
      <c r="I763" s="22">
        <v>12.7</v>
      </c>
      <c r="K763" s="22" t="s">
        <v>5829</v>
      </c>
      <c r="N763" s="25" t="s">
        <v>6693</v>
      </c>
      <c r="O763" s="25" t="s">
        <v>5829</v>
      </c>
      <c r="R763" s="22" t="s">
        <v>5958</v>
      </c>
    </row>
    <row r="764" spans="3:18" ht="16.5">
      <c r="C764" s="19" t="s">
        <v>1276</v>
      </c>
      <c r="D764" s="20" t="s">
        <v>3195</v>
      </c>
      <c r="E764" s="21" t="s">
        <v>6434</v>
      </c>
      <c r="F764" s="21" t="s">
        <v>5829</v>
      </c>
      <c r="G764" s="22" t="s">
        <v>5968</v>
      </c>
      <c r="H764" s="22" t="s">
        <v>7822</v>
      </c>
      <c r="I764" s="22">
        <v>435.3</v>
      </c>
      <c r="K764" s="22" t="s">
        <v>5829</v>
      </c>
      <c r="N764" s="25" t="s">
        <v>6694</v>
      </c>
      <c r="O764" s="25" t="s">
        <v>5829</v>
      </c>
      <c r="R764" s="22" t="s">
        <v>5968</v>
      </c>
    </row>
    <row r="765" spans="3:18" ht="16.5">
      <c r="C765" s="19" t="s">
        <v>1282</v>
      </c>
      <c r="D765" s="20" t="s">
        <v>3201</v>
      </c>
      <c r="E765" s="21" t="s">
        <v>6434</v>
      </c>
      <c r="F765" s="21" t="s">
        <v>5829</v>
      </c>
      <c r="G765" s="22" t="s">
        <v>5968</v>
      </c>
      <c r="H765" s="22" t="s">
        <v>5829</v>
      </c>
      <c r="I765" s="22">
        <v>123.1</v>
      </c>
      <c r="K765" s="22" t="s">
        <v>5829</v>
      </c>
      <c r="N765" s="25" t="s">
        <v>6695</v>
      </c>
      <c r="O765" s="25" t="s">
        <v>5829</v>
      </c>
      <c r="R765" s="22" t="s">
        <v>5968</v>
      </c>
    </row>
    <row r="766" spans="3:18" ht="16.5">
      <c r="C766" s="19" t="s">
        <v>1287</v>
      </c>
      <c r="D766" s="20" t="s">
        <v>3206</v>
      </c>
      <c r="E766" s="21" t="s">
        <v>6202</v>
      </c>
      <c r="F766" s="21" t="s">
        <v>17</v>
      </c>
      <c r="G766" s="22" t="s">
        <v>5905</v>
      </c>
      <c r="H766" s="22" t="s">
        <v>5829</v>
      </c>
      <c r="I766" s="22">
        <v>21.6</v>
      </c>
      <c r="K766" s="22" t="s">
        <v>5829</v>
      </c>
      <c r="N766" s="25" t="s">
        <v>6696</v>
      </c>
      <c r="O766" s="25" t="s">
        <v>5829</v>
      </c>
      <c r="R766" s="22" t="s">
        <v>5905</v>
      </c>
    </row>
    <row r="767" spans="3:18" ht="16.5">
      <c r="C767" s="19" t="s">
        <v>1290</v>
      </c>
      <c r="D767" s="20" t="s">
        <v>3209</v>
      </c>
      <c r="E767" s="21" t="s">
        <v>6307</v>
      </c>
      <c r="F767" s="21" t="s">
        <v>6308</v>
      </c>
      <c r="G767" s="22" t="s">
        <v>5952</v>
      </c>
      <c r="H767" s="22" t="s">
        <v>7822</v>
      </c>
      <c r="I767" s="22">
        <v>108.3</v>
      </c>
      <c r="K767" s="22" t="s">
        <v>5829</v>
      </c>
      <c r="N767" s="25" t="s">
        <v>6697</v>
      </c>
      <c r="O767" s="25" t="s">
        <v>5829</v>
      </c>
      <c r="R767" s="22" t="s">
        <v>5952</v>
      </c>
    </row>
    <row r="768" spans="3:18" ht="16.5">
      <c r="C768" s="19" t="s">
        <v>1293</v>
      </c>
      <c r="D768" s="20" t="s">
        <v>3212</v>
      </c>
      <c r="E768" s="21" t="s">
        <v>6061</v>
      </c>
      <c r="F768" s="21" t="s">
        <v>17</v>
      </c>
      <c r="G768" s="22" t="s">
        <v>5914</v>
      </c>
      <c r="H768" s="22" t="s">
        <v>5829</v>
      </c>
      <c r="I768" s="22">
        <v>93.5</v>
      </c>
      <c r="K768" s="22" t="s">
        <v>5829</v>
      </c>
      <c r="N768" s="25" t="s">
        <v>6698</v>
      </c>
      <c r="O768" s="25" t="s">
        <v>5829</v>
      </c>
      <c r="R768" s="22" t="s">
        <v>5914</v>
      </c>
    </row>
    <row r="769" spans="3:18" ht="16.5">
      <c r="C769" s="19" t="s">
        <v>1294</v>
      </c>
      <c r="D769" s="20" t="s">
        <v>3213</v>
      </c>
      <c r="E769" s="21" t="s">
        <v>6291</v>
      </c>
      <c r="F769" s="21" t="s">
        <v>6194</v>
      </c>
      <c r="G769" s="22" t="s">
        <v>5943</v>
      </c>
      <c r="H769" s="22" t="s">
        <v>5829</v>
      </c>
      <c r="I769" s="22">
        <v>202</v>
      </c>
      <c r="K769" s="22" t="s">
        <v>5829</v>
      </c>
      <c r="N769" s="25" t="s">
        <v>6699</v>
      </c>
      <c r="O769" s="25" t="s">
        <v>5829</v>
      </c>
      <c r="R769" s="22" t="s">
        <v>5943</v>
      </c>
    </row>
    <row r="770" spans="3:18" ht="16.5">
      <c r="C770" s="19" t="s">
        <v>1295</v>
      </c>
      <c r="D770" s="20" t="s">
        <v>3214</v>
      </c>
      <c r="E770" s="21" t="s">
        <v>6237</v>
      </c>
      <c r="F770" s="21" t="s">
        <v>17</v>
      </c>
      <c r="G770" s="22" t="s">
        <v>5867</v>
      </c>
      <c r="H770" s="22" t="s">
        <v>7822</v>
      </c>
      <c r="I770" s="22">
        <v>87.6</v>
      </c>
      <c r="K770" s="22" t="s">
        <v>5829</v>
      </c>
      <c r="N770" s="25" t="s">
        <v>6700</v>
      </c>
      <c r="O770" s="25" t="s">
        <v>5829</v>
      </c>
      <c r="R770" s="22" t="s">
        <v>5867</v>
      </c>
    </row>
    <row r="771" spans="3:18" ht="16.5">
      <c r="C771" s="19" t="s">
        <v>1297</v>
      </c>
      <c r="D771" s="20" t="s">
        <v>3216</v>
      </c>
      <c r="E771" s="21" t="s">
        <v>6499</v>
      </c>
      <c r="F771" s="21" t="s">
        <v>6194</v>
      </c>
      <c r="G771" s="22" t="s">
        <v>5979</v>
      </c>
      <c r="H771" s="22" t="s">
        <v>5829</v>
      </c>
      <c r="I771" s="22">
        <v>69.2</v>
      </c>
      <c r="K771" s="22" t="s">
        <v>5829</v>
      </c>
      <c r="N771" s="25" t="s">
        <v>6701</v>
      </c>
      <c r="O771" s="25" t="s">
        <v>5829</v>
      </c>
      <c r="R771" s="22" t="s">
        <v>5979</v>
      </c>
    </row>
    <row r="772" spans="3:18" ht="16.5">
      <c r="C772" s="19" t="s">
        <v>1305</v>
      </c>
      <c r="D772" s="20" t="s">
        <v>3224</v>
      </c>
      <c r="E772" s="21" t="s">
        <v>6160</v>
      </c>
      <c r="F772" s="21" t="s">
        <v>6074</v>
      </c>
      <c r="G772" s="22" t="s">
        <v>5909</v>
      </c>
      <c r="H772" s="22" t="s">
        <v>5829</v>
      </c>
      <c r="I772" s="22">
        <v>38.299999999999997</v>
      </c>
      <c r="K772" s="22" t="s">
        <v>5829</v>
      </c>
      <c r="N772" s="25" t="s">
        <v>6702</v>
      </c>
      <c r="O772" s="25" t="s">
        <v>5829</v>
      </c>
      <c r="R772" s="22" t="s">
        <v>5909</v>
      </c>
    </row>
    <row r="773" spans="3:18" ht="16.5">
      <c r="C773" s="19" t="s">
        <v>1308</v>
      </c>
      <c r="D773" s="20" t="s">
        <v>3227</v>
      </c>
      <c r="E773" s="21" t="s">
        <v>6061</v>
      </c>
      <c r="F773" s="21" t="s">
        <v>17</v>
      </c>
      <c r="G773" s="22" t="s">
        <v>5914</v>
      </c>
      <c r="H773" s="22" t="s">
        <v>5829</v>
      </c>
      <c r="I773" s="22">
        <v>16</v>
      </c>
      <c r="K773" s="22" t="s">
        <v>5829</v>
      </c>
      <c r="N773" s="25" t="s">
        <v>6703</v>
      </c>
      <c r="O773" s="25" t="s">
        <v>5829</v>
      </c>
      <c r="R773" s="22" t="s">
        <v>5914</v>
      </c>
    </row>
    <row r="774" spans="3:18" ht="16.5">
      <c r="C774" s="19" t="s">
        <v>1310</v>
      </c>
      <c r="D774" s="20" t="s">
        <v>3229</v>
      </c>
      <c r="E774" s="21" t="s">
        <v>6231</v>
      </c>
      <c r="F774" s="21" t="s">
        <v>6225</v>
      </c>
      <c r="G774" s="22" t="s">
        <v>5927</v>
      </c>
      <c r="H774" s="22" t="s">
        <v>5829</v>
      </c>
      <c r="I774" s="22">
        <v>25.6</v>
      </c>
      <c r="K774" s="22" t="s">
        <v>5829</v>
      </c>
      <c r="N774" s="25" t="s">
        <v>6704</v>
      </c>
      <c r="O774" s="25" t="s">
        <v>5829</v>
      </c>
      <c r="R774" s="22" t="s">
        <v>5927</v>
      </c>
    </row>
    <row r="775" spans="3:18" ht="16.5">
      <c r="C775" s="19" t="s">
        <v>1312</v>
      </c>
      <c r="D775" s="20" t="s">
        <v>3231</v>
      </c>
      <c r="E775" s="21" t="s">
        <v>6248</v>
      </c>
      <c r="F775" s="21" t="s">
        <v>8</v>
      </c>
      <c r="G775" s="22" t="s">
        <v>5929</v>
      </c>
      <c r="H775" s="22" t="s">
        <v>7822</v>
      </c>
      <c r="I775" s="22">
        <v>714.5</v>
      </c>
      <c r="K775" s="22" t="s">
        <v>5829</v>
      </c>
      <c r="N775" s="25" t="s">
        <v>6705</v>
      </c>
      <c r="O775" s="25" t="s">
        <v>5829</v>
      </c>
      <c r="R775" s="22" t="s">
        <v>5929</v>
      </c>
    </row>
    <row r="776" spans="3:18" ht="16.5">
      <c r="C776" s="19" t="s">
        <v>1314</v>
      </c>
      <c r="D776" s="20" t="s">
        <v>3233</v>
      </c>
      <c r="E776" s="21" t="s">
        <v>6202</v>
      </c>
      <c r="F776" s="21" t="s">
        <v>17</v>
      </c>
      <c r="G776" s="22" t="s">
        <v>5905</v>
      </c>
      <c r="H776" s="22" t="s">
        <v>5829</v>
      </c>
      <c r="I776" s="22">
        <v>13.2</v>
      </c>
      <c r="K776" s="22" t="s">
        <v>5829</v>
      </c>
      <c r="N776" s="25" t="s">
        <v>6522</v>
      </c>
      <c r="O776" s="25" t="s">
        <v>5829</v>
      </c>
      <c r="R776" s="22" t="s">
        <v>5905</v>
      </c>
    </row>
    <row r="777" spans="3:18" ht="16.5">
      <c r="C777" s="19" t="s">
        <v>1315</v>
      </c>
      <c r="D777" s="20" t="s">
        <v>3234</v>
      </c>
      <c r="E777" s="21" t="s">
        <v>6220</v>
      </c>
      <c r="F777" s="21" t="s">
        <v>5907</v>
      </c>
      <c r="G777" s="22" t="s">
        <v>5907</v>
      </c>
      <c r="H777" s="22" t="s">
        <v>5829</v>
      </c>
      <c r="I777" s="22">
        <v>31</v>
      </c>
      <c r="K777" s="22" t="s">
        <v>5829</v>
      </c>
      <c r="N777" s="25" t="s">
        <v>6706</v>
      </c>
      <c r="O777" s="25" t="s">
        <v>5829</v>
      </c>
      <c r="R777" s="22" t="s">
        <v>5907</v>
      </c>
    </row>
    <row r="778" spans="3:18" ht="16.5">
      <c r="C778" s="19" t="s">
        <v>1323</v>
      </c>
      <c r="D778" s="20" t="s">
        <v>3242</v>
      </c>
      <c r="E778" s="21" t="s">
        <v>6203</v>
      </c>
      <c r="F778" s="21" t="s">
        <v>5907</v>
      </c>
      <c r="G778" s="22" t="s">
        <v>5907</v>
      </c>
      <c r="H778" s="22" t="s">
        <v>5829</v>
      </c>
      <c r="I778" s="22">
        <v>14.3</v>
      </c>
      <c r="K778" s="22" t="s">
        <v>5829</v>
      </c>
      <c r="N778" s="25" t="s">
        <v>6707</v>
      </c>
      <c r="O778" s="25" t="s">
        <v>5829</v>
      </c>
      <c r="R778" s="22" t="s">
        <v>5907</v>
      </c>
    </row>
    <row r="779" spans="3:18" ht="16.5">
      <c r="C779" s="19" t="s">
        <v>1324</v>
      </c>
      <c r="D779" s="20" t="s">
        <v>3243</v>
      </c>
      <c r="E779" s="21" t="s">
        <v>6202</v>
      </c>
      <c r="F779" s="21" t="s">
        <v>17</v>
      </c>
      <c r="G779" s="22" t="s">
        <v>5905</v>
      </c>
      <c r="H779" s="22" t="s">
        <v>5829</v>
      </c>
      <c r="I779" s="22">
        <v>85.2</v>
      </c>
      <c r="K779" s="22" t="s">
        <v>5829</v>
      </c>
      <c r="N779" s="25" t="s">
        <v>6708</v>
      </c>
      <c r="O779" s="25" t="s">
        <v>5829</v>
      </c>
      <c r="R779" s="22" t="s">
        <v>5905</v>
      </c>
    </row>
    <row r="780" spans="3:18" ht="16.5">
      <c r="C780" s="19" t="s">
        <v>1326</v>
      </c>
      <c r="D780" s="20" t="s">
        <v>3245</v>
      </c>
      <c r="E780" s="21" t="s">
        <v>6213</v>
      </c>
      <c r="F780" s="21" t="s">
        <v>17</v>
      </c>
      <c r="G780" s="22" t="s">
        <v>5912</v>
      </c>
      <c r="H780" s="22" t="s">
        <v>5829</v>
      </c>
      <c r="I780" s="22">
        <v>20</v>
      </c>
      <c r="K780" s="22" t="s">
        <v>5829</v>
      </c>
      <c r="N780" s="25" t="s">
        <v>6709</v>
      </c>
      <c r="O780" s="25" t="s">
        <v>5829</v>
      </c>
      <c r="R780" s="22" t="s">
        <v>5912</v>
      </c>
    </row>
    <row r="781" spans="3:18" ht="16.5">
      <c r="C781" s="19" t="s">
        <v>1332</v>
      </c>
      <c r="D781" s="20" t="s">
        <v>3251</v>
      </c>
      <c r="E781" s="21" t="s">
        <v>6193</v>
      </c>
      <c r="F781" s="21" t="s">
        <v>6194</v>
      </c>
      <c r="G781" s="22" t="s">
        <v>5875</v>
      </c>
      <c r="H781" s="22" t="s">
        <v>5829</v>
      </c>
      <c r="I781" s="22">
        <v>8.4</v>
      </c>
      <c r="K781" s="22" t="s">
        <v>5829</v>
      </c>
      <c r="N781" s="25" t="s">
        <v>6710</v>
      </c>
      <c r="O781" s="25" t="s">
        <v>5829</v>
      </c>
      <c r="R781" s="22" t="s">
        <v>5875</v>
      </c>
    </row>
    <row r="782" spans="3:18" ht="16.5">
      <c r="C782" s="19" t="s">
        <v>1333</v>
      </c>
      <c r="D782" s="20" t="s">
        <v>3252</v>
      </c>
      <c r="E782" s="21" t="s">
        <v>5962</v>
      </c>
      <c r="F782" s="21" t="s">
        <v>5963</v>
      </c>
      <c r="G782" s="22" t="s">
        <v>5914</v>
      </c>
      <c r="H782" s="22" t="s">
        <v>5829</v>
      </c>
      <c r="I782" s="22">
        <v>42</v>
      </c>
      <c r="K782" s="22" t="s">
        <v>5829</v>
      </c>
      <c r="N782" s="25" t="s">
        <v>6711</v>
      </c>
      <c r="O782" s="25" t="s">
        <v>5829</v>
      </c>
      <c r="R782" s="22" t="s">
        <v>5914</v>
      </c>
    </row>
    <row r="783" spans="3:18" ht="16.5">
      <c r="C783" s="19" t="s">
        <v>1334</v>
      </c>
      <c r="D783" s="20" t="s">
        <v>3253</v>
      </c>
      <c r="E783" s="21" t="s">
        <v>6279</v>
      </c>
      <c r="F783" s="21" t="s">
        <v>6275</v>
      </c>
      <c r="G783" s="22" t="s">
        <v>5939</v>
      </c>
      <c r="H783" s="22" t="s">
        <v>5829</v>
      </c>
      <c r="I783" s="22">
        <v>138.1</v>
      </c>
      <c r="K783" s="22" t="s">
        <v>5829</v>
      </c>
      <c r="N783" s="25" t="s">
        <v>6712</v>
      </c>
      <c r="O783" s="25" t="s">
        <v>5829</v>
      </c>
      <c r="R783" s="22" t="s">
        <v>5939</v>
      </c>
    </row>
    <row r="784" spans="3:18" ht="16.5">
      <c r="C784" s="19" t="s">
        <v>1336</v>
      </c>
      <c r="D784" s="20" t="s">
        <v>3255</v>
      </c>
      <c r="E784" s="21" t="s">
        <v>6193</v>
      </c>
      <c r="F784" s="21" t="s">
        <v>6194</v>
      </c>
      <c r="G784" s="22" t="s">
        <v>5875</v>
      </c>
      <c r="H784" s="22" t="s">
        <v>5829</v>
      </c>
      <c r="I784" s="22">
        <v>31.6</v>
      </c>
      <c r="K784" s="22" t="s">
        <v>5829</v>
      </c>
      <c r="N784" s="25" t="s">
        <v>6713</v>
      </c>
      <c r="O784" s="25" t="s">
        <v>5829</v>
      </c>
      <c r="R784" s="22" t="s">
        <v>5875</v>
      </c>
    </row>
    <row r="785" spans="3:18" ht="16.5">
      <c r="C785" s="19" t="s">
        <v>1343</v>
      </c>
      <c r="D785" s="20" t="s">
        <v>3262</v>
      </c>
      <c r="E785" s="21" t="s">
        <v>6499</v>
      </c>
      <c r="F785" s="21" t="s">
        <v>6194</v>
      </c>
      <c r="G785" s="22" t="s">
        <v>5979</v>
      </c>
      <c r="H785" s="22" t="s">
        <v>7822</v>
      </c>
      <c r="I785" s="22">
        <v>639.4</v>
      </c>
      <c r="K785" s="22" t="s">
        <v>5829</v>
      </c>
      <c r="N785" s="25" t="s">
        <v>6714</v>
      </c>
      <c r="O785" s="25" t="s">
        <v>5829</v>
      </c>
      <c r="R785" s="22" t="s">
        <v>5979</v>
      </c>
    </row>
    <row r="786" spans="3:18" ht="16.5">
      <c r="C786" s="19" t="s">
        <v>1344</v>
      </c>
      <c r="D786" s="20" t="s">
        <v>3263</v>
      </c>
      <c r="E786" s="21" t="s">
        <v>5917</v>
      </c>
      <c r="F786" s="21" t="s">
        <v>5825</v>
      </c>
      <c r="G786" s="22" t="s">
        <v>5834</v>
      </c>
      <c r="H786" s="22" t="s">
        <v>5829</v>
      </c>
      <c r="I786" s="22">
        <v>213.5</v>
      </c>
      <c r="K786" s="22" t="s">
        <v>5829</v>
      </c>
      <c r="N786" s="25">
        <v>0</v>
      </c>
      <c r="O786" s="25" t="s">
        <v>5829</v>
      </c>
      <c r="R786" s="22" t="s">
        <v>5834</v>
      </c>
    </row>
    <row r="787" spans="3:18" ht="16.5">
      <c r="C787" s="19" t="s">
        <v>1348</v>
      </c>
      <c r="D787" s="20" t="s">
        <v>3267</v>
      </c>
      <c r="E787" s="21" t="s">
        <v>6515</v>
      </c>
      <c r="F787" s="21" t="s">
        <v>6308</v>
      </c>
      <c r="G787" s="22" t="s">
        <v>5952</v>
      </c>
      <c r="H787" s="22" t="s">
        <v>5829</v>
      </c>
      <c r="I787" s="22">
        <v>141</v>
      </c>
      <c r="K787" s="22" t="s">
        <v>5829</v>
      </c>
      <c r="N787" s="25" t="s">
        <v>6715</v>
      </c>
      <c r="O787" s="25" t="s">
        <v>5829</v>
      </c>
      <c r="R787" s="22" t="s">
        <v>5952</v>
      </c>
    </row>
    <row r="788" spans="3:18" ht="16.5">
      <c r="C788" s="19" t="s">
        <v>1349</v>
      </c>
      <c r="D788" s="20" t="s">
        <v>3268</v>
      </c>
      <c r="E788" s="21" t="s">
        <v>6203</v>
      </c>
      <c r="F788" s="21" t="s">
        <v>5907</v>
      </c>
      <c r="G788" s="22" t="s">
        <v>5946</v>
      </c>
      <c r="H788" s="22" t="s">
        <v>5829</v>
      </c>
      <c r="I788" s="22">
        <v>80.8</v>
      </c>
      <c r="K788" s="22" t="s">
        <v>5829</v>
      </c>
      <c r="N788" s="25" t="s">
        <v>6716</v>
      </c>
      <c r="O788" s="25" t="s">
        <v>5829</v>
      </c>
      <c r="R788" s="22" t="s">
        <v>5946</v>
      </c>
    </row>
    <row r="789" spans="3:18" ht="16.5">
      <c r="C789" s="19" t="s">
        <v>1354</v>
      </c>
      <c r="D789" s="20" t="s">
        <v>3273</v>
      </c>
      <c r="E789" s="21" t="s">
        <v>6465</v>
      </c>
      <c r="F789" s="21" t="s">
        <v>6225</v>
      </c>
      <c r="G789" s="22" t="s">
        <v>5927</v>
      </c>
      <c r="H789" s="22" t="s">
        <v>5829</v>
      </c>
      <c r="I789" s="22">
        <v>167.8</v>
      </c>
      <c r="K789" s="22" t="s">
        <v>5829</v>
      </c>
      <c r="N789" s="25" t="s">
        <v>6584</v>
      </c>
      <c r="O789" s="25" t="s">
        <v>5829</v>
      </c>
      <c r="R789" s="22" t="s">
        <v>5927</v>
      </c>
    </row>
    <row r="790" spans="3:18" ht="16.5">
      <c r="C790" s="19" t="s">
        <v>1356</v>
      </c>
      <c r="D790" s="20" t="s">
        <v>3275</v>
      </c>
      <c r="E790" s="21" t="s">
        <v>6202</v>
      </c>
      <c r="F790" s="21" t="s">
        <v>17</v>
      </c>
      <c r="G790" s="22" t="s">
        <v>5905</v>
      </c>
      <c r="H790" s="22" t="s">
        <v>7822</v>
      </c>
      <c r="I790" s="22">
        <v>433</v>
      </c>
      <c r="K790" s="22" t="s">
        <v>5829</v>
      </c>
      <c r="N790" s="25" t="s">
        <v>6717</v>
      </c>
      <c r="O790" s="25" t="s">
        <v>5829</v>
      </c>
      <c r="R790" s="22" t="s">
        <v>5905</v>
      </c>
    </row>
    <row r="791" spans="3:18" ht="16.5">
      <c r="C791" s="19" t="s">
        <v>1357</v>
      </c>
      <c r="D791" s="20" t="s">
        <v>3276</v>
      </c>
      <c r="E791" s="21" t="s">
        <v>6268</v>
      </c>
      <c r="F791" s="21" t="s">
        <v>17</v>
      </c>
      <c r="G791" s="22" t="s">
        <v>5929</v>
      </c>
      <c r="H791" s="22" t="s">
        <v>5829</v>
      </c>
      <c r="I791" s="22">
        <v>96.1</v>
      </c>
      <c r="K791" s="22" t="s">
        <v>5829</v>
      </c>
      <c r="N791" s="25" t="s">
        <v>6718</v>
      </c>
      <c r="O791" s="25" t="s">
        <v>5829</v>
      </c>
      <c r="R791" s="22" t="s">
        <v>5929</v>
      </c>
    </row>
    <row r="792" spans="3:18" ht="16.5">
      <c r="C792" s="19" t="s">
        <v>1360</v>
      </c>
      <c r="D792" s="20" t="s">
        <v>3279</v>
      </c>
      <c r="E792" s="21" t="s">
        <v>6248</v>
      </c>
      <c r="F792" s="21" t="s">
        <v>8</v>
      </c>
      <c r="G792" s="22" t="s">
        <v>12</v>
      </c>
      <c r="H792" s="22" t="s">
        <v>7822</v>
      </c>
      <c r="I792" s="22">
        <v>379.5</v>
      </c>
      <c r="K792" s="22" t="s">
        <v>5829</v>
      </c>
      <c r="N792" s="25" t="s">
        <v>6719</v>
      </c>
      <c r="O792" s="25" t="s">
        <v>5829</v>
      </c>
      <c r="R792" s="22" t="s">
        <v>12</v>
      </c>
    </row>
    <row r="793" spans="3:18" ht="16.5">
      <c r="C793" s="19" t="s">
        <v>1361</v>
      </c>
      <c r="D793" s="20" t="s">
        <v>3280</v>
      </c>
      <c r="E793" s="21" t="s">
        <v>6061</v>
      </c>
      <c r="F793" s="21" t="s">
        <v>17</v>
      </c>
      <c r="G793" s="22" t="s">
        <v>5914</v>
      </c>
      <c r="H793" s="22" t="s">
        <v>5829</v>
      </c>
      <c r="I793" s="22">
        <v>179.5</v>
      </c>
      <c r="K793" s="22" t="s">
        <v>5829</v>
      </c>
      <c r="N793" s="25" t="s">
        <v>6720</v>
      </c>
      <c r="O793" s="25" t="s">
        <v>5829</v>
      </c>
      <c r="R793" s="22" t="s">
        <v>5914</v>
      </c>
    </row>
    <row r="794" spans="3:18" ht="16.5">
      <c r="C794" s="19" t="s">
        <v>1364</v>
      </c>
      <c r="D794" s="20" t="s">
        <v>3283</v>
      </c>
      <c r="E794" s="21" t="s">
        <v>6073</v>
      </c>
      <c r="F794" s="21" t="s">
        <v>6074</v>
      </c>
      <c r="G794" s="22" t="s">
        <v>5948</v>
      </c>
      <c r="H794" s="22" t="s">
        <v>5829</v>
      </c>
      <c r="I794" s="22">
        <v>54.7</v>
      </c>
      <c r="K794" s="22" t="s">
        <v>5829</v>
      </c>
      <c r="N794" s="25" t="s">
        <v>6721</v>
      </c>
      <c r="O794" s="25" t="s">
        <v>5829</v>
      </c>
      <c r="R794" s="22" t="s">
        <v>5948</v>
      </c>
    </row>
    <row r="795" spans="3:18" ht="16.5">
      <c r="C795" s="19" t="s">
        <v>1365</v>
      </c>
      <c r="D795" s="20" t="s">
        <v>3284</v>
      </c>
      <c r="E795" s="21" t="s">
        <v>6251</v>
      </c>
      <c r="F795" s="21" t="s">
        <v>10</v>
      </c>
      <c r="G795" s="22" t="s">
        <v>5941</v>
      </c>
      <c r="H795" s="22" t="s">
        <v>5829</v>
      </c>
      <c r="I795" s="22">
        <v>91.2</v>
      </c>
      <c r="K795" s="22" t="s">
        <v>5829</v>
      </c>
      <c r="N795" s="25" t="s">
        <v>6722</v>
      </c>
      <c r="O795" s="25" t="s">
        <v>5829</v>
      </c>
      <c r="R795" s="22" t="s">
        <v>5941</v>
      </c>
    </row>
    <row r="796" spans="3:18" ht="16.5">
      <c r="C796" s="19" t="s">
        <v>1368</v>
      </c>
      <c r="D796" s="20" t="s">
        <v>3287</v>
      </c>
      <c r="E796" s="21" t="s">
        <v>6061</v>
      </c>
      <c r="F796" s="21" t="s">
        <v>17</v>
      </c>
      <c r="G796" s="22" t="s">
        <v>5914</v>
      </c>
      <c r="H796" s="22" t="s">
        <v>5829</v>
      </c>
      <c r="I796" s="22">
        <v>33.299999999999997</v>
      </c>
      <c r="K796" s="22" t="s">
        <v>5829</v>
      </c>
      <c r="N796" s="25" t="s">
        <v>6723</v>
      </c>
      <c r="O796" s="25" t="s">
        <v>5829</v>
      </c>
      <c r="R796" s="22" t="s">
        <v>5914</v>
      </c>
    </row>
    <row r="797" spans="3:18" ht="16.5">
      <c r="C797" s="19" t="s">
        <v>1369</v>
      </c>
      <c r="D797" s="20" t="s">
        <v>3288</v>
      </c>
      <c r="E797" s="21" t="s">
        <v>6352</v>
      </c>
      <c r="F797" s="21" t="s">
        <v>6275</v>
      </c>
      <c r="G797" s="22" t="s">
        <v>5939</v>
      </c>
      <c r="H797" s="22" t="s">
        <v>7822</v>
      </c>
      <c r="I797" s="22">
        <v>190.3</v>
      </c>
      <c r="K797" s="22" t="s">
        <v>5829</v>
      </c>
      <c r="N797" s="25" t="s">
        <v>6724</v>
      </c>
      <c r="O797" s="25" t="s">
        <v>5829</v>
      </c>
      <c r="R797" s="22" t="s">
        <v>5939</v>
      </c>
    </row>
    <row r="798" spans="3:18" ht="16.5">
      <c r="C798" s="19" t="s">
        <v>1372</v>
      </c>
      <c r="D798" s="20" t="s">
        <v>3291</v>
      </c>
      <c r="E798" s="21" t="s">
        <v>6463</v>
      </c>
      <c r="F798" s="21" t="s">
        <v>17</v>
      </c>
      <c r="G798" s="22" t="s">
        <v>5970</v>
      </c>
      <c r="H798" s="22" t="s">
        <v>5829</v>
      </c>
      <c r="I798" s="22">
        <v>42.1</v>
      </c>
      <c r="K798" s="22" t="s">
        <v>5829</v>
      </c>
      <c r="N798" s="25" t="s">
        <v>6725</v>
      </c>
      <c r="O798" s="25" t="s">
        <v>5829</v>
      </c>
      <c r="R798" s="22" t="s">
        <v>5970</v>
      </c>
    </row>
    <row r="799" spans="3:18" ht="16.5">
      <c r="C799" s="19" t="s">
        <v>1375</v>
      </c>
      <c r="D799" s="20" t="s">
        <v>3294</v>
      </c>
      <c r="E799" s="21" t="s">
        <v>6268</v>
      </c>
      <c r="F799" s="21" t="s">
        <v>17</v>
      </c>
      <c r="G799" s="22" t="s">
        <v>5937</v>
      </c>
      <c r="H799" s="22" t="s">
        <v>7822</v>
      </c>
      <c r="I799" s="22">
        <v>319.39999999999998</v>
      </c>
      <c r="K799" s="22" t="s">
        <v>5829</v>
      </c>
      <c r="N799" s="25" t="s">
        <v>6726</v>
      </c>
      <c r="O799" s="25" t="s">
        <v>5829</v>
      </c>
      <c r="R799" s="22" t="s">
        <v>5937</v>
      </c>
    </row>
    <row r="800" spans="3:18" ht="16.5">
      <c r="C800" s="19" t="s">
        <v>1376</v>
      </c>
      <c r="D800" s="20" t="s">
        <v>3295</v>
      </c>
      <c r="E800" s="21" t="s">
        <v>6307</v>
      </c>
      <c r="F800" s="21" t="s">
        <v>6308</v>
      </c>
      <c r="G800" s="22" t="s">
        <v>5952</v>
      </c>
      <c r="H800" s="22" t="s">
        <v>7822</v>
      </c>
      <c r="I800" s="22">
        <v>294</v>
      </c>
      <c r="K800" s="22" t="s">
        <v>5829</v>
      </c>
      <c r="N800" s="25" t="s">
        <v>6727</v>
      </c>
      <c r="O800" s="25" t="s">
        <v>5829</v>
      </c>
      <c r="R800" s="22" t="s">
        <v>5952</v>
      </c>
    </row>
    <row r="801" spans="3:18" ht="16.5">
      <c r="C801" s="19" t="s">
        <v>1377</v>
      </c>
      <c r="D801" s="20" t="s">
        <v>3296</v>
      </c>
      <c r="E801" s="21" t="s">
        <v>6307</v>
      </c>
      <c r="F801" s="21" t="s">
        <v>6308</v>
      </c>
      <c r="G801" s="22" t="s">
        <v>5929</v>
      </c>
      <c r="H801" s="22" t="s">
        <v>7822</v>
      </c>
      <c r="I801" s="22">
        <v>75.3</v>
      </c>
      <c r="K801" s="22" t="s">
        <v>5829</v>
      </c>
      <c r="N801" s="25" t="s">
        <v>6728</v>
      </c>
      <c r="O801" s="25" t="s">
        <v>5829</v>
      </c>
      <c r="R801" s="22" t="s">
        <v>5929</v>
      </c>
    </row>
    <row r="802" spans="3:18" ht="16.5">
      <c r="C802" s="19" t="s">
        <v>1378</v>
      </c>
      <c r="D802" s="20" t="s">
        <v>3297</v>
      </c>
      <c r="E802" s="21" t="s">
        <v>6220</v>
      </c>
      <c r="F802" s="21" t="s">
        <v>5907</v>
      </c>
      <c r="G802" s="22" t="s">
        <v>5907</v>
      </c>
      <c r="H802" s="22" t="s">
        <v>5829</v>
      </c>
      <c r="I802" s="22">
        <v>30.6</v>
      </c>
      <c r="K802" s="22" t="s">
        <v>5829</v>
      </c>
      <c r="N802" s="25" t="s">
        <v>6729</v>
      </c>
      <c r="O802" s="25" t="s">
        <v>5829</v>
      </c>
      <c r="R802" s="22" t="s">
        <v>5907</v>
      </c>
    </row>
    <row r="803" spans="3:18" ht="16.5">
      <c r="C803" s="19" t="s">
        <v>1386</v>
      </c>
      <c r="D803" s="20" t="s">
        <v>3304</v>
      </c>
      <c r="E803" s="21" t="s">
        <v>6213</v>
      </c>
      <c r="F803" s="21" t="s">
        <v>17</v>
      </c>
      <c r="G803" s="22" t="s">
        <v>5912</v>
      </c>
      <c r="H803" s="22" t="s">
        <v>5829</v>
      </c>
      <c r="I803" s="22">
        <v>38.299999999999997</v>
      </c>
      <c r="K803" s="22" t="s">
        <v>5829</v>
      </c>
      <c r="N803" s="25" t="s">
        <v>6730</v>
      </c>
      <c r="O803" s="25" t="s">
        <v>5829</v>
      </c>
      <c r="R803" s="22" t="s">
        <v>5912</v>
      </c>
    </row>
    <row r="804" spans="3:18" ht="16.5">
      <c r="C804" s="19" t="s">
        <v>1387</v>
      </c>
      <c r="D804" s="20" t="s">
        <v>3305</v>
      </c>
      <c r="E804" s="21" t="s">
        <v>6260</v>
      </c>
      <c r="F804" s="21" t="s">
        <v>6074</v>
      </c>
      <c r="G804" s="22" t="s">
        <v>7819</v>
      </c>
      <c r="H804" s="22" t="s">
        <v>5829</v>
      </c>
      <c r="I804" s="22">
        <v>3.1</v>
      </c>
      <c r="K804" s="22" t="s">
        <v>5829</v>
      </c>
      <c r="N804" s="25" t="s">
        <v>6731</v>
      </c>
      <c r="O804" s="25" t="s">
        <v>5829</v>
      </c>
      <c r="R804" s="22" t="s">
        <v>6196</v>
      </c>
    </row>
    <row r="805" spans="3:18" ht="16.5">
      <c r="C805" s="19" t="s">
        <v>1388</v>
      </c>
      <c r="D805" s="20" t="s">
        <v>3306</v>
      </c>
      <c r="E805" s="21" t="s">
        <v>6193</v>
      </c>
      <c r="F805" s="21" t="s">
        <v>6194</v>
      </c>
      <c r="G805" s="22" t="s">
        <v>5875</v>
      </c>
      <c r="H805" s="22" t="s">
        <v>5829</v>
      </c>
      <c r="I805" s="22">
        <v>7.5</v>
      </c>
      <c r="K805" s="22" t="s">
        <v>5829</v>
      </c>
      <c r="N805" s="25" t="s">
        <v>6732</v>
      </c>
      <c r="O805" s="25" t="s">
        <v>5829</v>
      </c>
      <c r="R805" s="22" t="s">
        <v>5875</v>
      </c>
    </row>
    <row r="806" spans="3:18" ht="16.5">
      <c r="C806" s="19" t="s">
        <v>1392</v>
      </c>
      <c r="D806" s="20" t="s">
        <v>3310</v>
      </c>
      <c r="E806" s="21" t="s">
        <v>6271</v>
      </c>
      <c r="F806" s="21" t="s">
        <v>17</v>
      </c>
      <c r="G806" s="22" t="s">
        <v>5896</v>
      </c>
      <c r="H806" s="22" t="s">
        <v>5829</v>
      </c>
      <c r="I806" s="22">
        <v>112.6</v>
      </c>
      <c r="K806" s="22" t="s">
        <v>5829</v>
      </c>
      <c r="N806" s="25" t="s">
        <v>6733</v>
      </c>
      <c r="O806" s="25" t="s">
        <v>5829</v>
      </c>
      <c r="R806" s="22" t="s">
        <v>5896</v>
      </c>
    </row>
    <row r="807" spans="3:18" ht="16.5">
      <c r="C807" s="19" t="s">
        <v>1396</v>
      </c>
      <c r="D807" s="20" t="s">
        <v>3314</v>
      </c>
      <c r="E807" s="21" t="s">
        <v>6271</v>
      </c>
      <c r="F807" s="21" t="s">
        <v>17</v>
      </c>
      <c r="G807" s="22" t="s">
        <v>5867</v>
      </c>
      <c r="H807" s="22" t="s">
        <v>5829</v>
      </c>
      <c r="I807" s="22">
        <v>97.1</v>
      </c>
      <c r="K807" s="22" t="s">
        <v>5829</v>
      </c>
      <c r="N807" s="25" t="s">
        <v>6734</v>
      </c>
      <c r="O807" s="25" t="s">
        <v>5829</v>
      </c>
      <c r="R807" s="22" t="s">
        <v>5867</v>
      </c>
    </row>
    <row r="808" spans="3:18" ht="16.5">
      <c r="C808" s="19" t="s">
        <v>1399</v>
      </c>
      <c r="D808" s="20" t="s">
        <v>3317</v>
      </c>
      <c r="E808" s="21" t="s">
        <v>6216</v>
      </c>
      <c r="F808" s="21" t="s">
        <v>8</v>
      </c>
      <c r="G808" s="22" t="s">
        <v>14</v>
      </c>
      <c r="H808" s="22" t="s">
        <v>7822</v>
      </c>
      <c r="I808" s="22">
        <v>1028.5999999999999</v>
      </c>
      <c r="K808" s="22" t="s">
        <v>5829</v>
      </c>
      <c r="N808" s="25" t="s">
        <v>14</v>
      </c>
      <c r="O808" s="25" t="s">
        <v>5829</v>
      </c>
      <c r="R808" s="22" t="s">
        <v>14</v>
      </c>
    </row>
    <row r="809" spans="3:18" ht="16.5">
      <c r="C809" s="19" t="s">
        <v>1403</v>
      </c>
      <c r="D809" s="20" t="s">
        <v>3321</v>
      </c>
      <c r="E809" s="21" t="s">
        <v>6251</v>
      </c>
      <c r="F809" s="21" t="s">
        <v>10</v>
      </c>
      <c r="G809" s="22" t="s">
        <v>5941</v>
      </c>
      <c r="H809" s="22" t="s">
        <v>5829</v>
      </c>
      <c r="I809" s="22">
        <v>16.5</v>
      </c>
      <c r="K809" s="22" t="s">
        <v>5829</v>
      </c>
      <c r="N809" s="25" t="s">
        <v>6735</v>
      </c>
      <c r="O809" s="25" t="s">
        <v>5829</v>
      </c>
      <c r="R809" s="22" t="s">
        <v>5941</v>
      </c>
    </row>
    <row r="810" spans="3:18" ht="16.5">
      <c r="C810" s="19" t="s">
        <v>1408</v>
      </c>
      <c r="D810" s="20" t="s">
        <v>3326</v>
      </c>
      <c r="E810" s="21" t="s">
        <v>6216</v>
      </c>
      <c r="F810" s="21" t="s">
        <v>8</v>
      </c>
      <c r="G810" s="22" t="s">
        <v>14</v>
      </c>
      <c r="H810" s="22" t="s">
        <v>7822</v>
      </c>
      <c r="I810" s="22">
        <v>374.5</v>
      </c>
      <c r="K810" s="22" t="s">
        <v>5829</v>
      </c>
      <c r="N810" s="25" t="s">
        <v>6736</v>
      </c>
      <c r="O810" s="25" t="s">
        <v>5829</v>
      </c>
      <c r="R810" s="22" t="s">
        <v>14</v>
      </c>
    </row>
    <row r="811" spans="3:18" ht="16.5">
      <c r="C811" s="19" t="s">
        <v>1415</v>
      </c>
      <c r="D811" s="20" t="s">
        <v>3333</v>
      </c>
      <c r="E811" s="21" t="s">
        <v>6202</v>
      </c>
      <c r="F811" s="21" t="s">
        <v>17</v>
      </c>
      <c r="G811" s="22" t="s">
        <v>5905</v>
      </c>
      <c r="H811" s="22" t="s">
        <v>5829</v>
      </c>
      <c r="I811" s="22">
        <v>208.5</v>
      </c>
      <c r="K811" s="22" t="s">
        <v>5829</v>
      </c>
      <c r="N811" s="25" t="s">
        <v>6737</v>
      </c>
      <c r="O811" s="25" t="s">
        <v>5829</v>
      </c>
      <c r="R811" s="22" t="s">
        <v>5905</v>
      </c>
    </row>
    <row r="812" spans="3:18" ht="16.5">
      <c r="C812" s="19" t="s">
        <v>1417</v>
      </c>
      <c r="D812" s="20" t="s">
        <v>3335</v>
      </c>
      <c r="E812" s="21" t="s">
        <v>6216</v>
      </c>
      <c r="F812" s="21" t="s">
        <v>8</v>
      </c>
      <c r="G812" s="22" t="s">
        <v>5985</v>
      </c>
      <c r="H812" s="22" t="s">
        <v>5829</v>
      </c>
      <c r="I812" s="22">
        <v>217.5</v>
      </c>
      <c r="K812" s="22" t="s">
        <v>5829</v>
      </c>
      <c r="N812" s="25" t="s">
        <v>6738</v>
      </c>
      <c r="O812" s="25" t="s">
        <v>5829</v>
      </c>
      <c r="R812" s="22" t="s">
        <v>5985</v>
      </c>
    </row>
    <row r="813" spans="3:18" ht="16.5">
      <c r="C813" s="19" t="s">
        <v>1422</v>
      </c>
      <c r="D813" s="20" t="s">
        <v>3340</v>
      </c>
      <c r="E813" s="21" t="s">
        <v>6246</v>
      </c>
      <c r="F813" s="21" t="s">
        <v>6074</v>
      </c>
      <c r="G813" s="22" t="s">
        <v>5909</v>
      </c>
      <c r="H813" s="22" t="s">
        <v>5829</v>
      </c>
      <c r="I813" s="22">
        <v>71.099999999999994</v>
      </c>
      <c r="K813" s="22" t="s">
        <v>5829</v>
      </c>
      <c r="N813" s="25" t="s">
        <v>6739</v>
      </c>
      <c r="O813" s="25" t="s">
        <v>5829</v>
      </c>
      <c r="R813" s="22" t="s">
        <v>5909</v>
      </c>
    </row>
    <row r="814" spans="3:18" ht="16.5">
      <c r="C814" s="19" t="s">
        <v>1423</v>
      </c>
      <c r="D814" s="20" t="s">
        <v>3341</v>
      </c>
      <c r="E814" s="21" t="s">
        <v>6202</v>
      </c>
      <c r="F814" s="21" t="s">
        <v>17</v>
      </c>
      <c r="G814" s="22" t="s">
        <v>5979</v>
      </c>
      <c r="H814" s="22" t="s">
        <v>7822</v>
      </c>
      <c r="I814" s="22">
        <v>301.2</v>
      </c>
      <c r="K814" s="22" t="s">
        <v>5829</v>
      </c>
      <c r="N814" s="25" t="s">
        <v>6740</v>
      </c>
      <c r="O814" s="25" t="s">
        <v>5829</v>
      </c>
      <c r="R814" s="22" t="s">
        <v>5979</v>
      </c>
    </row>
    <row r="815" spans="3:18" ht="16.5">
      <c r="C815" s="19" t="s">
        <v>1425</v>
      </c>
      <c r="D815" s="20" t="s">
        <v>3343</v>
      </c>
      <c r="E815" s="21" t="s">
        <v>6231</v>
      </c>
      <c r="F815" s="21" t="s">
        <v>6225</v>
      </c>
      <c r="G815" s="22" t="s">
        <v>5927</v>
      </c>
      <c r="H815" s="22" t="s">
        <v>5829</v>
      </c>
      <c r="I815" s="22">
        <v>70.400000000000006</v>
      </c>
      <c r="K815" s="22" t="s">
        <v>5829</v>
      </c>
      <c r="N815" s="25" t="s">
        <v>6741</v>
      </c>
      <c r="O815" s="25" t="s">
        <v>5829</v>
      </c>
      <c r="R815" s="22" t="s">
        <v>5927</v>
      </c>
    </row>
    <row r="816" spans="3:18" ht="16.5">
      <c r="C816" s="19" t="s">
        <v>1426</v>
      </c>
      <c r="D816" s="20" t="s">
        <v>3344</v>
      </c>
      <c r="E816" s="21" t="s">
        <v>6019</v>
      </c>
      <c r="F816" s="21" t="s">
        <v>17</v>
      </c>
      <c r="G816" s="22" t="s">
        <v>5849</v>
      </c>
      <c r="H816" s="22" t="s">
        <v>5829</v>
      </c>
      <c r="I816" s="22">
        <v>212.9</v>
      </c>
      <c r="K816" s="22" t="s">
        <v>5829</v>
      </c>
      <c r="N816" s="25" t="s">
        <v>6314</v>
      </c>
      <c r="O816" s="25" t="s">
        <v>5829</v>
      </c>
      <c r="R816" s="22" t="s">
        <v>5849</v>
      </c>
    </row>
    <row r="817" spans="3:18" ht="16.5">
      <c r="C817" s="19" t="s">
        <v>1427</v>
      </c>
      <c r="D817" s="20" t="s">
        <v>3345</v>
      </c>
      <c r="E817" s="21" t="s">
        <v>6271</v>
      </c>
      <c r="F817" s="21" t="s">
        <v>17</v>
      </c>
      <c r="G817" s="22" t="s">
        <v>5861</v>
      </c>
      <c r="H817" s="22" t="s">
        <v>5829</v>
      </c>
      <c r="I817" s="22">
        <v>29.9</v>
      </c>
      <c r="K817" s="22" t="s">
        <v>5829</v>
      </c>
      <c r="N817" s="25" t="s">
        <v>6742</v>
      </c>
      <c r="O817" s="25" t="s">
        <v>5829</v>
      </c>
      <c r="R817" s="22" t="s">
        <v>5861</v>
      </c>
    </row>
    <row r="818" spans="3:18" ht="16.5">
      <c r="C818" s="19" t="s">
        <v>1429</v>
      </c>
      <c r="D818" s="20" t="s">
        <v>3347</v>
      </c>
      <c r="E818" s="21" t="s">
        <v>6203</v>
      </c>
      <c r="F818" s="21" t="s">
        <v>5907</v>
      </c>
      <c r="G818" s="22" t="s">
        <v>5907</v>
      </c>
      <c r="H818" s="22" t="s">
        <v>7822</v>
      </c>
      <c r="I818" s="22">
        <v>561.70000000000005</v>
      </c>
      <c r="K818" s="22" t="s">
        <v>5829</v>
      </c>
      <c r="N818" s="25" t="s">
        <v>6743</v>
      </c>
      <c r="O818" s="25" t="s">
        <v>5829</v>
      </c>
      <c r="R818" s="22" t="s">
        <v>5907</v>
      </c>
    </row>
    <row r="819" spans="3:18" ht="16.5">
      <c r="C819" s="19" t="s">
        <v>6744</v>
      </c>
      <c r="D819" s="20" t="s">
        <v>6745</v>
      </c>
      <c r="E819" s="21" t="s">
        <v>6193</v>
      </c>
      <c r="F819" s="21" t="s">
        <v>6194</v>
      </c>
      <c r="G819" s="22" t="s">
        <v>5861</v>
      </c>
      <c r="H819" s="22" t="s">
        <v>5829</v>
      </c>
      <c r="I819" s="22">
        <v>38.700000000000003</v>
      </c>
      <c r="K819" s="22" t="s">
        <v>5829</v>
      </c>
      <c r="N819" s="25" t="s">
        <v>6746</v>
      </c>
      <c r="O819" s="25" t="s">
        <v>5829</v>
      </c>
      <c r="R819" s="22" t="s">
        <v>5861</v>
      </c>
    </row>
    <row r="820" spans="3:18" ht="16.5">
      <c r="C820" s="19" t="s">
        <v>1434</v>
      </c>
      <c r="D820" s="20" t="s">
        <v>3352</v>
      </c>
      <c r="E820" s="21" t="s">
        <v>6499</v>
      </c>
      <c r="F820" s="21" t="s">
        <v>6194</v>
      </c>
      <c r="G820" s="22" t="s">
        <v>5954</v>
      </c>
      <c r="H820" s="22" t="s">
        <v>5829</v>
      </c>
      <c r="I820" s="22">
        <v>16.100000000000001</v>
      </c>
      <c r="K820" s="22" t="s">
        <v>5829</v>
      </c>
      <c r="N820" s="25" t="s">
        <v>6747</v>
      </c>
      <c r="O820" s="25" t="s">
        <v>5829</v>
      </c>
      <c r="R820" s="22" t="s">
        <v>5954</v>
      </c>
    </row>
    <row r="821" spans="3:18" ht="16.5">
      <c r="C821" s="19" t="s">
        <v>1435</v>
      </c>
      <c r="D821" s="20" t="s">
        <v>3353</v>
      </c>
      <c r="E821" s="21" t="s">
        <v>6313</v>
      </c>
      <c r="F821" s="21" t="s">
        <v>17</v>
      </c>
      <c r="G821" s="22" t="s">
        <v>5849</v>
      </c>
      <c r="H821" s="22" t="s">
        <v>7822</v>
      </c>
      <c r="I821" s="22">
        <v>1091.9000000000001</v>
      </c>
      <c r="K821" s="22" t="s">
        <v>5829</v>
      </c>
      <c r="N821" s="25" t="s">
        <v>6748</v>
      </c>
      <c r="O821" s="25" t="s">
        <v>5829</v>
      </c>
      <c r="R821" s="22" t="s">
        <v>5849</v>
      </c>
    </row>
    <row r="822" spans="3:18" ht="16.5">
      <c r="C822" s="19" t="s">
        <v>1437</v>
      </c>
      <c r="D822" s="20" t="s">
        <v>3355</v>
      </c>
      <c r="E822" s="21" t="s">
        <v>6019</v>
      </c>
      <c r="F822" s="21" t="s">
        <v>17</v>
      </c>
      <c r="G822" s="22" t="s">
        <v>5849</v>
      </c>
      <c r="H822" s="22" t="s">
        <v>7822</v>
      </c>
      <c r="I822" s="22">
        <v>464.9</v>
      </c>
      <c r="K822" s="22" t="s">
        <v>5829</v>
      </c>
      <c r="N822" s="25" t="s">
        <v>6749</v>
      </c>
      <c r="O822" s="25" t="s">
        <v>5829</v>
      </c>
      <c r="R822" s="22" t="s">
        <v>5849</v>
      </c>
    </row>
    <row r="823" spans="3:18" ht="16.5">
      <c r="C823" s="19" t="s">
        <v>1438</v>
      </c>
      <c r="D823" s="20" t="s">
        <v>3356</v>
      </c>
      <c r="E823" s="21" t="s">
        <v>6279</v>
      </c>
      <c r="F823" s="21" t="s">
        <v>6275</v>
      </c>
      <c r="G823" s="22" t="s">
        <v>5939</v>
      </c>
      <c r="H823" s="22" t="s">
        <v>7822</v>
      </c>
      <c r="I823" s="22">
        <v>406.7</v>
      </c>
      <c r="K823" s="22" t="s">
        <v>5829</v>
      </c>
      <c r="N823" s="25" t="s">
        <v>6750</v>
      </c>
      <c r="O823" s="25" t="s">
        <v>5829</v>
      </c>
      <c r="R823" s="22" t="s">
        <v>5939</v>
      </c>
    </row>
    <row r="824" spans="3:18" ht="16.5">
      <c r="C824" s="19" t="s">
        <v>1439</v>
      </c>
      <c r="D824" s="20" t="s">
        <v>3357</v>
      </c>
      <c r="E824" s="21" t="s">
        <v>6251</v>
      </c>
      <c r="F824" s="21" t="s">
        <v>10</v>
      </c>
      <c r="G824" s="22" t="s">
        <v>5982</v>
      </c>
      <c r="H824" s="22" t="s">
        <v>7822</v>
      </c>
      <c r="I824" s="22">
        <v>1332.8</v>
      </c>
      <c r="K824" s="22" t="s">
        <v>5829</v>
      </c>
      <c r="N824" s="25" t="s">
        <v>6751</v>
      </c>
      <c r="O824" s="25" t="s">
        <v>5829</v>
      </c>
      <c r="R824" s="22" t="s">
        <v>5982</v>
      </c>
    </row>
    <row r="825" spans="3:18" ht="16.5">
      <c r="C825" s="19" t="s">
        <v>1440</v>
      </c>
      <c r="D825" s="20" t="s">
        <v>3358</v>
      </c>
      <c r="E825" s="21" t="s">
        <v>6220</v>
      </c>
      <c r="F825" s="21" t="s">
        <v>5907</v>
      </c>
      <c r="G825" s="22" t="s">
        <v>5939</v>
      </c>
      <c r="H825" s="22" t="s">
        <v>5829</v>
      </c>
      <c r="I825" s="22">
        <v>63.8</v>
      </c>
      <c r="K825" s="22" t="s">
        <v>5829</v>
      </c>
      <c r="N825" s="25" t="s">
        <v>6752</v>
      </c>
      <c r="O825" s="25" t="s">
        <v>5829</v>
      </c>
      <c r="R825" s="22" t="s">
        <v>5939</v>
      </c>
    </row>
    <row r="826" spans="3:18" ht="16.5">
      <c r="C826" s="19" t="s">
        <v>1446</v>
      </c>
      <c r="D826" s="20" t="s">
        <v>3364</v>
      </c>
      <c r="E826" s="21" t="s">
        <v>6203</v>
      </c>
      <c r="F826" s="21" t="s">
        <v>5907</v>
      </c>
      <c r="G826" s="22" t="s">
        <v>5956</v>
      </c>
      <c r="H826" s="22" t="s">
        <v>5829</v>
      </c>
      <c r="I826" s="22">
        <v>28.7</v>
      </c>
      <c r="K826" s="22" t="s">
        <v>5829</v>
      </c>
      <c r="N826" s="25" t="s">
        <v>6753</v>
      </c>
      <c r="O826" s="25" t="s">
        <v>5829</v>
      </c>
      <c r="R826" s="22" t="s">
        <v>5956</v>
      </c>
    </row>
    <row r="827" spans="3:18" ht="16.5">
      <c r="C827" s="19" t="s">
        <v>1447</v>
      </c>
      <c r="D827" s="20" t="s">
        <v>3365</v>
      </c>
      <c r="E827" s="21" t="s">
        <v>6463</v>
      </c>
      <c r="F827" s="21" t="s">
        <v>17</v>
      </c>
      <c r="G827" s="22" t="s">
        <v>5954</v>
      </c>
      <c r="H827" s="22" t="s">
        <v>5829</v>
      </c>
      <c r="I827" s="22">
        <v>15.5</v>
      </c>
      <c r="K827" s="22" t="s">
        <v>5829</v>
      </c>
      <c r="N827" s="25" t="s">
        <v>6754</v>
      </c>
      <c r="O827" s="25" t="s">
        <v>5829</v>
      </c>
      <c r="R827" s="22" t="s">
        <v>5954</v>
      </c>
    </row>
    <row r="828" spans="3:18" ht="16.5">
      <c r="C828" s="19" t="s">
        <v>1450</v>
      </c>
      <c r="D828" s="20" t="s">
        <v>3368</v>
      </c>
      <c r="E828" s="21" t="s">
        <v>6248</v>
      </c>
      <c r="F828" s="21" t="s">
        <v>8</v>
      </c>
      <c r="G828" s="22" t="s">
        <v>5929</v>
      </c>
      <c r="H828" s="22" t="s">
        <v>7822</v>
      </c>
      <c r="I828" s="22">
        <v>128.19999999999999</v>
      </c>
      <c r="K828" s="22" t="s">
        <v>5829</v>
      </c>
      <c r="N828" s="25" t="s">
        <v>6755</v>
      </c>
      <c r="O828" s="25" t="s">
        <v>5829</v>
      </c>
      <c r="R828" s="22" t="s">
        <v>5929</v>
      </c>
    </row>
    <row r="829" spans="3:18" ht="16.5">
      <c r="C829" s="19" t="s">
        <v>1452</v>
      </c>
      <c r="D829" s="20" t="s">
        <v>3370</v>
      </c>
      <c r="E829" s="21" t="s">
        <v>6203</v>
      </c>
      <c r="F829" s="21" t="s">
        <v>5907</v>
      </c>
      <c r="G829" s="22" t="s">
        <v>5956</v>
      </c>
      <c r="H829" s="22" t="s">
        <v>7822</v>
      </c>
      <c r="I829" s="22">
        <v>338.6</v>
      </c>
      <c r="K829" s="22" t="s">
        <v>5829</v>
      </c>
      <c r="N829" s="25" t="s">
        <v>6756</v>
      </c>
      <c r="O829" s="25" t="s">
        <v>5829</v>
      </c>
      <c r="R829" s="22" t="s">
        <v>5956</v>
      </c>
    </row>
    <row r="830" spans="3:18" ht="16.5">
      <c r="C830" s="19" t="s">
        <v>1453</v>
      </c>
      <c r="D830" s="20" t="s">
        <v>3371</v>
      </c>
      <c r="E830" s="21" t="s">
        <v>6287</v>
      </c>
      <c r="F830" s="21" t="s">
        <v>8</v>
      </c>
      <c r="G830" s="22" t="s">
        <v>5869</v>
      </c>
      <c r="H830" s="22" t="s">
        <v>5829</v>
      </c>
      <c r="I830" s="22">
        <v>76.400000000000006</v>
      </c>
      <c r="K830" s="22" t="s">
        <v>5829</v>
      </c>
      <c r="N830" s="25" t="s">
        <v>6757</v>
      </c>
      <c r="O830" s="25" t="s">
        <v>5829</v>
      </c>
      <c r="R830" s="22" t="s">
        <v>5869</v>
      </c>
    </row>
    <row r="831" spans="3:18" ht="16.5">
      <c r="C831" s="19" t="s">
        <v>1454</v>
      </c>
      <c r="D831" s="20" t="s">
        <v>3372</v>
      </c>
      <c r="E831" s="21" t="s">
        <v>6068</v>
      </c>
      <c r="F831" s="21" t="s">
        <v>6069</v>
      </c>
      <c r="G831" s="22" t="s">
        <v>5885</v>
      </c>
      <c r="H831" s="22" t="s">
        <v>7822</v>
      </c>
      <c r="I831" s="22">
        <v>1833.7</v>
      </c>
      <c r="K831" s="22" t="s">
        <v>5829</v>
      </c>
      <c r="N831" s="25" t="s">
        <v>6758</v>
      </c>
      <c r="O831" s="25" t="s">
        <v>5829</v>
      </c>
      <c r="R831" s="22" t="s">
        <v>5885</v>
      </c>
    </row>
    <row r="832" spans="3:18" ht="16.5">
      <c r="C832" s="19" t="s">
        <v>1455</v>
      </c>
      <c r="D832" s="20" t="s">
        <v>3373</v>
      </c>
      <c r="E832" s="21" t="s">
        <v>6213</v>
      </c>
      <c r="F832" s="21" t="s">
        <v>17</v>
      </c>
      <c r="G832" s="22" t="s">
        <v>5912</v>
      </c>
      <c r="H832" s="22" t="s">
        <v>5829</v>
      </c>
      <c r="I832" s="22">
        <v>96.1</v>
      </c>
      <c r="K832" s="22" t="s">
        <v>5829</v>
      </c>
      <c r="N832" s="25" t="s">
        <v>6759</v>
      </c>
      <c r="O832" s="25" t="s">
        <v>5829</v>
      </c>
      <c r="R832" s="22" t="s">
        <v>5912</v>
      </c>
    </row>
    <row r="833" spans="3:18" ht="16.5">
      <c r="C833" s="19" t="s">
        <v>1456</v>
      </c>
      <c r="D833" s="20" t="s">
        <v>3374</v>
      </c>
      <c r="E833" s="21" t="s">
        <v>6216</v>
      </c>
      <c r="F833" s="21" t="s">
        <v>8</v>
      </c>
      <c r="G833" s="22" t="s">
        <v>5956</v>
      </c>
      <c r="H833" s="22" t="s">
        <v>7822</v>
      </c>
      <c r="I833" s="22">
        <v>154.30000000000001</v>
      </c>
      <c r="K833" s="22" t="s">
        <v>5829</v>
      </c>
      <c r="N833" s="25" t="s">
        <v>6760</v>
      </c>
      <c r="O833" s="25" t="s">
        <v>5829</v>
      </c>
      <c r="R833" s="22" t="s">
        <v>5956</v>
      </c>
    </row>
    <row r="834" spans="3:18" ht="16.5">
      <c r="C834" s="19" t="s">
        <v>1457</v>
      </c>
      <c r="D834" s="20" t="s">
        <v>3375</v>
      </c>
      <c r="E834" s="21" t="s">
        <v>6491</v>
      </c>
      <c r="F834" s="21" t="s">
        <v>6194</v>
      </c>
      <c r="G834" s="22" t="s">
        <v>5979</v>
      </c>
      <c r="H834" s="22" t="s">
        <v>7822</v>
      </c>
      <c r="I834" s="22">
        <v>136.30000000000001</v>
      </c>
      <c r="K834" s="22" t="s">
        <v>5829</v>
      </c>
      <c r="N834" s="25" t="s">
        <v>6761</v>
      </c>
      <c r="O834" s="25" t="s">
        <v>5829</v>
      </c>
      <c r="R834" s="22" t="s">
        <v>5979</v>
      </c>
    </row>
    <row r="835" spans="3:18" ht="16.5">
      <c r="C835" s="19" t="s">
        <v>1460</v>
      </c>
      <c r="D835" s="20" t="s">
        <v>3378</v>
      </c>
      <c r="E835" s="21" t="s">
        <v>5962</v>
      </c>
      <c r="F835" s="21" t="s">
        <v>5963</v>
      </c>
      <c r="G835" s="22" t="s">
        <v>5946</v>
      </c>
      <c r="H835" s="22" t="s">
        <v>5829</v>
      </c>
      <c r="I835" s="22">
        <v>102.1</v>
      </c>
      <c r="K835" s="22" t="s">
        <v>5829</v>
      </c>
      <c r="N835" s="25" t="s">
        <v>6762</v>
      </c>
      <c r="O835" s="25" t="s">
        <v>5829</v>
      </c>
      <c r="R835" s="22" t="s">
        <v>5946</v>
      </c>
    </row>
    <row r="836" spans="3:18" ht="16.5">
      <c r="C836" s="19" t="s">
        <v>1464</v>
      </c>
      <c r="D836" s="20" t="s">
        <v>3382</v>
      </c>
      <c r="E836" s="21" t="s">
        <v>6068</v>
      </c>
      <c r="F836" s="21" t="s">
        <v>6069</v>
      </c>
      <c r="G836" s="22" t="s">
        <v>5876</v>
      </c>
      <c r="H836" s="22" t="s">
        <v>7822</v>
      </c>
      <c r="I836" s="22">
        <v>876.1</v>
      </c>
      <c r="K836" s="22" t="s">
        <v>5829</v>
      </c>
      <c r="N836" s="25" t="s">
        <v>6763</v>
      </c>
      <c r="O836" s="25" t="s">
        <v>5829</v>
      </c>
      <c r="R836" s="22" t="s">
        <v>5876</v>
      </c>
    </row>
    <row r="837" spans="3:18" ht="16.5">
      <c r="C837" s="19" t="s">
        <v>1466</v>
      </c>
      <c r="D837" s="20" t="s">
        <v>3384</v>
      </c>
      <c r="E837" s="21" t="s">
        <v>6287</v>
      </c>
      <c r="F837" s="21" t="s">
        <v>8</v>
      </c>
      <c r="G837" s="22" t="s">
        <v>5869</v>
      </c>
      <c r="H837" s="22" t="s">
        <v>5829</v>
      </c>
      <c r="I837" s="22">
        <v>34.200000000000003</v>
      </c>
      <c r="K837" s="22" t="s">
        <v>5829</v>
      </c>
      <c r="N837" s="25" t="s">
        <v>6764</v>
      </c>
      <c r="O837" s="25" t="s">
        <v>5829</v>
      </c>
      <c r="R837" s="22" t="s">
        <v>5869</v>
      </c>
    </row>
    <row r="838" spans="3:18" ht="16.5">
      <c r="C838" s="19" t="s">
        <v>1471</v>
      </c>
      <c r="D838" s="20" t="s">
        <v>3389</v>
      </c>
      <c r="E838" s="21" t="s">
        <v>6068</v>
      </c>
      <c r="F838" s="21" t="s">
        <v>6069</v>
      </c>
      <c r="G838" s="22" t="s">
        <v>5883</v>
      </c>
      <c r="H838" s="22" t="s">
        <v>7822</v>
      </c>
      <c r="I838" s="22">
        <v>232.4</v>
      </c>
      <c r="K838" s="22" t="s">
        <v>5829</v>
      </c>
      <c r="N838" s="25" t="s">
        <v>6765</v>
      </c>
      <c r="O838" s="25" t="s">
        <v>5829</v>
      </c>
      <c r="R838" s="22" t="s">
        <v>5883</v>
      </c>
    </row>
    <row r="839" spans="3:18" ht="16.5">
      <c r="C839" s="19" t="s">
        <v>1477</v>
      </c>
      <c r="D839" s="20" t="s">
        <v>3394</v>
      </c>
      <c r="E839" s="21" t="s">
        <v>6068</v>
      </c>
      <c r="F839" s="21" t="s">
        <v>6069</v>
      </c>
      <c r="G839" s="22" t="s">
        <v>7821</v>
      </c>
      <c r="H839" s="22" t="s">
        <v>5829</v>
      </c>
      <c r="I839" s="22">
        <v>43.8</v>
      </c>
      <c r="K839" s="22" t="s">
        <v>5829</v>
      </c>
      <c r="N839" s="25" t="s">
        <v>6766</v>
      </c>
      <c r="O839" s="25" t="s">
        <v>5829</v>
      </c>
      <c r="R839" s="22" t="s">
        <v>5934</v>
      </c>
    </row>
    <row r="840" spans="3:18" ht="16.5">
      <c r="C840" s="19" t="s">
        <v>1478</v>
      </c>
      <c r="D840" s="20" t="s">
        <v>3395</v>
      </c>
      <c r="E840" s="21" t="s">
        <v>5889</v>
      </c>
      <c r="F840" s="21" t="s">
        <v>5890</v>
      </c>
      <c r="G840" s="22" t="s">
        <v>5966</v>
      </c>
      <c r="H840" s="22" t="s">
        <v>7822</v>
      </c>
      <c r="I840" s="22">
        <v>3477</v>
      </c>
      <c r="K840" s="22" t="s">
        <v>5826</v>
      </c>
      <c r="N840" s="25" t="s">
        <v>6767</v>
      </c>
      <c r="O840" s="25" t="s">
        <v>5829</v>
      </c>
      <c r="R840" s="22" t="s">
        <v>5966</v>
      </c>
    </row>
    <row r="841" spans="3:18" ht="16.5">
      <c r="C841" s="19" t="s">
        <v>1484</v>
      </c>
      <c r="D841" s="20" t="s">
        <v>3401</v>
      </c>
      <c r="E841" s="21" t="s">
        <v>6216</v>
      </c>
      <c r="F841" s="21" t="s">
        <v>8</v>
      </c>
      <c r="G841" s="22" t="s">
        <v>14</v>
      </c>
      <c r="H841" s="22" t="s">
        <v>7822</v>
      </c>
      <c r="I841" s="22">
        <v>403.9</v>
      </c>
      <c r="K841" s="22" t="s">
        <v>5829</v>
      </c>
      <c r="N841" s="25" t="s">
        <v>6768</v>
      </c>
      <c r="O841" s="25" t="s">
        <v>5829</v>
      </c>
      <c r="R841" s="22" t="s">
        <v>14</v>
      </c>
    </row>
    <row r="842" spans="3:18" ht="16.5">
      <c r="C842" s="19" t="s">
        <v>1488</v>
      </c>
      <c r="D842" s="20" t="s">
        <v>3405</v>
      </c>
      <c r="E842" s="21" t="s">
        <v>6216</v>
      </c>
      <c r="F842" s="21" t="s">
        <v>8</v>
      </c>
      <c r="G842" s="22" t="s">
        <v>5924</v>
      </c>
      <c r="H842" s="22" t="s">
        <v>5829</v>
      </c>
      <c r="I842" s="22">
        <v>87.1</v>
      </c>
      <c r="K842" s="22" t="s">
        <v>5829</v>
      </c>
      <c r="N842" s="25" t="s">
        <v>6769</v>
      </c>
      <c r="O842" s="25" t="s">
        <v>5829</v>
      </c>
      <c r="R842" s="22" t="s">
        <v>5924</v>
      </c>
    </row>
    <row r="843" spans="3:18" ht="16.5">
      <c r="C843" s="19" t="s">
        <v>1489</v>
      </c>
      <c r="D843" s="20" t="s">
        <v>3406</v>
      </c>
      <c r="E843" s="21" t="s">
        <v>6203</v>
      </c>
      <c r="F843" s="21" t="s">
        <v>5829</v>
      </c>
      <c r="G843" s="22" t="s">
        <v>7819</v>
      </c>
      <c r="H843" s="22" t="s">
        <v>7822</v>
      </c>
      <c r="I843" s="22">
        <v>911.2</v>
      </c>
      <c r="K843" s="22" t="s">
        <v>5829</v>
      </c>
      <c r="N843" s="25" t="s">
        <v>5829</v>
      </c>
      <c r="O843" s="25" t="s">
        <v>5829</v>
      </c>
      <c r="R843" s="22" t="s">
        <v>6196</v>
      </c>
    </row>
    <row r="844" spans="3:18" ht="16.5">
      <c r="C844" s="19" t="s">
        <v>1492</v>
      </c>
      <c r="D844" s="20" t="s">
        <v>3409</v>
      </c>
      <c r="E844" s="21" t="s">
        <v>6251</v>
      </c>
      <c r="F844" s="21" t="s">
        <v>10</v>
      </c>
      <c r="G844" s="22" t="s">
        <v>5922</v>
      </c>
      <c r="H844" s="22" t="s">
        <v>7822</v>
      </c>
      <c r="I844" s="22">
        <v>494.5</v>
      </c>
      <c r="K844" s="22" t="s">
        <v>5829</v>
      </c>
      <c r="N844" s="25" t="s">
        <v>6770</v>
      </c>
      <c r="O844" s="25" t="s">
        <v>5829</v>
      </c>
      <c r="R844" s="22" t="s">
        <v>5922</v>
      </c>
    </row>
    <row r="845" spans="3:18" ht="16.5">
      <c r="C845" s="19" t="s">
        <v>1494</v>
      </c>
      <c r="D845" s="20" t="s">
        <v>3411</v>
      </c>
      <c r="E845" s="21" t="s">
        <v>6251</v>
      </c>
      <c r="F845" s="21" t="s">
        <v>10</v>
      </c>
      <c r="G845" s="22" t="s">
        <v>5975</v>
      </c>
      <c r="H845" s="22" t="s">
        <v>7822</v>
      </c>
      <c r="I845" s="22">
        <v>134.4</v>
      </c>
      <c r="K845" s="22" t="s">
        <v>5829</v>
      </c>
      <c r="N845" s="25" t="s">
        <v>6771</v>
      </c>
      <c r="O845" s="25" t="s">
        <v>5829</v>
      </c>
      <c r="R845" s="22" t="s">
        <v>5975</v>
      </c>
    </row>
    <row r="846" spans="3:18" ht="16.5">
      <c r="C846" s="19" t="s">
        <v>1498</v>
      </c>
      <c r="D846" s="20" t="s">
        <v>3414</v>
      </c>
      <c r="E846" s="21" t="s">
        <v>6068</v>
      </c>
      <c r="F846" s="21" t="s">
        <v>6069</v>
      </c>
      <c r="G846" s="22" t="s">
        <v>5885</v>
      </c>
      <c r="H846" s="22" t="s">
        <v>5829</v>
      </c>
      <c r="I846" s="22">
        <v>135.30000000000001</v>
      </c>
      <c r="K846" s="22" t="s">
        <v>5829</v>
      </c>
      <c r="N846" s="25" t="s">
        <v>6772</v>
      </c>
      <c r="O846" s="25" t="s">
        <v>5829</v>
      </c>
      <c r="R846" s="22" t="s">
        <v>5885</v>
      </c>
    </row>
    <row r="847" spans="3:18" ht="16.5">
      <c r="C847" s="19" t="s">
        <v>1503</v>
      </c>
      <c r="D847" s="20" t="s">
        <v>3419</v>
      </c>
      <c r="E847" s="21" t="s">
        <v>6068</v>
      </c>
      <c r="F847" s="21" t="s">
        <v>6069</v>
      </c>
      <c r="G847" s="22" t="s">
        <v>5885</v>
      </c>
      <c r="H847" s="22" t="s">
        <v>7822</v>
      </c>
      <c r="I847" s="22">
        <v>287.7</v>
      </c>
      <c r="K847" s="22" t="s">
        <v>5829</v>
      </c>
      <c r="N847" s="25" t="s">
        <v>6773</v>
      </c>
      <c r="O847" s="25" t="s">
        <v>5829</v>
      </c>
      <c r="R847" s="22" t="s">
        <v>5885</v>
      </c>
    </row>
    <row r="848" spans="3:18" ht="16.5">
      <c r="C848" s="19" t="s">
        <v>1504</v>
      </c>
      <c r="D848" s="20" t="s">
        <v>3420</v>
      </c>
      <c r="E848" s="21" t="s">
        <v>6216</v>
      </c>
      <c r="F848" s="21" t="s">
        <v>8</v>
      </c>
      <c r="G848" s="22" t="s">
        <v>5977</v>
      </c>
      <c r="H848" s="22" t="s">
        <v>5829</v>
      </c>
      <c r="I848" s="22">
        <v>20.100000000000001</v>
      </c>
      <c r="K848" s="22" t="s">
        <v>5829</v>
      </c>
      <c r="N848" s="25" t="s">
        <v>6774</v>
      </c>
      <c r="O848" s="25" t="s">
        <v>5829</v>
      </c>
      <c r="R848" s="22" t="s">
        <v>5977</v>
      </c>
    </row>
    <row r="849" spans="3:18" ht="16.5">
      <c r="C849" s="19" t="s">
        <v>1506</v>
      </c>
      <c r="D849" s="20" t="s">
        <v>3422</v>
      </c>
      <c r="E849" s="21" t="s">
        <v>6271</v>
      </c>
      <c r="F849" s="21" t="s">
        <v>17</v>
      </c>
      <c r="G849" s="22" t="s">
        <v>5989</v>
      </c>
      <c r="H849" s="22" t="s">
        <v>7822</v>
      </c>
      <c r="I849" s="22">
        <v>47.3</v>
      </c>
      <c r="K849" s="22" t="s">
        <v>5829</v>
      </c>
      <c r="N849" s="25" t="s">
        <v>6775</v>
      </c>
      <c r="O849" s="25" t="s">
        <v>5829</v>
      </c>
      <c r="R849" s="22" t="s">
        <v>5989</v>
      </c>
    </row>
    <row r="850" spans="3:18" ht="16.5">
      <c r="C850" s="19" t="s">
        <v>1512</v>
      </c>
      <c r="D850" s="20" t="s">
        <v>3428</v>
      </c>
      <c r="E850" s="21" t="s">
        <v>6193</v>
      </c>
      <c r="F850" s="21" t="s">
        <v>6194</v>
      </c>
      <c r="G850" s="22" t="s">
        <v>7819</v>
      </c>
      <c r="H850" s="22" t="s">
        <v>5829</v>
      </c>
      <c r="I850" s="22">
        <v>7.6</v>
      </c>
      <c r="K850" s="22" t="s">
        <v>5829</v>
      </c>
      <c r="N850" s="25" t="s">
        <v>6776</v>
      </c>
      <c r="O850" s="25" t="s">
        <v>5829</v>
      </c>
      <c r="R850" s="22" t="s">
        <v>6196</v>
      </c>
    </row>
    <row r="851" spans="3:18" ht="16.5">
      <c r="C851" s="19" t="s">
        <v>1517</v>
      </c>
      <c r="D851" s="20" t="s">
        <v>3433</v>
      </c>
      <c r="E851" s="21" t="s">
        <v>6279</v>
      </c>
      <c r="F851" s="21" t="s">
        <v>6275</v>
      </c>
      <c r="G851" s="22" t="s">
        <v>5939</v>
      </c>
      <c r="H851" s="22" t="s">
        <v>5829</v>
      </c>
      <c r="I851" s="22">
        <v>201.7</v>
      </c>
      <c r="K851" s="22" t="s">
        <v>5829</v>
      </c>
      <c r="N851" s="25" t="s">
        <v>6777</v>
      </c>
      <c r="O851" s="25" t="s">
        <v>5829</v>
      </c>
      <c r="R851" s="22" t="s">
        <v>5939</v>
      </c>
    </row>
    <row r="852" spans="3:18" ht="16.5">
      <c r="C852" s="19" t="s">
        <v>1518</v>
      </c>
      <c r="D852" s="20" t="s">
        <v>3434</v>
      </c>
      <c r="E852" s="21" t="s">
        <v>5962</v>
      </c>
      <c r="F852" s="21" t="s">
        <v>5963</v>
      </c>
      <c r="G852" s="22" t="s">
        <v>5881</v>
      </c>
      <c r="H852" s="22" t="s">
        <v>5829</v>
      </c>
      <c r="I852" s="22">
        <v>115.2</v>
      </c>
      <c r="K852" s="22" t="s">
        <v>5829</v>
      </c>
      <c r="N852" s="25" t="s">
        <v>6778</v>
      </c>
      <c r="O852" s="25" t="s">
        <v>5829</v>
      </c>
      <c r="R852" s="22" t="s">
        <v>5881</v>
      </c>
    </row>
    <row r="853" spans="3:18" ht="16.5">
      <c r="C853" s="19" t="s">
        <v>1519</v>
      </c>
      <c r="D853" s="20" t="s">
        <v>3435</v>
      </c>
      <c r="E853" s="21" t="s">
        <v>6164</v>
      </c>
      <c r="F853" s="21" t="s">
        <v>5890</v>
      </c>
      <c r="G853" s="22" t="s">
        <v>5887</v>
      </c>
      <c r="H853" s="22" t="s">
        <v>5829</v>
      </c>
      <c r="I853" s="22">
        <v>35.1</v>
      </c>
      <c r="K853" s="22" t="s">
        <v>5829</v>
      </c>
      <c r="N853" s="25" t="s">
        <v>6779</v>
      </c>
      <c r="O853" s="25" t="s">
        <v>5829</v>
      </c>
      <c r="R853" s="22" t="s">
        <v>5887</v>
      </c>
    </row>
    <row r="854" spans="3:18" ht="16.5">
      <c r="C854" s="19" t="s">
        <v>1521</v>
      </c>
      <c r="D854" s="20" t="s">
        <v>3437</v>
      </c>
      <c r="E854" s="21" t="s">
        <v>5889</v>
      </c>
      <c r="F854" s="21" t="s">
        <v>5890</v>
      </c>
      <c r="G854" s="22" t="s">
        <v>7821</v>
      </c>
      <c r="H854" s="22" t="s">
        <v>5829</v>
      </c>
      <c r="I854" s="22">
        <v>71.2</v>
      </c>
      <c r="K854" s="22" t="s">
        <v>5829</v>
      </c>
      <c r="N854" s="25" t="s">
        <v>5829</v>
      </c>
      <c r="O854" s="25" t="s">
        <v>5829</v>
      </c>
      <c r="R854" s="22" t="s">
        <v>5934</v>
      </c>
    </row>
    <row r="855" spans="3:18" ht="16.5">
      <c r="C855" s="19" t="s">
        <v>1525</v>
      </c>
      <c r="D855" s="20" t="s">
        <v>3441</v>
      </c>
      <c r="E855" s="21" t="s">
        <v>6271</v>
      </c>
      <c r="F855" s="21" t="s">
        <v>17</v>
      </c>
      <c r="G855" s="22" t="s">
        <v>5896</v>
      </c>
      <c r="H855" s="22" t="s">
        <v>5829</v>
      </c>
      <c r="I855" s="22">
        <v>25.2</v>
      </c>
      <c r="K855" s="22" t="s">
        <v>5829</v>
      </c>
      <c r="N855" s="25" t="s">
        <v>6780</v>
      </c>
      <c r="O855" s="25" t="s">
        <v>5829</v>
      </c>
      <c r="R855" s="22" t="s">
        <v>5896</v>
      </c>
    </row>
    <row r="856" spans="3:18" ht="16.5">
      <c r="C856" s="19" t="s">
        <v>1526</v>
      </c>
      <c r="D856" s="20" t="s">
        <v>3442</v>
      </c>
      <c r="E856" s="21" t="s">
        <v>5962</v>
      </c>
      <c r="F856" s="21" t="s">
        <v>5963</v>
      </c>
      <c r="G856" s="22" t="s">
        <v>5968</v>
      </c>
      <c r="H856" s="22" t="s">
        <v>7822</v>
      </c>
      <c r="I856" s="22">
        <v>479.5</v>
      </c>
      <c r="K856" s="22" t="s">
        <v>5829</v>
      </c>
      <c r="N856" s="25" t="s">
        <v>6781</v>
      </c>
      <c r="O856" s="25" t="s">
        <v>5829</v>
      </c>
      <c r="R856" s="22" t="s">
        <v>5968</v>
      </c>
    </row>
    <row r="857" spans="3:18" ht="16.5">
      <c r="C857" s="19" t="s">
        <v>1530</v>
      </c>
      <c r="D857" s="20" t="s">
        <v>3445</v>
      </c>
      <c r="E857" s="21" t="s">
        <v>6068</v>
      </c>
      <c r="F857" s="21" t="s">
        <v>6069</v>
      </c>
      <c r="G857" s="22" t="s">
        <v>7821</v>
      </c>
      <c r="H857" s="22" t="s">
        <v>5829</v>
      </c>
      <c r="I857" s="22">
        <v>20</v>
      </c>
      <c r="K857" s="22" t="s">
        <v>5829</v>
      </c>
      <c r="N857" s="25" t="s">
        <v>6782</v>
      </c>
      <c r="O857" s="25" t="s">
        <v>5829</v>
      </c>
      <c r="R857" s="22" t="s">
        <v>5934</v>
      </c>
    </row>
    <row r="858" spans="3:18" ht="16.5">
      <c r="C858" s="19" t="s">
        <v>1532</v>
      </c>
      <c r="D858" s="20" t="s">
        <v>3447</v>
      </c>
      <c r="E858" s="21" t="s">
        <v>5920</v>
      </c>
      <c r="F858" s="21" t="s">
        <v>5921</v>
      </c>
      <c r="G858" s="22" t="s">
        <v>5837</v>
      </c>
      <c r="H858" s="22" t="s">
        <v>7822</v>
      </c>
      <c r="I858" s="22">
        <v>300.89999999999998</v>
      </c>
      <c r="K858" s="22" t="s">
        <v>5829</v>
      </c>
      <c r="N858" s="25" t="s">
        <v>6783</v>
      </c>
      <c r="O858" s="25" t="s">
        <v>5829</v>
      </c>
      <c r="R858" s="22" t="s">
        <v>5837</v>
      </c>
    </row>
    <row r="859" spans="3:18" ht="16.5">
      <c r="C859" s="19" t="s">
        <v>1533</v>
      </c>
      <c r="D859" s="20" t="s">
        <v>3448</v>
      </c>
      <c r="E859" s="21" t="s">
        <v>6027</v>
      </c>
      <c r="F859" s="21" t="s">
        <v>5963</v>
      </c>
      <c r="G859" s="22" t="s">
        <v>7821</v>
      </c>
      <c r="H859" s="22" t="s">
        <v>5829</v>
      </c>
      <c r="I859" s="22">
        <v>27</v>
      </c>
      <c r="K859" s="22" t="s">
        <v>5829</v>
      </c>
      <c r="N859" s="25" t="s">
        <v>5829</v>
      </c>
      <c r="O859" s="25" t="s">
        <v>5829</v>
      </c>
      <c r="R859" s="22" t="s">
        <v>5934</v>
      </c>
    </row>
    <row r="860" spans="3:18" ht="16.5">
      <c r="C860" s="19" t="s">
        <v>1543</v>
      </c>
      <c r="D860" s="20" t="s">
        <v>3458</v>
      </c>
      <c r="E860" s="21" t="s">
        <v>5962</v>
      </c>
      <c r="F860" s="21" t="s">
        <v>5963</v>
      </c>
      <c r="G860" s="22" t="s">
        <v>7821</v>
      </c>
      <c r="H860" s="22" t="s">
        <v>5829</v>
      </c>
      <c r="I860" s="22">
        <v>59.7</v>
      </c>
      <c r="K860" s="22" t="s">
        <v>5829</v>
      </c>
      <c r="N860" s="25" t="s">
        <v>6784</v>
      </c>
      <c r="O860" s="25" t="s">
        <v>5829</v>
      </c>
      <c r="R860" s="22" t="s">
        <v>5934</v>
      </c>
    </row>
    <row r="861" spans="3:18" ht="16.5">
      <c r="C861" s="19" t="s">
        <v>1547</v>
      </c>
      <c r="D861" s="20" t="s">
        <v>3462</v>
      </c>
      <c r="E861" s="21" t="s">
        <v>5962</v>
      </c>
      <c r="F861" s="21" t="s">
        <v>5963</v>
      </c>
      <c r="G861" s="22" t="s">
        <v>5863</v>
      </c>
      <c r="H861" s="22" t="s">
        <v>5829</v>
      </c>
      <c r="I861" s="22">
        <v>8</v>
      </c>
      <c r="K861" s="22" t="s">
        <v>5829</v>
      </c>
      <c r="N861" s="25" t="s">
        <v>6785</v>
      </c>
      <c r="O861" s="25" t="s">
        <v>5829</v>
      </c>
      <c r="R861" s="22" t="s">
        <v>5863</v>
      </c>
    </row>
    <row r="862" spans="3:18" ht="16.5">
      <c r="C862" s="19" t="s">
        <v>1554</v>
      </c>
      <c r="D862" s="20" t="s">
        <v>3468</v>
      </c>
      <c r="E862" s="21" t="s">
        <v>5962</v>
      </c>
      <c r="F862" s="21" t="s">
        <v>5963</v>
      </c>
      <c r="G862" s="22" t="s">
        <v>5873</v>
      </c>
      <c r="H862" s="22" t="s">
        <v>5829</v>
      </c>
      <c r="I862" s="22">
        <v>97.1</v>
      </c>
      <c r="K862" s="22" t="s">
        <v>5829</v>
      </c>
      <c r="N862" s="25" t="s">
        <v>6786</v>
      </c>
      <c r="O862" s="25" t="s">
        <v>5829</v>
      </c>
      <c r="R862" s="22" t="s">
        <v>5873</v>
      </c>
    </row>
    <row r="863" spans="3:18" ht="16.5">
      <c r="C863" s="19" t="s">
        <v>1555</v>
      </c>
      <c r="D863" s="20" t="s">
        <v>3469</v>
      </c>
      <c r="E863" s="21" t="s">
        <v>6068</v>
      </c>
      <c r="F863" s="21" t="s">
        <v>6069</v>
      </c>
      <c r="G863" s="22" t="s">
        <v>7821</v>
      </c>
      <c r="H863" s="22" t="s">
        <v>5829</v>
      </c>
      <c r="I863" s="22">
        <v>53.3</v>
      </c>
      <c r="K863" s="22" t="s">
        <v>5829</v>
      </c>
      <c r="N863" s="25" t="s">
        <v>5829</v>
      </c>
      <c r="O863" s="25" t="s">
        <v>5829</v>
      </c>
      <c r="R863" s="22" t="s">
        <v>5934</v>
      </c>
    </row>
    <row r="864" spans="3:18" ht="16.5">
      <c r="C864" s="19" t="s">
        <v>1556</v>
      </c>
      <c r="D864" s="20" t="s">
        <v>3470</v>
      </c>
      <c r="E864" s="21" t="s">
        <v>6268</v>
      </c>
      <c r="F864" s="21" t="s">
        <v>5829</v>
      </c>
      <c r="G864" s="22" t="s">
        <v>7819</v>
      </c>
      <c r="H864" s="22" t="s">
        <v>5829</v>
      </c>
      <c r="I864" s="22">
        <v>26.7</v>
      </c>
      <c r="K864" s="22" t="s">
        <v>5829</v>
      </c>
      <c r="N864" s="25" t="s">
        <v>5829</v>
      </c>
      <c r="O864" s="25" t="s">
        <v>5829</v>
      </c>
      <c r="R864" s="22" t="s">
        <v>6196</v>
      </c>
    </row>
    <row r="865" spans="3:18" ht="16.5">
      <c r="C865" s="19" t="s">
        <v>1560</v>
      </c>
      <c r="D865" s="20" t="s">
        <v>3474</v>
      </c>
      <c r="E865" s="21" t="s">
        <v>6068</v>
      </c>
      <c r="F865" s="21" t="s">
        <v>6069</v>
      </c>
      <c r="G865" s="22" t="s">
        <v>5878</v>
      </c>
      <c r="H865" s="22" t="s">
        <v>5829</v>
      </c>
      <c r="I865" s="22">
        <v>20.399999999999999</v>
      </c>
      <c r="K865" s="22" t="s">
        <v>5829</v>
      </c>
      <c r="N865" s="25" t="s">
        <v>6787</v>
      </c>
      <c r="O865" s="25" t="s">
        <v>5829</v>
      </c>
      <c r="R865" s="22" t="s">
        <v>5878</v>
      </c>
    </row>
    <row r="866" spans="3:18" ht="16.5">
      <c r="C866" s="19" t="s">
        <v>1562</v>
      </c>
      <c r="D866" s="20" t="s">
        <v>3476</v>
      </c>
      <c r="E866" s="21" t="s">
        <v>6463</v>
      </c>
      <c r="F866" s="21" t="s">
        <v>17</v>
      </c>
      <c r="G866" s="22" t="s">
        <v>5856</v>
      </c>
      <c r="H866" s="22" t="s">
        <v>5829</v>
      </c>
      <c r="I866" s="22">
        <v>49</v>
      </c>
      <c r="K866" s="22" t="s">
        <v>5829</v>
      </c>
      <c r="N866" s="25" t="s">
        <v>6788</v>
      </c>
      <c r="O866" s="25" t="s">
        <v>5829</v>
      </c>
      <c r="R866" s="22" t="s">
        <v>5856</v>
      </c>
    </row>
    <row r="867" spans="3:18" ht="16.5">
      <c r="C867" s="19" t="s">
        <v>1563</v>
      </c>
      <c r="D867" s="20" t="s">
        <v>3477</v>
      </c>
      <c r="E867" s="21" t="s">
        <v>6190</v>
      </c>
      <c r="F867" s="21" t="s">
        <v>6191</v>
      </c>
      <c r="G867" s="22" t="s">
        <v>5903</v>
      </c>
      <c r="H867" s="22" t="s">
        <v>7822</v>
      </c>
      <c r="I867" s="22">
        <v>4821.5</v>
      </c>
      <c r="K867" s="22" t="s">
        <v>5826</v>
      </c>
      <c r="N867" s="25" t="s">
        <v>6789</v>
      </c>
      <c r="O867" s="25" t="s">
        <v>5829</v>
      </c>
      <c r="R867" s="22" t="s">
        <v>5903</v>
      </c>
    </row>
    <row r="868" spans="3:18" ht="16.5">
      <c r="C868" s="19" t="s">
        <v>1564</v>
      </c>
      <c r="D868" s="20" t="s">
        <v>3478</v>
      </c>
      <c r="E868" s="21" t="s">
        <v>6790</v>
      </c>
      <c r="F868" s="21" t="s">
        <v>6674</v>
      </c>
      <c r="G868" s="22" t="s">
        <v>5853</v>
      </c>
      <c r="H868" s="22" t="s">
        <v>7822</v>
      </c>
      <c r="I868" s="22">
        <v>389.9</v>
      </c>
      <c r="K868" s="22" t="s">
        <v>5829</v>
      </c>
      <c r="N868" s="25" t="s">
        <v>6791</v>
      </c>
      <c r="O868" s="25" t="s">
        <v>5829</v>
      </c>
      <c r="R868" s="22" t="s">
        <v>5853</v>
      </c>
    </row>
    <row r="869" spans="3:18" ht="16.5">
      <c r="C869" s="19" t="s">
        <v>1565</v>
      </c>
      <c r="D869" s="20" t="s">
        <v>3479</v>
      </c>
      <c r="E869" s="21" t="s">
        <v>5845</v>
      </c>
      <c r="F869" s="21" t="s">
        <v>5846</v>
      </c>
      <c r="G869" s="22" t="s">
        <v>7821</v>
      </c>
      <c r="H869" s="22" t="s">
        <v>5829</v>
      </c>
      <c r="I869" s="22">
        <v>25</v>
      </c>
      <c r="K869" s="22" t="s">
        <v>5829</v>
      </c>
      <c r="N869" s="25" t="s">
        <v>6792</v>
      </c>
      <c r="O869" s="25" t="s">
        <v>5829</v>
      </c>
      <c r="R869" s="22" t="s">
        <v>5934</v>
      </c>
    </row>
    <row r="870" spans="3:18" ht="16.5">
      <c r="C870" s="19" t="s">
        <v>1566</v>
      </c>
      <c r="D870" s="20" t="s">
        <v>3480</v>
      </c>
      <c r="E870" s="21" t="s">
        <v>6202</v>
      </c>
      <c r="F870" s="21" t="s">
        <v>17</v>
      </c>
      <c r="G870" s="22" t="s">
        <v>5937</v>
      </c>
      <c r="H870" s="22" t="s">
        <v>5829</v>
      </c>
      <c r="I870" s="22">
        <v>51.1</v>
      </c>
      <c r="K870" s="22" t="s">
        <v>5829</v>
      </c>
      <c r="N870" s="25" t="s">
        <v>6793</v>
      </c>
      <c r="O870" s="25" t="s">
        <v>5829</v>
      </c>
      <c r="R870" s="22" t="s">
        <v>5937</v>
      </c>
    </row>
    <row r="871" spans="3:18" ht="16.5">
      <c r="C871" s="19" t="s">
        <v>1567</v>
      </c>
      <c r="D871" s="20" t="s">
        <v>3481</v>
      </c>
      <c r="E871" s="21" t="s">
        <v>6220</v>
      </c>
      <c r="F871" s="21" t="s">
        <v>5907</v>
      </c>
      <c r="G871" s="22" t="s">
        <v>5907</v>
      </c>
      <c r="H871" s="22" t="s">
        <v>5829</v>
      </c>
      <c r="I871" s="22">
        <v>16.899999999999999</v>
      </c>
      <c r="K871" s="22" t="s">
        <v>5829</v>
      </c>
      <c r="N871" s="25" t="s">
        <v>6794</v>
      </c>
      <c r="O871" s="25" t="s">
        <v>5829</v>
      </c>
      <c r="R871" s="22" t="s">
        <v>5907</v>
      </c>
    </row>
    <row r="872" spans="3:18" ht="16.5">
      <c r="C872" s="19" t="s">
        <v>1572</v>
      </c>
      <c r="D872" s="20" t="s">
        <v>3486</v>
      </c>
      <c r="E872" s="21" t="s">
        <v>6307</v>
      </c>
      <c r="F872" s="21" t="s">
        <v>5907</v>
      </c>
      <c r="G872" s="22" t="s">
        <v>7819</v>
      </c>
      <c r="H872" s="22" t="s">
        <v>5829</v>
      </c>
      <c r="I872" s="22">
        <v>55.4</v>
      </c>
      <c r="K872" s="22" t="s">
        <v>5829</v>
      </c>
      <c r="N872" s="25" t="s">
        <v>5829</v>
      </c>
      <c r="O872" s="25" t="s">
        <v>5829</v>
      </c>
      <c r="R872" s="22" t="s">
        <v>6196</v>
      </c>
    </row>
    <row r="873" spans="3:18" ht="16.5">
      <c r="C873" s="19" t="s">
        <v>1574</v>
      </c>
      <c r="D873" s="20" t="s">
        <v>3488</v>
      </c>
      <c r="E873" s="21" t="s">
        <v>5917</v>
      </c>
      <c r="F873" s="21" t="s">
        <v>8</v>
      </c>
      <c r="G873" s="22" t="s">
        <v>12</v>
      </c>
      <c r="H873" s="22" t="s">
        <v>7822</v>
      </c>
      <c r="I873" s="22">
        <v>492.5</v>
      </c>
      <c r="K873" s="22" t="s">
        <v>5829</v>
      </c>
      <c r="N873" s="25" t="s">
        <v>6795</v>
      </c>
      <c r="O873" s="25" t="s">
        <v>5829</v>
      </c>
      <c r="R873" s="22" t="s">
        <v>12</v>
      </c>
    </row>
    <row r="874" spans="3:18" ht="16.5">
      <c r="C874" s="19" t="s">
        <v>1577</v>
      </c>
      <c r="D874" s="20" t="s">
        <v>3491</v>
      </c>
      <c r="E874" s="21" t="s">
        <v>6251</v>
      </c>
      <c r="F874" s="21" t="s">
        <v>10</v>
      </c>
      <c r="G874" s="22" t="s">
        <v>7819</v>
      </c>
      <c r="H874" s="22" t="s">
        <v>5829</v>
      </c>
      <c r="I874" s="22">
        <v>40.5</v>
      </c>
      <c r="K874" s="22" t="s">
        <v>5829</v>
      </c>
      <c r="N874" s="25" t="s">
        <v>5829</v>
      </c>
      <c r="O874" s="25" t="s">
        <v>5829</v>
      </c>
      <c r="R874" s="22" t="s">
        <v>6196</v>
      </c>
    </row>
    <row r="875" spans="3:18" ht="16.5">
      <c r="C875" s="19" t="s">
        <v>1579</v>
      </c>
      <c r="D875" s="20" t="s">
        <v>3493</v>
      </c>
      <c r="E875" s="21" t="s">
        <v>6160</v>
      </c>
      <c r="F875" s="21" t="s">
        <v>6074</v>
      </c>
      <c r="G875" s="22" t="s">
        <v>5954</v>
      </c>
      <c r="H875" s="22" t="s">
        <v>5829</v>
      </c>
      <c r="I875" s="22">
        <v>20.399999999999999</v>
      </c>
      <c r="K875" s="22" t="s">
        <v>5829</v>
      </c>
      <c r="N875" s="25" t="s">
        <v>6796</v>
      </c>
      <c r="O875" s="25" t="s">
        <v>5829</v>
      </c>
      <c r="R875" s="22" t="s">
        <v>5954</v>
      </c>
    </row>
    <row r="876" spans="3:18" ht="16.5">
      <c r="C876" s="19" t="s">
        <v>1581</v>
      </c>
      <c r="D876" s="20" t="s">
        <v>3495</v>
      </c>
      <c r="E876" s="21" t="s">
        <v>6193</v>
      </c>
      <c r="F876" s="21" t="s">
        <v>6194</v>
      </c>
      <c r="G876" s="22" t="s">
        <v>5875</v>
      </c>
      <c r="H876" s="22" t="s">
        <v>5829</v>
      </c>
      <c r="I876" s="22">
        <v>47.9</v>
      </c>
      <c r="K876" s="22" t="s">
        <v>5829</v>
      </c>
      <c r="N876" s="25" t="s">
        <v>6797</v>
      </c>
      <c r="O876" s="25" t="s">
        <v>5829</v>
      </c>
      <c r="R876" s="22" t="s">
        <v>5875</v>
      </c>
    </row>
    <row r="877" spans="3:18" ht="16.5">
      <c r="C877" s="19" t="s">
        <v>1584</v>
      </c>
      <c r="D877" s="20" t="s">
        <v>3498</v>
      </c>
      <c r="E877" s="21" t="s">
        <v>6061</v>
      </c>
      <c r="F877" s="21" t="s">
        <v>17</v>
      </c>
      <c r="G877" s="22" t="s">
        <v>5956</v>
      </c>
      <c r="H877" s="22" t="s">
        <v>5829</v>
      </c>
      <c r="I877" s="22">
        <v>74.400000000000006</v>
      </c>
      <c r="K877" s="22" t="s">
        <v>5829</v>
      </c>
      <c r="N877" s="25" t="s">
        <v>6798</v>
      </c>
      <c r="O877" s="25" t="s">
        <v>5829</v>
      </c>
      <c r="R877" s="22" t="s">
        <v>5956</v>
      </c>
    </row>
    <row r="878" spans="3:18" ht="16.5">
      <c r="C878" s="19" t="s">
        <v>1586</v>
      </c>
      <c r="D878" s="20" t="s">
        <v>3500</v>
      </c>
      <c r="E878" s="21" t="s">
        <v>6251</v>
      </c>
      <c r="F878" s="21" t="s">
        <v>10</v>
      </c>
      <c r="G878" s="22" t="s">
        <v>5982</v>
      </c>
      <c r="H878" s="22" t="s">
        <v>7822</v>
      </c>
      <c r="I878" s="22">
        <v>217.7</v>
      </c>
      <c r="K878" s="22" t="s">
        <v>5829</v>
      </c>
      <c r="N878" s="25" t="s">
        <v>6799</v>
      </c>
      <c r="O878" s="25" t="s">
        <v>5829</v>
      </c>
      <c r="R878" s="22" t="s">
        <v>5982</v>
      </c>
    </row>
    <row r="879" spans="3:18" ht="16.5">
      <c r="C879" s="19" t="s">
        <v>1599</v>
      </c>
      <c r="D879" s="20" t="s">
        <v>3511</v>
      </c>
      <c r="E879" s="21" t="s">
        <v>6463</v>
      </c>
      <c r="F879" s="21" t="s">
        <v>5829</v>
      </c>
      <c r="G879" s="22" t="s">
        <v>7819</v>
      </c>
      <c r="H879" s="22" t="s">
        <v>5829</v>
      </c>
      <c r="I879" s="22">
        <v>39.200000000000003</v>
      </c>
      <c r="K879" s="22" t="s">
        <v>5829</v>
      </c>
      <c r="N879" s="25" t="s">
        <v>5829</v>
      </c>
      <c r="O879" s="25" t="s">
        <v>5829</v>
      </c>
      <c r="R879" s="22" t="s">
        <v>6196</v>
      </c>
    </row>
    <row r="880" spans="3:18" ht="16.5">
      <c r="C880" s="19" t="s">
        <v>1600</v>
      </c>
      <c r="D880" s="20" t="s">
        <v>3512</v>
      </c>
      <c r="E880" s="21" t="s">
        <v>6073</v>
      </c>
      <c r="F880" s="21" t="s">
        <v>6074</v>
      </c>
      <c r="G880" s="22" t="s">
        <v>5948</v>
      </c>
      <c r="H880" s="22" t="s">
        <v>5829</v>
      </c>
      <c r="I880" s="22">
        <v>44.5</v>
      </c>
      <c r="K880" s="22" t="s">
        <v>5829</v>
      </c>
      <c r="N880" s="25" t="s">
        <v>6800</v>
      </c>
      <c r="O880" s="25" t="s">
        <v>5829</v>
      </c>
      <c r="R880" s="22" t="s">
        <v>5948</v>
      </c>
    </row>
    <row r="881" spans="3:18" ht="16.5">
      <c r="C881" s="19" t="s">
        <v>1603</v>
      </c>
      <c r="D881" s="20" t="s">
        <v>3515</v>
      </c>
      <c r="E881" s="21" t="s">
        <v>5995</v>
      </c>
      <c r="F881" s="21" t="s">
        <v>5960</v>
      </c>
      <c r="G881" s="22" t="s">
        <v>7821</v>
      </c>
      <c r="H881" s="22" t="s">
        <v>5829</v>
      </c>
      <c r="I881" s="22">
        <v>106.3</v>
      </c>
      <c r="K881" s="22" t="s">
        <v>5829</v>
      </c>
      <c r="N881" s="25" t="s">
        <v>5829</v>
      </c>
      <c r="O881" s="25" t="s">
        <v>5829</v>
      </c>
      <c r="R881" s="22" t="s">
        <v>5934</v>
      </c>
    </row>
    <row r="882" spans="3:18" ht="16.5">
      <c r="C882" s="19" t="s">
        <v>1604</v>
      </c>
      <c r="D882" s="20" t="s">
        <v>3516</v>
      </c>
      <c r="E882" s="21" t="s">
        <v>5962</v>
      </c>
      <c r="F882" s="21" t="s">
        <v>5963</v>
      </c>
      <c r="G882" s="22" t="s">
        <v>5834</v>
      </c>
      <c r="H882" s="22" t="s">
        <v>5829</v>
      </c>
      <c r="I882" s="22">
        <v>38.299999999999997</v>
      </c>
      <c r="K882" s="22" t="s">
        <v>5829</v>
      </c>
      <c r="N882" s="25" t="s">
        <v>6801</v>
      </c>
      <c r="O882" s="25" t="s">
        <v>5829</v>
      </c>
      <c r="R882" s="22" t="s">
        <v>5834</v>
      </c>
    </row>
    <row r="883" spans="3:18" ht="16.5">
      <c r="C883" s="19" t="s">
        <v>1605</v>
      </c>
      <c r="D883" s="20" t="s">
        <v>3517</v>
      </c>
      <c r="E883" s="21" t="s">
        <v>6251</v>
      </c>
      <c r="F883" s="21" t="s">
        <v>10</v>
      </c>
      <c r="G883" s="22" t="s">
        <v>5972</v>
      </c>
      <c r="H883" s="22" t="s">
        <v>5829</v>
      </c>
      <c r="I883" s="22">
        <v>63.5</v>
      </c>
      <c r="K883" s="22" t="s">
        <v>5829</v>
      </c>
      <c r="N883" s="25" t="s">
        <v>6802</v>
      </c>
      <c r="O883" s="25" t="s">
        <v>5829</v>
      </c>
      <c r="R883" s="22" t="s">
        <v>5972</v>
      </c>
    </row>
    <row r="884" spans="3:18" ht="16.5">
      <c r="C884" s="19" t="s">
        <v>1611</v>
      </c>
      <c r="D884" s="20" t="s">
        <v>3521</v>
      </c>
      <c r="E884" s="21" t="s">
        <v>5962</v>
      </c>
      <c r="F884" s="21" t="s">
        <v>5963</v>
      </c>
      <c r="G884" s="22" t="s">
        <v>5840</v>
      </c>
      <c r="H884" s="22" t="s">
        <v>5829</v>
      </c>
      <c r="I884" s="22">
        <v>208</v>
      </c>
      <c r="K884" s="22" t="s">
        <v>5829</v>
      </c>
      <c r="N884" s="25" t="s">
        <v>6803</v>
      </c>
      <c r="O884" s="25" t="s">
        <v>5829</v>
      </c>
      <c r="R884" s="22" t="s">
        <v>5840</v>
      </c>
    </row>
    <row r="885" spans="3:18" ht="16.5">
      <c r="C885" s="19" t="s">
        <v>1612</v>
      </c>
      <c r="D885" s="20" t="s">
        <v>3522</v>
      </c>
      <c r="E885" s="21" t="s">
        <v>6197</v>
      </c>
      <c r="F885" s="21" t="s">
        <v>8</v>
      </c>
      <c r="G885" s="22" t="s">
        <v>5898</v>
      </c>
      <c r="H885" s="22" t="s">
        <v>7822</v>
      </c>
      <c r="I885" s="22">
        <v>653.29999999999995</v>
      </c>
      <c r="K885" s="22" t="s">
        <v>5829</v>
      </c>
      <c r="N885" s="25" t="s">
        <v>22</v>
      </c>
      <c r="O885" s="25" t="s">
        <v>5829</v>
      </c>
      <c r="R885" s="22" t="s">
        <v>5898</v>
      </c>
    </row>
    <row r="886" spans="3:18" ht="16.5">
      <c r="C886" s="19" t="s">
        <v>1614</v>
      </c>
      <c r="D886" s="20" t="s">
        <v>3523</v>
      </c>
      <c r="E886" s="21" t="s">
        <v>6231</v>
      </c>
      <c r="F886" s="21" t="s">
        <v>6225</v>
      </c>
      <c r="G886" s="22" t="s">
        <v>5927</v>
      </c>
      <c r="H886" s="22" t="s">
        <v>5829</v>
      </c>
      <c r="I886" s="22">
        <v>47.8</v>
      </c>
      <c r="K886" s="22" t="s">
        <v>5829</v>
      </c>
      <c r="N886" s="25" t="s">
        <v>6804</v>
      </c>
      <c r="O886" s="25" t="s">
        <v>5829</v>
      </c>
      <c r="R886" s="22" t="s">
        <v>5927</v>
      </c>
    </row>
    <row r="887" spans="3:18" ht="16.5">
      <c r="C887" s="19" t="s">
        <v>1615</v>
      </c>
      <c r="D887" s="20" t="s">
        <v>3524</v>
      </c>
      <c r="E887" s="21" t="s">
        <v>6019</v>
      </c>
      <c r="F887" s="21" t="s">
        <v>17</v>
      </c>
      <c r="G887" s="22" t="s">
        <v>5989</v>
      </c>
      <c r="H887" s="22" t="s">
        <v>7822</v>
      </c>
      <c r="I887" s="22">
        <v>879.6</v>
      </c>
      <c r="K887" s="22" t="s">
        <v>5829</v>
      </c>
      <c r="N887" s="25" t="s">
        <v>6805</v>
      </c>
      <c r="O887" s="25" t="s">
        <v>5829</v>
      </c>
      <c r="R887" s="22" t="s">
        <v>5989</v>
      </c>
    </row>
    <row r="888" spans="3:18" ht="16.5">
      <c r="C888" s="19" t="s">
        <v>1616</v>
      </c>
      <c r="D888" s="20" t="s">
        <v>3525</v>
      </c>
      <c r="E888" s="21" t="s">
        <v>5962</v>
      </c>
      <c r="F888" s="21" t="s">
        <v>6069</v>
      </c>
      <c r="G888" s="22" t="s">
        <v>5883</v>
      </c>
      <c r="H888" s="22" t="s">
        <v>7822</v>
      </c>
      <c r="I888" s="22">
        <v>105.5</v>
      </c>
      <c r="K888" s="22" t="s">
        <v>5829</v>
      </c>
      <c r="N888" s="25" t="s">
        <v>6806</v>
      </c>
      <c r="O888" s="25" t="s">
        <v>5829</v>
      </c>
      <c r="R888" s="22" t="s">
        <v>5883</v>
      </c>
    </row>
    <row r="889" spans="3:18" ht="16.5">
      <c r="C889" s="19" t="s">
        <v>1619</v>
      </c>
      <c r="D889" s="20" t="s">
        <v>3528</v>
      </c>
      <c r="E889" s="21" t="s">
        <v>6193</v>
      </c>
      <c r="F889" s="21" t="s">
        <v>8</v>
      </c>
      <c r="G889" s="22" t="s">
        <v>5985</v>
      </c>
      <c r="H889" s="22" t="s">
        <v>7822</v>
      </c>
      <c r="I889" s="22">
        <v>718</v>
      </c>
      <c r="K889" s="22" t="s">
        <v>5829</v>
      </c>
      <c r="N889" s="25" t="s">
        <v>6807</v>
      </c>
      <c r="O889" s="25" t="s">
        <v>5829</v>
      </c>
      <c r="R889" s="22" t="s">
        <v>5985</v>
      </c>
    </row>
    <row r="890" spans="3:18" ht="16.5">
      <c r="C890" s="19" t="s">
        <v>1620</v>
      </c>
      <c r="D890" s="20" t="s">
        <v>3529</v>
      </c>
      <c r="E890" s="21" t="s">
        <v>6131</v>
      </c>
      <c r="F890" s="21" t="s">
        <v>5963</v>
      </c>
      <c r="G890" s="22" t="s">
        <v>5891</v>
      </c>
      <c r="H890" s="22" t="s">
        <v>5829</v>
      </c>
      <c r="I890" s="22">
        <v>115.5</v>
      </c>
      <c r="K890" s="22" t="s">
        <v>5829</v>
      </c>
      <c r="N890" s="25" t="s">
        <v>6808</v>
      </c>
      <c r="O890" s="25" t="s">
        <v>5829</v>
      </c>
      <c r="R890" s="22" t="s">
        <v>5891</v>
      </c>
    </row>
    <row r="891" spans="3:18" ht="16.5">
      <c r="C891" s="19" t="s">
        <v>1622</v>
      </c>
      <c r="D891" s="20" t="s">
        <v>3531</v>
      </c>
      <c r="E891" s="21" t="s">
        <v>6061</v>
      </c>
      <c r="F891" s="21" t="s">
        <v>17</v>
      </c>
      <c r="G891" s="22" t="s">
        <v>7819</v>
      </c>
      <c r="H891" s="22" t="s">
        <v>5829</v>
      </c>
      <c r="I891" s="22">
        <v>24.5</v>
      </c>
      <c r="K891" s="22" t="s">
        <v>5829</v>
      </c>
      <c r="N891" s="25" t="s">
        <v>5829</v>
      </c>
      <c r="O891" s="25" t="s">
        <v>5829</v>
      </c>
      <c r="R891" s="22" t="s">
        <v>6196</v>
      </c>
    </row>
    <row r="892" spans="3:18" ht="16.5">
      <c r="C892" s="19" t="s">
        <v>1624</v>
      </c>
      <c r="D892" s="20" t="s">
        <v>3533</v>
      </c>
      <c r="E892" s="21" t="s">
        <v>6068</v>
      </c>
      <c r="F892" s="21" t="s">
        <v>6069</v>
      </c>
      <c r="G892" s="22" t="s">
        <v>7821</v>
      </c>
      <c r="H892" s="22" t="s">
        <v>5829</v>
      </c>
      <c r="I892" s="22">
        <v>27.9</v>
      </c>
      <c r="K892" s="22" t="s">
        <v>5829</v>
      </c>
      <c r="N892" s="25" t="s">
        <v>5829</v>
      </c>
      <c r="O892" s="25" t="s">
        <v>5829</v>
      </c>
      <c r="R892" s="22" t="s">
        <v>5934</v>
      </c>
    </row>
    <row r="893" spans="3:18" ht="16.5">
      <c r="C893" s="19" t="s">
        <v>1625</v>
      </c>
      <c r="D893" s="20" t="s">
        <v>3534</v>
      </c>
      <c r="E893" s="21" t="s">
        <v>6073</v>
      </c>
      <c r="F893" s="21" t="s">
        <v>10</v>
      </c>
      <c r="G893" s="22" t="s">
        <v>7819</v>
      </c>
      <c r="H893" s="22" t="s">
        <v>5829</v>
      </c>
      <c r="I893" s="22">
        <v>39.700000000000003</v>
      </c>
      <c r="K893" s="22" t="s">
        <v>5829</v>
      </c>
      <c r="N893" s="25" t="s">
        <v>5829</v>
      </c>
      <c r="O893" s="25" t="s">
        <v>5829</v>
      </c>
      <c r="R893" s="22" t="s">
        <v>6196</v>
      </c>
    </row>
    <row r="894" spans="3:18" ht="16.5">
      <c r="C894" s="19" t="s">
        <v>1628</v>
      </c>
      <c r="D894" s="20" t="s">
        <v>3537</v>
      </c>
      <c r="E894" s="21" t="s">
        <v>6271</v>
      </c>
      <c r="F894" s="21" t="s">
        <v>5829</v>
      </c>
      <c r="G894" s="22" t="s">
        <v>7819</v>
      </c>
      <c r="H894" s="22" t="s">
        <v>7822</v>
      </c>
      <c r="I894" s="22">
        <v>563.20000000000005</v>
      </c>
      <c r="K894" s="22" t="s">
        <v>5829</v>
      </c>
      <c r="N894" s="25" t="s">
        <v>5829</v>
      </c>
      <c r="O894" s="25" t="s">
        <v>5829</v>
      </c>
      <c r="R894" s="22" t="s">
        <v>6196</v>
      </c>
    </row>
    <row r="895" spans="3:18" ht="16.5">
      <c r="C895" s="19" t="s">
        <v>1629</v>
      </c>
      <c r="D895" s="20" t="s">
        <v>3538</v>
      </c>
      <c r="E895" s="21" t="s">
        <v>6287</v>
      </c>
      <c r="F895" s="21" t="s">
        <v>8</v>
      </c>
      <c r="G895" s="22" t="s">
        <v>5869</v>
      </c>
      <c r="H895" s="22" t="s">
        <v>5829</v>
      </c>
      <c r="I895" s="22">
        <v>212.5</v>
      </c>
      <c r="K895" s="22" t="s">
        <v>5829</v>
      </c>
      <c r="N895" s="25" t="s">
        <v>6809</v>
      </c>
      <c r="O895" s="25" t="s">
        <v>5829</v>
      </c>
      <c r="R895" s="22" t="s">
        <v>5869</v>
      </c>
    </row>
    <row r="896" spans="3:18" ht="16.5">
      <c r="C896" s="19" t="s">
        <v>1630</v>
      </c>
      <c r="D896" s="20" t="s">
        <v>3539</v>
      </c>
      <c r="E896" s="21" t="s">
        <v>5962</v>
      </c>
      <c r="F896" s="21" t="s">
        <v>5963</v>
      </c>
      <c r="G896" s="22" t="s">
        <v>7821</v>
      </c>
      <c r="H896" s="22" t="s">
        <v>5829</v>
      </c>
      <c r="I896" s="22">
        <v>32.700000000000003</v>
      </c>
      <c r="K896" s="22" t="s">
        <v>5829</v>
      </c>
      <c r="N896" s="25" t="s">
        <v>5829</v>
      </c>
      <c r="O896" s="25" t="s">
        <v>5829</v>
      </c>
      <c r="R896" s="22" t="s">
        <v>5934</v>
      </c>
    </row>
    <row r="897" spans="3:18" ht="16.5">
      <c r="C897" s="19" t="s">
        <v>1635</v>
      </c>
      <c r="D897" s="20" t="s">
        <v>3544</v>
      </c>
      <c r="E897" s="21" t="s">
        <v>6216</v>
      </c>
      <c r="F897" s="21" t="s">
        <v>8</v>
      </c>
      <c r="G897" s="22" t="s">
        <v>7819</v>
      </c>
      <c r="H897" s="22" t="s">
        <v>5829</v>
      </c>
      <c r="I897" s="22">
        <v>64.5</v>
      </c>
      <c r="K897" s="22" t="s">
        <v>5829</v>
      </c>
      <c r="N897" s="25" t="s">
        <v>5829</v>
      </c>
      <c r="O897" s="25" t="s">
        <v>5829</v>
      </c>
      <c r="R897" s="22" t="s">
        <v>6196</v>
      </c>
    </row>
    <row r="898" spans="3:18" ht="16.5">
      <c r="C898" s="19" t="s">
        <v>1637</v>
      </c>
      <c r="D898" s="20" t="s">
        <v>3546</v>
      </c>
      <c r="E898" s="21" t="s">
        <v>6213</v>
      </c>
      <c r="F898" s="21" t="s">
        <v>17</v>
      </c>
      <c r="G898" s="22" t="s">
        <v>7819</v>
      </c>
      <c r="H898" s="22" t="s">
        <v>5829</v>
      </c>
      <c r="I898" s="22">
        <v>27.1</v>
      </c>
      <c r="K898" s="22" t="s">
        <v>5829</v>
      </c>
      <c r="N898" s="25" t="s">
        <v>5829</v>
      </c>
      <c r="O898" s="25" t="s">
        <v>5829</v>
      </c>
      <c r="R898" s="22" t="s">
        <v>6196</v>
      </c>
    </row>
    <row r="899" spans="3:18" ht="16.5">
      <c r="C899" s="19" t="s">
        <v>1638</v>
      </c>
      <c r="D899" s="20" t="s">
        <v>3547</v>
      </c>
      <c r="E899" s="21" t="s">
        <v>6061</v>
      </c>
      <c r="F899" s="21" t="s">
        <v>17</v>
      </c>
      <c r="G899" s="22" t="s">
        <v>7819</v>
      </c>
      <c r="H899" s="22" t="s">
        <v>5829</v>
      </c>
      <c r="I899" s="22">
        <v>28.7</v>
      </c>
      <c r="K899" s="22" t="s">
        <v>5829</v>
      </c>
      <c r="N899" s="25" t="s">
        <v>5829</v>
      </c>
      <c r="O899" s="25" t="s">
        <v>5829</v>
      </c>
      <c r="R899" s="22" t="s">
        <v>6196</v>
      </c>
    </row>
    <row r="900" spans="3:18" ht="16.5">
      <c r="C900" s="19" t="s">
        <v>1649</v>
      </c>
      <c r="D900" s="20" t="s">
        <v>3556</v>
      </c>
      <c r="E900" s="21" t="s">
        <v>6061</v>
      </c>
      <c r="F900" s="21" t="s">
        <v>6069</v>
      </c>
      <c r="G900" s="22" t="s">
        <v>7819</v>
      </c>
      <c r="H900" s="22" t="s">
        <v>5829</v>
      </c>
      <c r="I900" s="22">
        <v>21</v>
      </c>
      <c r="K900" s="22" t="s">
        <v>5829</v>
      </c>
      <c r="N900" s="25" t="s">
        <v>5829</v>
      </c>
      <c r="O900" s="25" t="s">
        <v>5829</v>
      </c>
      <c r="R900" s="22" t="s">
        <v>6196</v>
      </c>
    </row>
    <row r="901" spans="3:18" ht="16.5">
      <c r="C901" s="19" t="s">
        <v>1651</v>
      </c>
      <c r="D901" s="20" t="s">
        <v>3558</v>
      </c>
      <c r="E901" s="21" t="s">
        <v>6198</v>
      </c>
      <c r="F901" s="21" t="s">
        <v>5907</v>
      </c>
      <c r="G901" s="22" t="s">
        <v>7819</v>
      </c>
      <c r="H901" s="22" t="s">
        <v>7822</v>
      </c>
      <c r="I901" s="22">
        <v>116.8</v>
      </c>
      <c r="K901" s="22" t="s">
        <v>5829</v>
      </c>
      <c r="N901" s="25" t="s">
        <v>5829</v>
      </c>
      <c r="O901" s="25" t="s">
        <v>5829</v>
      </c>
      <c r="R901" s="22" t="s">
        <v>6196</v>
      </c>
    </row>
    <row r="902" spans="3:18" ht="16.5">
      <c r="C902" s="19" t="s">
        <v>1653</v>
      </c>
      <c r="D902" s="20" t="s">
        <v>3560</v>
      </c>
      <c r="E902" s="21" t="s">
        <v>6287</v>
      </c>
      <c r="F902" s="21" t="s">
        <v>5829</v>
      </c>
      <c r="G902" s="22" t="s">
        <v>7819</v>
      </c>
      <c r="H902" s="22" t="s">
        <v>7822</v>
      </c>
      <c r="I902" s="22">
        <v>214.3</v>
      </c>
      <c r="K902" s="22" t="s">
        <v>5829</v>
      </c>
      <c r="N902" s="25" t="s">
        <v>5829</v>
      </c>
      <c r="O902" s="25" t="s">
        <v>5829</v>
      </c>
      <c r="R902" s="22" t="s">
        <v>6196</v>
      </c>
    </row>
    <row r="903" spans="3:18" ht="16.5">
      <c r="C903" s="19" t="s">
        <v>1664</v>
      </c>
      <c r="D903" s="20" t="s">
        <v>3567</v>
      </c>
      <c r="E903" s="21" t="s">
        <v>5962</v>
      </c>
      <c r="F903" s="21" t="s">
        <v>5829</v>
      </c>
      <c r="G903" s="22" t="s">
        <v>7821</v>
      </c>
      <c r="H903" s="22" t="s">
        <v>7822</v>
      </c>
      <c r="I903" s="22">
        <v>749.4</v>
      </c>
      <c r="K903" s="22" t="s">
        <v>5829</v>
      </c>
      <c r="N903" s="25" t="s">
        <v>5829</v>
      </c>
      <c r="O903" s="25" t="s">
        <v>5829</v>
      </c>
      <c r="R903" s="22" t="s">
        <v>5934</v>
      </c>
    </row>
    <row r="904" spans="3:18" ht="16.5">
      <c r="C904" s="19" t="s">
        <v>1668</v>
      </c>
      <c r="D904" s="20" t="s">
        <v>3571</v>
      </c>
      <c r="E904" s="21" t="s">
        <v>6068</v>
      </c>
      <c r="F904" s="21" t="s">
        <v>5829</v>
      </c>
      <c r="G904" s="22" t="s">
        <v>7821</v>
      </c>
      <c r="H904" s="22" t="s">
        <v>5829</v>
      </c>
      <c r="I904" s="22">
        <v>169.1</v>
      </c>
      <c r="K904" s="22" t="s">
        <v>5829</v>
      </c>
      <c r="N904" s="25" t="s">
        <v>5829</v>
      </c>
      <c r="O904" s="25" t="s">
        <v>5829</v>
      </c>
      <c r="R904" s="22" t="s">
        <v>5934</v>
      </c>
    </row>
    <row r="905" spans="3:18" ht="16.5">
      <c r="C905" s="19" t="s">
        <v>1672</v>
      </c>
      <c r="D905" s="20" t="s">
        <v>3574</v>
      </c>
      <c r="E905" s="21" t="s">
        <v>6307</v>
      </c>
      <c r="F905" s="21" t="s">
        <v>5829</v>
      </c>
      <c r="G905" s="22" t="s">
        <v>7819</v>
      </c>
      <c r="H905" s="22" t="s">
        <v>5829</v>
      </c>
      <c r="I905" s="22">
        <v>43.2</v>
      </c>
      <c r="K905" s="22" t="s">
        <v>5829</v>
      </c>
      <c r="N905" s="25" t="s">
        <v>5829</v>
      </c>
      <c r="O905" s="25" t="s">
        <v>5829</v>
      </c>
      <c r="R905" s="22" t="s">
        <v>6196</v>
      </c>
    </row>
    <row r="906" spans="3:18" ht="16.5">
      <c r="C906" s="19" t="s">
        <v>1677</v>
      </c>
      <c r="D906" s="20" t="s">
        <v>3576</v>
      </c>
      <c r="E906" s="21" t="s">
        <v>5962</v>
      </c>
      <c r="F906" s="21" t="s">
        <v>5829</v>
      </c>
      <c r="G906" s="22" t="s">
        <v>7821</v>
      </c>
      <c r="H906" s="22" t="s">
        <v>5829</v>
      </c>
      <c r="I906" s="22">
        <v>95.7</v>
      </c>
      <c r="K906" s="22" t="s">
        <v>5829</v>
      </c>
      <c r="N906" s="25" t="s">
        <v>5829</v>
      </c>
      <c r="O906" s="25" t="s">
        <v>5829</v>
      </c>
      <c r="R906" s="22" t="s">
        <v>5934</v>
      </c>
    </row>
    <row r="907" spans="3:18" ht="16.5">
      <c r="C907" s="19" t="s">
        <v>1678</v>
      </c>
      <c r="D907" s="20" t="s">
        <v>3577</v>
      </c>
      <c r="E907" s="21" t="s">
        <v>6491</v>
      </c>
      <c r="F907" s="21" t="s">
        <v>5829</v>
      </c>
      <c r="G907" s="22" t="s">
        <v>7819</v>
      </c>
      <c r="H907" s="22" t="s">
        <v>5829</v>
      </c>
      <c r="I907" s="22">
        <v>13.4</v>
      </c>
      <c r="K907" s="22" t="s">
        <v>5829</v>
      </c>
      <c r="N907" s="25" t="s">
        <v>5829</v>
      </c>
      <c r="O907" s="25" t="s">
        <v>5829</v>
      </c>
      <c r="R907" s="22" t="s">
        <v>6196</v>
      </c>
    </row>
    <row r="908" spans="3:18" ht="16.5">
      <c r="C908" s="19" t="s">
        <v>1686</v>
      </c>
      <c r="D908" s="20" t="s">
        <v>3579</v>
      </c>
      <c r="E908" s="21" t="s">
        <v>6279</v>
      </c>
      <c r="F908" s="21" t="s">
        <v>5829</v>
      </c>
      <c r="G908" s="22" t="s">
        <v>7819</v>
      </c>
      <c r="H908" s="22" t="s">
        <v>5829</v>
      </c>
      <c r="I908" s="22">
        <v>38.1</v>
      </c>
      <c r="K908" s="22" t="s">
        <v>5829</v>
      </c>
      <c r="N908" s="25" t="s">
        <v>5829</v>
      </c>
      <c r="O908" s="25" t="s">
        <v>5829</v>
      </c>
      <c r="R908" s="22" t="s">
        <v>6196</v>
      </c>
    </row>
    <row r="909" spans="3:18" ht="16.5">
      <c r="C909" s="19" t="s">
        <v>1689</v>
      </c>
      <c r="D909" s="20" t="s">
        <v>3581</v>
      </c>
      <c r="E909" s="21" t="s">
        <v>6160</v>
      </c>
      <c r="F909" s="21" t="s">
        <v>5829</v>
      </c>
      <c r="G909" s="22" t="s">
        <v>7819</v>
      </c>
      <c r="H909" s="22" t="s">
        <v>5829</v>
      </c>
      <c r="I909" s="22">
        <v>56.4</v>
      </c>
      <c r="K909" s="22" t="s">
        <v>5829</v>
      </c>
      <c r="N909" s="25" t="s">
        <v>5829</v>
      </c>
      <c r="O909" s="25" t="s">
        <v>5829</v>
      </c>
      <c r="R909" s="22" t="s">
        <v>6196</v>
      </c>
    </row>
    <row r="910" spans="3:18" ht="16.5">
      <c r="C910" s="19" t="s">
        <v>1692</v>
      </c>
      <c r="D910" s="20" t="s">
        <v>3582</v>
      </c>
      <c r="E910" s="21" t="s">
        <v>6224</v>
      </c>
      <c r="F910" s="21" t="s">
        <v>5829</v>
      </c>
      <c r="G910" s="22" t="s">
        <v>7819</v>
      </c>
      <c r="H910" s="22" t="s">
        <v>7822</v>
      </c>
      <c r="I910" s="22">
        <v>143.30000000000001</v>
      </c>
      <c r="K910" s="22" t="s">
        <v>5829</v>
      </c>
      <c r="N910" s="25" t="s">
        <v>5829</v>
      </c>
      <c r="O910" s="25" t="s">
        <v>5829</v>
      </c>
      <c r="R910" s="22" t="s">
        <v>6196</v>
      </c>
    </row>
    <row r="911" spans="3:18" ht="16.5">
      <c r="C911" s="19" t="s">
        <v>1696</v>
      </c>
      <c r="D911" s="20" t="s">
        <v>3583</v>
      </c>
      <c r="E911" s="21" t="s">
        <v>5845</v>
      </c>
      <c r="F911" s="21" t="s">
        <v>5829</v>
      </c>
      <c r="G911" s="22" t="s">
        <v>7821</v>
      </c>
      <c r="H911" s="22" t="s">
        <v>5829</v>
      </c>
      <c r="I911" s="22">
        <v>33</v>
      </c>
      <c r="K911" s="22" t="s">
        <v>5829</v>
      </c>
      <c r="N911" s="25" t="s">
        <v>5829</v>
      </c>
      <c r="O911" s="25" t="s">
        <v>5829</v>
      </c>
      <c r="R911" s="22" t="s">
        <v>5934</v>
      </c>
    </row>
    <row r="912" spans="3:18" ht="16.5">
      <c r="C912" s="19" t="s">
        <v>1699</v>
      </c>
      <c r="D912" s="20" t="s">
        <v>3585</v>
      </c>
      <c r="E912" s="21" t="s">
        <v>5962</v>
      </c>
      <c r="F912" s="21" t="s">
        <v>5829</v>
      </c>
      <c r="G912" s="22" t="s">
        <v>7821</v>
      </c>
      <c r="H912" s="22" t="s">
        <v>5829</v>
      </c>
      <c r="I912" s="22">
        <v>86</v>
      </c>
      <c r="K912" s="22" t="s">
        <v>5829</v>
      </c>
      <c r="N912" s="25" t="s">
        <v>5829</v>
      </c>
      <c r="O912" s="25" t="s">
        <v>5829</v>
      </c>
      <c r="R912" s="22" t="s">
        <v>5934</v>
      </c>
    </row>
    <row r="913" spans="3:18" ht="16.5">
      <c r="C913" s="19" t="s">
        <v>1766</v>
      </c>
      <c r="D913" s="20" t="s">
        <v>3615</v>
      </c>
      <c r="E913" s="21" t="s">
        <v>6220</v>
      </c>
      <c r="F913" s="21" t="s">
        <v>5907</v>
      </c>
      <c r="G913" s="22" t="s">
        <v>5956</v>
      </c>
      <c r="H913" s="22" t="s">
        <v>5829</v>
      </c>
      <c r="I913" s="22">
        <v>33.200000000000003</v>
      </c>
      <c r="K913" s="22" t="s">
        <v>5829</v>
      </c>
      <c r="N913" s="25" t="s">
        <v>6810</v>
      </c>
      <c r="O913" s="25" t="s">
        <v>5829</v>
      </c>
      <c r="R913" s="22" t="s">
        <v>5956</v>
      </c>
    </row>
    <row r="914" spans="3:18" ht="16.5">
      <c r="C914" s="19" t="s">
        <v>1767</v>
      </c>
      <c r="D914" s="20" t="s">
        <v>3616</v>
      </c>
      <c r="E914" s="21" t="s">
        <v>6251</v>
      </c>
      <c r="F914" s="21" t="s">
        <v>10</v>
      </c>
      <c r="G914" s="22" t="s">
        <v>5931</v>
      </c>
      <c r="H914" s="22" t="s">
        <v>7822</v>
      </c>
      <c r="I914" s="22">
        <v>248.6</v>
      </c>
      <c r="K914" s="22" t="s">
        <v>5829</v>
      </c>
      <c r="N914" s="25" t="s">
        <v>6811</v>
      </c>
      <c r="O914" s="25" t="s">
        <v>5829</v>
      </c>
      <c r="R914" s="22" t="s">
        <v>5931</v>
      </c>
    </row>
    <row r="915" spans="3:18" ht="16.5">
      <c r="C915" s="19" t="s">
        <v>1768</v>
      </c>
      <c r="D915" s="20" t="s">
        <v>3617</v>
      </c>
      <c r="E915" s="21" t="s">
        <v>6268</v>
      </c>
      <c r="F915" s="21" t="s">
        <v>17</v>
      </c>
      <c r="G915" s="22" t="s">
        <v>5929</v>
      </c>
      <c r="H915" s="22" t="s">
        <v>5829</v>
      </c>
      <c r="I915" s="22">
        <v>76.900000000000006</v>
      </c>
      <c r="K915" s="22" t="s">
        <v>5829</v>
      </c>
      <c r="N915" s="25" t="s">
        <v>6812</v>
      </c>
      <c r="O915" s="25" t="s">
        <v>5829</v>
      </c>
      <c r="R915" s="22" t="s">
        <v>5929</v>
      </c>
    </row>
    <row r="916" spans="3:18" ht="16.5">
      <c r="C916" s="19" t="s">
        <v>1771</v>
      </c>
      <c r="D916" s="20" t="s">
        <v>3620</v>
      </c>
      <c r="E916" s="21" t="s">
        <v>6197</v>
      </c>
      <c r="F916" s="21" t="s">
        <v>8</v>
      </c>
      <c r="G916" s="22" t="s">
        <v>5987</v>
      </c>
      <c r="H916" s="22" t="s">
        <v>7822</v>
      </c>
      <c r="I916" s="22">
        <v>227</v>
      </c>
      <c r="K916" s="22" t="s">
        <v>5829</v>
      </c>
      <c r="N916" s="25" t="s">
        <v>6813</v>
      </c>
      <c r="O916" s="25" t="s">
        <v>5829</v>
      </c>
      <c r="R916" s="22" t="s">
        <v>5987</v>
      </c>
    </row>
    <row r="917" spans="3:18" ht="16.5">
      <c r="C917" s="19" t="s">
        <v>1773</v>
      </c>
      <c r="D917" s="20" t="s">
        <v>3622</v>
      </c>
      <c r="E917" s="21" t="s">
        <v>6073</v>
      </c>
      <c r="F917" s="21" t="s">
        <v>6074</v>
      </c>
      <c r="G917" s="22" t="s">
        <v>5964</v>
      </c>
      <c r="H917" s="22" t="s">
        <v>5829</v>
      </c>
      <c r="I917" s="22">
        <v>96.1</v>
      </c>
      <c r="K917" s="22" t="s">
        <v>5829</v>
      </c>
      <c r="N917" s="25" t="s">
        <v>6814</v>
      </c>
      <c r="O917" s="25" t="s">
        <v>5829</v>
      </c>
      <c r="R917" s="22" t="s">
        <v>5964</v>
      </c>
    </row>
    <row r="918" spans="3:18" ht="16.5">
      <c r="C918" s="19" t="s">
        <v>1776</v>
      </c>
      <c r="D918" s="20" t="s">
        <v>3625</v>
      </c>
      <c r="E918" s="21" t="s">
        <v>6202</v>
      </c>
      <c r="F918" s="21" t="s">
        <v>17</v>
      </c>
      <c r="G918" s="22" t="s">
        <v>5937</v>
      </c>
      <c r="H918" s="22" t="s">
        <v>5829</v>
      </c>
      <c r="I918" s="22">
        <v>117.2</v>
      </c>
      <c r="K918" s="22" t="s">
        <v>5829</v>
      </c>
      <c r="N918" s="25" t="s">
        <v>6815</v>
      </c>
      <c r="O918" s="25" t="s">
        <v>5829</v>
      </c>
      <c r="R918" s="22" t="s">
        <v>5937</v>
      </c>
    </row>
    <row r="919" spans="3:18" ht="16.5">
      <c r="C919" s="19" t="s">
        <v>1782</v>
      </c>
      <c r="D919" s="20" t="s">
        <v>3630</v>
      </c>
      <c r="E919" s="21" t="s">
        <v>6202</v>
      </c>
      <c r="F919" s="21" t="s">
        <v>17</v>
      </c>
      <c r="G919" s="22" t="s">
        <v>5977</v>
      </c>
      <c r="H919" s="22" t="s">
        <v>7822</v>
      </c>
      <c r="I919" s="22">
        <v>904.7</v>
      </c>
      <c r="K919" s="22" t="s">
        <v>5829</v>
      </c>
      <c r="N919" s="25" t="s">
        <v>6490</v>
      </c>
      <c r="O919" s="25" t="s">
        <v>5829</v>
      </c>
      <c r="R919" s="22" t="s">
        <v>5977</v>
      </c>
    </row>
    <row r="920" spans="3:18" ht="16.5">
      <c r="C920" s="19" t="s">
        <v>1794</v>
      </c>
      <c r="D920" s="20" t="s">
        <v>3642</v>
      </c>
      <c r="E920" s="21" t="s">
        <v>6248</v>
      </c>
      <c r="F920" s="21" t="s">
        <v>8</v>
      </c>
      <c r="G920" s="22" t="s">
        <v>5927</v>
      </c>
      <c r="H920" s="22" t="s">
        <v>7822</v>
      </c>
      <c r="I920" s="22">
        <v>289.7</v>
      </c>
      <c r="K920" s="22" t="s">
        <v>5829</v>
      </c>
      <c r="N920" s="25" t="s">
        <v>6816</v>
      </c>
      <c r="O920" s="25" t="s">
        <v>5829</v>
      </c>
      <c r="R920" s="22" t="s">
        <v>5927</v>
      </c>
    </row>
    <row r="921" spans="3:18" ht="16.5">
      <c r="C921" s="19" t="s">
        <v>1796</v>
      </c>
      <c r="D921" s="20" t="s">
        <v>3644</v>
      </c>
      <c r="E921" s="21" t="s">
        <v>6274</v>
      </c>
      <c r="F921" s="21" t="s">
        <v>6275</v>
      </c>
      <c r="G921" s="22" t="s">
        <v>5900</v>
      </c>
      <c r="H921" s="22" t="s">
        <v>7822</v>
      </c>
      <c r="I921" s="22">
        <v>35</v>
      </c>
      <c r="K921" s="22" t="s">
        <v>5829</v>
      </c>
      <c r="N921" s="25" t="s">
        <v>6817</v>
      </c>
      <c r="O921" s="25" t="s">
        <v>5829</v>
      </c>
      <c r="R921" s="22" t="s">
        <v>5900</v>
      </c>
    </row>
    <row r="922" spans="3:18" ht="16.5">
      <c r="C922" s="19" t="s">
        <v>1801</v>
      </c>
      <c r="D922" s="20" t="s">
        <v>3648</v>
      </c>
      <c r="E922" s="21" t="s">
        <v>6251</v>
      </c>
      <c r="F922" s="21" t="s">
        <v>10</v>
      </c>
      <c r="G922" s="22" t="s">
        <v>5982</v>
      </c>
      <c r="H922" s="22" t="s">
        <v>7822</v>
      </c>
      <c r="I922" s="22">
        <v>188.8</v>
      </c>
      <c r="K922" s="22" t="s">
        <v>5829</v>
      </c>
      <c r="N922" s="25" t="s">
        <v>6818</v>
      </c>
      <c r="O922" s="25" t="s">
        <v>5829</v>
      </c>
      <c r="R922" s="22" t="s">
        <v>5982</v>
      </c>
    </row>
    <row r="923" spans="3:18" ht="16.5">
      <c r="C923" s="19" t="s">
        <v>1815</v>
      </c>
      <c r="D923" s="20" t="s">
        <v>3661</v>
      </c>
      <c r="E923" s="21" t="s">
        <v>6366</v>
      </c>
      <c r="F923" s="21" t="s">
        <v>6191</v>
      </c>
      <c r="G923" s="22" t="s">
        <v>7819</v>
      </c>
      <c r="H923" s="22" t="s">
        <v>5829</v>
      </c>
      <c r="I923" s="22">
        <v>4.8</v>
      </c>
      <c r="K923" s="22" t="s">
        <v>5829</v>
      </c>
      <c r="N923" s="25" t="s">
        <v>6819</v>
      </c>
      <c r="O923" s="25" t="s">
        <v>5829</v>
      </c>
      <c r="R923" s="22" t="s">
        <v>6196</v>
      </c>
    </row>
    <row r="924" spans="3:18" ht="16.5">
      <c r="C924" s="19" t="s">
        <v>1817</v>
      </c>
      <c r="D924" s="20" t="s">
        <v>3663</v>
      </c>
      <c r="E924" s="21" t="s">
        <v>6061</v>
      </c>
      <c r="F924" s="21" t="s">
        <v>17</v>
      </c>
      <c r="G924" s="22" t="s">
        <v>5914</v>
      </c>
      <c r="H924" s="22" t="s">
        <v>5829</v>
      </c>
      <c r="I924" s="22">
        <v>39.200000000000003</v>
      </c>
      <c r="K924" s="22" t="s">
        <v>5829</v>
      </c>
      <c r="N924" s="25" t="s">
        <v>6820</v>
      </c>
      <c r="O924" s="25" t="s">
        <v>5829</v>
      </c>
      <c r="R924" s="22" t="s">
        <v>5914</v>
      </c>
    </row>
    <row r="925" spans="3:18" ht="16.5">
      <c r="C925" s="19" t="s">
        <v>1818</v>
      </c>
      <c r="D925" s="20" t="s">
        <v>3664</v>
      </c>
      <c r="E925" s="21" t="s">
        <v>6291</v>
      </c>
      <c r="F925" s="21" t="s">
        <v>6194</v>
      </c>
      <c r="G925" s="22" t="s">
        <v>5943</v>
      </c>
      <c r="H925" s="22" t="s">
        <v>5829</v>
      </c>
      <c r="I925" s="22">
        <v>35.9</v>
      </c>
      <c r="K925" s="22" t="s">
        <v>5829</v>
      </c>
      <c r="N925" s="25" t="s">
        <v>6821</v>
      </c>
      <c r="O925" s="25" t="s">
        <v>5829</v>
      </c>
      <c r="R925" s="22" t="s">
        <v>5943</v>
      </c>
    </row>
    <row r="926" spans="3:18" ht="16.5">
      <c r="C926" s="19" t="s">
        <v>1819</v>
      </c>
      <c r="D926" s="20" t="s">
        <v>3665</v>
      </c>
      <c r="E926" s="21" t="s">
        <v>6491</v>
      </c>
      <c r="F926" s="21" t="s">
        <v>6194</v>
      </c>
      <c r="G926" s="22" t="s">
        <v>5979</v>
      </c>
      <c r="H926" s="22" t="s">
        <v>5829</v>
      </c>
      <c r="I926" s="22">
        <v>56.1</v>
      </c>
      <c r="K926" s="22" t="s">
        <v>5829</v>
      </c>
      <c r="N926" s="25" t="s">
        <v>6822</v>
      </c>
      <c r="O926" s="25" t="s">
        <v>5829</v>
      </c>
      <c r="R926" s="22" t="s">
        <v>5979</v>
      </c>
    </row>
    <row r="927" spans="3:18" ht="16.5">
      <c r="C927" s="19" t="s">
        <v>1822</v>
      </c>
      <c r="D927" s="20" t="s">
        <v>3668</v>
      </c>
      <c r="E927" s="21" t="s">
        <v>6216</v>
      </c>
      <c r="F927" s="21" t="s">
        <v>8</v>
      </c>
      <c r="G927" s="22" t="s">
        <v>14</v>
      </c>
      <c r="H927" s="22" t="s">
        <v>5829</v>
      </c>
      <c r="I927" s="22">
        <v>66.3</v>
      </c>
      <c r="K927" s="22" t="s">
        <v>5829</v>
      </c>
      <c r="N927" s="25" t="s">
        <v>6823</v>
      </c>
      <c r="O927" s="25" t="s">
        <v>5829</v>
      </c>
      <c r="R927" s="22" t="s">
        <v>14</v>
      </c>
    </row>
    <row r="928" spans="3:18" ht="16.5">
      <c r="C928" s="19" t="s">
        <v>1824</v>
      </c>
      <c r="D928" s="20" t="s">
        <v>3670</v>
      </c>
      <c r="E928" s="21" t="s">
        <v>6465</v>
      </c>
      <c r="F928" s="21" t="s">
        <v>6225</v>
      </c>
      <c r="G928" s="22" t="s">
        <v>5927</v>
      </c>
      <c r="H928" s="22" t="s">
        <v>7822</v>
      </c>
      <c r="I928" s="22">
        <v>234.3</v>
      </c>
      <c r="K928" s="22" t="s">
        <v>5829</v>
      </c>
      <c r="N928" s="25" t="s">
        <v>6824</v>
      </c>
      <c r="O928" s="25" t="s">
        <v>5829</v>
      </c>
      <c r="R928" s="22" t="s">
        <v>5927</v>
      </c>
    </row>
    <row r="929" spans="3:18" ht="16.5">
      <c r="C929" s="19" t="s">
        <v>1825</v>
      </c>
      <c r="D929" s="20" t="s">
        <v>3671</v>
      </c>
      <c r="E929" s="21" t="s">
        <v>6352</v>
      </c>
      <c r="F929" s="21" t="s">
        <v>6275</v>
      </c>
      <c r="G929" s="22" t="s">
        <v>5939</v>
      </c>
      <c r="H929" s="22" t="s">
        <v>7822</v>
      </c>
      <c r="I929" s="22">
        <v>203</v>
      </c>
      <c r="K929" s="22" t="s">
        <v>5829</v>
      </c>
      <c r="N929" s="25" t="s">
        <v>6825</v>
      </c>
      <c r="O929" s="25" t="s">
        <v>5829</v>
      </c>
      <c r="R929" s="22" t="s">
        <v>5939</v>
      </c>
    </row>
    <row r="930" spans="3:18" ht="16.5">
      <c r="C930" s="19" t="s">
        <v>1827</v>
      </c>
      <c r="D930" s="20" t="s">
        <v>3673</v>
      </c>
      <c r="E930" s="21" t="s">
        <v>6216</v>
      </c>
      <c r="F930" s="21" t="s">
        <v>8</v>
      </c>
      <c r="G930" s="22" t="s">
        <v>14</v>
      </c>
      <c r="H930" s="22" t="s">
        <v>5829</v>
      </c>
      <c r="I930" s="22">
        <v>120.9</v>
      </c>
      <c r="K930" s="22" t="s">
        <v>5829</v>
      </c>
      <c r="N930" s="25" t="s">
        <v>6826</v>
      </c>
      <c r="O930" s="25" t="s">
        <v>5829</v>
      </c>
      <c r="R930" s="22" t="s">
        <v>14</v>
      </c>
    </row>
    <row r="931" spans="3:18" ht="16.5">
      <c r="C931" s="19" t="s">
        <v>1829</v>
      </c>
      <c r="D931" s="20" t="s">
        <v>3675</v>
      </c>
      <c r="E931" s="21" t="s">
        <v>6216</v>
      </c>
      <c r="F931" s="21" t="s">
        <v>8</v>
      </c>
      <c r="G931" s="22" t="s">
        <v>14</v>
      </c>
      <c r="H931" s="22" t="s">
        <v>5829</v>
      </c>
      <c r="I931" s="22">
        <v>193.6</v>
      </c>
      <c r="K931" s="22" t="s">
        <v>5829</v>
      </c>
      <c r="N931" s="25" t="s">
        <v>6827</v>
      </c>
      <c r="O931" s="25" t="s">
        <v>5829</v>
      </c>
      <c r="R931" s="22" t="s">
        <v>14</v>
      </c>
    </row>
    <row r="932" spans="3:18" ht="16.5">
      <c r="C932" s="19" t="s">
        <v>1832</v>
      </c>
      <c r="D932" s="20" t="s">
        <v>3677</v>
      </c>
      <c r="E932" s="21" t="s">
        <v>6160</v>
      </c>
      <c r="F932" s="21" t="s">
        <v>6074</v>
      </c>
      <c r="G932" s="22" t="s">
        <v>5909</v>
      </c>
      <c r="H932" s="22" t="s">
        <v>5829</v>
      </c>
      <c r="I932" s="22">
        <v>97.6</v>
      </c>
      <c r="K932" s="22" t="s">
        <v>5829</v>
      </c>
      <c r="N932" s="25" t="s">
        <v>6828</v>
      </c>
      <c r="O932" s="25" t="s">
        <v>5829</v>
      </c>
      <c r="R932" s="22" t="s">
        <v>5909</v>
      </c>
    </row>
    <row r="933" spans="3:18" ht="16.5">
      <c r="C933" s="19" t="s">
        <v>1837</v>
      </c>
      <c r="D933" s="20" t="s">
        <v>3682</v>
      </c>
      <c r="E933" s="21" t="s">
        <v>6073</v>
      </c>
      <c r="F933" s="21" t="s">
        <v>6074</v>
      </c>
      <c r="G933" s="22" t="s">
        <v>7819</v>
      </c>
      <c r="H933" s="22" t="s">
        <v>5829</v>
      </c>
      <c r="I933" s="22">
        <v>6.7</v>
      </c>
      <c r="K933" s="22" t="s">
        <v>5829</v>
      </c>
      <c r="N933" s="25" t="s">
        <v>6829</v>
      </c>
      <c r="O933" s="25" t="s">
        <v>5829</v>
      </c>
      <c r="R933" s="22" t="s">
        <v>6196</v>
      </c>
    </row>
    <row r="934" spans="3:18" ht="16.5">
      <c r="C934" s="19" t="s">
        <v>1838</v>
      </c>
      <c r="D934" s="20" t="s">
        <v>3683</v>
      </c>
      <c r="E934" s="21" t="s">
        <v>6237</v>
      </c>
      <c r="F934" s="21" t="s">
        <v>17</v>
      </c>
      <c r="G934" s="22" t="s">
        <v>5867</v>
      </c>
      <c r="H934" s="22" t="s">
        <v>7822</v>
      </c>
      <c r="I934" s="22">
        <v>645.5</v>
      </c>
      <c r="K934" s="22" t="s">
        <v>5829</v>
      </c>
      <c r="N934" s="25" t="s">
        <v>6830</v>
      </c>
      <c r="O934" s="25" t="s">
        <v>5829</v>
      </c>
      <c r="R934" s="22" t="s">
        <v>5867</v>
      </c>
    </row>
    <row r="935" spans="3:18" ht="16.5">
      <c r="C935" s="19" t="s">
        <v>1839</v>
      </c>
      <c r="D935" s="20" t="s">
        <v>3684</v>
      </c>
      <c r="E935" s="21" t="s">
        <v>6202</v>
      </c>
      <c r="F935" s="21" t="s">
        <v>17</v>
      </c>
      <c r="G935" s="22" t="s">
        <v>5905</v>
      </c>
      <c r="H935" s="22" t="s">
        <v>5829</v>
      </c>
      <c r="I935" s="22">
        <v>82.4</v>
      </c>
      <c r="K935" s="22" t="s">
        <v>5829</v>
      </c>
      <c r="N935" s="25" t="s">
        <v>6831</v>
      </c>
      <c r="O935" s="25" t="s">
        <v>5829</v>
      </c>
      <c r="R935" s="22" t="s">
        <v>5905</v>
      </c>
    </row>
    <row r="936" spans="3:18" ht="16.5">
      <c r="C936" s="19" t="s">
        <v>1840</v>
      </c>
      <c r="D936" s="20" t="s">
        <v>3685</v>
      </c>
      <c r="E936" s="21" t="s">
        <v>6499</v>
      </c>
      <c r="F936" s="21" t="s">
        <v>6194</v>
      </c>
      <c r="G936" s="22" t="s">
        <v>5979</v>
      </c>
      <c r="H936" s="22" t="s">
        <v>5829</v>
      </c>
      <c r="I936" s="22">
        <v>72.2</v>
      </c>
      <c r="K936" s="22" t="s">
        <v>5829</v>
      </c>
      <c r="N936" s="25" t="s">
        <v>6832</v>
      </c>
      <c r="O936" s="25" t="s">
        <v>5829</v>
      </c>
      <c r="R936" s="22" t="s">
        <v>5979</v>
      </c>
    </row>
    <row r="937" spans="3:18" ht="16.5">
      <c r="C937" s="19" t="s">
        <v>1841</v>
      </c>
      <c r="D937" s="20" t="s">
        <v>3686</v>
      </c>
      <c r="E937" s="21" t="s">
        <v>5962</v>
      </c>
      <c r="F937" s="21" t="s">
        <v>5963</v>
      </c>
      <c r="G937" s="22" t="s">
        <v>5964</v>
      </c>
      <c r="H937" s="22" t="s">
        <v>7822</v>
      </c>
      <c r="I937" s="22">
        <v>32.1</v>
      </c>
      <c r="K937" s="22" t="s">
        <v>5829</v>
      </c>
      <c r="N937" s="25" t="s">
        <v>6833</v>
      </c>
      <c r="O937" s="25" t="s">
        <v>5829</v>
      </c>
      <c r="R937" s="22" t="s">
        <v>5964</v>
      </c>
    </row>
    <row r="938" spans="3:18" ht="16.5">
      <c r="C938" s="19" t="s">
        <v>1845</v>
      </c>
      <c r="D938" s="20" t="s">
        <v>3690</v>
      </c>
      <c r="E938" s="21" t="s">
        <v>6260</v>
      </c>
      <c r="F938" s="21" t="s">
        <v>6074</v>
      </c>
      <c r="G938" s="22" t="s">
        <v>5985</v>
      </c>
      <c r="H938" s="22" t="s">
        <v>5829</v>
      </c>
      <c r="I938" s="22">
        <v>70.099999999999994</v>
      </c>
      <c r="K938" s="22" t="s">
        <v>5829</v>
      </c>
      <c r="N938" s="25" t="s">
        <v>6834</v>
      </c>
      <c r="O938" s="25" t="s">
        <v>5829</v>
      </c>
      <c r="R938" s="22" t="s">
        <v>5985</v>
      </c>
    </row>
    <row r="939" spans="3:18" ht="16.5">
      <c r="C939" s="19" t="s">
        <v>1847</v>
      </c>
      <c r="D939" s="20" t="s">
        <v>3692</v>
      </c>
      <c r="E939" s="21" t="s">
        <v>6251</v>
      </c>
      <c r="F939" s="21" t="s">
        <v>10</v>
      </c>
      <c r="G939" s="22" t="s">
        <v>5924</v>
      </c>
      <c r="H939" s="22" t="s">
        <v>5829</v>
      </c>
      <c r="I939" s="22">
        <v>91</v>
      </c>
      <c r="K939" s="22" t="s">
        <v>5829</v>
      </c>
      <c r="N939" s="25" t="s">
        <v>6835</v>
      </c>
      <c r="O939" s="25" t="s">
        <v>5829</v>
      </c>
      <c r="R939" s="22" t="s">
        <v>5924</v>
      </c>
    </row>
    <row r="940" spans="3:18" ht="16.5">
      <c r="C940" s="19" t="s">
        <v>1848</v>
      </c>
      <c r="D940" s="20" t="s">
        <v>3693</v>
      </c>
      <c r="E940" s="21" t="s">
        <v>6227</v>
      </c>
      <c r="F940" s="21" t="s">
        <v>5922</v>
      </c>
      <c r="G940" s="22" t="s">
        <v>5922</v>
      </c>
      <c r="H940" s="22" t="s">
        <v>5829</v>
      </c>
      <c r="I940" s="22">
        <v>66</v>
      </c>
      <c r="K940" s="22" t="s">
        <v>5829</v>
      </c>
      <c r="N940" s="25" t="s">
        <v>6836</v>
      </c>
      <c r="O940" s="25" t="s">
        <v>5829</v>
      </c>
      <c r="R940" s="22" t="s">
        <v>5922</v>
      </c>
    </row>
    <row r="941" spans="3:18" ht="16.5">
      <c r="C941" s="19" t="s">
        <v>1856</v>
      </c>
      <c r="D941" s="20" t="s">
        <v>3701</v>
      </c>
      <c r="E941" s="21" t="s">
        <v>5962</v>
      </c>
      <c r="F941" s="21" t="s">
        <v>5963</v>
      </c>
      <c r="G941" s="22" t="s">
        <v>5863</v>
      </c>
      <c r="H941" s="22" t="s">
        <v>5829</v>
      </c>
      <c r="I941" s="22">
        <v>91.5</v>
      </c>
      <c r="K941" s="22" t="s">
        <v>5829</v>
      </c>
      <c r="N941" s="25" t="s">
        <v>6837</v>
      </c>
      <c r="O941" s="25" t="s">
        <v>5829</v>
      </c>
      <c r="R941" s="22" t="s">
        <v>5863</v>
      </c>
    </row>
    <row r="942" spans="3:18" ht="16.5">
      <c r="C942" s="19" t="s">
        <v>1861</v>
      </c>
      <c r="D942" s="20" t="s">
        <v>3706</v>
      </c>
      <c r="E942" s="21" t="s">
        <v>5995</v>
      </c>
      <c r="F942" s="21" t="s">
        <v>5960</v>
      </c>
      <c r="G942" s="22" t="s">
        <v>5847</v>
      </c>
      <c r="H942" s="22" t="s">
        <v>5829</v>
      </c>
      <c r="I942" s="22">
        <v>41.9</v>
      </c>
      <c r="K942" s="22" t="s">
        <v>5829</v>
      </c>
      <c r="N942" s="25" t="s">
        <v>6838</v>
      </c>
      <c r="O942" s="25" t="s">
        <v>5829</v>
      </c>
      <c r="R942" s="22" t="s">
        <v>5847</v>
      </c>
    </row>
    <row r="943" spans="3:18" ht="16.5">
      <c r="C943" s="19" t="s">
        <v>1862</v>
      </c>
      <c r="D943" s="20" t="s">
        <v>3707</v>
      </c>
      <c r="E943" s="21" t="s">
        <v>6027</v>
      </c>
      <c r="F943" s="21" t="s">
        <v>5963</v>
      </c>
      <c r="G943" s="22" t="s">
        <v>5851</v>
      </c>
      <c r="H943" s="22" t="s">
        <v>5829</v>
      </c>
      <c r="I943" s="22">
        <v>102.8</v>
      </c>
      <c r="K943" s="22" t="s">
        <v>5829</v>
      </c>
      <c r="N943" s="25" t="s">
        <v>6839</v>
      </c>
      <c r="O943" s="25" t="s">
        <v>5829</v>
      </c>
      <c r="R943" s="22" t="s">
        <v>5851</v>
      </c>
    </row>
    <row r="944" spans="3:18" ht="16.5">
      <c r="C944" s="19" t="s">
        <v>1867</v>
      </c>
      <c r="D944" s="20" t="s">
        <v>3712</v>
      </c>
      <c r="E944" s="21" t="s">
        <v>5962</v>
      </c>
      <c r="F944" s="21" t="s">
        <v>5963</v>
      </c>
      <c r="G944" s="22" t="s">
        <v>5840</v>
      </c>
      <c r="H944" s="22" t="s">
        <v>5829</v>
      </c>
      <c r="I944" s="22">
        <v>80.2</v>
      </c>
      <c r="K944" s="22" t="s">
        <v>5829</v>
      </c>
      <c r="N944" s="25" t="s">
        <v>6840</v>
      </c>
      <c r="O944" s="25" t="s">
        <v>5829</v>
      </c>
      <c r="R944" s="22" t="s">
        <v>5840</v>
      </c>
    </row>
    <row r="945" spans="3:18" ht="16.5">
      <c r="C945" s="19" t="s">
        <v>1870</v>
      </c>
      <c r="D945" s="20" t="s">
        <v>3715</v>
      </c>
      <c r="E945" s="21" t="s">
        <v>5962</v>
      </c>
      <c r="F945" s="21" t="s">
        <v>5963</v>
      </c>
      <c r="G945" s="22" t="s">
        <v>7821</v>
      </c>
      <c r="H945" s="22" t="s">
        <v>5829</v>
      </c>
      <c r="I945" s="22">
        <v>28.3</v>
      </c>
      <c r="K945" s="22" t="s">
        <v>5829</v>
      </c>
      <c r="N945" s="25" t="s">
        <v>6841</v>
      </c>
      <c r="O945" s="25" t="s">
        <v>5829</v>
      </c>
      <c r="R945" s="22" t="s">
        <v>5934</v>
      </c>
    </row>
    <row r="946" spans="3:18" ht="16.5">
      <c r="C946" s="19" t="s">
        <v>1874</v>
      </c>
      <c r="D946" s="20" t="s">
        <v>6842</v>
      </c>
      <c r="E946" s="21" t="s">
        <v>5962</v>
      </c>
      <c r="F946" s="21" t="s">
        <v>5963</v>
      </c>
      <c r="G946" s="22" t="s">
        <v>5863</v>
      </c>
      <c r="H946" s="22" t="s">
        <v>7822</v>
      </c>
      <c r="I946" s="22">
        <v>209.1</v>
      </c>
      <c r="K946" s="22" t="s">
        <v>5829</v>
      </c>
      <c r="N946" s="25" t="s">
        <v>6843</v>
      </c>
      <c r="O946" s="25" t="s">
        <v>5829</v>
      </c>
      <c r="R946" s="22" t="s">
        <v>5863</v>
      </c>
    </row>
    <row r="947" spans="3:18" ht="16.5">
      <c r="C947" s="19" t="s">
        <v>1878</v>
      </c>
      <c r="D947" s="20" t="s">
        <v>3722</v>
      </c>
      <c r="E947" s="21" t="s">
        <v>5974</v>
      </c>
      <c r="F947" s="21" t="s">
        <v>5846</v>
      </c>
      <c r="G947" s="22" t="s">
        <v>5840</v>
      </c>
      <c r="H947" s="22" t="s">
        <v>5829</v>
      </c>
      <c r="I947" s="22">
        <v>14.6</v>
      </c>
      <c r="K947" s="22" t="s">
        <v>5829</v>
      </c>
      <c r="N947" s="25" t="s">
        <v>6844</v>
      </c>
      <c r="O947" s="25" t="s">
        <v>5829</v>
      </c>
      <c r="R947" s="22" t="s">
        <v>5840</v>
      </c>
    </row>
    <row r="948" spans="3:18" ht="16.5">
      <c r="C948" s="19" t="s">
        <v>1885</v>
      </c>
      <c r="D948" s="20" t="s">
        <v>3729</v>
      </c>
      <c r="E948" s="21" t="s">
        <v>6090</v>
      </c>
      <c r="F948" s="21" t="s">
        <v>5890</v>
      </c>
      <c r="G948" s="22" t="s">
        <v>7821</v>
      </c>
      <c r="H948" s="22" t="s">
        <v>5829</v>
      </c>
      <c r="I948" s="22">
        <v>20.8</v>
      </c>
      <c r="K948" s="22" t="s">
        <v>5829</v>
      </c>
      <c r="N948" s="25" t="s">
        <v>5829</v>
      </c>
      <c r="O948" s="25" t="s">
        <v>5829</v>
      </c>
      <c r="R948" s="22" t="s">
        <v>5934</v>
      </c>
    </row>
    <row r="949" spans="3:18" ht="16.5">
      <c r="C949" s="19" t="s">
        <v>1887</v>
      </c>
      <c r="D949" s="20" t="s">
        <v>3731</v>
      </c>
      <c r="E949" s="21" t="s">
        <v>5962</v>
      </c>
      <c r="F949" s="21" t="s">
        <v>5963</v>
      </c>
      <c r="G949" s="22" t="s">
        <v>7821</v>
      </c>
      <c r="H949" s="22" t="s">
        <v>5829</v>
      </c>
      <c r="I949" s="22">
        <v>58.1</v>
      </c>
      <c r="K949" s="22" t="s">
        <v>5829</v>
      </c>
      <c r="N949" s="25" t="s">
        <v>6845</v>
      </c>
      <c r="O949" s="25" t="s">
        <v>5829</v>
      </c>
      <c r="R949" s="22" t="s">
        <v>5934</v>
      </c>
    </row>
    <row r="950" spans="3:18" ht="16.5">
      <c r="C950" s="19" t="s">
        <v>1888</v>
      </c>
      <c r="D950" s="20" t="s">
        <v>3732</v>
      </c>
      <c r="E950" s="21" t="s">
        <v>5974</v>
      </c>
      <c r="F950" s="21" t="s">
        <v>5846</v>
      </c>
      <c r="G950" s="22" t="s">
        <v>5843</v>
      </c>
      <c r="H950" s="22" t="s">
        <v>5829</v>
      </c>
      <c r="I950" s="22">
        <v>8</v>
      </c>
      <c r="K950" s="22" t="s">
        <v>5829</v>
      </c>
      <c r="N950" s="25" t="s">
        <v>6846</v>
      </c>
      <c r="O950" s="25" t="s">
        <v>5829</v>
      </c>
      <c r="R950" s="22" t="s">
        <v>5843</v>
      </c>
    </row>
    <row r="951" spans="3:18" ht="16.5">
      <c r="C951" s="19" t="s">
        <v>1892</v>
      </c>
      <c r="D951" s="20" t="s">
        <v>3736</v>
      </c>
      <c r="E951" s="21" t="s">
        <v>5974</v>
      </c>
      <c r="F951" s="21" t="s">
        <v>5846</v>
      </c>
      <c r="G951" s="22" t="s">
        <v>5958</v>
      </c>
      <c r="H951" s="22" t="s">
        <v>7822</v>
      </c>
      <c r="I951" s="22">
        <v>647.4</v>
      </c>
      <c r="K951" s="22" t="s">
        <v>5829</v>
      </c>
      <c r="N951" s="25" t="s">
        <v>6847</v>
      </c>
      <c r="O951" s="25" t="s">
        <v>5829</v>
      </c>
      <c r="R951" s="22" t="s">
        <v>5958</v>
      </c>
    </row>
    <row r="952" spans="3:18" ht="16.5">
      <c r="C952" s="19" t="s">
        <v>1894</v>
      </c>
      <c r="D952" s="20" t="s">
        <v>3738</v>
      </c>
      <c r="E952" s="21" t="s">
        <v>6407</v>
      </c>
      <c r="F952" s="21" t="s">
        <v>5846</v>
      </c>
      <c r="G952" s="22" t="s">
        <v>5853</v>
      </c>
      <c r="H952" s="22" t="s">
        <v>5829</v>
      </c>
      <c r="I952" s="22">
        <v>105.9</v>
      </c>
      <c r="K952" s="22" t="s">
        <v>5829</v>
      </c>
      <c r="N952" s="25" t="s">
        <v>6848</v>
      </c>
      <c r="O952" s="25" t="s">
        <v>5829</v>
      </c>
      <c r="R952" s="22" t="s">
        <v>5853</v>
      </c>
    </row>
    <row r="953" spans="3:18" ht="16.5">
      <c r="C953" s="19" t="s">
        <v>1895</v>
      </c>
      <c r="D953" s="20" t="s">
        <v>3739</v>
      </c>
      <c r="E953" s="21" t="s">
        <v>5962</v>
      </c>
      <c r="F953" s="21" t="s">
        <v>5963</v>
      </c>
      <c r="G953" s="22" t="s">
        <v>5827</v>
      </c>
      <c r="H953" s="22" t="s">
        <v>5829</v>
      </c>
      <c r="I953" s="22">
        <v>34.200000000000003</v>
      </c>
      <c r="K953" s="22" t="s">
        <v>5829</v>
      </c>
      <c r="N953" s="25" t="s">
        <v>6849</v>
      </c>
      <c r="O953" s="25" t="s">
        <v>5829</v>
      </c>
      <c r="R953" s="22" t="s">
        <v>5827</v>
      </c>
    </row>
    <row r="954" spans="3:18" ht="16.5">
      <c r="C954" s="19" t="s">
        <v>1896</v>
      </c>
      <c r="D954" s="20" t="s">
        <v>3740</v>
      </c>
      <c r="E954" s="21" t="s">
        <v>5962</v>
      </c>
      <c r="F954" s="21" t="s">
        <v>6674</v>
      </c>
      <c r="G954" s="22" t="s">
        <v>5873</v>
      </c>
      <c r="H954" s="22" t="s">
        <v>7822</v>
      </c>
      <c r="I954" s="22">
        <v>1194</v>
      </c>
      <c r="K954" s="22" t="s">
        <v>5829</v>
      </c>
      <c r="N954" s="25" t="s">
        <v>6850</v>
      </c>
      <c r="O954" s="25" t="s">
        <v>5829</v>
      </c>
      <c r="R954" s="22" t="s">
        <v>5873</v>
      </c>
    </row>
    <row r="955" spans="3:18" ht="16.5">
      <c r="C955" s="19" t="s">
        <v>1897</v>
      </c>
      <c r="D955" s="20" t="s">
        <v>3741</v>
      </c>
      <c r="E955" s="21" t="s">
        <v>5962</v>
      </c>
      <c r="F955" s="21" t="s">
        <v>5963</v>
      </c>
      <c r="G955" s="22" t="s">
        <v>5873</v>
      </c>
      <c r="H955" s="22" t="s">
        <v>5829</v>
      </c>
      <c r="I955" s="22">
        <v>22.1</v>
      </c>
      <c r="K955" s="22" t="s">
        <v>5829</v>
      </c>
      <c r="N955" s="25" t="s">
        <v>6851</v>
      </c>
      <c r="O955" s="25" t="s">
        <v>5829</v>
      </c>
      <c r="R955" s="22" t="s">
        <v>5873</v>
      </c>
    </row>
    <row r="956" spans="3:18" ht="16.5">
      <c r="C956" s="19" t="s">
        <v>1898</v>
      </c>
      <c r="D956" s="20" t="s">
        <v>3742</v>
      </c>
      <c r="E956" s="21" t="s">
        <v>5962</v>
      </c>
      <c r="F956" s="21" t="s">
        <v>5963</v>
      </c>
      <c r="G956" s="22" t="s">
        <v>5853</v>
      </c>
      <c r="H956" s="22" t="s">
        <v>7822</v>
      </c>
      <c r="I956" s="22">
        <v>87.3</v>
      </c>
      <c r="K956" s="22" t="s">
        <v>5829</v>
      </c>
      <c r="N956" s="25" t="s">
        <v>6852</v>
      </c>
      <c r="O956" s="25" t="s">
        <v>5829</v>
      </c>
      <c r="R956" s="22" t="s">
        <v>5853</v>
      </c>
    </row>
    <row r="957" spans="3:18" ht="16.5">
      <c r="C957" s="19" t="s">
        <v>1900</v>
      </c>
      <c r="D957" s="20" t="s">
        <v>3744</v>
      </c>
      <c r="E957" s="21" t="s">
        <v>5962</v>
      </c>
      <c r="F957" s="21" t="s">
        <v>5963</v>
      </c>
      <c r="G957" s="22" t="s">
        <v>5863</v>
      </c>
      <c r="H957" s="22" t="s">
        <v>5829</v>
      </c>
      <c r="I957" s="22">
        <v>58.7</v>
      </c>
      <c r="K957" s="22" t="s">
        <v>5829</v>
      </c>
      <c r="N957" s="25" t="s">
        <v>6853</v>
      </c>
      <c r="O957" s="25" t="s">
        <v>5829</v>
      </c>
      <c r="R957" s="22" t="s">
        <v>5863</v>
      </c>
    </row>
    <row r="958" spans="3:18" ht="16.5">
      <c r="C958" s="19" t="s">
        <v>1901</v>
      </c>
      <c r="D958" s="20" t="s">
        <v>6854</v>
      </c>
      <c r="E958" s="21" t="s">
        <v>5962</v>
      </c>
      <c r="F958" s="21" t="s">
        <v>5963</v>
      </c>
      <c r="G958" s="22" t="s">
        <v>5863</v>
      </c>
      <c r="H958" s="22" t="s">
        <v>5829</v>
      </c>
      <c r="I958" s="22">
        <v>32.4</v>
      </c>
      <c r="K958" s="22" t="s">
        <v>5829</v>
      </c>
      <c r="N958" s="25" t="s">
        <v>6855</v>
      </c>
      <c r="O958" s="25" t="s">
        <v>5829</v>
      </c>
      <c r="R958" s="22" t="s">
        <v>5863</v>
      </c>
    </row>
    <row r="959" spans="3:18" ht="16.5">
      <c r="C959" s="19" t="s">
        <v>1903</v>
      </c>
      <c r="D959" s="20" t="s">
        <v>3746</v>
      </c>
      <c r="E959" s="21" t="s">
        <v>5962</v>
      </c>
      <c r="F959" s="21" t="s">
        <v>5963</v>
      </c>
      <c r="G959" s="22" t="s">
        <v>7821</v>
      </c>
      <c r="H959" s="22" t="s">
        <v>7822</v>
      </c>
      <c r="I959" s="22">
        <v>214.5</v>
      </c>
      <c r="K959" s="22" t="s">
        <v>5829</v>
      </c>
      <c r="N959" s="25" t="s">
        <v>6856</v>
      </c>
      <c r="O959" s="25" t="s">
        <v>5829</v>
      </c>
      <c r="R959" s="22" t="s">
        <v>5934</v>
      </c>
    </row>
    <row r="960" spans="3:18" ht="16.5">
      <c r="C960" s="19" t="s">
        <v>1904</v>
      </c>
      <c r="D960" s="20" t="s">
        <v>3747</v>
      </c>
      <c r="E960" s="21" t="s">
        <v>5962</v>
      </c>
      <c r="F960" s="21" t="s">
        <v>5963</v>
      </c>
      <c r="G960" s="22" t="s">
        <v>5853</v>
      </c>
      <c r="H960" s="22" t="s">
        <v>5829</v>
      </c>
      <c r="I960" s="22">
        <v>29.3</v>
      </c>
      <c r="K960" s="22" t="s">
        <v>5829</v>
      </c>
      <c r="N960" s="25" t="s">
        <v>6857</v>
      </c>
      <c r="O960" s="25" t="s">
        <v>5829</v>
      </c>
      <c r="R960" s="22" t="s">
        <v>5853</v>
      </c>
    </row>
    <row r="961" spans="3:18" ht="16.5">
      <c r="C961" s="19" t="s">
        <v>1905</v>
      </c>
      <c r="D961" s="20" t="s">
        <v>3748</v>
      </c>
      <c r="E961" s="21" t="s">
        <v>5962</v>
      </c>
      <c r="F961" s="21" t="s">
        <v>5963</v>
      </c>
      <c r="G961" s="22" t="s">
        <v>5873</v>
      </c>
      <c r="H961" s="22" t="s">
        <v>5829</v>
      </c>
      <c r="I961" s="22">
        <v>57.6</v>
      </c>
      <c r="K961" s="22" t="s">
        <v>5829</v>
      </c>
      <c r="N961" s="25" t="s">
        <v>6858</v>
      </c>
      <c r="O961" s="25" t="s">
        <v>5829</v>
      </c>
      <c r="R961" s="22" t="s">
        <v>5873</v>
      </c>
    </row>
    <row r="962" spans="3:18" ht="16.5">
      <c r="C962" s="19" t="s">
        <v>1907</v>
      </c>
      <c r="D962" s="20" t="s">
        <v>3749</v>
      </c>
      <c r="E962" s="21" t="s">
        <v>5962</v>
      </c>
      <c r="F962" s="21" t="s">
        <v>5963</v>
      </c>
      <c r="G962" s="22" t="s">
        <v>5859</v>
      </c>
      <c r="H962" s="22" t="s">
        <v>5829</v>
      </c>
      <c r="I962" s="22">
        <v>8.3000000000000007</v>
      </c>
      <c r="K962" s="22" t="s">
        <v>5829</v>
      </c>
      <c r="N962" s="25" t="s">
        <v>6859</v>
      </c>
      <c r="O962" s="25" t="s">
        <v>5829</v>
      </c>
      <c r="R962" s="22" t="s">
        <v>5859</v>
      </c>
    </row>
    <row r="963" spans="3:18" ht="16.5">
      <c r="C963" s="19" t="s">
        <v>1909</v>
      </c>
      <c r="D963" s="20" t="s">
        <v>3751</v>
      </c>
      <c r="E963" s="21" t="s">
        <v>6246</v>
      </c>
      <c r="F963" s="21" t="s">
        <v>6074</v>
      </c>
      <c r="G963" s="22" t="s">
        <v>7819</v>
      </c>
      <c r="H963" s="22" t="s">
        <v>7822</v>
      </c>
      <c r="I963" s="22">
        <v>94.2</v>
      </c>
      <c r="K963" s="22" t="s">
        <v>5829</v>
      </c>
      <c r="N963" s="25" t="s">
        <v>6860</v>
      </c>
      <c r="O963" s="25" t="s">
        <v>5829</v>
      </c>
      <c r="R963" s="22" t="s">
        <v>6196</v>
      </c>
    </row>
    <row r="964" spans="3:18" ht="16.5">
      <c r="C964" s="19" t="s">
        <v>1918</v>
      </c>
      <c r="D964" s="20" t="s">
        <v>3760</v>
      </c>
      <c r="E964" s="21" t="s">
        <v>5962</v>
      </c>
      <c r="F964" s="21" t="s">
        <v>5963</v>
      </c>
      <c r="G964" s="22" t="s">
        <v>5966</v>
      </c>
      <c r="H964" s="22" t="s">
        <v>7822</v>
      </c>
      <c r="I964" s="22">
        <v>306</v>
      </c>
      <c r="K964" s="22" t="s">
        <v>5829</v>
      </c>
      <c r="N964" s="25" t="s">
        <v>6861</v>
      </c>
      <c r="O964" s="25" t="s">
        <v>5829</v>
      </c>
      <c r="R964" s="22" t="s">
        <v>5966</v>
      </c>
    </row>
    <row r="965" spans="3:18" ht="16.5">
      <c r="C965" s="19" t="s">
        <v>1930</v>
      </c>
      <c r="D965" s="20" t="s">
        <v>3771</v>
      </c>
      <c r="E965" s="21" t="s">
        <v>6407</v>
      </c>
      <c r="F965" s="21" t="s">
        <v>5846</v>
      </c>
      <c r="G965" s="22" t="s">
        <v>5843</v>
      </c>
      <c r="H965" s="22" t="s">
        <v>5829</v>
      </c>
      <c r="I965" s="22">
        <v>13.8</v>
      </c>
      <c r="K965" s="22" t="s">
        <v>5829</v>
      </c>
      <c r="N965" s="25" t="s">
        <v>6862</v>
      </c>
      <c r="O965" s="25" t="s">
        <v>5829</v>
      </c>
      <c r="R965" s="22" t="s">
        <v>5843</v>
      </c>
    </row>
    <row r="966" spans="3:18" ht="16.5">
      <c r="C966" s="19" t="s">
        <v>1933</v>
      </c>
      <c r="D966" s="20" t="s">
        <v>3774</v>
      </c>
      <c r="E966" s="21" t="s">
        <v>6027</v>
      </c>
      <c r="F966" s="21" t="s">
        <v>5963</v>
      </c>
      <c r="G966" s="22" t="s">
        <v>5989</v>
      </c>
      <c r="H966" s="22" t="s">
        <v>7822</v>
      </c>
      <c r="I966" s="22">
        <v>237.6</v>
      </c>
      <c r="K966" s="22" t="s">
        <v>5829</v>
      </c>
      <c r="N966" s="25" t="s">
        <v>6863</v>
      </c>
      <c r="O966" s="25" t="s">
        <v>5829</v>
      </c>
      <c r="R966" s="22" t="s">
        <v>5989</v>
      </c>
    </row>
    <row r="967" spans="3:18" ht="16.5">
      <c r="C967" s="19" t="s">
        <v>1934</v>
      </c>
      <c r="D967" s="20" t="s">
        <v>3775</v>
      </c>
      <c r="E967" s="21" t="s">
        <v>5962</v>
      </c>
      <c r="F967" s="21" t="s">
        <v>5963</v>
      </c>
      <c r="G967" s="22" t="s">
        <v>7821</v>
      </c>
      <c r="H967" s="22" t="s">
        <v>5829</v>
      </c>
      <c r="I967" s="22">
        <v>10.199999999999999</v>
      </c>
      <c r="K967" s="22" t="s">
        <v>5829</v>
      </c>
      <c r="N967" s="25" t="s">
        <v>6864</v>
      </c>
      <c r="O967" s="25" t="s">
        <v>5829</v>
      </c>
      <c r="R967" s="22" t="s">
        <v>5934</v>
      </c>
    </row>
    <row r="968" spans="3:18" ht="16.5">
      <c r="C968" s="19" t="s">
        <v>1935</v>
      </c>
      <c r="D968" s="20" t="s">
        <v>3776</v>
      </c>
      <c r="E968" s="21" t="s">
        <v>5845</v>
      </c>
      <c r="F968" s="21" t="s">
        <v>5846</v>
      </c>
      <c r="G968" s="22" t="s">
        <v>7821</v>
      </c>
      <c r="H968" s="22" t="s">
        <v>5829</v>
      </c>
      <c r="I968" s="22">
        <v>4.9000000000000004</v>
      </c>
      <c r="K968" s="22" t="s">
        <v>5829</v>
      </c>
      <c r="N968" s="25" t="s">
        <v>5829</v>
      </c>
      <c r="O968" s="25" t="s">
        <v>5829</v>
      </c>
      <c r="R968" s="22" t="s">
        <v>5934</v>
      </c>
    </row>
    <row r="969" spans="3:18" ht="16.5">
      <c r="C969" s="19" t="s">
        <v>1936</v>
      </c>
      <c r="D969" s="20" t="s">
        <v>3777</v>
      </c>
      <c r="E969" s="21" t="s">
        <v>5962</v>
      </c>
      <c r="F969" s="21" t="s">
        <v>5963</v>
      </c>
      <c r="G969" s="22" t="s">
        <v>5909</v>
      </c>
      <c r="H969" s="22" t="s">
        <v>7822</v>
      </c>
      <c r="I969" s="22">
        <v>95.5</v>
      </c>
      <c r="K969" s="22" t="s">
        <v>5829</v>
      </c>
      <c r="N969" s="25" t="s">
        <v>6865</v>
      </c>
      <c r="O969" s="25" t="s">
        <v>5829</v>
      </c>
      <c r="R969" s="22" t="s">
        <v>5909</v>
      </c>
    </row>
    <row r="970" spans="3:18" ht="16.5">
      <c r="C970" s="19" t="s">
        <v>1937</v>
      </c>
      <c r="D970" s="20" t="s">
        <v>3778</v>
      </c>
      <c r="E970" s="21" t="s">
        <v>6231</v>
      </c>
      <c r="F970" s="21" t="s">
        <v>6225</v>
      </c>
      <c r="G970" s="22" t="s">
        <v>7819</v>
      </c>
      <c r="H970" s="22" t="s">
        <v>5829</v>
      </c>
      <c r="I970" s="22">
        <v>1.9</v>
      </c>
      <c r="K970" s="22" t="s">
        <v>5829</v>
      </c>
      <c r="N970" s="25" t="s">
        <v>5829</v>
      </c>
      <c r="O970" s="25" t="s">
        <v>5829</v>
      </c>
      <c r="R970" s="22" t="s">
        <v>6196</v>
      </c>
    </row>
    <row r="971" spans="3:18" ht="16.5">
      <c r="C971" s="19" t="s">
        <v>1938</v>
      </c>
      <c r="D971" s="20" t="s">
        <v>3779</v>
      </c>
      <c r="E971" s="21" t="s">
        <v>5920</v>
      </c>
      <c r="F971" s="21" t="s">
        <v>5921</v>
      </c>
      <c r="G971" s="22" t="s">
        <v>7821</v>
      </c>
      <c r="H971" s="22" t="s">
        <v>5829</v>
      </c>
      <c r="I971" s="22">
        <v>3.3</v>
      </c>
      <c r="K971" s="22" t="s">
        <v>5829</v>
      </c>
      <c r="N971" s="25" t="s">
        <v>6866</v>
      </c>
      <c r="O971" s="25" t="s">
        <v>5829</v>
      </c>
      <c r="R971" s="22" t="s">
        <v>5934</v>
      </c>
    </row>
    <row r="972" spans="3:18" ht="16.5">
      <c r="C972" s="19" t="s">
        <v>1939</v>
      </c>
      <c r="D972" s="20" t="s">
        <v>3780</v>
      </c>
      <c r="E972" s="21" t="s">
        <v>5962</v>
      </c>
      <c r="F972" s="21" t="s">
        <v>5963</v>
      </c>
      <c r="G972" s="22" t="s">
        <v>7821</v>
      </c>
      <c r="H972" s="22" t="s">
        <v>5829</v>
      </c>
      <c r="I972" s="22">
        <v>1</v>
      </c>
      <c r="K972" s="22" t="s">
        <v>5829</v>
      </c>
      <c r="N972" s="25" t="s">
        <v>5829</v>
      </c>
      <c r="O972" s="25" t="s">
        <v>5829</v>
      </c>
      <c r="R972" s="22" t="s">
        <v>5934</v>
      </c>
    </row>
    <row r="973" spans="3:18" ht="16.5">
      <c r="C973" s="19" t="s">
        <v>1940</v>
      </c>
      <c r="D973" s="20" t="s">
        <v>3781</v>
      </c>
      <c r="E973" s="21" t="s">
        <v>6048</v>
      </c>
      <c r="F973" s="21" t="s">
        <v>6049</v>
      </c>
      <c r="G973" s="22" t="s">
        <v>7821</v>
      </c>
      <c r="H973" s="22" t="s">
        <v>5829</v>
      </c>
      <c r="I973" s="22">
        <v>1.2</v>
      </c>
      <c r="K973" s="22" t="s">
        <v>5829</v>
      </c>
      <c r="N973" s="25" t="s">
        <v>5829</v>
      </c>
      <c r="O973" s="25" t="s">
        <v>5829</v>
      </c>
      <c r="R973" s="22" t="s">
        <v>5934</v>
      </c>
    </row>
    <row r="974" spans="3:18" ht="16.5">
      <c r="C974" s="19" t="s">
        <v>1941</v>
      </c>
      <c r="D974" s="20" t="s">
        <v>3782</v>
      </c>
      <c r="E974" s="21" t="s">
        <v>6193</v>
      </c>
      <c r="F974" s="21" t="s">
        <v>6194</v>
      </c>
      <c r="G974" s="22" t="s">
        <v>7819</v>
      </c>
      <c r="H974" s="22" t="s">
        <v>5829</v>
      </c>
      <c r="I974" s="22">
        <v>1.7</v>
      </c>
      <c r="K974" s="22" t="s">
        <v>5829</v>
      </c>
      <c r="N974" s="25" t="s">
        <v>5829</v>
      </c>
      <c r="O974" s="25" t="s">
        <v>5829</v>
      </c>
      <c r="R974" s="22" t="s">
        <v>6196</v>
      </c>
    </row>
    <row r="975" spans="3:18" ht="16.5">
      <c r="C975" s="19" t="s">
        <v>1942</v>
      </c>
      <c r="D975" s="20" t="s">
        <v>3783</v>
      </c>
      <c r="E975" s="21" t="s">
        <v>6220</v>
      </c>
      <c r="F975" s="21" t="s">
        <v>5907</v>
      </c>
      <c r="G975" s="22" t="s">
        <v>7819</v>
      </c>
      <c r="H975" s="22" t="s">
        <v>5829</v>
      </c>
      <c r="I975" s="22">
        <v>4</v>
      </c>
      <c r="K975" s="22" t="s">
        <v>5829</v>
      </c>
      <c r="N975" s="25" t="s">
        <v>5829</v>
      </c>
      <c r="O975" s="25" t="s">
        <v>5829</v>
      </c>
      <c r="R975" s="22" t="s">
        <v>6196</v>
      </c>
    </row>
    <row r="976" spans="3:18" ht="16.5">
      <c r="C976" s="19" t="s">
        <v>1943</v>
      </c>
      <c r="D976" s="20" t="s">
        <v>3784</v>
      </c>
      <c r="E976" s="21" t="s">
        <v>6237</v>
      </c>
      <c r="F976" s="21" t="s">
        <v>17</v>
      </c>
      <c r="G976" s="22" t="s">
        <v>5867</v>
      </c>
      <c r="H976" s="22" t="s">
        <v>5829</v>
      </c>
      <c r="I976" s="22">
        <v>9.9</v>
      </c>
      <c r="K976" s="22" t="s">
        <v>5829</v>
      </c>
      <c r="N976" s="25" t="s">
        <v>6867</v>
      </c>
      <c r="O976" s="25" t="s">
        <v>5829</v>
      </c>
      <c r="R976" s="22" t="s">
        <v>5867</v>
      </c>
    </row>
    <row r="977" spans="3:18" ht="16.5">
      <c r="C977" s="19" t="s">
        <v>1944</v>
      </c>
      <c r="D977" s="20" t="s">
        <v>3785</v>
      </c>
      <c r="E977" s="21" t="s">
        <v>5962</v>
      </c>
      <c r="F977" s="21" t="s">
        <v>5963</v>
      </c>
      <c r="G977" s="22" t="s">
        <v>5840</v>
      </c>
      <c r="H977" s="22" t="s">
        <v>5829</v>
      </c>
      <c r="I977" s="22">
        <v>218.1</v>
      </c>
      <c r="K977" s="22" t="s">
        <v>5829</v>
      </c>
      <c r="N977" s="25" t="s">
        <v>6868</v>
      </c>
      <c r="O977" s="25" t="s">
        <v>5829</v>
      </c>
      <c r="R977" s="22" t="s">
        <v>5840</v>
      </c>
    </row>
    <row r="978" spans="3:18" ht="16.5">
      <c r="C978" s="19" t="s">
        <v>1945</v>
      </c>
      <c r="D978" s="20" t="s">
        <v>3786</v>
      </c>
      <c r="E978" s="21" t="s">
        <v>5962</v>
      </c>
      <c r="F978" s="21" t="s">
        <v>5963</v>
      </c>
      <c r="G978" s="22" t="s">
        <v>5958</v>
      </c>
      <c r="H978" s="22" t="s">
        <v>5829</v>
      </c>
      <c r="I978" s="22">
        <v>16.899999999999999</v>
      </c>
      <c r="K978" s="22" t="s">
        <v>5829</v>
      </c>
      <c r="N978" s="25" t="s">
        <v>6869</v>
      </c>
      <c r="O978" s="25" t="s">
        <v>5829</v>
      </c>
      <c r="R978" s="22" t="s">
        <v>5958</v>
      </c>
    </row>
    <row r="979" spans="3:18" ht="16.5">
      <c r="C979" s="19" t="s">
        <v>1946</v>
      </c>
      <c r="D979" s="20" t="s">
        <v>3787</v>
      </c>
      <c r="E979" s="21" t="s">
        <v>5962</v>
      </c>
      <c r="F979" s="21" t="s">
        <v>6674</v>
      </c>
      <c r="G979" s="22" t="s">
        <v>5840</v>
      </c>
      <c r="H979" s="22" t="s">
        <v>7822</v>
      </c>
      <c r="I979" s="22">
        <v>833.9</v>
      </c>
      <c r="K979" s="22" t="s">
        <v>5829</v>
      </c>
      <c r="N979" s="25" t="s">
        <v>6870</v>
      </c>
      <c r="O979" s="25" t="s">
        <v>5829</v>
      </c>
      <c r="R979" s="22" t="s">
        <v>5840</v>
      </c>
    </row>
    <row r="980" spans="3:18" ht="16.5">
      <c r="C980" s="19" t="s">
        <v>1947</v>
      </c>
      <c r="D980" s="20" t="s">
        <v>3788</v>
      </c>
      <c r="E980" s="21" t="s">
        <v>5962</v>
      </c>
      <c r="F980" s="21" t="s">
        <v>5963</v>
      </c>
      <c r="G980" s="22" t="s">
        <v>7821</v>
      </c>
      <c r="H980" s="22" t="s">
        <v>5829</v>
      </c>
      <c r="I980" s="22">
        <v>66.5</v>
      </c>
      <c r="K980" s="22" t="s">
        <v>5829</v>
      </c>
      <c r="N980" s="25" t="s">
        <v>6871</v>
      </c>
      <c r="O980" s="25" t="s">
        <v>5829</v>
      </c>
      <c r="R980" s="22" t="s">
        <v>5934</v>
      </c>
    </row>
    <row r="981" spans="3:18" ht="16.5">
      <c r="C981" s="19" t="s">
        <v>1948</v>
      </c>
      <c r="D981" s="20" t="s">
        <v>3789</v>
      </c>
      <c r="E981" s="21" t="s">
        <v>5917</v>
      </c>
      <c r="F981" s="21" t="s">
        <v>5825</v>
      </c>
      <c r="G981" s="22" t="s">
        <v>5834</v>
      </c>
      <c r="H981" s="22" t="s">
        <v>5829</v>
      </c>
      <c r="I981" s="22">
        <v>65</v>
      </c>
      <c r="K981" s="22" t="s">
        <v>5829</v>
      </c>
      <c r="N981" s="25" t="s">
        <v>6872</v>
      </c>
      <c r="O981" s="25" t="s">
        <v>5829</v>
      </c>
      <c r="R981" s="22" t="s">
        <v>5834</v>
      </c>
    </row>
    <row r="982" spans="3:18" ht="16.5">
      <c r="C982" s="19" t="s">
        <v>1949</v>
      </c>
      <c r="D982" s="20" t="s">
        <v>3790</v>
      </c>
      <c r="E982" s="21" t="s">
        <v>5962</v>
      </c>
      <c r="F982" s="21" t="s">
        <v>5963</v>
      </c>
      <c r="G982" s="22" t="s">
        <v>7821</v>
      </c>
      <c r="H982" s="22" t="s">
        <v>7822</v>
      </c>
      <c r="I982" s="22">
        <v>311.89999999999998</v>
      </c>
      <c r="K982" s="22" t="s">
        <v>5829</v>
      </c>
      <c r="N982" s="25" t="s">
        <v>6873</v>
      </c>
      <c r="O982" s="25" t="s">
        <v>5829</v>
      </c>
      <c r="R982" s="22" t="s">
        <v>5934</v>
      </c>
    </row>
    <row r="983" spans="3:18" ht="16.5">
      <c r="C983" s="19" t="s">
        <v>1950</v>
      </c>
      <c r="D983" s="20" t="s">
        <v>3791</v>
      </c>
      <c r="E983" s="21" t="s">
        <v>5962</v>
      </c>
      <c r="F983" s="21" t="s">
        <v>5963</v>
      </c>
      <c r="G983" s="22" t="s">
        <v>5966</v>
      </c>
      <c r="H983" s="22" t="s">
        <v>5829</v>
      </c>
      <c r="I983" s="22">
        <v>160.1</v>
      </c>
      <c r="K983" s="22" t="s">
        <v>5829</v>
      </c>
      <c r="N983" s="25" t="s">
        <v>6874</v>
      </c>
      <c r="O983" s="25" t="s">
        <v>5829</v>
      </c>
      <c r="R983" s="22" t="s">
        <v>5966</v>
      </c>
    </row>
    <row r="984" spans="3:18" ht="16.5">
      <c r="C984" s="19" t="s">
        <v>1951</v>
      </c>
      <c r="D984" s="20" t="s">
        <v>3792</v>
      </c>
      <c r="E984" s="21" t="s">
        <v>5962</v>
      </c>
      <c r="F984" s="21" t="s">
        <v>6674</v>
      </c>
      <c r="G984" s="22" t="s">
        <v>5840</v>
      </c>
      <c r="H984" s="22" t="s">
        <v>7822</v>
      </c>
      <c r="I984" s="22">
        <v>1165.3</v>
      </c>
      <c r="K984" s="22" t="s">
        <v>5829</v>
      </c>
      <c r="N984" s="25" t="s">
        <v>6875</v>
      </c>
      <c r="O984" s="25" t="s">
        <v>5829</v>
      </c>
      <c r="R984" s="22" t="s">
        <v>5840</v>
      </c>
    </row>
    <row r="985" spans="3:18" ht="16.5">
      <c r="C985" s="19" t="s">
        <v>1952</v>
      </c>
      <c r="D985" s="20" t="s">
        <v>3793</v>
      </c>
      <c r="E985" s="21" t="s">
        <v>5962</v>
      </c>
      <c r="F985" s="21" t="s">
        <v>5963</v>
      </c>
      <c r="G985" s="22" t="s">
        <v>5873</v>
      </c>
      <c r="H985" s="22" t="s">
        <v>5829</v>
      </c>
      <c r="I985" s="22">
        <v>189</v>
      </c>
      <c r="K985" s="22" t="s">
        <v>5829</v>
      </c>
      <c r="N985" s="25" t="s">
        <v>6876</v>
      </c>
      <c r="O985" s="25" t="s">
        <v>5829</v>
      </c>
      <c r="R985" s="22" t="s">
        <v>5873</v>
      </c>
    </row>
    <row r="986" spans="3:18" ht="16.5">
      <c r="C986" s="19" t="s">
        <v>1953</v>
      </c>
      <c r="D986" s="20" t="s">
        <v>3794</v>
      </c>
      <c r="E986" s="21" t="s">
        <v>6244</v>
      </c>
      <c r="F986" s="21" t="s">
        <v>6194</v>
      </c>
      <c r="G986" s="22" t="s">
        <v>7819</v>
      </c>
      <c r="H986" s="22" t="s">
        <v>5829</v>
      </c>
      <c r="I986" s="22">
        <v>6.5</v>
      </c>
      <c r="K986" s="22" t="s">
        <v>5829</v>
      </c>
      <c r="N986" s="25" t="s">
        <v>6877</v>
      </c>
      <c r="O986" s="25" t="s">
        <v>5829</v>
      </c>
      <c r="R986" s="22" t="s">
        <v>6196</v>
      </c>
    </row>
    <row r="987" spans="3:18" ht="16.5">
      <c r="C987" s="19" t="s">
        <v>1954</v>
      </c>
      <c r="D987" s="20" t="s">
        <v>3795</v>
      </c>
      <c r="E987" s="21" t="s">
        <v>6673</v>
      </c>
      <c r="F987" s="21" t="s">
        <v>6674</v>
      </c>
      <c r="G987" s="22" t="s">
        <v>5853</v>
      </c>
      <c r="H987" s="22" t="s">
        <v>7822</v>
      </c>
      <c r="I987" s="22">
        <v>303.5</v>
      </c>
      <c r="K987" s="22" t="s">
        <v>5829</v>
      </c>
      <c r="N987" s="25" t="s">
        <v>6878</v>
      </c>
      <c r="O987" s="25" t="s">
        <v>5829</v>
      </c>
      <c r="R987" s="22" t="s">
        <v>5853</v>
      </c>
    </row>
    <row r="988" spans="3:18" ht="16.5">
      <c r="C988" s="19" t="s">
        <v>1955</v>
      </c>
      <c r="D988" s="20" t="s">
        <v>3796</v>
      </c>
      <c r="E988" s="21" t="s">
        <v>5962</v>
      </c>
      <c r="F988" s="21" t="s">
        <v>5963</v>
      </c>
      <c r="G988" s="22" t="s">
        <v>5900</v>
      </c>
      <c r="H988" s="22" t="s">
        <v>7822</v>
      </c>
      <c r="I988" s="22">
        <v>503.1</v>
      </c>
      <c r="K988" s="22" t="s">
        <v>5829</v>
      </c>
      <c r="N988" s="25" t="s">
        <v>6879</v>
      </c>
      <c r="O988" s="25" t="s">
        <v>5829</v>
      </c>
      <c r="R988" s="22" t="s">
        <v>5900</v>
      </c>
    </row>
    <row r="989" spans="3:18" ht="16.5">
      <c r="C989" s="19" t="s">
        <v>1956</v>
      </c>
      <c r="D989" s="20" t="s">
        <v>3797</v>
      </c>
      <c r="E989" s="21" t="s">
        <v>5962</v>
      </c>
      <c r="F989" s="21" t="s">
        <v>5963</v>
      </c>
      <c r="G989" s="22" t="s">
        <v>5966</v>
      </c>
      <c r="H989" s="22" t="s">
        <v>5829</v>
      </c>
      <c r="I989" s="22">
        <v>72.8</v>
      </c>
      <c r="K989" s="22" t="s">
        <v>5829</v>
      </c>
      <c r="N989" s="25" t="s">
        <v>6880</v>
      </c>
      <c r="O989" s="25" t="s">
        <v>5829</v>
      </c>
      <c r="R989" s="22" t="s">
        <v>5966</v>
      </c>
    </row>
    <row r="990" spans="3:18" ht="16.5">
      <c r="C990" s="19" t="s">
        <v>1957</v>
      </c>
      <c r="D990" s="20" t="s">
        <v>3798</v>
      </c>
      <c r="E990" s="21" t="s">
        <v>5962</v>
      </c>
      <c r="F990" s="21" t="s">
        <v>5963</v>
      </c>
      <c r="G990" s="22" t="s">
        <v>7821</v>
      </c>
      <c r="H990" s="22" t="s">
        <v>5829</v>
      </c>
      <c r="I990" s="22">
        <v>34.6</v>
      </c>
      <c r="K990" s="22" t="s">
        <v>5829</v>
      </c>
      <c r="N990" s="25" t="s">
        <v>6881</v>
      </c>
      <c r="O990" s="25" t="s">
        <v>5829</v>
      </c>
      <c r="R990" s="22" t="s">
        <v>5934</v>
      </c>
    </row>
    <row r="991" spans="3:18" ht="16.5">
      <c r="C991" s="19" t="s">
        <v>1958</v>
      </c>
      <c r="D991" s="20" t="s">
        <v>3799</v>
      </c>
      <c r="E991" s="21" t="s">
        <v>6673</v>
      </c>
      <c r="F991" s="21" t="s">
        <v>6674</v>
      </c>
      <c r="G991" s="22" t="s">
        <v>5853</v>
      </c>
      <c r="H991" s="22" t="s">
        <v>7822</v>
      </c>
      <c r="I991" s="22">
        <v>425.4</v>
      </c>
      <c r="K991" s="22" t="s">
        <v>5829</v>
      </c>
      <c r="N991" s="25" t="s">
        <v>6878</v>
      </c>
      <c r="O991" s="25" t="s">
        <v>5829</v>
      </c>
      <c r="R991" s="22" t="s">
        <v>5853</v>
      </c>
    </row>
    <row r="992" spans="3:18" ht="16.5">
      <c r="C992" s="19" t="s">
        <v>1959</v>
      </c>
      <c r="D992" s="20" t="s">
        <v>3800</v>
      </c>
      <c r="E992" s="21" t="s">
        <v>5962</v>
      </c>
      <c r="F992" s="21" t="s">
        <v>5963</v>
      </c>
      <c r="G992" s="22" t="s">
        <v>5873</v>
      </c>
      <c r="H992" s="22" t="s">
        <v>5829</v>
      </c>
      <c r="I992" s="22">
        <v>86.9</v>
      </c>
      <c r="K992" s="22" t="s">
        <v>5829</v>
      </c>
      <c r="N992" s="25" t="s">
        <v>6882</v>
      </c>
      <c r="O992" s="25" t="s">
        <v>5829</v>
      </c>
      <c r="R992" s="22" t="s">
        <v>5873</v>
      </c>
    </row>
    <row r="993" spans="3:18" ht="16.5">
      <c r="C993" s="19" t="s">
        <v>1960</v>
      </c>
      <c r="D993" s="20" t="s">
        <v>3801</v>
      </c>
      <c r="E993" s="21" t="s">
        <v>5962</v>
      </c>
      <c r="F993" s="21" t="s">
        <v>5963</v>
      </c>
      <c r="G993" s="22" t="s">
        <v>7821</v>
      </c>
      <c r="H993" s="22" t="s">
        <v>5829</v>
      </c>
      <c r="I993" s="22">
        <v>161.4</v>
      </c>
      <c r="K993" s="22" t="s">
        <v>5829</v>
      </c>
      <c r="N993" s="25" t="s">
        <v>6883</v>
      </c>
      <c r="O993" s="25" t="s">
        <v>5829</v>
      </c>
      <c r="R993" s="22" t="s">
        <v>5934</v>
      </c>
    </row>
    <row r="994" spans="3:18" ht="16.5">
      <c r="C994" s="19" t="s">
        <v>1961</v>
      </c>
      <c r="D994" s="20" t="s">
        <v>3802</v>
      </c>
      <c r="E994" s="21" t="s">
        <v>5962</v>
      </c>
      <c r="F994" s="21" t="s">
        <v>5963</v>
      </c>
      <c r="G994" s="22" t="s">
        <v>5966</v>
      </c>
      <c r="H994" s="22" t="s">
        <v>5829</v>
      </c>
      <c r="I994" s="22">
        <v>93.2</v>
      </c>
      <c r="K994" s="22" t="s">
        <v>5829</v>
      </c>
      <c r="N994" s="25" t="s">
        <v>6884</v>
      </c>
      <c r="O994" s="25" t="s">
        <v>5829</v>
      </c>
      <c r="R994" s="22" t="s">
        <v>5966</v>
      </c>
    </row>
    <row r="995" spans="3:18" ht="16.5">
      <c r="C995" s="19" t="s">
        <v>1962</v>
      </c>
      <c r="D995" s="20" t="s">
        <v>3803</v>
      </c>
      <c r="E995" s="21" t="s">
        <v>6048</v>
      </c>
      <c r="F995" s="21" t="s">
        <v>6049</v>
      </c>
      <c r="G995" s="22" t="s">
        <v>5859</v>
      </c>
      <c r="H995" s="22" t="s">
        <v>5829</v>
      </c>
      <c r="I995" s="22">
        <v>115.1</v>
      </c>
      <c r="K995" s="22" t="s">
        <v>5829</v>
      </c>
      <c r="N995" s="25" t="s">
        <v>6885</v>
      </c>
      <c r="O995" s="25" t="s">
        <v>5829</v>
      </c>
      <c r="R995" s="22" t="s">
        <v>5859</v>
      </c>
    </row>
    <row r="996" spans="3:18" ht="16.5">
      <c r="C996" s="19" t="s">
        <v>1963</v>
      </c>
      <c r="D996" s="20" t="s">
        <v>3804</v>
      </c>
      <c r="E996" s="21" t="s">
        <v>5962</v>
      </c>
      <c r="F996" s="21" t="s">
        <v>5963</v>
      </c>
      <c r="G996" s="22" t="s">
        <v>5946</v>
      </c>
      <c r="H996" s="22" t="s">
        <v>5829</v>
      </c>
      <c r="I996" s="22">
        <v>11.5</v>
      </c>
      <c r="K996" s="22" t="s">
        <v>5829</v>
      </c>
      <c r="N996" s="25" t="s">
        <v>6886</v>
      </c>
      <c r="O996" s="25" t="s">
        <v>5829</v>
      </c>
      <c r="R996" s="22" t="s">
        <v>5946</v>
      </c>
    </row>
    <row r="997" spans="3:18" ht="16.5">
      <c r="C997" s="19" t="s">
        <v>1964</v>
      </c>
      <c r="D997" s="20" t="s">
        <v>3805</v>
      </c>
      <c r="E997" s="21" t="s">
        <v>5962</v>
      </c>
      <c r="F997" s="21" t="s">
        <v>5963</v>
      </c>
      <c r="G997" s="22" t="s">
        <v>7821</v>
      </c>
      <c r="H997" s="22" t="s">
        <v>5829</v>
      </c>
      <c r="I997" s="22">
        <v>14.8</v>
      </c>
      <c r="K997" s="22" t="s">
        <v>5829</v>
      </c>
      <c r="N997" s="25" t="s">
        <v>6887</v>
      </c>
      <c r="O997" s="25" t="s">
        <v>5829</v>
      </c>
      <c r="R997" s="22" t="s">
        <v>5934</v>
      </c>
    </row>
    <row r="998" spans="3:18" ht="16.5">
      <c r="C998" s="19" t="s">
        <v>1965</v>
      </c>
      <c r="D998" s="20" t="s">
        <v>3806</v>
      </c>
      <c r="E998" s="21" t="s">
        <v>5962</v>
      </c>
      <c r="F998" s="21" t="s">
        <v>5963</v>
      </c>
      <c r="G998" s="22" t="s">
        <v>5863</v>
      </c>
      <c r="H998" s="22" t="s">
        <v>5829</v>
      </c>
      <c r="I998" s="22">
        <v>188.1</v>
      </c>
      <c r="K998" s="22" t="s">
        <v>5829</v>
      </c>
      <c r="N998" s="25" t="s">
        <v>6888</v>
      </c>
      <c r="O998" s="25" t="s">
        <v>5829</v>
      </c>
      <c r="R998" s="22" t="s">
        <v>5863</v>
      </c>
    </row>
    <row r="999" spans="3:18" ht="16.5">
      <c r="C999" s="19" t="s">
        <v>1966</v>
      </c>
      <c r="D999" s="20" t="s">
        <v>3807</v>
      </c>
      <c r="E999" s="21" t="s">
        <v>5962</v>
      </c>
      <c r="F999" s="21" t="s">
        <v>5963</v>
      </c>
      <c r="G999" s="22" t="s">
        <v>5966</v>
      </c>
      <c r="H999" s="22" t="s">
        <v>5829</v>
      </c>
      <c r="I999" s="22">
        <v>41.8</v>
      </c>
      <c r="K999" s="22" t="s">
        <v>5829</v>
      </c>
      <c r="N999" s="25" t="s">
        <v>6889</v>
      </c>
      <c r="O999" s="25" t="s">
        <v>5829</v>
      </c>
      <c r="R999" s="22" t="s">
        <v>5966</v>
      </c>
    </row>
    <row r="1000" spans="3:18" ht="16.5">
      <c r="C1000" s="19" t="s">
        <v>1967</v>
      </c>
      <c r="D1000" s="20" t="s">
        <v>3808</v>
      </c>
      <c r="E1000" s="21" t="s">
        <v>5962</v>
      </c>
      <c r="F1000" s="21" t="s">
        <v>5963</v>
      </c>
      <c r="G1000" s="22" t="s">
        <v>5863</v>
      </c>
      <c r="H1000" s="22" t="s">
        <v>7822</v>
      </c>
      <c r="I1000" s="22">
        <v>217.8</v>
      </c>
      <c r="K1000" s="22" t="s">
        <v>5829</v>
      </c>
      <c r="N1000" s="25" t="s">
        <v>6890</v>
      </c>
      <c r="O1000" s="25" t="s">
        <v>5829</v>
      </c>
      <c r="R1000" s="22" t="s">
        <v>5863</v>
      </c>
    </row>
    <row r="1001" spans="3:18" ht="16.5">
      <c r="C1001" s="19" t="s">
        <v>1968</v>
      </c>
      <c r="D1001" s="20" t="s">
        <v>3809</v>
      </c>
      <c r="E1001" s="21" t="s">
        <v>5962</v>
      </c>
      <c r="F1001" s="21" t="s">
        <v>5963</v>
      </c>
      <c r="G1001" s="22" t="s">
        <v>5873</v>
      </c>
      <c r="H1001" s="22" t="s">
        <v>5829</v>
      </c>
      <c r="I1001" s="22">
        <v>40</v>
      </c>
      <c r="K1001" s="22" t="s">
        <v>5829</v>
      </c>
      <c r="N1001" s="25" t="s">
        <v>6891</v>
      </c>
      <c r="O1001" s="25" t="s">
        <v>5829</v>
      </c>
      <c r="R1001" s="22" t="s">
        <v>5873</v>
      </c>
    </row>
    <row r="1002" spans="3:18" ht="16.5">
      <c r="C1002" s="19" t="s">
        <v>1969</v>
      </c>
      <c r="D1002" s="20" t="s">
        <v>3810</v>
      </c>
      <c r="E1002" s="21" t="s">
        <v>5962</v>
      </c>
      <c r="F1002" s="21" t="s">
        <v>5963</v>
      </c>
      <c r="G1002" s="22" t="s">
        <v>5873</v>
      </c>
      <c r="H1002" s="22" t="s">
        <v>5829</v>
      </c>
      <c r="I1002" s="22">
        <v>36.4</v>
      </c>
      <c r="K1002" s="22" t="s">
        <v>5829</v>
      </c>
      <c r="N1002" s="25" t="s">
        <v>6892</v>
      </c>
      <c r="O1002" s="25" t="s">
        <v>5829</v>
      </c>
      <c r="R1002" s="22" t="s">
        <v>5873</v>
      </c>
    </row>
    <row r="1003" spans="3:18" ht="16.5">
      <c r="C1003" s="19" t="s">
        <v>1970</v>
      </c>
      <c r="D1003" s="20" t="s">
        <v>3811</v>
      </c>
      <c r="E1003" s="21" t="s">
        <v>5962</v>
      </c>
      <c r="F1003" s="21" t="s">
        <v>5963</v>
      </c>
      <c r="G1003" s="22" t="s">
        <v>5966</v>
      </c>
      <c r="H1003" s="22" t="s">
        <v>5829</v>
      </c>
      <c r="I1003" s="22">
        <v>204.2</v>
      </c>
      <c r="K1003" s="22" t="s">
        <v>5829</v>
      </c>
      <c r="N1003" s="25" t="s">
        <v>6893</v>
      </c>
      <c r="O1003" s="25" t="s">
        <v>5829</v>
      </c>
      <c r="R1003" s="22" t="s">
        <v>5966</v>
      </c>
    </row>
    <row r="1004" spans="3:18" ht="16.5">
      <c r="C1004" s="19" t="s">
        <v>1971</v>
      </c>
      <c r="D1004" s="20" t="s">
        <v>3812</v>
      </c>
      <c r="E1004" s="21" t="s">
        <v>5962</v>
      </c>
      <c r="F1004" s="21" t="s">
        <v>6674</v>
      </c>
      <c r="G1004" s="22" t="s">
        <v>5840</v>
      </c>
      <c r="H1004" s="22" t="s">
        <v>5829</v>
      </c>
      <c r="I1004" s="22">
        <v>163</v>
      </c>
      <c r="K1004" s="22" t="s">
        <v>5829</v>
      </c>
      <c r="N1004" s="25" t="s">
        <v>6894</v>
      </c>
      <c r="O1004" s="25" t="s">
        <v>5829</v>
      </c>
      <c r="R1004" s="22" t="s">
        <v>5840</v>
      </c>
    </row>
    <row r="1005" spans="3:18" ht="16.5">
      <c r="C1005" s="19" t="s">
        <v>1972</v>
      </c>
      <c r="D1005" s="20" t="s">
        <v>3813</v>
      </c>
      <c r="E1005" s="21" t="s">
        <v>5962</v>
      </c>
      <c r="F1005" s="21" t="s">
        <v>5963</v>
      </c>
      <c r="G1005" s="22" t="s">
        <v>7821</v>
      </c>
      <c r="H1005" s="22" t="s">
        <v>7822</v>
      </c>
      <c r="I1005" s="22">
        <v>446.7</v>
      </c>
      <c r="K1005" s="22" t="s">
        <v>5829</v>
      </c>
      <c r="N1005" s="25" t="s">
        <v>6895</v>
      </c>
      <c r="O1005" s="25" t="s">
        <v>5829</v>
      </c>
      <c r="R1005" s="22" t="s">
        <v>5934</v>
      </c>
    </row>
    <row r="1006" spans="3:18" ht="16.5">
      <c r="C1006" s="19" t="s">
        <v>1973</v>
      </c>
      <c r="D1006" s="20" t="s">
        <v>3814</v>
      </c>
      <c r="E1006" s="21" t="s">
        <v>5962</v>
      </c>
      <c r="F1006" s="21" t="s">
        <v>5963</v>
      </c>
      <c r="G1006" s="22" t="s">
        <v>5834</v>
      </c>
      <c r="H1006" s="22" t="s">
        <v>5829</v>
      </c>
      <c r="I1006" s="22">
        <v>188.6</v>
      </c>
      <c r="K1006" s="22" t="s">
        <v>5829</v>
      </c>
      <c r="N1006" s="25" t="s">
        <v>6896</v>
      </c>
      <c r="O1006" s="25" t="s">
        <v>5829</v>
      </c>
      <c r="R1006" s="22" t="s">
        <v>5834</v>
      </c>
    </row>
    <row r="1007" spans="3:18" ht="16.5">
      <c r="C1007" s="19" t="s">
        <v>1974</v>
      </c>
      <c r="D1007" s="20" t="s">
        <v>3815</v>
      </c>
      <c r="E1007" s="21" t="s">
        <v>5962</v>
      </c>
      <c r="F1007" s="21" t="s">
        <v>5963</v>
      </c>
      <c r="G1007" s="22" t="s">
        <v>5968</v>
      </c>
      <c r="H1007" s="22" t="s">
        <v>7822</v>
      </c>
      <c r="I1007" s="22">
        <v>647.6</v>
      </c>
      <c r="K1007" s="22" t="s">
        <v>5829</v>
      </c>
      <c r="N1007" s="25" t="s">
        <v>6781</v>
      </c>
      <c r="O1007" s="25" t="s">
        <v>5829</v>
      </c>
      <c r="R1007" s="22" t="s">
        <v>5968</v>
      </c>
    </row>
    <row r="1008" spans="3:18" ht="16.5">
      <c r="C1008" s="19" t="s">
        <v>1975</v>
      </c>
      <c r="D1008" s="20" t="s">
        <v>3816</v>
      </c>
      <c r="E1008" s="21" t="s">
        <v>5920</v>
      </c>
      <c r="F1008" s="21" t="s">
        <v>5921</v>
      </c>
      <c r="G1008" s="22" t="s">
        <v>5837</v>
      </c>
      <c r="H1008" s="22" t="s">
        <v>5829</v>
      </c>
      <c r="I1008" s="22">
        <v>96.1</v>
      </c>
      <c r="K1008" s="22" t="s">
        <v>5829</v>
      </c>
      <c r="N1008" s="25" t="s">
        <v>6897</v>
      </c>
      <c r="O1008" s="25" t="s">
        <v>5829</v>
      </c>
      <c r="R1008" s="22" t="s">
        <v>5837</v>
      </c>
    </row>
    <row r="1009" spans="3:18" ht="16.5">
      <c r="C1009" s="19" t="s">
        <v>1976</v>
      </c>
      <c r="D1009" s="20" t="s">
        <v>3817</v>
      </c>
      <c r="E1009" s="21" t="s">
        <v>6407</v>
      </c>
      <c r="F1009" s="21" t="s">
        <v>5846</v>
      </c>
      <c r="G1009" s="22" t="s">
        <v>5843</v>
      </c>
      <c r="H1009" s="22" t="s">
        <v>5829</v>
      </c>
      <c r="I1009" s="22">
        <v>90.9</v>
      </c>
      <c r="K1009" s="22" t="s">
        <v>5829</v>
      </c>
      <c r="N1009" s="25" t="s">
        <v>6898</v>
      </c>
      <c r="O1009" s="25" t="s">
        <v>5829</v>
      </c>
      <c r="R1009" s="22" t="s">
        <v>5843</v>
      </c>
    </row>
    <row r="1010" spans="3:18" ht="16.5">
      <c r="C1010" s="19" t="s">
        <v>1977</v>
      </c>
      <c r="D1010" s="20" t="s">
        <v>3818</v>
      </c>
      <c r="E1010" s="21" t="s">
        <v>5962</v>
      </c>
      <c r="F1010" s="21" t="s">
        <v>5963</v>
      </c>
      <c r="G1010" s="22" t="s">
        <v>7821</v>
      </c>
      <c r="H1010" s="22" t="s">
        <v>5829</v>
      </c>
      <c r="I1010" s="22">
        <v>18.100000000000001</v>
      </c>
      <c r="K1010" s="22" t="s">
        <v>5829</v>
      </c>
      <c r="N1010" s="25" t="s">
        <v>6899</v>
      </c>
      <c r="O1010" s="25" t="s">
        <v>5829</v>
      </c>
      <c r="R1010" s="22" t="s">
        <v>5934</v>
      </c>
    </row>
    <row r="1011" spans="3:18" ht="16.5">
      <c r="C1011" s="19" t="s">
        <v>1978</v>
      </c>
      <c r="D1011" s="20" t="s">
        <v>3819</v>
      </c>
      <c r="E1011" s="21" t="s">
        <v>5962</v>
      </c>
      <c r="F1011" s="21" t="s">
        <v>5963</v>
      </c>
      <c r="G1011" s="22" t="s">
        <v>5834</v>
      </c>
      <c r="H1011" s="22" t="s">
        <v>7822</v>
      </c>
      <c r="I1011" s="22">
        <v>840.5</v>
      </c>
      <c r="K1011" s="22" t="s">
        <v>5829</v>
      </c>
      <c r="N1011" s="25">
        <v>0</v>
      </c>
      <c r="O1011" s="25" t="s">
        <v>5829</v>
      </c>
      <c r="R1011" s="22" t="s">
        <v>5834</v>
      </c>
    </row>
    <row r="1012" spans="3:18" ht="16.5">
      <c r="C1012" s="19" t="s">
        <v>1979</v>
      </c>
      <c r="D1012" s="20" t="s">
        <v>3820</v>
      </c>
      <c r="E1012" s="21" t="s">
        <v>5917</v>
      </c>
      <c r="F1012" s="21" t="s">
        <v>5825</v>
      </c>
      <c r="G1012" s="22" t="s">
        <v>5834</v>
      </c>
      <c r="H1012" s="22" t="s">
        <v>5829</v>
      </c>
      <c r="I1012" s="22">
        <v>65.3</v>
      </c>
      <c r="K1012" s="22" t="s">
        <v>5829</v>
      </c>
      <c r="N1012" s="25" t="s">
        <v>6900</v>
      </c>
      <c r="O1012" s="25" t="s">
        <v>5829</v>
      </c>
      <c r="R1012" s="22" t="s">
        <v>5834</v>
      </c>
    </row>
    <row r="1013" spans="3:18" ht="16.5">
      <c r="C1013" s="19" t="s">
        <v>1983</v>
      </c>
      <c r="D1013" s="20" t="s">
        <v>3824</v>
      </c>
      <c r="E1013" s="21" t="s">
        <v>5962</v>
      </c>
      <c r="F1013" s="21" t="s">
        <v>5963</v>
      </c>
      <c r="G1013" s="22" t="s">
        <v>5863</v>
      </c>
      <c r="H1013" s="22" t="s">
        <v>5829</v>
      </c>
      <c r="I1013" s="22">
        <v>29.2</v>
      </c>
      <c r="K1013" s="22" t="s">
        <v>5829</v>
      </c>
      <c r="N1013" s="25" t="s">
        <v>6901</v>
      </c>
      <c r="O1013" s="25" t="s">
        <v>5829</v>
      </c>
      <c r="R1013" s="22" t="s">
        <v>5863</v>
      </c>
    </row>
    <row r="1014" spans="3:18" ht="16.5">
      <c r="C1014" s="19" t="s">
        <v>1984</v>
      </c>
      <c r="D1014" s="20" t="s">
        <v>3825</v>
      </c>
      <c r="E1014" s="21" t="s">
        <v>6048</v>
      </c>
      <c r="F1014" s="21" t="s">
        <v>6049</v>
      </c>
      <c r="G1014" s="22" t="s">
        <v>5869</v>
      </c>
      <c r="H1014" s="22" t="s">
        <v>7822</v>
      </c>
      <c r="I1014" s="22">
        <v>522.79999999999995</v>
      </c>
      <c r="K1014" s="22" t="s">
        <v>5829</v>
      </c>
      <c r="N1014" s="25" t="s">
        <v>6902</v>
      </c>
      <c r="O1014" s="25" t="s">
        <v>5829</v>
      </c>
      <c r="R1014" s="22" t="s">
        <v>5869</v>
      </c>
    </row>
    <row r="1015" spans="3:18" ht="16.5">
      <c r="C1015" s="19" t="s">
        <v>57</v>
      </c>
      <c r="D1015" s="20" t="s">
        <v>2013</v>
      </c>
      <c r="E1015" s="21" t="s">
        <v>5962</v>
      </c>
      <c r="F1015" s="21" t="s">
        <v>5963</v>
      </c>
      <c r="G1015" s="22" t="s">
        <v>5830</v>
      </c>
      <c r="H1015" s="22" t="s">
        <v>5829</v>
      </c>
      <c r="I1015" s="22">
        <v>26</v>
      </c>
      <c r="K1015" s="22" t="s">
        <v>5829</v>
      </c>
      <c r="N1015" s="25" t="s">
        <v>6903</v>
      </c>
      <c r="O1015" s="25" t="s">
        <v>5829</v>
      </c>
      <c r="R1015" s="22" t="s">
        <v>5830</v>
      </c>
    </row>
    <row r="1016" spans="3:18" ht="16.5">
      <c r="C1016" s="19" t="s">
        <v>59</v>
      </c>
      <c r="D1016" s="20" t="s">
        <v>2015</v>
      </c>
      <c r="E1016" s="21" t="s">
        <v>6407</v>
      </c>
      <c r="F1016" s="21" t="s">
        <v>5846</v>
      </c>
      <c r="G1016" s="22" t="s">
        <v>5843</v>
      </c>
      <c r="H1016" s="22" t="s">
        <v>5829</v>
      </c>
      <c r="I1016" s="22">
        <v>18.2</v>
      </c>
      <c r="K1016" s="22" t="s">
        <v>5829</v>
      </c>
      <c r="N1016" s="25" t="s">
        <v>6904</v>
      </c>
      <c r="O1016" s="25" t="s">
        <v>5829</v>
      </c>
      <c r="R1016" s="22" t="s">
        <v>5843</v>
      </c>
    </row>
    <row r="1017" spans="3:18" ht="16.5">
      <c r="C1017" s="19" t="s">
        <v>60</v>
      </c>
      <c r="D1017" s="20" t="s">
        <v>2016</v>
      </c>
      <c r="E1017" s="21" t="s">
        <v>5845</v>
      </c>
      <c r="F1017" s="21" t="s">
        <v>5846</v>
      </c>
      <c r="G1017" s="22" t="s">
        <v>5830</v>
      </c>
      <c r="H1017" s="22" t="s">
        <v>7822</v>
      </c>
      <c r="I1017" s="22">
        <v>118.5</v>
      </c>
      <c r="K1017" s="22" t="s">
        <v>5829</v>
      </c>
      <c r="N1017" s="25" t="s">
        <v>6905</v>
      </c>
      <c r="O1017" s="25" t="s">
        <v>5829</v>
      </c>
      <c r="R1017" s="22" t="s">
        <v>5830</v>
      </c>
    </row>
    <row r="1018" spans="3:18" ht="16.5">
      <c r="C1018" s="19" t="s">
        <v>61</v>
      </c>
      <c r="D1018" s="20" t="s">
        <v>2017</v>
      </c>
      <c r="E1018" s="21" t="s">
        <v>6407</v>
      </c>
      <c r="F1018" s="21" t="s">
        <v>5846</v>
      </c>
      <c r="G1018" s="22" t="s">
        <v>5843</v>
      </c>
      <c r="H1018" s="22" t="s">
        <v>5829</v>
      </c>
      <c r="I1018" s="22">
        <v>64.8</v>
      </c>
      <c r="K1018" s="22" t="s">
        <v>5829</v>
      </c>
      <c r="N1018" s="25" t="s">
        <v>6906</v>
      </c>
      <c r="O1018" s="25" t="s">
        <v>5829</v>
      </c>
      <c r="R1018" s="22" t="s">
        <v>5843</v>
      </c>
    </row>
    <row r="1019" spans="3:18" ht="16.5">
      <c r="C1019" s="19" t="s">
        <v>83</v>
      </c>
      <c r="D1019" s="20" t="s">
        <v>2037</v>
      </c>
      <c r="E1019" s="21" t="s">
        <v>6271</v>
      </c>
      <c r="F1019" s="21" t="s">
        <v>17</v>
      </c>
      <c r="G1019" s="22" t="s">
        <v>5867</v>
      </c>
      <c r="H1019" s="22" t="s">
        <v>5829</v>
      </c>
      <c r="I1019" s="22">
        <v>14.2</v>
      </c>
      <c r="K1019" s="22" t="s">
        <v>5829</v>
      </c>
      <c r="N1019" s="25" t="s">
        <v>6907</v>
      </c>
      <c r="O1019" s="25" t="s">
        <v>5829</v>
      </c>
      <c r="R1019" s="22" t="s">
        <v>5867</v>
      </c>
    </row>
    <row r="1020" spans="3:18" ht="16.5">
      <c r="C1020" s="19" t="s">
        <v>171</v>
      </c>
      <c r="D1020" s="20" t="s">
        <v>2124</v>
      </c>
      <c r="E1020" s="21" t="s">
        <v>6068</v>
      </c>
      <c r="F1020" s="21" t="s">
        <v>6069</v>
      </c>
      <c r="G1020" s="22" t="s">
        <v>5883</v>
      </c>
      <c r="H1020" s="22" t="s">
        <v>7822</v>
      </c>
      <c r="I1020" s="22">
        <v>79.099999999999994</v>
      </c>
      <c r="K1020" s="22" t="s">
        <v>5829</v>
      </c>
      <c r="N1020" s="25" t="s">
        <v>6908</v>
      </c>
      <c r="O1020" s="25" t="s">
        <v>5829</v>
      </c>
      <c r="R1020" s="22" t="s">
        <v>5883</v>
      </c>
    </row>
    <row r="1021" spans="3:18" ht="16.5">
      <c r="C1021" s="19" t="s">
        <v>173</v>
      </c>
      <c r="D1021" s="20" t="s">
        <v>2126</v>
      </c>
      <c r="E1021" s="21" t="s">
        <v>6465</v>
      </c>
      <c r="F1021" s="21" t="s">
        <v>6225</v>
      </c>
      <c r="G1021" s="22" t="s">
        <v>5867</v>
      </c>
      <c r="H1021" s="22" t="s">
        <v>7822</v>
      </c>
      <c r="I1021" s="22">
        <v>60.1</v>
      </c>
      <c r="K1021" s="22" t="s">
        <v>5829</v>
      </c>
      <c r="N1021" s="25" t="s">
        <v>6909</v>
      </c>
      <c r="O1021" s="25" t="s">
        <v>5829</v>
      </c>
      <c r="R1021" s="22" t="s">
        <v>5867</v>
      </c>
    </row>
    <row r="1022" spans="3:18" ht="16.5">
      <c r="C1022" s="19" t="s">
        <v>174</v>
      </c>
      <c r="D1022" s="20" t="s">
        <v>2127</v>
      </c>
      <c r="E1022" s="21" t="s">
        <v>6027</v>
      </c>
      <c r="F1022" s="21" t="s">
        <v>5963</v>
      </c>
      <c r="G1022" s="22" t="s">
        <v>5851</v>
      </c>
      <c r="H1022" s="22" t="s">
        <v>5829</v>
      </c>
      <c r="I1022" s="22">
        <v>12.2</v>
      </c>
      <c r="K1022" s="22" t="s">
        <v>5829</v>
      </c>
      <c r="N1022" s="25" t="s">
        <v>6910</v>
      </c>
      <c r="O1022" s="25" t="s">
        <v>5829</v>
      </c>
      <c r="R1022" s="22" t="s">
        <v>5851</v>
      </c>
    </row>
    <row r="1023" spans="3:18" ht="16.5">
      <c r="C1023" s="19" t="s">
        <v>175</v>
      </c>
      <c r="D1023" s="20" t="s">
        <v>2128</v>
      </c>
      <c r="E1023" s="21" t="s">
        <v>5962</v>
      </c>
      <c r="F1023" s="21" t="s">
        <v>5963</v>
      </c>
      <c r="G1023" s="22" t="s">
        <v>5851</v>
      </c>
      <c r="H1023" s="22" t="s">
        <v>5829</v>
      </c>
      <c r="I1023" s="22">
        <v>70.3</v>
      </c>
      <c r="K1023" s="22" t="s">
        <v>5829</v>
      </c>
      <c r="N1023" s="25" t="s">
        <v>6911</v>
      </c>
      <c r="O1023" s="25" t="s">
        <v>5829</v>
      </c>
      <c r="R1023" s="22" t="s">
        <v>5851</v>
      </c>
    </row>
    <row r="1024" spans="3:18" ht="16.5">
      <c r="C1024" s="19" t="s">
        <v>178</v>
      </c>
      <c r="D1024" s="20" t="s">
        <v>2131</v>
      </c>
      <c r="E1024" s="21" t="s">
        <v>5962</v>
      </c>
      <c r="F1024" s="21" t="s">
        <v>5963</v>
      </c>
      <c r="G1024" s="22" t="s">
        <v>5859</v>
      </c>
      <c r="H1024" s="22" t="s">
        <v>5829</v>
      </c>
      <c r="I1024" s="22">
        <v>53.8</v>
      </c>
      <c r="K1024" s="22" t="s">
        <v>5829</v>
      </c>
      <c r="N1024" s="25" t="s">
        <v>6912</v>
      </c>
      <c r="O1024" s="25" t="s">
        <v>5829</v>
      </c>
      <c r="R1024" s="22" t="s">
        <v>5859</v>
      </c>
    </row>
    <row r="1025" spans="3:18" ht="16.5">
      <c r="C1025" s="19" t="s">
        <v>179</v>
      </c>
      <c r="D1025" s="20" t="s">
        <v>2132</v>
      </c>
      <c r="E1025" s="21" t="s">
        <v>6160</v>
      </c>
      <c r="F1025" s="21" t="s">
        <v>6074</v>
      </c>
      <c r="G1025" s="22" t="s">
        <v>5837</v>
      </c>
      <c r="H1025" s="22" t="s">
        <v>5829</v>
      </c>
      <c r="I1025" s="22">
        <v>27.8</v>
      </c>
      <c r="K1025" s="22" t="s">
        <v>5829</v>
      </c>
      <c r="N1025" s="25" t="s">
        <v>6913</v>
      </c>
      <c r="O1025" s="25" t="s">
        <v>5829</v>
      </c>
      <c r="R1025" s="22" t="s">
        <v>5837</v>
      </c>
    </row>
    <row r="1026" spans="3:18" ht="16.5">
      <c r="C1026" s="19" t="s">
        <v>183</v>
      </c>
      <c r="D1026" s="20" t="s">
        <v>2136</v>
      </c>
      <c r="E1026" s="21" t="s">
        <v>6027</v>
      </c>
      <c r="F1026" s="21" t="s">
        <v>5963</v>
      </c>
      <c r="G1026" s="22" t="s">
        <v>5859</v>
      </c>
      <c r="H1026" s="22" t="s">
        <v>5829</v>
      </c>
      <c r="I1026" s="22">
        <v>19.2</v>
      </c>
      <c r="K1026" s="22" t="s">
        <v>5829</v>
      </c>
      <c r="N1026" s="25" t="s">
        <v>6914</v>
      </c>
      <c r="O1026" s="25" t="s">
        <v>5829</v>
      </c>
      <c r="R1026" s="22" t="s">
        <v>5859</v>
      </c>
    </row>
    <row r="1027" spans="3:18" ht="16.5">
      <c r="C1027" s="19" t="s">
        <v>184</v>
      </c>
      <c r="D1027" s="20" t="s">
        <v>2137</v>
      </c>
      <c r="E1027" s="21" t="s">
        <v>6068</v>
      </c>
      <c r="F1027" s="21" t="s">
        <v>6069</v>
      </c>
      <c r="G1027" s="22" t="s">
        <v>5853</v>
      </c>
      <c r="H1027" s="22" t="s">
        <v>5829</v>
      </c>
      <c r="I1027" s="22">
        <v>11.2</v>
      </c>
      <c r="K1027" s="22" t="s">
        <v>5829</v>
      </c>
      <c r="N1027" s="25" t="s">
        <v>6915</v>
      </c>
      <c r="O1027" s="25" t="s">
        <v>5829</v>
      </c>
      <c r="R1027" s="22" t="s">
        <v>5853</v>
      </c>
    </row>
    <row r="1028" spans="3:18" ht="16.5">
      <c r="C1028" s="19" t="s">
        <v>185</v>
      </c>
      <c r="D1028" s="20" t="s">
        <v>2138</v>
      </c>
      <c r="E1028" s="21" t="s">
        <v>6268</v>
      </c>
      <c r="F1028" s="21" t="s">
        <v>17</v>
      </c>
      <c r="G1028" s="22" t="s">
        <v>5929</v>
      </c>
      <c r="H1028" s="22" t="s">
        <v>5829</v>
      </c>
      <c r="I1028" s="22">
        <v>18</v>
      </c>
      <c r="K1028" s="22" t="s">
        <v>5829</v>
      </c>
      <c r="N1028" s="25" t="s">
        <v>6916</v>
      </c>
      <c r="O1028" s="25" t="s">
        <v>5829</v>
      </c>
      <c r="R1028" s="22" t="s">
        <v>5929</v>
      </c>
    </row>
    <row r="1029" spans="3:18" ht="16.5">
      <c r="C1029" s="19" t="s">
        <v>188</v>
      </c>
      <c r="D1029" s="20" t="s">
        <v>2141</v>
      </c>
      <c r="E1029" s="21" t="s">
        <v>6027</v>
      </c>
      <c r="F1029" s="21" t="s">
        <v>5963</v>
      </c>
      <c r="G1029" s="22" t="s">
        <v>5893</v>
      </c>
      <c r="H1029" s="22" t="s">
        <v>5829</v>
      </c>
      <c r="I1029" s="22">
        <v>22.4</v>
      </c>
      <c r="K1029" s="22" t="s">
        <v>5829</v>
      </c>
      <c r="N1029" s="25" t="s">
        <v>6917</v>
      </c>
      <c r="O1029" s="25" t="s">
        <v>5829</v>
      </c>
      <c r="R1029" s="22" t="s">
        <v>5893</v>
      </c>
    </row>
    <row r="1030" spans="3:18" ht="16.5">
      <c r="C1030" s="19" t="s">
        <v>229</v>
      </c>
      <c r="D1030" s="20" t="s">
        <v>2182</v>
      </c>
      <c r="E1030" s="21" t="s">
        <v>6090</v>
      </c>
      <c r="F1030" s="21" t="s">
        <v>5890</v>
      </c>
      <c r="G1030" s="22" t="s">
        <v>5881</v>
      </c>
      <c r="H1030" s="22" t="s">
        <v>5829</v>
      </c>
      <c r="I1030" s="22">
        <v>15</v>
      </c>
      <c r="K1030" s="22" t="s">
        <v>5829</v>
      </c>
      <c r="N1030" s="25" t="s">
        <v>6918</v>
      </c>
      <c r="O1030" s="25" t="s">
        <v>5829</v>
      </c>
      <c r="R1030" s="22" t="s">
        <v>5881</v>
      </c>
    </row>
    <row r="1031" spans="3:18" ht="16.5">
      <c r="C1031" s="19" t="s">
        <v>235</v>
      </c>
      <c r="D1031" s="20" t="s">
        <v>2188</v>
      </c>
      <c r="E1031" s="21" t="s">
        <v>6068</v>
      </c>
      <c r="F1031" s="21" t="s">
        <v>6069</v>
      </c>
      <c r="G1031" s="22" t="s">
        <v>5876</v>
      </c>
      <c r="H1031" s="22" t="s">
        <v>5829</v>
      </c>
      <c r="I1031" s="22">
        <v>37.1</v>
      </c>
      <c r="K1031" s="22" t="s">
        <v>5829</v>
      </c>
      <c r="N1031" s="25" t="s">
        <v>6919</v>
      </c>
      <c r="O1031" s="25" t="s">
        <v>5829</v>
      </c>
      <c r="R1031" s="22" t="s">
        <v>5876</v>
      </c>
    </row>
    <row r="1032" spans="3:18" ht="16.5">
      <c r="C1032" s="19" t="s">
        <v>236</v>
      </c>
      <c r="D1032" s="20" t="s">
        <v>2189</v>
      </c>
      <c r="E1032" s="21" t="s">
        <v>6068</v>
      </c>
      <c r="F1032" s="21" t="s">
        <v>6069</v>
      </c>
      <c r="G1032" s="22" t="s">
        <v>5883</v>
      </c>
      <c r="H1032" s="22" t="s">
        <v>5829</v>
      </c>
      <c r="I1032" s="22">
        <v>7</v>
      </c>
      <c r="K1032" s="22" t="s">
        <v>5829</v>
      </c>
      <c r="N1032" s="25" t="s">
        <v>6920</v>
      </c>
      <c r="O1032" s="25" t="s">
        <v>5829</v>
      </c>
      <c r="R1032" s="22" t="s">
        <v>5883</v>
      </c>
    </row>
    <row r="1033" spans="3:18" ht="16.5">
      <c r="C1033" s="19" t="s">
        <v>238</v>
      </c>
      <c r="D1033" s="20" t="s">
        <v>2191</v>
      </c>
      <c r="E1033" s="21" t="s">
        <v>6068</v>
      </c>
      <c r="F1033" s="21" t="s">
        <v>6069</v>
      </c>
      <c r="G1033" s="22" t="s">
        <v>5878</v>
      </c>
      <c r="H1033" s="22" t="s">
        <v>5829</v>
      </c>
      <c r="I1033" s="22">
        <v>35.299999999999997</v>
      </c>
      <c r="K1033" s="22" t="s">
        <v>5829</v>
      </c>
      <c r="N1033" s="25" t="s">
        <v>6921</v>
      </c>
      <c r="O1033" s="25" t="s">
        <v>5829</v>
      </c>
      <c r="R1033" s="22" t="s">
        <v>5878</v>
      </c>
    </row>
    <row r="1034" spans="3:18" ht="16.5">
      <c r="C1034" s="19" t="s">
        <v>239</v>
      </c>
      <c r="D1034" s="20" t="s">
        <v>2192</v>
      </c>
      <c r="E1034" s="21" t="s">
        <v>6208</v>
      </c>
      <c r="F1034" s="21" t="s">
        <v>6074</v>
      </c>
      <c r="G1034" s="22" t="s">
        <v>5954</v>
      </c>
      <c r="H1034" s="22" t="s">
        <v>7822</v>
      </c>
      <c r="I1034" s="22">
        <v>314.7</v>
      </c>
      <c r="K1034" s="22" t="s">
        <v>5829</v>
      </c>
      <c r="N1034" s="25" t="s">
        <v>6922</v>
      </c>
      <c r="O1034" s="25" t="s">
        <v>5829</v>
      </c>
      <c r="R1034" s="22" t="s">
        <v>5954</v>
      </c>
    </row>
    <row r="1035" spans="3:18" ht="16.5">
      <c r="C1035" s="19" t="s">
        <v>241</v>
      </c>
      <c r="D1035" s="20" t="s">
        <v>2194</v>
      </c>
      <c r="E1035" s="21" t="s">
        <v>6068</v>
      </c>
      <c r="F1035" s="21" t="s">
        <v>6069</v>
      </c>
      <c r="G1035" s="22" t="s">
        <v>5883</v>
      </c>
      <c r="H1035" s="22" t="s">
        <v>5829</v>
      </c>
      <c r="I1035" s="22">
        <v>61.9</v>
      </c>
      <c r="K1035" s="22" t="s">
        <v>5829</v>
      </c>
      <c r="N1035" s="25" t="s">
        <v>6923</v>
      </c>
      <c r="O1035" s="25" t="s">
        <v>5829</v>
      </c>
      <c r="R1035" s="22" t="s">
        <v>5883</v>
      </c>
    </row>
    <row r="1036" spans="3:18" ht="16.5">
      <c r="C1036" s="19" t="s">
        <v>244</v>
      </c>
      <c r="D1036" s="20" t="s">
        <v>2197</v>
      </c>
      <c r="E1036" s="21" t="s">
        <v>6068</v>
      </c>
      <c r="F1036" s="21" t="s">
        <v>6069</v>
      </c>
      <c r="G1036" s="22" t="s">
        <v>5878</v>
      </c>
      <c r="H1036" s="22" t="s">
        <v>5829</v>
      </c>
      <c r="I1036" s="22">
        <v>18.600000000000001</v>
      </c>
      <c r="K1036" s="22" t="s">
        <v>5829</v>
      </c>
      <c r="N1036" s="25" t="s">
        <v>6924</v>
      </c>
      <c r="O1036" s="25" t="s">
        <v>5829</v>
      </c>
      <c r="R1036" s="22" t="s">
        <v>5878</v>
      </c>
    </row>
    <row r="1037" spans="3:18" ht="16.5">
      <c r="C1037" s="19" t="s">
        <v>245</v>
      </c>
      <c r="D1037" s="20" t="s">
        <v>2198</v>
      </c>
      <c r="E1037" s="21" t="s">
        <v>6068</v>
      </c>
      <c r="F1037" s="21" t="s">
        <v>6069</v>
      </c>
      <c r="G1037" s="22" t="s">
        <v>5883</v>
      </c>
      <c r="H1037" s="22" t="s">
        <v>5829</v>
      </c>
      <c r="I1037" s="22">
        <v>62.5</v>
      </c>
      <c r="K1037" s="22" t="s">
        <v>5829</v>
      </c>
      <c r="N1037" s="25" t="s">
        <v>6925</v>
      </c>
      <c r="O1037" s="25" t="s">
        <v>5829</v>
      </c>
      <c r="R1037" s="22" t="s">
        <v>5883</v>
      </c>
    </row>
    <row r="1038" spans="3:18" ht="16.5">
      <c r="C1038" s="19" t="s">
        <v>252</v>
      </c>
      <c r="D1038" s="20" t="s">
        <v>2205</v>
      </c>
      <c r="E1038" s="21" t="s">
        <v>6068</v>
      </c>
      <c r="F1038" s="21" t="s">
        <v>6069</v>
      </c>
      <c r="G1038" s="22" t="s">
        <v>5883</v>
      </c>
      <c r="H1038" s="22" t="s">
        <v>5829</v>
      </c>
      <c r="I1038" s="22">
        <v>6.8</v>
      </c>
      <c r="K1038" s="22" t="s">
        <v>5829</v>
      </c>
      <c r="N1038" s="25" t="s">
        <v>6926</v>
      </c>
      <c r="O1038" s="25" t="s">
        <v>5829</v>
      </c>
      <c r="R1038" s="22" t="s">
        <v>5883</v>
      </c>
    </row>
    <row r="1039" spans="3:18" ht="16.5">
      <c r="C1039" s="19" t="s">
        <v>253</v>
      </c>
      <c r="D1039" s="20" t="s">
        <v>2206</v>
      </c>
      <c r="E1039" s="21" t="s">
        <v>6268</v>
      </c>
      <c r="F1039" s="21" t="s">
        <v>17</v>
      </c>
      <c r="G1039" s="22" t="s">
        <v>5937</v>
      </c>
      <c r="H1039" s="22" t="s">
        <v>7822</v>
      </c>
      <c r="I1039" s="22">
        <v>195.9</v>
      </c>
      <c r="K1039" s="22" t="s">
        <v>5829</v>
      </c>
      <c r="N1039" s="25" t="s">
        <v>6927</v>
      </c>
      <c r="O1039" s="25" t="s">
        <v>5829</v>
      </c>
      <c r="R1039" s="22" t="s">
        <v>5937</v>
      </c>
    </row>
    <row r="1040" spans="3:18" ht="16.5">
      <c r="C1040" s="19" t="s">
        <v>285</v>
      </c>
      <c r="D1040" s="20" t="s">
        <v>2238</v>
      </c>
      <c r="E1040" s="21" t="s">
        <v>6048</v>
      </c>
      <c r="F1040" s="21" t="s">
        <v>6049</v>
      </c>
      <c r="G1040" s="22" t="s">
        <v>5859</v>
      </c>
      <c r="H1040" s="22" t="s">
        <v>5829</v>
      </c>
      <c r="I1040" s="22">
        <v>107.8</v>
      </c>
      <c r="K1040" s="22" t="s">
        <v>5829</v>
      </c>
      <c r="N1040" s="25" t="s">
        <v>6928</v>
      </c>
      <c r="O1040" s="25" t="s">
        <v>5829</v>
      </c>
      <c r="R1040" s="22" t="s">
        <v>5859</v>
      </c>
    </row>
    <row r="1041" spans="3:18" ht="16.5">
      <c r="C1041" s="19" t="s">
        <v>289</v>
      </c>
      <c r="D1041" s="20" t="s">
        <v>2242</v>
      </c>
      <c r="E1041" s="21" t="s">
        <v>6071</v>
      </c>
      <c r="F1041" s="21" t="s">
        <v>5963</v>
      </c>
      <c r="G1041" s="22" t="s">
        <v>5871</v>
      </c>
      <c r="H1041" s="22" t="s">
        <v>5829</v>
      </c>
      <c r="I1041" s="22">
        <v>10.3</v>
      </c>
      <c r="K1041" s="22" t="s">
        <v>5829</v>
      </c>
      <c r="N1041" s="25" t="s">
        <v>6929</v>
      </c>
      <c r="O1041" s="25" t="s">
        <v>5829</v>
      </c>
      <c r="R1041" s="22" t="s">
        <v>5871</v>
      </c>
    </row>
    <row r="1042" spans="3:18" ht="16.5">
      <c r="C1042" s="19" t="s">
        <v>291</v>
      </c>
      <c r="D1042" s="20" t="s">
        <v>2244</v>
      </c>
      <c r="E1042" s="21" t="s">
        <v>6048</v>
      </c>
      <c r="F1042" s="21" t="s">
        <v>6049</v>
      </c>
      <c r="G1042" s="22" t="s">
        <v>5859</v>
      </c>
      <c r="H1042" s="22" t="s">
        <v>5829</v>
      </c>
      <c r="I1042" s="22">
        <v>13.9</v>
      </c>
      <c r="K1042" s="22" t="s">
        <v>5829</v>
      </c>
      <c r="N1042" s="25" t="s">
        <v>6930</v>
      </c>
      <c r="O1042" s="25" t="s">
        <v>5829</v>
      </c>
      <c r="R1042" s="22" t="s">
        <v>5859</v>
      </c>
    </row>
    <row r="1043" spans="3:18" ht="16.5">
      <c r="C1043" s="19" t="s">
        <v>292</v>
      </c>
      <c r="D1043" s="20" t="s">
        <v>2245</v>
      </c>
      <c r="E1043" s="21" t="s">
        <v>6048</v>
      </c>
      <c r="F1043" s="21" t="s">
        <v>6049</v>
      </c>
      <c r="G1043" s="22" t="s">
        <v>5859</v>
      </c>
      <c r="H1043" s="22" t="s">
        <v>5829</v>
      </c>
      <c r="I1043" s="22">
        <v>9.8000000000000007</v>
      </c>
      <c r="K1043" s="22" t="s">
        <v>5829</v>
      </c>
      <c r="N1043" s="25" t="s">
        <v>6931</v>
      </c>
      <c r="O1043" s="25" t="s">
        <v>5829</v>
      </c>
      <c r="R1043" s="22" t="s">
        <v>5859</v>
      </c>
    </row>
    <row r="1044" spans="3:18" ht="16.5">
      <c r="C1044" s="19" t="s">
        <v>293</v>
      </c>
      <c r="D1044" s="20" t="s">
        <v>2246</v>
      </c>
      <c r="E1044" s="21" t="s">
        <v>6048</v>
      </c>
      <c r="F1044" s="21" t="s">
        <v>6049</v>
      </c>
      <c r="G1044" s="22" t="s">
        <v>5859</v>
      </c>
      <c r="H1044" s="22" t="s">
        <v>5829</v>
      </c>
      <c r="I1044" s="22">
        <v>23.5</v>
      </c>
      <c r="K1044" s="22" t="s">
        <v>5829</v>
      </c>
      <c r="N1044" s="25" t="s">
        <v>6932</v>
      </c>
      <c r="O1044" s="25" t="s">
        <v>5829</v>
      </c>
      <c r="R1044" s="22" t="s">
        <v>5859</v>
      </c>
    </row>
    <row r="1045" spans="3:18" ht="16.5">
      <c r="C1045" s="19" t="s">
        <v>294</v>
      </c>
      <c r="D1045" s="20" t="s">
        <v>2247</v>
      </c>
      <c r="E1045" s="21" t="s">
        <v>5920</v>
      </c>
      <c r="F1045" s="21" t="s">
        <v>5921</v>
      </c>
      <c r="G1045" s="22" t="s">
        <v>5859</v>
      </c>
      <c r="H1045" s="22" t="s">
        <v>5829</v>
      </c>
      <c r="I1045" s="22">
        <v>32.6</v>
      </c>
      <c r="K1045" s="22" t="s">
        <v>5829</v>
      </c>
      <c r="N1045" s="25" t="s">
        <v>6933</v>
      </c>
      <c r="O1045" s="25" t="s">
        <v>5829</v>
      </c>
      <c r="R1045" s="22" t="s">
        <v>5859</v>
      </c>
    </row>
    <row r="1046" spans="3:18" ht="16.5">
      <c r="C1046" s="19" t="s">
        <v>295</v>
      </c>
      <c r="D1046" s="20" t="s">
        <v>2248</v>
      </c>
      <c r="E1046" s="21" t="s">
        <v>6027</v>
      </c>
      <c r="F1046" s="21" t="s">
        <v>5963</v>
      </c>
      <c r="G1046" s="22" t="s">
        <v>5859</v>
      </c>
      <c r="H1046" s="22" t="s">
        <v>5829</v>
      </c>
      <c r="I1046" s="22">
        <v>2.8</v>
      </c>
      <c r="K1046" s="22" t="s">
        <v>5829</v>
      </c>
      <c r="N1046" s="25" t="s">
        <v>6934</v>
      </c>
      <c r="O1046" s="25" t="s">
        <v>5829</v>
      </c>
      <c r="R1046" s="22" t="s">
        <v>5859</v>
      </c>
    </row>
    <row r="1047" spans="3:18" ht="16.5">
      <c r="C1047" s="19" t="s">
        <v>297</v>
      </c>
      <c r="D1047" s="20" t="s">
        <v>2250</v>
      </c>
      <c r="E1047" s="21" t="s">
        <v>6027</v>
      </c>
      <c r="F1047" s="21" t="s">
        <v>5963</v>
      </c>
      <c r="G1047" s="22" t="s">
        <v>5929</v>
      </c>
      <c r="H1047" s="22" t="s">
        <v>5829</v>
      </c>
      <c r="I1047" s="22">
        <v>14.1</v>
      </c>
      <c r="K1047" s="22" t="s">
        <v>5829</v>
      </c>
      <c r="N1047" s="25" t="s">
        <v>6935</v>
      </c>
      <c r="O1047" s="25" t="s">
        <v>5829</v>
      </c>
      <c r="R1047" s="22" t="s">
        <v>5929</v>
      </c>
    </row>
    <row r="1048" spans="3:18" ht="16.5">
      <c r="C1048" s="19" t="s">
        <v>298</v>
      </c>
      <c r="D1048" s="20" t="s">
        <v>2251</v>
      </c>
      <c r="E1048" s="21" t="s">
        <v>6071</v>
      </c>
      <c r="F1048" s="21" t="s">
        <v>6049</v>
      </c>
      <c r="G1048" s="22" t="s">
        <v>7821</v>
      </c>
      <c r="H1048" s="22" t="s">
        <v>5829</v>
      </c>
      <c r="I1048" s="22">
        <v>7.7</v>
      </c>
      <c r="K1048" s="22" t="s">
        <v>5829</v>
      </c>
      <c r="N1048" s="25" t="s">
        <v>5829</v>
      </c>
      <c r="O1048" s="25" t="s">
        <v>5829</v>
      </c>
      <c r="R1048" s="22" t="s">
        <v>5934</v>
      </c>
    </row>
    <row r="1049" spans="3:18" ht="16.5">
      <c r="C1049" s="19" t="s">
        <v>316</v>
      </c>
      <c r="D1049" s="20" t="s">
        <v>2269</v>
      </c>
      <c r="E1049" s="21" t="s">
        <v>6048</v>
      </c>
      <c r="F1049" s="21" t="s">
        <v>6049</v>
      </c>
      <c r="G1049" s="22" t="s">
        <v>5859</v>
      </c>
      <c r="H1049" s="22" t="s">
        <v>5829</v>
      </c>
      <c r="I1049" s="22">
        <v>12.5</v>
      </c>
      <c r="K1049" s="22" t="s">
        <v>5829</v>
      </c>
      <c r="N1049" s="25" t="s">
        <v>6936</v>
      </c>
      <c r="O1049" s="25" t="s">
        <v>5829</v>
      </c>
      <c r="R1049" s="22" t="s">
        <v>5859</v>
      </c>
    </row>
    <row r="1050" spans="3:18" ht="16.5">
      <c r="C1050" s="19" t="s">
        <v>319</v>
      </c>
      <c r="D1050" s="20" t="s">
        <v>2272</v>
      </c>
      <c r="E1050" s="21" t="s">
        <v>5920</v>
      </c>
      <c r="F1050" s="21" t="s">
        <v>5921</v>
      </c>
      <c r="G1050" s="22" t="s">
        <v>5837</v>
      </c>
      <c r="H1050" s="22" t="s">
        <v>5829</v>
      </c>
      <c r="I1050" s="22">
        <v>68.7</v>
      </c>
      <c r="K1050" s="22" t="s">
        <v>5829</v>
      </c>
      <c r="N1050" s="25" t="s">
        <v>6937</v>
      </c>
      <c r="O1050" s="25" t="s">
        <v>5829</v>
      </c>
      <c r="R1050" s="22" t="s">
        <v>5837</v>
      </c>
    </row>
    <row r="1051" spans="3:18" ht="16.5">
      <c r="C1051" s="19" t="s">
        <v>322</v>
      </c>
      <c r="D1051" s="20" t="s">
        <v>2275</v>
      </c>
      <c r="E1051" s="21" t="s">
        <v>5920</v>
      </c>
      <c r="F1051" s="21" t="s">
        <v>5921</v>
      </c>
      <c r="G1051" s="22" t="s">
        <v>5837</v>
      </c>
      <c r="H1051" s="22" t="s">
        <v>5829</v>
      </c>
      <c r="I1051" s="22">
        <v>16.899999999999999</v>
      </c>
      <c r="K1051" s="22" t="s">
        <v>5829</v>
      </c>
      <c r="N1051" s="25" t="s">
        <v>6938</v>
      </c>
      <c r="O1051" s="25" t="s">
        <v>5829</v>
      </c>
      <c r="R1051" s="22" t="s">
        <v>5837</v>
      </c>
    </row>
    <row r="1052" spans="3:18" ht="16.5">
      <c r="C1052" s="19" t="s">
        <v>495</v>
      </c>
      <c r="D1052" s="20" t="s">
        <v>2438</v>
      </c>
      <c r="E1052" s="21" t="s">
        <v>5917</v>
      </c>
      <c r="F1052" s="21" t="s">
        <v>5825</v>
      </c>
      <c r="G1052" s="22" t="s">
        <v>5834</v>
      </c>
      <c r="H1052" s="22" t="s">
        <v>5829</v>
      </c>
      <c r="I1052" s="22">
        <v>35.9</v>
      </c>
      <c r="K1052" s="22" t="s">
        <v>5829</v>
      </c>
      <c r="N1052" s="25" t="s">
        <v>6939</v>
      </c>
      <c r="O1052" s="25" t="s">
        <v>5829</v>
      </c>
      <c r="R1052" s="22" t="s">
        <v>5834</v>
      </c>
    </row>
    <row r="1053" spans="3:18" ht="16.5">
      <c r="C1053" s="19" t="s">
        <v>518</v>
      </c>
      <c r="D1053" s="20" t="s">
        <v>2460</v>
      </c>
      <c r="E1053" s="21" t="s">
        <v>5962</v>
      </c>
      <c r="F1053" s="21" t="s">
        <v>5963</v>
      </c>
      <c r="G1053" s="22" t="s">
        <v>7821</v>
      </c>
      <c r="H1053" s="22" t="s">
        <v>5829</v>
      </c>
      <c r="I1053" s="22">
        <v>79.8</v>
      </c>
      <c r="K1053" s="22" t="s">
        <v>5829</v>
      </c>
      <c r="N1053" s="25" t="s">
        <v>6940</v>
      </c>
      <c r="O1053" s="25" t="s">
        <v>5829</v>
      </c>
      <c r="R1053" s="22" t="s">
        <v>5934</v>
      </c>
    </row>
    <row r="1054" spans="3:18" ht="16.5">
      <c r="C1054" s="19" t="s">
        <v>519</v>
      </c>
      <c r="D1054" s="20" t="s">
        <v>2461</v>
      </c>
      <c r="E1054" s="21" t="s">
        <v>5995</v>
      </c>
      <c r="F1054" s="21" t="s">
        <v>5960</v>
      </c>
      <c r="G1054" s="22" t="s">
        <v>5960</v>
      </c>
      <c r="H1054" s="22" t="s">
        <v>5829</v>
      </c>
      <c r="I1054" s="22">
        <v>57.1</v>
      </c>
      <c r="K1054" s="22" t="s">
        <v>5829</v>
      </c>
      <c r="N1054" s="25" t="s">
        <v>6941</v>
      </c>
      <c r="O1054" s="25" t="s">
        <v>5829</v>
      </c>
      <c r="R1054" s="22" t="s">
        <v>5960</v>
      </c>
    </row>
    <row r="1055" spans="3:18" ht="16.5">
      <c r="C1055" s="19" t="s">
        <v>521</v>
      </c>
      <c r="D1055" s="20" t="s">
        <v>2463</v>
      </c>
      <c r="E1055" s="21" t="s">
        <v>5995</v>
      </c>
      <c r="F1055" s="21" t="s">
        <v>5960</v>
      </c>
      <c r="G1055" s="22" t="s">
        <v>5847</v>
      </c>
      <c r="H1055" s="22" t="s">
        <v>5829</v>
      </c>
      <c r="I1055" s="22">
        <v>25.2</v>
      </c>
      <c r="K1055" s="22" t="s">
        <v>5829</v>
      </c>
      <c r="N1055" s="25" t="s">
        <v>6942</v>
      </c>
      <c r="O1055" s="25" t="s">
        <v>5829</v>
      </c>
      <c r="R1055" s="22" t="s">
        <v>5847</v>
      </c>
    </row>
    <row r="1056" spans="3:18" ht="16.5">
      <c r="C1056" s="19" t="s">
        <v>531</v>
      </c>
      <c r="D1056" s="20" t="s">
        <v>6943</v>
      </c>
      <c r="E1056" s="21" t="s">
        <v>6407</v>
      </c>
      <c r="F1056" s="21" t="s">
        <v>5846</v>
      </c>
      <c r="G1056" s="22" t="s">
        <v>5843</v>
      </c>
      <c r="H1056" s="22" t="s">
        <v>7822</v>
      </c>
      <c r="I1056" s="22">
        <v>43.3</v>
      </c>
      <c r="K1056" s="22" t="s">
        <v>5829</v>
      </c>
      <c r="N1056" s="25" t="s">
        <v>6944</v>
      </c>
      <c r="O1056" s="25" t="s">
        <v>5829</v>
      </c>
      <c r="R1056" s="22" t="s">
        <v>5843</v>
      </c>
    </row>
    <row r="1057" spans="3:18" ht="16.5">
      <c r="C1057" s="19" t="s">
        <v>532</v>
      </c>
      <c r="D1057" s="20" t="s">
        <v>2473</v>
      </c>
      <c r="E1057" s="21" t="s">
        <v>6407</v>
      </c>
      <c r="F1057" s="21" t="s">
        <v>5846</v>
      </c>
      <c r="G1057" s="22" t="s">
        <v>5843</v>
      </c>
      <c r="H1057" s="22" t="s">
        <v>5829</v>
      </c>
      <c r="I1057" s="22">
        <v>27.9</v>
      </c>
      <c r="K1057" s="22" t="s">
        <v>5829</v>
      </c>
      <c r="N1057" s="25" t="s">
        <v>6418</v>
      </c>
      <c r="O1057" s="25" t="s">
        <v>5829</v>
      </c>
      <c r="R1057" s="22" t="s">
        <v>5843</v>
      </c>
    </row>
    <row r="1058" spans="3:18" ht="16.5">
      <c r="C1058" s="19" t="s">
        <v>535</v>
      </c>
      <c r="D1058" s="20" t="s">
        <v>2476</v>
      </c>
      <c r="E1058" s="21" t="s">
        <v>6407</v>
      </c>
      <c r="F1058" s="21" t="s">
        <v>5846</v>
      </c>
      <c r="G1058" s="22" t="s">
        <v>5843</v>
      </c>
      <c r="H1058" s="22" t="s">
        <v>5829</v>
      </c>
      <c r="I1058" s="22">
        <v>15.1</v>
      </c>
      <c r="K1058" s="22" t="s">
        <v>5829</v>
      </c>
      <c r="N1058" s="25" t="s">
        <v>6945</v>
      </c>
      <c r="O1058" s="25" t="s">
        <v>5829</v>
      </c>
      <c r="R1058" s="22" t="s">
        <v>5843</v>
      </c>
    </row>
    <row r="1059" spans="3:18" ht="16.5">
      <c r="C1059" s="19" t="s">
        <v>536</v>
      </c>
      <c r="D1059" s="20" t="s">
        <v>2477</v>
      </c>
      <c r="E1059" s="21" t="s">
        <v>6407</v>
      </c>
      <c r="F1059" s="21" t="s">
        <v>5846</v>
      </c>
      <c r="G1059" s="22" t="s">
        <v>5830</v>
      </c>
      <c r="H1059" s="22" t="s">
        <v>5829</v>
      </c>
      <c r="I1059" s="22">
        <v>5.0999999999999996</v>
      </c>
      <c r="K1059" s="22" t="s">
        <v>5829</v>
      </c>
      <c r="N1059" s="25" t="s">
        <v>6421</v>
      </c>
      <c r="O1059" s="25" t="s">
        <v>5829</v>
      </c>
      <c r="R1059" s="22" t="s">
        <v>5830</v>
      </c>
    </row>
    <row r="1060" spans="3:18" ht="16.5">
      <c r="C1060" s="19" t="s">
        <v>538</v>
      </c>
      <c r="D1060" s="20" t="s">
        <v>2479</v>
      </c>
      <c r="E1060" s="21" t="s">
        <v>6407</v>
      </c>
      <c r="F1060" s="21" t="s">
        <v>5846</v>
      </c>
      <c r="G1060" s="22" t="s">
        <v>5843</v>
      </c>
      <c r="H1060" s="22" t="s">
        <v>7822</v>
      </c>
      <c r="I1060" s="22">
        <v>82.2</v>
      </c>
      <c r="K1060" s="22" t="s">
        <v>5829</v>
      </c>
      <c r="N1060" s="25" t="s">
        <v>6946</v>
      </c>
      <c r="O1060" s="25" t="s">
        <v>5829</v>
      </c>
      <c r="R1060" s="22" t="s">
        <v>5843</v>
      </c>
    </row>
    <row r="1061" spans="3:18" ht="16.5">
      <c r="C1061" s="19" t="s">
        <v>540</v>
      </c>
      <c r="D1061" s="20" t="s">
        <v>2481</v>
      </c>
      <c r="E1061" s="21" t="s">
        <v>6407</v>
      </c>
      <c r="F1061" s="21" t="s">
        <v>5846</v>
      </c>
      <c r="G1061" s="22" t="s">
        <v>5843</v>
      </c>
      <c r="H1061" s="22" t="s">
        <v>5829</v>
      </c>
      <c r="I1061" s="22">
        <v>35.9</v>
      </c>
      <c r="K1061" s="22" t="s">
        <v>5829</v>
      </c>
      <c r="N1061" s="25" t="s">
        <v>6947</v>
      </c>
      <c r="O1061" s="25" t="s">
        <v>5829</v>
      </c>
      <c r="R1061" s="22" t="s">
        <v>5843</v>
      </c>
    </row>
    <row r="1062" spans="3:18" ht="16.5">
      <c r="C1062" s="19" t="s">
        <v>541</v>
      </c>
      <c r="D1062" s="20" t="s">
        <v>2482</v>
      </c>
      <c r="E1062" s="21" t="s">
        <v>6407</v>
      </c>
      <c r="F1062" s="21" t="s">
        <v>5846</v>
      </c>
      <c r="G1062" s="22" t="s">
        <v>5843</v>
      </c>
      <c r="H1062" s="22" t="s">
        <v>5829</v>
      </c>
      <c r="I1062" s="22">
        <v>12.1</v>
      </c>
      <c r="K1062" s="22" t="s">
        <v>5829</v>
      </c>
      <c r="N1062" s="25" t="s">
        <v>6418</v>
      </c>
      <c r="O1062" s="25" t="s">
        <v>5829</v>
      </c>
      <c r="R1062" s="22" t="s">
        <v>5843</v>
      </c>
    </row>
    <row r="1063" spans="3:18" ht="16.5">
      <c r="C1063" s="19" t="s">
        <v>542</v>
      </c>
      <c r="D1063" s="20" t="s">
        <v>2483</v>
      </c>
      <c r="E1063" s="21" t="s">
        <v>6407</v>
      </c>
      <c r="F1063" s="21" t="s">
        <v>5846</v>
      </c>
      <c r="G1063" s="22" t="s">
        <v>5843</v>
      </c>
      <c r="H1063" s="22" t="s">
        <v>5829</v>
      </c>
      <c r="I1063" s="22">
        <v>13</v>
      </c>
      <c r="K1063" s="22" t="s">
        <v>5829</v>
      </c>
      <c r="N1063" s="25" t="s">
        <v>6948</v>
      </c>
      <c r="O1063" s="25" t="s">
        <v>5829</v>
      </c>
      <c r="R1063" s="22" t="s">
        <v>5843</v>
      </c>
    </row>
    <row r="1064" spans="3:18" ht="16.5">
      <c r="C1064" s="19" t="s">
        <v>544</v>
      </c>
      <c r="D1064" s="20" t="s">
        <v>2485</v>
      </c>
      <c r="E1064" s="21" t="s">
        <v>6407</v>
      </c>
      <c r="F1064" s="21" t="s">
        <v>5846</v>
      </c>
      <c r="G1064" s="22" t="s">
        <v>5843</v>
      </c>
      <c r="H1064" s="22" t="s">
        <v>5829</v>
      </c>
      <c r="I1064" s="22">
        <v>4.7</v>
      </c>
      <c r="K1064" s="22" t="s">
        <v>5829</v>
      </c>
      <c r="N1064" s="25" t="s">
        <v>6946</v>
      </c>
      <c r="O1064" s="25" t="s">
        <v>5829</v>
      </c>
      <c r="R1064" s="22" t="s">
        <v>5843</v>
      </c>
    </row>
    <row r="1065" spans="3:18" ht="16.5">
      <c r="C1065" s="19" t="s">
        <v>545</v>
      </c>
      <c r="D1065" s="20" t="s">
        <v>2486</v>
      </c>
      <c r="E1065" s="21" t="s">
        <v>6407</v>
      </c>
      <c r="F1065" s="21" t="s">
        <v>5846</v>
      </c>
      <c r="G1065" s="22" t="s">
        <v>5843</v>
      </c>
      <c r="H1065" s="22" t="s">
        <v>5829</v>
      </c>
      <c r="I1065" s="22">
        <v>43.7</v>
      </c>
      <c r="K1065" s="22" t="s">
        <v>5829</v>
      </c>
      <c r="N1065" s="25" t="s">
        <v>6418</v>
      </c>
      <c r="O1065" s="25" t="s">
        <v>5829</v>
      </c>
      <c r="R1065" s="22" t="s">
        <v>5843</v>
      </c>
    </row>
    <row r="1066" spans="3:18" ht="16.5">
      <c r="C1066" s="19" t="s">
        <v>546</v>
      </c>
      <c r="D1066" s="20" t="s">
        <v>2487</v>
      </c>
      <c r="E1066" s="21" t="s">
        <v>6407</v>
      </c>
      <c r="F1066" s="21" t="s">
        <v>5846</v>
      </c>
      <c r="G1066" s="22" t="s">
        <v>5843</v>
      </c>
      <c r="H1066" s="22" t="s">
        <v>5829</v>
      </c>
      <c r="I1066" s="22">
        <v>45.8</v>
      </c>
      <c r="K1066" s="22" t="s">
        <v>5829</v>
      </c>
      <c r="N1066" s="25" t="s">
        <v>6949</v>
      </c>
      <c r="O1066" s="25" t="s">
        <v>5829</v>
      </c>
      <c r="R1066" s="22" t="s">
        <v>5843</v>
      </c>
    </row>
    <row r="1067" spans="3:18" ht="16.5">
      <c r="C1067" s="19" t="s">
        <v>549</v>
      </c>
      <c r="D1067" s="20" t="s">
        <v>2489</v>
      </c>
      <c r="E1067" s="21" t="s">
        <v>6407</v>
      </c>
      <c r="F1067" s="21" t="s">
        <v>5846</v>
      </c>
      <c r="G1067" s="22" t="s">
        <v>5843</v>
      </c>
      <c r="H1067" s="22" t="s">
        <v>7822</v>
      </c>
      <c r="I1067" s="22">
        <v>55.9</v>
      </c>
      <c r="K1067" s="22" t="s">
        <v>5829</v>
      </c>
      <c r="N1067" s="25" t="s">
        <v>6950</v>
      </c>
      <c r="O1067" s="25" t="s">
        <v>5829</v>
      </c>
      <c r="R1067" s="22" t="s">
        <v>5843</v>
      </c>
    </row>
    <row r="1068" spans="3:18" ht="16.5">
      <c r="C1068" s="19" t="s">
        <v>551</v>
      </c>
      <c r="D1068" s="20" t="s">
        <v>2491</v>
      </c>
      <c r="E1068" s="21" t="s">
        <v>6407</v>
      </c>
      <c r="F1068" s="21" t="s">
        <v>5846</v>
      </c>
      <c r="G1068" s="22" t="s">
        <v>5843</v>
      </c>
      <c r="H1068" s="22" t="s">
        <v>5829</v>
      </c>
      <c r="I1068" s="22">
        <v>39.1</v>
      </c>
      <c r="K1068" s="22" t="s">
        <v>5829</v>
      </c>
      <c r="N1068" s="25" t="s">
        <v>6951</v>
      </c>
      <c r="O1068" s="25" t="s">
        <v>5829</v>
      </c>
      <c r="R1068" s="22" t="s">
        <v>5843</v>
      </c>
    </row>
    <row r="1069" spans="3:18" ht="16.5">
      <c r="C1069" s="19" t="s">
        <v>552</v>
      </c>
      <c r="D1069" s="20" t="s">
        <v>2492</v>
      </c>
      <c r="E1069" s="21" t="s">
        <v>6407</v>
      </c>
      <c r="F1069" s="21" t="s">
        <v>5846</v>
      </c>
      <c r="G1069" s="22" t="s">
        <v>5843</v>
      </c>
      <c r="H1069" s="22" t="s">
        <v>5829</v>
      </c>
      <c r="I1069" s="22">
        <v>42.6</v>
      </c>
      <c r="K1069" s="22" t="s">
        <v>5829</v>
      </c>
      <c r="N1069" s="25" t="s">
        <v>6952</v>
      </c>
      <c r="O1069" s="25" t="s">
        <v>5829</v>
      </c>
      <c r="R1069" s="22" t="s">
        <v>5843</v>
      </c>
    </row>
    <row r="1070" spans="3:18" ht="16.5">
      <c r="C1070" s="19" t="s">
        <v>553</v>
      </c>
      <c r="D1070" s="20" t="s">
        <v>2493</v>
      </c>
      <c r="E1070" s="21" t="s">
        <v>5845</v>
      </c>
      <c r="F1070" s="21" t="s">
        <v>5846</v>
      </c>
      <c r="G1070" s="22" t="s">
        <v>7821</v>
      </c>
      <c r="H1070" s="22" t="s">
        <v>5829</v>
      </c>
      <c r="I1070" s="22">
        <v>28.4</v>
      </c>
      <c r="K1070" s="22" t="s">
        <v>5829</v>
      </c>
      <c r="N1070" s="25" t="s">
        <v>5829</v>
      </c>
      <c r="O1070" s="25" t="s">
        <v>5829</v>
      </c>
      <c r="R1070" s="22" t="s">
        <v>5934</v>
      </c>
    </row>
    <row r="1071" spans="3:18" ht="16.5">
      <c r="C1071" s="19" t="s">
        <v>594</v>
      </c>
      <c r="D1071" s="20" t="s">
        <v>2532</v>
      </c>
      <c r="E1071" s="21" t="s">
        <v>5974</v>
      </c>
      <c r="F1071" s="21" t="s">
        <v>5846</v>
      </c>
      <c r="G1071" s="22" t="s">
        <v>5958</v>
      </c>
      <c r="H1071" s="22" t="s">
        <v>5829</v>
      </c>
      <c r="I1071" s="22">
        <v>29.7</v>
      </c>
      <c r="K1071" s="22" t="s">
        <v>5829</v>
      </c>
      <c r="N1071" s="25" t="s">
        <v>6953</v>
      </c>
      <c r="O1071" s="25" t="s">
        <v>5829</v>
      </c>
      <c r="R1071" s="22" t="s">
        <v>5958</v>
      </c>
    </row>
    <row r="1072" spans="3:18" ht="16.5">
      <c r="C1072" s="19" t="s">
        <v>596</v>
      </c>
      <c r="D1072" s="20" t="s">
        <v>2534</v>
      </c>
      <c r="E1072" s="21" t="s">
        <v>5974</v>
      </c>
      <c r="F1072" s="21" t="s">
        <v>5846</v>
      </c>
      <c r="G1072" s="22" t="s">
        <v>5840</v>
      </c>
      <c r="H1072" s="22" t="s">
        <v>5829</v>
      </c>
      <c r="I1072" s="22">
        <v>15.1</v>
      </c>
      <c r="K1072" s="22" t="s">
        <v>5829</v>
      </c>
      <c r="N1072" s="25" t="s">
        <v>6954</v>
      </c>
      <c r="O1072" s="25" t="s">
        <v>5829</v>
      </c>
      <c r="R1072" s="22" t="s">
        <v>5840</v>
      </c>
    </row>
    <row r="1073" spans="3:18" ht="16.5">
      <c r="C1073" s="19" t="s">
        <v>597</v>
      </c>
      <c r="D1073" s="20" t="s">
        <v>2535</v>
      </c>
      <c r="E1073" s="21" t="s">
        <v>5974</v>
      </c>
      <c r="F1073" s="21" t="s">
        <v>5846</v>
      </c>
      <c r="G1073" s="22" t="s">
        <v>5958</v>
      </c>
      <c r="H1073" s="22" t="s">
        <v>5829</v>
      </c>
      <c r="I1073" s="22">
        <v>21.8</v>
      </c>
      <c r="K1073" s="22" t="s">
        <v>5829</v>
      </c>
      <c r="N1073" s="25" t="s">
        <v>6955</v>
      </c>
      <c r="O1073" s="25" t="s">
        <v>5829</v>
      </c>
      <c r="R1073" s="22" t="s">
        <v>5958</v>
      </c>
    </row>
    <row r="1074" spans="3:18" ht="16.5">
      <c r="C1074" s="19" t="s">
        <v>599</v>
      </c>
      <c r="D1074" s="20" t="s">
        <v>2537</v>
      </c>
      <c r="E1074" s="21" t="s">
        <v>5974</v>
      </c>
      <c r="F1074" s="21" t="s">
        <v>5846</v>
      </c>
      <c r="G1074" s="22" t="s">
        <v>5958</v>
      </c>
      <c r="H1074" s="22" t="s">
        <v>5829</v>
      </c>
      <c r="I1074" s="22">
        <v>17</v>
      </c>
      <c r="K1074" s="22" t="s">
        <v>5829</v>
      </c>
      <c r="N1074" s="25" t="s">
        <v>6956</v>
      </c>
      <c r="O1074" s="25" t="s">
        <v>5829</v>
      </c>
      <c r="R1074" s="22" t="s">
        <v>5958</v>
      </c>
    </row>
    <row r="1075" spans="3:18" ht="16.5">
      <c r="C1075" s="19" t="s">
        <v>601</v>
      </c>
      <c r="D1075" s="20" t="s">
        <v>2538</v>
      </c>
      <c r="E1075" s="21" t="s">
        <v>5962</v>
      </c>
      <c r="F1075" s="21" t="s">
        <v>5829</v>
      </c>
      <c r="G1075" s="22" t="s">
        <v>7821</v>
      </c>
      <c r="H1075" s="22" t="s">
        <v>5829</v>
      </c>
      <c r="I1075" s="22">
        <v>8.1</v>
      </c>
      <c r="K1075" s="22" t="s">
        <v>5829</v>
      </c>
      <c r="N1075" s="25" t="s">
        <v>5829</v>
      </c>
      <c r="O1075" s="25" t="s">
        <v>5829</v>
      </c>
      <c r="R1075" s="22" t="s">
        <v>5934</v>
      </c>
    </row>
    <row r="1076" spans="3:18" ht="16.5">
      <c r="C1076" s="19" t="s">
        <v>603</v>
      </c>
      <c r="D1076" s="20" t="s">
        <v>2540</v>
      </c>
      <c r="E1076" s="21" t="s">
        <v>5974</v>
      </c>
      <c r="F1076" s="21" t="s">
        <v>5846</v>
      </c>
      <c r="G1076" s="22" t="s">
        <v>7821</v>
      </c>
      <c r="H1076" s="22" t="s">
        <v>5829</v>
      </c>
      <c r="I1076" s="22">
        <v>19.7</v>
      </c>
      <c r="K1076" s="22" t="s">
        <v>5829</v>
      </c>
      <c r="N1076" s="25" t="s">
        <v>5829</v>
      </c>
      <c r="O1076" s="25" t="s">
        <v>5829</v>
      </c>
      <c r="R1076" s="22" t="s">
        <v>5934</v>
      </c>
    </row>
    <row r="1077" spans="3:18" ht="16.5">
      <c r="C1077" s="19" t="s">
        <v>604</v>
      </c>
      <c r="D1077" s="20" t="s">
        <v>2541</v>
      </c>
      <c r="E1077" s="21" t="s">
        <v>5962</v>
      </c>
      <c r="F1077" s="21" t="s">
        <v>5829</v>
      </c>
      <c r="G1077" s="22" t="s">
        <v>7821</v>
      </c>
      <c r="H1077" s="22" t="s">
        <v>5829</v>
      </c>
      <c r="I1077" s="22">
        <v>12</v>
      </c>
      <c r="K1077" s="22" t="s">
        <v>5829</v>
      </c>
      <c r="N1077" s="25" t="s">
        <v>5829</v>
      </c>
      <c r="O1077" s="25" t="s">
        <v>5829</v>
      </c>
      <c r="R1077" s="22" t="s">
        <v>5934</v>
      </c>
    </row>
    <row r="1078" spans="3:18" ht="16.5">
      <c r="C1078" s="19" t="s">
        <v>605</v>
      </c>
      <c r="D1078" s="20" t="s">
        <v>2542</v>
      </c>
      <c r="E1078" s="21" t="s">
        <v>6515</v>
      </c>
      <c r="F1078" s="21" t="s">
        <v>5829</v>
      </c>
      <c r="G1078" s="22" t="s">
        <v>7819</v>
      </c>
      <c r="H1078" s="22" t="s">
        <v>5829</v>
      </c>
      <c r="I1078" s="22">
        <v>21.5</v>
      </c>
      <c r="K1078" s="22" t="s">
        <v>5829</v>
      </c>
      <c r="N1078" s="25" t="s">
        <v>5829</v>
      </c>
      <c r="O1078" s="25" t="s">
        <v>5829</v>
      </c>
      <c r="R1078" s="22" t="s">
        <v>6196</v>
      </c>
    </row>
    <row r="1079" spans="3:18" ht="16.5">
      <c r="C1079" s="19" t="s">
        <v>660</v>
      </c>
      <c r="D1079" s="20" t="s">
        <v>2597</v>
      </c>
      <c r="E1079" s="21" t="s">
        <v>6658</v>
      </c>
      <c r="F1079" s="21" t="s">
        <v>6308</v>
      </c>
      <c r="G1079" s="22" t="s">
        <v>5991</v>
      </c>
      <c r="H1079" s="22" t="s">
        <v>5829</v>
      </c>
      <c r="I1079" s="22">
        <v>8.1999999999999993</v>
      </c>
      <c r="K1079" s="22" t="s">
        <v>5829</v>
      </c>
      <c r="N1079" s="25" t="s">
        <v>6957</v>
      </c>
      <c r="O1079" s="25" t="s">
        <v>5829</v>
      </c>
      <c r="R1079" s="22" t="s">
        <v>5991</v>
      </c>
    </row>
    <row r="1080" spans="3:18" ht="16.5">
      <c r="C1080" s="19" t="s">
        <v>661</v>
      </c>
      <c r="D1080" s="20" t="s">
        <v>2598</v>
      </c>
      <c r="E1080" s="21" t="s">
        <v>6193</v>
      </c>
      <c r="F1080" s="21" t="s">
        <v>6194</v>
      </c>
      <c r="G1080" s="22" t="s">
        <v>5875</v>
      </c>
      <c r="H1080" s="22" t="s">
        <v>5829</v>
      </c>
      <c r="I1080" s="22">
        <v>11.9</v>
      </c>
      <c r="K1080" s="22" t="s">
        <v>5829</v>
      </c>
      <c r="N1080" s="25" t="s">
        <v>6958</v>
      </c>
      <c r="O1080" s="25" t="s">
        <v>5829</v>
      </c>
      <c r="R1080" s="22" t="s">
        <v>5875</v>
      </c>
    </row>
    <row r="1081" spans="3:18" ht="16.5">
      <c r="C1081" s="19" t="s">
        <v>662</v>
      </c>
      <c r="D1081" s="20" t="s">
        <v>2599</v>
      </c>
      <c r="E1081" s="21" t="s">
        <v>6073</v>
      </c>
      <c r="F1081" s="21" t="s">
        <v>6074</v>
      </c>
      <c r="G1081" s="22" t="s">
        <v>5948</v>
      </c>
      <c r="H1081" s="22" t="s">
        <v>5829</v>
      </c>
      <c r="I1081" s="22">
        <v>4.4000000000000004</v>
      </c>
      <c r="K1081" s="22" t="s">
        <v>5829</v>
      </c>
      <c r="N1081" s="25" t="s">
        <v>6959</v>
      </c>
      <c r="O1081" s="25" t="s">
        <v>5829</v>
      </c>
      <c r="R1081" s="22" t="s">
        <v>5948</v>
      </c>
    </row>
    <row r="1082" spans="3:18" ht="16.5">
      <c r="C1082" s="19" t="s">
        <v>663</v>
      </c>
      <c r="D1082" s="20" t="s">
        <v>2600</v>
      </c>
      <c r="E1082" s="21" t="s">
        <v>6019</v>
      </c>
      <c r="F1082" s="21" t="s">
        <v>17</v>
      </c>
      <c r="G1082" s="22" t="s">
        <v>5896</v>
      </c>
      <c r="H1082" s="22" t="s">
        <v>5829</v>
      </c>
      <c r="I1082" s="22">
        <v>19.7</v>
      </c>
      <c r="K1082" s="22" t="s">
        <v>5829</v>
      </c>
      <c r="N1082" s="25" t="s">
        <v>6960</v>
      </c>
      <c r="O1082" s="25" t="s">
        <v>5829</v>
      </c>
      <c r="R1082" s="22" t="s">
        <v>5896</v>
      </c>
    </row>
    <row r="1083" spans="3:18" ht="16.5">
      <c r="C1083" s="19" t="s">
        <v>664</v>
      </c>
      <c r="D1083" s="20" t="s">
        <v>2601</v>
      </c>
      <c r="E1083" s="21" t="s">
        <v>6251</v>
      </c>
      <c r="F1083" s="21" t="s">
        <v>10</v>
      </c>
      <c r="G1083" s="22" t="s">
        <v>5869</v>
      </c>
      <c r="H1083" s="22" t="s">
        <v>5829</v>
      </c>
      <c r="I1083" s="22">
        <v>18.3</v>
      </c>
      <c r="K1083" s="22" t="s">
        <v>5829</v>
      </c>
      <c r="N1083" s="25" t="s">
        <v>6961</v>
      </c>
      <c r="O1083" s="25" t="s">
        <v>5829</v>
      </c>
      <c r="R1083" s="22" t="s">
        <v>5869</v>
      </c>
    </row>
    <row r="1084" spans="3:18" ht="16.5">
      <c r="C1084" s="19" t="s">
        <v>665</v>
      </c>
      <c r="D1084" s="20" t="s">
        <v>2602</v>
      </c>
      <c r="E1084" s="21" t="s">
        <v>6019</v>
      </c>
      <c r="F1084" s="21" t="s">
        <v>17</v>
      </c>
      <c r="G1084" s="22" t="s">
        <v>5849</v>
      </c>
      <c r="H1084" s="22" t="s">
        <v>7822</v>
      </c>
      <c r="I1084" s="22">
        <v>191.9</v>
      </c>
      <c r="K1084" s="22" t="s">
        <v>5829</v>
      </c>
      <c r="N1084" s="25" t="s">
        <v>6962</v>
      </c>
      <c r="O1084" s="25" t="s">
        <v>5829</v>
      </c>
      <c r="R1084" s="22" t="s">
        <v>5849</v>
      </c>
    </row>
    <row r="1085" spans="3:18" ht="16.5">
      <c r="C1085" s="19" t="s">
        <v>666</v>
      </c>
      <c r="D1085" s="20" t="s">
        <v>2603</v>
      </c>
      <c r="E1085" s="21" t="s">
        <v>6203</v>
      </c>
      <c r="F1085" s="21" t="s">
        <v>5907</v>
      </c>
      <c r="G1085" s="22" t="s">
        <v>5956</v>
      </c>
      <c r="H1085" s="22" t="s">
        <v>7822</v>
      </c>
      <c r="I1085" s="22">
        <v>334.9</v>
      </c>
      <c r="K1085" s="22" t="s">
        <v>5829</v>
      </c>
      <c r="N1085" s="25" t="s">
        <v>6963</v>
      </c>
      <c r="O1085" s="25" t="s">
        <v>5829</v>
      </c>
      <c r="R1085" s="22" t="s">
        <v>5956</v>
      </c>
    </row>
    <row r="1086" spans="3:18" ht="16.5">
      <c r="C1086" s="19" t="s">
        <v>667</v>
      </c>
      <c r="D1086" s="20" t="s">
        <v>2604</v>
      </c>
      <c r="E1086" s="21" t="s">
        <v>6658</v>
      </c>
      <c r="F1086" s="21" t="s">
        <v>6308</v>
      </c>
      <c r="G1086" s="22" t="s">
        <v>5991</v>
      </c>
      <c r="H1086" s="22" t="s">
        <v>5829</v>
      </c>
      <c r="I1086" s="22">
        <v>29.9</v>
      </c>
      <c r="K1086" s="22" t="s">
        <v>5829</v>
      </c>
      <c r="N1086" s="25" t="s">
        <v>6964</v>
      </c>
      <c r="O1086" s="25" t="s">
        <v>5829</v>
      </c>
      <c r="R1086" s="22" t="s">
        <v>5991</v>
      </c>
    </row>
    <row r="1087" spans="3:18" ht="16.5">
      <c r="C1087" s="19" t="s">
        <v>668</v>
      </c>
      <c r="D1087" s="20" t="s">
        <v>2605</v>
      </c>
      <c r="E1087" s="21" t="s">
        <v>6515</v>
      </c>
      <c r="F1087" s="21" t="s">
        <v>6308</v>
      </c>
      <c r="G1087" s="22" t="s">
        <v>5958</v>
      </c>
      <c r="H1087" s="22" t="s">
        <v>5829</v>
      </c>
      <c r="I1087" s="22">
        <v>12.1</v>
      </c>
      <c r="K1087" s="22" t="s">
        <v>5829</v>
      </c>
      <c r="N1087" s="25" t="s">
        <v>6965</v>
      </c>
      <c r="O1087" s="25" t="s">
        <v>5829</v>
      </c>
      <c r="R1087" s="22" t="s">
        <v>5958</v>
      </c>
    </row>
    <row r="1088" spans="3:18" ht="16.5">
      <c r="C1088" s="19" t="s">
        <v>669</v>
      </c>
      <c r="D1088" s="20" t="s">
        <v>2606</v>
      </c>
      <c r="E1088" s="21" t="s">
        <v>6658</v>
      </c>
      <c r="F1088" s="21" t="s">
        <v>6308</v>
      </c>
      <c r="G1088" s="22" t="s">
        <v>5991</v>
      </c>
      <c r="H1088" s="22" t="s">
        <v>5829</v>
      </c>
      <c r="I1088" s="22">
        <v>40.4</v>
      </c>
      <c r="K1088" s="22" t="s">
        <v>5829</v>
      </c>
      <c r="N1088" s="25" t="s">
        <v>6966</v>
      </c>
      <c r="O1088" s="25" t="s">
        <v>5829</v>
      </c>
      <c r="R1088" s="22" t="s">
        <v>5991</v>
      </c>
    </row>
    <row r="1089" spans="3:18" ht="16.5">
      <c r="C1089" s="19" t="s">
        <v>670</v>
      </c>
      <c r="D1089" s="20" t="s">
        <v>2607</v>
      </c>
      <c r="E1089" s="21" t="s">
        <v>6279</v>
      </c>
      <c r="F1089" s="21" t="s">
        <v>6275</v>
      </c>
      <c r="G1089" s="22" t="s">
        <v>5939</v>
      </c>
      <c r="H1089" s="22" t="s">
        <v>5829</v>
      </c>
      <c r="I1089" s="22">
        <v>94.7</v>
      </c>
      <c r="K1089" s="22" t="s">
        <v>5829</v>
      </c>
      <c r="N1089" s="25" t="s">
        <v>6967</v>
      </c>
      <c r="O1089" s="25" t="s">
        <v>5829</v>
      </c>
      <c r="R1089" s="22" t="s">
        <v>5939</v>
      </c>
    </row>
    <row r="1090" spans="3:18" ht="16.5">
      <c r="C1090" s="19" t="s">
        <v>673</v>
      </c>
      <c r="D1090" s="20" t="s">
        <v>2610</v>
      </c>
      <c r="E1090" s="21" t="s">
        <v>6248</v>
      </c>
      <c r="F1090" s="21" t="s">
        <v>8</v>
      </c>
      <c r="G1090" s="22" t="s">
        <v>5929</v>
      </c>
      <c r="H1090" s="22" t="s">
        <v>5829</v>
      </c>
      <c r="I1090" s="22">
        <v>39.4</v>
      </c>
      <c r="K1090" s="22" t="s">
        <v>5829</v>
      </c>
      <c r="N1090" s="25" t="s">
        <v>6968</v>
      </c>
      <c r="O1090" s="25" t="s">
        <v>5829</v>
      </c>
      <c r="R1090" s="22" t="s">
        <v>5929</v>
      </c>
    </row>
    <row r="1091" spans="3:18" ht="16.5">
      <c r="C1091" s="19" t="s">
        <v>675</v>
      </c>
      <c r="D1091" s="20" t="s">
        <v>2612</v>
      </c>
      <c r="E1091" s="21" t="s">
        <v>6271</v>
      </c>
      <c r="F1091" s="21" t="s">
        <v>17</v>
      </c>
      <c r="G1091" s="22" t="s">
        <v>5867</v>
      </c>
      <c r="H1091" s="22" t="s">
        <v>5829</v>
      </c>
      <c r="I1091" s="22">
        <v>4.4000000000000004</v>
      </c>
      <c r="K1091" s="22" t="s">
        <v>5829</v>
      </c>
      <c r="N1091" s="25" t="s">
        <v>6969</v>
      </c>
      <c r="O1091" s="25" t="s">
        <v>5829</v>
      </c>
      <c r="R1091" s="22" t="s">
        <v>5867</v>
      </c>
    </row>
    <row r="1092" spans="3:18" ht="16.5">
      <c r="C1092" s="19" t="s">
        <v>676</v>
      </c>
      <c r="D1092" s="20" t="s">
        <v>2613</v>
      </c>
      <c r="E1092" s="21" t="s">
        <v>6197</v>
      </c>
      <c r="F1092" s="21" t="s">
        <v>8</v>
      </c>
      <c r="G1092" s="22" t="s">
        <v>5956</v>
      </c>
      <c r="H1092" s="22" t="s">
        <v>7822</v>
      </c>
      <c r="I1092" s="22">
        <v>354.8</v>
      </c>
      <c r="K1092" s="22" t="s">
        <v>5829</v>
      </c>
      <c r="N1092" s="25" t="s">
        <v>6970</v>
      </c>
      <c r="O1092" s="25" t="s">
        <v>5829</v>
      </c>
      <c r="R1092" s="22" t="s">
        <v>5956</v>
      </c>
    </row>
    <row r="1093" spans="3:18" ht="16.5">
      <c r="C1093" s="19" t="s">
        <v>677</v>
      </c>
      <c r="D1093" s="20" t="s">
        <v>2614</v>
      </c>
      <c r="E1093" s="21" t="s">
        <v>6231</v>
      </c>
      <c r="F1093" s="21" t="s">
        <v>6225</v>
      </c>
      <c r="G1093" s="22" t="s">
        <v>5927</v>
      </c>
      <c r="H1093" s="22" t="s">
        <v>5829</v>
      </c>
      <c r="I1093" s="22">
        <v>15.7</v>
      </c>
      <c r="K1093" s="22" t="s">
        <v>5829</v>
      </c>
      <c r="N1093" s="25" t="s">
        <v>6971</v>
      </c>
      <c r="O1093" s="25" t="s">
        <v>5829</v>
      </c>
      <c r="R1093" s="22" t="s">
        <v>5927</v>
      </c>
    </row>
    <row r="1094" spans="3:18" ht="16.5">
      <c r="C1094" s="19" t="s">
        <v>678</v>
      </c>
      <c r="D1094" s="20" t="s">
        <v>2615</v>
      </c>
      <c r="E1094" s="21" t="s">
        <v>6202</v>
      </c>
      <c r="F1094" s="21" t="s">
        <v>17</v>
      </c>
      <c r="G1094" s="22" t="s">
        <v>5929</v>
      </c>
      <c r="H1094" s="22" t="s">
        <v>5829</v>
      </c>
      <c r="I1094" s="22">
        <v>7</v>
      </c>
      <c r="K1094" s="22" t="s">
        <v>5829</v>
      </c>
      <c r="N1094" s="25" t="s">
        <v>6972</v>
      </c>
      <c r="O1094" s="25" t="s">
        <v>5829</v>
      </c>
      <c r="R1094" s="22" t="s">
        <v>5929</v>
      </c>
    </row>
    <row r="1095" spans="3:18" ht="16.5">
      <c r="C1095" s="19" t="s">
        <v>679</v>
      </c>
      <c r="D1095" s="20" t="s">
        <v>2616</v>
      </c>
      <c r="E1095" s="21" t="s">
        <v>6068</v>
      </c>
      <c r="F1095" s="21" t="s">
        <v>6069</v>
      </c>
      <c r="G1095" s="22" t="s">
        <v>5883</v>
      </c>
      <c r="H1095" s="22" t="s">
        <v>5829</v>
      </c>
      <c r="I1095" s="22">
        <v>10.6</v>
      </c>
      <c r="K1095" s="22" t="s">
        <v>5829</v>
      </c>
      <c r="N1095" s="25" t="s">
        <v>6973</v>
      </c>
      <c r="O1095" s="25" t="s">
        <v>5829</v>
      </c>
      <c r="R1095" s="22" t="s">
        <v>5883</v>
      </c>
    </row>
    <row r="1096" spans="3:18" ht="16.5">
      <c r="C1096" s="19" t="s">
        <v>680</v>
      </c>
      <c r="D1096" s="20" t="s">
        <v>2617</v>
      </c>
      <c r="E1096" s="21" t="s">
        <v>6251</v>
      </c>
      <c r="F1096" s="21" t="s">
        <v>10</v>
      </c>
      <c r="G1096" s="22" t="s">
        <v>5941</v>
      </c>
      <c r="H1096" s="22" t="s">
        <v>5829</v>
      </c>
      <c r="I1096" s="22">
        <v>11.9</v>
      </c>
      <c r="K1096" s="22" t="s">
        <v>5829</v>
      </c>
      <c r="N1096" s="25" t="s">
        <v>6974</v>
      </c>
      <c r="O1096" s="25" t="s">
        <v>5829</v>
      </c>
      <c r="R1096" s="22" t="s">
        <v>5941</v>
      </c>
    </row>
    <row r="1097" spans="3:18" ht="16.5">
      <c r="C1097" s="19" t="s">
        <v>681</v>
      </c>
      <c r="D1097" s="20" t="s">
        <v>2618</v>
      </c>
      <c r="E1097" s="21" t="s">
        <v>6274</v>
      </c>
      <c r="F1097" s="21" t="s">
        <v>6275</v>
      </c>
      <c r="G1097" s="22" t="s">
        <v>5900</v>
      </c>
      <c r="H1097" s="22" t="s">
        <v>5829</v>
      </c>
      <c r="I1097" s="22">
        <v>19.899999999999999</v>
      </c>
      <c r="K1097" s="22" t="s">
        <v>5829</v>
      </c>
      <c r="N1097" s="25" t="s">
        <v>6975</v>
      </c>
      <c r="O1097" s="25" t="s">
        <v>5829</v>
      </c>
      <c r="R1097" s="22" t="s">
        <v>5900</v>
      </c>
    </row>
    <row r="1098" spans="3:18" ht="16.5">
      <c r="C1098" s="19" t="s">
        <v>683</v>
      </c>
      <c r="D1098" s="20" t="s">
        <v>2620</v>
      </c>
      <c r="E1098" s="21" t="s">
        <v>6248</v>
      </c>
      <c r="F1098" s="21" t="s">
        <v>8</v>
      </c>
      <c r="G1098" s="22" t="s">
        <v>12</v>
      </c>
      <c r="H1098" s="22" t="s">
        <v>7822</v>
      </c>
      <c r="I1098" s="22">
        <v>462.8</v>
      </c>
      <c r="K1098" s="22" t="s">
        <v>5829</v>
      </c>
      <c r="N1098" s="25" t="s">
        <v>6976</v>
      </c>
      <c r="O1098" s="25" t="s">
        <v>5829</v>
      </c>
      <c r="R1098" s="22" t="s">
        <v>12</v>
      </c>
    </row>
    <row r="1099" spans="3:18" ht="16.5">
      <c r="C1099" s="19" t="s">
        <v>686</v>
      </c>
      <c r="D1099" s="20" t="s">
        <v>2623</v>
      </c>
      <c r="E1099" s="21" t="s">
        <v>6251</v>
      </c>
      <c r="F1099" s="21" t="s">
        <v>10</v>
      </c>
      <c r="G1099" s="22" t="s">
        <v>5931</v>
      </c>
      <c r="H1099" s="22" t="s">
        <v>5829</v>
      </c>
      <c r="I1099" s="22">
        <v>43.2</v>
      </c>
      <c r="K1099" s="22" t="s">
        <v>5829</v>
      </c>
      <c r="N1099" s="25" t="s">
        <v>6977</v>
      </c>
      <c r="O1099" s="25" t="s">
        <v>5829</v>
      </c>
      <c r="R1099" s="22" t="s">
        <v>5931</v>
      </c>
    </row>
    <row r="1100" spans="3:18" ht="16.5">
      <c r="C1100" s="19" t="s">
        <v>687</v>
      </c>
      <c r="D1100" s="20" t="s">
        <v>2624</v>
      </c>
      <c r="E1100" s="21" t="s">
        <v>6307</v>
      </c>
      <c r="F1100" s="21" t="s">
        <v>6308</v>
      </c>
      <c r="G1100" s="22" t="s">
        <v>5952</v>
      </c>
      <c r="H1100" s="22" t="s">
        <v>7822</v>
      </c>
      <c r="I1100" s="22">
        <v>76.099999999999994</v>
      </c>
      <c r="K1100" s="22" t="s">
        <v>5829</v>
      </c>
      <c r="N1100" s="25" t="s">
        <v>6978</v>
      </c>
      <c r="O1100" s="25" t="s">
        <v>5829</v>
      </c>
      <c r="R1100" s="22" t="s">
        <v>5952</v>
      </c>
    </row>
    <row r="1101" spans="3:18" ht="16.5">
      <c r="C1101" s="19" t="s">
        <v>690</v>
      </c>
      <c r="D1101" s="20" t="s">
        <v>2626</v>
      </c>
      <c r="E1101" s="21" t="s">
        <v>6213</v>
      </c>
      <c r="F1101" s="21" t="s">
        <v>17</v>
      </c>
      <c r="G1101" s="22" t="s">
        <v>5912</v>
      </c>
      <c r="H1101" s="22" t="s">
        <v>5829</v>
      </c>
      <c r="I1101" s="22">
        <v>78.7</v>
      </c>
      <c r="K1101" s="22" t="s">
        <v>5829</v>
      </c>
      <c r="N1101" s="25" t="s">
        <v>6979</v>
      </c>
      <c r="O1101" s="25" t="s">
        <v>5829</v>
      </c>
      <c r="R1101" s="22" t="s">
        <v>5912</v>
      </c>
    </row>
    <row r="1102" spans="3:18" ht="16.5">
      <c r="C1102" s="19" t="s">
        <v>692</v>
      </c>
      <c r="D1102" s="20" t="s">
        <v>2628</v>
      </c>
      <c r="E1102" s="21" t="s">
        <v>6673</v>
      </c>
      <c r="F1102" s="21" t="s">
        <v>6674</v>
      </c>
      <c r="G1102" s="22" t="s">
        <v>5853</v>
      </c>
      <c r="H1102" s="22" t="s">
        <v>5829</v>
      </c>
      <c r="I1102" s="22">
        <v>55.7</v>
      </c>
      <c r="K1102" s="22" t="s">
        <v>5829</v>
      </c>
      <c r="N1102" s="25" t="s">
        <v>6980</v>
      </c>
      <c r="O1102" s="25" t="s">
        <v>5829</v>
      </c>
      <c r="R1102" s="22" t="s">
        <v>5853</v>
      </c>
    </row>
    <row r="1103" spans="3:18" ht="16.5">
      <c r="C1103" s="19" t="s">
        <v>693</v>
      </c>
      <c r="D1103" s="20" t="s">
        <v>2629</v>
      </c>
      <c r="E1103" s="21" t="s">
        <v>6203</v>
      </c>
      <c r="F1103" s="21" t="s">
        <v>5907</v>
      </c>
      <c r="G1103" s="22" t="s">
        <v>5956</v>
      </c>
      <c r="H1103" s="22" t="s">
        <v>7822</v>
      </c>
      <c r="I1103" s="22">
        <v>148.9</v>
      </c>
      <c r="K1103" s="22" t="s">
        <v>5829</v>
      </c>
      <c r="N1103" s="25" t="s">
        <v>6981</v>
      </c>
      <c r="O1103" s="25" t="s">
        <v>5829</v>
      </c>
      <c r="R1103" s="22" t="s">
        <v>5956</v>
      </c>
    </row>
    <row r="1104" spans="3:18" ht="16.5">
      <c r="C1104" s="19" t="s">
        <v>697</v>
      </c>
      <c r="D1104" s="20" t="s">
        <v>2633</v>
      </c>
      <c r="E1104" s="21" t="s">
        <v>6220</v>
      </c>
      <c r="F1104" s="21" t="s">
        <v>5907</v>
      </c>
      <c r="G1104" s="22" t="s">
        <v>5935</v>
      </c>
      <c r="H1104" s="22" t="s">
        <v>5829</v>
      </c>
      <c r="I1104" s="22">
        <v>52.1</v>
      </c>
      <c r="K1104" s="22" t="s">
        <v>5829</v>
      </c>
      <c r="N1104" s="25" t="s">
        <v>6982</v>
      </c>
      <c r="O1104" s="25" t="s">
        <v>5829</v>
      </c>
      <c r="R1104" s="22" t="s">
        <v>5935</v>
      </c>
    </row>
    <row r="1105" spans="3:18" ht="16.5">
      <c r="C1105" s="19" t="s">
        <v>698</v>
      </c>
      <c r="D1105" s="20" t="s">
        <v>6983</v>
      </c>
      <c r="E1105" s="21" t="s">
        <v>5962</v>
      </c>
      <c r="F1105" s="21" t="s">
        <v>5963</v>
      </c>
      <c r="G1105" s="22" t="s">
        <v>7821</v>
      </c>
      <c r="H1105" s="22" t="s">
        <v>5829</v>
      </c>
      <c r="I1105" s="22">
        <v>14.1</v>
      </c>
      <c r="K1105" s="22" t="s">
        <v>5829</v>
      </c>
      <c r="N1105" s="25" t="s">
        <v>6984</v>
      </c>
      <c r="O1105" s="25" t="s">
        <v>5829</v>
      </c>
      <c r="R1105" s="22" t="s">
        <v>5934</v>
      </c>
    </row>
    <row r="1106" spans="3:18" ht="16.5">
      <c r="C1106" s="19" t="s">
        <v>699</v>
      </c>
      <c r="D1106" s="20" t="s">
        <v>2634</v>
      </c>
      <c r="E1106" s="21" t="s">
        <v>6068</v>
      </c>
      <c r="F1106" s="21" t="s">
        <v>6069</v>
      </c>
      <c r="G1106" s="22" t="s">
        <v>5885</v>
      </c>
      <c r="H1106" s="22" t="s">
        <v>5829</v>
      </c>
      <c r="I1106" s="22">
        <v>41.7</v>
      </c>
      <c r="K1106" s="22" t="s">
        <v>5829</v>
      </c>
      <c r="N1106" s="25" t="s">
        <v>6985</v>
      </c>
      <c r="O1106" s="25" t="s">
        <v>5829</v>
      </c>
      <c r="R1106" s="22" t="s">
        <v>5885</v>
      </c>
    </row>
    <row r="1107" spans="3:18" ht="16.5">
      <c r="C1107" s="19" t="s">
        <v>700</v>
      </c>
      <c r="D1107" s="20" t="s">
        <v>2635</v>
      </c>
      <c r="E1107" s="21" t="s">
        <v>6027</v>
      </c>
      <c r="F1107" s="21" t="s">
        <v>5963</v>
      </c>
      <c r="G1107" s="22" t="s">
        <v>5929</v>
      </c>
      <c r="H1107" s="22" t="s">
        <v>5829</v>
      </c>
      <c r="I1107" s="22">
        <v>19.899999999999999</v>
      </c>
      <c r="K1107" s="22" t="s">
        <v>5829</v>
      </c>
      <c r="N1107" s="25" t="s">
        <v>6986</v>
      </c>
      <c r="O1107" s="25" t="s">
        <v>5829</v>
      </c>
      <c r="R1107" s="22" t="s">
        <v>5929</v>
      </c>
    </row>
    <row r="1108" spans="3:18" ht="16.5">
      <c r="C1108" s="19" t="s">
        <v>701</v>
      </c>
      <c r="D1108" s="20" t="s">
        <v>2636</v>
      </c>
      <c r="E1108" s="21" t="s">
        <v>5917</v>
      </c>
      <c r="F1108" s="21" t="s">
        <v>5825</v>
      </c>
      <c r="G1108" s="22" t="s">
        <v>5834</v>
      </c>
      <c r="H1108" s="22" t="s">
        <v>5829</v>
      </c>
      <c r="I1108" s="22">
        <v>52.4</v>
      </c>
      <c r="K1108" s="22" t="s">
        <v>5829</v>
      </c>
      <c r="N1108" s="25" t="s">
        <v>6987</v>
      </c>
      <c r="O1108" s="25" t="s">
        <v>5829</v>
      </c>
      <c r="R1108" s="22" t="s">
        <v>5834</v>
      </c>
    </row>
    <row r="1109" spans="3:18" ht="16.5">
      <c r="C1109" s="19" t="s">
        <v>703</v>
      </c>
      <c r="D1109" s="20" t="s">
        <v>2638</v>
      </c>
      <c r="E1109" s="21" t="s">
        <v>6313</v>
      </c>
      <c r="F1109" s="21" t="s">
        <v>17</v>
      </c>
      <c r="G1109" s="22" t="s">
        <v>5849</v>
      </c>
      <c r="H1109" s="22" t="s">
        <v>5829</v>
      </c>
      <c r="I1109" s="22">
        <v>6.3</v>
      </c>
      <c r="K1109" s="22" t="s">
        <v>5829</v>
      </c>
      <c r="N1109" s="25" t="s">
        <v>6988</v>
      </c>
      <c r="O1109" s="25" t="s">
        <v>5829</v>
      </c>
      <c r="R1109" s="22" t="s">
        <v>5849</v>
      </c>
    </row>
    <row r="1110" spans="3:18" ht="16.5">
      <c r="C1110" s="19" t="s">
        <v>6989</v>
      </c>
      <c r="D1110" s="20" t="s">
        <v>6990</v>
      </c>
      <c r="E1110" s="21" t="s">
        <v>6061</v>
      </c>
      <c r="F1110" s="21" t="s">
        <v>17</v>
      </c>
      <c r="G1110" s="22" t="s">
        <v>5914</v>
      </c>
      <c r="H1110" s="22" t="s">
        <v>5829</v>
      </c>
      <c r="I1110" s="22">
        <v>0</v>
      </c>
      <c r="K1110" s="22" t="s">
        <v>5829</v>
      </c>
      <c r="N1110" s="25" t="s">
        <v>6991</v>
      </c>
      <c r="O1110" s="25" t="s">
        <v>5829</v>
      </c>
      <c r="R1110" s="22" t="s">
        <v>5914</v>
      </c>
    </row>
    <row r="1111" spans="3:18" ht="16.5">
      <c r="C1111" s="19" t="s">
        <v>704</v>
      </c>
      <c r="D1111" s="20" t="s">
        <v>2639</v>
      </c>
      <c r="E1111" s="21" t="s">
        <v>6068</v>
      </c>
      <c r="F1111" s="21" t="s">
        <v>6069</v>
      </c>
      <c r="G1111" s="22" t="s">
        <v>5878</v>
      </c>
      <c r="H1111" s="22" t="s">
        <v>5829</v>
      </c>
      <c r="I1111" s="22">
        <v>32.9</v>
      </c>
      <c r="K1111" s="22" t="s">
        <v>5829</v>
      </c>
      <c r="N1111" s="25" t="s">
        <v>6992</v>
      </c>
      <c r="O1111" s="25" t="s">
        <v>5829</v>
      </c>
      <c r="R1111" s="22" t="s">
        <v>5878</v>
      </c>
    </row>
    <row r="1112" spans="3:18" ht="16.5">
      <c r="C1112" s="19" t="s">
        <v>705</v>
      </c>
      <c r="D1112" s="20" t="s">
        <v>2640</v>
      </c>
      <c r="E1112" s="21" t="s">
        <v>6271</v>
      </c>
      <c r="F1112" s="21" t="s">
        <v>17</v>
      </c>
      <c r="G1112" s="22" t="s">
        <v>5948</v>
      </c>
      <c r="H1112" s="22" t="s">
        <v>5829</v>
      </c>
      <c r="I1112" s="22">
        <v>22</v>
      </c>
      <c r="K1112" s="22" t="s">
        <v>5829</v>
      </c>
      <c r="N1112" s="25" t="s">
        <v>6993</v>
      </c>
      <c r="O1112" s="25" t="s">
        <v>5829</v>
      </c>
      <c r="R1112" s="22" t="s">
        <v>5948</v>
      </c>
    </row>
    <row r="1113" spans="3:18" ht="16.5">
      <c r="C1113" s="19" t="s">
        <v>706</v>
      </c>
      <c r="D1113" s="20" t="s">
        <v>2641</v>
      </c>
      <c r="E1113" s="21" t="s">
        <v>6313</v>
      </c>
      <c r="F1113" s="21" t="s">
        <v>17</v>
      </c>
      <c r="G1113" s="22" t="s">
        <v>5849</v>
      </c>
      <c r="H1113" s="22" t="s">
        <v>5829</v>
      </c>
      <c r="I1113" s="22">
        <v>43.5</v>
      </c>
      <c r="K1113" s="22" t="s">
        <v>5829</v>
      </c>
      <c r="N1113" s="25" t="s">
        <v>6994</v>
      </c>
      <c r="O1113" s="25" t="s">
        <v>5829</v>
      </c>
      <c r="R1113" s="22" t="s">
        <v>5849</v>
      </c>
    </row>
    <row r="1114" spans="3:18" ht="16.5">
      <c r="C1114" s="19" t="s">
        <v>708</v>
      </c>
      <c r="D1114" s="20" t="s">
        <v>2643</v>
      </c>
      <c r="E1114" s="21" t="s">
        <v>6271</v>
      </c>
      <c r="F1114" s="21" t="s">
        <v>17</v>
      </c>
      <c r="G1114" s="22" t="s">
        <v>5989</v>
      </c>
      <c r="H1114" s="22" t="s">
        <v>7822</v>
      </c>
      <c r="I1114" s="22">
        <v>381.5</v>
      </c>
      <c r="K1114" s="22" t="s">
        <v>5829</v>
      </c>
      <c r="N1114" s="25" t="s">
        <v>6995</v>
      </c>
      <c r="O1114" s="25" t="s">
        <v>5829</v>
      </c>
      <c r="R1114" s="22" t="s">
        <v>5989</v>
      </c>
    </row>
    <row r="1115" spans="3:18" ht="16.5">
      <c r="C1115" s="19" t="s">
        <v>709</v>
      </c>
      <c r="D1115" s="20" t="s">
        <v>2644</v>
      </c>
      <c r="E1115" s="21" t="s">
        <v>6231</v>
      </c>
      <c r="F1115" s="21" t="s">
        <v>6225</v>
      </c>
      <c r="G1115" s="22" t="s">
        <v>5918</v>
      </c>
      <c r="H1115" s="22" t="s">
        <v>7822</v>
      </c>
      <c r="I1115" s="22">
        <v>64.900000000000006</v>
      </c>
      <c r="K1115" s="22" t="s">
        <v>5829</v>
      </c>
      <c r="N1115" s="25" t="s">
        <v>6996</v>
      </c>
      <c r="O1115" s="25" t="s">
        <v>5829</v>
      </c>
      <c r="R1115" s="22" t="s">
        <v>5918</v>
      </c>
    </row>
    <row r="1116" spans="3:18" ht="16.5">
      <c r="C1116" s="19" t="s">
        <v>710</v>
      </c>
      <c r="D1116" s="20" t="s">
        <v>2645</v>
      </c>
      <c r="E1116" s="21" t="s">
        <v>6061</v>
      </c>
      <c r="F1116" s="21" t="s">
        <v>17</v>
      </c>
      <c r="G1116" s="22" t="s">
        <v>5914</v>
      </c>
      <c r="H1116" s="22" t="s">
        <v>5829</v>
      </c>
      <c r="I1116" s="22">
        <v>132.9</v>
      </c>
      <c r="K1116" s="22" t="s">
        <v>5829</v>
      </c>
      <c r="N1116" s="25" t="s">
        <v>6997</v>
      </c>
      <c r="O1116" s="25" t="s">
        <v>5829</v>
      </c>
      <c r="R1116" s="22" t="s">
        <v>5914</v>
      </c>
    </row>
    <row r="1117" spans="3:18" ht="16.5">
      <c r="C1117" s="19" t="s">
        <v>711</v>
      </c>
      <c r="D1117" s="20" t="s">
        <v>2646</v>
      </c>
      <c r="E1117" s="21" t="s">
        <v>6068</v>
      </c>
      <c r="F1117" s="21" t="s">
        <v>6069</v>
      </c>
      <c r="G1117" s="22" t="s">
        <v>5883</v>
      </c>
      <c r="H1117" s="22" t="s">
        <v>7822</v>
      </c>
      <c r="I1117" s="22">
        <v>165.2</v>
      </c>
      <c r="K1117" s="22" t="s">
        <v>5829</v>
      </c>
      <c r="N1117" s="25" t="s">
        <v>6998</v>
      </c>
      <c r="O1117" s="25" t="s">
        <v>5829</v>
      </c>
      <c r="R1117" s="22" t="s">
        <v>5883</v>
      </c>
    </row>
    <row r="1118" spans="3:18" ht="16.5">
      <c r="C1118" s="19" t="s">
        <v>712</v>
      </c>
      <c r="D1118" s="20" t="s">
        <v>2647</v>
      </c>
      <c r="E1118" s="21" t="s">
        <v>6246</v>
      </c>
      <c r="F1118" s="21" t="s">
        <v>6074</v>
      </c>
      <c r="G1118" s="22" t="s">
        <v>5958</v>
      </c>
      <c r="H1118" s="22" t="s">
        <v>5829</v>
      </c>
      <c r="I1118" s="22">
        <v>34.9</v>
      </c>
      <c r="K1118" s="22" t="s">
        <v>5829</v>
      </c>
      <c r="N1118" s="25" t="s">
        <v>6999</v>
      </c>
      <c r="O1118" s="25" t="s">
        <v>5829</v>
      </c>
      <c r="R1118" s="22" t="s">
        <v>5958</v>
      </c>
    </row>
    <row r="1119" spans="3:18" ht="16.5">
      <c r="C1119" s="19" t="s">
        <v>713</v>
      </c>
      <c r="D1119" s="20" t="s">
        <v>2648</v>
      </c>
      <c r="E1119" s="21" t="s">
        <v>6213</v>
      </c>
      <c r="F1119" s="21" t="s">
        <v>17</v>
      </c>
      <c r="G1119" s="22" t="s">
        <v>5912</v>
      </c>
      <c r="H1119" s="22" t="s">
        <v>5829</v>
      </c>
      <c r="I1119" s="22">
        <v>19.399999999999999</v>
      </c>
      <c r="K1119" s="22" t="s">
        <v>5829</v>
      </c>
      <c r="N1119" s="25" t="s">
        <v>7000</v>
      </c>
      <c r="O1119" s="25" t="s">
        <v>5829</v>
      </c>
      <c r="R1119" s="22" t="s">
        <v>5912</v>
      </c>
    </row>
    <row r="1120" spans="3:18" ht="16.5">
      <c r="C1120" s="19" t="s">
        <v>714</v>
      </c>
      <c r="D1120" s="20" t="s">
        <v>2649</v>
      </c>
      <c r="E1120" s="21" t="s">
        <v>6307</v>
      </c>
      <c r="F1120" s="21" t="s">
        <v>6308</v>
      </c>
      <c r="G1120" s="22" t="s">
        <v>5914</v>
      </c>
      <c r="H1120" s="22" t="s">
        <v>5829</v>
      </c>
      <c r="I1120" s="22">
        <v>25.4</v>
      </c>
      <c r="K1120" s="22" t="s">
        <v>5829</v>
      </c>
      <c r="N1120" s="25" t="s">
        <v>7001</v>
      </c>
      <c r="O1120" s="25" t="s">
        <v>5829</v>
      </c>
      <c r="R1120" s="22" t="s">
        <v>5914</v>
      </c>
    </row>
    <row r="1121" spans="3:18" ht="16.5">
      <c r="C1121" s="19" t="s">
        <v>715</v>
      </c>
      <c r="D1121" s="20" t="s">
        <v>7002</v>
      </c>
      <c r="E1121" s="21" t="s">
        <v>5920</v>
      </c>
      <c r="F1121" s="21" t="s">
        <v>5921</v>
      </c>
      <c r="G1121" s="22" t="s">
        <v>5861</v>
      </c>
      <c r="H1121" s="22" t="s">
        <v>5829</v>
      </c>
      <c r="I1121" s="22">
        <v>29</v>
      </c>
      <c r="K1121" s="22" t="s">
        <v>5829</v>
      </c>
      <c r="N1121" s="25" t="s">
        <v>7003</v>
      </c>
      <c r="O1121" s="25" t="s">
        <v>5829</v>
      </c>
      <c r="R1121" s="22" t="s">
        <v>5861</v>
      </c>
    </row>
    <row r="1122" spans="3:18" ht="16.5">
      <c r="C1122" s="19" t="s">
        <v>716</v>
      </c>
      <c r="D1122" s="20" t="s">
        <v>2650</v>
      </c>
      <c r="E1122" s="21" t="s">
        <v>6251</v>
      </c>
      <c r="F1122" s="21" t="s">
        <v>10</v>
      </c>
      <c r="G1122" s="22" t="s">
        <v>5985</v>
      </c>
      <c r="H1122" s="22" t="s">
        <v>7822</v>
      </c>
      <c r="I1122" s="22">
        <v>313.3</v>
      </c>
      <c r="K1122" s="22" t="s">
        <v>5829</v>
      </c>
      <c r="N1122" s="25" t="s">
        <v>7004</v>
      </c>
      <c r="O1122" s="25" t="s">
        <v>5829</v>
      </c>
      <c r="R1122" s="22" t="s">
        <v>5985</v>
      </c>
    </row>
    <row r="1123" spans="3:18" ht="16.5">
      <c r="C1123" s="19" t="s">
        <v>717</v>
      </c>
      <c r="D1123" s="20" t="s">
        <v>2651</v>
      </c>
      <c r="E1123" s="21" t="s">
        <v>6251</v>
      </c>
      <c r="F1123" s="21" t="s">
        <v>10</v>
      </c>
      <c r="G1123" s="22" t="s">
        <v>5975</v>
      </c>
      <c r="H1123" s="22" t="s">
        <v>7822</v>
      </c>
      <c r="I1123" s="22">
        <v>120.9</v>
      </c>
      <c r="K1123" s="22" t="s">
        <v>5829</v>
      </c>
      <c r="N1123" s="25" t="s">
        <v>7005</v>
      </c>
      <c r="O1123" s="25" t="s">
        <v>5829</v>
      </c>
      <c r="R1123" s="22" t="s">
        <v>5975</v>
      </c>
    </row>
    <row r="1124" spans="3:18" ht="16.5">
      <c r="C1124" s="19" t="s">
        <v>719</v>
      </c>
      <c r="D1124" s="20" t="s">
        <v>2653</v>
      </c>
      <c r="E1124" s="21" t="s">
        <v>6237</v>
      </c>
      <c r="F1124" s="21" t="s">
        <v>17</v>
      </c>
      <c r="G1124" s="22" t="s">
        <v>5905</v>
      </c>
      <c r="H1124" s="22" t="s">
        <v>5829</v>
      </c>
      <c r="I1124" s="22">
        <v>26.8</v>
      </c>
      <c r="K1124" s="22" t="s">
        <v>5829</v>
      </c>
      <c r="N1124" s="25" t="s">
        <v>7006</v>
      </c>
      <c r="O1124" s="25" t="s">
        <v>5829</v>
      </c>
      <c r="R1124" s="22" t="s">
        <v>5905</v>
      </c>
    </row>
    <row r="1125" spans="3:18" ht="16.5">
      <c r="C1125" s="19" t="s">
        <v>721</v>
      </c>
      <c r="D1125" s="20" t="s">
        <v>2655</v>
      </c>
      <c r="E1125" s="21" t="s">
        <v>6465</v>
      </c>
      <c r="F1125" s="21" t="s">
        <v>6225</v>
      </c>
      <c r="G1125" s="22" t="s">
        <v>5927</v>
      </c>
      <c r="H1125" s="22" t="s">
        <v>5829</v>
      </c>
      <c r="I1125" s="22">
        <v>11.9</v>
      </c>
      <c r="K1125" s="22" t="s">
        <v>5829</v>
      </c>
      <c r="N1125" s="25" t="s">
        <v>7007</v>
      </c>
      <c r="O1125" s="25" t="s">
        <v>5829</v>
      </c>
      <c r="R1125" s="22" t="s">
        <v>5927</v>
      </c>
    </row>
    <row r="1126" spans="3:18" ht="16.5">
      <c r="C1126" s="19" t="s">
        <v>722</v>
      </c>
      <c r="D1126" s="20" t="s">
        <v>2656</v>
      </c>
      <c r="E1126" s="21" t="s">
        <v>6220</v>
      </c>
      <c r="F1126" s="21" t="s">
        <v>5907</v>
      </c>
      <c r="G1126" s="22" t="s">
        <v>5956</v>
      </c>
      <c r="H1126" s="22" t="s">
        <v>5829</v>
      </c>
      <c r="I1126" s="22">
        <v>40.4</v>
      </c>
      <c r="K1126" s="22" t="s">
        <v>5829</v>
      </c>
      <c r="N1126" s="25" t="s">
        <v>7008</v>
      </c>
      <c r="O1126" s="25" t="s">
        <v>5829</v>
      </c>
      <c r="R1126" s="22" t="s">
        <v>5956</v>
      </c>
    </row>
    <row r="1127" spans="3:18" ht="16.5">
      <c r="C1127" s="19" t="s">
        <v>723</v>
      </c>
      <c r="D1127" s="20" t="s">
        <v>2657</v>
      </c>
      <c r="E1127" s="21" t="s">
        <v>6213</v>
      </c>
      <c r="F1127" s="21" t="s">
        <v>17</v>
      </c>
      <c r="G1127" s="22" t="s">
        <v>5912</v>
      </c>
      <c r="H1127" s="22" t="s">
        <v>5829</v>
      </c>
      <c r="I1127" s="22">
        <v>16.899999999999999</v>
      </c>
      <c r="K1127" s="22" t="s">
        <v>5829</v>
      </c>
      <c r="N1127" s="25" t="s">
        <v>7009</v>
      </c>
      <c r="O1127" s="25" t="s">
        <v>5829</v>
      </c>
      <c r="R1127" s="22" t="s">
        <v>5912</v>
      </c>
    </row>
    <row r="1128" spans="3:18" ht="16.5">
      <c r="C1128" s="19" t="s">
        <v>724</v>
      </c>
      <c r="D1128" s="20" t="s">
        <v>2658</v>
      </c>
      <c r="E1128" s="21" t="s">
        <v>6407</v>
      </c>
      <c r="F1128" s="21" t="s">
        <v>5846</v>
      </c>
      <c r="G1128" s="22" t="s">
        <v>5834</v>
      </c>
      <c r="H1128" s="22" t="s">
        <v>5829</v>
      </c>
      <c r="I1128" s="22">
        <v>9.9</v>
      </c>
      <c r="K1128" s="22" t="s">
        <v>5829</v>
      </c>
      <c r="N1128" s="25" t="s">
        <v>7010</v>
      </c>
      <c r="O1128" s="25" t="s">
        <v>5829</v>
      </c>
      <c r="R1128" s="22" t="s">
        <v>5834</v>
      </c>
    </row>
    <row r="1129" spans="3:18" ht="16.5">
      <c r="C1129" s="19" t="s">
        <v>726</v>
      </c>
      <c r="D1129" s="20" t="s">
        <v>2660</v>
      </c>
      <c r="E1129" s="21" t="s">
        <v>6251</v>
      </c>
      <c r="F1129" s="21" t="s">
        <v>10</v>
      </c>
      <c r="G1129" s="22" t="s">
        <v>5922</v>
      </c>
      <c r="H1129" s="22" t="s">
        <v>5829</v>
      </c>
      <c r="I1129" s="22">
        <v>15.7</v>
      </c>
      <c r="K1129" s="22" t="s">
        <v>5829</v>
      </c>
      <c r="N1129" s="25" t="s">
        <v>6581</v>
      </c>
      <c r="O1129" s="25" t="s">
        <v>5829</v>
      </c>
      <c r="R1129" s="22" t="s">
        <v>5922</v>
      </c>
    </row>
    <row r="1130" spans="3:18" ht="16.5">
      <c r="C1130" s="19" t="s">
        <v>727</v>
      </c>
      <c r="D1130" s="20" t="s">
        <v>2661</v>
      </c>
      <c r="E1130" s="21" t="s">
        <v>6227</v>
      </c>
      <c r="F1130" s="21" t="s">
        <v>5922</v>
      </c>
      <c r="G1130" s="22" t="s">
        <v>5922</v>
      </c>
      <c r="H1130" s="22" t="s">
        <v>7822</v>
      </c>
      <c r="I1130" s="22">
        <v>308.5</v>
      </c>
      <c r="K1130" s="22" t="s">
        <v>5829</v>
      </c>
      <c r="N1130" s="25" t="s">
        <v>7011</v>
      </c>
      <c r="O1130" s="25" t="s">
        <v>5829</v>
      </c>
      <c r="R1130" s="22" t="s">
        <v>5922</v>
      </c>
    </row>
    <row r="1131" spans="3:18" ht="16.5">
      <c r="C1131" s="19" t="s">
        <v>728</v>
      </c>
      <c r="D1131" s="20" t="s">
        <v>2662</v>
      </c>
      <c r="E1131" s="21" t="s">
        <v>6216</v>
      </c>
      <c r="F1131" s="21" t="s">
        <v>8</v>
      </c>
      <c r="G1131" s="22" t="s">
        <v>14</v>
      </c>
      <c r="H1131" s="22" t="s">
        <v>7822</v>
      </c>
      <c r="I1131" s="22">
        <v>371.1</v>
      </c>
      <c r="K1131" s="22" t="s">
        <v>5829</v>
      </c>
      <c r="N1131" s="25" t="s">
        <v>7012</v>
      </c>
      <c r="O1131" s="25" t="s">
        <v>5829</v>
      </c>
      <c r="R1131" s="22" t="s">
        <v>14</v>
      </c>
    </row>
    <row r="1132" spans="3:18" ht="16.5">
      <c r="C1132" s="19" t="s">
        <v>729</v>
      </c>
      <c r="D1132" s="20" t="s">
        <v>2663</v>
      </c>
      <c r="E1132" s="21" t="s">
        <v>6216</v>
      </c>
      <c r="F1132" s="21" t="s">
        <v>8</v>
      </c>
      <c r="G1132" s="22" t="s">
        <v>14</v>
      </c>
      <c r="H1132" s="22" t="s">
        <v>5829</v>
      </c>
      <c r="I1132" s="22">
        <v>136.30000000000001</v>
      </c>
      <c r="K1132" s="22" t="s">
        <v>5829</v>
      </c>
      <c r="N1132" s="25" t="s">
        <v>14</v>
      </c>
      <c r="O1132" s="25" t="s">
        <v>5829</v>
      </c>
      <c r="R1132" s="22" t="s">
        <v>14</v>
      </c>
    </row>
    <row r="1133" spans="3:18" ht="16.5">
      <c r="C1133" s="19" t="s">
        <v>731</v>
      </c>
      <c r="D1133" s="20" t="s">
        <v>2665</v>
      </c>
      <c r="E1133" s="21" t="s">
        <v>6251</v>
      </c>
      <c r="F1133" s="21" t="s">
        <v>10</v>
      </c>
      <c r="G1133" s="22" t="s">
        <v>5948</v>
      </c>
      <c r="H1133" s="22" t="s">
        <v>5829</v>
      </c>
      <c r="I1133" s="22">
        <v>6</v>
      </c>
      <c r="K1133" s="22" t="s">
        <v>5829</v>
      </c>
      <c r="N1133" s="25" t="s">
        <v>7013</v>
      </c>
      <c r="O1133" s="25" t="s">
        <v>5829</v>
      </c>
      <c r="R1133" s="22" t="s">
        <v>5948</v>
      </c>
    </row>
    <row r="1134" spans="3:18" ht="16.5">
      <c r="C1134" s="19" t="s">
        <v>732</v>
      </c>
      <c r="D1134" s="20" t="s">
        <v>2666</v>
      </c>
      <c r="E1134" s="21" t="s">
        <v>6061</v>
      </c>
      <c r="F1134" s="21" t="s">
        <v>17</v>
      </c>
      <c r="G1134" s="22" t="s">
        <v>5914</v>
      </c>
      <c r="H1134" s="22" t="s">
        <v>5829</v>
      </c>
      <c r="I1134" s="22">
        <v>14.3</v>
      </c>
      <c r="K1134" s="22" t="s">
        <v>5829</v>
      </c>
      <c r="N1134" s="25" t="s">
        <v>7014</v>
      </c>
      <c r="O1134" s="25" t="s">
        <v>5829</v>
      </c>
      <c r="R1134" s="22" t="s">
        <v>5914</v>
      </c>
    </row>
    <row r="1135" spans="3:18" ht="16.5">
      <c r="C1135" s="19" t="s">
        <v>733</v>
      </c>
      <c r="D1135" s="20" t="s">
        <v>2667</v>
      </c>
      <c r="E1135" s="21" t="s">
        <v>6202</v>
      </c>
      <c r="F1135" s="21" t="s">
        <v>17</v>
      </c>
      <c r="G1135" s="22" t="s">
        <v>5905</v>
      </c>
      <c r="H1135" s="22" t="s">
        <v>5829</v>
      </c>
      <c r="I1135" s="22">
        <v>9.1</v>
      </c>
      <c r="K1135" s="22" t="s">
        <v>5829</v>
      </c>
      <c r="N1135" s="25" t="s">
        <v>7015</v>
      </c>
      <c r="O1135" s="25" t="s">
        <v>5829</v>
      </c>
      <c r="R1135" s="22" t="s">
        <v>5905</v>
      </c>
    </row>
    <row r="1136" spans="3:18" ht="16.5">
      <c r="C1136" s="19" t="s">
        <v>734</v>
      </c>
      <c r="D1136" s="20" t="s">
        <v>2668</v>
      </c>
      <c r="E1136" s="21" t="s">
        <v>5962</v>
      </c>
      <c r="F1136" s="21" t="s">
        <v>5963</v>
      </c>
      <c r="G1136" s="22" t="s">
        <v>7821</v>
      </c>
      <c r="H1136" s="22" t="s">
        <v>5829</v>
      </c>
      <c r="I1136" s="22">
        <v>23.3</v>
      </c>
      <c r="K1136" s="22" t="s">
        <v>5829</v>
      </c>
      <c r="N1136" s="25" t="s">
        <v>7016</v>
      </c>
      <c r="O1136" s="25" t="s">
        <v>5829</v>
      </c>
      <c r="R1136" s="22" t="s">
        <v>5934</v>
      </c>
    </row>
    <row r="1137" spans="3:18" ht="16.5">
      <c r="C1137" s="19" t="s">
        <v>735</v>
      </c>
      <c r="D1137" s="20" t="s">
        <v>2669</v>
      </c>
      <c r="E1137" s="21" t="s">
        <v>6073</v>
      </c>
      <c r="F1137" s="21" t="s">
        <v>6074</v>
      </c>
      <c r="G1137" s="22" t="s">
        <v>5979</v>
      </c>
      <c r="H1137" s="22" t="s">
        <v>5829</v>
      </c>
      <c r="I1137" s="22">
        <v>10.6</v>
      </c>
      <c r="K1137" s="22" t="s">
        <v>5829</v>
      </c>
      <c r="N1137" s="25" t="s">
        <v>7017</v>
      </c>
      <c r="O1137" s="25" t="s">
        <v>5829</v>
      </c>
      <c r="R1137" s="22" t="s">
        <v>5979</v>
      </c>
    </row>
    <row r="1138" spans="3:18" ht="16.5">
      <c r="C1138" s="19" t="s">
        <v>736</v>
      </c>
      <c r="D1138" s="20" t="s">
        <v>2670</v>
      </c>
      <c r="E1138" s="21" t="s">
        <v>6073</v>
      </c>
      <c r="F1138" s="21" t="s">
        <v>6074</v>
      </c>
      <c r="G1138" s="22" t="s">
        <v>5900</v>
      </c>
      <c r="H1138" s="22" t="s">
        <v>5829</v>
      </c>
      <c r="I1138" s="22">
        <v>16</v>
      </c>
      <c r="K1138" s="22" t="s">
        <v>5829</v>
      </c>
      <c r="N1138" s="25" t="s">
        <v>7018</v>
      </c>
      <c r="O1138" s="25" t="s">
        <v>5829</v>
      </c>
      <c r="R1138" s="22" t="s">
        <v>5900</v>
      </c>
    </row>
    <row r="1139" spans="3:18" ht="16.5">
      <c r="C1139" s="19" t="s">
        <v>737</v>
      </c>
      <c r="D1139" s="20" t="s">
        <v>2671</v>
      </c>
      <c r="E1139" s="21" t="s">
        <v>6251</v>
      </c>
      <c r="F1139" s="21" t="s">
        <v>10</v>
      </c>
      <c r="G1139" s="22" t="s">
        <v>5982</v>
      </c>
      <c r="H1139" s="22" t="s">
        <v>5829</v>
      </c>
      <c r="I1139" s="22">
        <v>2.9</v>
      </c>
      <c r="K1139" s="22" t="s">
        <v>5829</v>
      </c>
      <c r="N1139" s="25" t="s">
        <v>7019</v>
      </c>
      <c r="O1139" s="25" t="s">
        <v>5829</v>
      </c>
      <c r="R1139" s="22" t="s">
        <v>5982</v>
      </c>
    </row>
    <row r="1140" spans="3:18" ht="16.5">
      <c r="C1140" s="19" t="s">
        <v>738</v>
      </c>
      <c r="D1140" s="20" t="s">
        <v>2672</v>
      </c>
      <c r="E1140" s="21" t="s">
        <v>6224</v>
      </c>
      <c r="F1140" s="21" t="s">
        <v>6225</v>
      </c>
      <c r="G1140" s="22" t="s">
        <v>14</v>
      </c>
      <c r="H1140" s="22" t="s">
        <v>5829</v>
      </c>
      <c r="I1140" s="22">
        <v>83</v>
      </c>
      <c r="K1140" s="22" t="s">
        <v>5829</v>
      </c>
      <c r="N1140" s="25" t="s">
        <v>7020</v>
      </c>
      <c r="O1140" s="25" t="s">
        <v>5829</v>
      </c>
      <c r="R1140" s="22" t="s">
        <v>14</v>
      </c>
    </row>
    <row r="1141" spans="3:18" ht="16.5">
      <c r="C1141" s="19" t="s">
        <v>739</v>
      </c>
      <c r="D1141" s="20" t="s">
        <v>2673</v>
      </c>
      <c r="E1141" s="21" t="s">
        <v>6160</v>
      </c>
      <c r="F1141" s="21" t="s">
        <v>6074</v>
      </c>
      <c r="G1141" s="22" t="s">
        <v>5867</v>
      </c>
      <c r="H1141" s="22" t="s">
        <v>5829</v>
      </c>
      <c r="I1141" s="22">
        <v>37.1</v>
      </c>
      <c r="K1141" s="22" t="s">
        <v>5829</v>
      </c>
      <c r="N1141" s="25" t="s">
        <v>7021</v>
      </c>
      <c r="O1141" s="25" t="s">
        <v>5829</v>
      </c>
      <c r="R1141" s="22" t="s">
        <v>5867</v>
      </c>
    </row>
    <row r="1142" spans="3:18" ht="16.5">
      <c r="C1142" s="19" t="s">
        <v>740</v>
      </c>
      <c r="D1142" s="20" t="s">
        <v>2674</v>
      </c>
      <c r="E1142" s="21" t="s">
        <v>6658</v>
      </c>
      <c r="F1142" s="21" t="s">
        <v>6308</v>
      </c>
      <c r="G1142" s="22" t="s">
        <v>5991</v>
      </c>
      <c r="H1142" s="22" t="s">
        <v>7822</v>
      </c>
      <c r="I1142" s="22">
        <v>2344.6</v>
      </c>
      <c r="K1142" s="22" t="s">
        <v>5829</v>
      </c>
      <c r="N1142" s="25" t="s">
        <v>7022</v>
      </c>
      <c r="O1142" s="25" t="s">
        <v>5829</v>
      </c>
      <c r="R1142" s="22" t="s">
        <v>5991</v>
      </c>
    </row>
    <row r="1143" spans="3:18" ht="16.5">
      <c r="C1143" s="19" t="s">
        <v>741</v>
      </c>
      <c r="D1143" s="20" t="s">
        <v>2675</v>
      </c>
      <c r="E1143" s="21" t="s">
        <v>6237</v>
      </c>
      <c r="F1143" s="21" t="s">
        <v>17</v>
      </c>
      <c r="G1143" s="22" t="s">
        <v>5867</v>
      </c>
      <c r="H1143" s="22" t="s">
        <v>5829</v>
      </c>
      <c r="I1143" s="22">
        <v>51.5</v>
      </c>
      <c r="K1143" s="22" t="s">
        <v>5829</v>
      </c>
      <c r="N1143" s="25" t="s">
        <v>7023</v>
      </c>
      <c r="O1143" s="25" t="s">
        <v>5829</v>
      </c>
      <c r="R1143" s="22" t="s">
        <v>5867</v>
      </c>
    </row>
    <row r="1144" spans="3:18" ht="16.5">
      <c r="C1144" s="19" t="s">
        <v>743</v>
      </c>
      <c r="D1144" s="20" t="s">
        <v>2677</v>
      </c>
      <c r="E1144" s="21" t="s">
        <v>6274</v>
      </c>
      <c r="F1144" s="21" t="s">
        <v>6275</v>
      </c>
      <c r="G1144" s="22" t="s">
        <v>5900</v>
      </c>
      <c r="H1144" s="22" t="s">
        <v>7822</v>
      </c>
      <c r="I1144" s="22">
        <v>25.5</v>
      </c>
      <c r="K1144" s="22" t="s">
        <v>5829</v>
      </c>
      <c r="N1144" s="25" t="s">
        <v>7024</v>
      </c>
      <c r="O1144" s="25" t="s">
        <v>5829</v>
      </c>
      <c r="R1144" s="22" t="s">
        <v>5900</v>
      </c>
    </row>
    <row r="1145" spans="3:18" ht="16.5">
      <c r="C1145" s="19" t="s">
        <v>744</v>
      </c>
      <c r="D1145" s="20" t="s">
        <v>2678</v>
      </c>
      <c r="E1145" s="21" t="s">
        <v>6160</v>
      </c>
      <c r="F1145" s="21" t="s">
        <v>6074</v>
      </c>
      <c r="G1145" s="22" t="s">
        <v>7819</v>
      </c>
      <c r="H1145" s="22" t="s">
        <v>5829</v>
      </c>
      <c r="I1145" s="22">
        <v>42</v>
      </c>
      <c r="K1145" s="22" t="s">
        <v>5829</v>
      </c>
      <c r="N1145" s="25" t="s">
        <v>7025</v>
      </c>
      <c r="O1145" s="25" t="s">
        <v>5829</v>
      </c>
      <c r="R1145" s="22" t="s">
        <v>6196</v>
      </c>
    </row>
    <row r="1146" spans="3:18" ht="16.5">
      <c r="C1146" s="19" t="s">
        <v>746</v>
      </c>
      <c r="D1146" s="20" t="s">
        <v>2680</v>
      </c>
      <c r="E1146" s="21" t="s">
        <v>6246</v>
      </c>
      <c r="F1146" s="21" t="s">
        <v>6074</v>
      </c>
      <c r="G1146" s="22" t="s">
        <v>5907</v>
      </c>
      <c r="H1146" s="22" t="s">
        <v>5829</v>
      </c>
      <c r="I1146" s="22">
        <v>19.7</v>
      </c>
      <c r="K1146" s="22" t="s">
        <v>5829</v>
      </c>
      <c r="N1146" s="25" t="s">
        <v>7026</v>
      </c>
      <c r="O1146" s="25" t="s">
        <v>5829</v>
      </c>
      <c r="R1146" s="22" t="s">
        <v>5907</v>
      </c>
    </row>
    <row r="1147" spans="3:18" ht="16.5">
      <c r="C1147" s="19" t="s">
        <v>748</v>
      </c>
      <c r="D1147" s="20" t="s">
        <v>2682</v>
      </c>
      <c r="E1147" s="21" t="s">
        <v>6061</v>
      </c>
      <c r="F1147" s="21" t="s">
        <v>17</v>
      </c>
      <c r="G1147" s="22" t="s">
        <v>5856</v>
      </c>
      <c r="H1147" s="22" t="s">
        <v>5829</v>
      </c>
      <c r="I1147" s="22">
        <v>56.3</v>
      </c>
      <c r="K1147" s="22" t="s">
        <v>5829</v>
      </c>
      <c r="N1147" s="25" t="s">
        <v>7027</v>
      </c>
      <c r="O1147" s="25" t="s">
        <v>5829</v>
      </c>
      <c r="R1147" s="22" t="s">
        <v>5856</v>
      </c>
    </row>
    <row r="1148" spans="3:18" ht="16.5">
      <c r="C1148" s="19" t="s">
        <v>751</v>
      </c>
      <c r="D1148" s="20" t="s">
        <v>2685</v>
      </c>
      <c r="E1148" s="21" t="s">
        <v>5917</v>
      </c>
      <c r="F1148" s="21" t="s">
        <v>5846</v>
      </c>
      <c r="G1148" s="22" t="s">
        <v>5912</v>
      </c>
      <c r="H1148" s="22" t="s">
        <v>5829</v>
      </c>
      <c r="I1148" s="22">
        <v>30.1</v>
      </c>
      <c r="K1148" s="22" t="s">
        <v>5829</v>
      </c>
      <c r="N1148" s="25" t="s">
        <v>7028</v>
      </c>
      <c r="O1148" s="25" t="s">
        <v>5829</v>
      </c>
      <c r="R1148" s="22" t="s">
        <v>5912</v>
      </c>
    </row>
    <row r="1149" spans="3:18" ht="16.5">
      <c r="C1149" s="19" t="s">
        <v>752</v>
      </c>
      <c r="D1149" s="20" t="s">
        <v>2686</v>
      </c>
      <c r="E1149" s="21" t="s">
        <v>6251</v>
      </c>
      <c r="F1149" s="21" t="s">
        <v>10</v>
      </c>
      <c r="G1149" s="22" t="s">
        <v>5924</v>
      </c>
      <c r="H1149" s="22" t="s">
        <v>5829</v>
      </c>
      <c r="I1149" s="22">
        <v>34</v>
      </c>
      <c r="K1149" s="22" t="s">
        <v>5829</v>
      </c>
      <c r="N1149" s="25" t="s">
        <v>7029</v>
      </c>
      <c r="O1149" s="25" t="s">
        <v>5829</v>
      </c>
      <c r="R1149" s="22" t="s">
        <v>5924</v>
      </c>
    </row>
    <row r="1150" spans="3:18" ht="16.5">
      <c r="C1150" s="19" t="s">
        <v>754</v>
      </c>
      <c r="D1150" s="20" t="s">
        <v>2688</v>
      </c>
      <c r="E1150" s="21" t="s">
        <v>6061</v>
      </c>
      <c r="F1150" s="21" t="s">
        <v>17</v>
      </c>
      <c r="G1150" s="22" t="s">
        <v>5912</v>
      </c>
      <c r="H1150" s="22" t="s">
        <v>5829</v>
      </c>
      <c r="I1150" s="22">
        <v>14.9</v>
      </c>
      <c r="K1150" s="22" t="s">
        <v>5829</v>
      </c>
      <c r="N1150" s="25" t="s">
        <v>7030</v>
      </c>
      <c r="O1150" s="25" t="s">
        <v>5829</v>
      </c>
      <c r="R1150" s="22" t="s">
        <v>5912</v>
      </c>
    </row>
    <row r="1151" spans="3:18" ht="16.5">
      <c r="C1151" s="19" t="s">
        <v>755</v>
      </c>
      <c r="D1151" s="20" t="s">
        <v>2689</v>
      </c>
      <c r="E1151" s="21" t="s">
        <v>6271</v>
      </c>
      <c r="F1151" s="21" t="s">
        <v>17</v>
      </c>
      <c r="G1151" s="22" t="s">
        <v>5989</v>
      </c>
      <c r="H1151" s="22" t="s">
        <v>7822</v>
      </c>
      <c r="I1151" s="22">
        <v>32.700000000000003</v>
      </c>
      <c r="K1151" s="22" t="s">
        <v>5829</v>
      </c>
      <c r="N1151" s="25" t="s">
        <v>7031</v>
      </c>
      <c r="O1151" s="25" t="s">
        <v>5829</v>
      </c>
      <c r="R1151" s="22" t="s">
        <v>5989</v>
      </c>
    </row>
    <row r="1152" spans="3:18" ht="16.5">
      <c r="C1152" s="19" t="s">
        <v>756</v>
      </c>
      <c r="D1152" s="20" t="s">
        <v>2690</v>
      </c>
      <c r="E1152" s="21" t="s">
        <v>6271</v>
      </c>
      <c r="F1152" s="21" t="s">
        <v>17</v>
      </c>
      <c r="G1152" s="22" t="s">
        <v>5896</v>
      </c>
      <c r="H1152" s="22" t="s">
        <v>7822</v>
      </c>
      <c r="I1152" s="22">
        <v>592.1</v>
      </c>
      <c r="K1152" s="22" t="s">
        <v>5829</v>
      </c>
      <c r="N1152" s="25" t="s">
        <v>7032</v>
      </c>
      <c r="O1152" s="25" t="s">
        <v>5829</v>
      </c>
      <c r="R1152" s="22" t="s">
        <v>5896</v>
      </c>
    </row>
    <row r="1153" spans="3:18" ht="16.5">
      <c r="C1153" s="19" t="s">
        <v>757</v>
      </c>
      <c r="D1153" s="20" t="s">
        <v>2691</v>
      </c>
      <c r="E1153" s="21" t="s">
        <v>6237</v>
      </c>
      <c r="F1153" s="21" t="s">
        <v>17</v>
      </c>
      <c r="G1153" s="22" t="s">
        <v>5867</v>
      </c>
      <c r="H1153" s="22" t="s">
        <v>5829</v>
      </c>
      <c r="I1153" s="22">
        <v>14.9</v>
      </c>
      <c r="K1153" s="22" t="s">
        <v>5829</v>
      </c>
      <c r="N1153" s="25" t="s">
        <v>7033</v>
      </c>
      <c r="O1153" s="25" t="s">
        <v>5829</v>
      </c>
      <c r="R1153" s="22" t="s">
        <v>5867</v>
      </c>
    </row>
    <row r="1154" spans="3:18" ht="16.5">
      <c r="C1154" s="19" t="s">
        <v>758</v>
      </c>
      <c r="D1154" s="20" t="s">
        <v>2692</v>
      </c>
      <c r="E1154" s="21" t="s">
        <v>6019</v>
      </c>
      <c r="F1154" s="21" t="s">
        <v>17</v>
      </c>
      <c r="G1154" s="22" t="s">
        <v>5849</v>
      </c>
      <c r="H1154" s="22" t="s">
        <v>5829</v>
      </c>
      <c r="I1154" s="22">
        <v>21.2</v>
      </c>
      <c r="K1154" s="22" t="s">
        <v>5829</v>
      </c>
      <c r="N1154" s="25" t="s">
        <v>7034</v>
      </c>
      <c r="O1154" s="25" t="s">
        <v>5829</v>
      </c>
      <c r="R1154" s="22" t="s">
        <v>5849</v>
      </c>
    </row>
    <row r="1155" spans="3:18" ht="16.5">
      <c r="C1155" s="19" t="s">
        <v>760</v>
      </c>
      <c r="D1155" s="20" t="s">
        <v>2694</v>
      </c>
      <c r="E1155" s="21" t="s">
        <v>6193</v>
      </c>
      <c r="F1155" s="21" t="s">
        <v>6194</v>
      </c>
      <c r="G1155" s="22" t="s">
        <v>5875</v>
      </c>
      <c r="H1155" s="22" t="s">
        <v>5829</v>
      </c>
      <c r="I1155" s="22">
        <v>23.8</v>
      </c>
      <c r="K1155" s="22" t="s">
        <v>5829</v>
      </c>
      <c r="N1155" s="25" t="s">
        <v>7035</v>
      </c>
      <c r="O1155" s="25" t="s">
        <v>5829</v>
      </c>
      <c r="R1155" s="22" t="s">
        <v>5875</v>
      </c>
    </row>
    <row r="1156" spans="3:18" ht="16.5">
      <c r="C1156" s="19" t="s">
        <v>762</v>
      </c>
      <c r="D1156" s="20" t="s">
        <v>2696</v>
      </c>
      <c r="E1156" s="21" t="s">
        <v>6073</v>
      </c>
      <c r="F1156" s="21" t="s">
        <v>6074</v>
      </c>
      <c r="G1156" s="22" t="s">
        <v>7819</v>
      </c>
      <c r="H1156" s="22" t="s">
        <v>5829</v>
      </c>
      <c r="I1156" s="22">
        <v>8.4</v>
      </c>
      <c r="K1156" s="22" t="s">
        <v>5829</v>
      </c>
      <c r="N1156" s="25" t="s">
        <v>5829</v>
      </c>
      <c r="O1156" s="25" t="s">
        <v>5829</v>
      </c>
      <c r="R1156" s="22" t="s">
        <v>6196</v>
      </c>
    </row>
    <row r="1157" spans="3:18" ht="16.5">
      <c r="C1157" s="19" t="s">
        <v>763</v>
      </c>
      <c r="D1157" s="20" t="s">
        <v>2697</v>
      </c>
      <c r="E1157" s="21" t="s">
        <v>6202</v>
      </c>
      <c r="F1157" s="21" t="s">
        <v>17</v>
      </c>
      <c r="G1157" s="22" t="s">
        <v>5937</v>
      </c>
      <c r="H1157" s="22" t="s">
        <v>5829</v>
      </c>
      <c r="I1157" s="22">
        <v>11.5</v>
      </c>
      <c r="K1157" s="22" t="s">
        <v>5829</v>
      </c>
      <c r="N1157" s="25" t="s">
        <v>7036</v>
      </c>
      <c r="O1157" s="25" t="s">
        <v>5829</v>
      </c>
      <c r="R1157" s="22" t="s">
        <v>5937</v>
      </c>
    </row>
    <row r="1158" spans="3:18" ht="16.5">
      <c r="C1158" s="19" t="s">
        <v>765</v>
      </c>
      <c r="D1158" s="20" t="s">
        <v>2699</v>
      </c>
      <c r="E1158" s="21" t="s">
        <v>6061</v>
      </c>
      <c r="F1158" s="21" t="s">
        <v>17</v>
      </c>
      <c r="G1158" s="22" t="s">
        <v>5912</v>
      </c>
      <c r="H1158" s="22" t="s">
        <v>5829</v>
      </c>
      <c r="I1158" s="22">
        <v>95.1</v>
      </c>
      <c r="K1158" s="22" t="s">
        <v>5829</v>
      </c>
      <c r="N1158" s="25" t="s">
        <v>7037</v>
      </c>
      <c r="O1158" s="25" t="s">
        <v>5829</v>
      </c>
      <c r="R1158" s="22" t="s">
        <v>5912</v>
      </c>
    </row>
    <row r="1159" spans="3:18" ht="16.5">
      <c r="C1159" s="19" t="s">
        <v>766</v>
      </c>
      <c r="D1159" s="20" t="s">
        <v>2700</v>
      </c>
      <c r="E1159" s="21" t="s">
        <v>6465</v>
      </c>
      <c r="F1159" s="21" t="s">
        <v>6225</v>
      </c>
      <c r="G1159" s="22" t="s">
        <v>5927</v>
      </c>
      <c r="H1159" s="22" t="s">
        <v>5829</v>
      </c>
      <c r="I1159" s="22">
        <v>9</v>
      </c>
      <c r="K1159" s="22" t="s">
        <v>5829</v>
      </c>
      <c r="N1159" s="25" t="s">
        <v>7038</v>
      </c>
      <c r="O1159" s="25" t="s">
        <v>5829</v>
      </c>
      <c r="R1159" s="22" t="s">
        <v>5927</v>
      </c>
    </row>
    <row r="1160" spans="3:18" ht="16.5">
      <c r="C1160" s="19" t="s">
        <v>767</v>
      </c>
      <c r="D1160" s="20" t="s">
        <v>2701</v>
      </c>
      <c r="E1160" s="21" t="s">
        <v>6463</v>
      </c>
      <c r="F1160" s="21" t="s">
        <v>17</v>
      </c>
      <c r="G1160" s="22" t="s">
        <v>5970</v>
      </c>
      <c r="H1160" s="22" t="s">
        <v>5829</v>
      </c>
      <c r="I1160" s="22">
        <v>167.3</v>
      </c>
      <c r="K1160" s="22" t="s">
        <v>5829</v>
      </c>
      <c r="N1160" s="25" t="s">
        <v>7039</v>
      </c>
      <c r="O1160" s="25" t="s">
        <v>5829</v>
      </c>
      <c r="R1160" s="22" t="s">
        <v>5970</v>
      </c>
    </row>
    <row r="1161" spans="3:18" ht="16.5">
      <c r="C1161" s="19" t="s">
        <v>768</v>
      </c>
      <c r="D1161" s="20" t="s">
        <v>2702</v>
      </c>
      <c r="E1161" s="21" t="s">
        <v>6213</v>
      </c>
      <c r="F1161" s="21" t="s">
        <v>17</v>
      </c>
      <c r="G1161" s="22" t="s">
        <v>5956</v>
      </c>
      <c r="H1161" s="22" t="s">
        <v>7822</v>
      </c>
      <c r="I1161" s="22">
        <v>304.60000000000002</v>
      </c>
      <c r="K1161" s="22" t="s">
        <v>5829</v>
      </c>
      <c r="N1161" s="25" t="s">
        <v>7040</v>
      </c>
      <c r="O1161" s="25" t="s">
        <v>5829</v>
      </c>
      <c r="R1161" s="22" t="s">
        <v>5956</v>
      </c>
    </row>
    <row r="1162" spans="3:18" ht="16.5">
      <c r="C1162" s="19" t="s">
        <v>769</v>
      </c>
      <c r="D1162" s="20" t="s">
        <v>2703</v>
      </c>
      <c r="E1162" s="21" t="s">
        <v>6216</v>
      </c>
      <c r="F1162" s="21" t="s">
        <v>8</v>
      </c>
      <c r="G1162" s="22" t="s">
        <v>14</v>
      </c>
      <c r="H1162" s="22" t="s">
        <v>5829</v>
      </c>
      <c r="I1162" s="22">
        <v>23.1</v>
      </c>
      <c r="K1162" s="22" t="s">
        <v>5829</v>
      </c>
      <c r="N1162" s="25" t="s">
        <v>7041</v>
      </c>
      <c r="O1162" s="25" t="s">
        <v>5829</v>
      </c>
      <c r="R1162" s="22" t="s">
        <v>14</v>
      </c>
    </row>
    <row r="1163" spans="3:18" ht="16.5">
      <c r="C1163" s="19" t="s">
        <v>770</v>
      </c>
      <c r="D1163" s="20" t="s">
        <v>2704</v>
      </c>
      <c r="E1163" s="21" t="s">
        <v>6224</v>
      </c>
      <c r="F1163" s="21" t="s">
        <v>6225</v>
      </c>
      <c r="G1163" s="22" t="s">
        <v>7819</v>
      </c>
      <c r="H1163" s="22" t="s">
        <v>5829</v>
      </c>
      <c r="I1163" s="22">
        <v>8.4</v>
      </c>
      <c r="K1163" s="22" t="s">
        <v>5829</v>
      </c>
      <c r="N1163" s="25" t="s">
        <v>7042</v>
      </c>
      <c r="O1163" s="25" t="s">
        <v>5829</v>
      </c>
      <c r="R1163" s="22" t="s">
        <v>6196</v>
      </c>
    </row>
    <row r="1164" spans="3:18" ht="16.5">
      <c r="C1164" s="19" t="s">
        <v>771</v>
      </c>
      <c r="D1164" s="20" t="s">
        <v>2705</v>
      </c>
      <c r="E1164" s="21" t="s">
        <v>6216</v>
      </c>
      <c r="F1164" s="21" t="s">
        <v>8</v>
      </c>
      <c r="G1164" s="22" t="s">
        <v>5985</v>
      </c>
      <c r="H1164" s="22" t="s">
        <v>7822</v>
      </c>
      <c r="I1164" s="22">
        <v>393.5</v>
      </c>
      <c r="K1164" s="22" t="s">
        <v>5829</v>
      </c>
      <c r="N1164" s="25" t="s">
        <v>7043</v>
      </c>
      <c r="O1164" s="25" t="s">
        <v>5829</v>
      </c>
      <c r="R1164" s="22" t="s">
        <v>5985</v>
      </c>
    </row>
    <row r="1165" spans="3:18" ht="16.5">
      <c r="C1165" s="19" t="s">
        <v>773</v>
      </c>
      <c r="D1165" s="20" t="s">
        <v>2707</v>
      </c>
      <c r="E1165" s="21" t="s">
        <v>6027</v>
      </c>
      <c r="F1165" s="21" t="s">
        <v>5963</v>
      </c>
      <c r="G1165" s="22" t="s">
        <v>5851</v>
      </c>
      <c r="H1165" s="22" t="s">
        <v>7822</v>
      </c>
      <c r="I1165" s="22">
        <v>25.1</v>
      </c>
      <c r="K1165" s="22" t="s">
        <v>5829</v>
      </c>
      <c r="N1165" s="25" t="s">
        <v>7044</v>
      </c>
      <c r="O1165" s="25" t="s">
        <v>5829</v>
      </c>
      <c r="R1165" s="22" t="s">
        <v>5851</v>
      </c>
    </row>
    <row r="1166" spans="3:18" ht="16.5">
      <c r="C1166" s="19" t="s">
        <v>775</v>
      </c>
      <c r="D1166" s="20" t="s">
        <v>2709</v>
      </c>
      <c r="E1166" s="21" t="s">
        <v>6202</v>
      </c>
      <c r="F1166" s="21" t="s">
        <v>17</v>
      </c>
      <c r="G1166" s="22" t="s">
        <v>5927</v>
      </c>
      <c r="H1166" s="22" t="s">
        <v>5829</v>
      </c>
      <c r="I1166" s="22">
        <v>45.6</v>
      </c>
      <c r="K1166" s="22" t="s">
        <v>5829</v>
      </c>
      <c r="N1166" s="25" t="s">
        <v>7045</v>
      </c>
      <c r="O1166" s="25" t="s">
        <v>5829</v>
      </c>
      <c r="R1166" s="22" t="s">
        <v>5927</v>
      </c>
    </row>
    <row r="1167" spans="3:18" ht="16.5">
      <c r="C1167" s="19" t="s">
        <v>776</v>
      </c>
      <c r="D1167" s="20" t="s">
        <v>2710</v>
      </c>
      <c r="E1167" s="21" t="s">
        <v>6202</v>
      </c>
      <c r="F1167" s="21" t="s">
        <v>17</v>
      </c>
      <c r="G1167" s="22" t="s">
        <v>5905</v>
      </c>
      <c r="H1167" s="22" t="s">
        <v>5829</v>
      </c>
      <c r="I1167" s="22">
        <v>15.8</v>
      </c>
      <c r="K1167" s="22" t="s">
        <v>5829</v>
      </c>
      <c r="N1167" s="25" t="s">
        <v>7046</v>
      </c>
      <c r="O1167" s="25" t="s">
        <v>5829</v>
      </c>
      <c r="R1167" s="22" t="s">
        <v>5905</v>
      </c>
    </row>
    <row r="1168" spans="3:18" ht="16.5">
      <c r="C1168" s="19" t="s">
        <v>777</v>
      </c>
      <c r="D1168" s="20" t="s">
        <v>2711</v>
      </c>
      <c r="E1168" s="21" t="s">
        <v>6248</v>
      </c>
      <c r="F1168" s="21" t="s">
        <v>8</v>
      </c>
      <c r="G1168" s="22" t="s">
        <v>5929</v>
      </c>
      <c r="H1168" s="22" t="s">
        <v>5829</v>
      </c>
      <c r="I1168" s="22">
        <v>69.8</v>
      </c>
      <c r="K1168" s="22" t="s">
        <v>5829</v>
      </c>
      <c r="N1168" s="25" t="s">
        <v>7047</v>
      </c>
      <c r="O1168" s="25" t="s">
        <v>5829</v>
      </c>
      <c r="R1168" s="22" t="s">
        <v>5929</v>
      </c>
    </row>
    <row r="1169" spans="3:18" ht="16.5">
      <c r="C1169" s="19" t="s">
        <v>782</v>
      </c>
      <c r="D1169" s="20" t="s">
        <v>2716</v>
      </c>
      <c r="E1169" s="21" t="s">
        <v>5962</v>
      </c>
      <c r="F1169" s="21" t="s">
        <v>5963</v>
      </c>
      <c r="G1169" s="22" t="s">
        <v>7821</v>
      </c>
      <c r="H1169" s="22" t="s">
        <v>5829</v>
      </c>
      <c r="I1169" s="22">
        <v>11.7</v>
      </c>
      <c r="K1169" s="22" t="s">
        <v>5829</v>
      </c>
      <c r="N1169" s="25" t="s">
        <v>7048</v>
      </c>
      <c r="O1169" s="25" t="s">
        <v>5829</v>
      </c>
      <c r="R1169" s="22" t="s">
        <v>5934</v>
      </c>
    </row>
    <row r="1170" spans="3:18" ht="16.5">
      <c r="C1170" s="19" t="s">
        <v>783</v>
      </c>
      <c r="D1170" s="20" t="s">
        <v>2717</v>
      </c>
      <c r="E1170" s="21" t="s">
        <v>6090</v>
      </c>
      <c r="F1170" s="21" t="s">
        <v>5890</v>
      </c>
      <c r="G1170" s="22" t="s">
        <v>7821</v>
      </c>
      <c r="H1170" s="22" t="s">
        <v>5829</v>
      </c>
      <c r="I1170" s="22">
        <v>16.5</v>
      </c>
      <c r="K1170" s="22" t="s">
        <v>5829</v>
      </c>
      <c r="N1170" s="25" t="s">
        <v>5829</v>
      </c>
      <c r="O1170" s="25" t="s">
        <v>5829</v>
      </c>
      <c r="R1170" s="22" t="s">
        <v>5934</v>
      </c>
    </row>
    <row r="1171" spans="3:18" ht="16.5">
      <c r="C1171" s="19" t="s">
        <v>785</v>
      </c>
      <c r="D1171" s="20" t="s">
        <v>2719</v>
      </c>
      <c r="E1171" s="21" t="s">
        <v>6274</v>
      </c>
      <c r="F1171" s="21" t="s">
        <v>6275</v>
      </c>
      <c r="G1171" s="22" t="s">
        <v>5900</v>
      </c>
      <c r="H1171" s="22" t="s">
        <v>5829</v>
      </c>
      <c r="I1171" s="22">
        <v>15.5</v>
      </c>
      <c r="K1171" s="22" t="s">
        <v>5829</v>
      </c>
      <c r="N1171" s="25" t="s">
        <v>7049</v>
      </c>
      <c r="O1171" s="25" t="s">
        <v>5829</v>
      </c>
      <c r="R1171" s="22" t="s">
        <v>5900</v>
      </c>
    </row>
    <row r="1172" spans="3:18" ht="16.5">
      <c r="C1172" s="19" t="s">
        <v>787</v>
      </c>
      <c r="D1172" s="20" t="s">
        <v>2721</v>
      </c>
      <c r="E1172" s="21" t="s">
        <v>6251</v>
      </c>
      <c r="F1172" s="21" t="s">
        <v>10</v>
      </c>
      <c r="G1172" s="22" t="s">
        <v>5982</v>
      </c>
      <c r="H1172" s="22" t="s">
        <v>5829</v>
      </c>
      <c r="I1172" s="22">
        <v>21.6</v>
      </c>
      <c r="K1172" s="22" t="s">
        <v>5829</v>
      </c>
      <c r="N1172" s="25" t="s">
        <v>7050</v>
      </c>
      <c r="O1172" s="25" t="s">
        <v>5829</v>
      </c>
      <c r="R1172" s="22" t="s">
        <v>5982</v>
      </c>
    </row>
    <row r="1173" spans="3:18" ht="16.5">
      <c r="C1173" s="19" t="s">
        <v>788</v>
      </c>
      <c r="D1173" s="20" t="s">
        <v>2722</v>
      </c>
      <c r="E1173" s="21" t="s">
        <v>6193</v>
      </c>
      <c r="F1173" s="21" t="s">
        <v>6194</v>
      </c>
      <c r="G1173" s="22" t="s">
        <v>5954</v>
      </c>
      <c r="H1173" s="22" t="s">
        <v>5829</v>
      </c>
      <c r="I1173" s="22">
        <v>11.7</v>
      </c>
      <c r="K1173" s="22" t="s">
        <v>5829</v>
      </c>
      <c r="N1173" s="25" t="s">
        <v>7051</v>
      </c>
      <c r="O1173" s="25" t="s">
        <v>5829</v>
      </c>
      <c r="R1173" s="22" t="s">
        <v>5954</v>
      </c>
    </row>
    <row r="1174" spans="3:18" ht="16.5">
      <c r="C1174" s="19" t="s">
        <v>790</v>
      </c>
      <c r="D1174" s="20" t="s">
        <v>2724</v>
      </c>
      <c r="E1174" s="21" t="s">
        <v>6248</v>
      </c>
      <c r="F1174" s="21" t="s">
        <v>8</v>
      </c>
      <c r="G1174" s="22" t="s">
        <v>5927</v>
      </c>
      <c r="H1174" s="22" t="s">
        <v>5829</v>
      </c>
      <c r="I1174" s="22">
        <v>23.3</v>
      </c>
      <c r="K1174" s="22" t="s">
        <v>5829</v>
      </c>
      <c r="N1174" s="25" t="s">
        <v>7052</v>
      </c>
      <c r="O1174" s="25" t="s">
        <v>5829</v>
      </c>
      <c r="R1174" s="22" t="s">
        <v>5927</v>
      </c>
    </row>
    <row r="1175" spans="3:18" ht="16.5">
      <c r="C1175" s="19" t="s">
        <v>794</v>
      </c>
      <c r="D1175" s="20" t="s">
        <v>2728</v>
      </c>
      <c r="E1175" s="21" t="s">
        <v>6268</v>
      </c>
      <c r="F1175" s="21" t="s">
        <v>17</v>
      </c>
      <c r="G1175" s="22" t="s">
        <v>5929</v>
      </c>
      <c r="H1175" s="22" t="s">
        <v>5829</v>
      </c>
      <c r="I1175" s="22">
        <v>51.8</v>
      </c>
      <c r="K1175" s="22" t="s">
        <v>5829</v>
      </c>
      <c r="N1175" s="25" t="s">
        <v>7053</v>
      </c>
      <c r="O1175" s="25" t="s">
        <v>5829</v>
      </c>
      <c r="R1175" s="22" t="s">
        <v>5929</v>
      </c>
    </row>
    <row r="1176" spans="3:18" ht="16.5">
      <c r="C1176" s="19" t="s">
        <v>795</v>
      </c>
      <c r="D1176" s="20" t="s">
        <v>2729</v>
      </c>
      <c r="E1176" s="21" t="s">
        <v>6073</v>
      </c>
      <c r="F1176" s="21" t="s">
        <v>6074</v>
      </c>
      <c r="G1176" s="22" t="s">
        <v>5849</v>
      </c>
      <c r="H1176" s="22" t="s">
        <v>5829</v>
      </c>
      <c r="I1176" s="22">
        <v>17.7</v>
      </c>
      <c r="K1176" s="22" t="s">
        <v>5829</v>
      </c>
      <c r="N1176" s="25" t="s">
        <v>7054</v>
      </c>
      <c r="O1176" s="25" t="s">
        <v>5829</v>
      </c>
      <c r="R1176" s="22" t="s">
        <v>5849</v>
      </c>
    </row>
    <row r="1177" spans="3:18" ht="16.5">
      <c r="C1177" s="19" t="s">
        <v>796</v>
      </c>
      <c r="D1177" s="20" t="s">
        <v>2730</v>
      </c>
      <c r="E1177" s="21" t="s">
        <v>6203</v>
      </c>
      <c r="F1177" s="21" t="s">
        <v>5907</v>
      </c>
      <c r="G1177" s="22" t="s">
        <v>5907</v>
      </c>
      <c r="H1177" s="22" t="s">
        <v>5829</v>
      </c>
      <c r="I1177" s="22">
        <v>33.9</v>
      </c>
      <c r="K1177" s="22" t="s">
        <v>5829</v>
      </c>
      <c r="N1177" s="25" t="s">
        <v>7055</v>
      </c>
      <c r="O1177" s="25" t="s">
        <v>5829</v>
      </c>
      <c r="R1177" s="22" t="s">
        <v>5907</v>
      </c>
    </row>
    <row r="1178" spans="3:18" ht="16.5">
      <c r="C1178" s="19" t="s">
        <v>798</v>
      </c>
      <c r="D1178" s="20" t="s">
        <v>2731</v>
      </c>
      <c r="E1178" s="21" t="s">
        <v>6279</v>
      </c>
      <c r="F1178" s="21" t="s">
        <v>6275</v>
      </c>
      <c r="G1178" s="22" t="s">
        <v>5939</v>
      </c>
      <c r="H1178" s="22" t="s">
        <v>5829</v>
      </c>
      <c r="I1178" s="22">
        <v>67.2</v>
      </c>
      <c r="K1178" s="22" t="s">
        <v>5829</v>
      </c>
      <c r="N1178" s="25" t="s">
        <v>7056</v>
      </c>
      <c r="O1178" s="25" t="s">
        <v>5829</v>
      </c>
      <c r="R1178" s="22" t="s">
        <v>5939</v>
      </c>
    </row>
    <row r="1179" spans="3:18" ht="16.5">
      <c r="C1179" s="19" t="s">
        <v>800</v>
      </c>
      <c r="D1179" s="20" t="s">
        <v>2733</v>
      </c>
      <c r="E1179" s="21" t="s">
        <v>6271</v>
      </c>
      <c r="F1179" s="21" t="s">
        <v>17</v>
      </c>
      <c r="G1179" s="22" t="s">
        <v>5896</v>
      </c>
      <c r="H1179" s="22" t="s">
        <v>5829</v>
      </c>
      <c r="I1179" s="22">
        <v>97.7</v>
      </c>
      <c r="K1179" s="22" t="s">
        <v>5829</v>
      </c>
      <c r="N1179" s="25" t="s">
        <v>7057</v>
      </c>
      <c r="O1179" s="25" t="s">
        <v>5829</v>
      </c>
      <c r="R1179" s="22" t="s">
        <v>5896</v>
      </c>
    </row>
    <row r="1180" spans="3:18" ht="16.5">
      <c r="C1180" s="19" t="s">
        <v>801</v>
      </c>
      <c r="D1180" s="20" t="s">
        <v>2734</v>
      </c>
      <c r="E1180" s="21" t="s">
        <v>6061</v>
      </c>
      <c r="F1180" s="21" t="s">
        <v>17</v>
      </c>
      <c r="G1180" s="22" t="s">
        <v>5849</v>
      </c>
      <c r="H1180" s="22" t="s">
        <v>5829</v>
      </c>
      <c r="I1180" s="22">
        <v>35.700000000000003</v>
      </c>
      <c r="K1180" s="22" t="s">
        <v>5829</v>
      </c>
      <c r="N1180" s="25" t="s">
        <v>7058</v>
      </c>
      <c r="O1180" s="25" t="s">
        <v>5829</v>
      </c>
      <c r="R1180" s="22" t="s">
        <v>5849</v>
      </c>
    </row>
    <row r="1181" spans="3:18" ht="16.5">
      <c r="C1181" s="19" t="s">
        <v>802</v>
      </c>
      <c r="D1181" s="20" t="s">
        <v>2735</v>
      </c>
      <c r="E1181" s="21" t="s">
        <v>5917</v>
      </c>
      <c r="F1181" s="21" t="s">
        <v>5825</v>
      </c>
      <c r="G1181" s="22" t="s">
        <v>5834</v>
      </c>
      <c r="H1181" s="22" t="s">
        <v>5829</v>
      </c>
      <c r="I1181" s="22">
        <v>18.7</v>
      </c>
      <c r="K1181" s="22" t="s">
        <v>5829</v>
      </c>
      <c r="N1181" s="25" t="s">
        <v>7059</v>
      </c>
      <c r="O1181" s="25" t="s">
        <v>5829</v>
      </c>
      <c r="R1181" s="22" t="s">
        <v>5834</v>
      </c>
    </row>
    <row r="1182" spans="3:18" ht="16.5">
      <c r="C1182" s="19" t="s">
        <v>803</v>
      </c>
      <c r="D1182" s="20" t="s">
        <v>2736</v>
      </c>
      <c r="E1182" s="21" t="s">
        <v>6499</v>
      </c>
      <c r="F1182" s="21" t="s">
        <v>6194</v>
      </c>
      <c r="G1182" s="22" t="s">
        <v>5929</v>
      </c>
      <c r="H1182" s="22" t="s">
        <v>5829</v>
      </c>
      <c r="I1182" s="22">
        <v>10.7</v>
      </c>
      <c r="K1182" s="22" t="s">
        <v>5829</v>
      </c>
      <c r="N1182" s="25" t="s">
        <v>7060</v>
      </c>
      <c r="O1182" s="25" t="s">
        <v>5829</v>
      </c>
      <c r="R1182" s="22" t="s">
        <v>5929</v>
      </c>
    </row>
    <row r="1183" spans="3:18" ht="16.5">
      <c r="C1183" s="19" t="s">
        <v>804</v>
      </c>
      <c r="D1183" s="20" t="s">
        <v>2737</v>
      </c>
      <c r="E1183" s="21" t="s">
        <v>6203</v>
      </c>
      <c r="F1183" s="21" t="s">
        <v>5907</v>
      </c>
      <c r="G1183" s="22" t="s">
        <v>5912</v>
      </c>
      <c r="H1183" s="22" t="s">
        <v>7822</v>
      </c>
      <c r="I1183" s="22">
        <v>222.6</v>
      </c>
      <c r="K1183" s="22" t="s">
        <v>5829</v>
      </c>
      <c r="N1183" s="25" t="s">
        <v>7061</v>
      </c>
      <c r="O1183" s="25" t="s">
        <v>5829</v>
      </c>
      <c r="R1183" s="22" t="s">
        <v>5912</v>
      </c>
    </row>
    <row r="1184" spans="3:18" ht="16.5">
      <c r="C1184" s="19" t="s">
        <v>805</v>
      </c>
      <c r="D1184" s="20" t="s">
        <v>2738</v>
      </c>
      <c r="E1184" s="21" t="s">
        <v>6061</v>
      </c>
      <c r="F1184" s="21" t="s">
        <v>17</v>
      </c>
      <c r="G1184" s="22" t="s">
        <v>7819</v>
      </c>
      <c r="H1184" s="22" t="s">
        <v>5829</v>
      </c>
      <c r="I1184" s="22">
        <v>8.1999999999999993</v>
      </c>
      <c r="K1184" s="22" t="s">
        <v>5829</v>
      </c>
      <c r="N1184" s="25" t="s">
        <v>7062</v>
      </c>
      <c r="O1184" s="25" t="s">
        <v>5829</v>
      </c>
      <c r="R1184" s="22" t="s">
        <v>6196</v>
      </c>
    </row>
    <row r="1185" spans="3:18" ht="16.5">
      <c r="C1185" s="19" t="s">
        <v>807</v>
      </c>
      <c r="D1185" s="20" t="s">
        <v>2740</v>
      </c>
      <c r="E1185" s="21" t="s">
        <v>6248</v>
      </c>
      <c r="F1185" s="21" t="s">
        <v>8</v>
      </c>
      <c r="G1185" s="22" t="s">
        <v>5929</v>
      </c>
      <c r="H1185" s="22" t="s">
        <v>5829</v>
      </c>
      <c r="I1185" s="22">
        <v>23.3</v>
      </c>
      <c r="K1185" s="22" t="s">
        <v>5829</v>
      </c>
      <c r="N1185" s="25" t="s">
        <v>7063</v>
      </c>
      <c r="O1185" s="25" t="s">
        <v>5829</v>
      </c>
      <c r="R1185" s="22" t="s">
        <v>5929</v>
      </c>
    </row>
    <row r="1186" spans="3:18" ht="16.5">
      <c r="C1186" s="19" t="s">
        <v>808</v>
      </c>
      <c r="D1186" s="20" t="s">
        <v>2741</v>
      </c>
      <c r="E1186" s="21" t="s">
        <v>6246</v>
      </c>
      <c r="F1186" s="21" t="s">
        <v>6074</v>
      </c>
      <c r="G1186" s="22" t="s">
        <v>7819</v>
      </c>
      <c r="H1186" s="22" t="s">
        <v>5829</v>
      </c>
      <c r="I1186" s="22">
        <v>7.5</v>
      </c>
      <c r="K1186" s="22" t="s">
        <v>5829</v>
      </c>
      <c r="N1186" s="25" t="s">
        <v>7064</v>
      </c>
      <c r="O1186" s="25" t="s">
        <v>5829</v>
      </c>
      <c r="R1186" s="22" t="s">
        <v>6196</v>
      </c>
    </row>
    <row r="1187" spans="3:18" ht="16.5">
      <c r="C1187" s="19" t="s">
        <v>811</v>
      </c>
      <c r="D1187" s="20" t="s">
        <v>2744</v>
      </c>
      <c r="E1187" s="21" t="s">
        <v>6271</v>
      </c>
      <c r="F1187" s="21" t="s">
        <v>17</v>
      </c>
      <c r="G1187" s="22" t="s">
        <v>7819</v>
      </c>
      <c r="H1187" s="22" t="s">
        <v>5829</v>
      </c>
      <c r="I1187" s="22">
        <v>21.5</v>
      </c>
      <c r="K1187" s="22" t="s">
        <v>5829</v>
      </c>
      <c r="N1187" s="25" t="s">
        <v>7065</v>
      </c>
      <c r="O1187" s="25" t="s">
        <v>5829</v>
      </c>
      <c r="R1187" s="22" t="s">
        <v>6196</v>
      </c>
    </row>
    <row r="1188" spans="3:18" ht="16.5">
      <c r="C1188" s="19" t="s">
        <v>812</v>
      </c>
      <c r="D1188" s="20" t="s">
        <v>2745</v>
      </c>
      <c r="E1188" s="21" t="s">
        <v>6061</v>
      </c>
      <c r="F1188" s="21" t="s">
        <v>17</v>
      </c>
      <c r="G1188" s="22" t="s">
        <v>5914</v>
      </c>
      <c r="H1188" s="22" t="s">
        <v>5829</v>
      </c>
      <c r="I1188" s="22">
        <v>16.100000000000001</v>
      </c>
      <c r="K1188" s="22" t="s">
        <v>5829</v>
      </c>
      <c r="N1188" s="25" t="s">
        <v>7066</v>
      </c>
      <c r="O1188" s="25" t="s">
        <v>5829</v>
      </c>
      <c r="R1188" s="22" t="s">
        <v>5914</v>
      </c>
    </row>
    <row r="1189" spans="3:18" ht="16.5">
      <c r="C1189" s="19" t="s">
        <v>813</v>
      </c>
      <c r="D1189" s="20" t="s">
        <v>2746</v>
      </c>
      <c r="E1189" s="21" t="s">
        <v>5917</v>
      </c>
      <c r="F1189" s="21" t="s">
        <v>17</v>
      </c>
      <c r="G1189" s="22" t="s">
        <v>5834</v>
      </c>
      <c r="H1189" s="22" t="s">
        <v>5829</v>
      </c>
      <c r="I1189" s="22">
        <v>29.1</v>
      </c>
      <c r="K1189" s="22" t="s">
        <v>5829</v>
      </c>
      <c r="N1189" s="25" t="s">
        <v>7067</v>
      </c>
      <c r="O1189" s="25" t="s">
        <v>5829</v>
      </c>
      <c r="R1189" s="22" t="s">
        <v>5834</v>
      </c>
    </row>
    <row r="1190" spans="3:18" ht="16.5">
      <c r="C1190" s="19" t="s">
        <v>815</v>
      </c>
      <c r="D1190" s="20" t="s">
        <v>2748</v>
      </c>
      <c r="E1190" s="21" t="s">
        <v>6499</v>
      </c>
      <c r="F1190" s="21" t="s">
        <v>6194</v>
      </c>
      <c r="G1190" s="22" t="s">
        <v>7819</v>
      </c>
      <c r="H1190" s="22" t="s">
        <v>5829</v>
      </c>
      <c r="I1190" s="22">
        <v>11.8</v>
      </c>
      <c r="K1190" s="22" t="s">
        <v>5829</v>
      </c>
      <c r="N1190" s="25" t="s">
        <v>7068</v>
      </c>
      <c r="O1190" s="25" t="s">
        <v>5829</v>
      </c>
      <c r="R1190" s="22" t="s">
        <v>6196</v>
      </c>
    </row>
    <row r="1191" spans="3:18" ht="16.5">
      <c r="C1191" s="19" t="s">
        <v>817</v>
      </c>
      <c r="D1191" s="20" t="s">
        <v>2750</v>
      </c>
      <c r="E1191" s="21" t="s">
        <v>6061</v>
      </c>
      <c r="F1191" s="21" t="s">
        <v>17</v>
      </c>
      <c r="G1191" s="22" t="s">
        <v>7819</v>
      </c>
      <c r="H1191" s="22" t="s">
        <v>5829</v>
      </c>
      <c r="I1191" s="22">
        <v>9.1999999999999993</v>
      </c>
      <c r="K1191" s="22" t="s">
        <v>5829</v>
      </c>
      <c r="N1191" s="25" t="s">
        <v>7069</v>
      </c>
      <c r="O1191" s="25" t="s">
        <v>5829</v>
      </c>
      <c r="R1191" s="22" t="s">
        <v>6196</v>
      </c>
    </row>
    <row r="1192" spans="3:18" ht="16.5">
      <c r="C1192" s="19" t="s">
        <v>818</v>
      </c>
      <c r="D1192" s="20" t="s">
        <v>7070</v>
      </c>
      <c r="E1192" s="21" t="s">
        <v>6352</v>
      </c>
      <c r="F1192" s="21" t="s">
        <v>6275</v>
      </c>
      <c r="G1192" s="22" t="s">
        <v>5939</v>
      </c>
      <c r="H1192" s="22" t="s">
        <v>5829</v>
      </c>
      <c r="I1192" s="22">
        <v>14.2</v>
      </c>
      <c r="K1192" s="22" t="s">
        <v>5829</v>
      </c>
      <c r="N1192" s="25" t="s">
        <v>7071</v>
      </c>
      <c r="O1192" s="25" t="s">
        <v>5829</v>
      </c>
      <c r="R1192" s="22" t="s">
        <v>5939</v>
      </c>
    </row>
    <row r="1193" spans="3:18" ht="16.5">
      <c r="C1193" s="19" t="s">
        <v>819</v>
      </c>
      <c r="D1193" s="20" t="s">
        <v>7072</v>
      </c>
      <c r="E1193" s="21" t="s">
        <v>6407</v>
      </c>
      <c r="F1193" s="21" t="s">
        <v>5846</v>
      </c>
      <c r="G1193" s="22" t="s">
        <v>5843</v>
      </c>
      <c r="H1193" s="22" t="s">
        <v>5829</v>
      </c>
      <c r="I1193" s="22">
        <v>11.7</v>
      </c>
      <c r="K1193" s="22" t="s">
        <v>5829</v>
      </c>
      <c r="N1193" s="25" t="s">
        <v>7073</v>
      </c>
      <c r="O1193" s="25" t="s">
        <v>5829</v>
      </c>
      <c r="R1193" s="22" t="s">
        <v>5843</v>
      </c>
    </row>
    <row r="1194" spans="3:18" ht="16.5">
      <c r="C1194" s="19" t="s">
        <v>820</v>
      </c>
      <c r="D1194" s="20" t="s">
        <v>2751</v>
      </c>
      <c r="E1194" s="21" t="s">
        <v>6499</v>
      </c>
      <c r="F1194" s="21" t="s">
        <v>6194</v>
      </c>
      <c r="G1194" s="22" t="s">
        <v>5979</v>
      </c>
      <c r="H1194" s="22" t="s">
        <v>5829</v>
      </c>
      <c r="I1194" s="22">
        <v>11.3</v>
      </c>
      <c r="K1194" s="22" t="s">
        <v>5829</v>
      </c>
      <c r="N1194" s="25" t="s">
        <v>7074</v>
      </c>
      <c r="O1194" s="25" t="s">
        <v>5829</v>
      </c>
      <c r="R1194" s="22" t="s">
        <v>5979</v>
      </c>
    </row>
    <row r="1195" spans="3:18" ht="16.5">
      <c r="C1195" s="19" t="s">
        <v>821</v>
      </c>
      <c r="D1195" s="20" t="s">
        <v>2752</v>
      </c>
      <c r="E1195" s="21" t="s">
        <v>6061</v>
      </c>
      <c r="F1195" s="21" t="s">
        <v>17</v>
      </c>
      <c r="G1195" s="22" t="s">
        <v>5914</v>
      </c>
      <c r="H1195" s="22" t="s">
        <v>7822</v>
      </c>
      <c r="I1195" s="22">
        <v>149.5</v>
      </c>
      <c r="K1195" s="22" t="s">
        <v>5829</v>
      </c>
      <c r="N1195" s="25" t="s">
        <v>7075</v>
      </c>
      <c r="O1195" s="25" t="s">
        <v>5829</v>
      </c>
      <c r="R1195" s="22" t="s">
        <v>5914</v>
      </c>
    </row>
    <row r="1196" spans="3:18" ht="16.5">
      <c r="C1196" s="19" t="s">
        <v>822</v>
      </c>
      <c r="D1196" s="20" t="s">
        <v>2753</v>
      </c>
      <c r="E1196" s="21" t="s">
        <v>6251</v>
      </c>
      <c r="F1196" s="21" t="s">
        <v>10</v>
      </c>
      <c r="G1196" s="22" t="s">
        <v>5875</v>
      </c>
      <c r="H1196" s="22" t="s">
        <v>5829</v>
      </c>
      <c r="I1196" s="22">
        <v>30.5</v>
      </c>
      <c r="K1196" s="22" t="s">
        <v>5829</v>
      </c>
      <c r="N1196" s="25" t="s">
        <v>7050</v>
      </c>
      <c r="O1196" s="25" t="s">
        <v>5829</v>
      </c>
      <c r="R1196" s="22" t="s">
        <v>5875</v>
      </c>
    </row>
    <row r="1197" spans="3:18" ht="16.5">
      <c r="C1197" s="19" t="s">
        <v>824</v>
      </c>
      <c r="D1197" s="20" t="s">
        <v>2755</v>
      </c>
      <c r="E1197" s="21" t="s">
        <v>6251</v>
      </c>
      <c r="F1197" s="21" t="s">
        <v>10</v>
      </c>
      <c r="G1197" s="22" t="s">
        <v>5975</v>
      </c>
      <c r="H1197" s="22" t="s">
        <v>7822</v>
      </c>
      <c r="I1197" s="22">
        <v>1804</v>
      </c>
      <c r="K1197" s="22" t="s">
        <v>5829</v>
      </c>
      <c r="N1197" s="25" t="s">
        <v>7076</v>
      </c>
      <c r="O1197" s="25" t="s">
        <v>5829</v>
      </c>
      <c r="R1197" s="22" t="s">
        <v>5975</v>
      </c>
    </row>
    <row r="1198" spans="3:18" ht="16.5">
      <c r="C1198" s="19" t="s">
        <v>826</v>
      </c>
      <c r="D1198" s="20" t="s">
        <v>2757</v>
      </c>
      <c r="E1198" s="21" t="s">
        <v>6193</v>
      </c>
      <c r="F1198" s="21" t="s">
        <v>6194</v>
      </c>
      <c r="G1198" s="22" t="s">
        <v>5979</v>
      </c>
      <c r="H1198" s="22" t="s">
        <v>5829</v>
      </c>
      <c r="I1198" s="22">
        <v>14.1</v>
      </c>
      <c r="K1198" s="22" t="s">
        <v>5829</v>
      </c>
      <c r="N1198" s="25" t="s">
        <v>7077</v>
      </c>
      <c r="O1198" s="25" t="s">
        <v>5829</v>
      </c>
      <c r="R1198" s="22" t="s">
        <v>5979</v>
      </c>
    </row>
    <row r="1199" spans="3:18" ht="16.5">
      <c r="C1199" s="19" t="s">
        <v>830</v>
      </c>
      <c r="D1199" s="20" t="s">
        <v>2761</v>
      </c>
      <c r="E1199" s="21" t="s">
        <v>6465</v>
      </c>
      <c r="F1199" s="21" t="s">
        <v>6225</v>
      </c>
      <c r="G1199" s="22" t="s">
        <v>5927</v>
      </c>
      <c r="H1199" s="22" t="s">
        <v>5829</v>
      </c>
      <c r="I1199" s="22">
        <v>25.3</v>
      </c>
      <c r="K1199" s="22" t="s">
        <v>5829</v>
      </c>
      <c r="N1199" s="25" t="s">
        <v>7078</v>
      </c>
      <c r="O1199" s="25" t="s">
        <v>5829</v>
      </c>
      <c r="R1199" s="22" t="s">
        <v>5927</v>
      </c>
    </row>
    <row r="1200" spans="3:18" ht="16.5">
      <c r="C1200" s="19" t="s">
        <v>831</v>
      </c>
      <c r="D1200" s="20" t="s">
        <v>2762</v>
      </c>
      <c r="E1200" s="21" t="s">
        <v>6237</v>
      </c>
      <c r="F1200" s="21" t="s">
        <v>17</v>
      </c>
      <c r="G1200" s="22" t="s">
        <v>5867</v>
      </c>
      <c r="H1200" s="22" t="s">
        <v>5829</v>
      </c>
      <c r="I1200" s="22">
        <v>22.2</v>
      </c>
      <c r="K1200" s="22" t="s">
        <v>5829</v>
      </c>
      <c r="N1200" s="25" t="s">
        <v>7079</v>
      </c>
      <c r="O1200" s="25" t="s">
        <v>5829</v>
      </c>
      <c r="R1200" s="22" t="s">
        <v>5867</v>
      </c>
    </row>
    <row r="1201" spans="3:18" ht="16.5">
      <c r="C1201" s="19" t="s">
        <v>832</v>
      </c>
      <c r="D1201" s="20" t="s">
        <v>2763</v>
      </c>
      <c r="E1201" s="21" t="s">
        <v>6203</v>
      </c>
      <c r="F1201" s="21" t="s">
        <v>5907</v>
      </c>
      <c r="G1201" s="22" t="s">
        <v>5900</v>
      </c>
      <c r="H1201" s="22" t="s">
        <v>5829</v>
      </c>
      <c r="I1201" s="22">
        <v>14.6</v>
      </c>
      <c r="K1201" s="22" t="s">
        <v>5829</v>
      </c>
      <c r="N1201" s="25" t="s">
        <v>7080</v>
      </c>
      <c r="O1201" s="25" t="s">
        <v>5829</v>
      </c>
      <c r="R1201" s="22" t="s">
        <v>5900</v>
      </c>
    </row>
    <row r="1202" spans="3:18" ht="16.5">
      <c r="C1202" s="19" t="s">
        <v>835</v>
      </c>
      <c r="D1202" s="20" t="s">
        <v>2766</v>
      </c>
      <c r="E1202" s="21" t="s">
        <v>6658</v>
      </c>
      <c r="F1202" s="21" t="s">
        <v>6308</v>
      </c>
      <c r="G1202" s="22" t="s">
        <v>5991</v>
      </c>
      <c r="H1202" s="22" t="s">
        <v>5829</v>
      </c>
      <c r="I1202" s="22">
        <v>53</v>
      </c>
      <c r="K1202" s="22" t="s">
        <v>5829</v>
      </c>
      <c r="N1202" s="25" t="s">
        <v>7081</v>
      </c>
      <c r="O1202" s="25" t="s">
        <v>5829</v>
      </c>
      <c r="R1202" s="22" t="s">
        <v>5991</v>
      </c>
    </row>
    <row r="1203" spans="3:18" ht="16.5">
      <c r="C1203" s="19" t="s">
        <v>836</v>
      </c>
      <c r="D1203" s="20" t="s">
        <v>2767</v>
      </c>
      <c r="E1203" s="21" t="s">
        <v>6061</v>
      </c>
      <c r="F1203" s="21" t="s">
        <v>17</v>
      </c>
      <c r="G1203" s="22" t="s">
        <v>5867</v>
      </c>
      <c r="H1203" s="22" t="s">
        <v>5829</v>
      </c>
      <c r="I1203" s="22">
        <v>74</v>
      </c>
      <c r="K1203" s="22" t="s">
        <v>5829</v>
      </c>
      <c r="N1203" s="25" t="s">
        <v>7082</v>
      </c>
      <c r="O1203" s="25" t="s">
        <v>5829</v>
      </c>
      <c r="R1203" s="22" t="s">
        <v>5867</v>
      </c>
    </row>
    <row r="1204" spans="3:18" ht="16.5">
      <c r="C1204" s="19" t="s">
        <v>838</v>
      </c>
      <c r="D1204" s="20" t="s">
        <v>2769</v>
      </c>
      <c r="E1204" s="21" t="s">
        <v>6248</v>
      </c>
      <c r="F1204" s="21" t="s">
        <v>8</v>
      </c>
      <c r="G1204" s="22" t="s">
        <v>7819</v>
      </c>
      <c r="H1204" s="22" t="s">
        <v>7822</v>
      </c>
      <c r="I1204" s="22">
        <v>91.7</v>
      </c>
      <c r="K1204" s="22" t="s">
        <v>5829</v>
      </c>
      <c r="N1204" s="25" t="s">
        <v>7083</v>
      </c>
      <c r="O1204" s="25" t="s">
        <v>5829</v>
      </c>
      <c r="R1204" s="22" t="s">
        <v>6196</v>
      </c>
    </row>
    <row r="1205" spans="3:18" ht="16.5">
      <c r="C1205" s="19" t="s">
        <v>839</v>
      </c>
      <c r="D1205" s="20" t="s">
        <v>2770</v>
      </c>
      <c r="E1205" s="21" t="s">
        <v>5920</v>
      </c>
      <c r="F1205" s="21" t="s">
        <v>5921</v>
      </c>
      <c r="G1205" s="22" t="s">
        <v>5861</v>
      </c>
      <c r="H1205" s="22" t="s">
        <v>5829</v>
      </c>
      <c r="I1205" s="22">
        <v>51.3</v>
      </c>
      <c r="K1205" s="22" t="s">
        <v>5829</v>
      </c>
      <c r="N1205" s="25" t="s">
        <v>7084</v>
      </c>
      <c r="O1205" s="25" t="s">
        <v>5829</v>
      </c>
      <c r="R1205" s="22" t="s">
        <v>5861</v>
      </c>
    </row>
    <row r="1206" spans="3:18" ht="16.5">
      <c r="C1206" s="19" t="s">
        <v>840</v>
      </c>
      <c r="D1206" s="20" t="s">
        <v>2771</v>
      </c>
      <c r="E1206" s="21" t="s">
        <v>6251</v>
      </c>
      <c r="F1206" s="21" t="s">
        <v>10</v>
      </c>
      <c r="G1206" s="22" t="s">
        <v>5922</v>
      </c>
      <c r="H1206" s="22" t="s">
        <v>5829</v>
      </c>
      <c r="I1206" s="22">
        <v>10.1</v>
      </c>
      <c r="K1206" s="22" t="s">
        <v>5829</v>
      </c>
      <c r="N1206" s="25" t="s">
        <v>7085</v>
      </c>
      <c r="O1206" s="25" t="s">
        <v>5829</v>
      </c>
      <c r="R1206" s="22" t="s">
        <v>5922</v>
      </c>
    </row>
    <row r="1207" spans="3:18" ht="16.5">
      <c r="C1207" s="19" t="s">
        <v>841</v>
      </c>
      <c r="D1207" s="20" t="s">
        <v>2772</v>
      </c>
      <c r="E1207" s="21" t="s">
        <v>6251</v>
      </c>
      <c r="F1207" s="21" t="s">
        <v>10</v>
      </c>
      <c r="G1207" s="22" t="s">
        <v>5931</v>
      </c>
      <c r="H1207" s="22" t="s">
        <v>5829</v>
      </c>
      <c r="I1207" s="22">
        <v>22.5</v>
      </c>
      <c r="K1207" s="22" t="s">
        <v>5829</v>
      </c>
      <c r="N1207" s="25" t="s">
        <v>7086</v>
      </c>
      <c r="O1207" s="25" t="s">
        <v>5829</v>
      </c>
      <c r="R1207" s="22" t="s">
        <v>5931</v>
      </c>
    </row>
    <row r="1208" spans="3:18" ht="16.5">
      <c r="C1208" s="19" t="s">
        <v>843</v>
      </c>
      <c r="D1208" s="20" t="s">
        <v>2774</v>
      </c>
      <c r="E1208" s="21" t="s">
        <v>6220</v>
      </c>
      <c r="F1208" s="21" t="s">
        <v>5907</v>
      </c>
      <c r="G1208" s="22" t="s">
        <v>5907</v>
      </c>
      <c r="H1208" s="22" t="s">
        <v>7822</v>
      </c>
      <c r="I1208" s="22">
        <v>96.3</v>
      </c>
      <c r="K1208" s="22" t="s">
        <v>5829</v>
      </c>
      <c r="N1208" s="25" t="s">
        <v>7087</v>
      </c>
      <c r="O1208" s="25" t="s">
        <v>5829</v>
      </c>
      <c r="R1208" s="22" t="s">
        <v>5907</v>
      </c>
    </row>
    <row r="1209" spans="3:18" ht="16.5">
      <c r="C1209" s="19" t="s">
        <v>845</v>
      </c>
      <c r="D1209" s="20" t="s">
        <v>2776</v>
      </c>
      <c r="E1209" s="21" t="s">
        <v>6279</v>
      </c>
      <c r="F1209" s="21" t="s">
        <v>6275</v>
      </c>
      <c r="G1209" s="22" t="s">
        <v>5939</v>
      </c>
      <c r="H1209" s="22" t="s">
        <v>5829</v>
      </c>
      <c r="I1209" s="22">
        <v>37.9</v>
      </c>
      <c r="K1209" s="22" t="s">
        <v>5829</v>
      </c>
      <c r="N1209" s="25" t="s">
        <v>7088</v>
      </c>
      <c r="O1209" s="25" t="s">
        <v>5829</v>
      </c>
      <c r="R1209" s="22" t="s">
        <v>5939</v>
      </c>
    </row>
    <row r="1210" spans="3:18" ht="16.5">
      <c r="C1210" s="19" t="s">
        <v>846</v>
      </c>
      <c r="D1210" s="20" t="s">
        <v>2777</v>
      </c>
      <c r="E1210" s="21" t="s">
        <v>6216</v>
      </c>
      <c r="F1210" s="21" t="s">
        <v>8</v>
      </c>
      <c r="G1210" s="22" t="s">
        <v>14</v>
      </c>
      <c r="H1210" s="22" t="s">
        <v>5829</v>
      </c>
      <c r="I1210" s="22">
        <v>8.9</v>
      </c>
      <c r="K1210" s="22" t="s">
        <v>5829</v>
      </c>
      <c r="N1210" s="25" t="s">
        <v>7089</v>
      </c>
      <c r="O1210" s="25" t="s">
        <v>5829</v>
      </c>
      <c r="R1210" s="22" t="s">
        <v>14</v>
      </c>
    </row>
    <row r="1211" spans="3:18" ht="16.5">
      <c r="C1211" s="19" t="s">
        <v>847</v>
      </c>
      <c r="D1211" s="20" t="s">
        <v>2778</v>
      </c>
      <c r="E1211" s="21" t="s">
        <v>6307</v>
      </c>
      <c r="F1211" s="21" t="s">
        <v>6308</v>
      </c>
      <c r="G1211" s="22" t="s">
        <v>5952</v>
      </c>
      <c r="H1211" s="22" t="s">
        <v>7822</v>
      </c>
      <c r="I1211" s="22">
        <v>33.299999999999997</v>
      </c>
      <c r="K1211" s="22" t="s">
        <v>5829</v>
      </c>
      <c r="N1211" s="25" t="s">
        <v>7090</v>
      </c>
      <c r="O1211" s="25" t="s">
        <v>5829</v>
      </c>
      <c r="R1211" s="22" t="s">
        <v>5952</v>
      </c>
    </row>
    <row r="1212" spans="3:18" ht="16.5">
      <c r="C1212" s="19" t="s">
        <v>849</v>
      </c>
      <c r="D1212" s="20" t="s">
        <v>2780</v>
      </c>
      <c r="E1212" s="21" t="s">
        <v>6279</v>
      </c>
      <c r="F1212" s="21" t="s">
        <v>6275</v>
      </c>
      <c r="G1212" s="22" t="s">
        <v>5939</v>
      </c>
      <c r="H1212" s="22" t="s">
        <v>5829</v>
      </c>
      <c r="I1212" s="22">
        <v>60</v>
      </c>
      <c r="K1212" s="22" t="s">
        <v>5829</v>
      </c>
      <c r="N1212" s="25" t="s">
        <v>7091</v>
      </c>
      <c r="O1212" s="25" t="s">
        <v>5829</v>
      </c>
      <c r="R1212" s="22" t="s">
        <v>5939</v>
      </c>
    </row>
    <row r="1213" spans="3:18" ht="16.5">
      <c r="C1213" s="19" t="s">
        <v>850</v>
      </c>
      <c r="D1213" s="20" t="s">
        <v>2781</v>
      </c>
      <c r="E1213" s="21" t="s">
        <v>6248</v>
      </c>
      <c r="F1213" s="21" t="s">
        <v>8</v>
      </c>
      <c r="G1213" s="22" t="s">
        <v>5929</v>
      </c>
      <c r="H1213" s="22" t="s">
        <v>5829</v>
      </c>
      <c r="I1213" s="22">
        <v>25.5</v>
      </c>
      <c r="K1213" s="22" t="s">
        <v>5829</v>
      </c>
      <c r="N1213" s="25" t="s">
        <v>7092</v>
      </c>
      <c r="O1213" s="25" t="s">
        <v>5829</v>
      </c>
      <c r="R1213" s="22" t="s">
        <v>5929</v>
      </c>
    </row>
    <row r="1214" spans="3:18" ht="16.5">
      <c r="C1214" s="19" t="s">
        <v>851</v>
      </c>
      <c r="D1214" s="20" t="s">
        <v>2782</v>
      </c>
      <c r="E1214" s="21" t="s">
        <v>6216</v>
      </c>
      <c r="F1214" s="21" t="s">
        <v>8</v>
      </c>
      <c r="G1214" s="22" t="s">
        <v>12</v>
      </c>
      <c r="H1214" s="22" t="s">
        <v>5829</v>
      </c>
      <c r="I1214" s="22">
        <v>18.5</v>
      </c>
      <c r="K1214" s="22" t="s">
        <v>5829</v>
      </c>
      <c r="N1214" s="25" t="s">
        <v>7093</v>
      </c>
      <c r="O1214" s="25" t="s">
        <v>5829</v>
      </c>
      <c r="R1214" s="22" t="s">
        <v>12</v>
      </c>
    </row>
    <row r="1215" spans="3:18" ht="16.5">
      <c r="C1215" s="19" t="s">
        <v>853</v>
      </c>
      <c r="D1215" s="20" t="s">
        <v>2784</v>
      </c>
      <c r="E1215" s="21" t="s">
        <v>6160</v>
      </c>
      <c r="F1215" s="21" t="s">
        <v>6074</v>
      </c>
      <c r="G1215" s="22" t="s">
        <v>14</v>
      </c>
      <c r="H1215" s="22" t="s">
        <v>7822</v>
      </c>
      <c r="I1215" s="22">
        <v>123.6</v>
      </c>
      <c r="K1215" s="22" t="s">
        <v>5829</v>
      </c>
      <c r="N1215" s="25" t="s">
        <v>7020</v>
      </c>
      <c r="O1215" s="25" t="s">
        <v>5829</v>
      </c>
      <c r="R1215" s="22" t="s">
        <v>14</v>
      </c>
    </row>
    <row r="1216" spans="3:18" ht="16.5">
      <c r="C1216" s="19" t="s">
        <v>858</v>
      </c>
      <c r="D1216" s="20" t="s">
        <v>2789</v>
      </c>
      <c r="E1216" s="21" t="s">
        <v>6279</v>
      </c>
      <c r="F1216" s="21" t="s">
        <v>6275</v>
      </c>
      <c r="G1216" s="22" t="s">
        <v>5939</v>
      </c>
      <c r="H1216" s="22" t="s">
        <v>5829</v>
      </c>
      <c r="I1216" s="22">
        <v>37.799999999999997</v>
      </c>
      <c r="K1216" s="22" t="s">
        <v>5829</v>
      </c>
      <c r="N1216" s="25" t="s">
        <v>7094</v>
      </c>
      <c r="O1216" s="25" t="s">
        <v>5829</v>
      </c>
      <c r="R1216" s="22" t="s">
        <v>5939</v>
      </c>
    </row>
    <row r="1217" spans="3:18" ht="16.5">
      <c r="C1217" s="19" t="s">
        <v>860</v>
      </c>
      <c r="D1217" s="20" t="s">
        <v>2791</v>
      </c>
      <c r="E1217" s="21" t="s">
        <v>6061</v>
      </c>
      <c r="F1217" s="21" t="s">
        <v>17</v>
      </c>
      <c r="G1217" s="22" t="s">
        <v>5914</v>
      </c>
      <c r="H1217" s="22" t="s">
        <v>5829</v>
      </c>
      <c r="I1217" s="22">
        <v>10.199999999999999</v>
      </c>
      <c r="K1217" s="22" t="s">
        <v>5829</v>
      </c>
      <c r="N1217" s="25" t="s">
        <v>7095</v>
      </c>
      <c r="O1217" s="25" t="s">
        <v>5829</v>
      </c>
      <c r="R1217" s="22" t="s">
        <v>5914</v>
      </c>
    </row>
    <row r="1218" spans="3:18" ht="16.5">
      <c r="C1218" s="19" t="s">
        <v>863</v>
      </c>
      <c r="D1218" s="20" t="s">
        <v>2794</v>
      </c>
      <c r="E1218" s="21" t="s">
        <v>6193</v>
      </c>
      <c r="F1218" s="21" t="s">
        <v>6194</v>
      </c>
      <c r="G1218" s="22" t="s">
        <v>5875</v>
      </c>
      <c r="H1218" s="22" t="s">
        <v>5829</v>
      </c>
      <c r="I1218" s="22">
        <v>18.7</v>
      </c>
      <c r="K1218" s="22" t="s">
        <v>5829</v>
      </c>
      <c r="N1218" s="25" t="s">
        <v>7096</v>
      </c>
      <c r="O1218" s="25" t="s">
        <v>5829</v>
      </c>
      <c r="R1218" s="22" t="s">
        <v>5875</v>
      </c>
    </row>
    <row r="1219" spans="3:18" ht="16.5">
      <c r="C1219" s="19" t="s">
        <v>864</v>
      </c>
      <c r="D1219" s="20" t="s">
        <v>2795</v>
      </c>
      <c r="E1219" s="21" t="s">
        <v>6279</v>
      </c>
      <c r="F1219" s="21" t="s">
        <v>6275</v>
      </c>
      <c r="G1219" s="22" t="s">
        <v>5939</v>
      </c>
      <c r="H1219" s="22" t="s">
        <v>7822</v>
      </c>
      <c r="I1219" s="22">
        <v>91.9</v>
      </c>
      <c r="K1219" s="22" t="s">
        <v>5829</v>
      </c>
      <c r="N1219" s="25" t="s">
        <v>7097</v>
      </c>
      <c r="O1219" s="25" t="s">
        <v>5829</v>
      </c>
      <c r="R1219" s="22" t="s">
        <v>5939</v>
      </c>
    </row>
    <row r="1220" spans="3:18" ht="16.5">
      <c r="C1220" s="19" t="s">
        <v>865</v>
      </c>
      <c r="D1220" s="20" t="s">
        <v>2796</v>
      </c>
      <c r="E1220" s="21" t="s">
        <v>6491</v>
      </c>
      <c r="F1220" s="21" t="s">
        <v>6194</v>
      </c>
      <c r="G1220" s="22" t="s">
        <v>5954</v>
      </c>
      <c r="H1220" s="22" t="s">
        <v>5829</v>
      </c>
      <c r="I1220" s="22">
        <v>15.3</v>
      </c>
      <c r="K1220" s="22" t="s">
        <v>5829</v>
      </c>
      <c r="N1220" s="25" t="s">
        <v>7098</v>
      </c>
      <c r="O1220" s="25" t="s">
        <v>5829</v>
      </c>
      <c r="R1220" s="22" t="s">
        <v>5954</v>
      </c>
    </row>
    <row r="1221" spans="3:18" ht="16.5">
      <c r="C1221" s="19" t="s">
        <v>868</v>
      </c>
      <c r="D1221" s="20" t="s">
        <v>2799</v>
      </c>
      <c r="E1221" s="21" t="s">
        <v>6491</v>
      </c>
      <c r="F1221" s="21" t="s">
        <v>6194</v>
      </c>
      <c r="G1221" s="22" t="s">
        <v>7819</v>
      </c>
      <c r="H1221" s="22" t="s">
        <v>5829</v>
      </c>
      <c r="I1221" s="22">
        <v>5.0999999999999996</v>
      </c>
      <c r="K1221" s="22" t="s">
        <v>5829</v>
      </c>
      <c r="N1221" s="25" t="s">
        <v>7099</v>
      </c>
      <c r="O1221" s="25" t="s">
        <v>5829</v>
      </c>
      <c r="R1221" s="22" t="s">
        <v>6196</v>
      </c>
    </row>
    <row r="1222" spans="3:18" ht="16.5">
      <c r="C1222" s="19" t="s">
        <v>869</v>
      </c>
      <c r="D1222" s="20" t="s">
        <v>2800</v>
      </c>
      <c r="E1222" s="21" t="s">
        <v>6193</v>
      </c>
      <c r="F1222" s="21" t="s">
        <v>6194</v>
      </c>
      <c r="G1222" s="22" t="s">
        <v>5912</v>
      </c>
      <c r="H1222" s="22" t="s">
        <v>5829</v>
      </c>
      <c r="I1222" s="22">
        <v>37.5</v>
      </c>
      <c r="K1222" s="22" t="s">
        <v>5829</v>
      </c>
      <c r="N1222" s="25" t="s">
        <v>7100</v>
      </c>
      <c r="O1222" s="25" t="s">
        <v>5829</v>
      </c>
      <c r="R1222" s="22" t="s">
        <v>5912</v>
      </c>
    </row>
    <row r="1223" spans="3:18" ht="16.5">
      <c r="C1223" s="19" t="s">
        <v>870</v>
      </c>
      <c r="D1223" s="20" t="s">
        <v>2801</v>
      </c>
      <c r="E1223" s="21" t="s">
        <v>6271</v>
      </c>
      <c r="F1223" s="21" t="s">
        <v>17</v>
      </c>
      <c r="G1223" s="22" t="s">
        <v>5989</v>
      </c>
      <c r="H1223" s="22" t="s">
        <v>5829</v>
      </c>
      <c r="I1223" s="22">
        <v>17</v>
      </c>
      <c r="K1223" s="22" t="s">
        <v>5829</v>
      </c>
      <c r="N1223" s="25" t="s">
        <v>7101</v>
      </c>
      <c r="O1223" s="25" t="s">
        <v>5829</v>
      </c>
      <c r="R1223" s="22" t="s">
        <v>5989</v>
      </c>
    </row>
    <row r="1224" spans="3:18" ht="16.5">
      <c r="C1224" s="19" t="s">
        <v>871</v>
      </c>
      <c r="D1224" s="20" t="s">
        <v>2802</v>
      </c>
      <c r="E1224" s="21" t="s">
        <v>6313</v>
      </c>
      <c r="F1224" s="21" t="s">
        <v>17</v>
      </c>
      <c r="G1224" s="22" t="s">
        <v>5849</v>
      </c>
      <c r="H1224" s="22" t="s">
        <v>5829</v>
      </c>
      <c r="I1224" s="22">
        <v>18.8</v>
      </c>
      <c r="K1224" s="22" t="s">
        <v>5829</v>
      </c>
      <c r="N1224" s="25" t="s">
        <v>7102</v>
      </c>
      <c r="O1224" s="25" t="s">
        <v>5829</v>
      </c>
      <c r="R1224" s="22" t="s">
        <v>5849</v>
      </c>
    </row>
    <row r="1225" spans="3:18" ht="16.5">
      <c r="C1225" s="19" t="s">
        <v>872</v>
      </c>
      <c r="D1225" s="20" t="s">
        <v>2803</v>
      </c>
      <c r="E1225" s="21" t="s">
        <v>5962</v>
      </c>
      <c r="F1225" s="21" t="s">
        <v>5963</v>
      </c>
      <c r="G1225" s="22" t="s">
        <v>5991</v>
      </c>
      <c r="H1225" s="22" t="s">
        <v>5829</v>
      </c>
      <c r="I1225" s="22">
        <v>11.8</v>
      </c>
      <c r="K1225" s="22" t="s">
        <v>5829</v>
      </c>
      <c r="N1225" s="25" t="s">
        <v>7103</v>
      </c>
      <c r="O1225" s="25" t="s">
        <v>5829</v>
      </c>
      <c r="R1225" s="22" t="s">
        <v>5991</v>
      </c>
    </row>
    <row r="1226" spans="3:18" ht="16.5">
      <c r="C1226" s="19" t="s">
        <v>873</v>
      </c>
      <c r="D1226" s="20" t="s">
        <v>2804</v>
      </c>
      <c r="E1226" s="21" t="s">
        <v>6463</v>
      </c>
      <c r="F1226" s="21" t="s">
        <v>17</v>
      </c>
      <c r="G1226" s="22" t="s">
        <v>5970</v>
      </c>
      <c r="H1226" s="22" t="s">
        <v>5829</v>
      </c>
      <c r="I1226" s="22">
        <v>44.7</v>
      </c>
      <c r="K1226" s="22" t="s">
        <v>5829</v>
      </c>
      <c r="N1226" s="25" t="s">
        <v>7104</v>
      </c>
      <c r="O1226" s="25" t="s">
        <v>5829</v>
      </c>
      <c r="R1226" s="22" t="s">
        <v>5970</v>
      </c>
    </row>
    <row r="1227" spans="3:18" ht="16.5">
      <c r="C1227" s="19" t="s">
        <v>874</v>
      </c>
      <c r="D1227" s="20" t="s">
        <v>2805</v>
      </c>
      <c r="E1227" s="21" t="s">
        <v>6224</v>
      </c>
      <c r="F1227" s="21" t="s">
        <v>6225</v>
      </c>
      <c r="G1227" s="22" t="s">
        <v>7819</v>
      </c>
      <c r="H1227" s="22" t="s">
        <v>5829</v>
      </c>
      <c r="I1227" s="22">
        <v>20</v>
      </c>
      <c r="K1227" s="22" t="s">
        <v>5829</v>
      </c>
      <c r="N1227" s="25" t="s">
        <v>7105</v>
      </c>
      <c r="O1227" s="25" t="s">
        <v>5829</v>
      </c>
      <c r="R1227" s="22" t="s">
        <v>6196</v>
      </c>
    </row>
    <row r="1228" spans="3:18" ht="16.5">
      <c r="C1228" s="19" t="s">
        <v>875</v>
      </c>
      <c r="D1228" s="20" t="s">
        <v>2806</v>
      </c>
      <c r="E1228" s="21" t="s">
        <v>6515</v>
      </c>
      <c r="F1228" s="21" t="s">
        <v>6308</v>
      </c>
      <c r="G1228" s="22" t="s">
        <v>7819</v>
      </c>
      <c r="H1228" s="22" t="s">
        <v>5829</v>
      </c>
      <c r="I1228" s="22">
        <v>4.3</v>
      </c>
      <c r="K1228" s="22" t="s">
        <v>5829</v>
      </c>
      <c r="N1228" s="25" t="s">
        <v>7106</v>
      </c>
      <c r="O1228" s="25" t="s">
        <v>5829</v>
      </c>
      <c r="R1228" s="22" t="s">
        <v>6196</v>
      </c>
    </row>
    <row r="1229" spans="3:18" ht="16.5">
      <c r="C1229" s="19" t="s">
        <v>877</v>
      </c>
      <c r="D1229" s="20" t="s">
        <v>2808</v>
      </c>
      <c r="E1229" s="21" t="s">
        <v>6061</v>
      </c>
      <c r="F1229" s="21" t="s">
        <v>17</v>
      </c>
      <c r="G1229" s="22" t="s">
        <v>5914</v>
      </c>
      <c r="H1229" s="22" t="s">
        <v>5829</v>
      </c>
      <c r="I1229" s="22">
        <v>11.5</v>
      </c>
      <c r="K1229" s="22" t="s">
        <v>5829</v>
      </c>
      <c r="N1229" s="25" t="s">
        <v>7107</v>
      </c>
      <c r="O1229" s="25" t="s">
        <v>5829</v>
      </c>
      <c r="R1229" s="22" t="s">
        <v>5914</v>
      </c>
    </row>
    <row r="1230" spans="3:18" ht="16.5">
      <c r="C1230" s="19" t="s">
        <v>881</v>
      </c>
      <c r="D1230" s="20" t="s">
        <v>2812</v>
      </c>
      <c r="E1230" s="21" t="s">
        <v>6287</v>
      </c>
      <c r="F1230" s="21" t="s">
        <v>8</v>
      </c>
      <c r="G1230" s="22" t="s">
        <v>5954</v>
      </c>
      <c r="H1230" s="22" t="s">
        <v>5829</v>
      </c>
      <c r="I1230" s="22">
        <v>66.900000000000006</v>
      </c>
      <c r="K1230" s="22" t="s">
        <v>5829</v>
      </c>
      <c r="N1230" s="25" t="s">
        <v>7108</v>
      </c>
      <c r="O1230" s="25" t="s">
        <v>5829</v>
      </c>
      <c r="R1230" s="22" t="s">
        <v>5954</v>
      </c>
    </row>
    <row r="1231" spans="3:18" ht="16.5">
      <c r="C1231" s="19" t="s">
        <v>882</v>
      </c>
      <c r="D1231" s="20" t="s">
        <v>2813</v>
      </c>
      <c r="E1231" s="21" t="s">
        <v>6307</v>
      </c>
      <c r="F1231" s="21" t="s">
        <v>6308</v>
      </c>
      <c r="G1231" s="22" t="s">
        <v>5952</v>
      </c>
      <c r="H1231" s="22" t="s">
        <v>5829</v>
      </c>
      <c r="I1231" s="22">
        <v>12</v>
      </c>
      <c r="K1231" s="22" t="s">
        <v>5829</v>
      </c>
      <c r="N1231" s="25" t="s">
        <v>7109</v>
      </c>
      <c r="O1231" s="25" t="s">
        <v>5829</v>
      </c>
      <c r="R1231" s="22" t="s">
        <v>5952</v>
      </c>
    </row>
    <row r="1232" spans="3:18" ht="16.5">
      <c r="C1232" s="19" t="s">
        <v>884</v>
      </c>
      <c r="D1232" s="20" t="s">
        <v>2815</v>
      </c>
      <c r="E1232" s="21" t="s">
        <v>6499</v>
      </c>
      <c r="F1232" s="21" t="s">
        <v>6194</v>
      </c>
      <c r="G1232" s="22" t="s">
        <v>5956</v>
      </c>
      <c r="H1232" s="22" t="s">
        <v>5829</v>
      </c>
      <c r="I1232" s="22">
        <v>19.100000000000001</v>
      </c>
      <c r="K1232" s="22" t="s">
        <v>5829</v>
      </c>
      <c r="N1232" s="25" t="s">
        <v>7110</v>
      </c>
      <c r="O1232" s="25" t="s">
        <v>5829</v>
      </c>
      <c r="R1232" s="22" t="s">
        <v>5956</v>
      </c>
    </row>
    <row r="1233" spans="3:18" ht="16.5">
      <c r="C1233" s="19" t="s">
        <v>886</v>
      </c>
      <c r="D1233" s="20" t="s">
        <v>2817</v>
      </c>
      <c r="E1233" s="21" t="s">
        <v>6203</v>
      </c>
      <c r="F1233" s="21" t="s">
        <v>5907</v>
      </c>
      <c r="G1233" s="22" t="s">
        <v>5956</v>
      </c>
      <c r="H1233" s="22" t="s">
        <v>5829</v>
      </c>
      <c r="I1233" s="22">
        <v>5.2</v>
      </c>
      <c r="K1233" s="22" t="s">
        <v>5829</v>
      </c>
      <c r="N1233" s="25" t="s">
        <v>7111</v>
      </c>
      <c r="O1233" s="25" t="s">
        <v>5829</v>
      </c>
      <c r="R1233" s="22" t="s">
        <v>5956</v>
      </c>
    </row>
    <row r="1234" spans="3:18" ht="16.5">
      <c r="C1234" s="19" t="s">
        <v>888</v>
      </c>
      <c r="D1234" s="20" t="s">
        <v>2819</v>
      </c>
      <c r="E1234" s="21" t="s">
        <v>6193</v>
      </c>
      <c r="F1234" s="21" t="s">
        <v>6194</v>
      </c>
      <c r="G1234" s="22" t="s">
        <v>5924</v>
      </c>
      <c r="H1234" s="22" t="s">
        <v>5829</v>
      </c>
      <c r="I1234" s="22">
        <v>76</v>
      </c>
      <c r="K1234" s="22" t="s">
        <v>5829</v>
      </c>
      <c r="N1234" s="25" t="s">
        <v>7112</v>
      </c>
      <c r="O1234" s="25" t="s">
        <v>5829</v>
      </c>
      <c r="R1234" s="22" t="s">
        <v>5924</v>
      </c>
    </row>
    <row r="1235" spans="3:18" ht="16.5">
      <c r="C1235" s="19" t="s">
        <v>890</v>
      </c>
      <c r="D1235" s="20" t="s">
        <v>15</v>
      </c>
      <c r="E1235" s="21" t="s">
        <v>6248</v>
      </c>
      <c r="F1235" s="21" t="s">
        <v>8</v>
      </c>
      <c r="G1235" s="22" t="s">
        <v>12</v>
      </c>
      <c r="H1235" s="22" t="s">
        <v>7822</v>
      </c>
      <c r="I1235" s="22">
        <v>307.2</v>
      </c>
      <c r="K1235" s="22" t="s">
        <v>5829</v>
      </c>
      <c r="N1235" s="25" t="s">
        <v>7113</v>
      </c>
      <c r="O1235" s="25" t="s">
        <v>5829</v>
      </c>
      <c r="R1235" s="22" t="s">
        <v>12</v>
      </c>
    </row>
    <row r="1236" spans="3:18" ht="16.5">
      <c r="C1236" s="19" t="s">
        <v>891</v>
      </c>
      <c r="D1236" s="20" t="s">
        <v>2821</v>
      </c>
      <c r="E1236" s="21" t="s">
        <v>6203</v>
      </c>
      <c r="F1236" s="21" t="s">
        <v>5907</v>
      </c>
      <c r="G1236" s="22" t="s">
        <v>5907</v>
      </c>
      <c r="H1236" s="22" t="s">
        <v>5829</v>
      </c>
      <c r="I1236" s="22">
        <v>12.9</v>
      </c>
      <c r="K1236" s="22" t="s">
        <v>5829</v>
      </c>
      <c r="N1236" s="25" t="s">
        <v>7114</v>
      </c>
      <c r="O1236" s="25" t="s">
        <v>5829</v>
      </c>
      <c r="R1236" s="22" t="s">
        <v>5907</v>
      </c>
    </row>
    <row r="1237" spans="3:18" ht="16.5">
      <c r="C1237" s="19" t="s">
        <v>892</v>
      </c>
      <c r="D1237" s="20" t="s">
        <v>2822</v>
      </c>
      <c r="E1237" s="21" t="s">
        <v>6027</v>
      </c>
      <c r="F1237" s="21" t="s">
        <v>5963</v>
      </c>
      <c r="G1237" s="22" t="s">
        <v>5837</v>
      </c>
      <c r="H1237" s="22" t="s">
        <v>5829</v>
      </c>
      <c r="I1237" s="22">
        <v>8.9</v>
      </c>
      <c r="K1237" s="22" t="s">
        <v>5829</v>
      </c>
      <c r="N1237" s="25" t="s">
        <v>7115</v>
      </c>
      <c r="O1237" s="25" t="s">
        <v>5829</v>
      </c>
      <c r="R1237" s="22" t="s">
        <v>5837</v>
      </c>
    </row>
    <row r="1238" spans="3:18" ht="16.5">
      <c r="C1238" s="19" t="s">
        <v>894</v>
      </c>
      <c r="D1238" s="20" t="s">
        <v>2824</v>
      </c>
      <c r="E1238" s="21" t="s">
        <v>6515</v>
      </c>
      <c r="F1238" s="21" t="s">
        <v>6308</v>
      </c>
      <c r="G1238" s="22" t="s">
        <v>5952</v>
      </c>
      <c r="H1238" s="22" t="s">
        <v>5829</v>
      </c>
      <c r="I1238" s="22">
        <v>23.7</v>
      </c>
      <c r="K1238" s="22" t="s">
        <v>5829</v>
      </c>
      <c r="N1238" s="25" t="s">
        <v>7116</v>
      </c>
      <c r="O1238" s="25" t="s">
        <v>5829</v>
      </c>
      <c r="R1238" s="22" t="s">
        <v>5952</v>
      </c>
    </row>
    <row r="1239" spans="3:18" ht="16.5">
      <c r="C1239" s="19" t="s">
        <v>895</v>
      </c>
      <c r="D1239" s="20" t="s">
        <v>2825</v>
      </c>
      <c r="E1239" s="21" t="s">
        <v>6061</v>
      </c>
      <c r="F1239" s="21" t="s">
        <v>17</v>
      </c>
      <c r="G1239" s="22" t="s">
        <v>5914</v>
      </c>
      <c r="H1239" s="22" t="s">
        <v>5829</v>
      </c>
      <c r="I1239" s="22">
        <v>76.8</v>
      </c>
      <c r="K1239" s="22" t="s">
        <v>5829</v>
      </c>
      <c r="N1239" s="25" t="s">
        <v>7117</v>
      </c>
      <c r="O1239" s="25" t="s">
        <v>5829</v>
      </c>
      <c r="R1239" s="22" t="s">
        <v>5914</v>
      </c>
    </row>
    <row r="1240" spans="3:18" ht="16.5">
      <c r="C1240" s="19" t="s">
        <v>896</v>
      </c>
      <c r="D1240" s="20" t="s">
        <v>2826</v>
      </c>
      <c r="E1240" s="21" t="s">
        <v>6287</v>
      </c>
      <c r="F1240" s="21" t="s">
        <v>8</v>
      </c>
      <c r="G1240" s="22" t="s">
        <v>5869</v>
      </c>
      <c r="H1240" s="22" t="s">
        <v>5829</v>
      </c>
      <c r="I1240" s="22">
        <v>61.8</v>
      </c>
      <c r="K1240" s="22" t="s">
        <v>5829</v>
      </c>
      <c r="N1240" s="25" t="s">
        <v>7118</v>
      </c>
      <c r="O1240" s="25" t="s">
        <v>5829</v>
      </c>
      <c r="R1240" s="22" t="s">
        <v>5869</v>
      </c>
    </row>
    <row r="1241" spans="3:18" ht="16.5">
      <c r="C1241" s="19" t="s">
        <v>897</v>
      </c>
      <c r="D1241" s="20" t="s">
        <v>2827</v>
      </c>
      <c r="E1241" s="21" t="s">
        <v>6279</v>
      </c>
      <c r="F1241" s="21" t="s">
        <v>6275</v>
      </c>
      <c r="G1241" s="22" t="s">
        <v>5867</v>
      </c>
      <c r="H1241" s="22" t="s">
        <v>7822</v>
      </c>
      <c r="I1241" s="22">
        <v>137.6</v>
      </c>
      <c r="K1241" s="22" t="s">
        <v>5829</v>
      </c>
      <c r="N1241" s="25" t="s">
        <v>7119</v>
      </c>
      <c r="O1241" s="25" t="s">
        <v>5829</v>
      </c>
      <c r="R1241" s="22" t="s">
        <v>5867</v>
      </c>
    </row>
    <row r="1242" spans="3:18" ht="16.5">
      <c r="C1242" s="19" t="s">
        <v>905</v>
      </c>
      <c r="D1242" s="20" t="s">
        <v>2835</v>
      </c>
      <c r="E1242" s="21" t="s">
        <v>6222</v>
      </c>
      <c r="F1242" s="21" t="s">
        <v>8</v>
      </c>
      <c r="G1242" s="22" t="s">
        <v>5956</v>
      </c>
      <c r="H1242" s="22" t="s">
        <v>5829</v>
      </c>
      <c r="I1242" s="22">
        <v>128.19999999999999</v>
      </c>
      <c r="K1242" s="22" t="s">
        <v>5829</v>
      </c>
      <c r="N1242" s="25" t="s">
        <v>7120</v>
      </c>
      <c r="O1242" s="25" t="s">
        <v>5829</v>
      </c>
      <c r="R1242" s="22" t="s">
        <v>5956</v>
      </c>
    </row>
    <row r="1243" spans="3:18" ht="16.5">
      <c r="C1243" s="19" t="s">
        <v>907</v>
      </c>
      <c r="D1243" s="20" t="s">
        <v>2837</v>
      </c>
      <c r="E1243" s="21" t="s">
        <v>6190</v>
      </c>
      <c r="F1243" s="21" t="s">
        <v>6191</v>
      </c>
      <c r="G1243" s="22" t="s">
        <v>7819</v>
      </c>
      <c r="H1243" s="22" t="s">
        <v>5829</v>
      </c>
      <c r="I1243" s="22">
        <v>47.5</v>
      </c>
      <c r="K1243" s="22" t="s">
        <v>5829</v>
      </c>
      <c r="N1243" s="25" t="s">
        <v>7121</v>
      </c>
      <c r="O1243" s="25" t="s">
        <v>5829</v>
      </c>
      <c r="R1243" s="22" t="s">
        <v>6196</v>
      </c>
    </row>
    <row r="1244" spans="3:18" ht="16.5">
      <c r="C1244" s="19" t="s">
        <v>908</v>
      </c>
      <c r="D1244" s="20" t="s">
        <v>2838</v>
      </c>
      <c r="E1244" s="21" t="s">
        <v>6061</v>
      </c>
      <c r="F1244" s="21" t="s">
        <v>17</v>
      </c>
      <c r="G1244" s="22" t="s">
        <v>5914</v>
      </c>
      <c r="H1244" s="22" t="s">
        <v>5829</v>
      </c>
      <c r="I1244" s="22">
        <v>23</v>
      </c>
      <c r="K1244" s="22" t="s">
        <v>5829</v>
      </c>
      <c r="N1244" s="25" t="s">
        <v>5986</v>
      </c>
      <c r="O1244" s="25" t="s">
        <v>5829</v>
      </c>
      <c r="R1244" s="22" t="s">
        <v>5914</v>
      </c>
    </row>
    <row r="1245" spans="3:18" ht="16.5">
      <c r="C1245" s="19" t="s">
        <v>911</v>
      </c>
      <c r="D1245" s="20" t="s">
        <v>2841</v>
      </c>
      <c r="E1245" s="21" t="s">
        <v>6287</v>
      </c>
      <c r="F1245" s="21" t="s">
        <v>8</v>
      </c>
      <c r="G1245" s="22" t="s">
        <v>5869</v>
      </c>
      <c r="H1245" s="22" t="s">
        <v>5829</v>
      </c>
      <c r="I1245" s="22">
        <v>17.399999999999999</v>
      </c>
      <c r="K1245" s="22" t="s">
        <v>5829</v>
      </c>
      <c r="N1245" s="25" t="s">
        <v>5986</v>
      </c>
      <c r="O1245" s="25" t="s">
        <v>5829</v>
      </c>
      <c r="R1245" s="22" t="s">
        <v>5869</v>
      </c>
    </row>
    <row r="1246" spans="3:18" ht="16.5">
      <c r="C1246" s="19" t="s">
        <v>916</v>
      </c>
      <c r="D1246" s="20" t="s">
        <v>2845</v>
      </c>
      <c r="E1246" s="21" t="s">
        <v>6068</v>
      </c>
      <c r="F1246" s="21" t="s">
        <v>6069</v>
      </c>
      <c r="G1246" s="22" t="s">
        <v>5876</v>
      </c>
      <c r="H1246" s="22" t="s">
        <v>5829</v>
      </c>
      <c r="I1246" s="22">
        <v>9.4</v>
      </c>
      <c r="K1246" s="22" t="s">
        <v>5829</v>
      </c>
      <c r="N1246" s="25" t="s">
        <v>7122</v>
      </c>
      <c r="O1246" s="25" t="s">
        <v>5829</v>
      </c>
      <c r="R1246" s="22" t="s">
        <v>5876</v>
      </c>
    </row>
    <row r="1247" spans="3:18" ht="16.5">
      <c r="C1247" s="19" t="s">
        <v>918</v>
      </c>
      <c r="D1247" s="20" t="s">
        <v>2847</v>
      </c>
      <c r="E1247" s="21" t="s">
        <v>6068</v>
      </c>
      <c r="F1247" s="21" t="s">
        <v>6069</v>
      </c>
      <c r="G1247" s="22" t="s">
        <v>5876</v>
      </c>
      <c r="H1247" s="22" t="s">
        <v>5829</v>
      </c>
      <c r="I1247" s="22">
        <v>187.2</v>
      </c>
      <c r="K1247" s="22" t="s">
        <v>5829</v>
      </c>
      <c r="N1247" s="25" t="s">
        <v>7123</v>
      </c>
      <c r="O1247" s="25" t="s">
        <v>5829</v>
      </c>
      <c r="R1247" s="22" t="s">
        <v>5876</v>
      </c>
    </row>
    <row r="1248" spans="3:18" ht="16.5">
      <c r="C1248" s="19" t="s">
        <v>920</v>
      </c>
      <c r="D1248" s="20" t="s">
        <v>2849</v>
      </c>
      <c r="E1248" s="21" t="s">
        <v>6068</v>
      </c>
      <c r="F1248" s="21" t="s">
        <v>6069</v>
      </c>
      <c r="G1248" s="22" t="s">
        <v>5883</v>
      </c>
      <c r="H1248" s="22" t="s">
        <v>5829</v>
      </c>
      <c r="I1248" s="22">
        <v>80.400000000000006</v>
      </c>
      <c r="K1248" s="22" t="s">
        <v>5829</v>
      </c>
      <c r="N1248" s="25" t="s">
        <v>7124</v>
      </c>
      <c r="O1248" s="25" t="s">
        <v>5829</v>
      </c>
      <c r="R1248" s="22" t="s">
        <v>5883</v>
      </c>
    </row>
    <row r="1249" spans="3:18" ht="16.5">
      <c r="C1249" s="19" t="s">
        <v>922</v>
      </c>
      <c r="D1249" s="20" t="s">
        <v>2851</v>
      </c>
      <c r="E1249" s="21" t="s">
        <v>6068</v>
      </c>
      <c r="F1249" s="21" t="s">
        <v>6069</v>
      </c>
      <c r="G1249" s="22" t="s">
        <v>5878</v>
      </c>
      <c r="H1249" s="22" t="s">
        <v>5829</v>
      </c>
      <c r="I1249" s="22">
        <v>18.3</v>
      </c>
      <c r="K1249" s="22" t="s">
        <v>5829</v>
      </c>
      <c r="N1249" s="25" t="s">
        <v>7125</v>
      </c>
      <c r="O1249" s="25" t="s">
        <v>5829</v>
      </c>
      <c r="R1249" s="22" t="s">
        <v>5878</v>
      </c>
    </row>
    <row r="1250" spans="3:18" ht="16.5">
      <c r="C1250" s="19" t="s">
        <v>923</v>
      </c>
      <c r="D1250" s="20" t="s">
        <v>2852</v>
      </c>
      <c r="E1250" s="21" t="s">
        <v>6068</v>
      </c>
      <c r="F1250" s="21" t="s">
        <v>6069</v>
      </c>
      <c r="G1250" s="22" t="s">
        <v>5876</v>
      </c>
      <c r="H1250" s="22" t="s">
        <v>5829</v>
      </c>
      <c r="I1250" s="22">
        <v>17.8</v>
      </c>
      <c r="K1250" s="22" t="s">
        <v>5829</v>
      </c>
      <c r="N1250" s="25" t="s">
        <v>7126</v>
      </c>
      <c r="O1250" s="25" t="s">
        <v>5829</v>
      </c>
      <c r="R1250" s="22" t="s">
        <v>5876</v>
      </c>
    </row>
    <row r="1251" spans="3:18" ht="16.5">
      <c r="C1251" s="19" t="s">
        <v>924</v>
      </c>
      <c r="D1251" s="20" t="s">
        <v>2853</v>
      </c>
      <c r="E1251" s="21" t="s">
        <v>5917</v>
      </c>
      <c r="F1251" s="21" t="s">
        <v>5825</v>
      </c>
      <c r="G1251" s="22" t="s">
        <v>5834</v>
      </c>
      <c r="H1251" s="22" t="s">
        <v>5829</v>
      </c>
      <c r="I1251" s="22">
        <v>46.9</v>
      </c>
      <c r="K1251" s="22" t="s">
        <v>5829</v>
      </c>
      <c r="N1251" s="25" t="s">
        <v>7127</v>
      </c>
      <c r="O1251" s="25" t="s">
        <v>5829</v>
      </c>
      <c r="R1251" s="22" t="s">
        <v>5834</v>
      </c>
    </row>
    <row r="1252" spans="3:18" ht="16.5">
      <c r="C1252" s="19" t="s">
        <v>925</v>
      </c>
      <c r="D1252" s="20" t="s">
        <v>2854</v>
      </c>
      <c r="E1252" s="21" t="s">
        <v>6068</v>
      </c>
      <c r="F1252" s="21" t="s">
        <v>6069</v>
      </c>
      <c r="G1252" s="22" t="s">
        <v>5876</v>
      </c>
      <c r="H1252" s="22" t="s">
        <v>5829</v>
      </c>
      <c r="I1252" s="22">
        <v>170.9</v>
      </c>
      <c r="K1252" s="22" t="s">
        <v>5829</v>
      </c>
      <c r="N1252" s="25" t="s">
        <v>7128</v>
      </c>
      <c r="O1252" s="25" t="s">
        <v>5829</v>
      </c>
      <c r="R1252" s="22" t="s">
        <v>5876</v>
      </c>
    </row>
    <row r="1253" spans="3:18" ht="16.5">
      <c r="C1253" s="19" t="s">
        <v>926</v>
      </c>
      <c r="D1253" s="20" t="s">
        <v>2855</v>
      </c>
      <c r="E1253" s="21" t="s">
        <v>6068</v>
      </c>
      <c r="F1253" s="21" t="s">
        <v>6069</v>
      </c>
      <c r="G1253" s="22" t="s">
        <v>5883</v>
      </c>
      <c r="H1253" s="22" t="s">
        <v>5829</v>
      </c>
      <c r="I1253" s="22">
        <v>17.8</v>
      </c>
      <c r="K1253" s="22" t="s">
        <v>5829</v>
      </c>
      <c r="N1253" s="25" t="s">
        <v>7129</v>
      </c>
      <c r="O1253" s="25" t="s">
        <v>5829</v>
      </c>
      <c r="R1253" s="22" t="s">
        <v>5883</v>
      </c>
    </row>
    <row r="1254" spans="3:18" ht="16.5">
      <c r="C1254" s="19" t="s">
        <v>928</v>
      </c>
      <c r="D1254" s="20" t="s">
        <v>2857</v>
      </c>
      <c r="E1254" s="21" t="s">
        <v>6068</v>
      </c>
      <c r="F1254" s="21" t="s">
        <v>6069</v>
      </c>
      <c r="G1254" s="22" t="s">
        <v>5878</v>
      </c>
      <c r="H1254" s="22" t="s">
        <v>5829</v>
      </c>
      <c r="I1254" s="22">
        <v>46.2</v>
      </c>
      <c r="K1254" s="22" t="s">
        <v>5829</v>
      </c>
      <c r="N1254" s="25" t="s">
        <v>7130</v>
      </c>
      <c r="O1254" s="25" t="s">
        <v>5829</v>
      </c>
      <c r="R1254" s="22" t="s">
        <v>5878</v>
      </c>
    </row>
    <row r="1255" spans="3:18" ht="16.5">
      <c r="C1255" s="19" t="s">
        <v>929</v>
      </c>
      <c r="D1255" s="20" t="s">
        <v>2858</v>
      </c>
      <c r="E1255" s="21" t="s">
        <v>6068</v>
      </c>
      <c r="F1255" s="21" t="s">
        <v>6069</v>
      </c>
      <c r="G1255" s="22" t="s">
        <v>5883</v>
      </c>
      <c r="H1255" s="22" t="s">
        <v>5829</v>
      </c>
      <c r="I1255" s="22">
        <v>11.9</v>
      </c>
      <c r="K1255" s="22" t="s">
        <v>5829</v>
      </c>
      <c r="N1255" s="25" t="s">
        <v>7131</v>
      </c>
      <c r="O1255" s="25" t="s">
        <v>5829</v>
      </c>
      <c r="R1255" s="22" t="s">
        <v>5883</v>
      </c>
    </row>
    <row r="1256" spans="3:18" ht="16.5">
      <c r="C1256" s="19" t="s">
        <v>930</v>
      </c>
      <c r="D1256" s="20" t="s">
        <v>2859</v>
      </c>
      <c r="E1256" s="21" t="s">
        <v>6068</v>
      </c>
      <c r="F1256" s="21" t="s">
        <v>6069</v>
      </c>
      <c r="G1256" s="22" t="s">
        <v>5876</v>
      </c>
      <c r="H1256" s="22" t="s">
        <v>7822</v>
      </c>
      <c r="I1256" s="22">
        <v>269</v>
      </c>
      <c r="K1256" s="22" t="s">
        <v>5829</v>
      </c>
      <c r="N1256" s="25" t="s">
        <v>7132</v>
      </c>
      <c r="O1256" s="25" t="s">
        <v>5829</v>
      </c>
      <c r="R1256" s="22" t="s">
        <v>5876</v>
      </c>
    </row>
    <row r="1257" spans="3:18" ht="16.5">
      <c r="C1257" s="19" t="s">
        <v>931</v>
      </c>
      <c r="D1257" s="20" t="s">
        <v>2860</v>
      </c>
      <c r="E1257" s="21" t="s">
        <v>6068</v>
      </c>
      <c r="F1257" s="21" t="s">
        <v>6069</v>
      </c>
      <c r="G1257" s="22" t="s">
        <v>5883</v>
      </c>
      <c r="H1257" s="22" t="s">
        <v>5829</v>
      </c>
      <c r="I1257" s="22">
        <v>65.900000000000006</v>
      </c>
      <c r="K1257" s="22" t="s">
        <v>5829</v>
      </c>
      <c r="N1257" s="25" t="s">
        <v>7133</v>
      </c>
      <c r="O1257" s="25" t="s">
        <v>5829</v>
      </c>
      <c r="R1257" s="22" t="s">
        <v>5883</v>
      </c>
    </row>
    <row r="1258" spans="3:18" ht="16.5">
      <c r="C1258" s="19" t="s">
        <v>932</v>
      </c>
      <c r="D1258" s="20" t="s">
        <v>2861</v>
      </c>
      <c r="E1258" s="21" t="s">
        <v>6068</v>
      </c>
      <c r="F1258" s="21" t="s">
        <v>6069</v>
      </c>
      <c r="G1258" s="22" t="s">
        <v>5876</v>
      </c>
      <c r="H1258" s="22" t="s">
        <v>5829</v>
      </c>
      <c r="I1258" s="22">
        <v>15.9</v>
      </c>
      <c r="K1258" s="22" t="s">
        <v>5829</v>
      </c>
      <c r="N1258" s="25" t="s">
        <v>7134</v>
      </c>
      <c r="O1258" s="25" t="s">
        <v>5829</v>
      </c>
      <c r="R1258" s="22" t="s">
        <v>5876</v>
      </c>
    </row>
    <row r="1259" spans="3:18" ht="16.5">
      <c r="C1259" s="19" t="s">
        <v>933</v>
      </c>
      <c r="D1259" s="20" t="s">
        <v>2862</v>
      </c>
      <c r="E1259" s="21" t="s">
        <v>6068</v>
      </c>
      <c r="F1259" s="21" t="s">
        <v>6069</v>
      </c>
      <c r="G1259" s="22" t="s">
        <v>5885</v>
      </c>
      <c r="H1259" s="22" t="s">
        <v>5829</v>
      </c>
      <c r="I1259" s="22">
        <v>132.6</v>
      </c>
      <c r="K1259" s="22" t="s">
        <v>5829</v>
      </c>
      <c r="N1259" s="25" t="s">
        <v>7135</v>
      </c>
      <c r="O1259" s="25" t="s">
        <v>5829</v>
      </c>
      <c r="R1259" s="22" t="s">
        <v>5885</v>
      </c>
    </row>
    <row r="1260" spans="3:18" ht="16.5">
      <c r="C1260" s="19" t="s">
        <v>934</v>
      </c>
      <c r="D1260" s="20" t="s">
        <v>2863</v>
      </c>
      <c r="E1260" s="21" t="s">
        <v>6068</v>
      </c>
      <c r="F1260" s="21" t="s">
        <v>6069</v>
      </c>
      <c r="G1260" s="22" t="s">
        <v>5883</v>
      </c>
      <c r="H1260" s="22" t="s">
        <v>5829</v>
      </c>
      <c r="I1260" s="22">
        <v>101.2</v>
      </c>
      <c r="K1260" s="22" t="s">
        <v>5829</v>
      </c>
      <c r="N1260" s="25" t="s">
        <v>7136</v>
      </c>
      <c r="O1260" s="25" t="s">
        <v>5829</v>
      </c>
      <c r="R1260" s="22" t="s">
        <v>5883</v>
      </c>
    </row>
    <row r="1261" spans="3:18" ht="16.5">
      <c r="C1261" s="19" t="s">
        <v>935</v>
      </c>
      <c r="D1261" s="20" t="s">
        <v>2864</v>
      </c>
      <c r="E1261" s="21" t="s">
        <v>6068</v>
      </c>
      <c r="F1261" s="21" t="s">
        <v>6069</v>
      </c>
      <c r="G1261" s="22" t="s">
        <v>5876</v>
      </c>
      <c r="H1261" s="22" t="s">
        <v>5829</v>
      </c>
      <c r="I1261" s="22">
        <v>21.1</v>
      </c>
      <c r="K1261" s="22" t="s">
        <v>5829</v>
      </c>
      <c r="N1261" s="25" t="s">
        <v>7137</v>
      </c>
      <c r="O1261" s="25" t="s">
        <v>5829</v>
      </c>
      <c r="R1261" s="22" t="s">
        <v>5876</v>
      </c>
    </row>
    <row r="1262" spans="3:18" ht="16.5">
      <c r="C1262" s="19" t="s">
        <v>936</v>
      </c>
      <c r="D1262" s="20" t="s">
        <v>2865</v>
      </c>
      <c r="E1262" s="21" t="s">
        <v>6068</v>
      </c>
      <c r="F1262" s="21" t="s">
        <v>6069</v>
      </c>
      <c r="G1262" s="22" t="s">
        <v>5883</v>
      </c>
      <c r="H1262" s="22" t="s">
        <v>5829</v>
      </c>
      <c r="I1262" s="22">
        <v>13.4</v>
      </c>
      <c r="K1262" s="22" t="s">
        <v>5829</v>
      </c>
      <c r="N1262" s="25" t="s">
        <v>7138</v>
      </c>
      <c r="O1262" s="25" t="s">
        <v>5829</v>
      </c>
      <c r="R1262" s="22" t="s">
        <v>5883</v>
      </c>
    </row>
    <row r="1263" spans="3:18" ht="16.5">
      <c r="C1263" s="19" t="s">
        <v>939</v>
      </c>
      <c r="D1263" s="20" t="s">
        <v>2868</v>
      </c>
      <c r="E1263" s="21" t="s">
        <v>6068</v>
      </c>
      <c r="F1263" s="21" t="s">
        <v>6069</v>
      </c>
      <c r="G1263" s="22" t="s">
        <v>5878</v>
      </c>
      <c r="H1263" s="22" t="s">
        <v>5829</v>
      </c>
      <c r="I1263" s="22">
        <v>26.5</v>
      </c>
      <c r="K1263" s="22" t="s">
        <v>5829</v>
      </c>
      <c r="N1263" s="25" t="s">
        <v>7139</v>
      </c>
      <c r="O1263" s="25" t="s">
        <v>5829</v>
      </c>
      <c r="R1263" s="22" t="s">
        <v>5878</v>
      </c>
    </row>
    <row r="1264" spans="3:18" ht="16.5">
      <c r="C1264" s="19" t="s">
        <v>940</v>
      </c>
      <c r="D1264" s="20" t="s">
        <v>2869</v>
      </c>
      <c r="E1264" s="21" t="s">
        <v>6068</v>
      </c>
      <c r="F1264" s="21" t="s">
        <v>6069</v>
      </c>
      <c r="G1264" s="22" t="s">
        <v>5878</v>
      </c>
      <c r="H1264" s="22" t="s">
        <v>5829</v>
      </c>
      <c r="I1264" s="22">
        <v>12.2</v>
      </c>
      <c r="K1264" s="22" t="s">
        <v>5829</v>
      </c>
      <c r="N1264" s="25" t="s">
        <v>7140</v>
      </c>
      <c r="O1264" s="25" t="s">
        <v>5829</v>
      </c>
      <c r="R1264" s="22" t="s">
        <v>5878</v>
      </c>
    </row>
    <row r="1265" spans="3:18" ht="16.5">
      <c r="C1265" s="19" t="s">
        <v>942</v>
      </c>
      <c r="D1265" s="20" t="s">
        <v>2871</v>
      </c>
      <c r="E1265" s="21" t="s">
        <v>6068</v>
      </c>
      <c r="F1265" s="21" t="s">
        <v>6069</v>
      </c>
      <c r="G1265" s="22" t="s">
        <v>5885</v>
      </c>
      <c r="H1265" s="22" t="s">
        <v>5829</v>
      </c>
      <c r="I1265" s="22">
        <v>233.8</v>
      </c>
      <c r="K1265" s="22" t="s">
        <v>5829</v>
      </c>
      <c r="N1265" s="25" t="s">
        <v>5885</v>
      </c>
      <c r="O1265" s="25" t="s">
        <v>5829</v>
      </c>
      <c r="R1265" s="22" t="s">
        <v>5885</v>
      </c>
    </row>
    <row r="1266" spans="3:18" ht="16.5">
      <c r="C1266" s="19" t="s">
        <v>944</v>
      </c>
      <c r="D1266" s="20" t="s">
        <v>2873</v>
      </c>
      <c r="E1266" s="21" t="s">
        <v>6068</v>
      </c>
      <c r="F1266" s="21" t="s">
        <v>6069</v>
      </c>
      <c r="G1266" s="22" t="s">
        <v>5943</v>
      </c>
      <c r="H1266" s="22" t="s">
        <v>5829</v>
      </c>
      <c r="I1266" s="22">
        <v>24.1</v>
      </c>
      <c r="K1266" s="22" t="s">
        <v>5829</v>
      </c>
      <c r="N1266" s="25" t="s">
        <v>7141</v>
      </c>
      <c r="O1266" s="25" t="s">
        <v>5829</v>
      </c>
      <c r="R1266" s="22" t="s">
        <v>5943</v>
      </c>
    </row>
    <row r="1267" spans="3:18" ht="16.5">
      <c r="C1267" s="19" t="s">
        <v>945</v>
      </c>
      <c r="D1267" s="20" t="s">
        <v>2874</v>
      </c>
      <c r="E1267" s="21" t="s">
        <v>6068</v>
      </c>
      <c r="F1267" s="21" t="s">
        <v>6069</v>
      </c>
      <c r="G1267" s="22" t="s">
        <v>5878</v>
      </c>
      <c r="H1267" s="22" t="s">
        <v>5829</v>
      </c>
      <c r="I1267" s="22">
        <v>6.5</v>
      </c>
      <c r="K1267" s="22" t="s">
        <v>5829</v>
      </c>
      <c r="N1267" s="25" t="s">
        <v>7142</v>
      </c>
      <c r="O1267" s="25" t="s">
        <v>5829</v>
      </c>
      <c r="R1267" s="22" t="s">
        <v>5878</v>
      </c>
    </row>
    <row r="1268" spans="3:18" ht="16.5">
      <c r="C1268" s="19" t="s">
        <v>947</v>
      </c>
      <c r="D1268" s="20" t="s">
        <v>2876</v>
      </c>
      <c r="E1268" s="21" t="s">
        <v>6068</v>
      </c>
      <c r="F1268" s="21" t="s">
        <v>6069</v>
      </c>
      <c r="G1268" s="22" t="s">
        <v>5885</v>
      </c>
      <c r="H1268" s="22" t="s">
        <v>5829</v>
      </c>
      <c r="I1268" s="22">
        <v>58.9</v>
      </c>
      <c r="K1268" s="22" t="s">
        <v>5829</v>
      </c>
      <c r="N1268" s="25" t="s">
        <v>5885</v>
      </c>
      <c r="O1268" s="25" t="s">
        <v>5829</v>
      </c>
      <c r="R1268" s="22" t="s">
        <v>5885</v>
      </c>
    </row>
    <row r="1269" spans="3:18" ht="16.5">
      <c r="C1269" s="19" t="s">
        <v>948</v>
      </c>
      <c r="D1269" s="20" t="s">
        <v>2877</v>
      </c>
      <c r="E1269" s="21" t="s">
        <v>6068</v>
      </c>
      <c r="F1269" s="21" t="s">
        <v>6069</v>
      </c>
      <c r="G1269" s="22" t="s">
        <v>5883</v>
      </c>
      <c r="H1269" s="22" t="s">
        <v>5829</v>
      </c>
      <c r="I1269" s="22">
        <v>12.7</v>
      </c>
      <c r="K1269" s="22" t="s">
        <v>5829</v>
      </c>
      <c r="N1269" s="25" t="s">
        <v>7143</v>
      </c>
      <c r="O1269" s="25" t="s">
        <v>5829</v>
      </c>
      <c r="R1269" s="22" t="s">
        <v>5883</v>
      </c>
    </row>
    <row r="1270" spans="3:18" ht="16.5">
      <c r="C1270" s="19" t="s">
        <v>949</v>
      </c>
      <c r="D1270" s="20" t="s">
        <v>2878</v>
      </c>
      <c r="E1270" s="21" t="s">
        <v>6068</v>
      </c>
      <c r="F1270" s="21" t="s">
        <v>6069</v>
      </c>
      <c r="G1270" s="22" t="s">
        <v>5883</v>
      </c>
      <c r="H1270" s="22" t="s">
        <v>5829</v>
      </c>
      <c r="I1270" s="22">
        <v>15.9</v>
      </c>
      <c r="K1270" s="22" t="s">
        <v>5829</v>
      </c>
      <c r="N1270" s="25" t="s">
        <v>7144</v>
      </c>
      <c r="O1270" s="25" t="s">
        <v>5829</v>
      </c>
      <c r="R1270" s="22" t="s">
        <v>5883</v>
      </c>
    </row>
    <row r="1271" spans="3:18" ht="16.5">
      <c r="C1271" s="19" t="s">
        <v>950</v>
      </c>
      <c r="D1271" s="20" t="s">
        <v>2879</v>
      </c>
      <c r="E1271" s="21" t="s">
        <v>6068</v>
      </c>
      <c r="F1271" s="21" t="s">
        <v>6069</v>
      </c>
      <c r="G1271" s="22" t="s">
        <v>5885</v>
      </c>
      <c r="H1271" s="22" t="s">
        <v>5829</v>
      </c>
      <c r="I1271" s="22">
        <v>109.4</v>
      </c>
      <c r="K1271" s="22" t="s">
        <v>5829</v>
      </c>
      <c r="N1271" s="25" t="s">
        <v>7145</v>
      </c>
      <c r="O1271" s="25" t="s">
        <v>5829</v>
      </c>
      <c r="R1271" s="22" t="s">
        <v>5885</v>
      </c>
    </row>
    <row r="1272" spans="3:18" ht="16.5">
      <c r="C1272" s="19" t="s">
        <v>951</v>
      </c>
      <c r="D1272" s="20" t="s">
        <v>2880</v>
      </c>
      <c r="E1272" s="21" t="s">
        <v>6068</v>
      </c>
      <c r="F1272" s="21" t="s">
        <v>6069</v>
      </c>
      <c r="G1272" s="22" t="s">
        <v>5883</v>
      </c>
      <c r="H1272" s="22" t="s">
        <v>5829</v>
      </c>
      <c r="I1272" s="22">
        <v>52.7</v>
      </c>
      <c r="K1272" s="22" t="s">
        <v>5829</v>
      </c>
      <c r="N1272" s="25" t="s">
        <v>7146</v>
      </c>
      <c r="O1272" s="25" t="s">
        <v>5829</v>
      </c>
      <c r="R1272" s="22" t="s">
        <v>5883</v>
      </c>
    </row>
    <row r="1273" spans="3:18" ht="16.5">
      <c r="C1273" s="19" t="s">
        <v>954</v>
      </c>
      <c r="D1273" s="20" t="s">
        <v>2883</v>
      </c>
      <c r="E1273" s="21" t="s">
        <v>6068</v>
      </c>
      <c r="F1273" s="21" t="s">
        <v>6069</v>
      </c>
      <c r="G1273" s="22" t="s">
        <v>5876</v>
      </c>
      <c r="H1273" s="22" t="s">
        <v>5829</v>
      </c>
      <c r="I1273" s="22">
        <v>58.9</v>
      </c>
      <c r="K1273" s="22" t="s">
        <v>5829</v>
      </c>
      <c r="N1273" s="25" t="s">
        <v>7147</v>
      </c>
      <c r="O1273" s="25" t="s">
        <v>5829</v>
      </c>
      <c r="R1273" s="22" t="s">
        <v>5876</v>
      </c>
    </row>
    <row r="1274" spans="3:18" ht="16.5">
      <c r="C1274" s="19" t="s">
        <v>955</v>
      </c>
      <c r="D1274" s="20" t="s">
        <v>2884</v>
      </c>
      <c r="E1274" s="21" t="s">
        <v>6068</v>
      </c>
      <c r="F1274" s="21" t="s">
        <v>6069</v>
      </c>
      <c r="G1274" s="22" t="s">
        <v>5885</v>
      </c>
      <c r="H1274" s="22" t="s">
        <v>5829</v>
      </c>
      <c r="I1274" s="22">
        <v>26.1</v>
      </c>
      <c r="K1274" s="22" t="s">
        <v>5829</v>
      </c>
      <c r="N1274" s="25" t="s">
        <v>7148</v>
      </c>
      <c r="O1274" s="25" t="s">
        <v>5829</v>
      </c>
      <c r="R1274" s="22" t="s">
        <v>5885</v>
      </c>
    </row>
    <row r="1275" spans="3:18" ht="16.5">
      <c r="C1275" s="19" t="s">
        <v>956</v>
      </c>
      <c r="D1275" s="20" t="s">
        <v>2885</v>
      </c>
      <c r="E1275" s="21" t="s">
        <v>6068</v>
      </c>
      <c r="F1275" s="21" t="s">
        <v>6069</v>
      </c>
      <c r="G1275" s="22" t="s">
        <v>7821</v>
      </c>
      <c r="H1275" s="22" t="s">
        <v>5829</v>
      </c>
      <c r="I1275" s="22">
        <v>11.6</v>
      </c>
      <c r="K1275" s="22" t="s">
        <v>5829</v>
      </c>
      <c r="N1275" s="25" t="s">
        <v>7149</v>
      </c>
      <c r="O1275" s="25" t="s">
        <v>5829</v>
      </c>
      <c r="R1275" s="22" t="s">
        <v>5934</v>
      </c>
    </row>
    <row r="1276" spans="3:18" ht="16.5">
      <c r="C1276" s="19" t="s">
        <v>957</v>
      </c>
      <c r="D1276" s="20" t="s">
        <v>2886</v>
      </c>
      <c r="E1276" s="21" t="s">
        <v>6068</v>
      </c>
      <c r="F1276" s="21" t="s">
        <v>6069</v>
      </c>
      <c r="G1276" s="22" t="s">
        <v>5878</v>
      </c>
      <c r="H1276" s="22" t="s">
        <v>5829</v>
      </c>
      <c r="I1276" s="22">
        <v>16.8</v>
      </c>
      <c r="K1276" s="22" t="s">
        <v>5829</v>
      </c>
      <c r="N1276" s="25" t="s">
        <v>7150</v>
      </c>
      <c r="O1276" s="25" t="s">
        <v>5829</v>
      </c>
      <c r="R1276" s="22" t="s">
        <v>5878</v>
      </c>
    </row>
    <row r="1277" spans="3:18" ht="16.5">
      <c r="C1277" s="19" t="s">
        <v>958</v>
      </c>
      <c r="D1277" s="20" t="s">
        <v>2887</v>
      </c>
      <c r="E1277" s="21" t="s">
        <v>6068</v>
      </c>
      <c r="F1277" s="21" t="s">
        <v>6069</v>
      </c>
      <c r="G1277" s="22" t="s">
        <v>5885</v>
      </c>
      <c r="H1277" s="22" t="s">
        <v>5829</v>
      </c>
      <c r="I1277" s="22">
        <v>84.2</v>
      </c>
      <c r="K1277" s="22" t="s">
        <v>5829</v>
      </c>
      <c r="N1277" s="25" t="s">
        <v>5885</v>
      </c>
      <c r="O1277" s="25" t="s">
        <v>5829</v>
      </c>
      <c r="R1277" s="22" t="s">
        <v>5885</v>
      </c>
    </row>
    <row r="1278" spans="3:18" ht="16.5">
      <c r="C1278" s="19" t="s">
        <v>959</v>
      </c>
      <c r="D1278" s="20" t="s">
        <v>2888</v>
      </c>
      <c r="E1278" s="21" t="s">
        <v>6068</v>
      </c>
      <c r="F1278" s="21" t="s">
        <v>6069</v>
      </c>
      <c r="G1278" s="22" t="s">
        <v>5878</v>
      </c>
      <c r="H1278" s="22" t="s">
        <v>5829</v>
      </c>
      <c r="I1278" s="22">
        <v>26.7</v>
      </c>
      <c r="K1278" s="22" t="s">
        <v>5829</v>
      </c>
      <c r="N1278" s="25" t="s">
        <v>7151</v>
      </c>
      <c r="O1278" s="25" t="s">
        <v>5829</v>
      </c>
      <c r="R1278" s="22" t="s">
        <v>5878</v>
      </c>
    </row>
    <row r="1279" spans="3:18" ht="16.5">
      <c r="C1279" s="19" t="s">
        <v>960</v>
      </c>
      <c r="D1279" s="20" t="s">
        <v>2889</v>
      </c>
      <c r="E1279" s="21" t="s">
        <v>6068</v>
      </c>
      <c r="F1279" s="21" t="s">
        <v>6069</v>
      </c>
      <c r="G1279" s="22" t="s">
        <v>5883</v>
      </c>
      <c r="H1279" s="22" t="s">
        <v>5829</v>
      </c>
      <c r="I1279" s="22">
        <v>4.7</v>
      </c>
      <c r="K1279" s="22" t="s">
        <v>5829</v>
      </c>
      <c r="N1279" s="25" t="s">
        <v>7152</v>
      </c>
      <c r="O1279" s="25" t="s">
        <v>5829</v>
      </c>
      <c r="R1279" s="22" t="s">
        <v>5883</v>
      </c>
    </row>
    <row r="1280" spans="3:18" ht="16.5">
      <c r="C1280" s="19" t="s">
        <v>961</v>
      </c>
      <c r="D1280" s="20" t="s">
        <v>2890</v>
      </c>
      <c r="E1280" s="21" t="s">
        <v>6068</v>
      </c>
      <c r="F1280" s="21" t="s">
        <v>6069</v>
      </c>
      <c r="G1280" s="22" t="s">
        <v>5883</v>
      </c>
      <c r="H1280" s="22" t="s">
        <v>5829</v>
      </c>
      <c r="I1280" s="22">
        <v>10</v>
      </c>
      <c r="K1280" s="22" t="s">
        <v>5829</v>
      </c>
      <c r="N1280" s="25" t="s">
        <v>7153</v>
      </c>
      <c r="O1280" s="25" t="s">
        <v>5829</v>
      </c>
      <c r="R1280" s="22" t="s">
        <v>5883</v>
      </c>
    </row>
    <row r="1281" spans="3:18" ht="16.5">
      <c r="C1281" s="19" t="s">
        <v>963</v>
      </c>
      <c r="D1281" s="20" t="s">
        <v>2892</v>
      </c>
      <c r="E1281" s="21" t="s">
        <v>6068</v>
      </c>
      <c r="F1281" s="21" t="s">
        <v>6069</v>
      </c>
      <c r="G1281" s="22" t="s">
        <v>5876</v>
      </c>
      <c r="H1281" s="22" t="s">
        <v>5829</v>
      </c>
      <c r="I1281" s="22">
        <v>9.9</v>
      </c>
      <c r="K1281" s="22" t="s">
        <v>5829</v>
      </c>
      <c r="N1281" s="25" t="s">
        <v>7154</v>
      </c>
      <c r="O1281" s="25" t="s">
        <v>5829</v>
      </c>
      <c r="R1281" s="22" t="s">
        <v>5876</v>
      </c>
    </row>
    <row r="1282" spans="3:18" ht="16.5">
      <c r="C1282" s="19" t="s">
        <v>964</v>
      </c>
      <c r="D1282" s="20" t="s">
        <v>2893</v>
      </c>
      <c r="E1282" s="21" t="s">
        <v>6068</v>
      </c>
      <c r="F1282" s="21" t="s">
        <v>6069</v>
      </c>
      <c r="G1282" s="22" t="s">
        <v>5883</v>
      </c>
      <c r="H1282" s="22" t="s">
        <v>5829</v>
      </c>
      <c r="I1282" s="22">
        <v>9.6</v>
      </c>
      <c r="K1282" s="22" t="s">
        <v>5829</v>
      </c>
      <c r="N1282" s="25" t="s">
        <v>7155</v>
      </c>
      <c r="O1282" s="25" t="s">
        <v>5829</v>
      </c>
      <c r="R1282" s="22" t="s">
        <v>5883</v>
      </c>
    </row>
    <row r="1283" spans="3:18" ht="16.5">
      <c r="C1283" s="19" t="s">
        <v>965</v>
      </c>
      <c r="D1283" s="20" t="s">
        <v>2894</v>
      </c>
      <c r="E1283" s="21" t="s">
        <v>5845</v>
      </c>
      <c r="F1283" s="21" t="s">
        <v>5846</v>
      </c>
      <c r="G1283" s="22" t="s">
        <v>5830</v>
      </c>
      <c r="H1283" s="22" t="s">
        <v>5829</v>
      </c>
      <c r="I1283" s="22">
        <v>85.2</v>
      </c>
      <c r="K1283" s="22" t="s">
        <v>5829</v>
      </c>
      <c r="N1283" s="25" t="s">
        <v>7156</v>
      </c>
      <c r="O1283" s="25" t="s">
        <v>5829</v>
      </c>
      <c r="R1283" s="22" t="s">
        <v>5830</v>
      </c>
    </row>
    <row r="1284" spans="3:18" ht="16.5">
      <c r="C1284" s="19" t="s">
        <v>966</v>
      </c>
      <c r="D1284" s="20" t="s">
        <v>2895</v>
      </c>
      <c r="E1284" s="21" t="s">
        <v>5845</v>
      </c>
      <c r="F1284" s="21" t="s">
        <v>5846</v>
      </c>
      <c r="G1284" s="22" t="s">
        <v>5830</v>
      </c>
      <c r="H1284" s="22" t="s">
        <v>5829</v>
      </c>
      <c r="I1284" s="22">
        <v>31.8</v>
      </c>
      <c r="K1284" s="22" t="s">
        <v>5829</v>
      </c>
      <c r="N1284" s="25" t="s">
        <v>7157</v>
      </c>
      <c r="O1284" s="25" t="s">
        <v>5829</v>
      </c>
      <c r="R1284" s="22" t="s">
        <v>5830</v>
      </c>
    </row>
    <row r="1285" spans="3:18" ht="16.5">
      <c r="C1285" s="19" t="s">
        <v>967</v>
      </c>
      <c r="D1285" s="20" t="s">
        <v>2896</v>
      </c>
      <c r="E1285" s="21" t="s">
        <v>5889</v>
      </c>
      <c r="F1285" s="21" t="s">
        <v>5890</v>
      </c>
      <c r="G1285" s="22" t="s">
        <v>5832</v>
      </c>
      <c r="H1285" s="22" t="s">
        <v>7822</v>
      </c>
      <c r="I1285" s="22">
        <v>60.1</v>
      </c>
      <c r="K1285" s="22" t="s">
        <v>5829</v>
      </c>
      <c r="N1285" s="25" t="s">
        <v>7158</v>
      </c>
      <c r="O1285" s="25" t="s">
        <v>5829</v>
      </c>
      <c r="R1285" s="22" t="s">
        <v>5832</v>
      </c>
    </row>
    <row r="1286" spans="3:18" ht="16.5">
      <c r="C1286" s="19" t="s">
        <v>968</v>
      </c>
      <c r="D1286" s="20" t="s">
        <v>2897</v>
      </c>
      <c r="E1286" s="21" t="s">
        <v>5889</v>
      </c>
      <c r="F1286" s="21" t="s">
        <v>5890</v>
      </c>
      <c r="G1286" s="22" t="s">
        <v>5832</v>
      </c>
      <c r="H1286" s="22" t="s">
        <v>5829</v>
      </c>
      <c r="I1286" s="22">
        <v>3.9</v>
      </c>
      <c r="K1286" s="22" t="s">
        <v>5829</v>
      </c>
      <c r="N1286" s="25" t="s">
        <v>7159</v>
      </c>
      <c r="O1286" s="25" t="s">
        <v>5829</v>
      </c>
      <c r="R1286" s="22" t="s">
        <v>5832</v>
      </c>
    </row>
    <row r="1287" spans="3:18" ht="16.5">
      <c r="C1287" s="19" t="s">
        <v>969</v>
      </c>
      <c r="D1287" s="20" t="s">
        <v>2898</v>
      </c>
      <c r="E1287" s="21" t="s">
        <v>5889</v>
      </c>
      <c r="F1287" s="21" t="s">
        <v>5890</v>
      </c>
      <c r="G1287" s="22" t="s">
        <v>5832</v>
      </c>
      <c r="H1287" s="22" t="s">
        <v>5829</v>
      </c>
      <c r="I1287" s="22">
        <v>25.7</v>
      </c>
      <c r="K1287" s="22" t="s">
        <v>5829</v>
      </c>
      <c r="N1287" s="25" t="s">
        <v>7160</v>
      </c>
      <c r="O1287" s="25" t="s">
        <v>5829</v>
      </c>
      <c r="R1287" s="22" t="s">
        <v>5832</v>
      </c>
    </row>
    <row r="1288" spans="3:18" ht="16.5">
      <c r="C1288" s="19" t="s">
        <v>971</v>
      </c>
      <c r="D1288" s="20" t="s">
        <v>2900</v>
      </c>
      <c r="E1288" s="21" t="s">
        <v>5950</v>
      </c>
      <c r="F1288" s="21" t="s">
        <v>5951</v>
      </c>
      <c r="G1288" s="22" t="s">
        <v>5840</v>
      </c>
      <c r="H1288" s="22" t="s">
        <v>5829</v>
      </c>
      <c r="I1288" s="22">
        <v>19.3</v>
      </c>
      <c r="K1288" s="22" t="s">
        <v>5829</v>
      </c>
      <c r="N1288" s="25" t="s">
        <v>7161</v>
      </c>
      <c r="O1288" s="25" t="s">
        <v>5829</v>
      </c>
      <c r="R1288" s="22" t="s">
        <v>5840</v>
      </c>
    </row>
    <row r="1289" spans="3:18" ht="16.5">
      <c r="C1289" s="19" t="s">
        <v>972</v>
      </c>
      <c r="D1289" s="20" t="s">
        <v>7162</v>
      </c>
      <c r="E1289" s="21" t="s">
        <v>5950</v>
      </c>
      <c r="F1289" s="21" t="s">
        <v>5951</v>
      </c>
      <c r="G1289" s="22" t="s">
        <v>5840</v>
      </c>
      <c r="H1289" s="22" t="s">
        <v>5829</v>
      </c>
      <c r="I1289" s="22">
        <v>13</v>
      </c>
      <c r="K1289" s="22" t="s">
        <v>5829</v>
      </c>
      <c r="N1289" s="25" t="s">
        <v>7163</v>
      </c>
      <c r="O1289" s="25" t="s">
        <v>5829</v>
      </c>
      <c r="R1289" s="22" t="s">
        <v>5840</v>
      </c>
    </row>
    <row r="1290" spans="3:18" ht="16.5">
      <c r="C1290" s="19" t="s">
        <v>973</v>
      </c>
      <c r="D1290" s="20" t="s">
        <v>2901</v>
      </c>
      <c r="E1290" s="21" t="s">
        <v>5950</v>
      </c>
      <c r="F1290" s="21" t="s">
        <v>5951</v>
      </c>
      <c r="G1290" s="22" t="s">
        <v>5840</v>
      </c>
      <c r="H1290" s="22" t="s">
        <v>5829</v>
      </c>
      <c r="I1290" s="22">
        <v>5.0999999999999996</v>
      </c>
      <c r="K1290" s="22" t="s">
        <v>5829</v>
      </c>
      <c r="N1290" s="25" t="s">
        <v>7164</v>
      </c>
      <c r="O1290" s="25" t="s">
        <v>5829</v>
      </c>
      <c r="R1290" s="22" t="s">
        <v>5840</v>
      </c>
    </row>
    <row r="1291" spans="3:18" ht="16.5">
      <c r="C1291" s="19" t="s">
        <v>974</v>
      </c>
      <c r="D1291" s="20" t="s">
        <v>2902</v>
      </c>
      <c r="E1291" s="21" t="s">
        <v>5950</v>
      </c>
      <c r="F1291" s="21" t="s">
        <v>5951</v>
      </c>
      <c r="G1291" s="22" t="s">
        <v>5840</v>
      </c>
      <c r="H1291" s="22" t="s">
        <v>5829</v>
      </c>
      <c r="I1291" s="22">
        <v>6</v>
      </c>
      <c r="K1291" s="22" t="s">
        <v>5829</v>
      </c>
      <c r="N1291" s="25" t="s">
        <v>7165</v>
      </c>
      <c r="O1291" s="25" t="s">
        <v>5829</v>
      </c>
      <c r="R1291" s="22" t="s">
        <v>5840</v>
      </c>
    </row>
    <row r="1292" spans="3:18" ht="16.5">
      <c r="C1292" s="19" t="s">
        <v>976</v>
      </c>
      <c r="D1292" s="20" t="s">
        <v>2904</v>
      </c>
      <c r="E1292" s="21" t="s">
        <v>5917</v>
      </c>
      <c r="F1292" s="21" t="s">
        <v>5825</v>
      </c>
      <c r="G1292" s="22" t="s">
        <v>5834</v>
      </c>
      <c r="H1292" s="22" t="s">
        <v>5829</v>
      </c>
      <c r="I1292" s="22">
        <v>45.6</v>
      </c>
      <c r="K1292" s="22" t="s">
        <v>5829</v>
      </c>
      <c r="N1292" s="25" t="s">
        <v>7166</v>
      </c>
      <c r="O1292" s="25" t="s">
        <v>5829</v>
      </c>
      <c r="R1292" s="22" t="s">
        <v>5834</v>
      </c>
    </row>
    <row r="1293" spans="3:18" ht="16.5">
      <c r="C1293" s="19" t="s">
        <v>977</v>
      </c>
      <c r="D1293" s="20" t="s">
        <v>2905</v>
      </c>
      <c r="E1293" s="21" t="s">
        <v>5950</v>
      </c>
      <c r="F1293" s="21" t="s">
        <v>5951</v>
      </c>
      <c r="G1293" s="22" t="s">
        <v>5840</v>
      </c>
      <c r="H1293" s="22" t="s">
        <v>5829</v>
      </c>
      <c r="I1293" s="22">
        <v>38.5</v>
      </c>
      <c r="K1293" s="22" t="s">
        <v>5829</v>
      </c>
      <c r="N1293" s="25" t="s">
        <v>7167</v>
      </c>
      <c r="O1293" s="25" t="s">
        <v>5829</v>
      </c>
      <c r="R1293" s="22" t="s">
        <v>5840</v>
      </c>
    </row>
    <row r="1294" spans="3:18" ht="16.5">
      <c r="C1294" s="19" t="s">
        <v>978</v>
      </c>
      <c r="D1294" s="20" t="s">
        <v>2906</v>
      </c>
      <c r="E1294" s="21" t="s">
        <v>6407</v>
      </c>
      <c r="F1294" s="21" t="s">
        <v>5951</v>
      </c>
      <c r="G1294" s="22" t="s">
        <v>5840</v>
      </c>
      <c r="H1294" s="22" t="s">
        <v>5829</v>
      </c>
      <c r="I1294" s="22">
        <v>80.900000000000006</v>
      </c>
      <c r="K1294" s="22" t="s">
        <v>5829</v>
      </c>
      <c r="N1294" s="25" t="s">
        <v>7168</v>
      </c>
      <c r="O1294" s="25" t="s">
        <v>5829</v>
      </c>
      <c r="R1294" s="22" t="s">
        <v>5840</v>
      </c>
    </row>
    <row r="1295" spans="3:18" ht="16.5">
      <c r="C1295" s="19" t="s">
        <v>979</v>
      </c>
      <c r="D1295" s="20" t="s">
        <v>2907</v>
      </c>
      <c r="E1295" s="21" t="s">
        <v>5950</v>
      </c>
      <c r="F1295" s="21" t="s">
        <v>5951</v>
      </c>
      <c r="G1295" s="22" t="s">
        <v>5840</v>
      </c>
      <c r="H1295" s="22" t="s">
        <v>5829</v>
      </c>
      <c r="I1295" s="22">
        <v>22.2</v>
      </c>
      <c r="K1295" s="22" t="s">
        <v>5829</v>
      </c>
      <c r="N1295" s="25" t="s">
        <v>7169</v>
      </c>
      <c r="O1295" s="25" t="s">
        <v>5829</v>
      </c>
      <c r="R1295" s="22" t="s">
        <v>5840</v>
      </c>
    </row>
    <row r="1296" spans="3:18" ht="16.5">
      <c r="C1296" s="19" t="s">
        <v>981</v>
      </c>
      <c r="D1296" s="20" t="s">
        <v>2909</v>
      </c>
      <c r="E1296" s="21" t="s">
        <v>5962</v>
      </c>
      <c r="F1296" s="21" t="s">
        <v>5963</v>
      </c>
      <c r="G1296" s="22" t="s">
        <v>7821</v>
      </c>
      <c r="H1296" s="22" t="s">
        <v>5829</v>
      </c>
      <c r="I1296" s="22">
        <v>11.1</v>
      </c>
      <c r="K1296" s="22" t="s">
        <v>5829</v>
      </c>
      <c r="N1296" s="25" t="s">
        <v>7170</v>
      </c>
      <c r="O1296" s="25" t="s">
        <v>5829</v>
      </c>
      <c r="R1296" s="22" t="s">
        <v>5934</v>
      </c>
    </row>
    <row r="1297" spans="3:18" ht="16.5">
      <c r="C1297" s="19" t="s">
        <v>982</v>
      </c>
      <c r="D1297" s="20" t="s">
        <v>2910</v>
      </c>
      <c r="E1297" s="21" t="s">
        <v>5950</v>
      </c>
      <c r="F1297" s="21" t="s">
        <v>5951</v>
      </c>
      <c r="G1297" s="22" t="s">
        <v>5840</v>
      </c>
      <c r="H1297" s="22" t="s">
        <v>5829</v>
      </c>
      <c r="I1297" s="22">
        <v>9.1</v>
      </c>
      <c r="K1297" s="22" t="s">
        <v>5829</v>
      </c>
      <c r="N1297" s="25" t="s">
        <v>7171</v>
      </c>
      <c r="O1297" s="25" t="s">
        <v>5829</v>
      </c>
      <c r="R1297" s="22" t="s">
        <v>5840</v>
      </c>
    </row>
    <row r="1298" spans="3:18" ht="16.5">
      <c r="C1298" s="19" t="s">
        <v>983</v>
      </c>
      <c r="D1298" s="20" t="s">
        <v>2911</v>
      </c>
      <c r="E1298" s="21" t="s">
        <v>5950</v>
      </c>
      <c r="F1298" s="21" t="s">
        <v>5951</v>
      </c>
      <c r="G1298" s="22" t="s">
        <v>5840</v>
      </c>
      <c r="H1298" s="22" t="s">
        <v>5829</v>
      </c>
      <c r="I1298" s="22">
        <v>17.600000000000001</v>
      </c>
      <c r="K1298" s="22" t="s">
        <v>5829</v>
      </c>
      <c r="N1298" s="25" t="s">
        <v>7172</v>
      </c>
      <c r="O1298" s="25" t="s">
        <v>5829</v>
      </c>
      <c r="R1298" s="22" t="s">
        <v>5840</v>
      </c>
    </row>
    <row r="1299" spans="3:18" ht="16.5">
      <c r="C1299" s="19" t="s">
        <v>988</v>
      </c>
      <c r="D1299" s="20" t="s">
        <v>2916</v>
      </c>
      <c r="E1299" s="21" t="s">
        <v>5950</v>
      </c>
      <c r="F1299" s="21" t="s">
        <v>5829</v>
      </c>
      <c r="G1299" s="22" t="s">
        <v>7821</v>
      </c>
      <c r="H1299" s="22" t="s">
        <v>5829</v>
      </c>
      <c r="I1299" s="22">
        <v>13.2</v>
      </c>
      <c r="K1299" s="22" t="s">
        <v>5829</v>
      </c>
      <c r="N1299" s="25" t="s">
        <v>5829</v>
      </c>
      <c r="O1299" s="25" t="s">
        <v>5829</v>
      </c>
      <c r="R1299" s="22" t="s">
        <v>5934</v>
      </c>
    </row>
    <row r="1300" spans="3:18" ht="16.5">
      <c r="C1300" s="19" t="s">
        <v>989</v>
      </c>
      <c r="D1300" s="20" t="s">
        <v>2917</v>
      </c>
      <c r="E1300" s="21" t="s">
        <v>5920</v>
      </c>
      <c r="F1300" s="21" t="s">
        <v>5921</v>
      </c>
      <c r="G1300" s="22" t="s">
        <v>5837</v>
      </c>
      <c r="H1300" s="22" t="s">
        <v>5829</v>
      </c>
      <c r="I1300" s="22">
        <v>9.9</v>
      </c>
      <c r="K1300" s="22" t="s">
        <v>5829</v>
      </c>
      <c r="N1300" s="25" t="s">
        <v>7173</v>
      </c>
      <c r="O1300" s="25" t="s">
        <v>5829</v>
      </c>
      <c r="R1300" s="22" t="s">
        <v>5837</v>
      </c>
    </row>
    <row r="1301" spans="3:18" ht="16.5">
      <c r="C1301" s="19" t="s">
        <v>990</v>
      </c>
      <c r="D1301" s="20" t="s">
        <v>2918</v>
      </c>
      <c r="E1301" s="21" t="s">
        <v>6244</v>
      </c>
      <c r="F1301" s="21" t="s">
        <v>6194</v>
      </c>
      <c r="G1301" s="22" t="s">
        <v>5939</v>
      </c>
      <c r="H1301" s="22" t="s">
        <v>5829</v>
      </c>
      <c r="I1301" s="22">
        <v>40.700000000000003</v>
      </c>
      <c r="K1301" s="22" t="s">
        <v>5829</v>
      </c>
      <c r="N1301" s="25" t="s">
        <v>7174</v>
      </c>
      <c r="O1301" s="25" t="s">
        <v>5829</v>
      </c>
      <c r="R1301" s="22" t="s">
        <v>5939</v>
      </c>
    </row>
    <row r="1302" spans="3:18" ht="16.5">
      <c r="C1302" s="19" t="s">
        <v>991</v>
      </c>
      <c r="D1302" s="20" t="s">
        <v>2919</v>
      </c>
      <c r="E1302" s="21" t="s">
        <v>6027</v>
      </c>
      <c r="F1302" s="21" t="s">
        <v>5963</v>
      </c>
      <c r="G1302" s="22" t="s">
        <v>5851</v>
      </c>
      <c r="H1302" s="22" t="s">
        <v>5829</v>
      </c>
      <c r="I1302" s="22">
        <v>201.8</v>
      </c>
      <c r="K1302" s="22" t="s">
        <v>5829</v>
      </c>
      <c r="N1302" s="25" t="s">
        <v>7175</v>
      </c>
      <c r="O1302" s="25" t="s">
        <v>5829</v>
      </c>
      <c r="R1302" s="22" t="s">
        <v>5851</v>
      </c>
    </row>
    <row r="1303" spans="3:18" ht="16.5">
      <c r="C1303" s="19" t="s">
        <v>992</v>
      </c>
      <c r="D1303" s="20" t="s">
        <v>2920</v>
      </c>
      <c r="E1303" s="21" t="s">
        <v>6027</v>
      </c>
      <c r="F1303" s="21" t="s">
        <v>5963</v>
      </c>
      <c r="G1303" s="22" t="s">
        <v>5856</v>
      </c>
      <c r="H1303" s="22" t="s">
        <v>7822</v>
      </c>
      <c r="I1303" s="22">
        <v>49.4</v>
      </c>
      <c r="K1303" s="22" t="s">
        <v>5829</v>
      </c>
      <c r="N1303" s="25" t="s">
        <v>7176</v>
      </c>
      <c r="O1303" s="25" t="s">
        <v>5829</v>
      </c>
      <c r="R1303" s="22" t="s">
        <v>5856</v>
      </c>
    </row>
    <row r="1304" spans="3:18" ht="16.5">
      <c r="C1304" s="19" t="s">
        <v>993</v>
      </c>
      <c r="D1304" s="20" t="s">
        <v>2921</v>
      </c>
      <c r="E1304" s="21" t="s">
        <v>6027</v>
      </c>
      <c r="F1304" s="21" t="s">
        <v>5963</v>
      </c>
      <c r="G1304" s="22" t="s">
        <v>5856</v>
      </c>
      <c r="H1304" s="22" t="s">
        <v>5829</v>
      </c>
      <c r="I1304" s="22">
        <v>21.6</v>
      </c>
      <c r="K1304" s="22" t="s">
        <v>5829</v>
      </c>
      <c r="N1304" s="25" t="s">
        <v>7177</v>
      </c>
      <c r="O1304" s="25" t="s">
        <v>5829</v>
      </c>
      <c r="R1304" s="22" t="s">
        <v>5856</v>
      </c>
    </row>
    <row r="1305" spans="3:18" ht="16.5">
      <c r="C1305" s="19" t="s">
        <v>994</v>
      </c>
      <c r="D1305" s="20" t="s">
        <v>2922</v>
      </c>
      <c r="E1305" s="21" t="s">
        <v>5920</v>
      </c>
      <c r="F1305" s="21" t="s">
        <v>5921</v>
      </c>
      <c r="G1305" s="22" t="s">
        <v>5837</v>
      </c>
      <c r="H1305" s="22" t="s">
        <v>5829</v>
      </c>
      <c r="I1305" s="22">
        <v>22.8</v>
      </c>
      <c r="K1305" s="22" t="s">
        <v>5829</v>
      </c>
      <c r="N1305" s="25" t="s">
        <v>7178</v>
      </c>
      <c r="O1305" s="25" t="s">
        <v>5829</v>
      </c>
      <c r="R1305" s="22" t="s">
        <v>5837</v>
      </c>
    </row>
    <row r="1306" spans="3:18" ht="16.5">
      <c r="C1306" s="19" t="s">
        <v>996</v>
      </c>
      <c r="D1306" s="20" t="s">
        <v>2924</v>
      </c>
      <c r="E1306" s="21" t="s">
        <v>6027</v>
      </c>
      <c r="F1306" s="21" t="s">
        <v>5963</v>
      </c>
      <c r="G1306" s="22" t="s">
        <v>5851</v>
      </c>
      <c r="H1306" s="22" t="s">
        <v>5829</v>
      </c>
      <c r="I1306" s="22">
        <v>34.1</v>
      </c>
      <c r="K1306" s="22" t="s">
        <v>5829</v>
      </c>
      <c r="N1306" s="25" t="s">
        <v>7179</v>
      </c>
      <c r="O1306" s="25" t="s">
        <v>5829</v>
      </c>
      <c r="R1306" s="22" t="s">
        <v>5851</v>
      </c>
    </row>
    <row r="1307" spans="3:18" ht="16.5">
      <c r="C1307" s="19" t="s">
        <v>997</v>
      </c>
      <c r="D1307" s="20" t="s">
        <v>2925</v>
      </c>
      <c r="E1307" s="21" t="s">
        <v>5920</v>
      </c>
      <c r="F1307" s="21" t="s">
        <v>5921</v>
      </c>
      <c r="G1307" s="22" t="s">
        <v>5837</v>
      </c>
      <c r="H1307" s="22" t="s">
        <v>5829</v>
      </c>
      <c r="I1307" s="22">
        <v>14.5</v>
      </c>
      <c r="K1307" s="22" t="s">
        <v>5829</v>
      </c>
      <c r="N1307" s="25" t="s">
        <v>7180</v>
      </c>
      <c r="O1307" s="25" t="s">
        <v>5829</v>
      </c>
      <c r="R1307" s="22" t="s">
        <v>5837</v>
      </c>
    </row>
    <row r="1308" spans="3:18" ht="16.5">
      <c r="C1308" s="19" t="s">
        <v>998</v>
      </c>
      <c r="D1308" s="20" t="s">
        <v>2926</v>
      </c>
      <c r="E1308" s="21" t="s">
        <v>5962</v>
      </c>
      <c r="F1308" s="21" t="s">
        <v>5963</v>
      </c>
      <c r="G1308" s="22" t="s">
        <v>7821</v>
      </c>
      <c r="H1308" s="22" t="s">
        <v>5829</v>
      </c>
      <c r="I1308" s="22">
        <v>3.5</v>
      </c>
      <c r="K1308" s="22" t="s">
        <v>5829</v>
      </c>
      <c r="N1308" s="25" t="s">
        <v>7181</v>
      </c>
      <c r="O1308" s="25" t="s">
        <v>5829</v>
      </c>
      <c r="R1308" s="22" t="s">
        <v>5934</v>
      </c>
    </row>
    <row r="1309" spans="3:18" ht="16.5">
      <c r="C1309" s="19" t="s">
        <v>999</v>
      </c>
      <c r="D1309" s="20" t="s">
        <v>2927</v>
      </c>
      <c r="E1309" s="21" t="s">
        <v>6027</v>
      </c>
      <c r="F1309" s="21" t="s">
        <v>5963</v>
      </c>
      <c r="G1309" s="22" t="s">
        <v>5837</v>
      </c>
      <c r="H1309" s="22" t="s">
        <v>5829</v>
      </c>
      <c r="I1309" s="22">
        <v>7.8</v>
      </c>
      <c r="K1309" s="22" t="s">
        <v>5829</v>
      </c>
      <c r="N1309" s="25" t="s">
        <v>7182</v>
      </c>
      <c r="O1309" s="25" t="s">
        <v>5829</v>
      </c>
      <c r="R1309" s="22" t="s">
        <v>5837</v>
      </c>
    </row>
    <row r="1310" spans="3:18" ht="16.5">
      <c r="C1310" s="19" t="s">
        <v>1001</v>
      </c>
      <c r="D1310" s="20" t="s">
        <v>2929</v>
      </c>
      <c r="E1310" s="21" t="s">
        <v>6027</v>
      </c>
      <c r="F1310" s="21" t="s">
        <v>5963</v>
      </c>
      <c r="G1310" s="22" t="s">
        <v>5856</v>
      </c>
      <c r="H1310" s="22" t="s">
        <v>5829</v>
      </c>
      <c r="I1310" s="22">
        <v>37.1</v>
      </c>
      <c r="K1310" s="22" t="s">
        <v>5829</v>
      </c>
      <c r="N1310" s="25" t="s">
        <v>7183</v>
      </c>
      <c r="O1310" s="25" t="s">
        <v>5829</v>
      </c>
      <c r="R1310" s="22" t="s">
        <v>5856</v>
      </c>
    </row>
    <row r="1311" spans="3:18" ht="16.5">
      <c r="C1311" s="19" t="s">
        <v>1002</v>
      </c>
      <c r="D1311" s="20" t="s">
        <v>2930</v>
      </c>
      <c r="E1311" s="21" t="s">
        <v>6027</v>
      </c>
      <c r="F1311" s="21" t="s">
        <v>5963</v>
      </c>
      <c r="G1311" s="22" t="s">
        <v>5856</v>
      </c>
      <c r="H1311" s="22" t="s">
        <v>5829</v>
      </c>
      <c r="I1311" s="22">
        <v>13.5</v>
      </c>
      <c r="K1311" s="22" t="s">
        <v>5829</v>
      </c>
      <c r="N1311" s="25" t="s">
        <v>7184</v>
      </c>
      <c r="O1311" s="25" t="s">
        <v>5829</v>
      </c>
      <c r="R1311" s="22" t="s">
        <v>5856</v>
      </c>
    </row>
    <row r="1312" spans="3:18" ht="16.5">
      <c r="C1312" s="19" t="s">
        <v>1003</v>
      </c>
      <c r="D1312" s="20" t="s">
        <v>2931</v>
      </c>
      <c r="E1312" s="21" t="s">
        <v>5920</v>
      </c>
      <c r="F1312" s="21" t="s">
        <v>5921</v>
      </c>
      <c r="G1312" s="22" t="s">
        <v>5837</v>
      </c>
      <c r="H1312" s="22" t="s">
        <v>5829</v>
      </c>
      <c r="I1312" s="22">
        <v>22.2</v>
      </c>
      <c r="K1312" s="22" t="s">
        <v>5829</v>
      </c>
      <c r="N1312" s="25" t="s">
        <v>7185</v>
      </c>
      <c r="O1312" s="25" t="s">
        <v>5829</v>
      </c>
      <c r="R1312" s="22" t="s">
        <v>5837</v>
      </c>
    </row>
    <row r="1313" spans="3:18" ht="16.5">
      <c r="C1313" s="19" t="s">
        <v>1005</v>
      </c>
      <c r="D1313" s="20" t="s">
        <v>2933</v>
      </c>
      <c r="E1313" s="21" t="s">
        <v>6027</v>
      </c>
      <c r="F1313" s="21" t="s">
        <v>5963</v>
      </c>
      <c r="G1313" s="22" t="s">
        <v>5856</v>
      </c>
      <c r="H1313" s="22" t="s">
        <v>5829</v>
      </c>
      <c r="I1313" s="22">
        <v>10.3</v>
      </c>
      <c r="K1313" s="22" t="s">
        <v>5829</v>
      </c>
      <c r="N1313" s="25" t="s">
        <v>7186</v>
      </c>
      <c r="O1313" s="25" t="s">
        <v>5829</v>
      </c>
      <c r="R1313" s="22" t="s">
        <v>5856</v>
      </c>
    </row>
    <row r="1314" spans="3:18" ht="16.5">
      <c r="C1314" s="19" t="s">
        <v>1007</v>
      </c>
      <c r="D1314" s="20" t="s">
        <v>2935</v>
      </c>
      <c r="E1314" s="21" t="s">
        <v>5962</v>
      </c>
      <c r="F1314" s="21" t="s">
        <v>5963</v>
      </c>
      <c r="G1314" s="22" t="s">
        <v>5964</v>
      </c>
      <c r="H1314" s="22" t="s">
        <v>7822</v>
      </c>
      <c r="I1314" s="22">
        <v>28.1</v>
      </c>
      <c r="K1314" s="22" t="s">
        <v>5829</v>
      </c>
      <c r="N1314" s="25" t="s">
        <v>7187</v>
      </c>
      <c r="O1314" s="25" t="s">
        <v>5829</v>
      </c>
      <c r="R1314" s="22" t="s">
        <v>5964</v>
      </c>
    </row>
    <row r="1315" spans="3:18" ht="16.5">
      <c r="C1315" s="19" t="s">
        <v>1008</v>
      </c>
      <c r="D1315" s="20" t="s">
        <v>2936</v>
      </c>
      <c r="E1315" s="21" t="s">
        <v>6248</v>
      </c>
      <c r="F1315" s="21" t="s">
        <v>8</v>
      </c>
      <c r="G1315" s="22" t="s">
        <v>5929</v>
      </c>
      <c r="H1315" s="22" t="s">
        <v>5829</v>
      </c>
      <c r="I1315" s="22">
        <v>19.100000000000001</v>
      </c>
      <c r="K1315" s="22" t="s">
        <v>5829</v>
      </c>
      <c r="N1315" s="25" t="s">
        <v>7188</v>
      </c>
      <c r="O1315" s="25" t="s">
        <v>5829</v>
      </c>
      <c r="R1315" s="22" t="s">
        <v>5929</v>
      </c>
    </row>
    <row r="1316" spans="3:18" ht="16.5">
      <c r="C1316" s="19" t="s">
        <v>1009</v>
      </c>
      <c r="D1316" s="20" t="s">
        <v>2937</v>
      </c>
      <c r="E1316" s="21" t="s">
        <v>5920</v>
      </c>
      <c r="F1316" s="21" t="s">
        <v>5921</v>
      </c>
      <c r="G1316" s="22" t="s">
        <v>5837</v>
      </c>
      <c r="H1316" s="22" t="s">
        <v>5829</v>
      </c>
      <c r="I1316" s="22">
        <v>16.3</v>
      </c>
      <c r="K1316" s="22" t="s">
        <v>5829</v>
      </c>
      <c r="N1316" s="25" t="s">
        <v>7189</v>
      </c>
      <c r="O1316" s="25" t="s">
        <v>5829</v>
      </c>
      <c r="R1316" s="22" t="s">
        <v>5837</v>
      </c>
    </row>
    <row r="1317" spans="3:18" ht="16.5">
      <c r="C1317" s="19" t="s">
        <v>1011</v>
      </c>
      <c r="D1317" s="20" t="s">
        <v>2939</v>
      </c>
      <c r="E1317" s="21" t="s">
        <v>6027</v>
      </c>
      <c r="F1317" s="21" t="s">
        <v>5963</v>
      </c>
      <c r="G1317" s="22" t="s">
        <v>5856</v>
      </c>
      <c r="H1317" s="22" t="s">
        <v>5829</v>
      </c>
      <c r="I1317" s="22">
        <v>72.099999999999994</v>
      </c>
      <c r="K1317" s="22" t="s">
        <v>5829</v>
      </c>
      <c r="N1317" s="25" t="s">
        <v>7190</v>
      </c>
      <c r="O1317" s="25" t="s">
        <v>5829</v>
      </c>
      <c r="R1317" s="22" t="s">
        <v>5856</v>
      </c>
    </row>
    <row r="1318" spans="3:18" ht="16.5">
      <c r="C1318" s="19" t="s">
        <v>1012</v>
      </c>
      <c r="D1318" s="20" t="s">
        <v>2940</v>
      </c>
      <c r="E1318" s="21" t="s">
        <v>6027</v>
      </c>
      <c r="F1318" s="21" t="s">
        <v>5963</v>
      </c>
      <c r="G1318" s="22" t="s">
        <v>5851</v>
      </c>
      <c r="H1318" s="22" t="s">
        <v>5829</v>
      </c>
      <c r="I1318" s="22">
        <v>9.5</v>
      </c>
      <c r="K1318" s="22" t="s">
        <v>5829</v>
      </c>
      <c r="N1318" s="25" t="s">
        <v>7191</v>
      </c>
      <c r="O1318" s="25" t="s">
        <v>5829</v>
      </c>
      <c r="R1318" s="22" t="s">
        <v>5851</v>
      </c>
    </row>
    <row r="1319" spans="3:18" ht="16.5">
      <c r="C1319" s="19" t="s">
        <v>1015</v>
      </c>
      <c r="D1319" s="20" t="s">
        <v>2943</v>
      </c>
      <c r="E1319" s="21" t="s">
        <v>5920</v>
      </c>
      <c r="F1319" s="21" t="s">
        <v>5921</v>
      </c>
      <c r="G1319" s="22" t="s">
        <v>5861</v>
      </c>
      <c r="H1319" s="22" t="s">
        <v>5829</v>
      </c>
      <c r="I1319" s="22">
        <v>9.5</v>
      </c>
      <c r="K1319" s="22" t="s">
        <v>5829</v>
      </c>
      <c r="N1319" s="25" t="s">
        <v>7192</v>
      </c>
      <c r="O1319" s="25" t="s">
        <v>5829</v>
      </c>
      <c r="R1319" s="22" t="s">
        <v>5861</v>
      </c>
    </row>
    <row r="1320" spans="3:18" ht="16.5">
      <c r="C1320" s="19" t="s">
        <v>1017</v>
      </c>
      <c r="D1320" s="20" t="s">
        <v>2945</v>
      </c>
      <c r="E1320" s="21" t="s">
        <v>5962</v>
      </c>
      <c r="F1320" s="21" t="s">
        <v>5963</v>
      </c>
      <c r="G1320" s="22" t="s">
        <v>5863</v>
      </c>
      <c r="H1320" s="22" t="s">
        <v>5829</v>
      </c>
      <c r="I1320" s="22">
        <v>10.8</v>
      </c>
      <c r="K1320" s="22" t="s">
        <v>5829</v>
      </c>
      <c r="N1320" s="25" t="s">
        <v>7193</v>
      </c>
      <c r="O1320" s="25" t="s">
        <v>5829</v>
      </c>
      <c r="R1320" s="22" t="s">
        <v>5863</v>
      </c>
    </row>
    <row r="1321" spans="3:18" ht="16.5">
      <c r="C1321" s="19" t="s">
        <v>1019</v>
      </c>
      <c r="D1321" s="20" t="s">
        <v>2947</v>
      </c>
      <c r="E1321" s="21" t="s">
        <v>5962</v>
      </c>
      <c r="F1321" s="21" t="s">
        <v>5963</v>
      </c>
      <c r="G1321" s="22" t="s">
        <v>7821</v>
      </c>
      <c r="H1321" s="22" t="s">
        <v>5829</v>
      </c>
      <c r="I1321" s="22">
        <v>12.7</v>
      </c>
      <c r="K1321" s="22" t="s">
        <v>5829</v>
      </c>
      <c r="N1321" s="25" t="s">
        <v>5829</v>
      </c>
      <c r="O1321" s="25" t="s">
        <v>5829</v>
      </c>
      <c r="R1321" s="22" t="s">
        <v>5934</v>
      </c>
    </row>
    <row r="1322" spans="3:18" ht="16.5">
      <c r="C1322" s="19" t="s">
        <v>1021</v>
      </c>
      <c r="D1322" s="20" t="s">
        <v>2949</v>
      </c>
      <c r="E1322" s="21" t="s">
        <v>6027</v>
      </c>
      <c r="F1322" s="21" t="s">
        <v>5963</v>
      </c>
      <c r="G1322" s="22" t="s">
        <v>5856</v>
      </c>
      <c r="H1322" s="22" t="s">
        <v>5829</v>
      </c>
      <c r="I1322" s="22">
        <v>23.8</v>
      </c>
      <c r="K1322" s="22" t="s">
        <v>5829</v>
      </c>
      <c r="N1322" s="25" t="s">
        <v>7194</v>
      </c>
      <c r="O1322" s="25" t="s">
        <v>5829</v>
      </c>
      <c r="R1322" s="22" t="s">
        <v>5856</v>
      </c>
    </row>
    <row r="1323" spans="3:18" ht="16.5">
      <c r="C1323" s="19" t="s">
        <v>1023</v>
      </c>
      <c r="D1323" s="20" t="s">
        <v>2951</v>
      </c>
      <c r="E1323" s="21" t="s">
        <v>6027</v>
      </c>
      <c r="F1323" s="21" t="s">
        <v>5963</v>
      </c>
      <c r="G1323" s="22" t="s">
        <v>5856</v>
      </c>
      <c r="H1323" s="22" t="s">
        <v>5829</v>
      </c>
      <c r="I1323" s="22">
        <v>33.6</v>
      </c>
      <c r="K1323" s="22" t="s">
        <v>5829</v>
      </c>
      <c r="N1323" s="25" t="s">
        <v>7195</v>
      </c>
      <c r="O1323" s="25" t="s">
        <v>5829</v>
      </c>
      <c r="R1323" s="22" t="s">
        <v>5856</v>
      </c>
    </row>
    <row r="1324" spans="3:18" ht="16.5">
      <c r="C1324" s="19" t="s">
        <v>1026</v>
      </c>
      <c r="D1324" s="20" t="s">
        <v>2954</v>
      </c>
      <c r="E1324" s="21" t="s">
        <v>6027</v>
      </c>
      <c r="F1324" s="21" t="s">
        <v>5963</v>
      </c>
      <c r="G1324" s="22" t="s">
        <v>5837</v>
      </c>
      <c r="H1324" s="22" t="s">
        <v>5829</v>
      </c>
      <c r="I1324" s="22">
        <v>14.8</v>
      </c>
      <c r="K1324" s="22" t="s">
        <v>5829</v>
      </c>
      <c r="N1324" s="25" t="s">
        <v>7196</v>
      </c>
      <c r="O1324" s="25" t="s">
        <v>5829</v>
      </c>
      <c r="R1324" s="22" t="s">
        <v>5837</v>
      </c>
    </row>
    <row r="1325" spans="3:18" ht="16.5">
      <c r="C1325" s="19" t="s">
        <v>1031</v>
      </c>
      <c r="D1325" s="20" t="s">
        <v>2959</v>
      </c>
      <c r="E1325" s="21" t="s">
        <v>6268</v>
      </c>
      <c r="F1325" s="21" t="s">
        <v>17</v>
      </c>
      <c r="G1325" s="22" t="s">
        <v>7819</v>
      </c>
      <c r="H1325" s="22" t="s">
        <v>5829</v>
      </c>
      <c r="I1325" s="22">
        <v>10</v>
      </c>
      <c r="K1325" s="22" t="s">
        <v>5829</v>
      </c>
      <c r="N1325" s="25" t="s">
        <v>5829</v>
      </c>
      <c r="O1325" s="25" t="s">
        <v>5829</v>
      </c>
      <c r="R1325" s="22" t="s">
        <v>6196</v>
      </c>
    </row>
    <row r="1326" spans="3:18" ht="16.5">
      <c r="C1326" s="19" t="s">
        <v>1032</v>
      </c>
      <c r="D1326" s="20" t="s">
        <v>2960</v>
      </c>
      <c r="E1326" s="21" t="s">
        <v>6027</v>
      </c>
      <c r="F1326" s="21" t="s">
        <v>5963</v>
      </c>
      <c r="G1326" s="22" t="s">
        <v>5856</v>
      </c>
      <c r="H1326" s="22" t="s">
        <v>5829</v>
      </c>
      <c r="I1326" s="22">
        <v>37.1</v>
      </c>
      <c r="K1326" s="22" t="s">
        <v>5829</v>
      </c>
      <c r="N1326" s="25" t="s">
        <v>7197</v>
      </c>
      <c r="O1326" s="25" t="s">
        <v>5829</v>
      </c>
      <c r="R1326" s="22" t="s">
        <v>5856</v>
      </c>
    </row>
    <row r="1327" spans="3:18" ht="16.5">
      <c r="C1327" s="19" t="s">
        <v>1035</v>
      </c>
      <c r="D1327" s="20" t="s">
        <v>2963</v>
      </c>
      <c r="E1327" s="21" t="s">
        <v>5962</v>
      </c>
      <c r="F1327" s="21" t="s">
        <v>5963</v>
      </c>
      <c r="G1327" s="22" t="s">
        <v>7821</v>
      </c>
      <c r="H1327" s="22" t="s">
        <v>5829</v>
      </c>
      <c r="I1327" s="22">
        <v>17.3</v>
      </c>
      <c r="K1327" s="22" t="s">
        <v>5829</v>
      </c>
      <c r="N1327" s="25" t="s">
        <v>5829</v>
      </c>
      <c r="O1327" s="25" t="s">
        <v>5829</v>
      </c>
      <c r="R1327" s="22" t="s">
        <v>5934</v>
      </c>
    </row>
    <row r="1328" spans="3:18" ht="16.5">
      <c r="C1328" s="19" t="s">
        <v>1039</v>
      </c>
      <c r="D1328" s="20" t="s">
        <v>2966</v>
      </c>
      <c r="E1328" s="21" t="s">
        <v>6027</v>
      </c>
      <c r="F1328" s="21" t="s">
        <v>5963</v>
      </c>
      <c r="G1328" s="22" t="s">
        <v>5873</v>
      </c>
      <c r="H1328" s="22" t="s">
        <v>5829</v>
      </c>
      <c r="I1328" s="22">
        <v>3.9</v>
      </c>
      <c r="K1328" s="22" t="s">
        <v>5829</v>
      </c>
      <c r="N1328" s="25" t="s">
        <v>7198</v>
      </c>
      <c r="O1328" s="25" t="s">
        <v>5829</v>
      </c>
      <c r="R1328" s="22" t="s">
        <v>5873</v>
      </c>
    </row>
    <row r="1329" spans="3:18" ht="16.5">
      <c r="C1329" s="19" t="s">
        <v>1040</v>
      </c>
      <c r="D1329" s="20" t="s">
        <v>2967</v>
      </c>
      <c r="E1329" s="21" t="s">
        <v>6090</v>
      </c>
      <c r="F1329" s="21" t="s">
        <v>5890</v>
      </c>
      <c r="G1329" s="22" t="s">
        <v>5881</v>
      </c>
      <c r="H1329" s="22" t="s">
        <v>5829</v>
      </c>
      <c r="I1329" s="22">
        <v>7.7</v>
      </c>
      <c r="K1329" s="22" t="s">
        <v>5829</v>
      </c>
      <c r="N1329" s="25" t="s">
        <v>7199</v>
      </c>
      <c r="O1329" s="25" t="s">
        <v>5829</v>
      </c>
      <c r="R1329" s="22" t="s">
        <v>5881</v>
      </c>
    </row>
    <row r="1330" spans="3:18" ht="16.5">
      <c r="C1330" s="19" t="s">
        <v>1041</v>
      </c>
      <c r="D1330" s="20" t="s">
        <v>2968</v>
      </c>
      <c r="E1330" s="21" t="s">
        <v>6090</v>
      </c>
      <c r="F1330" s="21" t="s">
        <v>5890</v>
      </c>
      <c r="G1330" s="22" t="s">
        <v>5881</v>
      </c>
      <c r="H1330" s="22" t="s">
        <v>5829</v>
      </c>
      <c r="I1330" s="22">
        <v>22</v>
      </c>
      <c r="K1330" s="22" t="s">
        <v>5829</v>
      </c>
      <c r="N1330" s="25" t="s">
        <v>7200</v>
      </c>
      <c r="O1330" s="25" t="s">
        <v>5829</v>
      </c>
      <c r="R1330" s="22" t="s">
        <v>5881</v>
      </c>
    </row>
    <row r="1331" spans="3:18" ht="16.5">
      <c r="C1331" s="19" t="s">
        <v>1042</v>
      </c>
      <c r="D1331" s="20" t="s">
        <v>2969</v>
      </c>
      <c r="E1331" s="21" t="s">
        <v>6090</v>
      </c>
      <c r="F1331" s="21" t="s">
        <v>5890</v>
      </c>
      <c r="G1331" s="22" t="s">
        <v>5881</v>
      </c>
      <c r="H1331" s="22" t="s">
        <v>5829</v>
      </c>
      <c r="I1331" s="22">
        <v>39.200000000000003</v>
      </c>
      <c r="K1331" s="22" t="s">
        <v>5829</v>
      </c>
      <c r="N1331" s="25" t="s">
        <v>7201</v>
      </c>
      <c r="O1331" s="25" t="s">
        <v>5829</v>
      </c>
      <c r="R1331" s="22" t="s">
        <v>5881</v>
      </c>
    </row>
    <row r="1332" spans="3:18" ht="16.5">
      <c r="C1332" s="19" t="s">
        <v>1043</v>
      </c>
      <c r="D1332" s="20" t="s">
        <v>2970</v>
      </c>
      <c r="E1332" s="21" t="s">
        <v>5889</v>
      </c>
      <c r="F1332" s="21" t="s">
        <v>5890</v>
      </c>
      <c r="G1332" s="22" t="s">
        <v>5881</v>
      </c>
      <c r="H1332" s="22" t="s">
        <v>5829</v>
      </c>
      <c r="I1332" s="22">
        <v>9.1</v>
      </c>
      <c r="K1332" s="22" t="s">
        <v>5829</v>
      </c>
      <c r="N1332" s="25" t="s">
        <v>7202</v>
      </c>
      <c r="O1332" s="25" t="s">
        <v>5829</v>
      </c>
      <c r="R1332" s="22" t="s">
        <v>5881</v>
      </c>
    </row>
    <row r="1333" spans="3:18" ht="16.5">
      <c r="C1333" s="19" t="s">
        <v>7203</v>
      </c>
      <c r="D1333" s="20" t="s">
        <v>7204</v>
      </c>
      <c r="E1333" s="21" t="s">
        <v>5962</v>
      </c>
      <c r="F1333" s="21" t="s">
        <v>5846</v>
      </c>
      <c r="G1333" s="22" t="s">
        <v>5830</v>
      </c>
      <c r="H1333" s="22" t="s">
        <v>5829</v>
      </c>
      <c r="I1333" s="22" t="s">
        <v>5829</v>
      </c>
      <c r="K1333" s="22" t="s">
        <v>5829</v>
      </c>
      <c r="N1333" s="25" t="s">
        <v>7205</v>
      </c>
      <c r="O1333" s="25" t="s">
        <v>5829</v>
      </c>
      <c r="R1333" s="22" t="s">
        <v>5830</v>
      </c>
    </row>
    <row r="1334" spans="3:18" ht="16.5">
      <c r="C1334" s="19" t="s">
        <v>1044</v>
      </c>
      <c r="D1334" s="20" t="s">
        <v>2971</v>
      </c>
      <c r="E1334" s="21" t="s">
        <v>5889</v>
      </c>
      <c r="F1334" s="21" t="s">
        <v>5890</v>
      </c>
      <c r="G1334" s="22" t="s">
        <v>5881</v>
      </c>
      <c r="H1334" s="22" t="s">
        <v>5829</v>
      </c>
      <c r="I1334" s="22">
        <v>32.9</v>
      </c>
      <c r="K1334" s="22" t="s">
        <v>5829</v>
      </c>
      <c r="N1334" s="25" t="s">
        <v>7206</v>
      </c>
      <c r="O1334" s="25" t="s">
        <v>5829</v>
      </c>
      <c r="R1334" s="22" t="s">
        <v>5881</v>
      </c>
    </row>
    <row r="1335" spans="3:18" ht="16.5">
      <c r="C1335" s="19" t="s">
        <v>1045</v>
      </c>
      <c r="D1335" s="20" t="s">
        <v>2972</v>
      </c>
      <c r="E1335" s="21" t="s">
        <v>5889</v>
      </c>
      <c r="F1335" s="21" t="s">
        <v>5890</v>
      </c>
      <c r="G1335" s="22" t="s">
        <v>5881</v>
      </c>
      <c r="H1335" s="22" t="s">
        <v>5829</v>
      </c>
      <c r="I1335" s="22">
        <v>13.2</v>
      </c>
      <c r="K1335" s="22" t="s">
        <v>5829</v>
      </c>
      <c r="N1335" s="25" t="s">
        <v>7207</v>
      </c>
      <c r="O1335" s="25" t="s">
        <v>5829</v>
      </c>
      <c r="R1335" s="22" t="s">
        <v>5881</v>
      </c>
    </row>
    <row r="1336" spans="3:18" ht="16.5">
      <c r="C1336" s="19" t="s">
        <v>1047</v>
      </c>
      <c r="D1336" s="20" t="s">
        <v>2974</v>
      </c>
      <c r="E1336" s="21" t="s">
        <v>6090</v>
      </c>
      <c r="F1336" s="21" t="s">
        <v>5890</v>
      </c>
      <c r="G1336" s="22" t="s">
        <v>5989</v>
      </c>
      <c r="H1336" s="22" t="s">
        <v>5829</v>
      </c>
      <c r="I1336" s="22">
        <v>51.5</v>
      </c>
      <c r="K1336" s="22" t="s">
        <v>5829</v>
      </c>
      <c r="N1336" s="25" t="s">
        <v>7208</v>
      </c>
      <c r="O1336" s="25" t="s">
        <v>5829</v>
      </c>
      <c r="R1336" s="22" t="s">
        <v>5989</v>
      </c>
    </row>
    <row r="1337" spans="3:18" ht="16.5">
      <c r="C1337" s="19" t="s">
        <v>1049</v>
      </c>
      <c r="D1337" s="20" t="s">
        <v>2976</v>
      </c>
      <c r="E1337" s="21" t="s">
        <v>6068</v>
      </c>
      <c r="F1337" s="21" t="s">
        <v>6069</v>
      </c>
      <c r="G1337" s="22" t="s">
        <v>5885</v>
      </c>
      <c r="H1337" s="22" t="s">
        <v>5829</v>
      </c>
      <c r="I1337" s="22">
        <v>79.8</v>
      </c>
      <c r="K1337" s="22" t="s">
        <v>5829</v>
      </c>
      <c r="N1337" s="25" t="s">
        <v>7209</v>
      </c>
      <c r="O1337" s="25" t="s">
        <v>5829</v>
      </c>
      <c r="R1337" s="22" t="s">
        <v>5885</v>
      </c>
    </row>
    <row r="1338" spans="3:18" ht="16.5">
      <c r="C1338" s="19" t="s">
        <v>1050</v>
      </c>
      <c r="D1338" s="20" t="s">
        <v>2977</v>
      </c>
      <c r="E1338" s="21" t="s">
        <v>6068</v>
      </c>
      <c r="F1338" s="21" t="s">
        <v>6069</v>
      </c>
      <c r="G1338" s="22" t="s">
        <v>5878</v>
      </c>
      <c r="H1338" s="22" t="s">
        <v>7822</v>
      </c>
      <c r="I1338" s="22">
        <v>216.4</v>
      </c>
      <c r="K1338" s="22" t="s">
        <v>5829</v>
      </c>
      <c r="N1338" s="25" t="s">
        <v>7210</v>
      </c>
      <c r="O1338" s="25" t="s">
        <v>5829</v>
      </c>
      <c r="R1338" s="22" t="s">
        <v>5878</v>
      </c>
    </row>
    <row r="1339" spans="3:18" ht="16.5">
      <c r="C1339" s="19" t="s">
        <v>1051</v>
      </c>
      <c r="D1339" s="20" t="s">
        <v>2978</v>
      </c>
      <c r="E1339" s="21" t="s">
        <v>6499</v>
      </c>
      <c r="F1339" s="21" t="s">
        <v>6194</v>
      </c>
      <c r="G1339" s="22" t="s">
        <v>5979</v>
      </c>
      <c r="H1339" s="22" t="s">
        <v>5829</v>
      </c>
      <c r="I1339" s="22">
        <v>16.8</v>
      </c>
      <c r="K1339" s="22" t="s">
        <v>5829</v>
      </c>
      <c r="N1339" s="25" t="s">
        <v>7211</v>
      </c>
      <c r="O1339" s="25" t="s">
        <v>5829</v>
      </c>
      <c r="R1339" s="22" t="s">
        <v>5979</v>
      </c>
    </row>
    <row r="1340" spans="3:18" ht="16.5">
      <c r="C1340" s="19" t="s">
        <v>1052</v>
      </c>
      <c r="D1340" s="20" t="s">
        <v>2979</v>
      </c>
      <c r="E1340" s="21" t="s">
        <v>6068</v>
      </c>
      <c r="F1340" s="21" t="s">
        <v>6069</v>
      </c>
      <c r="G1340" s="22" t="s">
        <v>5883</v>
      </c>
      <c r="H1340" s="22" t="s">
        <v>5829</v>
      </c>
      <c r="I1340" s="22">
        <v>14.8</v>
      </c>
      <c r="K1340" s="22" t="s">
        <v>5829</v>
      </c>
      <c r="N1340" s="25" t="s">
        <v>7212</v>
      </c>
      <c r="O1340" s="25" t="s">
        <v>5829</v>
      </c>
      <c r="R1340" s="22" t="s">
        <v>5883</v>
      </c>
    </row>
    <row r="1341" spans="3:18" ht="16.5">
      <c r="C1341" s="19" t="s">
        <v>1056</v>
      </c>
      <c r="D1341" s="20" t="s">
        <v>2983</v>
      </c>
      <c r="E1341" s="21" t="s">
        <v>6090</v>
      </c>
      <c r="F1341" s="21" t="s">
        <v>5890</v>
      </c>
      <c r="G1341" s="22" t="s">
        <v>7821</v>
      </c>
      <c r="H1341" s="22" t="s">
        <v>5829</v>
      </c>
      <c r="I1341" s="22">
        <v>8.6</v>
      </c>
      <c r="K1341" s="22" t="s">
        <v>5829</v>
      </c>
      <c r="N1341" s="25" t="s">
        <v>7213</v>
      </c>
      <c r="O1341" s="25" t="s">
        <v>5829</v>
      </c>
      <c r="R1341" s="22" t="s">
        <v>5934</v>
      </c>
    </row>
    <row r="1342" spans="3:18" ht="16.5">
      <c r="C1342" s="19" t="s">
        <v>1057</v>
      </c>
      <c r="D1342" s="20" t="s">
        <v>2984</v>
      </c>
      <c r="E1342" s="21" t="s">
        <v>6068</v>
      </c>
      <c r="F1342" s="21" t="s">
        <v>6069</v>
      </c>
      <c r="G1342" s="22" t="s">
        <v>5885</v>
      </c>
      <c r="H1342" s="22" t="s">
        <v>7822</v>
      </c>
      <c r="I1342" s="22">
        <v>284.2</v>
      </c>
      <c r="K1342" s="22" t="s">
        <v>5829</v>
      </c>
      <c r="N1342" s="25" t="s">
        <v>7214</v>
      </c>
      <c r="O1342" s="25" t="s">
        <v>5829</v>
      </c>
      <c r="R1342" s="22" t="s">
        <v>5885</v>
      </c>
    </row>
    <row r="1343" spans="3:18" ht="16.5">
      <c r="C1343" s="19" t="s">
        <v>1058</v>
      </c>
      <c r="D1343" s="20" t="s">
        <v>2985</v>
      </c>
      <c r="E1343" s="21" t="s">
        <v>6068</v>
      </c>
      <c r="F1343" s="21" t="s">
        <v>6069</v>
      </c>
      <c r="G1343" s="22" t="s">
        <v>5929</v>
      </c>
      <c r="H1343" s="22" t="s">
        <v>5829</v>
      </c>
      <c r="I1343" s="22">
        <v>12</v>
      </c>
      <c r="K1343" s="22" t="s">
        <v>5829</v>
      </c>
      <c r="N1343" s="25" t="s">
        <v>7215</v>
      </c>
      <c r="O1343" s="25" t="s">
        <v>5829</v>
      </c>
      <c r="R1343" s="22" t="s">
        <v>5929</v>
      </c>
    </row>
    <row r="1344" spans="3:18" ht="16.5">
      <c r="C1344" s="19" t="s">
        <v>1059</v>
      </c>
      <c r="D1344" s="20" t="s">
        <v>2986</v>
      </c>
      <c r="E1344" s="21" t="s">
        <v>6068</v>
      </c>
      <c r="F1344" s="21" t="s">
        <v>6069</v>
      </c>
      <c r="G1344" s="22" t="s">
        <v>5883</v>
      </c>
      <c r="H1344" s="22" t="s">
        <v>5829</v>
      </c>
      <c r="I1344" s="22">
        <v>13.2</v>
      </c>
      <c r="K1344" s="22" t="s">
        <v>5829</v>
      </c>
      <c r="N1344" s="25" t="s">
        <v>7216</v>
      </c>
      <c r="O1344" s="25" t="s">
        <v>5829</v>
      </c>
      <c r="R1344" s="22" t="s">
        <v>5883</v>
      </c>
    </row>
    <row r="1345" spans="3:18" ht="16.5">
      <c r="C1345" s="19" t="s">
        <v>1061</v>
      </c>
      <c r="D1345" s="20" t="s">
        <v>2988</v>
      </c>
      <c r="E1345" s="21" t="s">
        <v>6068</v>
      </c>
      <c r="F1345" s="21" t="s">
        <v>6069</v>
      </c>
      <c r="G1345" s="22" t="s">
        <v>5876</v>
      </c>
      <c r="H1345" s="22" t="s">
        <v>5829</v>
      </c>
      <c r="I1345" s="22">
        <v>28.1</v>
      </c>
      <c r="K1345" s="22" t="s">
        <v>5829</v>
      </c>
      <c r="N1345" s="25" t="s">
        <v>7217</v>
      </c>
      <c r="O1345" s="25" t="s">
        <v>5829</v>
      </c>
      <c r="R1345" s="22" t="s">
        <v>5876</v>
      </c>
    </row>
    <row r="1346" spans="3:18" ht="16.5">
      <c r="C1346" s="19" t="s">
        <v>1063</v>
      </c>
      <c r="D1346" s="20" t="s">
        <v>2989</v>
      </c>
      <c r="E1346" s="21" t="s">
        <v>6090</v>
      </c>
      <c r="F1346" s="21" t="s">
        <v>5890</v>
      </c>
      <c r="G1346" s="22" t="s">
        <v>5881</v>
      </c>
      <c r="H1346" s="22" t="s">
        <v>5829</v>
      </c>
      <c r="I1346" s="22">
        <v>12.5</v>
      </c>
      <c r="K1346" s="22" t="s">
        <v>5829</v>
      </c>
      <c r="N1346" s="25" t="s">
        <v>7218</v>
      </c>
      <c r="O1346" s="25" t="s">
        <v>5829</v>
      </c>
      <c r="R1346" s="22" t="s">
        <v>5881</v>
      </c>
    </row>
    <row r="1347" spans="3:18" ht="16.5">
      <c r="C1347" s="19" t="s">
        <v>1065</v>
      </c>
      <c r="D1347" s="20" t="s">
        <v>2991</v>
      </c>
      <c r="E1347" s="21" t="s">
        <v>6213</v>
      </c>
      <c r="F1347" s="21" t="s">
        <v>17</v>
      </c>
      <c r="G1347" s="22" t="s">
        <v>5912</v>
      </c>
      <c r="H1347" s="22" t="s">
        <v>5829</v>
      </c>
      <c r="I1347" s="22">
        <v>35.6</v>
      </c>
      <c r="K1347" s="22" t="s">
        <v>5829</v>
      </c>
      <c r="N1347" s="25" t="s">
        <v>7219</v>
      </c>
      <c r="O1347" s="25" t="s">
        <v>5829</v>
      </c>
      <c r="R1347" s="22" t="s">
        <v>5912</v>
      </c>
    </row>
    <row r="1348" spans="3:18" ht="16.5">
      <c r="C1348" s="19" t="s">
        <v>1069</v>
      </c>
      <c r="D1348" s="20" t="s">
        <v>2994</v>
      </c>
      <c r="E1348" s="21" t="s">
        <v>6090</v>
      </c>
      <c r="F1348" s="21" t="s">
        <v>5890</v>
      </c>
      <c r="G1348" s="22" t="s">
        <v>5881</v>
      </c>
      <c r="H1348" s="22" t="s">
        <v>5829</v>
      </c>
      <c r="I1348" s="22">
        <v>10.3</v>
      </c>
      <c r="K1348" s="22" t="s">
        <v>5829</v>
      </c>
      <c r="N1348" s="25" t="s">
        <v>7220</v>
      </c>
      <c r="O1348" s="25" t="s">
        <v>5829</v>
      </c>
      <c r="R1348" s="22" t="s">
        <v>5881</v>
      </c>
    </row>
    <row r="1349" spans="3:18" ht="16.5">
      <c r="C1349" s="19" t="s">
        <v>1070</v>
      </c>
      <c r="D1349" s="20" t="s">
        <v>2995</v>
      </c>
      <c r="E1349" s="21" t="s">
        <v>6090</v>
      </c>
      <c r="F1349" s="21" t="s">
        <v>5890</v>
      </c>
      <c r="G1349" s="22" t="s">
        <v>7821</v>
      </c>
      <c r="H1349" s="22" t="s">
        <v>5829</v>
      </c>
      <c r="I1349" s="22">
        <v>46.1</v>
      </c>
      <c r="K1349" s="22" t="s">
        <v>5829</v>
      </c>
      <c r="N1349" s="25" t="s">
        <v>5829</v>
      </c>
      <c r="O1349" s="25" t="s">
        <v>5829</v>
      </c>
      <c r="R1349" s="22" t="s">
        <v>5934</v>
      </c>
    </row>
    <row r="1350" spans="3:18" ht="16.5">
      <c r="C1350" s="19" t="s">
        <v>1074</v>
      </c>
      <c r="D1350" s="20" t="s">
        <v>2998</v>
      </c>
      <c r="E1350" s="21" t="s">
        <v>6407</v>
      </c>
      <c r="F1350" s="21" t="s">
        <v>5846</v>
      </c>
      <c r="G1350" s="22" t="s">
        <v>5843</v>
      </c>
      <c r="H1350" s="22" t="s">
        <v>5829</v>
      </c>
      <c r="I1350" s="22">
        <v>3.1</v>
      </c>
      <c r="K1350" s="22" t="s">
        <v>5829</v>
      </c>
      <c r="N1350" s="25" t="s">
        <v>7221</v>
      </c>
      <c r="O1350" s="25" t="s">
        <v>5829</v>
      </c>
      <c r="R1350" s="22" t="s">
        <v>5843</v>
      </c>
    </row>
    <row r="1351" spans="3:18" ht="16.5">
      <c r="C1351" s="19" t="s">
        <v>1075</v>
      </c>
      <c r="D1351" s="20" t="s">
        <v>2999</v>
      </c>
      <c r="E1351" s="21" t="s">
        <v>5962</v>
      </c>
      <c r="F1351" s="21" t="s">
        <v>5963</v>
      </c>
      <c r="G1351" s="22" t="s">
        <v>7821</v>
      </c>
      <c r="H1351" s="22" t="s">
        <v>5829</v>
      </c>
      <c r="I1351" s="22">
        <v>16.8</v>
      </c>
      <c r="K1351" s="22" t="s">
        <v>5829</v>
      </c>
      <c r="N1351" s="25" t="s">
        <v>7222</v>
      </c>
      <c r="O1351" s="25" t="s">
        <v>5829</v>
      </c>
      <c r="R1351" s="22" t="s">
        <v>5934</v>
      </c>
    </row>
    <row r="1352" spans="3:18" ht="16.5">
      <c r="C1352" s="19" t="s">
        <v>1077</v>
      </c>
      <c r="D1352" s="20" t="s">
        <v>3001</v>
      </c>
      <c r="E1352" s="21" t="s">
        <v>6203</v>
      </c>
      <c r="F1352" s="21" t="s">
        <v>5907</v>
      </c>
      <c r="G1352" s="22" t="s">
        <v>5956</v>
      </c>
      <c r="H1352" s="22" t="s">
        <v>5829</v>
      </c>
      <c r="I1352" s="22">
        <v>26.4</v>
      </c>
      <c r="K1352" s="22" t="s">
        <v>5829</v>
      </c>
      <c r="N1352" s="25" t="s">
        <v>7223</v>
      </c>
      <c r="O1352" s="25" t="s">
        <v>5829</v>
      </c>
      <c r="R1352" s="22" t="s">
        <v>5956</v>
      </c>
    </row>
    <row r="1353" spans="3:18" ht="16.5">
      <c r="C1353" s="19" t="s">
        <v>1079</v>
      </c>
      <c r="D1353" s="20" t="s">
        <v>3003</v>
      </c>
      <c r="E1353" s="21" t="s">
        <v>6203</v>
      </c>
      <c r="F1353" s="21" t="s">
        <v>5907</v>
      </c>
      <c r="G1353" s="22" t="s">
        <v>5907</v>
      </c>
      <c r="H1353" s="22" t="s">
        <v>5829</v>
      </c>
      <c r="I1353" s="22">
        <v>18.399999999999999</v>
      </c>
      <c r="K1353" s="22" t="s">
        <v>5829</v>
      </c>
      <c r="N1353" s="25" t="s">
        <v>7224</v>
      </c>
      <c r="O1353" s="25" t="s">
        <v>5829</v>
      </c>
      <c r="R1353" s="22" t="s">
        <v>5907</v>
      </c>
    </row>
    <row r="1354" spans="3:18" ht="16.5">
      <c r="C1354" s="19" t="s">
        <v>1081</v>
      </c>
      <c r="D1354" s="20" t="s">
        <v>3005</v>
      </c>
      <c r="E1354" s="21" t="s">
        <v>5917</v>
      </c>
      <c r="F1354" s="21" t="s">
        <v>5825</v>
      </c>
      <c r="G1354" s="22" t="s">
        <v>5834</v>
      </c>
      <c r="H1354" s="22" t="s">
        <v>5829</v>
      </c>
      <c r="I1354" s="22">
        <v>50.1</v>
      </c>
      <c r="K1354" s="22" t="s">
        <v>5829</v>
      </c>
      <c r="N1354" s="25" t="s">
        <v>7225</v>
      </c>
      <c r="O1354" s="25" t="s">
        <v>5829</v>
      </c>
      <c r="R1354" s="22" t="s">
        <v>5834</v>
      </c>
    </row>
    <row r="1355" spans="3:18" ht="16.5">
      <c r="C1355" s="19" t="s">
        <v>1082</v>
      </c>
      <c r="D1355" s="20" t="s">
        <v>3006</v>
      </c>
      <c r="E1355" s="21" t="s">
        <v>6203</v>
      </c>
      <c r="F1355" s="21" t="s">
        <v>5907</v>
      </c>
      <c r="G1355" s="22" t="s">
        <v>5956</v>
      </c>
      <c r="H1355" s="22" t="s">
        <v>5829</v>
      </c>
      <c r="I1355" s="22">
        <v>59.7</v>
      </c>
      <c r="K1355" s="22" t="s">
        <v>5829</v>
      </c>
      <c r="N1355" s="25" t="s">
        <v>7226</v>
      </c>
      <c r="O1355" s="25" t="s">
        <v>5829</v>
      </c>
      <c r="R1355" s="22" t="s">
        <v>5956</v>
      </c>
    </row>
    <row r="1356" spans="3:18" ht="16.5">
      <c r="C1356" s="19" t="s">
        <v>7227</v>
      </c>
      <c r="D1356" s="20" t="s">
        <v>3007</v>
      </c>
      <c r="E1356" s="21" t="s">
        <v>6202</v>
      </c>
      <c r="F1356" s="21" t="s">
        <v>17</v>
      </c>
      <c r="G1356" s="22" t="s">
        <v>5905</v>
      </c>
      <c r="H1356" s="22" t="s">
        <v>5829</v>
      </c>
      <c r="I1356" s="22">
        <v>66.400000000000006</v>
      </c>
      <c r="K1356" s="22" t="s">
        <v>5829</v>
      </c>
      <c r="N1356" s="25" t="s">
        <v>7228</v>
      </c>
      <c r="O1356" s="25" t="s">
        <v>5829</v>
      </c>
      <c r="R1356" s="22" t="s">
        <v>5905</v>
      </c>
    </row>
    <row r="1357" spans="3:18" ht="16.5">
      <c r="C1357" s="19" t="s">
        <v>1084</v>
      </c>
      <c r="D1357" s="20" t="s">
        <v>3008</v>
      </c>
      <c r="E1357" s="21" t="s">
        <v>6068</v>
      </c>
      <c r="F1357" s="21" t="s">
        <v>6069</v>
      </c>
      <c r="G1357" s="22" t="s">
        <v>5885</v>
      </c>
      <c r="H1357" s="22" t="s">
        <v>5829</v>
      </c>
      <c r="I1357" s="22">
        <v>30.9</v>
      </c>
      <c r="K1357" s="22" t="s">
        <v>5829</v>
      </c>
      <c r="N1357" s="25" t="s">
        <v>7229</v>
      </c>
      <c r="O1357" s="25" t="s">
        <v>5829</v>
      </c>
      <c r="R1357" s="22" t="s">
        <v>5885</v>
      </c>
    </row>
    <row r="1358" spans="3:18" ht="16.5">
      <c r="C1358" s="19" t="s">
        <v>1089</v>
      </c>
      <c r="D1358" s="20" t="s">
        <v>3013</v>
      </c>
      <c r="E1358" s="21" t="s">
        <v>6213</v>
      </c>
      <c r="F1358" s="21" t="s">
        <v>17</v>
      </c>
      <c r="G1358" s="22" t="s">
        <v>7819</v>
      </c>
      <c r="H1358" s="22" t="s">
        <v>5829</v>
      </c>
      <c r="I1358" s="22">
        <v>11</v>
      </c>
      <c r="K1358" s="22" t="s">
        <v>5829</v>
      </c>
      <c r="N1358" s="25" t="s">
        <v>5829</v>
      </c>
      <c r="O1358" s="25" t="s">
        <v>5829</v>
      </c>
      <c r="R1358" s="22" t="s">
        <v>6196</v>
      </c>
    </row>
    <row r="1359" spans="3:18" ht="16.5">
      <c r="C1359" s="19" t="s">
        <v>1090</v>
      </c>
      <c r="D1359" s="20" t="s">
        <v>3014</v>
      </c>
      <c r="E1359" s="21" t="s">
        <v>6246</v>
      </c>
      <c r="F1359" s="21" t="s">
        <v>6074</v>
      </c>
      <c r="G1359" s="22" t="s">
        <v>5909</v>
      </c>
      <c r="H1359" s="22" t="s">
        <v>5829</v>
      </c>
      <c r="I1359" s="22">
        <v>5.3</v>
      </c>
      <c r="K1359" s="22" t="s">
        <v>5829</v>
      </c>
      <c r="N1359" s="25" t="s">
        <v>7230</v>
      </c>
      <c r="O1359" s="25" t="s">
        <v>5829</v>
      </c>
      <c r="R1359" s="22" t="s">
        <v>5909</v>
      </c>
    </row>
    <row r="1360" spans="3:18" ht="16.5">
      <c r="C1360" s="19" t="s">
        <v>1093</v>
      </c>
      <c r="D1360" s="20" t="s">
        <v>3017</v>
      </c>
      <c r="E1360" s="21" t="s">
        <v>6271</v>
      </c>
      <c r="F1360" s="21" t="s">
        <v>17</v>
      </c>
      <c r="G1360" s="22" t="s">
        <v>5989</v>
      </c>
      <c r="H1360" s="22" t="s">
        <v>7822</v>
      </c>
      <c r="I1360" s="22">
        <v>67.2</v>
      </c>
      <c r="K1360" s="22" t="s">
        <v>5829</v>
      </c>
      <c r="N1360" s="25" t="s">
        <v>7231</v>
      </c>
      <c r="O1360" s="25" t="s">
        <v>5829</v>
      </c>
      <c r="R1360" s="22" t="s">
        <v>5989</v>
      </c>
    </row>
    <row r="1361" spans="3:18" ht="16.5">
      <c r="C1361" s="19" t="s">
        <v>1094</v>
      </c>
      <c r="D1361" s="20" t="s">
        <v>3018</v>
      </c>
      <c r="E1361" s="21" t="s">
        <v>6499</v>
      </c>
      <c r="F1361" s="21" t="s">
        <v>6194</v>
      </c>
      <c r="G1361" s="22" t="s">
        <v>5979</v>
      </c>
      <c r="H1361" s="22" t="s">
        <v>5829</v>
      </c>
      <c r="I1361" s="22">
        <v>61.9</v>
      </c>
      <c r="K1361" s="22" t="s">
        <v>5829</v>
      </c>
      <c r="N1361" s="25" t="s">
        <v>7232</v>
      </c>
      <c r="O1361" s="25" t="s">
        <v>5829</v>
      </c>
      <c r="R1361" s="22" t="s">
        <v>5979</v>
      </c>
    </row>
    <row r="1362" spans="3:18" ht="16.5">
      <c r="C1362" s="19" t="s">
        <v>1098</v>
      </c>
      <c r="D1362" s="20" t="s">
        <v>3022</v>
      </c>
      <c r="E1362" s="21" t="s">
        <v>6202</v>
      </c>
      <c r="F1362" s="21" t="s">
        <v>17</v>
      </c>
      <c r="G1362" s="22" t="s">
        <v>5937</v>
      </c>
      <c r="H1362" s="22" t="s">
        <v>5829</v>
      </c>
      <c r="I1362" s="22">
        <v>19</v>
      </c>
      <c r="K1362" s="22" t="s">
        <v>5829</v>
      </c>
      <c r="N1362" s="25" t="s">
        <v>7233</v>
      </c>
      <c r="O1362" s="25" t="s">
        <v>5829</v>
      </c>
      <c r="R1362" s="22" t="s">
        <v>5937</v>
      </c>
    </row>
    <row r="1363" spans="3:18" ht="16.5">
      <c r="C1363" s="19" t="s">
        <v>7234</v>
      </c>
      <c r="D1363" s="20" t="s">
        <v>7235</v>
      </c>
      <c r="E1363" s="21" t="s">
        <v>6251</v>
      </c>
      <c r="F1363" s="21" t="s">
        <v>10</v>
      </c>
      <c r="G1363" s="22" t="s">
        <v>5941</v>
      </c>
      <c r="H1363" s="22" t="s">
        <v>5829</v>
      </c>
      <c r="I1363" s="22">
        <v>22.1</v>
      </c>
      <c r="K1363" s="22" t="s">
        <v>5829</v>
      </c>
      <c r="N1363" s="25" t="s">
        <v>7236</v>
      </c>
      <c r="O1363" s="25" t="s">
        <v>5829</v>
      </c>
      <c r="R1363" s="22" t="s">
        <v>5941</v>
      </c>
    </row>
    <row r="1364" spans="3:18" ht="16.5">
      <c r="C1364" s="19" t="s">
        <v>1101</v>
      </c>
      <c r="D1364" s="20" t="s">
        <v>3025</v>
      </c>
      <c r="E1364" s="21" t="s">
        <v>6658</v>
      </c>
      <c r="F1364" s="21" t="s">
        <v>6308</v>
      </c>
      <c r="G1364" s="22" t="s">
        <v>5991</v>
      </c>
      <c r="H1364" s="22" t="s">
        <v>7822</v>
      </c>
      <c r="I1364" s="22">
        <v>13.1</v>
      </c>
      <c r="K1364" s="22" t="s">
        <v>5829</v>
      </c>
      <c r="N1364" s="25" t="s">
        <v>7237</v>
      </c>
      <c r="O1364" s="25" t="s">
        <v>5829</v>
      </c>
      <c r="R1364" s="22" t="s">
        <v>5991</v>
      </c>
    </row>
    <row r="1365" spans="3:18" ht="16.5">
      <c r="C1365" s="19" t="s">
        <v>1103</v>
      </c>
      <c r="D1365" s="20" t="s">
        <v>7238</v>
      </c>
      <c r="E1365" s="21" t="s">
        <v>6491</v>
      </c>
      <c r="F1365" s="21" t="s">
        <v>6194</v>
      </c>
      <c r="G1365" s="22" t="s">
        <v>5859</v>
      </c>
      <c r="H1365" s="22" t="s">
        <v>5829</v>
      </c>
      <c r="I1365" s="22">
        <v>13.5</v>
      </c>
      <c r="K1365" s="22" t="s">
        <v>5829</v>
      </c>
      <c r="N1365" s="25" t="s">
        <v>7239</v>
      </c>
      <c r="O1365" s="25" t="s">
        <v>5829</v>
      </c>
      <c r="R1365" s="22" t="s">
        <v>5859</v>
      </c>
    </row>
    <row r="1366" spans="3:18" ht="16.5">
      <c r="C1366" s="19" t="s">
        <v>1104</v>
      </c>
      <c r="D1366" s="20" t="s">
        <v>3027</v>
      </c>
      <c r="E1366" s="21" t="s">
        <v>6251</v>
      </c>
      <c r="F1366" s="21" t="s">
        <v>10</v>
      </c>
      <c r="G1366" s="22" t="s">
        <v>7819</v>
      </c>
      <c r="H1366" s="22" t="s">
        <v>5829</v>
      </c>
      <c r="I1366" s="22">
        <v>21.8</v>
      </c>
      <c r="K1366" s="22" t="s">
        <v>5829</v>
      </c>
      <c r="N1366" s="25" t="s">
        <v>5829</v>
      </c>
      <c r="O1366" s="25" t="s">
        <v>5829</v>
      </c>
      <c r="R1366" s="22" t="s">
        <v>6196</v>
      </c>
    </row>
    <row r="1367" spans="3:18" ht="16.5">
      <c r="C1367" s="19" t="s">
        <v>1106</v>
      </c>
      <c r="D1367" s="20" t="s">
        <v>3029</v>
      </c>
      <c r="E1367" s="21" t="s">
        <v>6307</v>
      </c>
      <c r="F1367" s="21" t="s">
        <v>6308</v>
      </c>
      <c r="G1367" s="22" t="s">
        <v>5952</v>
      </c>
      <c r="H1367" s="22" t="s">
        <v>5829</v>
      </c>
      <c r="I1367" s="22">
        <v>71.2</v>
      </c>
      <c r="K1367" s="22" t="s">
        <v>5829</v>
      </c>
      <c r="N1367" s="25" t="s">
        <v>7240</v>
      </c>
      <c r="O1367" s="25" t="s">
        <v>5829</v>
      </c>
      <c r="R1367" s="22" t="s">
        <v>5952</v>
      </c>
    </row>
    <row r="1368" spans="3:18" ht="16.5">
      <c r="C1368" s="19" t="s">
        <v>1111</v>
      </c>
      <c r="D1368" s="20" t="s">
        <v>3034</v>
      </c>
      <c r="E1368" s="21" t="s">
        <v>6251</v>
      </c>
      <c r="F1368" s="21" t="s">
        <v>10</v>
      </c>
      <c r="G1368" s="22" t="s">
        <v>5972</v>
      </c>
      <c r="H1368" s="22" t="s">
        <v>7822</v>
      </c>
      <c r="I1368" s="22">
        <v>471</v>
      </c>
      <c r="K1368" s="22" t="s">
        <v>5829</v>
      </c>
      <c r="N1368" s="25" t="s">
        <v>7241</v>
      </c>
      <c r="O1368" s="25" t="s">
        <v>5829</v>
      </c>
      <c r="R1368" s="22" t="s">
        <v>5972</v>
      </c>
    </row>
    <row r="1369" spans="3:18" ht="16.5">
      <c r="C1369" s="19" t="s">
        <v>1114</v>
      </c>
      <c r="D1369" s="20" t="s">
        <v>3037</v>
      </c>
      <c r="E1369" s="21" t="s">
        <v>6222</v>
      </c>
      <c r="F1369" s="21" t="s">
        <v>8</v>
      </c>
      <c r="G1369" s="22" t="s">
        <v>5956</v>
      </c>
      <c r="H1369" s="22" t="s">
        <v>7822</v>
      </c>
      <c r="I1369" s="22">
        <v>66.400000000000006</v>
      </c>
      <c r="K1369" s="22" t="s">
        <v>5829</v>
      </c>
      <c r="N1369" s="25" t="s">
        <v>7242</v>
      </c>
      <c r="O1369" s="25" t="s">
        <v>5829</v>
      </c>
      <c r="R1369" s="22" t="s">
        <v>5956</v>
      </c>
    </row>
    <row r="1370" spans="3:18" ht="16.5">
      <c r="C1370" s="19" t="s">
        <v>1115</v>
      </c>
      <c r="D1370" s="20" t="s">
        <v>3038</v>
      </c>
      <c r="E1370" s="21" t="s">
        <v>6193</v>
      </c>
      <c r="F1370" s="21" t="s">
        <v>6194</v>
      </c>
      <c r="G1370" s="22" t="s">
        <v>5875</v>
      </c>
      <c r="H1370" s="22" t="s">
        <v>5829</v>
      </c>
      <c r="I1370" s="22">
        <v>10.3</v>
      </c>
      <c r="K1370" s="22" t="s">
        <v>5829</v>
      </c>
      <c r="N1370" s="25" t="s">
        <v>7243</v>
      </c>
      <c r="O1370" s="25" t="s">
        <v>5829</v>
      </c>
      <c r="R1370" s="22" t="s">
        <v>5875</v>
      </c>
    </row>
    <row r="1371" spans="3:18" ht="16.5">
      <c r="C1371" s="19" t="s">
        <v>1116</v>
      </c>
      <c r="D1371" s="20" t="s">
        <v>3039</v>
      </c>
      <c r="E1371" s="21" t="s">
        <v>6251</v>
      </c>
      <c r="F1371" s="21" t="s">
        <v>10</v>
      </c>
      <c r="G1371" s="22" t="s">
        <v>5922</v>
      </c>
      <c r="H1371" s="22" t="s">
        <v>5829</v>
      </c>
      <c r="I1371" s="22">
        <v>15.9</v>
      </c>
      <c r="K1371" s="22" t="s">
        <v>5829</v>
      </c>
      <c r="N1371" s="25" t="s">
        <v>7244</v>
      </c>
      <c r="O1371" s="25" t="s">
        <v>5829</v>
      </c>
      <c r="R1371" s="22" t="s">
        <v>5922</v>
      </c>
    </row>
    <row r="1372" spans="3:18" ht="16.5">
      <c r="C1372" s="19" t="s">
        <v>1117</v>
      </c>
      <c r="D1372" s="20" t="s">
        <v>3040</v>
      </c>
      <c r="E1372" s="21" t="s">
        <v>6198</v>
      </c>
      <c r="F1372" s="21" t="s">
        <v>6074</v>
      </c>
      <c r="G1372" s="22" t="s">
        <v>5985</v>
      </c>
      <c r="H1372" s="22" t="s">
        <v>5829</v>
      </c>
      <c r="I1372" s="22">
        <v>57</v>
      </c>
      <c r="K1372" s="22" t="s">
        <v>5829</v>
      </c>
      <c r="N1372" s="25" t="s">
        <v>7245</v>
      </c>
      <c r="O1372" s="25" t="s">
        <v>5829</v>
      </c>
      <c r="R1372" s="22" t="s">
        <v>5985</v>
      </c>
    </row>
    <row r="1373" spans="3:18" ht="16.5">
      <c r="C1373" s="19" t="s">
        <v>1120</v>
      </c>
      <c r="D1373" s="20" t="s">
        <v>3043</v>
      </c>
      <c r="E1373" s="21" t="s">
        <v>6203</v>
      </c>
      <c r="F1373" s="21" t="s">
        <v>5907</v>
      </c>
      <c r="G1373" s="22" t="s">
        <v>5956</v>
      </c>
      <c r="H1373" s="22" t="s">
        <v>7822</v>
      </c>
      <c r="I1373" s="22">
        <v>276.7</v>
      </c>
      <c r="K1373" s="22" t="s">
        <v>5829</v>
      </c>
      <c r="N1373" s="25" t="s">
        <v>7246</v>
      </c>
      <c r="O1373" s="25" t="s">
        <v>5829</v>
      </c>
      <c r="R1373" s="22" t="s">
        <v>5956</v>
      </c>
    </row>
    <row r="1374" spans="3:18" ht="16.5">
      <c r="C1374" s="19" t="s">
        <v>1121</v>
      </c>
      <c r="D1374" s="20" t="s">
        <v>3044</v>
      </c>
      <c r="E1374" s="21" t="s">
        <v>6246</v>
      </c>
      <c r="F1374" s="21" t="s">
        <v>6074</v>
      </c>
      <c r="G1374" s="22" t="s">
        <v>7819</v>
      </c>
      <c r="H1374" s="22" t="s">
        <v>5829</v>
      </c>
      <c r="I1374" s="22">
        <v>26.1</v>
      </c>
      <c r="K1374" s="22" t="s">
        <v>5829</v>
      </c>
      <c r="N1374" s="25" t="s">
        <v>7247</v>
      </c>
      <c r="O1374" s="25" t="s">
        <v>5829</v>
      </c>
      <c r="R1374" s="22" t="s">
        <v>6196</v>
      </c>
    </row>
    <row r="1375" spans="3:18" ht="16.5">
      <c r="C1375" s="19" t="s">
        <v>1123</v>
      </c>
      <c r="D1375" s="20" t="s">
        <v>3046</v>
      </c>
      <c r="E1375" s="21" t="s">
        <v>6224</v>
      </c>
      <c r="F1375" s="21" t="s">
        <v>6225</v>
      </c>
      <c r="G1375" s="22" t="s">
        <v>5956</v>
      </c>
      <c r="H1375" s="22" t="s">
        <v>7822</v>
      </c>
      <c r="I1375" s="22">
        <v>177.8</v>
      </c>
      <c r="K1375" s="22" t="s">
        <v>5829</v>
      </c>
      <c r="N1375" s="25" t="s">
        <v>7248</v>
      </c>
      <c r="O1375" s="25" t="s">
        <v>5829</v>
      </c>
      <c r="R1375" s="22" t="s">
        <v>5956</v>
      </c>
    </row>
    <row r="1376" spans="3:18" ht="16.5">
      <c r="C1376" s="19" t="s">
        <v>1125</v>
      </c>
      <c r="D1376" s="20" t="s">
        <v>3048</v>
      </c>
      <c r="E1376" s="21" t="s">
        <v>6291</v>
      </c>
      <c r="F1376" s="21" t="s">
        <v>6194</v>
      </c>
      <c r="G1376" s="22" t="s">
        <v>5943</v>
      </c>
      <c r="H1376" s="22" t="s">
        <v>5829</v>
      </c>
      <c r="I1376" s="22">
        <v>21.2</v>
      </c>
      <c r="K1376" s="22" t="s">
        <v>5829</v>
      </c>
      <c r="N1376" s="25" t="s">
        <v>7249</v>
      </c>
      <c r="O1376" s="25" t="s">
        <v>5829</v>
      </c>
      <c r="R1376" s="22" t="s">
        <v>5943</v>
      </c>
    </row>
    <row r="1377" spans="3:18" ht="16.5">
      <c r="C1377" s="19" t="s">
        <v>1128</v>
      </c>
      <c r="D1377" s="20" t="s">
        <v>3051</v>
      </c>
      <c r="E1377" s="21" t="s">
        <v>6048</v>
      </c>
      <c r="F1377" s="21" t="s">
        <v>6049</v>
      </c>
      <c r="G1377" s="22" t="s">
        <v>5964</v>
      </c>
      <c r="H1377" s="22" t="s">
        <v>5829</v>
      </c>
      <c r="I1377" s="22">
        <v>208.5</v>
      </c>
      <c r="K1377" s="22" t="s">
        <v>5829</v>
      </c>
      <c r="N1377" s="25" t="s">
        <v>7250</v>
      </c>
      <c r="O1377" s="25" t="s">
        <v>5829</v>
      </c>
      <c r="R1377" s="22" t="s">
        <v>5964</v>
      </c>
    </row>
    <row r="1378" spans="3:18" ht="16.5">
      <c r="C1378" s="19" t="s">
        <v>1129</v>
      </c>
      <c r="D1378" s="20" t="s">
        <v>3052</v>
      </c>
      <c r="E1378" s="21" t="s">
        <v>6048</v>
      </c>
      <c r="F1378" s="21" t="s">
        <v>6049</v>
      </c>
      <c r="G1378" s="22" t="s">
        <v>5859</v>
      </c>
      <c r="H1378" s="22" t="s">
        <v>5829</v>
      </c>
      <c r="I1378" s="22">
        <v>13</v>
      </c>
      <c r="K1378" s="22" t="s">
        <v>5829</v>
      </c>
      <c r="N1378" s="25" t="s">
        <v>7251</v>
      </c>
      <c r="O1378" s="25" t="s">
        <v>5829</v>
      </c>
      <c r="R1378" s="22" t="s">
        <v>5859</v>
      </c>
    </row>
    <row r="1379" spans="3:18" ht="16.5">
      <c r="C1379" s="19" t="s">
        <v>1130</v>
      </c>
      <c r="D1379" s="20" t="s">
        <v>3053</v>
      </c>
      <c r="E1379" s="21" t="s">
        <v>6048</v>
      </c>
      <c r="F1379" s="21" t="s">
        <v>6049</v>
      </c>
      <c r="G1379" s="22" t="s">
        <v>5859</v>
      </c>
      <c r="H1379" s="22" t="s">
        <v>5829</v>
      </c>
      <c r="I1379" s="22">
        <v>34.799999999999997</v>
      </c>
      <c r="K1379" s="22" t="s">
        <v>5829</v>
      </c>
      <c r="N1379" s="25" t="s">
        <v>7252</v>
      </c>
      <c r="O1379" s="25" t="s">
        <v>5829</v>
      </c>
      <c r="R1379" s="22" t="s">
        <v>5859</v>
      </c>
    </row>
    <row r="1380" spans="3:18" ht="16.5">
      <c r="C1380" s="19" t="s">
        <v>1131</v>
      </c>
      <c r="D1380" s="20" t="s">
        <v>3054</v>
      </c>
      <c r="E1380" s="21" t="s">
        <v>6048</v>
      </c>
      <c r="F1380" s="21" t="s">
        <v>6049</v>
      </c>
      <c r="G1380" s="22" t="s">
        <v>5859</v>
      </c>
      <c r="H1380" s="22" t="s">
        <v>5829</v>
      </c>
      <c r="I1380" s="22">
        <v>20.8</v>
      </c>
      <c r="K1380" s="22" t="s">
        <v>5829</v>
      </c>
      <c r="N1380" s="25" t="s">
        <v>7253</v>
      </c>
      <c r="O1380" s="25" t="s">
        <v>5829</v>
      </c>
      <c r="R1380" s="22" t="s">
        <v>5859</v>
      </c>
    </row>
    <row r="1381" spans="3:18" ht="16.5">
      <c r="C1381" s="19" t="s">
        <v>1132</v>
      </c>
      <c r="D1381" s="20" t="s">
        <v>3055</v>
      </c>
      <c r="E1381" s="21" t="s">
        <v>6048</v>
      </c>
      <c r="F1381" s="21" t="s">
        <v>6049</v>
      </c>
      <c r="G1381" s="22" t="s">
        <v>5859</v>
      </c>
      <c r="H1381" s="22" t="s">
        <v>5829</v>
      </c>
      <c r="I1381" s="22">
        <v>19.8</v>
      </c>
      <c r="K1381" s="22" t="s">
        <v>5829</v>
      </c>
      <c r="N1381" s="25" t="s">
        <v>7254</v>
      </c>
      <c r="O1381" s="25" t="s">
        <v>5829</v>
      </c>
      <c r="R1381" s="22" t="s">
        <v>5859</v>
      </c>
    </row>
    <row r="1382" spans="3:18" ht="16.5">
      <c r="C1382" s="19" t="s">
        <v>1133</v>
      </c>
      <c r="D1382" s="20" t="s">
        <v>3056</v>
      </c>
      <c r="E1382" s="21" t="s">
        <v>6048</v>
      </c>
      <c r="F1382" s="21" t="s">
        <v>6049</v>
      </c>
      <c r="G1382" s="22" t="s">
        <v>5859</v>
      </c>
      <c r="H1382" s="22" t="s">
        <v>5829</v>
      </c>
      <c r="I1382" s="22">
        <v>12.3</v>
      </c>
      <c r="K1382" s="22" t="s">
        <v>5829</v>
      </c>
      <c r="N1382" s="25" t="s">
        <v>7255</v>
      </c>
      <c r="O1382" s="25" t="s">
        <v>5829</v>
      </c>
      <c r="R1382" s="22" t="s">
        <v>5859</v>
      </c>
    </row>
    <row r="1383" spans="3:18" ht="16.5">
      <c r="C1383" s="19" t="s">
        <v>1134</v>
      </c>
      <c r="D1383" s="20" t="s">
        <v>3057</v>
      </c>
      <c r="E1383" s="21" t="s">
        <v>6307</v>
      </c>
      <c r="F1383" s="21" t="s">
        <v>6308</v>
      </c>
      <c r="G1383" s="22" t="s">
        <v>5952</v>
      </c>
      <c r="H1383" s="22" t="s">
        <v>5829</v>
      </c>
      <c r="I1383" s="22">
        <v>13.2</v>
      </c>
      <c r="K1383" s="22" t="s">
        <v>5829</v>
      </c>
      <c r="N1383" s="25" t="s">
        <v>7256</v>
      </c>
      <c r="O1383" s="25" t="s">
        <v>5829</v>
      </c>
      <c r="R1383" s="22" t="s">
        <v>5952</v>
      </c>
    </row>
    <row r="1384" spans="3:18" ht="16.5">
      <c r="C1384" s="19" t="s">
        <v>1135</v>
      </c>
      <c r="D1384" s="20" t="s">
        <v>3058</v>
      </c>
      <c r="E1384" s="21" t="s">
        <v>6515</v>
      </c>
      <c r="F1384" s="21" t="s">
        <v>6308</v>
      </c>
      <c r="G1384" s="22" t="s">
        <v>5952</v>
      </c>
      <c r="H1384" s="22" t="s">
        <v>5829</v>
      </c>
      <c r="I1384" s="22">
        <v>18.600000000000001</v>
      </c>
      <c r="K1384" s="22" t="s">
        <v>5829</v>
      </c>
      <c r="N1384" s="25" t="s">
        <v>7257</v>
      </c>
      <c r="O1384" s="25" t="s">
        <v>5829</v>
      </c>
      <c r="R1384" s="22" t="s">
        <v>5952</v>
      </c>
    </row>
    <row r="1385" spans="3:18" ht="16.5">
      <c r="C1385" s="19" t="s">
        <v>1137</v>
      </c>
      <c r="D1385" s="20" t="s">
        <v>3060</v>
      </c>
      <c r="E1385" s="21" t="s">
        <v>6307</v>
      </c>
      <c r="F1385" s="21" t="s">
        <v>6308</v>
      </c>
      <c r="G1385" s="22" t="s">
        <v>7819</v>
      </c>
      <c r="H1385" s="22" t="s">
        <v>5829</v>
      </c>
      <c r="I1385" s="22">
        <v>4.2</v>
      </c>
      <c r="K1385" s="22" t="s">
        <v>5829</v>
      </c>
      <c r="N1385" s="25" t="s">
        <v>7258</v>
      </c>
      <c r="O1385" s="25" t="s">
        <v>5829</v>
      </c>
      <c r="R1385" s="22" t="s">
        <v>6196</v>
      </c>
    </row>
    <row r="1386" spans="3:18" ht="16.5">
      <c r="C1386" s="19" t="s">
        <v>1138</v>
      </c>
      <c r="D1386" s="20" t="s">
        <v>3061</v>
      </c>
      <c r="E1386" s="21" t="s">
        <v>5917</v>
      </c>
      <c r="F1386" s="21" t="s">
        <v>5825</v>
      </c>
      <c r="G1386" s="22" t="s">
        <v>5834</v>
      </c>
      <c r="H1386" s="22" t="s">
        <v>5829</v>
      </c>
      <c r="I1386" s="22">
        <v>58.1</v>
      </c>
      <c r="K1386" s="22" t="s">
        <v>5829</v>
      </c>
      <c r="N1386" s="25" t="s">
        <v>7259</v>
      </c>
      <c r="O1386" s="25" t="s">
        <v>5829</v>
      </c>
      <c r="R1386" s="22" t="s">
        <v>5834</v>
      </c>
    </row>
    <row r="1387" spans="3:18" ht="16.5">
      <c r="C1387" s="19" t="s">
        <v>1139</v>
      </c>
      <c r="D1387" s="20" t="s">
        <v>3062</v>
      </c>
      <c r="E1387" s="21" t="s">
        <v>6307</v>
      </c>
      <c r="F1387" s="21" t="s">
        <v>6308</v>
      </c>
      <c r="G1387" s="22" t="s">
        <v>5952</v>
      </c>
      <c r="H1387" s="22" t="s">
        <v>5829</v>
      </c>
      <c r="I1387" s="22">
        <v>32.1</v>
      </c>
      <c r="K1387" s="22" t="s">
        <v>5829</v>
      </c>
      <c r="N1387" s="25" t="s">
        <v>7260</v>
      </c>
      <c r="O1387" s="25" t="s">
        <v>5829</v>
      </c>
      <c r="R1387" s="22" t="s">
        <v>5952</v>
      </c>
    </row>
    <row r="1388" spans="3:18" ht="16.5">
      <c r="C1388" s="19" t="s">
        <v>1140</v>
      </c>
      <c r="D1388" s="20" t="s">
        <v>3063</v>
      </c>
      <c r="E1388" s="21" t="s">
        <v>6307</v>
      </c>
      <c r="F1388" s="21" t="s">
        <v>6308</v>
      </c>
      <c r="G1388" s="22" t="s">
        <v>5952</v>
      </c>
      <c r="H1388" s="22" t="s">
        <v>5829</v>
      </c>
      <c r="I1388" s="22">
        <v>22.6</v>
      </c>
      <c r="K1388" s="22" t="s">
        <v>5829</v>
      </c>
      <c r="N1388" s="25" t="s">
        <v>7261</v>
      </c>
      <c r="O1388" s="25" t="s">
        <v>5829</v>
      </c>
      <c r="R1388" s="22" t="s">
        <v>5952</v>
      </c>
    </row>
    <row r="1389" spans="3:18" ht="16.5">
      <c r="C1389" s="19" t="s">
        <v>1141</v>
      </c>
      <c r="D1389" s="20" t="s">
        <v>3064</v>
      </c>
      <c r="E1389" s="21" t="s">
        <v>6515</v>
      </c>
      <c r="F1389" s="21" t="s">
        <v>6308</v>
      </c>
      <c r="G1389" s="22" t="s">
        <v>7819</v>
      </c>
      <c r="H1389" s="22" t="s">
        <v>5829</v>
      </c>
      <c r="I1389" s="22">
        <v>7.3</v>
      </c>
      <c r="K1389" s="22" t="s">
        <v>5829</v>
      </c>
      <c r="N1389" s="25" t="s">
        <v>7262</v>
      </c>
      <c r="O1389" s="25" t="s">
        <v>5829</v>
      </c>
      <c r="R1389" s="22" t="s">
        <v>6196</v>
      </c>
    </row>
    <row r="1390" spans="3:18" ht="16.5">
      <c r="C1390" s="19" t="s">
        <v>1142</v>
      </c>
      <c r="D1390" s="20" t="s">
        <v>3065</v>
      </c>
      <c r="E1390" s="21" t="s">
        <v>6307</v>
      </c>
      <c r="F1390" s="21" t="s">
        <v>6308</v>
      </c>
      <c r="G1390" s="22" t="s">
        <v>5952</v>
      </c>
      <c r="H1390" s="22" t="s">
        <v>5829</v>
      </c>
      <c r="I1390" s="22">
        <v>16</v>
      </c>
      <c r="K1390" s="22" t="s">
        <v>5829</v>
      </c>
      <c r="N1390" s="25" t="s">
        <v>7263</v>
      </c>
      <c r="O1390" s="25" t="s">
        <v>5829</v>
      </c>
      <c r="R1390" s="22" t="s">
        <v>5952</v>
      </c>
    </row>
    <row r="1391" spans="3:18" ht="16.5">
      <c r="C1391" s="19" t="s">
        <v>1143</v>
      </c>
      <c r="D1391" s="20" t="s">
        <v>3066</v>
      </c>
      <c r="E1391" s="21" t="s">
        <v>5917</v>
      </c>
      <c r="F1391" s="21" t="s">
        <v>5825</v>
      </c>
      <c r="G1391" s="22" t="s">
        <v>5834</v>
      </c>
      <c r="H1391" s="22" t="s">
        <v>5829</v>
      </c>
      <c r="I1391" s="22">
        <v>195.2</v>
      </c>
      <c r="K1391" s="22" t="s">
        <v>5829</v>
      </c>
      <c r="N1391" s="25" t="s">
        <v>6944</v>
      </c>
      <c r="O1391" s="25" t="s">
        <v>5829</v>
      </c>
      <c r="R1391" s="22" t="s">
        <v>5834</v>
      </c>
    </row>
    <row r="1392" spans="3:18" ht="16.5">
      <c r="C1392" s="19" t="s">
        <v>1145</v>
      </c>
      <c r="D1392" s="20" t="s">
        <v>3068</v>
      </c>
      <c r="E1392" s="21" t="s">
        <v>6491</v>
      </c>
      <c r="F1392" s="21" t="s">
        <v>6194</v>
      </c>
      <c r="G1392" s="22" t="s">
        <v>5979</v>
      </c>
      <c r="H1392" s="22" t="s">
        <v>5829</v>
      </c>
      <c r="I1392" s="22">
        <v>7.5</v>
      </c>
      <c r="K1392" s="22" t="s">
        <v>5829</v>
      </c>
      <c r="N1392" s="25" t="s">
        <v>7264</v>
      </c>
      <c r="O1392" s="25" t="s">
        <v>5829</v>
      </c>
      <c r="R1392" s="22" t="s">
        <v>5979</v>
      </c>
    </row>
    <row r="1393" spans="3:18" ht="16.5">
      <c r="C1393" s="19" t="s">
        <v>1147</v>
      </c>
      <c r="D1393" s="20" t="s">
        <v>3070</v>
      </c>
      <c r="E1393" s="21" t="s">
        <v>6271</v>
      </c>
      <c r="F1393" s="21" t="s">
        <v>17</v>
      </c>
      <c r="G1393" s="22" t="s">
        <v>5867</v>
      </c>
      <c r="H1393" s="22" t="s">
        <v>5829</v>
      </c>
      <c r="I1393" s="22">
        <v>11.7</v>
      </c>
      <c r="K1393" s="22" t="s">
        <v>5829</v>
      </c>
      <c r="N1393" s="25" t="s">
        <v>7265</v>
      </c>
      <c r="O1393" s="25" t="s">
        <v>5829</v>
      </c>
      <c r="R1393" s="22" t="s">
        <v>5867</v>
      </c>
    </row>
    <row r="1394" spans="3:18" ht="16.5">
      <c r="C1394" s="19" t="s">
        <v>1149</v>
      </c>
      <c r="D1394" s="20" t="s">
        <v>3072</v>
      </c>
      <c r="E1394" s="21" t="s">
        <v>6160</v>
      </c>
      <c r="F1394" s="21" t="s">
        <v>6074</v>
      </c>
      <c r="G1394" s="22" t="s">
        <v>5989</v>
      </c>
      <c r="H1394" s="22" t="s">
        <v>5829</v>
      </c>
      <c r="I1394" s="22">
        <v>16.600000000000001</v>
      </c>
      <c r="K1394" s="22" t="s">
        <v>5829</v>
      </c>
      <c r="N1394" s="25" t="s">
        <v>7266</v>
      </c>
      <c r="O1394" s="25" t="s">
        <v>5829</v>
      </c>
      <c r="R1394" s="22" t="s">
        <v>5989</v>
      </c>
    </row>
    <row r="1395" spans="3:18" ht="16.5">
      <c r="C1395" s="19" t="s">
        <v>1150</v>
      </c>
      <c r="D1395" s="20" t="s">
        <v>3073</v>
      </c>
      <c r="E1395" s="21" t="s">
        <v>6213</v>
      </c>
      <c r="F1395" s="21" t="s">
        <v>17</v>
      </c>
      <c r="G1395" s="22" t="s">
        <v>7819</v>
      </c>
      <c r="H1395" s="22" t="s">
        <v>5829</v>
      </c>
      <c r="I1395" s="22">
        <v>6.4</v>
      </c>
      <c r="K1395" s="22" t="s">
        <v>5829</v>
      </c>
      <c r="N1395" s="25" t="s">
        <v>5829</v>
      </c>
      <c r="O1395" s="25" t="s">
        <v>5829</v>
      </c>
      <c r="R1395" s="22" t="s">
        <v>6196</v>
      </c>
    </row>
    <row r="1396" spans="3:18" ht="16.5">
      <c r="C1396" s="19" t="s">
        <v>1151</v>
      </c>
      <c r="D1396" s="20" t="s">
        <v>3074</v>
      </c>
      <c r="E1396" s="21" t="s">
        <v>6193</v>
      </c>
      <c r="F1396" s="21" t="s">
        <v>6194</v>
      </c>
      <c r="G1396" s="22" t="s">
        <v>5875</v>
      </c>
      <c r="H1396" s="22" t="s">
        <v>5829</v>
      </c>
      <c r="I1396" s="22">
        <v>11.1</v>
      </c>
      <c r="K1396" s="22" t="s">
        <v>5829</v>
      </c>
      <c r="N1396" s="25" t="s">
        <v>7267</v>
      </c>
      <c r="O1396" s="25" t="s">
        <v>5829</v>
      </c>
      <c r="R1396" s="22" t="s">
        <v>5875</v>
      </c>
    </row>
    <row r="1397" spans="3:18" ht="16.5">
      <c r="C1397" s="19" t="s">
        <v>1153</v>
      </c>
      <c r="D1397" s="20" t="s">
        <v>3076</v>
      </c>
      <c r="E1397" s="21" t="s">
        <v>6251</v>
      </c>
      <c r="F1397" s="21" t="s">
        <v>10</v>
      </c>
      <c r="G1397" s="22" t="s">
        <v>7819</v>
      </c>
      <c r="H1397" s="22" t="s">
        <v>5829</v>
      </c>
      <c r="I1397" s="22">
        <v>71.7</v>
      </c>
      <c r="K1397" s="22" t="s">
        <v>5829</v>
      </c>
      <c r="N1397" s="25" t="s">
        <v>7268</v>
      </c>
      <c r="O1397" s="25" t="s">
        <v>5829</v>
      </c>
      <c r="R1397" s="22" t="s">
        <v>6196</v>
      </c>
    </row>
    <row r="1398" spans="3:18" ht="16.5">
      <c r="C1398" s="19" t="s">
        <v>1156</v>
      </c>
      <c r="D1398" s="20" t="s">
        <v>3079</v>
      </c>
      <c r="E1398" s="21" t="s">
        <v>6291</v>
      </c>
      <c r="F1398" s="21" t="s">
        <v>6194</v>
      </c>
      <c r="G1398" s="22" t="s">
        <v>5943</v>
      </c>
      <c r="H1398" s="22" t="s">
        <v>5829</v>
      </c>
      <c r="I1398" s="22">
        <v>14.3</v>
      </c>
      <c r="K1398" s="22" t="s">
        <v>5829</v>
      </c>
      <c r="N1398" s="25" t="s">
        <v>7269</v>
      </c>
      <c r="O1398" s="25" t="s">
        <v>5829</v>
      </c>
      <c r="R1398" s="22" t="s">
        <v>5943</v>
      </c>
    </row>
    <row r="1399" spans="3:18" ht="16.5">
      <c r="C1399" s="19" t="s">
        <v>1157</v>
      </c>
      <c r="D1399" s="20" t="s">
        <v>3080</v>
      </c>
      <c r="E1399" s="21" t="s">
        <v>6274</v>
      </c>
      <c r="F1399" s="21" t="s">
        <v>6275</v>
      </c>
      <c r="G1399" s="22" t="s">
        <v>7819</v>
      </c>
      <c r="H1399" s="22" t="s">
        <v>7822</v>
      </c>
      <c r="I1399" s="22">
        <v>19.2</v>
      </c>
      <c r="K1399" s="22" t="s">
        <v>5829</v>
      </c>
      <c r="N1399" s="25" t="s">
        <v>7270</v>
      </c>
      <c r="O1399" s="25" t="s">
        <v>5829</v>
      </c>
      <c r="R1399" s="22" t="s">
        <v>6196</v>
      </c>
    </row>
    <row r="1400" spans="3:18" ht="16.5">
      <c r="C1400" s="19" t="s">
        <v>1159</v>
      </c>
      <c r="D1400" s="20" t="s">
        <v>3082</v>
      </c>
      <c r="E1400" s="21" t="s">
        <v>6515</v>
      </c>
      <c r="F1400" s="21" t="s">
        <v>6308</v>
      </c>
      <c r="G1400" s="22" t="s">
        <v>5952</v>
      </c>
      <c r="H1400" s="22" t="s">
        <v>5829</v>
      </c>
      <c r="I1400" s="22">
        <v>66.3</v>
      </c>
      <c r="K1400" s="22" t="s">
        <v>5829</v>
      </c>
      <c r="N1400" s="25" t="s">
        <v>7271</v>
      </c>
      <c r="O1400" s="25" t="s">
        <v>5829</v>
      </c>
      <c r="R1400" s="22" t="s">
        <v>5952</v>
      </c>
    </row>
    <row r="1401" spans="3:18" ht="16.5">
      <c r="C1401" s="19" t="s">
        <v>1161</v>
      </c>
      <c r="D1401" s="20" t="s">
        <v>3084</v>
      </c>
      <c r="E1401" s="21" t="s">
        <v>6251</v>
      </c>
      <c r="F1401" s="21" t="s">
        <v>10</v>
      </c>
      <c r="G1401" s="22" t="s">
        <v>5935</v>
      </c>
      <c r="H1401" s="22" t="s">
        <v>5829</v>
      </c>
      <c r="I1401" s="22">
        <v>12.9</v>
      </c>
      <c r="K1401" s="22" t="s">
        <v>5829</v>
      </c>
      <c r="N1401" s="25" t="s">
        <v>7272</v>
      </c>
      <c r="O1401" s="25" t="s">
        <v>5829</v>
      </c>
      <c r="R1401" s="22" t="s">
        <v>5935</v>
      </c>
    </row>
    <row r="1402" spans="3:18" ht="16.5">
      <c r="C1402" s="19" t="s">
        <v>1162</v>
      </c>
      <c r="D1402" s="20" t="s">
        <v>3085</v>
      </c>
      <c r="E1402" s="21" t="s">
        <v>6251</v>
      </c>
      <c r="F1402" s="21" t="s">
        <v>10</v>
      </c>
      <c r="G1402" s="22" t="s">
        <v>5982</v>
      </c>
      <c r="H1402" s="22" t="s">
        <v>7822</v>
      </c>
      <c r="I1402" s="22">
        <v>1948.6</v>
      </c>
      <c r="K1402" s="22" t="s">
        <v>5829</v>
      </c>
      <c r="N1402" s="25" t="s">
        <v>7273</v>
      </c>
      <c r="O1402" s="25" t="s">
        <v>5829</v>
      </c>
      <c r="R1402" s="22" t="s">
        <v>5982</v>
      </c>
    </row>
    <row r="1403" spans="3:18" ht="16.5">
      <c r="C1403" s="19" t="s">
        <v>1163</v>
      </c>
      <c r="D1403" s="20" t="s">
        <v>3086</v>
      </c>
      <c r="E1403" s="21" t="s">
        <v>5920</v>
      </c>
      <c r="F1403" s="21" t="s">
        <v>5921</v>
      </c>
      <c r="G1403" s="22" t="s">
        <v>5837</v>
      </c>
      <c r="H1403" s="22" t="s">
        <v>5829</v>
      </c>
      <c r="I1403" s="22">
        <v>5.9</v>
      </c>
      <c r="K1403" s="22" t="s">
        <v>5829</v>
      </c>
      <c r="N1403" s="25" t="s">
        <v>7274</v>
      </c>
      <c r="O1403" s="25" t="s">
        <v>5829</v>
      </c>
      <c r="R1403" s="22" t="s">
        <v>5837</v>
      </c>
    </row>
    <row r="1404" spans="3:18" ht="16.5">
      <c r="C1404" s="19" t="s">
        <v>1164</v>
      </c>
      <c r="D1404" s="20" t="s">
        <v>7275</v>
      </c>
      <c r="E1404" s="21" t="s">
        <v>6515</v>
      </c>
      <c r="F1404" s="21" t="s">
        <v>6308</v>
      </c>
      <c r="G1404" s="22" t="s">
        <v>5952</v>
      </c>
      <c r="H1404" s="22" t="s">
        <v>5829</v>
      </c>
      <c r="I1404" s="22">
        <v>108.9</v>
      </c>
      <c r="K1404" s="22" t="s">
        <v>5829</v>
      </c>
      <c r="N1404" s="25" t="s">
        <v>7276</v>
      </c>
      <c r="O1404" s="25" t="s">
        <v>5829</v>
      </c>
      <c r="R1404" s="22" t="s">
        <v>5952</v>
      </c>
    </row>
    <row r="1405" spans="3:18" ht="16.5">
      <c r="C1405" s="19" t="s">
        <v>1168</v>
      </c>
      <c r="D1405" s="20" t="s">
        <v>3090</v>
      </c>
      <c r="E1405" s="21" t="s">
        <v>6515</v>
      </c>
      <c r="F1405" s="21" t="s">
        <v>6308</v>
      </c>
      <c r="G1405" s="22" t="s">
        <v>5958</v>
      </c>
      <c r="H1405" s="22" t="s">
        <v>7822</v>
      </c>
      <c r="I1405" s="22">
        <v>106.4</v>
      </c>
      <c r="K1405" s="22" t="s">
        <v>5829</v>
      </c>
      <c r="N1405" s="25" t="s">
        <v>7277</v>
      </c>
      <c r="O1405" s="25" t="s">
        <v>5829</v>
      </c>
      <c r="R1405" s="22" t="s">
        <v>5958</v>
      </c>
    </row>
    <row r="1406" spans="3:18" ht="16.5">
      <c r="C1406" s="19" t="s">
        <v>1170</v>
      </c>
      <c r="D1406" s="20" t="s">
        <v>3092</v>
      </c>
      <c r="E1406" s="21" t="s">
        <v>6227</v>
      </c>
      <c r="F1406" s="21" t="s">
        <v>5922</v>
      </c>
      <c r="G1406" s="22" t="s">
        <v>5922</v>
      </c>
      <c r="H1406" s="22" t="s">
        <v>7822</v>
      </c>
      <c r="I1406" s="22">
        <v>221.7</v>
      </c>
      <c r="K1406" s="22" t="s">
        <v>5829</v>
      </c>
      <c r="N1406" s="25" t="s">
        <v>7278</v>
      </c>
      <c r="O1406" s="25" t="s">
        <v>5829</v>
      </c>
      <c r="R1406" s="22" t="s">
        <v>5922</v>
      </c>
    </row>
    <row r="1407" spans="3:18" ht="16.5">
      <c r="C1407" s="19" t="s">
        <v>1171</v>
      </c>
      <c r="D1407" s="20" t="s">
        <v>3093</v>
      </c>
      <c r="E1407" s="21" t="s">
        <v>6202</v>
      </c>
      <c r="F1407" s="21" t="s">
        <v>17</v>
      </c>
      <c r="G1407" s="22" t="s">
        <v>5905</v>
      </c>
      <c r="H1407" s="22" t="s">
        <v>5829</v>
      </c>
      <c r="I1407" s="22">
        <v>9.8000000000000007</v>
      </c>
      <c r="K1407" s="22" t="s">
        <v>5829</v>
      </c>
      <c r="N1407" s="25" t="s">
        <v>7279</v>
      </c>
      <c r="O1407" s="25" t="s">
        <v>5829</v>
      </c>
      <c r="R1407" s="22" t="s">
        <v>5905</v>
      </c>
    </row>
    <row r="1408" spans="3:18" ht="16.5">
      <c r="C1408" s="19" t="s">
        <v>1173</v>
      </c>
      <c r="D1408" s="20" t="s">
        <v>3095</v>
      </c>
      <c r="E1408" s="21" t="s">
        <v>6197</v>
      </c>
      <c r="F1408" s="21" t="s">
        <v>8</v>
      </c>
      <c r="G1408" s="22" t="s">
        <v>5924</v>
      </c>
      <c r="H1408" s="22" t="s">
        <v>5829</v>
      </c>
      <c r="I1408" s="22">
        <v>38.200000000000003</v>
      </c>
      <c r="K1408" s="22" t="s">
        <v>5829</v>
      </c>
      <c r="N1408" s="25" t="s">
        <v>7280</v>
      </c>
      <c r="O1408" s="25" t="s">
        <v>5829</v>
      </c>
      <c r="R1408" s="22" t="s">
        <v>5924</v>
      </c>
    </row>
    <row r="1409" spans="3:18" ht="16.5">
      <c r="C1409" s="19" t="s">
        <v>1174</v>
      </c>
      <c r="D1409" s="20" t="s">
        <v>3096</v>
      </c>
      <c r="E1409" s="21" t="s">
        <v>6407</v>
      </c>
      <c r="F1409" s="21" t="s">
        <v>5846</v>
      </c>
      <c r="G1409" s="22" t="s">
        <v>5843</v>
      </c>
      <c r="H1409" s="22" t="s">
        <v>5829</v>
      </c>
      <c r="I1409" s="22">
        <v>8.6</v>
      </c>
      <c r="K1409" s="22" t="s">
        <v>5829</v>
      </c>
      <c r="N1409" s="25" t="s">
        <v>7281</v>
      </c>
      <c r="O1409" s="25" t="s">
        <v>5829</v>
      </c>
      <c r="R1409" s="22" t="s">
        <v>5843</v>
      </c>
    </row>
    <row r="1410" spans="3:18" ht="16.5">
      <c r="C1410" s="19" t="s">
        <v>1175</v>
      </c>
      <c r="D1410" s="20" t="s">
        <v>3097</v>
      </c>
      <c r="E1410" s="21" t="s">
        <v>6251</v>
      </c>
      <c r="F1410" s="21" t="s">
        <v>10</v>
      </c>
      <c r="G1410" s="22" t="s">
        <v>5941</v>
      </c>
      <c r="H1410" s="22" t="s">
        <v>5829</v>
      </c>
      <c r="I1410" s="22">
        <v>11.3</v>
      </c>
      <c r="K1410" s="22" t="s">
        <v>5829</v>
      </c>
      <c r="N1410" s="25" t="s">
        <v>7282</v>
      </c>
      <c r="O1410" s="25" t="s">
        <v>5829</v>
      </c>
      <c r="R1410" s="22" t="s">
        <v>5941</v>
      </c>
    </row>
    <row r="1411" spans="3:18" ht="16.5">
      <c r="C1411" s="19" t="s">
        <v>1177</v>
      </c>
      <c r="D1411" s="20" t="s">
        <v>3099</v>
      </c>
      <c r="E1411" s="21" t="s">
        <v>6313</v>
      </c>
      <c r="F1411" s="21" t="s">
        <v>17</v>
      </c>
      <c r="G1411" s="22" t="s">
        <v>5849</v>
      </c>
      <c r="H1411" s="22" t="s">
        <v>5829</v>
      </c>
      <c r="I1411" s="22">
        <v>71.900000000000006</v>
      </c>
      <c r="K1411" s="22" t="s">
        <v>5829</v>
      </c>
      <c r="N1411" s="25" t="s">
        <v>7283</v>
      </c>
      <c r="O1411" s="25" t="s">
        <v>5829</v>
      </c>
      <c r="R1411" s="22" t="s">
        <v>5849</v>
      </c>
    </row>
    <row r="1412" spans="3:18" ht="16.5">
      <c r="C1412" s="19" t="s">
        <v>1178</v>
      </c>
      <c r="D1412" s="20" t="s">
        <v>3100</v>
      </c>
      <c r="E1412" s="21" t="s">
        <v>6307</v>
      </c>
      <c r="F1412" s="21" t="s">
        <v>6308</v>
      </c>
      <c r="G1412" s="22" t="s">
        <v>5952</v>
      </c>
      <c r="H1412" s="22" t="s">
        <v>5829</v>
      </c>
      <c r="I1412" s="22">
        <v>12.9</v>
      </c>
      <c r="K1412" s="22" t="s">
        <v>5829</v>
      </c>
      <c r="N1412" s="25" t="s">
        <v>7284</v>
      </c>
      <c r="O1412" s="25" t="s">
        <v>5829</v>
      </c>
      <c r="R1412" s="22" t="s">
        <v>5952</v>
      </c>
    </row>
    <row r="1413" spans="3:18" ht="16.5">
      <c r="C1413" s="19" t="s">
        <v>1179</v>
      </c>
      <c r="D1413" s="20" t="s">
        <v>3101</v>
      </c>
      <c r="E1413" s="21" t="s">
        <v>6068</v>
      </c>
      <c r="F1413" s="21" t="s">
        <v>6069</v>
      </c>
      <c r="G1413" s="22" t="s">
        <v>5883</v>
      </c>
      <c r="H1413" s="22" t="s">
        <v>5829</v>
      </c>
      <c r="I1413" s="22">
        <v>83.5</v>
      </c>
      <c r="K1413" s="22" t="s">
        <v>5829</v>
      </c>
      <c r="N1413" s="25" t="s">
        <v>7285</v>
      </c>
      <c r="O1413" s="25" t="s">
        <v>5829</v>
      </c>
      <c r="R1413" s="22" t="s">
        <v>5883</v>
      </c>
    </row>
    <row r="1414" spans="3:18" ht="16.5">
      <c r="C1414" s="19" t="s">
        <v>1180</v>
      </c>
      <c r="D1414" s="20" t="s">
        <v>7286</v>
      </c>
      <c r="E1414" s="21" t="s">
        <v>6251</v>
      </c>
      <c r="F1414" s="21" t="s">
        <v>10</v>
      </c>
      <c r="G1414" s="22" t="s">
        <v>7819</v>
      </c>
      <c r="H1414" s="22" t="s">
        <v>7822</v>
      </c>
      <c r="I1414" s="22">
        <v>172</v>
      </c>
      <c r="K1414" s="22" t="s">
        <v>5829</v>
      </c>
      <c r="N1414" s="25" t="s">
        <v>7287</v>
      </c>
      <c r="O1414" s="25" t="s">
        <v>5829</v>
      </c>
      <c r="R1414" s="22" t="s">
        <v>6196</v>
      </c>
    </row>
    <row r="1415" spans="3:18" ht="16.5">
      <c r="C1415" s="19" t="s">
        <v>1181</v>
      </c>
      <c r="D1415" s="20" t="s">
        <v>3102</v>
      </c>
      <c r="E1415" s="21" t="s">
        <v>6491</v>
      </c>
      <c r="F1415" s="21" t="s">
        <v>6194</v>
      </c>
      <c r="G1415" s="22" t="s">
        <v>5979</v>
      </c>
      <c r="H1415" s="22" t="s">
        <v>5829</v>
      </c>
      <c r="I1415" s="22">
        <v>22.9</v>
      </c>
      <c r="K1415" s="22" t="s">
        <v>5829</v>
      </c>
      <c r="N1415" s="25" t="s">
        <v>7288</v>
      </c>
      <c r="O1415" s="25" t="s">
        <v>5829</v>
      </c>
      <c r="R1415" s="22" t="s">
        <v>5979</v>
      </c>
    </row>
    <row r="1416" spans="3:18" ht="16.5">
      <c r="C1416" s="19" t="s">
        <v>1182</v>
      </c>
      <c r="D1416" s="20" t="s">
        <v>3103</v>
      </c>
      <c r="E1416" s="21" t="s">
        <v>6515</v>
      </c>
      <c r="F1416" s="21" t="s">
        <v>17</v>
      </c>
      <c r="G1416" s="22" t="s">
        <v>5958</v>
      </c>
      <c r="H1416" s="22" t="s">
        <v>5829</v>
      </c>
      <c r="I1416" s="22">
        <v>20.6</v>
      </c>
      <c r="K1416" s="22" t="s">
        <v>5829</v>
      </c>
      <c r="N1416" s="25" t="s">
        <v>7289</v>
      </c>
      <c r="O1416" s="25" t="s">
        <v>5829</v>
      </c>
      <c r="R1416" s="22" t="s">
        <v>5958</v>
      </c>
    </row>
    <row r="1417" spans="3:18" ht="16.5">
      <c r="C1417" s="19" t="s">
        <v>1183</v>
      </c>
      <c r="D1417" s="20" t="s">
        <v>3104</v>
      </c>
      <c r="E1417" s="21" t="s">
        <v>5917</v>
      </c>
      <c r="F1417" s="21" t="s">
        <v>5825</v>
      </c>
      <c r="G1417" s="22" t="s">
        <v>5834</v>
      </c>
      <c r="H1417" s="22" t="s">
        <v>5829</v>
      </c>
      <c r="I1417" s="22">
        <v>25.8</v>
      </c>
      <c r="K1417" s="22" t="s">
        <v>5829</v>
      </c>
      <c r="N1417" s="25" t="s">
        <v>7290</v>
      </c>
      <c r="O1417" s="25" t="s">
        <v>5829</v>
      </c>
      <c r="R1417" s="22" t="s">
        <v>5834</v>
      </c>
    </row>
    <row r="1418" spans="3:18" ht="16.5">
      <c r="C1418" s="19" t="s">
        <v>1184</v>
      </c>
      <c r="D1418" s="20" t="s">
        <v>3105</v>
      </c>
      <c r="E1418" s="21" t="s">
        <v>6019</v>
      </c>
      <c r="F1418" s="21" t="s">
        <v>17</v>
      </c>
      <c r="G1418" s="22" t="s">
        <v>5912</v>
      </c>
      <c r="H1418" s="22" t="s">
        <v>5829</v>
      </c>
      <c r="I1418" s="22">
        <v>21.7</v>
      </c>
      <c r="K1418" s="22" t="s">
        <v>5829</v>
      </c>
      <c r="N1418" s="25" t="s">
        <v>7291</v>
      </c>
      <c r="O1418" s="25" t="s">
        <v>5829</v>
      </c>
      <c r="R1418" s="22" t="s">
        <v>5912</v>
      </c>
    </row>
    <row r="1419" spans="3:18" ht="16.5">
      <c r="C1419" s="19" t="s">
        <v>1185</v>
      </c>
      <c r="D1419" s="20" t="s">
        <v>3106</v>
      </c>
      <c r="E1419" s="21" t="s">
        <v>6268</v>
      </c>
      <c r="F1419" s="21" t="s">
        <v>17</v>
      </c>
      <c r="G1419" s="22" t="s">
        <v>5937</v>
      </c>
      <c r="H1419" s="22" t="s">
        <v>5829</v>
      </c>
      <c r="I1419" s="22">
        <v>88.5</v>
      </c>
      <c r="K1419" s="22" t="s">
        <v>5829</v>
      </c>
      <c r="N1419" s="25" t="s">
        <v>7292</v>
      </c>
      <c r="O1419" s="25" t="s">
        <v>5829</v>
      </c>
      <c r="R1419" s="22" t="s">
        <v>5937</v>
      </c>
    </row>
    <row r="1420" spans="3:18" ht="16.5">
      <c r="C1420" s="19" t="s">
        <v>1186</v>
      </c>
      <c r="D1420" s="20" t="s">
        <v>3107</v>
      </c>
      <c r="E1420" s="21" t="s">
        <v>6216</v>
      </c>
      <c r="F1420" s="21" t="s">
        <v>8</v>
      </c>
      <c r="G1420" s="22" t="s">
        <v>14</v>
      </c>
      <c r="H1420" s="22" t="s">
        <v>5829</v>
      </c>
      <c r="I1420" s="22">
        <v>10.199999999999999</v>
      </c>
      <c r="K1420" s="22" t="s">
        <v>5829</v>
      </c>
      <c r="N1420" s="25" t="s">
        <v>7293</v>
      </c>
      <c r="O1420" s="25" t="s">
        <v>5829</v>
      </c>
      <c r="R1420" s="22" t="s">
        <v>14</v>
      </c>
    </row>
    <row r="1421" spans="3:18" ht="16.5">
      <c r="C1421" s="19" t="s">
        <v>1187</v>
      </c>
      <c r="D1421" s="20" t="s">
        <v>7294</v>
      </c>
      <c r="E1421" s="21" t="s">
        <v>6160</v>
      </c>
      <c r="F1421" s="21" t="s">
        <v>6074</v>
      </c>
      <c r="G1421" s="22" t="s">
        <v>7819</v>
      </c>
      <c r="H1421" s="22" t="s">
        <v>5829</v>
      </c>
      <c r="I1421" s="22">
        <v>8.3000000000000007</v>
      </c>
      <c r="K1421" s="22" t="s">
        <v>5829</v>
      </c>
      <c r="N1421" s="25" t="s">
        <v>7295</v>
      </c>
      <c r="O1421" s="25" t="s">
        <v>5829</v>
      </c>
      <c r="R1421" s="22" t="s">
        <v>6196</v>
      </c>
    </row>
    <row r="1422" spans="3:18" ht="16.5">
      <c r="C1422" s="19" t="s">
        <v>1188</v>
      </c>
      <c r="D1422" s="20" t="s">
        <v>3108</v>
      </c>
      <c r="E1422" s="21" t="s">
        <v>6197</v>
      </c>
      <c r="F1422" s="21" t="s">
        <v>8</v>
      </c>
      <c r="G1422" s="22" t="s">
        <v>5898</v>
      </c>
      <c r="H1422" s="22" t="s">
        <v>7822</v>
      </c>
      <c r="I1422" s="22">
        <v>1712.5</v>
      </c>
      <c r="K1422" s="22" t="s">
        <v>5829</v>
      </c>
      <c r="N1422" s="25" t="s">
        <v>22</v>
      </c>
      <c r="O1422" s="25" t="s">
        <v>5829</v>
      </c>
      <c r="R1422" s="22" t="s">
        <v>5898</v>
      </c>
    </row>
    <row r="1423" spans="3:18" ht="16.5">
      <c r="C1423" s="19" t="s">
        <v>1189</v>
      </c>
      <c r="D1423" s="20" t="s">
        <v>3109</v>
      </c>
      <c r="E1423" s="21" t="s">
        <v>6203</v>
      </c>
      <c r="F1423" s="21" t="s">
        <v>5907</v>
      </c>
      <c r="G1423" s="22" t="s">
        <v>5907</v>
      </c>
      <c r="H1423" s="22" t="s">
        <v>5829</v>
      </c>
      <c r="I1423" s="22">
        <v>3</v>
      </c>
      <c r="K1423" s="22" t="s">
        <v>5829</v>
      </c>
      <c r="N1423" s="25" t="s">
        <v>7296</v>
      </c>
      <c r="O1423" s="25" t="s">
        <v>5829</v>
      </c>
      <c r="R1423" s="22" t="s">
        <v>5907</v>
      </c>
    </row>
    <row r="1424" spans="3:18" ht="16.5">
      <c r="C1424" s="19" t="s">
        <v>1190</v>
      </c>
      <c r="D1424" s="20" t="s">
        <v>3110</v>
      </c>
      <c r="E1424" s="21" t="s">
        <v>6251</v>
      </c>
      <c r="F1424" s="21" t="s">
        <v>10</v>
      </c>
      <c r="G1424" s="22" t="s">
        <v>5922</v>
      </c>
      <c r="H1424" s="22" t="s">
        <v>5829</v>
      </c>
      <c r="I1424" s="22">
        <v>83.7</v>
      </c>
      <c r="K1424" s="22" t="s">
        <v>5829</v>
      </c>
      <c r="N1424" s="25" t="s">
        <v>7297</v>
      </c>
      <c r="O1424" s="25" t="s">
        <v>5829</v>
      </c>
      <c r="R1424" s="22" t="s">
        <v>5922</v>
      </c>
    </row>
    <row r="1425" spans="3:18" ht="16.5">
      <c r="C1425" s="19" t="s">
        <v>1191</v>
      </c>
      <c r="D1425" s="20" t="s">
        <v>3111</v>
      </c>
      <c r="E1425" s="21" t="s">
        <v>6203</v>
      </c>
      <c r="F1425" s="21" t="s">
        <v>5907</v>
      </c>
      <c r="G1425" s="22" t="s">
        <v>5907</v>
      </c>
      <c r="H1425" s="22" t="s">
        <v>5829</v>
      </c>
      <c r="I1425" s="22">
        <v>19</v>
      </c>
      <c r="K1425" s="22" t="s">
        <v>5829</v>
      </c>
      <c r="N1425" s="25" t="s">
        <v>7298</v>
      </c>
      <c r="O1425" s="25" t="s">
        <v>5829</v>
      </c>
      <c r="R1425" s="22" t="s">
        <v>5907</v>
      </c>
    </row>
    <row r="1426" spans="3:18" ht="16.5">
      <c r="C1426" s="19" t="s">
        <v>1192</v>
      </c>
      <c r="D1426" s="20" t="s">
        <v>3112</v>
      </c>
      <c r="E1426" s="21" t="s">
        <v>6202</v>
      </c>
      <c r="F1426" s="21" t="s">
        <v>17</v>
      </c>
      <c r="G1426" s="22" t="s">
        <v>5905</v>
      </c>
      <c r="H1426" s="22" t="s">
        <v>5829</v>
      </c>
      <c r="I1426" s="22">
        <v>12.9</v>
      </c>
      <c r="K1426" s="22" t="s">
        <v>5829</v>
      </c>
      <c r="N1426" s="25" t="s">
        <v>7299</v>
      </c>
      <c r="O1426" s="25" t="s">
        <v>5829</v>
      </c>
      <c r="R1426" s="22" t="s">
        <v>5905</v>
      </c>
    </row>
    <row r="1427" spans="3:18" ht="16.5">
      <c r="C1427" s="19" t="s">
        <v>1193</v>
      </c>
      <c r="D1427" s="20" t="s">
        <v>3113</v>
      </c>
      <c r="E1427" s="21" t="s">
        <v>6160</v>
      </c>
      <c r="F1427" s="21" t="s">
        <v>6074</v>
      </c>
      <c r="G1427" s="22" t="s">
        <v>5909</v>
      </c>
      <c r="H1427" s="22" t="s">
        <v>5829</v>
      </c>
      <c r="I1427" s="22">
        <v>25.9</v>
      </c>
      <c r="K1427" s="22" t="s">
        <v>5829</v>
      </c>
      <c r="N1427" s="25" t="s">
        <v>7300</v>
      </c>
      <c r="O1427" s="25" t="s">
        <v>5829</v>
      </c>
      <c r="R1427" s="22" t="s">
        <v>5909</v>
      </c>
    </row>
    <row r="1428" spans="3:18" ht="16.5">
      <c r="C1428" s="19" t="s">
        <v>1194</v>
      </c>
      <c r="D1428" s="20" t="s">
        <v>3114</v>
      </c>
      <c r="E1428" s="21" t="s">
        <v>6407</v>
      </c>
      <c r="F1428" s="21" t="s">
        <v>5846</v>
      </c>
      <c r="G1428" s="22" t="s">
        <v>5843</v>
      </c>
      <c r="H1428" s="22" t="s">
        <v>5829</v>
      </c>
      <c r="I1428" s="22">
        <v>12.7</v>
      </c>
      <c r="K1428" s="22" t="s">
        <v>5829</v>
      </c>
      <c r="N1428" s="25" t="s">
        <v>7301</v>
      </c>
      <c r="O1428" s="25" t="s">
        <v>5829</v>
      </c>
      <c r="R1428" s="22" t="s">
        <v>5843</v>
      </c>
    </row>
    <row r="1429" spans="3:18" ht="16.5">
      <c r="C1429" s="19" t="s">
        <v>1195</v>
      </c>
      <c r="D1429" s="20" t="s">
        <v>3115</v>
      </c>
      <c r="E1429" s="21" t="s">
        <v>6499</v>
      </c>
      <c r="F1429" s="21" t="s">
        <v>6194</v>
      </c>
      <c r="G1429" s="22" t="s">
        <v>5979</v>
      </c>
      <c r="H1429" s="22" t="s">
        <v>7822</v>
      </c>
      <c r="I1429" s="22">
        <v>216.6</v>
      </c>
      <c r="K1429" s="22" t="s">
        <v>5829</v>
      </c>
      <c r="N1429" s="25" t="s">
        <v>7302</v>
      </c>
      <c r="O1429" s="25" t="s">
        <v>5829</v>
      </c>
      <c r="R1429" s="22" t="s">
        <v>5979</v>
      </c>
    </row>
    <row r="1430" spans="3:18" ht="16.5">
      <c r="C1430" s="19" t="s">
        <v>1196</v>
      </c>
      <c r="D1430" s="20" t="s">
        <v>3116</v>
      </c>
      <c r="E1430" s="21" t="s">
        <v>6268</v>
      </c>
      <c r="F1430" s="21" t="s">
        <v>17</v>
      </c>
      <c r="G1430" s="22" t="s">
        <v>5937</v>
      </c>
      <c r="H1430" s="22" t="s">
        <v>5829</v>
      </c>
      <c r="I1430" s="22">
        <v>45.5</v>
      </c>
      <c r="K1430" s="22" t="s">
        <v>5829</v>
      </c>
      <c r="N1430" s="25" t="s">
        <v>7303</v>
      </c>
      <c r="O1430" s="25" t="s">
        <v>5829</v>
      </c>
      <c r="R1430" s="22" t="s">
        <v>5937</v>
      </c>
    </row>
    <row r="1431" spans="3:18" ht="16.5">
      <c r="C1431" s="19" t="s">
        <v>1197</v>
      </c>
      <c r="D1431" s="20" t="s">
        <v>3117</v>
      </c>
      <c r="E1431" s="21" t="s">
        <v>6298</v>
      </c>
      <c r="F1431" s="21" t="s">
        <v>17</v>
      </c>
      <c r="G1431" s="22" t="s">
        <v>5922</v>
      </c>
      <c r="H1431" s="22" t="s">
        <v>5829</v>
      </c>
      <c r="I1431" s="22">
        <v>23.5</v>
      </c>
      <c r="K1431" s="22" t="s">
        <v>5829</v>
      </c>
      <c r="N1431" s="25" t="s">
        <v>7304</v>
      </c>
      <c r="O1431" s="25" t="s">
        <v>5829</v>
      </c>
      <c r="R1431" s="22" t="s">
        <v>5922</v>
      </c>
    </row>
    <row r="1432" spans="3:18" ht="16.5">
      <c r="C1432" s="19" t="s">
        <v>1199</v>
      </c>
      <c r="D1432" s="20" t="s">
        <v>3119</v>
      </c>
      <c r="E1432" s="21" t="s">
        <v>6061</v>
      </c>
      <c r="F1432" s="21" t="s">
        <v>17</v>
      </c>
      <c r="G1432" s="22" t="s">
        <v>5867</v>
      </c>
      <c r="H1432" s="22" t="s">
        <v>5829</v>
      </c>
      <c r="I1432" s="22">
        <v>51.3</v>
      </c>
      <c r="K1432" s="22" t="s">
        <v>5829</v>
      </c>
      <c r="N1432" s="25" t="s">
        <v>7305</v>
      </c>
      <c r="O1432" s="25" t="s">
        <v>5829</v>
      </c>
      <c r="R1432" s="22" t="s">
        <v>5867</v>
      </c>
    </row>
    <row r="1433" spans="3:18" ht="16.5">
      <c r="C1433" s="19" t="s">
        <v>1200</v>
      </c>
      <c r="D1433" s="20" t="s">
        <v>3120</v>
      </c>
      <c r="E1433" s="21" t="s">
        <v>6068</v>
      </c>
      <c r="F1433" s="21" t="s">
        <v>6069</v>
      </c>
      <c r="G1433" s="22" t="s">
        <v>5876</v>
      </c>
      <c r="H1433" s="22" t="s">
        <v>5829</v>
      </c>
      <c r="I1433" s="22">
        <v>10.4</v>
      </c>
      <c r="K1433" s="22" t="s">
        <v>5829</v>
      </c>
      <c r="N1433" s="25" t="s">
        <v>7306</v>
      </c>
      <c r="O1433" s="25" t="s">
        <v>5829</v>
      </c>
      <c r="R1433" s="22" t="s">
        <v>5876</v>
      </c>
    </row>
    <row r="1434" spans="3:18" ht="16.5">
      <c r="C1434" s="19" t="s">
        <v>1201</v>
      </c>
      <c r="D1434" s="20" t="s">
        <v>3121</v>
      </c>
      <c r="E1434" s="21" t="s">
        <v>6307</v>
      </c>
      <c r="F1434" s="21" t="s">
        <v>6308</v>
      </c>
      <c r="G1434" s="22" t="s">
        <v>5952</v>
      </c>
      <c r="H1434" s="22" t="s">
        <v>5829</v>
      </c>
      <c r="I1434" s="22">
        <v>93.3</v>
      </c>
      <c r="K1434" s="22" t="s">
        <v>5829</v>
      </c>
      <c r="N1434" s="25" t="s">
        <v>7307</v>
      </c>
      <c r="O1434" s="25" t="s">
        <v>5829</v>
      </c>
      <c r="R1434" s="22" t="s">
        <v>5952</v>
      </c>
    </row>
    <row r="1435" spans="3:18" ht="16.5">
      <c r="C1435" s="19" t="s">
        <v>1202</v>
      </c>
      <c r="D1435" s="20" t="s">
        <v>3122</v>
      </c>
      <c r="E1435" s="21" t="s">
        <v>6231</v>
      </c>
      <c r="F1435" s="21" t="s">
        <v>6225</v>
      </c>
      <c r="G1435" s="22" t="s">
        <v>5927</v>
      </c>
      <c r="H1435" s="22" t="s">
        <v>5829</v>
      </c>
      <c r="I1435" s="22">
        <v>26.2</v>
      </c>
      <c r="K1435" s="22" t="s">
        <v>5829</v>
      </c>
      <c r="N1435" s="25" t="s">
        <v>7308</v>
      </c>
      <c r="O1435" s="25" t="s">
        <v>5829</v>
      </c>
      <c r="R1435" s="22" t="s">
        <v>5927</v>
      </c>
    </row>
    <row r="1436" spans="3:18" ht="16.5">
      <c r="C1436" s="19" t="s">
        <v>1203</v>
      </c>
      <c r="D1436" s="20" t="s">
        <v>3123</v>
      </c>
      <c r="E1436" s="21" t="s">
        <v>6193</v>
      </c>
      <c r="F1436" s="21" t="s">
        <v>6194</v>
      </c>
      <c r="G1436" s="22" t="s">
        <v>5924</v>
      </c>
      <c r="H1436" s="22" t="s">
        <v>5829</v>
      </c>
      <c r="I1436" s="22">
        <v>119.8</v>
      </c>
      <c r="K1436" s="22" t="s">
        <v>5829</v>
      </c>
      <c r="N1436" s="25" t="s">
        <v>7309</v>
      </c>
      <c r="O1436" s="25" t="s">
        <v>5829</v>
      </c>
      <c r="R1436" s="22" t="s">
        <v>5924</v>
      </c>
    </row>
    <row r="1437" spans="3:18" ht="16.5">
      <c r="C1437" s="19" t="s">
        <v>1204</v>
      </c>
      <c r="D1437" s="20" t="s">
        <v>3124</v>
      </c>
      <c r="E1437" s="21" t="s">
        <v>6237</v>
      </c>
      <c r="F1437" s="21" t="s">
        <v>17</v>
      </c>
      <c r="G1437" s="22" t="s">
        <v>5867</v>
      </c>
      <c r="H1437" s="22" t="s">
        <v>5829</v>
      </c>
      <c r="I1437" s="22">
        <v>34.200000000000003</v>
      </c>
      <c r="K1437" s="22" t="s">
        <v>5829</v>
      </c>
      <c r="N1437" s="25" t="s">
        <v>7310</v>
      </c>
      <c r="O1437" s="25" t="s">
        <v>5829</v>
      </c>
      <c r="R1437" s="22" t="s">
        <v>5867</v>
      </c>
    </row>
    <row r="1438" spans="3:18" ht="16.5">
      <c r="C1438" s="19" t="s">
        <v>1205</v>
      </c>
      <c r="D1438" s="20" t="s">
        <v>3125</v>
      </c>
      <c r="E1438" s="21" t="s">
        <v>6287</v>
      </c>
      <c r="F1438" s="21" t="s">
        <v>6194</v>
      </c>
      <c r="G1438" s="22" t="s">
        <v>5869</v>
      </c>
      <c r="H1438" s="22" t="s">
        <v>5829</v>
      </c>
      <c r="I1438" s="22">
        <v>23</v>
      </c>
      <c r="K1438" s="22" t="s">
        <v>5829</v>
      </c>
      <c r="N1438" s="25" t="s">
        <v>7311</v>
      </c>
      <c r="O1438" s="25" t="s">
        <v>5829</v>
      </c>
      <c r="R1438" s="22" t="s">
        <v>5869</v>
      </c>
    </row>
    <row r="1439" spans="3:18" ht="16.5">
      <c r="C1439" s="19" t="s">
        <v>1207</v>
      </c>
      <c r="D1439" s="20" t="s">
        <v>3127</v>
      </c>
      <c r="E1439" s="21" t="s">
        <v>6246</v>
      </c>
      <c r="F1439" s="21" t="s">
        <v>6074</v>
      </c>
      <c r="G1439" s="22" t="s">
        <v>5909</v>
      </c>
      <c r="H1439" s="22" t="s">
        <v>5829</v>
      </c>
      <c r="I1439" s="22">
        <v>21.2</v>
      </c>
      <c r="K1439" s="22" t="s">
        <v>5829</v>
      </c>
      <c r="N1439" s="25" t="s">
        <v>7312</v>
      </c>
      <c r="O1439" s="25" t="s">
        <v>5829</v>
      </c>
      <c r="R1439" s="22" t="s">
        <v>5909</v>
      </c>
    </row>
    <row r="1440" spans="3:18" ht="16.5">
      <c r="C1440" s="19" t="s">
        <v>1208</v>
      </c>
      <c r="D1440" s="20" t="s">
        <v>3128</v>
      </c>
      <c r="E1440" s="21" t="s">
        <v>6202</v>
      </c>
      <c r="F1440" s="21" t="s">
        <v>17</v>
      </c>
      <c r="G1440" s="22" t="s">
        <v>5905</v>
      </c>
      <c r="H1440" s="22" t="s">
        <v>7822</v>
      </c>
      <c r="I1440" s="22">
        <v>223.2</v>
      </c>
      <c r="K1440" s="22" t="s">
        <v>5829</v>
      </c>
      <c r="N1440" s="25" t="s">
        <v>7313</v>
      </c>
      <c r="O1440" s="25" t="s">
        <v>5829</v>
      </c>
      <c r="R1440" s="22" t="s">
        <v>5905</v>
      </c>
    </row>
    <row r="1441" spans="3:18" ht="16.5">
      <c r="C1441" s="19" t="s">
        <v>1209</v>
      </c>
      <c r="D1441" s="20" t="s">
        <v>3129</v>
      </c>
      <c r="E1441" s="21" t="s">
        <v>6224</v>
      </c>
      <c r="F1441" s="21" t="s">
        <v>6225</v>
      </c>
      <c r="G1441" s="22" t="s">
        <v>5929</v>
      </c>
      <c r="H1441" s="22" t="s">
        <v>7822</v>
      </c>
      <c r="I1441" s="22">
        <v>145.30000000000001</v>
      </c>
      <c r="K1441" s="22" t="s">
        <v>5829</v>
      </c>
      <c r="N1441" s="25" t="s">
        <v>7314</v>
      </c>
      <c r="O1441" s="25" t="s">
        <v>5829</v>
      </c>
      <c r="R1441" s="22" t="s">
        <v>5929</v>
      </c>
    </row>
    <row r="1442" spans="3:18" ht="16.5">
      <c r="C1442" s="19" t="s">
        <v>1210</v>
      </c>
      <c r="D1442" s="20" t="s">
        <v>3130</v>
      </c>
      <c r="E1442" s="21" t="s">
        <v>5962</v>
      </c>
      <c r="F1442" s="21" t="s">
        <v>5963</v>
      </c>
      <c r="G1442" s="22" t="s">
        <v>5875</v>
      </c>
      <c r="H1442" s="22" t="s">
        <v>5829</v>
      </c>
      <c r="I1442" s="22">
        <v>17.600000000000001</v>
      </c>
      <c r="K1442" s="22" t="s">
        <v>5829</v>
      </c>
      <c r="N1442" s="25" t="s">
        <v>7315</v>
      </c>
      <c r="O1442" s="25" t="s">
        <v>5829</v>
      </c>
      <c r="R1442" s="22" t="s">
        <v>5875</v>
      </c>
    </row>
    <row r="1443" spans="3:18" ht="16.5">
      <c r="C1443" s="19" t="s">
        <v>1211</v>
      </c>
      <c r="D1443" s="20" t="s">
        <v>3131</v>
      </c>
      <c r="E1443" s="21" t="s">
        <v>6160</v>
      </c>
      <c r="F1443" s="21" t="s">
        <v>6074</v>
      </c>
      <c r="G1443" s="22" t="s">
        <v>7819</v>
      </c>
      <c r="H1443" s="22" t="s">
        <v>5829</v>
      </c>
      <c r="I1443" s="22">
        <v>35.299999999999997</v>
      </c>
      <c r="K1443" s="22" t="s">
        <v>5829</v>
      </c>
      <c r="N1443" s="25" t="s">
        <v>7316</v>
      </c>
      <c r="O1443" s="25" t="s">
        <v>5829</v>
      </c>
      <c r="R1443" s="22" t="s">
        <v>6196</v>
      </c>
    </row>
    <row r="1444" spans="3:18" ht="16.5">
      <c r="C1444" s="19" t="s">
        <v>1212</v>
      </c>
      <c r="D1444" s="20" t="s">
        <v>3132</v>
      </c>
      <c r="E1444" s="21" t="s">
        <v>5917</v>
      </c>
      <c r="F1444" s="21" t="s">
        <v>5825</v>
      </c>
      <c r="G1444" s="22" t="s">
        <v>5834</v>
      </c>
      <c r="H1444" s="22" t="s">
        <v>5829</v>
      </c>
      <c r="I1444" s="22">
        <v>21.8</v>
      </c>
      <c r="K1444" s="22" t="s">
        <v>5829</v>
      </c>
      <c r="N1444" s="25" t="s">
        <v>7317</v>
      </c>
      <c r="O1444" s="25" t="s">
        <v>5829</v>
      </c>
      <c r="R1444" s="22" t="s">
        <v>5834</v>
      </c>
    </row>
    <row r="1445" spans="3:18" ht="16.5">
      <c r="C1445" s="19" t="s">
        <v>1213</v>
      </c>
      <c r="D1445" s="20" t="s">
        <v>3133</v>
      </c>
      <c r="E1445" s="21" t="s">
        <v>6061</v>
      </c>
      <c r="F1445" s="21" t="s">
        <v>17</v>
      </c>
      <c r="G1445" s="22" t="s">
        <v>5914</v>
      </c>
      <c r="H1445" s="22" t="s">
        <v>5829</v>
      </c>
      <c r="I1445" s="22">
        <v>70</v>
      </c>
      <c r="K1445" s="22" t="s">
        <v>5829</v>
      </c>
      <c r="N1445" s="25" t="s">
        <v>7318</v>
      </c>
      <c r="O1445" s="25" t="s">
        <v>5829</v>
      </c>
      <c r="R1445" s="22" t="s">
        <v>5914</v>
      </c>
    </row>
    <row r="1446" spans="3:18" ht="16.5">
      <c r="C1446" s="19" t="s">
        <v>1214</v>
      </c>
      <c r="D1446" s="20" t="s">
        <v>3134</v>
      </c>
      <c r="E1446" s="21" t="s">
        <v>6061</v>
      </c>
      <c r="F1446" s="21" t="s">
        <v>17</v>
      </c>
      <c r="G1446" s="22" t="s">
        <v>7819</v>
      </c>
      <c r="H1446" s="22" t="s">
        <v>5829</v>
      </c>
      <c r="I1446" s="22">
        <v>7.9</v>
      </c>
      <c r="K1446" s="22" t="s">
        <v>5829</v>
      </c>
      <c r="N1446" s="25" t="s">
        <v>7319</v>
      </c>
      <c r="O1446" s="25" t="s">
        <v>5829</v>
      </c>
      <c r="R1446" s="22" t="s">
        <v>6196</v>
      </c>
    </row>
    <row r="1447" spans="3:18" ht="16.5">
      <c r="C1447" s="19" t="s">
        <v>1215</v>
      </c>
      <c r="D1447" s="20" t="s">
        <v>3135</v>
      </c>
      <c r="E1447" s="21" t="s">
        <v>6202</v>
      </c>
      <c r="F1447" s="21" t="s">
        <v>17</v>
      </c>
      <c r="G1447" s="22" t="s">
        <v>5905</v>
      </c>
      <c r="H1447" s="22" t="s">
        <v>5829</v>
      </c>
      <c r="I1447" s="22">
        <v>18</v>
      </c>
      <c r="K1447" s="22" t="s">
        <v>5829</v>
      </c>
      <c r="N1447" s="25" t="s">
        <v>7320</v>
      </c>
      <c r="O1447" s="25" t="s">
        <v>5829</v>
      </c>
      <c r="R1447" s="22" t="s">
        <v>5905</v>
      </c>
    </row>
    <row r="1448" spans="3:18" ht="16.5">
      <c r="C1448" s="19" t="s">
        <v>1216</v>
      </c>
      <c r="D1448" s="20" t="s">
        <v>3136</v>
      </c>
      <c r="E1448" s="21" t="s">
        <v>6237</v>
      </c>
      <c r="F1448" s="21" t="s">
        <v>17</v>
      </c>
      <c r="G1448" s="22" t="s">
        <v>5867</v>
      </c>
      <c r="H1448" s="22" t="s">
        <v>5829</v>
      </c>
      <c r="I1448" s="22">
        <v>53.9</v>
      </c>
      <c r="K1448" s="22" t="s">
        <v>5829</v>
      </c>
      <c r="N1448" s="25" t="s">
        <v>7321</v>
      </c>
      <c r="O1448" s="25" t="s">
        <v>5829</v>
      </c>
      <c r="R1448" s="22" t="s">
        <v>5867</v>
      </c>
    </row>
    <row r="1449" spans="3:18" ht="16.5">
      <c r="C1449" s="19" t="s">
        <v>1217</v>
      </c>
      <c r="D1449" s="20" t="s">
        <v>3137</v>
      </c>
      <c r="E1449" s="21" t="s">
        <v>6251</v>
      </c>
      <c r="F1449" s="21" t="s">
        <v>10</v>
      </c>
      <c r="G1449" s="22" t="s">
        <v>7819</v>
      </c>
      <c r="H1449" s="22" t="s">
        <v>5829</v>
      </c>
      <c r="I1449" s="22">
        <v>6.1</v>
      </c>
      <c r="K1449" s="22" t="s">
        <v>5829</v>
      </c>
      <c r="N1449" s="25" t="s">
        <v>7322</v>
      </c>
      <c r="O1449" s="25" t="s">
        <v>5829</v>
      </c>
      <c r="R1449" s="22" t="s">
        <v>6196</v>
      </c>
    </row>
    <row r="1450" spans="3:18" ht="16.5">
      <c r="C1450" s="19" t="s">
        <v>1220</v>
      </c>
      <c r="D1450" s="20" t="s">
        <v>3140</v>
      </c>
      <c r="E1450" s="21" t="s">
        <v>6298</v>
      </c>
      <c r="F1450" s="21" t="s">
        <v>17</v>
      </c>
      <c r="G1450" s="22" t="s">
        <v>5900</v>
      </c>
      <c r="H1450" s="22" t="s">
        <v>7822</v>
      </c>
      <c r="I1450" s="22">
        <v>62.3</v>
      </c>
      <c r="K1450" s="22" t="s">
        <v>5829</v>
      </c>
      <c r="N1450" s="25" t="s">
        <v>7323</v>
      </c>
      <c r="O1450" s="25" t="s">
        <v>5829</v>
      </c>
      <c r="R1450" s="22" t="s">
        <v>5900</v>
      </c>
    </row>
    <row r="1451" spans="3:18" ht="16.5">
      <c r="C1451" s="19" t="s">
        <v>1221</v>
      </c>
      <c r="D1451" s="20" t="s">
        <v>3141</v>
      </c>
      <c r="E1451" s="21" t="s">
        <v>6268</v>
      </c>
      <c r="F1451" s="21" t="s">
        <v>17</v>
      </c>
      <c r="G1451" s="22" t="s">
        <v>5937</v>
      </c>
      <c r="H1451" s="22" t="s">
        <v>5829</v>
      </c>
      <c r="I1451" s="22">
        <v>39.5</v>
      </c>
      <c r="K1451" s="22" t="s">
        <v>5829</v>
      </c>
      <c r="N1451" s="25" t="s">
        <v>7324</v>
      </c>
      <c r="O1451" s="25" t="s">
        <v>5829</v>
      </c>
      <c r="R1451" s="22" t="s">
        <v>5937</v>
      </c>
    </row>
    <row r="1452" spans="3:18" ht="16.5">
      <c r="C1452" s="19" t="s">
        <v>1222</v>
      </c>
      <c r="D1452" s="20" t="s">
        <v>3142</v>
      </c>
      <c r="E1452" s="21" t="s">
        <v>6658</v>
      </c>
      <c r="F1452" s="21" t="s">
        <v>6308</v>
      </c>
      <c r="G1452" s="22" t="s">
        <v>5991</v>
      </c>
      <c r="H1452" s="22" t="s">
        <v>5829</v>
      </c>
      <c r="I1452" s="22">
        <v>157.69999999999999</v>
      </c>
      <c r="K1452" s="22" t="s">
        <v>5829</v>
      </c>
      <c r="N1452" s="25" t="s">
        <v>7325</v>
      </c>
      <c r="O1452" s="25" t="s">
        <v>5829</v>
      </c>
      <c r="R1452" s="22" t="s">
        <v>5991</v>
      </c>
    </row>
    <row r="1453" spans="3:18" ht="16.5">
      <c r="C1453" s="19" t="s">
        <v>1223</v>
      </c>
      <c r="D1453" s="20" t="s">
        <v>3143</v>
      </c>
      <c r="E1453" s="21" t="s">
        <v>5962</v>
      </c>
      <c r="F1453" s="21" t="s">
        <v>5963</v>
      </c>
      <c r="G1453" s="22" t="s">
        <v>7821</v>
      </c>
      <c r="H1453" s="22" t="s">
        <v>5829</v>
      </c>
      <c r="I1453" s="22">
        <v>0</v>
      </c>
      <c r="K1453" s="22" t="s">
        <v>5829</v>
      </c>
      <c r="N1453" s="25" t="s">
        <v>7326</v>
      </c>
      <c r="O1453" s="25" t="s">
        <v>5829</v>
      </c>
      <c r="R1453" s="22" t="s">
        <v>5934</v>
      </c>
    </row>
    <row r="1454" spans="3:18" ht="16.5">
      <c r="C1454" s="19" t="s">
        <v>1224</v>
      </c>
      <c r="D1454" s="20" t="s">
        <v>3144</v>
      </c>
      <c r="E1454" s="21" t="s">
        <v>6287</v>
      </c>
      <c r="F1454" s="21" t="s">
        <v>8</v>
      </c>
      <c r="G1454" s="22" t="s">
        <v>5987</v>
      </c>
      <c r="H1454" s="22" t="s">
        <v>7822</v>
      </c>
      <c r="I1454" s="22">
        <v>627.70000000000005</v>
      </c>
      <c r="K1454" s="22" t="s">
        <v>5829</v>
      </c>
      <c r="N1454" s="25" t="s">
        <v>7327</v>
      </c>
      <c r="O1454" s="25" t="s">
        <v>5829</v>
      </c>
      <c r="R1454" s="22" t="s">
        <v>5987</v>
      </c>
    </row>
    <row r="1455" spans="3:18" ht="16.5">
      <c r="C1455" s="19" t="s">
        <v>1226</v>
      </c>
      <c r="D1455" s="20" t="s">
        <v>3146</v>
      </c>
      <c r="E1455" s="21" t="s">
        <v>6251</v>
      </c>
      <c r="F1455" s="21" t="s">
        <v>10</v>
      </c>
      <c r="G1455" s="22" t="s">
        <v>5941</v>
      </c>
      <c r="H1455" s="22" t="s">
        <v>5829</v>
      </c>
      <c r="I1455" s="22">
        <v>7.7</v>
      </c>
      <c r="K1455" s="22" t="s">
        <v>5829</v>
      </c>
      <c r="N1455" s="25" t="s">
        <v>7328</v>
      </c>
      <c r="O1455" s="25" t="s">
        <v>5829</v>
      </c>
      <c r="R1455" s="22" t="s">
        <v>5941</v>
      </c>
    </row>
    <row r="1456" spans="3:18" ht="16.5">
      <c r="C1456" s="19" t="s">
        <v>1227</v>
      </c>
      <c r="D1456" s="20" t="s">
        <v>3147</v>
      </c>
      <c r="E1456" s="21" t="s">
        <v>6061</v>
      </c>
      <c r="F1456" s="21" t="s">
        <v>17</v>
      </c>
      <c r="G1456" s="22" t="s">
        <v>5914</v>
      </c>
      <c r="H1456" s="22" t="s">
        <v>5829</v>
      </c>
      <c r="I1456" s="22">
        <v>8.3000000000000007</v>
      </c>
      <c r="K1456" s="22" t="s">
        <v>5829</v>
      </c>
      <c r="N1456" s="25" t="s">
        <v>7329</v>
      </c>
      <c r="O1456" s="25" t="s">
        <v>5829</v>
      </c>
      <c r="R1456" s="22" t="s">
        <v>5914</v>
      </c>
    </row>
    <row r="1457" spans="3:18" ht="16.5">
      <c r="C1457" s="19" t="s">
        <v>1228</v>
      </c>
      <c r="D1457" s="20" t="s">
        <v>3148</v>
      </c>
      <c r="E1457" s="21" t="s">
        <v>6274</v>
      </c>
      <c r="F1457" s="21" t="s">
        <v>6275</v>
      </c>
      <c r="G1457" s="22" t="s">
        <v>5900</v>
      </c>
      <c r="H1457" s="22" t="s">
        <v>5829</v>
      </c>
      <c r="I1457" s="22">
        <v>46.1</v>
      </c>
      <c r="K1457" s="22" t="s">
        <v>5829</v>
      </c>
      <c r="N1457" s="25" t="s">
        <v>7330</v>
      </c>
      <c r="O1457" s="25" t="s">
        <v>5829</v>
      </c>
      <c r="R1457" s="22" t="s">
        <v>5900</v>
      </c>
    </row>
    <row r="1458" spans="3:18" ht="16.5">
      <c r="C1458" s="19" t="s">
        <v>1229</v>
      </c>
      <c r="D1458" s="20" t="s">
        <v>3149</v>
      </c>
      <c r="E1458" s="21" t="s">
        <v>6352</v>
      </c>
      <c r="F1458" s="21" t="s">
        <v>6275</v>
      </c>
      <c r="G1458" s="22" t="s">
        <v>5939</v>
      </c>
      <c r="H1458" s="22" t="s">
        <v>5829</v>
      </c>
      <c r="I1458" s="22">
        <v>27.3</v>
      </c>
      <c r="K1458" s="22" t="s">
        <v>5829</v>
      </c>
      <c r="N1458" s="25" t="s">
        <v>7331</v>
      </c>
      <c r="O1458" s="25" t="s">
        <v>5829</v>
      </c>
      <c r="R1458" s="22" t="s">
        <v>5939</v>
      </c>
    </row>
    <row r="1459" spans="3:18" ht="16.5">
      <c r="C1459" s="19" t="s">
        <v>1230</v>
      </c>
      <c r="D1459" s="20" t="s">
        <v>3150</v>
      </c>
      <c r="E1459" s="21" t="s">
        <v>6248</v>
      </c>
      <c r="F1459" s="21" t="s">
        <v>8</v>
      </c>
      <c r="G1459" s="22" t="s">
        <v>5929</v>
      </c>
      <c r="H1459" s="22" t="s">
        <v>5829</v>
      </c>
      <c r="I1459" s="22">
        <v>33.799999999999997</v>
      </c>
      <c r="K1459" s="22" t="s">
        <v>5829</v>
      </c>
      <c r="N1459" s="25" t="s">
        <v>7332</v>
      </c>
      <c r="O1459" s="25" t="s">
        <v>5829</v>
      </c>
      <c r="R1459" s="22" t="s">
        <v>5929</v>
      </c>
    </row>
    <row r="1460" spans="3:18" ht="16.5">
      <c r="C1460" s="19" t="s">
        <v>1231</v>
      </c>
      <c r="D1460" s="20" t="s">
        <v>3151</v>
      </c>
      <c r="E1460" s="21" t="s">
        <v>6268</v>
      </c>
      <c r="F1460" s="21" t="s">
        <v>17</v>
      </c>
      <c r="G1460" s="22" t="s">
        <v>5929</v>
      </c>
      <c r="H1460" s="22" t="s">
        <v>5829</v>
      </c>
      <c r="I1460" s="22">
        <v>25.2</v>
      </c>
      <c r="K1460" s="22" t="s">
        <v>5829</v>
      </c>
      <c r="N1460" s="25" t="s">
        <v>7333</v>
      </c>
      <c r="O1460" s="25" t="s">
        <v>5829</v>
      </c>
      <c r="R1460" s="22" t="s">
        <v>5929</v>
      </c>
    </row>
    <row r="1461" spans="3:18" ht="16.5">
      <c r="C1461" s="19" t="s">
        <v>1232</v>
      </c>
      <c r="D1461" s="20" t="s">
        <v>3152</v>
      </c>
      <c r="E1461" s="21" t="s">
        <v>5917</v>
      </c>
      <c r="F1461" s="21" t="s">
        <v>5825</v>
      </c>
      <c r="G1461" s="22" t="s">
        <v>5834</v>
      </c>
      <c r="H1461" s="22" t="s">
        <v>7822</v>
      </c>
      <c r="I1461" s="22">
        <v>268.5</v>
      </c>
      <c r="K1461" s="22" t="s">
        <v>5829</v>
      </c>
      <c r="N1461" s="25">
        <v>0</v>
      </c>
      <c r="O1461" s="25" t="s">
        <v>5829</v>
      </c>
      <c r="R1461" s="22" t="s">
        <v>5834</v>
      </c>
    </row>
    <row r="1462" spans="3:18" ht="16.5">
      <c r="C1462" s="19" t="s">
        <v>1233</v>
      </c>
      <c r="D1462" s="20" t="s">
        <v>3153</v>
      </c>
      <c r="E1462" s="21" t="s">
        <v>5917</v>
      </c>
      <c r="F1462" s="21" t="s">
        <v>5825</v>
      </c>
      <c r="G1462" s="22" t="s">
        <v>5834</v>
      </c>
      <c r="H1462" s="22" t="s">
        <v>5829</v>
      </c>
      <c r="I1462" s="22">
        <v>66.900000000000006</v>
      </c>
      <c r="K1462" s="22" t="s">
        <v>5829</v>
      </c>
      <c r="N1462" s="25" t="s">
        <v>7334</v>
      </c>
      <c r="O1462" s="25" t="s">
        <v>5829</v>
      </c>
      <c r="R1462" s="22" t="s">
        <v>5834</v>
      </c>
    </row>
    <row r="1463" spans="3:18" ht="16.5">
      <c r="C1463" s="19" t="s">
        <v>1234</v>
      </c>
      <c r="D1463" s="20" t="s">
        <v>3154</v>
      </c>
      <c r="E1463" s="21" t="s">
        <v>5917</v>
      </c>
      <c r="F1463" s="21" t="s">
        <v>5825</v>
      </c>
      <c r="G1463" s="22" t="s">
        <v>5834</v>
      </c>
      <c r="H1463" s="22" t="s">
        <v>5829</v>
      </c>
      <c r="I1463" s="22">
        <v>66.099999999999994</v>
      </c>
      <c r="K1463" s="22" t="s">
        <v>5829</v>
      </c>
      <c r="N1463" s="25" t="s">
        <v>7335</v>
      </c>
      <c r="O1463" s="25" t="s">
        <v>5829</v>
      </c>
      <c r="R1463" s="22" t="s">
        <v>5834</v>
      </c>
    </row>
    <row r="1464" spans="3:18" ht="16.5">
      <c r="C1464" s="19" t="s">
        <v>1235</v>
      </c>
      <c r="D1464" s="20" t="s">
        <v>3155</v>
      </c>
      <c r="E1464" s="21" t="s">
        <v>5917</v>
      </c>
      <c r="F1464" s="21" t="s">
        <v>5825</v>
      </c>
      <c r="G1464" s="22" t="s">
        <v>5834</v>
      </c>
      <c r="H1464" s="22" t="s">
        <v>5829</v>
      </c>
      <c r="I1464" s="22">
        <v>42.4</v>
      </c>
      <c r="K1464" s="22" t="s">
        <v>5829</v>
      </c>
      <c r="N1464" s="25" t="s">
        <v>7336</v>
      </c>
      <c r="O1464" s="25" t="s">
        <v>5829</v>
      </c>
      <c r="R1464" s="22" t="s">
        <v>5834</v>
      </c>
    </row>
    <row r="1465" spans="3:18" ht="16.5">
      <c r="C1465" s="19" t="s">
        <v>1237</v>
      </c>
      <c r="D1465" s="20" t="s">
        <v>3157</v>
      </c>
      <c r="E1465" s="21" t="s">
        <v>5917</v>
      </c>
      <c r="F1465" s="21" t="s">
        <v>5825</v>
      </c>
      <c r="G1465" s="22" t="s">
        <v>5834</v>
      </c>
      <c r="H1465" s="22" t="s">
        <v>5829</v>
      </c>
      <c r="I1465" s="22">
        <v>7</v>
      </c>
      <c r="K1465" s="22" t="s">
        <v>5829</v>
      </c>
      <c r="N1465" s="25" t="s">
        <v>7337</v>
      </c>
      <c r="O1465" s="25" t="s">
        <v>5829</v>
      </c>
      <c r="R1465" s="22" t="s">
        <v>5834</v>
      </c>
    </row>
    <row r="1466" spans="3:18" ht="16.5">
      <c r="C1466" s="19" t="s">
        <v>1239</v>
      </c>
      <c r="D1466" s="20" t="s">
        <v>3159</v>
      </c>
      <c r="E1466" s="21" t="s">
        <v>5917</v>
      </c>
      <c r="F1466" s="21" t="s">
        <v>5825</v>
      </c>
      <c r="G1466" s="22" t="s">
        <v>5834</v>
      </c>
      <c r="H1466" s="22" t="s">
        <v>5829</v>
      </c>
      <c r="I1466" s="22">
        <v>47.5</v>
      </c>
      <c r="K1466" s="22" t="s">
        <v>5829</v>
      </c>
      <c r="N1466" s="25" t="s">
        <v>7338</v>
      </c>
      <c r="O1466" s="25" t="s">
        <v>5829</v>
      </c>
      <c r="R1466" s="22" t="s">
        <v>5834</v>
      </c>
    </row>
    <row r="1467" spans="3:18" ht="16.5">
      <c r="C1467" s="19" t="s">
        <v>1242</v>
      </c>
      <c r="D1467" s="20" t="s">
        <v>3162</v>
      </c>
      <c r="E1467" s="21" t="s">
        <v>5917</v>
      </c>
      <c r="F1467" s="21" t="s">
        <v>5825</v>
      </c>
      <c r="G1467" s="22" t="s">
        <v>5834</v>
      </c>
      <c r="H1467" s="22" t="s">
        <v>5829</v>
      </c>
      <c r="I1467" s="22">
        <v>46.3</v>
      </c>
      <c r="K1467" s="22" t="s">
        <v>5829</v>
      </c>
      <c r="N1467" s="25" t="s">
        <v>7339</v>
      </c>
      <c r="O1467" s="25" t="s">
        <v>5829</v>
      </c>
      <c r="R1467" s="22" t="s">
        <v>5834</v>
      </c>
    </row>
    <row r="1468" spans="3:18" ht="16.5">
      <c r="C1468" s="19" t="s">
        <v>1244</v>
      </c>
      <c r="D1468" s="20" t="s">
        <v>3164</v>
      </c>
      <c r="E1468" s="21" t="s">
        <v>5917</v>
      </c>
      <c r="F1468" s="21" t="s">
        <v>5825</v>
      </c>
      <c r="G1468" s="22" t="s">
        <v>5834</v>
      </c>
      <c r="H1468" s="22" t="s">
        <v>5829</v>
      </c>
      <c r="I1468" s="22">
        <v>30.6</v>
      </c>
      <c r="K1468" s="22" t="s">
        <v>5829</v>
      </c>
      <c r="N1468" s="25" t="s">
        <v>7340</v>
      </c>
      <c r="O1468" s="25" t="s">
        <v>5829</v>
      </c>
      <c r="R1468" s="22" t="s">
        <v>5834</v>
      </c>
    </row>
    <row r="1469" spans="3:18" ht="16.5">
      <c r="C1469" s="19" t="s">
        <v>1245</v>
      </c>
      <c r="D1469" s="20" t="s">
        <v>3165</v>
      </c>
      <c r="E1469" s="21" t="s">
        <v>5962</v>
      </c>
      <c r="F1469" s="21" t="s">
        <v>5963</v>
      </c>
      <c r="G1469" s="22" t="s">
        <v>5834</v>
      </c>
      <c r="H1469" s="22" t="s">
        <v>7822</v>
      </c>
      <c r="I1469" s="22">
        <v>263</v>
      </c>
      <c r="K1469" s="22" t="s">
        <v>5829</v>
      </c>
      <c r="N1469" s="25" t="s">
        <v>7341</v>
      </c>
      <c r="O1469" s="25" t="s">
        <v>5829</v>
      </c>
      <c r="R1469" s="22" t="s">
        <v>5834</v>
      </c>
    </row>
    <row r="1470" spans="3:18" ht="16.5">
      <c r="C1470" s="19" t="s">
        <v>1249</v>
      </c>
      <c r="D1470" s="20" t="s">
        <v>3169</v>
      </c>
      <c r="E1470" s="21" t="s">
        <v>6248</v>
      </c>
      <c r="F1470" s="21" t="s">
        <v>8</v>
      </c>
      <c r="G1470" s="22" t="s">
        <v>12</v>
      </c>
      <c r="H1470" s="22" t="s">
        <v>7822</v>
      </c>
      <c r="I1470" s="22">
        <v>597.70000000000005</v>
      </c>
      <c r="K1470" s="22" t="s">
        <v>5829</v>
      </c>
      <c r="N1470" s="25" t="s">
        <v>7342</v>
      </c>
      <c r="O1470" s="25" t="s">
        <v>5829</v>
      </c>
      <c r="R1470" s="22" t="s">
        <v>12</v>
      </c>
    </row>
    <row r="1471" spans="3:18" ht="16.5">
      <c r="C1471" s="19" t="s">
        <v>1251</v>
      </c>
      <c r="D1471" s="20" t="s">
        <v>3171</v>
      </c>
      <c r="E1471" s="21" t="s">
        <v>6048</v>
      </c>
      <c r="F1471" s="21" t="s">
        <v>6049</v>
      </c>
      <c r="G1471" s="22" t="s">
        <v>5859</v>
      </c>
      <c r="H1471" s="22" t="s">
        <v>5829</v>
      </c>
      <c r="I1471" s="22">
        <v>8.6</v>
      </c>
      <c r="K1471" s="22" t="s">
        <v>5829</v>
      </c>
      <c r="N1471" s="25" t="s">
        <v>7343</v>
      </c>
      <c r="O1471" s="25" t="s">
        <v>5829</v>
      </c>
      <c r="R1471" s="22" t="s">
        <v>5859</v>
      </c>
    </row>
    <row r="1472" spans="3:18" ht="16.5">
      <c r="C1472" s="19" t="s">
        <v>1254</v>
      </c>
      <c r="D1472" s="20" t="s">
        <v>3173</v>
      </c>
      <c r="E1472" s="21" t="s">
        <v>5917</v>
      </c>
      <c r="F1472" s="21" t="s">
        <v>5829</v>
      </c>
      <c r="G1472" s="22" t="s">
        <v>7821</v>
      </c>
      <c r="H1472" s="22" t="s">
        <v>5829</v>
      </c>
      <c r="I1472" s="22">
        <v>14.5</v>
      </c>
      <c r="K1472" s="22" t="s">
        <v>5829</v>
      </c>
      <c r="N1472" s="25" t="s">
        <v>5829</v>
      </c>
      <c r="O1472" s="25" t="s">
        <v>5829</v>
      </c>
      <c r="R1472" s="22" t="s">
        <v>5934</v>
      </c>
    </row>
    <row r="1473" spans="3:18" ht="16.5">
      <c r="C1473" s="19" t="s">
        <v>1255</v>
      </c>
      <c r="D1473" s="20" t="s">
        <v>3174</v>
      </c>
      <c r="E1473" s="21" t="s">
        <v>5995</v>
      </c>
      <c r="F1473" s="21" t="s">
        <v>5960</v>
      </c>
      <c r="G1473" s="22" t="s">
        <v>5847</v>
      </c>
      <c r="H1473" s="22" t="s">
        <v>5829</v>
      </c>
      <c r="I1473" s="22">
        <v>24.1</v>
      </c>
      <c r="K1473" s="22" t="s">
        <v>5829</v>
      </c>
      <c r="N1473" s="25" t="s">
        <v>7344</v>
      </c>
      <c r="O1473" s="25" t="s">
        <v>5829</v>
      </c>
      <c r="R1473" s="22" t="s">
        <v>5847</v>
      </c>
    </row>
    <row r="1474" spans="3:18" ht="16.5">
      <c r="C1474" s="19" t="s">
        <v>1256</v>
      </c>
      <c r="D1474" s="20" t="s">
        <v>3175</v>
      </c>
      <c r="E1474" s="21" t="s">
        <v>5995</v>
      </c>
      <c r="F1474" s="21" t="s">
        <v>5960</v>
      </c>
      <c r="G1474" s="22" t="s">
        <v>5847</v>
      </c>
      <c r="H1474" s="22" t="s">
        <v>5829</v>
      </c>
      <c r="I1474" s="22">
        <v>21.3</v>
      </c>
      <c r="K1474" s="22" t="s">
        <v>5829</v>
      </c>
      <c r="N1474" s="25" t="s">
        <v>7345</v>
      </c>
      <c r="O1474" s="25" t="s">
        <v>5829</v>
      </c>
      <c r="R1474" s="22" t="s">
        <v>5847</v>
      </c>
    </row>
    <row r="1475" spans="3:18" ht="16.5">
      <c r="C1475" s="19" t="s">
        <v>1257</v>
      </c>
      <c r="D1475" s="20" t="s">
        <v>3176</v>
      </c>
      <c r="E1475" s="21" t="s">
        <v>5962</v>
      </c>
      <c r="F1475" s="21" t="s">
        <v>5963</v>
      </c>
      <c r="G1475" s="22" t="s">
        <v>5847</v>
      </c>
      <c r="H1475" s="22" t="s">
        <v>5829</v>
      </c>
      <c r="I1475" s="22">
        <v>40.799999999999997</v>
      </c>
      <c r="K1475" s="22" t="s">
        <v>5829</v>
      </c>
      <c r="N1475" s="25" t="s">
        <v>7346</v>
      </c>
      <c r="O1475" s="25" t="s">
        <v>5829</v>
      </c>
      <c r="R1475" s="22" t="s">
        <v>5847</v>
      </c>
    </row>
    <row r="1476" spans="3:18" ht="16.5">
      <c r="C1476" s="19" t="s">
        <v>1260</v>
      </c>
      <c r="D1476" s="20" t="s">
        <v>3179</v>
      </c>
      <c r="E1476" s="21" t="s">
        <v>5995</v>
      </c>
      <c r="F1476" s="21" t="s">
        <v>5960</v>
      </c>
      <c r="G1476" s="22" t="s">
        <v>5847</v>
      </c>
      <c r="H1476" s="22" t="s">
        <v>5829</v>
      </c>
      <c r="I1476" s="22">
        <v>108.5</v>
      </c>
      <c r="K1476" s="22" t="s">
        <v>5829</v>
      </c>
      <c r="N1476" s="25" t="s">
        <v>7347</v>
      </c>
      <c r="O1476" s="25" t="s">
        <v>5829</v>
      </c>
      <c r="R1476" s="22" t="s">
        <v>5847</v>
      </c>
    </row>
    <row r="1477" spans="3:18" ht="16.5">
      <c r="C1477" s="19" t="s">
        <v>1261</v>
      </c>
      <c r="D1477" s="20" t="s">
        <v>3180</v>
      </c>
      <c r="E1477" s="21" t="s">
        <v>6407</v>
      </c>
      <c r="F1477" s="21" t="s">
        <v>5846</v>
      </c>
      <c r="G1477" s="22" t="s">
        <v>5843</v>
      </c>
      <c r="H1477" s="22" t="s">
        <v>5829</v>
      </c>
      <c r="I1477" s="22">
        <v>6.9</v>
      </c>
      <c r="K1477" s="22" t="s">
        <v>5829</v>
      </c>
      <c r="N1477" s="25" t="s">
        <v>7348</v>
      </c>
      <c r="O1477" s="25" t="s">
        <v>5829</v>
      </c>
      <c r="R1477" s="22" t="s">
        <v>5843</v>
      </c>
    </row>
    <row r="1478" spans="3:18" ht="16.5">
      <c r="C1478" s="19" t="s">
        <v>1262</v>
      </c>
      <c r="D1478" s="20" t="s">
        <v>3181</v>
      </c>
      <c r="E1478" s="21" t="s">
        <v>6407</v>
      </c>
      <c r="F1478" s="21" t="s">
        <v>5846</v>
      </c>
      <c r="G1478" s="22" t="s">
        <v>5843</v>
      </c>
      <c r="H1478" s="22" t="s">
        <v>5829</v>
      </c>
      <c r="I1478" s="22">
        <v>12.1</v>
      </c>
      <c r="K1478" s="22" t="s">
        <v>5829</v>
      </c>
      <c r="N1478" s="25" t="s">
        <v>7349</v>
      </c>
      <c r="O1478" s="25" t="s">
        <v>5829</v>
      </c>
      <c r="R1478" s="22" t="s">
        <v>5843</v>
      </c>
    </row>
    <row r="1479" spans="3:18" ht="16.5">
      <c r="C1479" s="19" t="s">
        <v>1263</v>
      </c>
      <c r="D1479" s="20" t="s">
        <v>3182</v>
      </c>
      <c r="E1479" s="21" t="s">
        <v>6407</v>
      </c>
      <c r="F1479" s="21" t="s">
        <v>5846</v>
      </c>
      <c r="G1479" s="22" t="s">
        <v>5843</v>
      </c>
      <c r="H1479" s="22" t="s">
        <v>5829</v>
      </c>
      <c r="I1479" s="22">
        <v>10.5</v>
      </c>
      <c r="K1479" s="22" t="s">
        <v>5829</v>
      </c>
      <c r="N1479" s="25" t="s">
        <v>7350</v>
      </c>
      <c r="O1479" s="25" t="s">
        <v>5829</v>
      </c>
      <c r="R1479" s="22" t="s">
        <v>5843</v>
      </c>
    </row>
    <row r="1480" spans="3:18" ht="16.5">
      <c r="C1480" s="19" t="s">
        <v>1265</v>
      </c>
      <c r="D1480" s="20" t="s">
        <v>3184</v>
      </c>
      <c r="E1480" s="21" t="s">
        <v>6434</v>
      </c>
      <c r="F1480" s="21" t="s">
        <v>5829</v>
      </c>
      <c r="G1480" s="22" t="s">
        <v>5968</v>
      </c>
      <c r="H1480" s="22" t="s">
        <v>5829</v>
      </c>
      <c r="I1480" s="22">
        <v>52.7</v>
      </c>
      <c r="K1480" s="22" t="s">
        <v>5829</v>
      </c>
      <c r="N1480" s="25" t="s">
        <v>7351</v>
      </c>
      <c r="O1480" s="25" t="s">
        <v>5829</v>
      </c>
      <c r="R1480" s="22" t="s">
        <v>5968</v>
      </c>
    </row>
    <row r="1481" spans="3:18" ht="16.5">
      <c r="C1481" s="19" t="s">
        <v>1268</v>
      </c>
      <c r="D1481" s="20" t="s">
        <v>3187</v>
      </c>
      <c r="E1481" s="21" t="s">
        <v>6426</v>
      </c>
      <c r="F1481" s="21" t="s">
        <v>5829</v>
      </c>
      <c r="G1481" s="22" t="s">
        <v>5968</v>
      </c>
      <c r="H1481" s="22" t="s">
        <v>5829</v>
      </c>
      <c r="I1481" s="22">
        <v>10.5</v>
      </c>
      <c r="K1481" s="22" t="s">
        <v>5829</v>
      </c>
      <c r="N1481" s="25" t="s">
        <v>7352</v>
      </c>
      <c r="O1481" s="25" t="s">
        <v>5829</v>
      </c>
      <c r="R1481" s="22" t="s">
        <v>5968</v>
      </c>
    </row>
    <row r="1482" spans="3:18" ht="16.5">
      <c r="C1482" s="19" t="s">
        <v>1270</v>
      </c>
      <c r="D1482" s="20" t="s">
        <v>3189</v>
      </c>
      <c r="E1482" s="21" t="s">
        <v>5974</v>
      </c>
      <c r="F1482" s="21" t="s">
        <v>5846</v>
      </c>
      <c r="G1482" s="22" t="s">
        <v>5958</v>
      </c>
      <c r="H1482" s="22" t="s">
        <v>5829</v>
      </c>
      <c r="I1482" s="22">
        <v>42.9</v>
      </c>
      <c r="K1482" s="22" t="s">
        <v>5829</v>
      </c>
      <c r="N1482" s="25" t="s">
        <v>7353</v>
      </c>
      <c r="O1482" s="25" t="s">
        <v>5829</v>
      </c>
      <c r="R1482" s="22" t="s">
        <v>5958</v>
      </c>
    </row>
    <row r="1483" spans="3:18" ht="16.5">
      <c r="C1483" s="19" t="s">
        <v>1271</v>
      </c>
      <c r="D1483" s="20" t="s">
        <v>3190</v>
      </c>
      <c r="E1483" s="21" t="s">
        <v>5974</v>
      </c>
      <c r="F1483" s="21" t="s">
        <v>5846</v>
      </c>
      <c r="G1483" s="22" t="s">
        <v>5958</v>
      </c>
      <c r="H1483" s="22" t="s">
        <v>7822</v>
      </c>
      <c r="I1483" s="22">
        <v>457.6</v>
      </c>
      <c r="K1483" s="22" t="s">
        <v>5829</v>
      </c>
      <c r="N1483" s="25" t="s">
        <v>7354</v>
      </c>
      <c r="O1483" s="25" t="s">
        <v>5829</v>
      </c>
      <c r="R1483" s="22" t="s">
        <v>5958</v>
      </c>
    </row>
    <row r="1484" spans="3:18" ht="16.5">
      <c r="C1484" s="19" t="s">
        <v>1272</v>
      </c>
      <c r="D1484" s="20" t="s">
        <v>3191</v>
      </c>
      <c r="E1484" s="21" t="s">
        <v>5974</v>
      </c>
      <c r="F1484" s="21" t="s">
        <v>5846</v>
      </c>
      <c r="G1484" s="22" t="s">
        <v>5958</v>
      </c>
      <c r="H1484" s="22" t="s">
        <v>7822</v>
      </c>
      <c r="I1484" s="22">
        <v>531.79999999999995</v>
      </c>
      <c r="K1484" s="22" t="s">
        <v>5829</v>
      </c>
      <c r="N1484" s="25" t="s">
        <v>7355</v>
      </c>
      <c r="O1484" s="25" t="s">
        <v>5829</v>
      </c>
      <c r="R1484" s="22" t="s">
        <v>5958</v>
      </c>
    </row>
    <row r="1485" spans="3:18" ht="16.5">
      <c r="C1485" s="19" t="s">
        <v>1273</v>
      </c>
      <c r="D1485" s="20" t="s">
        <v>3192</v>
      </c>
      <c r="E1485" s="21" t="s">
        <v>5974</v>
      </c>
      <c r="F1485" s="21" t="s">
        <v>5846</v>
      </c>
      <c r="G1485" s="22" t="s">
        <v>5843</v>
      </c>
      <c r="H1485" s="22" t="s">
        <v>5829</v>
      </c>
      <c r="I1485" s="22">
        <v>29.6</v>
      </c>
      <c r="K1485" s="22" t="s">
        <v>5829</v>
      </c>
      <c r="N1485" s="25" t="s">
        <v>7356</v>
      </c>
      <c r="O1485" s="25" t="s">
        <v>5829</v>
      </c>
      <c r="R1485" s="22" t="s">
        <v>5843</v>
      </c>
    </row>
    <row r="1486" spans="3:18" ht="16.5">
      <c r="C1486" s="19" t="s">
        <v>1277</v>
      </c>
      <c r="D1486" s="20" t="s">
        <v>3196</v>
      </c>
      <c r="E1486" s="21" t="s">
        <v>6434</v>
      </c>
      <c r="F1486" s="21" t="s">
        <v>5829</v>
      </c>
      <c r="G1486" s="22" t="s">
        <v>5968</v>
      </c>
      <c r="H1486" s="22" t="s">
        <v>5829</v>
      </c>
      <c r="I1486" s="22">
        <v>42.3</v>
      </c>
      <c r="K1486" s="22" t="s">
        <v>5829</v>
      </c>
      <c r="N1486" s="25" t="s">
        <v>7357</v>
      </c>
      <c r="O1486" s="25" t="s">
        <v>5829</v>
      </c>
      <c r="R1486" s="22" t="s">
        <v>5968</v>
      </c>
    </row>
    <row r="1487" spans="3:18" ht="16.5">
      <c r="C1487" s="19" t="s">
        <v>1278</v>
      </c>
      <c r="D1487" s="20" t="s">
        <v>3197</v>
      </c>
      <c r="E1487" s="21" t="s">
        <v>6434</v>
      </c>
      <c r="F1487" s="21" t="s">
        <v>5829</v>
      </c>
      <c r="G1487" s="22" t="s">
        <v>5968</v>
      </c>
      <c r="H1487" s="22" t="s">
        <v>5829</v>
      </c>
      <c r="I1487" s="22">
        <v>73.3</v>
      </c>
      <c r="K1487" s="22" t="s">
        <v>5829</v>
      </c>
      <c r="N1487" s="25" t="s">
        <v>7358</v>
      </c>
      <c r="O1487" s="25" t="s">
        <v>5829</v>
      </c>
      <c r="R1487" s="22" t="s">
        <v>5968</v>
      </c>
    </row>
    <row r="1488" spans="3:18" ht="16.5">
      <c r="C1488" s="19" t="s">
        <v>1279</v>
      </c>
      <c r="D1488" s="20" t="s">
        <v>3198</v>
      </c>
      <c r="E1488" s="21" t="s">
        <v>6434</v>
      </c>
      <c r="F1488" s="21" t="s">
        <v>5829</v>
      </c>
      <c r="G1488" s="22" t="s">
        <v>5968</v>
      </c>
      <c r="H1488" s="22" t="s">
        <v>5829</v>
      </c>
      <c r="I1488" s="22">
        <v>47.7</v>
      </c>
      <c r="K1488" s="22" t="s">
        <v>5829</v>
      </c>
      <c r="N1488" s="25" t="s">
        <v>7359</v>
      </c>
      <c r="O1488" s="25" t="s">
        <v>5829</v>
      </c>
      <c r="R1488" s="22" t="s">
        <v>5968</v>
      </c>
    </row>
    <row r="1489" spans="3:18" ht="16.5">
      <c r="C1489" s="19" t="s">
        <v>1280</v>
      </c>
      <c r="D1489" s="20" t="s">
        <v>3199</v>
      </c>
      <c r="E1489" s="21" t="s">
        <v>6434</v>
      </c>
      <c r="F1489" s="21" t="s">
        <v>5829</v>
      </c>
      <c r="G1489" s="22" t="s">
        <v>5968</v>
      </c>
      <c r="H1489" s="22" t="s">
        <v>5829</v>
      </c>
      <c r="I1489" s="22">
        <v>64.7</v>
      </c>
      <c r="K1489" s="22" t="s">
        <v>5829</v>
      </c>
      <c r="N1489" s="25" t="s">
        <v>7360</v>
      </c>
      <c r="O1489" s="25" t="s">
        <v>5829</v>
      </c>
      <c r="R1489" s="22" t="s">
        <v>5968</v>
      </c>
    </row>
    <row r="1490" spans="3:18" ht="16.5">
      <c r="C1490" s="19" t="s">
        <v>1281</v>
      </c>
      <c r="D1490" s="20" t="s">
        <v>3200</v>
      </c>
      <c r="E1490" s="21" t="s">
        <v>6434</v>
      </c>
      <c r="F1490" s="21" t="s">
        <v>5829</v>
      </c>
      <c r="G1490" s="22" t="s">
        <v>5968</v>
      </c>
      <c r="H1490" s="22" t="s">
        <v>7822</v>
      </c>
      <c r="I1490" s="22">
        <v>263</v>
      </c>
      <c r="K1490" s="22" t="s">
        <v>5829</v>
      </c>
      <c r="N1490" s="25" t="s">
        <v>7361</v>
      </c>
      <c r="O1490" s="25" t="s">
        <v>5829</v>
      </c>
      <c r="R1490" s="22" t="s">
        <v>5968</v>
      </c>
    </row>
    <row r="1491" spans="3:18" ht="16.5">
      <c r="C1491" s="19" t="s">
        <v>1283</v>
      </c>
      <c r="D1491" s="20" t="s">
        <v>3202</v>
      </c>
      <c r="E1491" s="21" t="s">
        <v>6434</v>
      </c>
      <c r="F1491" s="21" t="s">
        <v>5829</v>
      </c>
      <c r="G1491" s="22" t="s">
        <v>5968</v>
      </c>
      <c r="H1491" s="22" t="s">
        <v>5829</v>
      </c>
      <c r="I1491" s="22">
        <v>44.2</v>
      </c>
      <c r="K1491" s="22" t="s">
        <v>5829</v>
      </c>
      <c r="N1491" s="25" t="s">
        <v>7362</v>
      </c>
      <c r="O1491" s="25" t="s">
        <v>5829</v>
      </c>
      <c r="R1491" s="22" t="s">
        <v>5968</v>
      </c>
    </row>
    <row r="1492" spans="3:18" ht="16.5">
      <c r="C1492" s="19" t="s">
        <v>1284</v>
      </c>
      <c r="D1492" s="20" t="s">
        <v>3203</v>
      </c>
      <c r="E1492" s="21" t="s">
        <v>5962</v>
      </c>
      <c r="F1492" s="21" t="s">
        <v>5963</v>
      </c>
      <c r="G1492" s="22" t="s">
        <v>7821</v>
      </c>
      <c r="H1492" s="22" t="s">
        <v>5829</v>
      </c>
      <c r="I1492" s="22">
        <v>43.5</v>
      </c>
      <c r="K1492" s="22" t="s">
        <v>5829</v>
      </c>
      <c r="N1492" s="25" t="s">
        <v>7363</v>
      </c>
      <c r="O1492" s="25" t="s">
        <v>5829</v>
      </c>
      <c r="R1492" s="22" t="s">
        <v>5934</v>
      </c>
    </row>
    <row r="1493" spans="3:18" ht="16.5">
      <c r="C1493" s="19" t="s">
        <v>1285</v>
      </c>
      <c r="D1493" s="20" t="s">
        <v>3204</v>
      </c>
      <c r="E1493" s="21" t="s">
        <v>6251</v>
      </c>
      <c r="F1493" s="21" t="s">
        <v>10</v>
      </c>
      <c r="G1493" s="22" t="s">
        <v>5909</v>
      </c>
      <c r="H1493" s="22" t="s">
        <v>5829</v>
      </c>
      <c r="I1493" s="22">
        <v>6.7</v>
      </c>
      <c r="K1493" s="22" t="s">
        <v>5829</v>
      </c>
      <c r="N1493" s="25" t="s">
        <v>7364</v>
      </c>
      <c r="O1493" s="25" t="s">
        <v>5829</v>
      </c>
      <c r="R1493" s="22" t="s">
        <v>5909</v>
      </c>
    </row>
    <row r="1494" spans="3:18" ht="16.5">
      <c r="C1494" s="19" t="s">
        <v>1286</v>
      </c>
      <c r="D1494" s="20" t="s">
        <v>3205</v>
      </c>
      <c r="E1494" s="21" t="s">
        <v>6251</v>
      </c>
      <c r="F1494" s="21" t="s">
        <v>10</v>
      </c>
      <c r="G1494" s="22" t="s">
        <v>5972</v>
      </c>
      <c r="H1494" s="22" t="s">
        <v>7822</v>
      </c>
      <c r="I1494" s="22">
        <v>128.30000000000001</v>
      </c>
      <c r="K1494" s="22" t="s">
        <v>5829</v>
      </c>
      <c r="N1494" s="25" t="s">
        <v>7365</v>
      </c>
      <c r="O1494" s="25" t="s">
        <v>5829</v>
      </c>
      <c r="R1494" s="22" t="s">
        <v>5972</v>
      </c>
    </row>
    <row r="1495" spans="3:18" ht="16.5">
      <c r="C1495" s="19" t="s">
        <v>1288</v>
      </c>
      <c r="D1495" s="20" t="s">
        <v>3207</v>
      </c>
      <c r="E1495" s="21" t="s">
        <v>6019</v>
      </c>
      <c r="F1495" s="21" t="s">
        <v>17</v>
      </c>
      <c r="G1495" s="22" t="s">
        <v>5849</v>
      </c>
      <c r="H1495" s="22" t="s">
        <v>5829</v>
      </c>
      <c r="I1495" s="22">
        <v>7.1</v>
      </c>
      <c r="K1495" s="22" t="s">
        <v>5829</v>
      </c>
      <c r="N1495" s="25" t="s">
        <v>7366</v>
      </c>
      <c r="O1495" s="25" t="s">
        <v>5829</v>
      </c>
      <c r="R1495" s="22" t="s">
        <v>5849</v>
      </c>
    </row>
    <row r="1496" spans="3:18" ht="16.5">
      <c r="C1496" s="19" t="s">
        <v>1289</v>
      </c>
      <c r="D1496" s="20" t="s">
        <v>3208</v>
      </c>
      <c r="E1496" s="21" t="s">
        <v>6658</v>
      </c>
      <c r="F1496" s="21" t="s">
        <v>6308</v>
      </c>
      <c r="G1496" s="22" t="s">
        <v>5991</v>
      </c>
      <c r="H1496" s="22" t="s">
        <v>5829</v>
      </c>
      <c r="I1496" s="22">
        <v>53.1</v>
      </c>
      <c r="K1496" s="22" t="s">
        <v>5829</v>
      </c>
      <c r="N1496" s="25" t="s">
        <v>7367</v>
      </c>
      <c r="O1496" s="25" t="s">
        <v>5829</v>
      </c>
      <c r="R1496" s="22" t="s">
        <v>5991</v>
      </c>
    </row>
    <row r="1497" spans="3:18" ht="16.5">
      <c r="C1497" s="19" t="s">
        <v>1291</v>
      </c>
      <c r="D1497" s="20" t="s">
        <v>3210</v>
      </c>
      <c r="E1497" s="21" t="s">
        <v>6465</v>
      </c>
      <c r="F1497" s="21" t="s">
        <v>6225</v>
      </c>
      <c r="G1497" s="22" t="s">
        <v>5927</v>
      </c>
      <c r="H1497" s="22" t="s">
        <v>5829</v>
      </c>
      <c r="I1497" s="22">
        <v>12.7</v>
      </c>
      <c r="K1497" s="22" t="s">
        <v>5829</v>
      </c>
      <c r="N1497" s="25" t="s">
        <v>7368</v>
      </c>
      <c r="O1497" s="25" t="s">
        <v>5829</v>
      </c>
      <c r="R1497" s="22" t="s">
        <v>5927</v>
      </c>
    </row>
    <row r="1498" spans="3:18" ht="16.5">
      <c r="C1498" s="19" t="s">
        <v>1292</v>
      </c>
      <c r="D1498" s="20" t="s">
        <v>3211</v>
      </c>
      <c r="E1498" s="21" t="s">
        <v>6202</v>
      </c>
      <c r="F1498" s="21" t="s">
        <v>17</v>
      </c>
      <c r="G1498" s="22" t="s">
        <v>7819</v>
      </c>
      <c r="H1498" s="22" t="s">
        <v>5829</v>
      </c>
      <c r="I1498" s="22">
        <v>16.600000000000001</v>
      </c>
      <c r="K1498" s="22" t="s">
        <v>5829</v>
      </c>
      <c r="N1498" s="25" t="s">
        <v>7369</v>
      </c>
      <c r="O1498" s="25" t="s">
        <v>5829</v>
      </c>
      <c r="R1498" s="22" t="s">
        <v>6196</v>
      </c>
    </row>
    <row r="1499" spans="3:18" ht="16.5">
      <c r="C1499" s="19" t="s">
        <v>1296</v>
      </c>
      <c r="D1499" s="20" t="s">
        <v>3215</v>
      </c>
      <c r="E1499" s="21" t="s">
        <v>6231</v>
      </c>
      <c r="F1499" s="21" t="s">
        <v>6225</v>
      </c>
      <c r="G1499" s="22" t="s">
        <v>5927</v>
      </c>
      <c r="H1499" s="22" t="s">
        <v>5829</v>
      </c>
      <c r="I1499" s="22">
        <v>12.7</v>
      </c>
      <c r="K1499" s="22" t="s">
        <v>5829</v>
      </c>
      <c r="N1499" s="25" t="s">
        <v>7370</v>
      </c>
      <c r="O1499" s="25" t="s">
        <v>5829</v>
      </c>
      <c r="R1499" s="22" t="s">
        <v>5927</v>
      </c>
    </row>
    <row r="1500" spans="3:18" ht="16.5">
      <c r="C1500" s="19" t="s">
        <v>1298</v>
      </c>
      <c r="D1500" s="20" t="s">
        <v>3217</v>
      </c>
      <c r="E1500" s="21" t="s">
        <v>6271</v>
      </c>
      <c r="F1500" s="21" t="s">
        <v>17</v>
      </c>
      <c r="G1500" s="22" t="s">
        <v>5989</v>
      </c>
      <c r="H1500" s="22" t="s">
        <v>7822</v>
      </c>
      <c r="I1500" s="22">
        <v>681.7</v>
      </c>
      <c r="K1500" s="22" t="s">
        <v>5829</v>
      </c>
      <c r="N1500" s="25" t="s">
        <v>6805</v>
      </c>
      <c r="O1500" s="25" t="s">
        <v>5829</v>
      </c>
      <c r="R1500" s="22" t="s">
        <v>5989</v>
      </c>
    </row>
    <row r="1501" spans="3:18" ht="16.5">
      <c r="C1501" s="19" t="s">
        <v>1299</v>
      </c>
      <c r="D1501" s="20" t="s">
        <v>3218</v>
      </c>
      <c r="E1501" s="21" t="s">
        <v>6248</v>
      </c>
      <c r="F1501" s="21" t="s">
        <v>8</v>
      </c>
      <c r="G1501" s="22" t="s">
        <v>12</v>
      </c>
      <c r="H1501" s="22" t="s">
        <v>5829</v>
      </c>
      <c r="I1501" s="22">
        <v>39.1</v>
      </c>
      <c r="K1501" s="22" t="s">
        <v>5829</v>
      </c>
      <c r="N1501" s="25" t="s">
        <v>7371</v>
      </c>
      <c r="O1501" s="25" t="s">
        <v>5829</v>
      </c>
      <c r="R1501" s="22" t="s">
        <v>12</v>
      </c>
    </row>
    <row r="1502" spans="3:18" ht="16.5">
      <c r="C1502" s="19" t="s">
        <v>1300</v>
      </c>
      <c r="D1502" s="20" t="s">
        <v>3219</v>
      </c>
      <c r="E1502" s="21" t="s">
        <v>6231</v>
      </c>
      <c r="F1502" s="21" t="s">
        <v>6225</v>
      </c>
      <c r="G1502" s="22" t="s">
        <v>5927</v>
      </c>
      <c r="H1502" s="22" t="s">
        <v>5829</v>
      </c>
      <c r="I1502" s="22">
        <v>33.1</v>
      </c>
      <c r="K1502" s="22" t="s">
        <v>5829</v>
      </c>
      <c r="N1502" s="25" t="s">
        <v>7372</v>
      </c>
      <c r="O1502" s="25" t="s">
        <v>5829</v>
      </c>
      <c r="R1502" s="22" t="s">
        <v>5927</v>
      </c>
    </row>
    <row r="1503" spans="3:18" ht="16.5">
      <c r="C1503" s="19" t="s">
        <v>1301</v>
      </c>
      <c r="D1503" s="20" t="s">
        <v>3220</v>
      </c>
      <c r="E1503" s="21" t="s">
        <v>6224</v>
      </c>
      <c r="F1503" s="21" t="s">
        <v>6225</v>
      </c>
      <c r="G1503" s="22" t="s">
        <v>5896</v>
      </c>
      <c r="H1503" s="22" t="s">
        <v>5829</v>
      </c>
      <c r="I1503" s="22">
        <v>58.4</v>
      </c>
      <c r="K1503" s="22" t="s">
        <v>5829</v>
      </c>
      <c r="N1503" s="25" t="s">
        <v>7373</v>
      </c>
      <c r="O1503" s="25" t="s">
        <v>5829</v>
      </c>
      <c r="R1503" s="22" t="s">
        <v>5896</v>
      </c>
    </row>
    <row r="1504" spans="3:18" ht="16.5">
      <c r="C1504" s="19" t="s">
        <v>1302</v>
      </c>
      <c r="D1504" s="20" t="s">
        <v>3221</v>
      </c>
      <c r="E1504" s="21" t="s">
        <v>6248</v>
      </c>
      <c r="F1504" s="21" t="s">
        <v>8</v>
      </c>
      <c r="G1504" s="22" t="s">
        <v>5869</v>
      </c>
      <c r="H1504" s="22" t="s">
        <v>5829</v>
      </c>
      <c r="I1504" s="22">
        <v>155.69999999999999</v>
      </c>
      <c r="K1504" s="22" t="s">
        <v>5829</v>
      </c>
      <c r="N1504" s="25" t="s">
        <v>7374</v>
      </c>
      <c r="O1504" s="25" t="s">
        <v>5829</v>
      </c>
      <c r="R1504" s="22" t="s">
        <v>5869</v>
      </c>
    </row>
    <row r="1505" spans="3:18" ht="16.5">
      <c r="C1505" s="19" t="s">
        <v>1303</v>
      </c>
      <c r="D1505" s="20" t="s">
        <v>3222</v>
      </c>
      <c r="E1505" s="21" t="s">
        <v>6061</v>
      </c>
      <c r="F1505" s="21" t="s">
        <v>17</v>
      </c>
      <c r="G1505" s="22" t="s">
        <v>5914</v>
      </c>
      <c r="H1505" s="22" t="s">
        <v>5829</v>
      </c>
      <c r="I1505" s="22">
        <v>27.7</v>
      </c>
      <c r="K1505" s="22" t="s">
        <v>5829</v>
      </c>
      <c r="N1505" s="25" t="s">
        <v>7375</v>
      </c>
      <c r="O1505" s="25" t="s">
        <v>5829</v>
      </c>
      <c r="R1505" s="22" t="s">
        <v>5914</v>
      </c>
    </row>
    <row r="1506" spans="3:18" ht="16.5">
      <c r="C1506" s="19" t="s">
        <v>1304</v>
      </c>
      <c r="D1506" s="20" t="s">
        <v>3223</v>
      </c>
      <c r="E1506" s="21" t="s">
        <v>6213</v>
      </c>
      <c r="F1506" s="21" t="s">
        <v>17</v>
      </c>
      <c r="G1506" s="22" t="s">
        <v>5912</v>
      </c>
      <c r="H1506" s="22" t="s">
        <v>5829</v>
      </c>
      <c r="I1506" s="22">
        <v>20.9</v>
      </c>
      <c r="K1506" s="22" t="s">
        <v>5829</v>
      </c>
      <c r="N1506" s="25" t="s">
        <v>7376</v>
      </c>
      <c r="O1506" s="25" t="s">
        <v>5829</v>
      </c>
      <c r="R1506" s="22" t="s">
        <v>5912</v>
      </c>
    </row>
    <row r="1507" spans="3:18" ht="16.5">
      <c r="C1507" s="19" t="s">
        <v>1306</v>
      </c>
      <c r="D1507" s="20" t="s">
        <v>3225</v>
      </c>
      <c r="E1507" s="21" t="s">
        <v>6251</v>
      </c>
      <c r="F1507" s="21" t="s">
        <v>10</v>
      </c>
      <c r="G1507" s="22" t="s">
        <v>5931</v>
      </c>
      <c r="H1507" s="22" t="s">
        <v>5829</v>
      </c>
      <c r="I1507" s="22">
        <v>18.100000000000001</v>
      </c>
      <c r="K1507" s="22" t="s">
        <v>5829</v>
      </c>
      <c r="N1507" s="25" t="s">
        <v>7377</v>
      </c>
      <c r="O1507" s="25" t="s">
        <v>5829</v>
      </c>
      <c r="R1507" s="22" t="s">
        <v>5931</v>
      </c>
    </row>
    <row r="1508" spans="3:18" ht="16.5">
      <c r="C1508" s="19" t="s">
        <v>1307</v>
      </c>
      <c r="D1508" s="20" t="s">
        <v>3226</v>
      </c>
      <c r="E1508" s="21" t="s">
        <v>6068</v>
      </c>
      <c r="F1508" s="21" t="s">
        <v>6069</v>
      </c>
      <c r="G1508" s="22" t="s">
        <v>5878</v>
      </c>
      <c r="H1508" s="22" t="s">
        <v>5829</v>
      </c>
      <c r="I1508" s="22">
        <v>18.5</v>
      </c>
      <c r="K1508" s="22" t="s">
        <v>5829</v>
      </c>
      <c r="N1508" s="25" t="s">
        <v>7378</v>
      </c>
      <c r="O1508" s="25" t="s">
        <v>5829</v>
      </c>
      <c r="R1508" s="22" t="s">
        <v>5878</v>
      </c>
    </row>
    <row r="1509" spans="3:18" ht="16.5">
      <c r="C1509" s="19" t="s">
        <v>1309</v>
      </c>
      <c r="D1509" s="20" t="s">
        <v>3228</v>
      </c>
      <c r="E1509" s="21" t="s">
        <v>6061</v>
      </c>
      <c r="F1509" s="21" t="s">
        <v>17</v>
      </c>
      <c r="G1509" s="22" t="s">
        <v>5912</v>
      </c>
      <c r="H1509" s="22" t="s">
        <v>5829</v>
      </c>
      <c r="I1509" s="22">
        <v>15.3</v>
      </c>
      <c r="K1509" s="22" t="s">
        <v>5829</v>
      </c>
      <c r="N1509" s="25" t="s">
        <v>7379</v>
      </c>
      <c r="O1509" s="25" t="s">
        <v>5829</v>
      </c>
      <c r="R1509" s="22" t="s">
        <v>5912</v>
      </c>
    </row>
    <row r="1510" spans="3:18" ht="16.5">
      <c r="C1510" s="19" t="s">
        <v>1311</v>
      </c>
      <c r="D1510" s="20" t="s">
        <v>3230</v>
      </c>
      <c r="E1510" s="21" t="s">
        <v>6251</v>
      </c>
      <c r="F1510" s="21" t="s">
        <v>10</v>
      </c>
      <c r="G1510" s="22" t="s">
        <v>5982</v>
      </c>
      <c r="H1510" s="22" t="s">
        <v>7822</v>
      </c>
      <c r="I1510" s="22">
        <v>134.30000000000001</v>
      </c>
      <c r="K1510" s="22" t="s">
        <v>5829</v>
      </c>
      <c r="N1510" s="25" t="s">
        <v>7380</v>
      </c>
      <c r="O1510" s="25" t="s">
        <v>5829</v>
      </c>
      <c r="R1510" s="22" t="s">
        <v>5982</v>
      </c>
    </row>
    <row r="1511" spans="3:18" ht="16.5">
      <c r="C1511" s="19" t="s">
        <v>1313</v>
      </c>
      <c r="D1511" s="20" t="s">
        <v>3232</v>
      </c>
      <c r="E1511" s="21" t="s">
        <v>6307</v>
      </c>
      <c r="F1511" s="21" t="s">
        <v>6308</v>
      </c>
      <c r="G1511" s="22" t="s">
        <v>5952</v>
      </c>
      <c r="H1511" s="22" t="s">
        <v>7822</v>
      </c>
      <c r="I1511" s="22">
        <v>21.7</v>
      </c>
      <c r="K1511" s="22" t="s">
        <v>5829</v>
      </c>
      <c r="N1511" s="25" t="s">
        <v>7381</v>
      </c>
      <c r="O1511" s="25" t="s">
        <v>5829</v>
      </c>
      <c r="R1511" s="22" t="s">
        <v>5952</v>
      </c>
    </row>
    <row r="1512" spans="3:18" ht="16.5">
      <c r="C1512" s="19" t="s">
        <v>1316</v>
      </c>
      <c r="D1512" s="20" t="s">
        <v>3235</v>
      </c>
      <c r="E1512" s="21" t="s">
        <v>6220</v>
      </c>
      <c r="F1512" s="21" t="s">
        <v>5907</v>
      </c>
      <c r="G1512" s="22" t="s">
        <v>5943</v>
      </c>
      <c r="H1512" s="22" t="s">
        <v>5829</v>
      </c>
      <c r="I1512" s="22">
        <v>93.8</v>
      </c>
      <c r="K1512" s="22" t="s">
        <v>5829</v>
      </c>
      <c r="N1512" s="25" t="s">
        <v>7382</v>
      </c>
      <c r="O1512" s="25" t="s">
        <v>5829</v>
      </c>
      <c r="R1512" s="22" t="s">
        <v>5943</v>
      </c>
    </row>
    <row r="1513" spans="3:18" ht="16.5">
      <c r="C1513" s="19" t="s">
        <v>1317</v>
      </c>
      <c r="D1513" s="20" t="s">
        <v>3236</v>
      </c>
      <c r="E1513" s="21" t="s">
        <v>6231</v>
      </c>
      <c r="F1513" s="21" t="s">
        <v>6225</v>
      </c>
      <c r="G1513" s="22" t="s">
        <v>7819</v>
      </c>
      <c r="H1513" s="22" t="s">
        <v>5829</v>
      </c>
      <c r="I1513" s="22">
        <v>8.1999999999999993</v>
      </c>
      <c r="K1513" s="22" t="s">
        <v>5829</v>
      </c>
      <c r="N1513" s="25" t="s">
        <v>7383</v>
      </c>
      <c r="O1513" s="25" t="s">
        <v>5829</v>
      </c>
      <c r="R1513" s="22" t="s">
        <v>6196</v>
      </c>
    </row>
    <row r="1514" spans="3:18" ht="16.5">
      <c r="C1514" s="19" t="s">
        <v>1318</v>
      </c>
      <c r="D1514" s="20" t="s">
        <v>3237</v>
      </c>
      <c r="E1514" s="21" t="s">
        <v>6216</v>
      </c>
      <c r="F1514" s="21" t="s">
        <v>8</v>
      </c>
      <c r="G1514" s="22" t="s">
        <v>5907</v>
      </c>
      <c r="H1514" s="22" t="s">
        <v>7822</v>
      </c>
      <c r="I1514" s="22">
        <v>164.1</v>
      </c>
      <c r="K1514" s="22" t="s">
        <v>5829</v>
      </c>
      <c r="N1514" s="25" t="s">
        <v>7384</v>
      </c>
      <c r="O1514" s="25" t="s">
        <v>5829</v>
      </c>
      <c r="R1514" s="22" t="s">
        <v>5907</v>
      </c>
    </row>
    <row r="1515" spans="3:18" ht="16.5">
      <c r="C1515" s="19" t="s">
        <v>1319</v>
      </c>
      <c r="D1515" s="20" t="s">
        <v>3238</v>
      </c>
      <c r="E1515" s="21" t="s">
        <v>6216</v>
      </c>
      <c r="F1515" s="21" t="s">
        <v>8</v>
      </c>
      <c r="G1515" s="22" t="s">
        <v>14</v>
      </c>
      <c r="H1515" s="22" t="s">
        <v>7822</v>
      </c>
      <c r="I1515" s="22">
        <v>407.4</v>
      </c>
      <c r="K1515" s="22" t="s">
        <v>5829</v>
      </c>
      <c r="N1515" s="25" t="s">
        <v>7385</v>
      </c>
      <c r="O1515" s="25" t="s">
        <v>5829</v>
      </c>
      <c r="R1515" s="22" t="s">
        <v>14</v>
      </c>
    </row>
    <row r="1516" spans="3:18" ht="16.5">
      <c r="C1516" s="19" t="s">
        <v>1320</v>
      </c>
      <c r="D1516" s="20" t="s">
        <v>3239</v>
      </c>
      <c r="E1516" s="21" t="s">
        <v>6307</v>
      </c>
      <c r="F1516" s="21" t="s">
        <v>6308</v>
      </c>
      <c r="G1516" s="22" t="s">
        <v>5952</v>
      </c>
      <c r="H1516" s="22" t="s">
        <v>7822</v>
      </c>
      <c r="I1516" s="22">
        <v>24.3</v>
      </c>
      <c r="K1516" s="22" t="s">
        <v>5829</v>
      </c>
      <c r="N1516" s="25" t="s">
        <v>7386</v>
      </c>
      <c r="O1516" s="25" t="s">
        <v>5829</v>
      </c>
      <c r="R1516" s="22" t="s">
        <v>5952</v>
      </c>
    </row>
    <row r="1517" spans="3:18" ht="16.5">
      <c r="C1517" s="19" t="s">
        <v>1321</v>
      </c>
      <c r="D1517" s="20" t="s">
        <v>3240</v>
      </c>
      <c r="E1517" s="21" t="s">
        <v>6298</v>
      </c>
      <c r="F1517" s="21" t="s">
        <v>17</v>
      </c>
      <c r="G1517" s="22" t="s">
        <v>5918</v>
      </c>
      <c r="H1517" s="22" t="s">
        <v>5829</v>
      </c>
      <c r="I1517" s="22">
        <v>34.299999999999997</v>
      </c>
      <c r="K1517" s="22" t="s">
        <v>5829</v>
      </c>
      <c r="N1517" s="25" t="s">
        <v>7387</v>
      </c>
      <c r="O1517" s="25" t="s">
        <v>5829</v>
      </c>
      <c r="R1517" s="22" t="s">
        <v>5918</v>
      </c>
    </row>
    <row r="1518" spans="3:18" ht="16.5">
      <c r="C1518" s="19" t="s">
        <v>1322</v>
      </c>
      <c r="D1518" s="20" t="s">
        <v>3241</v>
      </c>
      <c r="E1518" s="21" t="s">
        <v>6465</v>
      </c>
      <c r="F1518" s="21" t="s">
        <v>6225</v>
      </c>
      <c r="G1518" s="22" t="s">
        <v>5832</v>
      </c>
      <c r="H1518" s="22" t="s">
        <v>5829</v>
      </c>
      <c r="I1518" s="22">
        <v>15.9</v>
      </c>
      <c r="K1518" s="22" t="s">
        <v>5829</v>
      </c>
      <c r="N1518" s="25" t="s">
        <v>7388</v>
      </c>
      <c r="O1518" s="25" t="s">
        <v>5829</v>
      </c>
      <c r="R1518" s="22" t="s">
        <v>5832</v>
      </c>
    </row>
    <row r="1519" spans="3:18" ht="16.5">
      <c r="C1519" s="19" t="s">
        <v>1325</v>
      </c>
      <c r="D1519" s="20" t="s">
        <v>3244</v>
      </c>
      <c r="E1519" s="21" t="s">
        <v>6231</v>
      </c>
      <c r="F1519" s="21" t="s">
        <v>6225</v>
      </c>
      <c r="G1519" s="22" t="s">
        <v>5927</v>
      </c>
      <c r="H1519" s="22" t="s">
        <v>5829</v>
      </c>
      <c r="I1519" s="22">
        <v>11.4</v>
      </c>
      <c r="K1519" s="22" t="s">
        <v>5829</v>
      </c>
      <c r="N1519" s="25" t="s">
        <v>7389</v>
      </c>
      <c r="O1519" s="25" t="s">
        <v>5829</v>
      </c>
      <c r="R1519" s="22" t="s">
        <v>5927</v>
      </c>
    </row>
    <row r="1520" spans="3:18" ht="16.5">
      <c r="C1520" s="19" t="s">
        <v>1327</v>
      </c>
      <c r="D1520" s="20" t="s">
        <v>3246</v>
      </c>
      <c r="E1520" s="21" t="s">
        <v>6202</v>
      </c>
      <c r="F1520" s="21" t="s">
        <v>17</v>
      </c>
      <c r="G1520" s="22" t="s">
        <v>5905</v>
      </c>
      <c r="H1520" s="22" t="s">
        <v>5829</v>
      </c>
      <c r="I1520" s="22">
        <v>29.2</v>
      </c>
      <c r="K1520" s="22" t="s">
        <v>5829</v>
      </c>
      <c r="N1520" s="25" t="s">
        <v>7390</v>
      </c>
      <c r="O1520" s="25" t="s">
        <v>5829</v>
      </c>
      <c r="R1520" s="22" t="s">
        <v>5905</v>
      </c>
    </row>
    <row r="1521" spans="3:18" ht="16.5">
      <c r="C1521" s="19" t="s">
        <v>1328</v>
      </c>
      <c r="D1521" s="20" t="s">
        <v>3247</v>
      </c>
      <c r="E1521" s="21" t="s">
        <v>6061</v>
      </c>
      <c r="F1521" s="21" t="s">
        <v>17</v>
      </c>
      <c r="G1521" s="22" t="s">
        <v>5914</v>
      </c>
      <c r="H1521" s="22" t="s">
        <v>5829</v>
      </c>
      <c r="I1521" s="22">
        <v>13</v>
      </c>
      <c r="K1521" s="22" t="s">
        <v>5829</v>
      </c>
      <c r="N1521" s="25" t="s">
        <v>7391</v>
      </c>
      <c r="O1521" s="25" t="s">
        <v>5829</v>
      </c>
      <c r="R1521" s="22" t="s">
        <v>5914</v>
      </c>
    </row>
    <row r="1522" spans="3:18" ht="16.5">
      <c r="C1522" s="19" t="s">
        <v>1329</v>
      </c>
      <c r="D1522" s="20" t="s">
        <v>3248</v>
      </c>
      <c r="E1522" s="21" t="s">
        <v>6352</v>
      </c>
      <c r="F1522" s="21" t="s">
        <v>6275</v>
      </c>
      <c r="G1522" s="22" t="s">
        <v>5939</v>
      </c>
      <c r="H1522" s="22" t="s">
        <v>5829</v>
      </c>
      <c r="I1522" s="22">
        <v>13.8</v>
      </c>
      <c r="K1522" s="22" t="s">
        <v>5829</v>
      </c>
      <c r="N1522" s="25" t="s">
        <v>7392</v>
      </c>
      <c r="O1522" s="25" t="s">
        <v>5829</v>
      </c>
      <c r="R1522" s="22" t="s">
        <v>5939</v>
      </c>
    </row>
    <row r="1523" spans="3:18" ht="16.5">
      <c r="C1523" s="19" t="s">
        <v>1330</v>
      </c>
      <c r="D1523" s="20" t="s">
        <v>3249</v>
      </c>
      <c r="E1523" s="21" t="s">
        <v>6218</v>
      </c>
      <c r="F1523" s="21" t="s">
        <v>17</v>
      </c>
      <c r="G1523" s="22" t="s">
        <v>5918</v>
      </c>
      <c r="H1523" s="22" t="s">
        <v>5829</v>
      </c>
      <c r="I1523" s="22">
        <v>23.7</v>
      </c>
      <c r="K1523" s="22" t="s">
        <v>5829</v>
      </c>
      <c r="N1523" s="25" t="s">
        <v>7393</v>
      </c>
      <c r="O1523" s="25" t="s">
        <v>5829</v>
      </c>
      <c r="R1523" s="22" t="s">
        <v>5918</v>
      </c>
    </row>
    <row r="1524" spans="3:18" ht="16.5">
      <c r="C1524" s="19" t="s">
        <v>1331</v>
      </c>
      <c r="D1524" s="20" t="s">
        <v>3250</v>
      </c>
      <c r="E1524" s="21" t="s">
        <v>6307</v>
      </c>
      <c r="F1524" s="21" t="s">
        <v>6308</v>
      </c>
      <c r="G1524" s="22" t="s">
        <v>5907</v>
      </c>
      <c r="H1524" s="22" t="s">
        <v>5829</v>
      </c>
      <c r="I1524" s="22">
        <v>31.2</v>
      </c>
      <c r="K1524" s="22" t="s">
        <v>5829</v>
      </c>
      <c r="N1524" s="25" t="s">
        <v>7394</v>
      </c>
      <c r="O1524" s="25" t="s">
        <v>5829</v>
      </c>
      <c r="R1524" s="22" t="s">
        <v>5907</v>
      </c>
    </row>
    <row r="1525" spans="3:18" ht="16.5">
      <c r="C1525" s="19" t="s">
        <v>1335</v>
      </c>
      <c r="D1525" s="20" t="s">
        <v>3254</v>
      </c>
      <c r="E1525" s="21" t="s">
        <v>6491</v>
      </c>
      <c r="F1525" s="21" t="s">
        <v>6194</v>
      </c>
      <c r="G1525" s="22" t="s">
        <v>5943</v>
      </c>
      <c r="H1525" s="22" t="s">
        <v>5829</v>
      </c>
      <c r="I1525" s="22">
        <v>20.100000000000001</v>
      </c>
      <c r="K1525" s="22" t="s">
        <v>5829</v>
      </c>
      <c r="N1525" s="25" t="s">
        <v>7395</v>
      </c>
      <c r="O1525" s="25" t="s">
        <v>5829</v>
      </c>
      <c r="R1525" s="22" t="s">
        <v>5943</v>
      </c>
    </row>
    <row r="1526" spans="3:18" ht="16.5">
      <c r="C1526" s="19" t="s">
        <v>1337</v>
      </c>
      <c r="D1526" s="20" t="s">
        <v>3256</v>
      </c>
      <c r="E1526" s="21" t="s">
        <v>6658</v>
      </c>
      <c r="F1526" s="21" t="s">
        <v>6308</v>
      </c>
      <c r="G1526" s="22" t="s">
        <v>5991</v>
      </c>
      <c r="H1526" s="22" t="s">
        <v>5829</v>
      </c>
      <c r="I1526" s="22">
        <v>5.0999999999999996</v>
      </c>
      <c r="K1526" s="22" t="s">
        <v>5829</v>
      </c>
      <c r="N1526" s="25" t="s">
        <v>7396</v>
      </c>
      <c r="O1526" s="25" t="s">
        <v>5829</v>
      </c>
      <c r="R1526" s="22" t="s">
        <v>5991</v>
      </c>
    </row>
    <row r="1527" spans="3:18" ht="16.5">
      <c r="C1527" s="19" t="s">
        <v>1338</v>
      </c>
      <c r="D1527" s="20" t="s">
        <v>3257</v>
      </c>
      <c r="E1527" s="21" t="s">
        <v>6231</v>
      </c>
      <c r="F1527" s="21" t="s">
        <v>6225</v>
      </c>
      <c r="G1527" s="22" t="s">
        <v>7819</v>
      </c>
      <c r="H1527" s="22" t="s">
        <v>5829</v>
      </c>
      <c r="I1527" s="22">
        <v>47.7</v>
      </c>
      <c r="K1527" s="22" t="s">
        <v>5829</v>
      </c>
      <c r="N1527" s="25" t="s">
        <v>7397</v>
      </c>
      <c r="O1527" s="25" t="s">
        <v>5829</v>
      </c>
      <c r="R1527" s="22" t="s">
        <v>6196</v>
      </c>
    </row>
    <row r="1528" spans="3:18" ht="16.5">
      <c r="C1528" s="19" t="s">
        <v>1339</v>
      </c>
      <c r="D1528" s="20" t="s">
        <v>3258</v>
      </c>
      <c r="E1528" s="21" t="s">
        <v>5917</v>
      </c>
      <c r="F1528" s="21" t="s">
        <v>5825</v>
      </c>
      <c r="G1528" s="22" t="s">
        <v>5834</v>
      </c>
      <c r="H1528" s="22" t="s">
        <v>5829</v>
      </c>
      <c r="I1528" s="22">
        <v>35.5</v>
      </c>
      <c r="K1528" s="22" t="s">
        <v>5829</v>
      </c>
      <c r="N1528" s="25" t="s">
        <v>7339</v>
      </c>
      <c r="O1528" s="25" t="s">
        <v>5829</v>
      </c>
      <c r="R1528" s="22" t="s">
        <v>5834</v>
      </c>
    </row>
    <row r="1529" spans="3:18" ht="16.5">
      <c r="C1529" s="19" t="s">
        <v>1340</v>
      </c>
      <c r="D1529" s="20" t="s">
        <v>3259</v>
      </c>
      <c r="E1529" s="21" t="s">
        <v>6213</v>
      </c>
      <c r="F1529" s="21" t="s">
        <v>17</v>
      </c>
      <c r="G1529" s="22" t="s">
        <v>5912</v>
      </c>
      <c r="H1529" s="22" t="s">
        <v>5829</v>
      </c>
      <c r="I1529" s="22">
        <v>62.2</v>
      </c>
      <c r="K1529" s="22" t="s">
        <v>5829</v>
      </c>
      <c r="N1529" s="25" t="s">
        <v>7398</v>
      </c>
      <c r="O1529" s="25" t="s">
        <v>5829</v>
      </c>
      <c r="R1529" s="22" t="s">
        <v>5912</v>
      </c>
    </row>
    <row r="1530" spans="3:18" ht="16.5">
      <c r="C1530" s="19" t="s">
        <v>1341</v>
      </c>
      <c r="D1530" s="20" t="s">
        <v>3260</v>
      </c>
      <c r="E1530" s="21" t="s">
        <v>6213</v>
      </c>
      <c r="F1530" s="21" t="s">
        <v>17</v>
      </c>
      <c r="G1530" s="22" t="s">
        <v>5912</v>
      </c>
      <c r="H1530" s="22" t="s">
        <v>5829</v>
      </c>
      <c r="I1530" s="22">
        <v>10.3</v>
      </c>
      <c r="K1530" s="22" t="s">
        <v>5829</v>
      </c>
      <c r="N1530" s="25" t="s">
        <v>7399</v>
      </c>
      <c r="O1530" s="25" t="s">
        <v>5829</v>
      </c>
      <c r="R1530" s="22" t="s">
        <v>5912</v>
      </c>
    </row>
    <row r="1531" spans="3:18" ht="16.5">
      <c r="C1531" s="19" t="s">
        <v>1342</v>
      </c>
      <c r="D1531" s="20" t="s">
        <v>3261</v>
      </c>
      <c r="E1531" s="21" t="s">
        <v>6213</v>
      </c>
      <c r="F1531" s="21" t="s">
        <v>17</v>
      </c>
      <c r="G1531" s="22" t="s">
        <v>5912</v>
      </c>
      <c r="H1531" s="22" t="s">
        <v>5829</v>
      </c>
      <c r="I1531" s="22">
        <v>47.9</v>
      </c>
      <c r="K1531" s="22" t="s">
        <v>5829</v>
      </c>
      <c r="N1531" s="25" t="s">
        <v>7400</v>
      </c>
      <c r="O1531" s="25" t="s">
        <v>5829</v>
      </c>
      <c r="R1531" s="22" t="s">
        <v>5912</v>
      </c>
    </row>
    <row r="1532" spans="3:18" ht="16.5">
      <c r="C1532" s="19" t="s">
        <v>1345</v>
      </c>
      <c r="D1532" s="20" t="s">
        <v>3264</v>
      </c>
      <c r="E1532" s="21" t="s">
        <v>5962</v>
      </c>
      <c r="F1532" s="21" t="s">
        <v>5963</v>
      </c>
      <c r="G1532" s="22" t="s">
        <v>5863</v>
      </c>
      <c r="H1532" s="22" t="s">
        <v>5829</v>
      </c>
      <c r="I1532" s="22">
        <v>32.200000000000003</v>
      </c>
      <c r="K1532" s="22" t="s">
        <v>5829</v>
      </c>
      <c r="N1532" s="25" t="s">
        <v>7401</v>
      </c>
      <c r="O1532" s="25" t="s">
        <v>5829</v>
      </c>
      <c r="R1532" s="22" t="s">
        <v>5863</v>
      </c>
    </row>
    <row r="1533" spans="3:18" ht="16.5">
      <c r="C1533" s="19" t="s">
        <v>1346</v>
      </c>
      <c r="D1533" s="20" t="s">
        <v>3265</v>
      </c>
      <c r="E1533" s="21" t="s">
        <v>6658</v>
      </c>
      <c r="F1533" s="21" t="s">
        <v>6308</v>
      </c>
      <c r="G1533" s="22" t="s">
        <v>5991</v>
      </c>
      <c r="H1533" s="22" t="s">
        <v>5829</v>
      </c>
      <c r="I1533" s="22">
        <v>130.6</v>
      </c>
      <c r="K1533" s="22" t="s">
        <v>5829</v>
      </c>
      <c r="N1533" s="25" t="s">
        <v>7402</v>
      </c>
      <c r="O1533" s="25" t="s">
        <v>5829</v>
      </c>
      <c r="R1533" s="22" t="s">
        <v>5991</v>
      </c>
    </row>
    <row r="1534" spans="3:18" ht="16.5">
      <c r="C1534" s="19" t="s">
        <v>1347</v>
      </c>
      <c r="D1534" s="20" t="s">
        <v>3266</v>
      </c>
      <c r="E1534" s="21" t="s">
        <v>6222</v>
      </c>
      <c r="F1534" s="21" t="s">
        <v>8</v>
      </c>
      <c r="G1534" s="22" t="s">
        <v>5987</v>
      </c>
      <c r="H1534" s="22" t="s">
        <v>5829</v>
      </c>
      <c r="I1534" s="22">
        <v>119.4</v>
      </c>
      <c r="K1534" s="22" t="s">
        <v>5829</v>
      </c>
      <c r="N1534" s="25" t="s">
        <v>7403</v>
      </c>
      <c r="O1534" s="25" t="s">
        <v>5829</v>
      </c>
      <c r="R1534" s="22" t="s">
        <v>5987</v>
      </c>
    </row>
    <row r="1535" spans="3:18" ht="16.5">
      <c r="C1535" s="19" t="s">
        <v>1350</v>
      </c>
      <c r="D1535" s="20" t="s">
        <v>3269</v>
      </c>
      <c r="E1535" s="21" t="s">
        <v>6061</v>
      </c>
      <c r="F1535" s="21" t="s">
        <v>17</v>
      </c>
      <c r="G1535" s="22" t="s">
        <v>5914</v>
      </c>
      <c r="H1535" s="22" t="s">
        <v>5829</v>
      </c>
      <c r="I1535" s="22">
        <v>22.6</v>
      </c>
      <c r="K1535" s="22" t="s">
        <v>5829</v>
      </c>
      <c r="N1535" s="25" t="s">
        <v>6541</v>
      </c>
      <c r="O1535" s="25" t="s">
        <v>5829</v>
      </c>
      <c r="R1535" s="22" t="s">
        <v>5914</v>
      </c>
    </row>
    <row r="1536" spans="3:18" ht="16.5">
      <c r="C1536" s="19" t="s">
        <v>1351</v>
      </c>
      <c r="D1536" s="20" t="s">
        <v>3270</v>
      </c>
      <c r="E1536" s="21" t="s">
        <v>5917</v>
      </c>
      <c r="F1536" s="21" t="s">
        <v>5825</v>
      </c>
      <c r="G1536" s="22" t="s">
        <v>5834</v>
      </c>
      <c r="H1536" s="22" t="s">
        <v>5829</v>
      </c>
      <c r="I1536" s="22">
        <v>103.7</v>
      </c>
      <c r="K1536" s="22" t="s">
        <v>5829</v>
      </c>
      <c r="N1536" s="25" t="s">
        <v>7404</v>
      </c>
      <c r="O1536" s="25" t="s">
        <v>5829</v>
      </c>
      <c r="R1536" s="22" t="s">
        <v>5834</v>
      </c>
    </row>
    <row r="1537" spans="3:18" ht="16.5">
      <c r="C1537" s="19" t="s">
        <v>1352</v>
      </c>
      <c r="D1537" s="20" t="s">
        <v>3271</v>
      </c>
      <c r="E1537" s="21" t="s">
        <v>6224</v>
      </c>
      <c r="F1537" s="21" t="s">
        <v>6225</v>
      </c>
      <c r="G1537" s="22" t="s">
        <v>12</v>
      </c>
      <c r="H1537" s="22" t="s">
        <v>7822</v>
      </c>
      <c r="I1537" s="22">
        <v>384.3</v>
      </c>
      <c r="K1537" s="22" t="s">
        <v>5829</v>
      </c>
      <c r="N1537" s="25" t="s">
        <v>7405</v>
      </c>
      <c r="O1537" s="25" t="s">
        <v>5829</v>
      </c>
      <c r="R1537" s="22" t="s">
        <v>12</v>
      </c>
    </row>
    <row r="1538" spans="3:18" ht="16.5">
      <c r="C1538" s="19" t="s">
        <v>1353</v>
      </c>
      <c r="D1538" s="20" t="s">
        <v>3272</v>
      </c>
      <c r="E1538" s="21" t="s">
        <v>6246</v>
      </c>
      <c r="F1538" s="21" t="s">
        <v>6074</v>
      </c>
      <c r="G1538" s="22" t="s">
        <v>5909</v>
      </c>
      <c r="H1538" s="22" t="s">
        <v>5829</v>
      </c>
      <c r="I1538" s="22">
        <v>242.2</v>
      </c>
      <c r="K1538" s="22" t="s">
        <v>5829</v>
      </c>
      <c r="N1538" s="25" t="s">
        <v>7406</v>
      </c>
      <c r="O1538" s="25" t="s">
        <v>5829</v>
      </c>
      <c r="R1538" s="22" t="s">
        <v>5909</v>
      </c>
    </row>
    <row r="1539" spans="3:18" ht="16.5">
      <c r="C1539" s="19" t="s">
        <v>1355</v>
      </c>
      <c r="D1539" s="20" t="s">
        <v>3274</v>
      </c>
      <c r="E1539" s="21" t="s">
        <v>6061</v>
      </c>
      <c r="F1539" s="21" t="s">
        <v>17</v>
      </c>
      <c r="G1539" s="22" t="s">
        <v>5914</v>
      </c>
      <c r="H1539" s="22" t="s">
        <v>5829</v>
      </c>
      <c r="I1539" s="22">
        <v>64</v>
      </c>
      <c r="K1539" s="22" t="s">
        <v>5829</v>
      </c>
      <c r="N1539" s="25" t="s">
        <v>7407</v>
      </c>
      <c r="O1539" s="25" t="s">
        <v>5829</v>
      </c>
      <c r="R1539" s="22" t="s">
        <v>5914</v>
      </c>
    </row>
    <row r="1540" spans="3:18" ht="16.5">
      <c r="C1540" s="19" t="s">
        <v>1358</v>
      </c>
      <c r="D1540" s="20" t="s">
        <v>3277</v>
      </c>
      <c r="E1540" s="21" t="s">
        <v>6202</v>
      </c>
      <c r="F1540" s="21" t="s">
        <v>17</v>
      </c>
      <c r="G1540" s="22" t="s">
        <v>5905</v>
      </c>
      <c r="H1540" s="22" t="s">
        <v>5829</v>
      </c>
      <c r="I1540" s="22">
        <v>16.399999999999999</v>
      </c>
      <c r="K1540" s="22" t="s">
        <v>5829</v>
      </c>
      <c r="N1540" s="25" t="s">
        <v>7408</v>
      </c>
      <c r="O1540" s="25" t="s">
        <v>5829</v>
      </c>
      <c r="R1540" s="22" t="s">
        <v>5905</v>
      </c>
    </row>
    <row r="1541" spans="3:18" ht="16.5">
      <c r="C1541" s="19" t="s">
        <v>1359</v>
      </c>
      <c r="D1541" s="20" t="s">
        <v>3278</v>
      </c>
      <c r="E1541" s="21" t="s">
        <v>5974</v>
      </c>
      <c r="F1541" s="21" t="s">
        <v>5846</v>
      </c>
      <c r="G1541" s="22" t="s">
        <v>5873</v>
      </c>
      <c r="H1541" s="22" t="s">
        <v>5829</v>
      </c>
      <c r="I1541" s="22">
        <v>14</v>
      </c>
      <c r="K1541" s="22" t="s">
        <v>5829</v>
      </c>
      <c r="N1541" s="25" t="s">
        <v>7409</v>
      </c>
      <c r="O1541" s="25" t="s">
        <v>5829</v>
      </c>
      <c r="R1541" s="22" t="s">
        <v>5873</v>
      </c>
    </row>
    <row r="1542" spans="3:18" ht="16.5">
      <c r="C1542" s="19" t="s">
        <v>1362</v>
      </c>
      <c r="D1542" s="20" t="s">
        <v>3281</v>
      </c>
      <c r="E1542" s="21" t="s">
        <v>5917</v>
      </c>
      <c r="F1542" s="21" t="s">
        <v>10</v>
      </c>
      <c r="G1542" s="22" t="s">
        <v>5941</v>
      </c>
      <c r="H1542" s="22" t="s">
        <v>5829</v>
      </c>
      <c r="I1542" s="22">
        <v>54.1</v>
      </c>
      <c r="K1542" s="22" t="s">
        <v>5829</v>
      </c>
      <c r="N1542" s="25" t="s">
        <v>7410</v>
      </c>
      <c r="O1542" s="25" t="s">
        <v>5829</v>
      </c>
      <c r="R1542" s="22" t="s">
        <v>5941</v>
      </c>
    </row>
    <row r="1543" spans="3:18" ht="16.5">
      <c r="C1543" s="19" t="s">
        <v>1363</v>
      </c>
      <c r="D1543" s="20" t="s">
        <v>3282</v>
      </c>
      <c r="E1543" s="21" t="s">
        <v>5962</v>
      </c>
      <c r="F1543" s="21" t="s">
        <v>5963</v>
      </c>
      <c r="G1543" s="22" t="s">
        <v>7821</v>
      </c>
      <c r="H1543" s="22" t="s">
        <v>5829</v>
      </c>
      <c r="I1543" s="22">
        <v>61.7</v>
      </c>
      <c r="K1543" s="22" t="s">
        <v>5829</v>
      </c>
      <c r="N1543" s="25" t="s">
        <v>7411</v>
      </c>
      <c r="O1543" s="25" t="s">
        <v>5829</v>
      </c>
      <c r="R1543" s="22" t="s">
        <v>5934</v>
      </c>
    </row>
    <row r="1544" spans="3:18" ht="16.5">
      <c r="C1544" s="19" t="s">
        <v>1366</v>
      </c>
      <c r="D1544" s="20" t="s">
        <v>3285</v>
      </c>
      <c r="E1544" s="21" t="s">
        <v>6019</v>
      </c>
      <c r="F1544" s="21" t="s">
        <v>17</v>
      </c>
      <c r="G1544" s="22" t="s">
        <v>5849</v>
      </c>
      <c r="H1544" s="22" t="s">
        <v>5829</v>
      </c>
      <c r="I1544" s="22">
        <v>59.4</v>
      </c>
      <c r="K1544" s="22" t="s">
        <v>5829</v>
      </c>
      <c r="N1544" s="25" t="s">
        <v>7412</v>
      </c>
      <c r="O1544" s="25" t="s">
        <v>5829</v>
      </c>
      <c r="R1544" s="22" t="s">
        <v>5849</v>
      </c>
    </row>
    <row r="1545" spans="3:18" ht="16.5">
      <c r="C1545" s="19" t="s">
        <v>1367</v>
      </c>
      <c r="D1545" s="20" t="s">
        <v>3286</v>
      </c>
      <c r="E1545" s="21" t="s">
        <v>6213</v>
      </c>
      <c r="F1545" s="21" t="s">
        <v>17</v>
      </c>
      <c r="G1545" s="22" t="s">
        <v>5912</v>
      </c>
      <c r="H1545" s="22" t="s">
        <v>5829</v>
      </c>
      <c r="I1545" s="22">
        <v>14.2</v>
      </c>
      <c r="K1545" s="22" t="s">
        <v>5829</v>
      </c>
      <c r="N1545" s="25" t="s">
        <v>7413</v>
      </c>
      <c r="O1545" s="25" t="s">
        <v>5829</v>
      </c>
      <c r="R1545" s="22" t="s">
        <v>5912</v>
      </c>
    </row>
    <row r="1546" spans="3:18" ht="16.5">
      <c r="C1546" s="19" t="s">
        <v>1370</v>
      </c>
      <c r="D1546" s="20" t="s">
        <v>3289</v>
      </c>
      <c r="E1546" s="21" t="s">
        <v>6203</v>
      </c>
      <c r="F1546" s="21" t="s">
        <v>5907</v>
      </c>
      <c r="G1546" s="22" t="s">
        <v>5929</v>
      </c>
      <c r="H1546" s="22" t="s">
        <v>5829</v>
      </c>
      <c r="I1546" s="22">
        <v>34.4</v>
      </c>
      <c r="K1546" s="22" t="s">
        <v>5829</v>
      </c>
      <c r="N1546" s="25" t="s">
        <v>7414</v>
      </c>
      <c r="O1546" s="25" t="s">
        <v>5829</v>
      </c>
      <c r="R1546" s="22" t="s">
        <v>5929</v>
      </c>
    </row>
    <row r="1547" spans="3:18" ht="16.5">
      <c r="C1547" s="19" t="s">
        <v>1371</v>
      </c>
      <c r="D1547" s="20" t="s">
        <v>3290</v>
      </c>
      <c r="E1547" s="21" t="s">
        <v>6248</v>
      </c>
      <c r="F1547" s="21" t="s">
        <v>8</v>
      </c>
      <c r="G1547" s="22" t="s">
        <v>5929</v>
      </c>
      <c r="H1547" s="22" t="s">
        <v>5829</v>
      </c>
      <c r="I1547" s="22">
        <v>41.7</v>
      </c>
      <c r="K1547" s="22" t="s">
        <v>5829</v>
      </c>
      <c r="N1547" s="25" t="s">
        <v>7415</v>
      </c>
      <c r="O1547" s="25" t="s">
        <v>5829</v>
      </c>
      <c r="R1547" s="22" t="s">
        <v>5929</v>
      </c>
    </row>
    <row r="1548" spans="3:18" ht="16.5">
      <c r="C1548" s="19" t="s">
        <v>1373</v>
      </c>
      <c r="D1548" s="20" t="s">
        <v>3292</v>
      </c>
      <c r="E1548" s="21" t="s">
        <v>6202</v>
      </c>
      <c r="F1548" s="21" t="s">
        <v>17</v>
      </c>
      <c r="G1548" s="22" t="s">
        <v>5905</v>
      </c>
      <c r="H1548" s="22" t="s">
        <v>5829</v>
      </c>
      <c r="I1548" s="22">
        <v>5.8</v>
      </c>
      <c r="K1548" s="22" t="s">
        <v>5829</v>
      </c>
      <c r="N1548" s="25" t="s">
        <v>7416</v>
      </c>
      <c r="O1548" s="25" t="s">
        <v>5829</v>
      </c>
      <c r="R1548" s="22" t="s">
        <v>5905</v>
      </c>
    </row>
    <row r="1549" spans="3:18" ht="16.5">
      <c r="C1549" s="19" t="s">
        <v>1374</v>
      </c>
      <c r="D1549" s="20" t="s">
        <v>3293</v>
      </c>
      <c r="E1549" s="21" t="s">
        <v>5917</v>
      </c>
      <c r="F1549" s="21" t="s">
        <v>5825</v>
      </c>
      <c r="G1549" s="22" t="s">
        <v>5834</v>
      </c>
      <c r="H1549" s="22" t="s">
        <v>5829</v>
      </c>
      <c r="I1549" s="22">
        <v>48.3</v>
      </c>
      <c r="K1549" s="22" t="s">
        <v>5829</v>
      </c>
      <c r="N1549" s="25" t="s">
        <v>7417</v>
      </c>
      <c r="O1549" s="25" t="s">
        <v>5829</v>
      </c>
      <c r="R1549" s="22" t="s">
        <v>5834</v>
      </c>
    </row>
    <row r="1550" spans="3:18" ht="16.5">
      <c r="C1550" s="19" t="s">
        <v>1379</v>
      </c>
      <c r="D1550" s="20" t="s">
        <v>3298</v>
      </c>
      <c r="E1550" s="21" t="s">
        <v>6268</v>
      </c>
      <c r="F1550" s="21" t="s">
        <v>17</v>
      </c>
      <c r="G1550" s="22" t="s">
        <v>5929</v>
      </c>
      <c r="H1550" s="22" t="s">
        <v>5829</v>
      </c>
      <c r="I1550" s="22">
        <v>32.200000000000003</v>
      </c>
      <c r="K1550" s="22" t="s">
        <v>5829</v>
      </c>
      <c r="N1550" s="25" t="s">
        <v>7418</v>
      </c>
      <c r="O1550" s="25" t="s">
        <v>5829</v>
      </c>
      <c r="R1550" s="22" t="s">
        <v>5929</v>
      </c>
    </row>
    <row r="1551" spans="3:18" ht="16.5">
      <c r="C1551" s="19" t="s">
        <v>1380</v>
      </c>
      <c r="D1551" s="20" t="s">
        <v>3299</v>
      </c>
      <c r="E1551" s="21" t="s">
        <v>6307</v>
      </c>
      <c r="F1551" s="21" t="s">
        <v>6308</v>
      </c>
      <c r="G1551" s="22" t="s">
        <v>7819</v>
      </c>
      <c r="H1551" s="22" t="s">
        <v>5829</v>
      </c>
      <c r="I1551" s="22">
        <v>13.6</v>
      </c>
      <c r="K1551" s="22" t="s">
        <v>5829</v>
      </c>
      <c r="N1551" s="25" t="s">
        <v>7419</v>
      </c>
      <c r="O1551" s="25" t="s">
        <v>5829</v>
      </c>
      <c r="R1551" s="22" t="s">
        <v>6196</v>
      </c>
    </row>
    <row r="1552" spans="3:18" ht="16.5">
      <c r="C1552" s="19" t="s">
        <v>1381</v>
      </c>
      <c r="D1552" s="20" t="s">
        <v>3300</v>
      </c>
      <c r="E1552" s="21" t="s">
        <v>5917</v>
      </c>
      <c r="F1552" s="21" t="s">
        <v>5825</v>
      </c>
      <c r="G1552" s="22" t="s">
        <v>5834</v>
      </c>
      <c r="H1552" s="22" t="s">
        <v>5829</v>
      </c>
      <c r="I1552" s="22">
        <v>25.2</v>
      </c>
      <c r="K1552" s="22" t="s">
        <v>5829</v>
      </c>
      <c r="N1552" s="25" t="s">
        <v>7420</v>
      </c>
      <c r="O1552" s="25" t="s">
        <v>5829</v>
      </c>
      <c r="R1552" s="22" t="s">
        <v>5834</v>
      </c>
    </row>
    <row r="1553" spans="3:18" ht="16.5">
      <c r="C1553" s="19" t="s">
        <v>1382</v>
      </c>
      <c r="D1553" s="20" t="s">
        <v>3301</v>
      </c>
      <c r="E1553" s="21" t="s">
        <v>6220</v>
      </c>
      <c r="F1553" s="21" t="s">
        <v>5907</v>
      </c>
      <c r="G1553" s="22" t="s">
        <v>7819</v>
      </c>
      <c r="H1553" s="22" t="s">
        <v>5829</v>
      </c>
      <c r="I1553" s="22">
        <v>27.2</v>
      </c>
      <c r="K1553" s="22" t="s">
        <v>5829</v>
      </c>
      <c r="N1553" s="25" t="s">
        <v>7421</v>
      </c>
      <c r="O1553" s="25" t="s">
        <v>5829</v>
      </c>
      <c r="R1553" s="22" t="s">
        <v>6196</v>
      </c>
    </row>
    <row r="1554" spans="3:18" ht="16.5">
      <c r="C1554" s="19" t="s">
        <v>1383</v>
      </c>
      <c r="D1554" s="20" t="s">
        <v>3302</v>
      </c>
      <c r="E1554" s="21" t="s">
        <v>6307</v>
      </c>
      <c r="F1554" s="21" t="s">
        <v>6308</v>
      </c>
      <c r="G1554" s="22" t="s">
        <v>5952</v>
      </c>
      <c r="H1554" s="22" t="s">
        <v>5829</v>
      </c>
      <c r="I1554" s="22">
        <v>58.8</v>
      </c>
      <c r="K1554" s="22" t="s">
        <v>5829</v>
      </c>
      <c r="N1554" s="25" t="s">
        <v>7422</v>
      </c>
      <c r="O1554" s="25" t="s">
        <v>5829</v>
      </c>
      <c r="R1554" s="22" t="s">
        <v>5952</v>
      </c>
    </row>
    <row r="1555" spans="3:18" ht="16.5">
      <c r="C1555" s="19" t="s">
        <v>1384</v>
      </c>
      <c r="D1555" s="20" t="s">
        <v>7423</v>
      </c>
      <c r="E1555" s="21" t="s">
        <v>6244</v>
      </c>
      <c r="F1555" s="21" t="s">
        <v>6194</v>
      </c>
      <c r="G1555" s="22" t="s">
        <v>5875</v>
      </c>
      <c r="H1555" s="22" t="s">
        <v>5829</v>
      </c>
      <c r="I1555" s="22">
        <v>12.5</v>
      </c>
      <c r="K1555" s="22" t="s">
        <v>5829</v>
      </c>
      <c r="N1555" s="25" t="s">
        <v>7424</v>
      </c>
      <c r="O1555" s="25" t="s">
        <v>5829</v>
      </c>
      <c r="R1555" s="22" t="s">
        <v>5875</v>
      </c>
    </row>
    <row r="1556" spans="3:18" ht="16.5">
      <c r="C1556" s="19" t="s">
        <v>1385</v>
      </c>
      <c r="D1556" s="20" t="s">
        <v>3303</v>
      </c>
      <c r="E1556" s="21" t="s">
        <v>6224</v>
      </c>
      <c r="F1556" s="21" t="s">
        <v>6225</v>
      </c>
      <c r="G1556" s="22" t="s">
        <v>14</v>
      </c>
      <c r="H1556" s="22" t="s">
        <v>7822</v>
      </c>
      <c r="I1556" s="22">
        <v>1007.9</v>
      </c>
      <c r="K1556" s="22" t="s">
        <v>5829</v>
      </c>
      <c r="N1556" s="25" t="s">
        <v>7425</v>
      </c>
      <c r="O1556" s="25" t="s">
        <v>5829</v>
      </c>
      <c r="R1556" s="22" t="s">
        <v>14</v>
      </c>
    </row>
    <row r="1557" spans="3:18" ht="16.5">
      <c r="C1557" s="19" t="s">
        <v>1389</v>
      </c>
      <c r="D1557" s="20" t="s">
        <v>3307</v>
      </c>
      <c r="E1557" s="21" t="s">
        <v>6465</v>
      </c>
      <c r="F1557" s="21" t="s">
        <v>6225</v>
      </c>
      <c r="G1557" s="22" t="s">
        <v>5927</v>
      </c>
      <c r="H1557" s="22" t="s">
        <v>7822</v>
      </c>
      <c r="I1557" s="22">
        <v>72.599999999999994</v>
      </c>
      <c r="K1557" s="22" t="s">
        <v>5829</v>
      </c>
      <c r="N1557" s="25" t="s">
        <v>7426</v>
      </c>
      <c r="O1557" s="25" t="s">
        <v>5829</v>
      </c>
      <c r="R1557" s="22" t="s">
        <v>5927</v>
      </c>
    </row>
    <row r="1558" spans="3:18" ht="16.5">
      <c r="C1558" s="19" t="s">
        <v>1390</v>
      </c>
      <c r="D1558" s="20" t="s">
        <v>3308</v>
      </c>
      <c r="E1558" s="21" t="s">
        <v>6198</v>
      </c>
      <c r="F1558" s="21" t="s">
        <v>6074</v>
      </c>
      <c r="G1558" s="22" t="s">
        <v>5873</v>
      </c>
      <c r="H1558" s="22" t="s">
        <v>5829</v>
      </c>
      <c r="I1558" s="22">
        <v>11.2</v>
      </c>
      <c r="K1558" s="22" t="s">
        <v>5829</v>
      </c>
      <c r="N1558" s="25" t="s">
        <v>7427</v>
      </c>
      <c r="O1558" s="25" t="s">
        <v>5829</v>
      </c>
      <c r="R1558" s="22" t="s">
        <v>5873</v>
      </c>
    </row>
    <row r="1559" spans="3:18" ht="16.5">
      <c r="C1559" s="19" t="s">
        <v>1391</v>
      </c>
      <c r="D1559" s="20" t="s">
        <v>3309</v>
      </c>
      <c r="E1559" s="21" t="s">
        <v>6251</v>
      </c>
      <c r="F1559" s="21" t="s">
        <v>10</v>
      </c>
      <c r="G1559" s="22" t="s">
        <v>5941</v>
      </c>
      <c r="H1559" s="22" t="s">
        <v>5829</v>
      </c>
      <c r="I1559" s="22">
        <v>9.9</v>
      </c>
      <c r="K1559" s="22" t="s">
        <v>5829</v>
      </c>
      <c r="N1559" s="25" t="s">
        <v>7428</v>
      </c>
      <c r="O1559" s="25" t="s">
        <v>5829</v>
      </c>
      <c r="R1559" s="22" t="s">
        <v>5941</v>
      </c>
    </row>
    <row r="1560" spans="3:18" ht="16.5">
      <c r="C1560" s="19" t="s">
        <v>1393</v>
      </c>
      <c r="D1560" s="20" t="s">
        <v>3311</v>
      </c>
      <c r="E1560" s="21" t="s">
        <v>6224</v>
      </c>
      <c r="F1560" s="21" t="s">
        <v>6225</v>
      </c>
      <c r="G1560" s="22" t="s">
        <v>5952</v>
      </c>
      <c r="H1560" s="22" t="s">
        <v>7822</v>
      </c>
      <c r="I1560" s="22">
        <v>109</v>
      </c>
      <c r="K1560" s="22" t="s">
        <v>5829</v>
      </c>
      <c r="N1560" s="25" t="s">
        <v>7429</v>
      </c>
      <c r="O1560" s="25" t="s">
        <v>5829</v>
      </c>
      <c r="R1560" s="22" t="s">
        <v>5952</v>
      </c>
    </row>
    <row r="1561" spans="3:18" ht="16.5">
      <c r="C1561" s="19" t="s">
        <v>1394</v>
      </c>
      <c r="D1561" s="20" t="s">
        <v>3312</v>
      </c>
      <c r="E1561" s="21" t="s">
        <v>6251</v>
      </c>
      <c r="F1561" s="21" t="s">
        <v>10</v>
      </c>
      <c r="G1561" s="22" t="s">
        <v>5972</v>
      </c>
      <c r="H1561" s="22" t="s">
        <v>5829</v>
      </c>
      <c r="I1561" s="22">
        <v>16.3</v>
      </c>
      <c r="K1561" s="22" t="s">
        <v>5829</v>
      </c>
      <c r="N1561" s="25" t="s">
        <v>7430</v>
      </c>
      <c r="O1561" s="25" t="s">
        <v>5829</v>
      </c>
      <c r="R1561" s="22" t="s">
        <v>5972</v>
      </c>
    </row>
    <row r="1562" spans="3:18" ht="16.5">
      <c r="C1562" s="19" t="s">
        <v>1395</v>
      </c>
      <c r="D1562" s="20" t="s">
        <v>3313</v>
      </c>
      <c r="E1562" s="21" t="s">
        <v>6268</v>
      </c>
      <c r="F1562" s="21" t="s">
        <v>17</v>
      </c>
      <c r="G1562" s="22" t="s">
        <v>5929</v>
      </c>
      <c r="H1562" s="22" t="s">
        <v>5829</v>
      </c>
      <c r="I1562" s="22">
        <v>25.3</v>
      </c>
      <c r="K1562" s="22" t="s">
        <v>5829</v>
      </c>
      <c r="N1562" s="25" t="s">
        <v>7431</v>
      </c>
      <c r="O1562" s="25" t="s">
        <v>5829</v>
      </c>
      <c r="R1562" s="22" t="s">
        <v>5929</v>
      </c>
    </row>
    <row r="1563" spans="3:18" ht="16.5">
      <c r="C1563" s="19" t="s">
        <v>1397</v>
      </c>
      <c r="D1563" s="20" t="s">
        <v>3315</v>
      </c>
      <c r="E1563" s="21" t="s">
        <v>6068</v>
      </c>
      <c r="F1563" s="21" t="s">
        <v>6069</v>
      </c>
      <c r="G1563" s="22" t="s">
        <v>5878</v>
      </c>
      <c r="H1563" s="22" t="s">
        <v>5829</v>
      </c>
      <c r="I1563" s="22">
        <v>11.3</v>
      </c>
      <c r="K1563" s="22" t="s">
        <v>5829</v>
      </c>
      <c r="N1563" s="25" t="s">
        <v>7432</v>
      </c>
      <c r="O1563" s="25" t="s">
        <v>5829</v>
      </c>
      <c r="R1563" s="22" t="s">
        <v>5878</v>
      </c>
    </row>
    <row r="1564" spans="3:18" ht="16.5">
      <c r="C1564" s="19" t="s">
        <v>1398</v>
      </c>
      <c r="D1564" s="20" t="s">
        <v>3316</v>
      </c>
      <c r="E1564" s="21" t="s">
        <v>6251</v>
      </c>
      <c r="F1564" s="21" t="s">
        <v>10</v>
      </c>
      <c r="G1564" s="22" t="s">
        <v>5948</v>
      </c>
      <c r="H1564" s="22" t="s">
        <v>5829</v>
      </c>
      <c r="I1564" s="22">
        <v>30.7</v>
      </c>
      <c r="K1564" s="22" t="s">
        <v>5829</v>
      </c>
      <c r="N1564" s="25" t="s">
        <v>7433</v>
      </c>
      <c r="O1564" s="25" t="s">
        <v>5829</v>
      </c>
      <c r="R1564" s="22" t="s">
        <v>5948</v>
      </c>
    </row>
    <row r="1565" spans="3:18" ht="16.5">
      <c r="C1565" s="19" t="s">
        <v>1400</v>
      </c>
      <c r="D1565" s="20" t="s">
        <v>3318</v>
      </c>
      <c r="E1565" s="21" t="s">
        <v>6246</v>
      </c>
      <c r="F1565" s="21" t="s">
        <v>6074</v>
      </c>
      <c r="G1565" s="22" t="s">
        <v>7819</v>
      </c>
      <c r="H1565" s="22" t="s">
        <v>5829</v>
      </c>
      <c r="I1565" s="22">
        <v>4.8</v>
      </c>
      <c r="K1565" s="22" t="s">
        <v>5829</v>
      </c>
      <c r="N1565" s="25" t="s">
        <v>7434</v>
      </c>
      <c r="O1565" s="25" t="s">
        <v>5829</v>
      </c>
      <c r="R1565" s="22" t="s">
        <v>6196</v>
      </c>
    </row>
    <row r="1566" spans="3:18" ht="16.5">
      <c r="C1566" s="19" t="s">
        <v>1401</v>
      </c>
      <c r="D1566" s="20" t="s">
        <v>3319</v>
      </c>
      <c r="E1566" s="21" t="s">
        <v>6220</v>
      </c>
      <c r="F1566" s="21" t="s">
        <v>5907</v>
      </c>
      <c r="G1566" s="22" t="s">
        <v>5907</v>
      </c>
      <c r="H1566" s="22" t="s">
        <v>5829</v>
      </c>
      <c r="I1566" s="22">
        <v>6.2</v>
      </c>
      <c r="K1566" s="22" t="s">
        <v>5829</v>
      </c>
      <c r="N1566" s="25" t="s">
        <v>7435</v>
      </c>
      <c r="O1566" s="25" t="s">
        <v>5829</v>
      </c>
      <c r="R1566" s="22" t="s">
        <v>5907</v>
      </c>
    </row>
    <row r="1567" spans="3:18" ht="16.5">
      <c r="C1567" s="19" t="s">
        <v>1402</v>
      </c>
      <c r="D1567" s="20" t="s">
        <v>3320</v>
      </c>
      <c r="E1567" s="21" t="s">
        <v>6068</v>
      </c>
      <c r="F1567" s="21" t="s">
        <v>6069</v>
      </c>
      <c r="G1567" s="22" t="s">
        <v>5878</v>
      </c>
      <c r="H1567" s="22" t="s">
        <v>5829</v>
      </c>
      <c r="I1567" s="22">
        <v>13.4</v>
      </c>
      <c r="K1567" s="22" t="s">
        <v>5829</v>
      </c>
      <c r="N1567" s="25" t="s">
        <v>7436</v>
      </c>
      <c r="O1567" s="25" t="s">
        <v>5829</v>
      </c>
      <c r="R1567" s="22" t="s">
        <v>5878</v>
      </c>
    </row>
    <row r="1568" spans="3:18" ht="16.5">
      <c r="C1568" s="19" t="s">
        <v>1404</v>
      </c>
      <c r="D1568" s="20" t="s">
        <v>3322</v>
      </c>
      <c r="E1568" s="21" t="s">
        <v>6287</v>
      </c>
      <c r="F1568" s="21" t="s">
        <v>8</v>
      </c>
      <c r="G1568" s="22" t="s">
        <v>5869</v>
      </c>
      <c r="H1568" s="22" t="s">
        <v>5829</v>
      </c>
      <c r="I1568" s="22">
        <v>66.8</v>
      </c>
      <c r="K1568" s="22" t="s">
        <v>5829</v>
      </c>
      <c r="N1568" s="25" t="s">
        <v>6757</v>
      </c>
      <c r="O1568" s="25" t="s">
        <v>5829</v>
      </c>
      <c r="R1568" s="22" t="s">
        <v>5869</v>
      </c>
    </row>
    <row r="1569" spans="3:18" ht="16.5">
      <c r="C1569" s="19" t="s">
        <v>1405</v>
      </c>
      <c r="D1569" s="20" t="s">
        <v>3323</v>
      </c>
      <c r="E1569" s="21" t="s">
        <v>6279</v>
      </c>
      <c r="F1569" s="21" t="s">
        <v>6275</v>
      </c>
      <c r="G1569" s="22" t="s">
        <v>5939</v>
      </c>
      <c r="H1569" s="22" t="s">
        <v>5829</v>
      </c>
      <c r="I1569" s="22">
        <v>109.1</v>
      </c>
      <c r="K1569" s="22" t="s">
        <v>5829</v>
      </c>
      <c r="N1569" s="25" t="s">
        <v>7437</v>
      </c>
      <c r="O1569" s="25" t="s">
        <v>5829</v>
      </c>
      <c r="R1569" s="22" t="s">
        <v>5939</v>
      </c>
    </row>
    <row r="1570" spans="3:18" ht="16.5">
      <c r="C1570" s="19" t="s">
        <v>1406</v>
      </c>
      <c r="D1570" s="20" t="s">
        <v>3324</v>
      </c>
      <c r="E1570" s="21" t="s">
        <v>6313</v>
      </c>
      <c r="F1570" s="21" t="s">
        <v>17</v>
      </c>
      <c r="G1570" s="22" t="s">
        <v>7819</v>
      </c>
      <c r="H1570" s="22" t="s">
        <v>5829</v>
      </c>
      <c r="I1570" s="22">
        <v>5</v>
      </c>
      <c r="K1570" s="22" t="s">
        <v>5829</v>
      </c>
      <c r="N1570" s="25" t="s">
        <v>7438</v>
      </c>
      <c r="O1570" s="25" t="s">
        <v>5829</v>
      </c>
      <c r="R1570" s="22" t="s">
        <v>6196</v>
      </c>
    </row>
    <row r="1571" spans="3:18" ht="16.5">
      <c r="C1571" s="19" t="s">
        <v>1407</v>
      </c>
      <c r="D1571" s="20" t="s">
        <v>3325</v>
      </c>
      <c r="E1571" s="21" t="s">
        <v>6048</v>
      </c>
      <c r="F1571" s="21" t="s">
        <v>6049</v>
      </c>
      <c r="G1571" s="22" t="s">
        <v>5859</v>
      </c>
      <c r="H1571" s="22" t="s">
        <v>5829</v>
      </c>
      <c r="I1571" s="22">
        <v>24.6</v>
      </c>
      <c r="K1571" s="22" t="s">
        <v>5829</v>
      </c>
      <c r="N1571" s="25" t="s">
        <v>7439</v>
      </c>
      <c r="O1571" s="25" t="s">
        <v>5829</v>
      </c>
      <c r="R1571" s="22" t="s">
        <v>5859</v>
      </c>
    </row>
    <row r="1572" spans="3:18" ht="16.5">
      <c r="C1572" s="19" t="s">
        <v>1409</v>
      </c>
      <c r="D1572" s="20" t="s">
        <v>3327</v>
      </c>
      <c r="E1572" s="21" t="s">
        <v>6465</v>
      </c>
      <c r="F1572" s="21" t="s">
        <v>6225</v>
      </c>
      <c r="G1572" s="22" t="s">
        <v>5927</v>
      </c>
      <c r="H1572" s="22" t="s">
        <v>5829</v>
      </c>
      <c r="I1572" s="22">
        <v>4.0999999999999996</v>
      </c>
      <c r="K1572" s="22" t="s">
        <v>5829</v>
      </c>
      <c r="N1572" s="25" t="s">
        <v>7440</v>
      </c>
      <c r="O1572" s="25" t="s">
        <v>5829</v>
      </c>
      <c r="R1572" s="22" t="s">
        <v>5927</v>
      </c>
    </row>
    <row r="1573" spans="3:18" ht="16.5">
      <c r="C1573" s="19" t="s">
        <v>1410</v>
      </c>
      <c r="D1573" s="20" t="s">
        <v>3328</v>
      </c>
      <c r="E1573" s="21" t="s">
        <v>6216</v>
      </c>
      <c r="F1573" s="21" t="s">
        <v>8</v>
      </c>
      <c r="G1573" s="22" t="s">
        <v>14</v>
      </c>
      <c r="H1573" s="22" t="s">
        <v>5829</v>
      </c>
      <c r="I1573" s="22">
        <v>78.599999999999994</v>
      </c>
      <c r="K1573" s="22" t="s">
        <v>5829</v>
      </c>
      <c r="N1573" s="25" t="s">
        <v>7441</v>
      </c>
      <c r="O1573" s="25" t="s">
        <v>5829</v>
      </c>
      <c r="R1573" s="22" t="s">
        <v>14</v>
      </c>
    </row>
    <row r="1574" spans="3:18" ht="16.5">
      <c r="C1574" s="19" t="s">
        <v>1411</v>
      </c>
      <c r="D1574" s="20" t="s">
        <v>3329</v>
      </c>
      <c r="E1574" s="21" t="s">
        <v>6220</v>
      </c>
      <c r="F1574" s="21" t="s">
        <v>5907</v>
      </c>
      <c r="G1574" s="22" t="s">
        <v>5907</v>
      </c>
      <c r="H1574" s="22" t="s">
        <v>5829</v>
      </c>
      <c r="I1574" s="22">
        <v>89.4</v>
      </c>
      <c r="K1574" s="22" t="s">
        <v>5829</v>
      </c>
      <c r="N1574" s="25" t="s">
        <v>7442</v>
      </c>
      <c r="O1574" s="25" t="s">
        <v>5829</v>
      </c>
      <c r="R1574" s="22" t="s">
        <v>5907</v>
      </c>
    </row>
    <row r="1575" spans="3:18" ht="16.5">
      <c r="C1575" s="19" t="s">
        <v>1412</v>
      </c>
      <c r="D1575" s="20" t="s">
        <v>3330</v>
      </c>
      <c r="E1575" s="21" t="s">
        <v>5917</v>
      </c>
      <c r="F1575" s="21" t="s">
        <v>5825</v>
      </c>
      <c r="G1575" s="22" t="s">
        <v>5834</v>
      </c>
      <c r="H1575" s="22" t="s">
        <v>5829</v>
      </c>
      <c r="I1575" s="22">
        <v>11.6</v>
      </c>
      <c r="K1575" s="22" t="s">
        <v>5829</v>
      </c>
      <c r="N1575" s="25" t="s">
        <v>7443</v>
      </c>
      <c r="O1575" s="25" t="s">
        <v>5829</v>
      </c>
      <c r="R1575" s="22" t="s">
        <v>5834</v>
      </c>
    </row>
    <row r="1576" spans="3:18" ht="16.5">
      <c r="C1576" s="19" t="s">
        <v>1413</v>
      </c>
      <c r="D1576" s="20" t="s">
        <v>3331</v>
      </c>
      <c r="E1576" s="21" t="s">
        <v>6061</v>
      </c>
      <c r="F1576" s="21" t="s">
        <v>17</v>
      </c>
      <c r="G1576" s="22" t="s">
        <v>5927</v>
      </c>
      <c r="H1576" s="22" t="s">
        <v>5829</v>
      </c>
      <c r="I1576" s="22">
        <v>10.6</v>
      </c>
      <c r="K1576" s="22" t="s">
        <v>5829</v>
      </c>
      <c r="N1576" s="25" t="s">
        <v>7444</v>
      </c>
      <c r="O1576" s="25" t="s">
        <v>5829</v>
      </c>
      <c r="R1576" s="22" t="s">
        <v>5927</v>
      </c>
    </row>
    <row r="1577" spans="3:18" ht="16.5">
      <c r="C1577" s="19" t="s">
        <v>1414</v>
      </c>
      <c r="D1577" s="20" t="s">
        <v>3332</v>
      </c>
      <c r="E1577" s="21" t="s">
        <v>6268</v>
      </c>
      <c r="F1577" s="21" t="s">
        <v>17</v>
      </c>
      <c r="G1577" s="22" t="s">
        <v>5905</v>
      </c>
      <c r="H1577" s="22" t="s">
        <v>5829</v>
      </c>
      <c r="I1577" s="22">
        <v>46.6</v>
      </c>
      <c r="K1577" s="22" t="s">
        <v>5829</v>
      </c>
      <c r="N1577" s="25" t="s">
        <v>7445</v>
      </c>
      <c r="O1577" s="25" t="s">
        <v>5829</v>
      </c>
      <c r="R1577" s="22" t="s">
        <v>5905</v>
      </c>
    </row>
    <row r="1578" spans="3:18" ht="16.5">
      <c r="C1578" s="19" t="s">
        <v>1416</v>
      </c>
      <c r="D1578" s="20" t="s">
        <v>3334</v>
      </c>
      <c r="E1578" s="21" t="s">
        <v>6465</v>
      </c>
      <c r="F1578" s="21" t="s">
        <v>6225</v>
      </c>
      <c r="G1578" s="22" t="s">
        <v>5927</v>
      </c>
      <c r="H1578" s="22" t="s">
        <v>5829</v>
      </c>
      <c r="I1578" s="22">
        <v>15</v>
      </c>
      <c r="K1578" s="22" t="s">
        <v>5829</v>
      </c>
      <c r="N1578" s="25" t="s">
        <v>7446</v>
      </c>
      <c r="O1578" s="25" t="s">
        <v>5829</v>
      </c>
      <c r="R1578" s="22" t="s">
        <v>5927</v>
      </c>
    </row>
    <row r="1579" spans="3:18" ht="16.5">
      <c r="C1579" s="19" t="s">
        <v>1419</v>
      </c>
      <c r="D1579" s="20" t="s">
        <v>3337</v>
      </c>
      <c r="E1579" s="21" t="s">
        <v>6268</v>
      </c>
      <c r="F1579" s="21" t="s">
        <v>17</v>
      </c>
      <c r="G1579" s="22" t="s">
        <v>5937</v>
      </c>
      <c r="H1579" s="22" t="s">
        <v>7822</v>
      </c>
      <c r="I1579" s="22">
        <v>707.6</v>
      </c>
      <c r="K1579" s="22" t="s">
        <v>5829</v>
      </c>
      <c r="N1579" s="25" t="s">
        <v>6269</v>
      </c>
      <c r="O1579" s="25" t="s">
        <v>5829</v>
      </c>
      <c r="R1579" s="22" t="s">
        <v>5937</v>
      </c>
    </row>
    <row r="1580" spans="3:18" ht="16.5">
      <c r="C1580" s="19" t="s">
        <v>1420</v>
      </c>
      <c r="D1580" s="20" t="s">
        <v>3338</v>
      </c>
      <c r="E1580" s="21" t="s">
        <v>6246</v>
      </c>
      <c r="F1580" s="21" t="s">
        <v>6074</v>
      </c>
      <c r="G1580" s="22" t="s">
        <v>5873</v>
      </c>
      <c r="H1580" s="22" t="s">
        <v>5829</v>
      </c>
      <c r="I1580" s="22">
        <v>32.299999999999997</v>
      </c>
      <c r="K1580" s="22" t="s">
        <v>5829</v>
      </c>
      <c r="N1580" s="25" t="s">
        <v>7447</v>
      </c>
      <c r="O1580" s="25" t="s">
        <v>5829</v>
      </c>
      <c r="R1580" s="22" t="s">
        <v>5873</v>
      </c>
    </row>
    <row r="1581" spans="3:18" ht="16.5">
      <c r="C1581" s="19" t="s">
        <v>1421</v>
      </c>
      <c r="D1581" s="20" t="s">
        <v>3339</v>
      </c>
      <c r="E1581" s="21" t="s">
        <v>6160</v>
      </c>
      <c r="F1581" s="21" t="s">
        <v>6074</v>
      </c>
      <c r="G1581" s="22" t="s">
        <v>5849</v>
      </c>
      <c r="H1581" s="22" t="s">
        <v>5829</v>
      </c>
      <c r="I1581" s="22">
        <v>12.7</v>
      </c>
      <c r="K1581" s="22" t="s">
        <v>5829</v>
      </c>
      <c r="N1581" s="25" t="s">
        <v>7448</v>
      </c>
      <c r="O1581" s="25" t="s">
        <v>5829</v>
      </c>
      <c r="R1581" s="22" t="s">
        <v>5849</v>
      </c>
    </row>
    <row r="1582" spans="3:18" ht="16.5">
      <c r="C1582" s="19" t="s">
        <v>1424</v>
      </c>
      <c r="D1582" s="20" t="s">
        <v>3342</v>
      </c>
      <c r="E1582" s="21" t="s">
        <v>5920</v>
      </c>
      <c r="F1582" s="21" t="s">
        <v>5921</v>
      </c>
      <c r="G1582" s="22" t="s">
        <v>5861</v>
      </c>
      <c r="H1582" s="22" t="s">
        <v>5829</v>
      </c>
      <c r="I1582" s="22">
        <v>145.30000000000001</v>
      </c>
      <c r="K1582" s="22" t="s">
        <v>5829</v>
      </c>
      <c r="N1582" s="25" t="s">
        <v>7449</v>
      </c>
      <c r="O1582" s="25" t="s">
        <v>5829</v>
      </c>
      <c r="R1582" s="22" t="s">
        <v>5861</v>
      </c>
    </row>
    <row r="1583" spans="3:18" ht="16.5">
      <c r="C1583" s="19" t="s">
        <v>1428</v>
      </c>
      <c r="D1583" s="20" t="s">
        <v>3346</v>
      </c>
      <c r="E1583" s="21" t="s">
        <v>6313</v>
      </c>
      <c r="F1583" s="21" t="s">
        <v>17</v>
      </c>
      <c r="G1583" s="22" t="s">
        <v>5912</v>
      </c>
      <c r="H1583" s="22" t="s">
        <v>5829</v>
      </c>
      <c r="I1583" s="22">
        <v>102.8</v>
      </c>
      <c r="K1583" s="22" t="s">
        <v>5829</v>
      </c>
      <c r="N1583" s="25" t="s">
        <v>7450</v>
      </c>
      <c r="O1583" s="25" t="s">
        <v>5829</v>
      </c>
      <c r="R1583" s="22" t="s">
        <v>5912</v>
      </c>
    </row>
    <row r="1584" spans="3:18" ht="16.5">
      <c r="C1584" s="19" t="s">
        <v>7451</v>
      </c>
      <c r="D1584" s="20" t="s">
        <v>7452</v>
      </c>
      <c r="E1584" s="21" t="s">
        <v>6222</v>
      </c>
      <c r="F1584" s="21" t="s">
        <v>8</v>
      </c>
      <c r="G1584" s="22" t="s">
        <v>7819</v>
      </c>
      <c r="H1584" s="22" t="s">
        <v>5829</v>
      </c>
      <c r="I1584" s="22" t="s">
        <v>5829</v>
      </c>
      <c r="K1584" s="22" t="s">
        <v>5829</v>
      </c>
      <c r="N1584" s="25" t="s">
        <v>7453</v>
      </c>
      <c r="O1584" s="25" t="s">
        <v>5829</v>
      </c>
      <c r="R1584" s="22" t="s">
        <v>6196</v>
      </c>
    </row>
    <row r="1585" spans="3:18" ht="16.5">
      <c r="C1585" s="19" t="s">
        <v>1430</v>
      </c>
      <c r="D1585" s="20" t="s">
        <v>3348</v>
      </c>
      <c r="E1585" s="21" t="s">
        <v>6061</v>
      </c>
      <c r="F1585" s="21" t="s">
        <v>17</v>
      </c>
      <c r="G1585" s="22" t="s">
        <v>5914</v>
      </c>
      <c r="H1585" s="22" t="s">
        <v>7822</v>
      </c>
      <c r="I1585" s="22">
        <v>157.19999999999999</v>
      </c>
      <c r="K1585" s="22" t="s">
        <v>5829</v>
      </c>
      <c r="N1585" s="25" t="s">
        <v>7454</v>
      </c>
      <c r="O1585" s="25" t="s">
        <v>5829</v>
      </c>
      <c r="R1585" s="22" t="s">
        <v>5914</v>
      </c>
    </row>
    <row r="1586" spans="3:18" ht="16.5">
      <c r="C1586" s="19" t="s">
        <v>1431</v>
      </c>
      <c r="D1586" s="20" t="s">
        <v>3349</v>
      </c>
      <c r="E1586" s="21" t="s">
        <v>6251</v>
      </c>
      <c r="F1586" s="21" t="s">
        <v>10</v>
      </c>
      <c r="G1586" s="22" t="s">
        <v>7819</v>
      </c>
      <c r="H1586" s="22" t="s">
        <v>5829</v>
      </c>
      <c r="I1586" s="22">
        <v>35.299999999999997</v>
      </c>
      <c r="K1586" s="22" t="s">
        <v>5829</v>
      </c>
      <c r="N1586" s="25" t="s">
        <v>7455</v>
      </c>
      <c r="O1586" s="25" t="s">
        <v>5829</v>
      </c>
      <c r="R1586" s="22" t="s">
        <v>6196</v>
      </c>
    </row>
    <row r="1587" spans="3:18" ht="16.5">
      <c r="C1587" s="19" t="s">
        <v>1432</v>
      </c>
      <c r="D1587" s="20" t="s">
        <v>3350</v>
      </c>
      <c r="E1587" s="21" t="s">
        <v>6313</v>
      </c>
      <c r="F1587" s="21" t="s">
        <v>17</v>
      </c>
      <c r="G1587" s="22" t="s">
        <v>5849</v>
      </c>
      <c r="H1587" s="22" t="s">
        <v>5829</v>
      </c>
      <c r="I1587" s="22">
        <v>21.4</v>
      </c>
      <c r="K1587" s="22" t="s">
        <v>5829</v>
      </c>
      <c r="N1587" s="25" t="s">
        <v>7456</v>
      </c>
      <c r="O1587" s="25" t="s">
        <v>5829</v>
      </c>
      <c r="R1587" s="22" t="s">
        <v>5849</v>
      </c>
    </row>
    <row r="1588" spans="3:18" ht="16.5">
      <c r="C1588" s="19" t="s">
        <v>1433</v>
      </c>
      <c r="D1588" s="20" t="s">
        <v>3351</v>
      </c>
      <c r="E1588" s="21" t="s">
        <v>5962</v>
      </c>
      <c r="F1588" s="21" t="s">
        <v>5963</v>
      </c>
      <c r="G1588" s="22" t="s">
        <v>7821</v>
      </c>
      <c r="H1588" s="22" t="s">
        <v>5829</v>
      </c>
      <c r="I1588" s="22">
        <v>12.5</v>
      </c>
      <c r="K1588" s="22" t="s">
        <v>5829</v>
      </c>
      <c r="N1588" s="25" t="s">
        <v>7457</v>
      </c>
      <c r="O1588" s="25" t="s">
        <v>5829</v>
      </c>
      <c r="R1588" s="22" t="s">
        <v>5934</v>
      </c>
    </row>
    <row r="1589" spans="3:18" ht="16.5">
      <c r="C1589" s="19" t="s">
        <v>1436</v>
      </c>
      <c r="D1589" s="20" t="s">
        <v>3354</v>
      </c>
      <c r="E1589" s="21" t="s">
        <v>6251</v>
      </c>
      <c r="F1589" s="21" t="s">
        <v>10</v>
      </c>
      <c r="G1589" s="22" t="s">
        <v>5924</v>
      </c>
      <c r="H1589" s="22" t="s">
        <v>5829</v>
      </c>
      <c r="I1589" s="22">
        <v>67.3</v>
      </c>
      <c r="K1589" s="22" t="s">
        <v>5829</v>
      </c>
      <c r="N1589" s="25" t="s">
        <v>7458</v>
      </c>
      <c r="O1589" s="25" t="s">
        <v>5829</v>
      </c>
      <c r="R1589" s="22" t="s">
        <v>5924</v>
      </c>
    </row>
    <row r="1590" spans="3:18" ht="16.5">
      <c r="C1590" s="19" t="s">
        <v>1441</v>
      </c>
      <c r="D1590" s="20" t="s">
        <v>3359</v>
      </c>
      <c r="E1590" s="21" t="s">
        <v>6213</v>
      </c>
      <c r="F1590" s="21" t="s">
        <v>17</v>
      </c>
      <c r="G1590" s="22" t="s">
        <v>7819</v>
      </c>
      <c r="H1590" s="22" t="s">
        <v>5829</v>
      </c>
      <c r="I1590" s="22">
        <v>37.200000000000003</v>
      </c>
      <c r="K1590" s="22" t="s">
        <v>5829</v>
      </c>
      <c r="N1590" s="25" t="s">
        <v>7459</v>
      </c>
      <c r="O1590" s="25" t="s">
        <v>5829</v>
      </c>
      <c r="R1590" s="22" t="s">
        <v>6196</v>
      </c>
    </row>
    <row r="1591" spans="3:18" ht="16.5">
      <c r="C1591" s="19" t="s">
        <v>1442</v>
      </c>
      <c r="D1591" s="20" t="s">
        <v>3360</v>
      </c>
      <c r="E1591" s="21" t="s">
        <v>6061</v>
      </c>
      <c r="F1591" s="21" t="s">
        <v>17</v>
      </c>
      <c r="G1591" s="22" t="s">
        <v>7819</v>
      </c>
      <c r="H1591" s="22" t="s">
        <v>5829</v>
      </c>
      <c r="I1591" s="22">
        <v>5.6</v>
      </c>
      <c r="K1591" s="22" t="s">
        <v>5829</v>
      </c>
      <c r="N1591" s="25" t="s">
        <v>7460</v>
      </c>
      <c r="O1591" s="25" t="s">
        <v>5829</v>
      </c>
      <c r="R1591" s="22" t="s">
        <v>6196</v>
      </c>
    </row>
    <row r="1592" spans="3:18" ht="16.5">
      <c r="C1592" s="19" t="s">
        <v>1443</v>
      </c>
      <c r="D1592" s="20" t="s">
        <v>3361</v>
      </c>
      <c r="E1592" s="21" t="s">
        <v>6274</v>
      </c>
      <c r="F1592" s="21" t="s">
        <v>6275</v>
      </c>
      <c r="G1592" s="22" t="s">
        <v>5900</v>
      </c>
      <c r="H1592" s="22" t="s">
        <v>5829</v>
      </c>
      <c r="I1592" s="22">
        <v>8</v>
      </c>
      <c r="K1592" s="22" t="s">
        <v>5829</v>
      </c>
      <c r="N1592" s="25" t="s">
        <v>6534</v>
      </c>
      <c r="O1592" s="25" t="s">
        <v>5829</v>
      </c>
      <c r="R1592" s="22" t="s">
        <v>5900</v>
      </c>
    </row>
    <row r="1593" spans="3:18" ht="16.5">
      <c r="C1593" s="19" t="s">
        <v>1445</v>
      </c>
      <c r="D1593" s="20" t="s">
        <v>3363</v>
      </c>
      <c r="E1593" s="21" t="s">
        <v>6224</v>
      </c>
      <c r="F1593" s="21" t="s">
        <v>6225</v>
      </c>
      <c r="G1593" s="22" t="s">
        <v>5929</v>
      </c>
      <c r="H1593" s="22" t="s">
        <v>5829</v>
      </c>
      <c r="I1593" s="22">
        <v>20.5</v>
      </c>
      <c r="K1593" s="22" t="s">
        <v>5829</v>
      </c>
      <c r="N1593" s="25" t="s">
        <v>7461</v>
      </c>
      <c r="O1593" s="25" t="s">
        <v>5829</v>
      </c>
      <c r="R1593" s="22" t="s">
        <v>5929</v>
      </c>
    </row>
    <row r="1594" spans="3:18" ht="16.5">
      <c r="C1594" s="19" t="s">
        <v>1448</v>
      </c>
      <c r="D1594" s="20" t="s">
        <v>3366</v>
      </c>
      <c r="E1594" s="21" t="s">
        <v>6213</v>
      </c>
      <c r="F1594" s="21" t="s">
        <v>17</v>
      </c>
      <c r="G1594" s="22" t="s">
        <v>5912</v>
      </c>
      <c r="H1594" s="22" t="s">
        <v>5829</v>
      </c>
      <c r="I1594" s="22">
        <v>8.6999999999999993</v>
      </c>
      <c r="K1594" s="22" t="s">
        <v>5829</v>
      </c>
      <c r="N1594" s="25" t="s">
        <v>7462</v>
      </c>
      <c r="O1594" s="25" t="s">
        <v>5829</v>
      </c>
      <c r="R1594" s="22" t="s">
        <v>5912</v>
      </c>
    </row>
    <row r="1595" spans="3:18" ht="16.5">
      <c r="C1595" s="19" t="s">
        <v>1449</v>
      </c>
      <c r="D1595" s="20" t="s">
        <v>3367</v>
      </c>
      <c r="E1595" s="21" t="s">
        <v>6251</v>
      </c>
      <c r="F1595" s="21" t="s">
        <v>10</v>
      </c>
      <c r="G1595" s="22" t="s">
        <v>5924</v>
      </c>
      <c r="H1595" s="22" t="s">
        <v>5829</v>
      </c>
      <c r="I1595" s="22">
        <v>35.4</v>
      </c>
      <c r="K1595" s="22" t="s">
        <v>5829</v>
      </c>
      <c r="N1595" s="25" t="s">
        <v>7463</v>
      </c>
      <c r="O1595" s="25" t="s">
        <v>5829</v>
      </c>
      <c r="R1595" s="22" t="s">
        <v>5924</v>
      </c>
    </row>
    <row r="1596" spans="3:18" ht="16.5">
      <c r="C1596" s="19" t="s">
        <v>1451</v>
      </c>
      <c r="D1596" s="20" t="s">
        <v>3369</v>
      </c>
      <c r="E1596" s="21" t="s">
        <v>6279</v>
      </c>
      <c r="F1596" s="21" t="s">
        <v>6275</v>
      </c>
      <c r="G1596" s="22" t="s">
        <v>5939</v>
      </c>
      <c r="H1596" s="22" t="s">
        <v>5829</v>
      </c>
      <c r="I1596" s="22">
        <v>14.5</v>
      </c>
      <c r="K1596" s="22" t="s">
        <v>5829</v>
      </c>
      <c r="N1596" s="25" t="s">
        <v>7464</v>
      </c>
      <c r="O1596" s="25" t="s">
        <v>5829</v>
      </c>
      <c r="R1596" s="22" t="s">
        <v>5939</v>
      </c>
    </row>
    <row r="1597" spans="3:18" ht="16.5">
      <c r="C1597" s="19" t="s">
        <v>7465</v>
      </c>
      <c r="D1597" s="20" t="s">
        <v>7466</v>
      </c>
      <c r="E1597" s="21" t="s">
        <v>6251</v>
      </c>
      <c r="F1597" s="21" t="s">
        <v>10</v>
      </c>
      <c r="G1597" s="22" t="s">
        <v>5941</v>
      </c>
      <c r="H1597" s="22" t="s">
        <v>5829</v>
      </c>
      <c r="I1597" s="22" t="s">
        <v>5829</v>
      </c>
      <c r="K1597" s="22" t="s">
        <v>5829</v>
      </c>
      <c r="N1597" s="25" t="s">
        <v>10</v>
      </c>
      <c r="O1597" s="25" t="s">
        <v>5829</v>
      </c>
      <c r="R1597" s="22" t="s">
        <v>5941</v>
      </c>
    </row>
    <row r="1598" spans="3:18" ht="16.5">
      <c r="C1598" s="19" t="s">
        <v>1458</v>
      </c>
      <c r="D1598" s="20" t="s">
        <v>3376</v>
      </c>
      <c r="E1598" s="21" t="s">
        <v>6068</v>
      </c>
      <c r="F1598" s="21" t="s">
        <v>6069</v>
      </c>
      <c r="G1598" s="22" t="s">
        <v>5876</v>
      </c>
      <c r="H1598" s="22" t="s">
        <v>5829</v>
      </c>
      <c r="I1598" s="22">
        <v>28.4</v>
      </c>
      <c r="K1598" s="22" t="s">
        <v>5829</v>
      </c>
      <c r="N1598" s="25" t="s">
        <v>7467</v>
      </c>
      <c r="O1598" s="25" t="s">
        <v>5829</v>
      </c>
      <c r="R1598" s="22" t="s">
        <v>5876</v>
      </c>
    </row>
    <row r="1599" spans="3:18" ht="16.5">
      <c r="C1599" s="19" t="s">
        <v>1459</v>
      </c>
      <c r="D1599" s="20" t="s">
        <v>3377</v>
      </c>
      <c r="E1599" s="21" t="s">
        <v>6251</v>
      </c>
      <c r="F1599" s="21" t="s">
        <v>10</v>
      </c>
      <c r="G1599" s="22" t="s">
        <v>5931</v>
      </c>
      <c r="H1599" s="22" t="s">
        <v>7822</v>
      </c>
      <c r="I1599" s="22">
        <v>112.3</v>
      </c>
      <c r="K1599" s="22" t="s">
        <v>5829</v>
      </c>
      <c r="N1599" s="25" t="s">
        <v>7468</v>
      </c>
      <c r="O1599" s="25" t="s">
        <v>5829</v>
      </c>
      <c r="R1599" s="22" t="s">
        <v>5931</v>
      </c>
    </row>
    <row r="1600" spans="3:18" ht="16.5">
      <c r="C1600" s="19" t="s">
        <v>1461</v>
      </c>
      <c r="D1600" s="20" t="s">
        <v>3379</v>
      </c>
      <c r="E1600" s="21" t="s">
        <v>6203</v>
      </c>
      <c r="F1600" s="21" t="s">
        <v>5907</v>
      </c>
      <c r="G1600" s="22" t="s">
        <v>5907</v>
      </c>
      <c r="H1600" s="22" t="s">
        <v>5829</v>
      </c>
      <c r="I1600" s="22">
        <v>8.4</v>
      </c>
      <c r="K1600" s="22" t="s">
        <v>5829</v>
      </c>
      <c r="N1600" s="25" t="s">
        <v>7469</v>
      </c>
      <c r="O1600" s="25" t="s">
        <v>5829</v>
      </c>
      <c r="R1600" s="22" t="s">
        <v>5907</v>
      </c>
    </row>
    <row r="1601" spans="3:18" ht="16.5">
      <c r="C1601" s="19" t="s">
        <v>1462</v>
      </c>
      <c r="D1601" s="20" t="s">
        <v>3380</v>
      </c>
      <c r="E1601" s="21" t="s">
        <v>6068</v>
      </c>
      <c r="F1601" s="21" t="s">
        <v>6069</v>
      </c>
      <c r="G1601" s="22" t="s">
        <v>5878</v>
      </c>
      <c r="H1601" s="22" t="s">
        <v>5829</v>
      </c>
      <c r="I1601" s="22">
        <v>188.4</v>
      </c>
      <c r="K1601" s="22" t="s">
        <v>5829</v>
      </c>
      <c r="N1601" s="25" t="s">
        <v>7470</v>
      </c>
      <c r="O1601" s="25" t="s">
        <v>5829</v>
      </c>
      <c r="R1601" s="22" t="s">
        <v>5878</v>
      </c>
    </row>
    <row r="1602" spans="3:18" ht="16.5">
      <c r="C1602" s="19" t="s">
        <v>1463</v>
      </c>
      <c r="D1602" s="20" t="s">
        <v>3381</v>
      </c>
      <c r="E1602" s="21" t="s">
        <v>6203</v>
      </c>
      <c r="F1602" s="21" t="s">
        <v>5907</v>
      </c>
      <c r="G1602" s="22" t="s">
        <v>5907</v>
      </c>
      <c r="H1602" s="22" t="s">
        <v>5829</v>
      </c>
      <c r="I1602" s="22">
        <v>17.899999999999999</v>
      </c>
      <c r="K1602" s="22" t="s">
        <v>5829</v>
      </c>
      <c r="N1602" s="25" t="s">
        <v>7471</v>
      </c>
      <c r="O1602" s="25" t="s">
        <v>5829</v>
      </c>
      <c r="R1602" s="22" t="s">
        <v>5907</v>
      </c>
    </row>
    <row r="1603" spans="3:18" ht="16.5">
      <c r="C1603" s="19" t="s">
        <v>1467</v>
      </c>
      <c r="D1603" s="20" t="s">
        <v>3385</v>
      </c>
      <c r="E1603" s="21" t="s">
        <v>6658</v>
      </c>
      <c r="F1603" s="21" t="s">
        <v>6308</v>
      </c>
      <c r="G1603" s="22" t="s">
        <v>5991</v>
      </c>
      <c r="H1603" s="22" t="s">
        <v>5829</v>
      </c>
      <c r="I1603" s="22">
        <v>14.5</v>
      </c>
      <c r="K1603" s="22" t="s">
        <v>5829</v>
      </c>
      <c r="N1603" s="25" t="s">
        <v>7472</v>
      </c>
      <c r="O1603" s="25" t="s">
        <v>5829</v>
      </c>
      <c r="R1603" s="22" t="s">
        <v>5991</v>
      </c>
    </row>
    <row r="1604" spans="3:18" ht="16.5">
      <c r="C1604" s="19" t="s">
        <v>1468</v>
      </c>
      <c r="D1604" s="20" t="s">
        <v>3386</v>
      </c>
      <c r="E1604" s="21" t="s">
        <v>6251</v>
      </c>
      <c r="F1604" s="21" t="s">
        <v>10</v>
      </c>
      <c r="G1604" s="22" t="s">
        <v>5922</v>
      </c>
      <c r="H1604" s="22" t="s">
        <v>5829</v>
      </c>
      <c r="I1604" s="22">
        <v>23.2</v>
      </c>
      <c r="K1604" s="22" t="s">
        <v>5829</v>
      </c>
      <c r="N1604" s="25" t="s">
        <v>7473</v>
      </c>
      <c r="O1604" s="25" t="s">
        <v>5829</v>
      </c>
      <c r="R1604" s="22" t="s">
        <v>5922</v>
      </c>
    </row>
    <row r="1605" spans="3:18" ht="16.5">
      <c r="C1605" s="19" t="s">
        <v>1469</v>
      </c>
      <c r="D1605" s="20" t="s">
        <v>3387</v>
      </c>
      <c r="E1605" s="21" t="s">
        <v>6307</v>
      </c>
      <c r="F1605" s="21" t="s">
        <v>6308</v>
      </c>
      <c r="G1605" s="22" t="s">
        <v>5907</v>
      </c>
      <c r="H1605" s="22" t="s">
        <v>5829</v>
      </c>
      <c r="I1605" s="22">
        <v>40.700000000000003</v>
      </c>
      <c r="K1605" s="22" t="s">
        <v>5829</v>
      </c>
      <c r="N1605" s="25" t="s">
        <v>7474</v>
      </c>
      <c r="O1605" s="25" t="s">
        <v>5829</v>
      </c>
      <c r="R1605" s="22" t="s">
        <v>5907</v>
      </c>
    </row>
    <row r="1606" spans="3:18" ht="16.5">
      <c r="C1606" s="19" t="s">
        <v>1470</v>
      </c>
      <c r="D1606" s="20" t="s">
        <v>3388</v>
      </c>
      <c r="E1606" s="21" t="s">
        <v>6222</v>
      </c>
      <c r="F1606" s="21" t="s">
        <v>8</v>
      </c>
      <c r="G1606" s="22" t="s">
        <v>5987</v>
      </c>
      <c r="H1606" s="22" t="s">
        <v>7822</v>
      </c>
      <c r="I1606" s="22">
        <v>1474.9</v>
      </c>
      <c r="K1606" s="22" t="s">
        <v>5829</v>
      </c>
      <c r="N1606" s="25" t="s">
        <v>7475</v>
      </c>
      <c r="O1606" s="25" t="s">
        <v>5829</v>
      </c>
      <c r="R1606" s="22" t="s">
        <v>5987</v>
      </c>
    </row>
    <row r="1607" spans="3:18" ht="16.5">
      <c r="C1607" s="19" t="s">
        <v>1472</v>
      </c>
      <c r="D1607" s="20" t="s">
        <v>3390</v>
      </c>
      <c r="E1607" s="21" t="s">
        <v>6068</v>
      </c>
      <c r="F1607" s="21" t="s">
        <v>6069</v>
      </c>
      <c r="G1607" s="22" t="s">
        <v>5885</v>
      </c>
      <c r="H1607" s="22" t="s">
        <v>5829</v>
      </c>
      <c r="I1607" s="22">
        <v>29.1</v>
      </c>
      <c r="K1607" s="22" t="s">
        <v>5829</v>
      </c>
      <c r="N1607" s="25" t="s">
        <v>7476</v>
      </c>
      <c r="O1607" s="25" t="s">
        <v>5829</v>
      </c>
      <c r="R1607" s="22" t="s">
        <v>5885</v>
      </c>
    </row>
    <row r="1608" spans="3:18" ht="16.5">
      <c r="C1608" s="19" t="s">
        <v>1473</v>
      </c>
      <c r="D1608" s="20" t="s">
        <v>3391</v>
      </c>
      <c r="E1608" s="21" t="s">
        <v>6251</v>
      </c>
      <c r="F1608" s="21" t="s">
        <v>10</v>
      </c>
      <c r="G1608" s="22" t="s">
        <v>5941</v>
      </c>
      <c r="H1608" s="22" t="s">
        <v>5829</v>
      </c>
      <c r="I1608" s="22">
        <v>10.6</v>
      </c>
      <c r="K1608" s="22" t="s">
        <v>5829</v>
      </c>
      <c r="N1608" s="25" t="s">
        <v>7477</v>
      </c>
      <c r="O1608" s="25" t="s">
        <v>5829</v>
      </c>
      <c r="R1608" s="22" t="s">
        <v>5941</v>
      </c>
    </row>
    <row r="1609" spans="3:18" ht="16.5">
      <c r="C1609" s="19" t="s">
        <v>1474</v>
      </c>
      <c r="D1609" s="20" t="s">
        <v>3392</v>
      </c>
      <c r="E1609" s="21" t="s">
        <v>6068</v>
      </c>
      <c r="F1609" s="21" t="s">
        <v>6069</v>
      </c>
      <c r="G1609" s="22" t="s">
        <v>5876</v>
      </c>
      <c r="H1609" s="22" t="s">
        <v>5829</v>
      </c>
      <c r="I1609" s="22">
        <v>11.5</v>
      </c>
      <c r="K1609" s="22" t="s">
        <v>5829</v>
      </c>
      <c r="N1609" s="25" t="s">
        <v>7478</v>
      </c>
      <c r="O1609" s="25" t="s">
        <v>5829</v>
      </c>
      <c r="R1609" s="22" t="s">
        <v>5876</v>
      </c>
    </row>
    <row r="1610" spans="3:18" ht="16.5">
      <c r="C1610" s="19" t="s">
        <v>1476</v>
      </c>
      <c r="D1610" s="20" t="s">
        <v>3393</v>
      </c>
      <c r="E1610" s="21" t="s">
        <v>6068</v>
      </c>
      <c r="F1610" s="21" t="s">
        <v>6069</v>
      </c>
      <c r="G1610" s="22" t="s">
        <v>5883</v>
      </c>
      <c r="H1610" s="22" t="s">
        <v>5829</v>
      </c>
      <c r="I1610" s="22">
        <v>122.2</v>
      </c>
      <c r="K1610" s="22" t="s">
        <v>5829</v>
      </c>
      <c r="N1610" s="25" t="s">
        <v>7479</v>
      </c>
      <c r="O1610" s="25" t="s">
        <v>5829</v>
      </c>
      <c r="R1610" s="22" t="s">
        <v>5883</v>
      </c>
    </row>
    <row r="1611" spans="3:18" ht="16.5">
      <c r="C1611" s="19" t="s">
        <v>1479</v>
      </c>
      <c r="D1611" s="20" t="s">
        <v>3396</v>
      </c>
      <c r="E1611" s="21" t="s">
        <v>5950</v>
      </c>
      <c r="F1611" s="21" t="s">
        <v>5951</v>
      </c>
      <c r="G1611" s="22" t="s">
        <v>5881</v>
      </c>
      <c r="H1611" s="22" t="s">
        <v>5829</v>
      </c>
      <c r="I1611" s="22">
        <v>13.5</v>
      </c>
      <c r="K1611" s="22" t="s">
        <v>5829</v>
      </c>
      <c r="N1611" s="25" t="s">
        <v>7480</v>
      </c>
      <c r="O1611" s="25" t="s">
        <v>5829</v>
      </c>
      <c r="R1611" s="22" t="s">
        <v>5881</v>
      </c>
    </row>
    <row r="1612" spans="3:18" ht="16.5">
      <c r="C1612" s="19" t="s">
        <v>1480</v>
      </c>
      <c r="D1612" s="20" t="s">
        <v>3397</v>
      </c>
      <c r="E1612" s="21" t="s">
        <v>6068</v>
      </c>
      <c r="F1612" s="21" t="s">
        <v>6069</v>
      </c>
      <c r="G1612" s="22" t="s">
        <v>5881</v>
      </c>
      <c r="H1612" s="22" t="s">
        <v>5829</v>
      </c>
      <c r="I1612" s="22">
        <v>23.4</v>
      </c>
      <c r="K1612" s="22" t="s">
        <v>5829</v>
      </c>
      <c r="N1612" s="25" t="s">
        <v>7481</v>
      </c>
      <c r="O1612" s="25" t="s">
        <v>5829</v>
      </c>
      <c r="R1612" s="22" t="s">
        <v>5881</v>
      </c>
    </row>
    <row r="1613" spans="3:18" ht="16.5">
      <c r="C1613" s="19" t="s">
        <v>1481</v>
      </c>
      <c r="D1613" s="20" t="s">
        <v>3398</v>
      </c>
      <c r="E1613" s="21" t="s">
        <v>6090</v>
      </c>
      <c r="F1613" s="21" t="s">
        <v>5890</v>
      </c>
      <c r="G1613" s="22" t="s">
        <v>5881</v>
      </c>
      <c r="H1613" s="22" t="s">
        <v>5829</v>
      </c>
      <c r="I1613" s="22">
        <v>62.6</v>
      </c>
      <c r="K1613" s="22" t="s">
        <v>5829</v>
      </c>
      <c r="N1613" s="25" t="s">
        <v>7482</v>
      </c>
      <c r="O1613" s="25" t="s">
        <v>5829</v>
      </c>
      <c r="R1613" s="22" t="s">
        <v>5881</v>
      </c>
    </row>
    <row r="1614" spans="3:18" ht="16.5">
      <c r="C1614" s="19" t="s">
        <v>1482</v>
      </c>
      <c r="D1614" s="20" t="s">
        <v>3399</v>
      </c>
      <c r="E1614" s="21" t="s">
        <v>6216</v>
      </c>
      <c r="F1614" s="21" t="s">
        <v>8</v>
      </c>
      <c r="G1614" s="22" t="s">
        <v>14</v>
      </c>
      <c r="H1614" s="22" t="s">
        <v>7822</v>
      </c>
      <c r="I1614" s="22">
        <v>291.3</v>
      </c>
      <c r="K1614" s="22" t="s">
        <v>5829</v>
      </c>
      <c r="N1614" s="25" t="s">
        <v>7483</v>
      </c>
      <c r="O1614" s="25" t="s">
        <v>5829</v>
      </c>
      <c r="R1614" s="22" t="s">
        <v>14</v>
      </c>
    </row>
    <row r="1615" spans="3:18" ht="16.5">
      <c r="C1615" s="19" t="s">
        <v>1483</v>
      </c>
      <c r="D1615" s="20" t="s">
        <v>3400</v>
      </c>
      <c r="E1615" s="21" t="s">
        <v>6246</v>
      </c>
      <c r="F1615" s="21" t="s">
        <v>6074</v>
      </c>
      <c r="G1615" s="22" t="s">
        <v>7819</v>
      </c>
      <c r="H1615" s="22" t="s">
        <v>5829</v>
      </c>
      <c r="I1615" s="22">
        <v>5.2</v>
      </c>
      <c r="K1615" s="22" t="s">
        <v>5829</v>
      </c>
      <c r="N1615" s="25" t="s">
        <v>7484</v>
      </c>
      <c r="O1615" s="25" t="s">
        <v>5829</v>
      </c>
      <c r="R1615" s="22" t="s">
        <v>6196</v>
      </c>
    </row>
    <row r="1616" spans="3:18" ht="16.5">
      <c r="C1616" s="19" t="s">
        <v>7485</v>
      </c>
      <c r="D1616" s="20" t="s">
        <v>7486</v>
      </c>
      <c r="E1616" s="21" t="s">
        <v>6203</v>
      </c>
      <c r="F1616" s="21" t="s">
        <v>5907</v>
      </c>
      <c r="G1616" s="22" t="s">
        <v>5912</v>
      </c>
      <c r="H1616" s="22" t="s">
        <v>5829</v>
      </c>
      <c r="I1616" s="22" t="s">
        <v>5829</v>
      </c>
      <c r="K1616" s="22" t="s">
        <v>5829</v>
      </c>
      <c r="N1616" s="25" t="s">
        <v>7487</v>
      </c>
      <c r="O1616" s="25" t="s">
        <v>5829</v>
      </c>
      <c r="R1616" s="22" t="s">
        <v>5912</v>
      </c>
    </row>
    <row r="1617" spans="3:18" ht="16.5">
      <c r="C1617" s="19" t="s">
        <v>1485</v>
      </c>
      <c r="D1617" s="20" t="s">
        <v>3402</v>
      </c>
      <c r="E1617" s="21" t="s">
        <v>6307</v>
      </c>
      <c r="F1617" s="21" t="s">
        <v>6308</v>
      </c>
      <c r="G1617" s="22" t="s">
        <v>5952</v>
      </c>
      <c r="H1617" s="22" t="s">
        <v>5829</v>
      </c>
      <c r="I1617" s="22">
        <v>38.299999999999997</v>
      </c>
      <c r="K1617" s="22" t="s">
        <v>5829</v>
      </c>
      <c r="N1617" s="25" t="s">
        <v>7488</v>
      </c>
      <c r="O1617" s="25" t="s">
        <v>5829</v>
      </c>
      <c r="R1617" s="22" t="s">
        <v>5952</v>
      </c>
    </row>
    <row r="1618" spans="3:18" ht="16.5">
      <c r="C1618" s="19" t="s">
        <v>1486</v>
      </c>
      <c r="D1618" s="20" t="s">
        <v>3403</v>
      </c>
      <c r="E1618" s="21" t="s">
        <v>5962</v>
      </c>
      <c r="F1618" s="21" t="s">
        <v>17</v>
      </c>
      <c r="G1618" s="22" t="s">
        <v>7821</v>
      </c>
      <c r="H1618" s="22" t="s">
        <v>7822</v>
      </c>
      <c r="I1618" s="22">
        <v>20.6</v>
      </c>
      <c r="K1618" s="22" t="s">
        <v>5829</v>
      </c>
      <c r="N1618" s="25" t="s">
        <v>5829</v>
      </c>
      <c r="O1618" s="25" t="s">
        <v>5829</v>
      </c>
      <c r="R1618" s="22" t="s">
        <v>5934</v>
      </c>
    </row>
    <row r="1619" spans="3:18" ht="16.5">
      <c r="C1619" s="19" t="s">
        <v>1487</v>
      </c>
      <c r="D1619" s="20" t="s">
        <v>3404</v>
      </c>
      <c r="E1619" s="21" t="s">
        <v>6068</v>
      </c>
      <c r="F1619" s="21" t="s">
        <v>6069</v>
      </c>
      <c r="G1619" s="22" t="s">
        <v>5878</v>
      </c>
      <c r="H1619" s="22" t="s">
        <v>5829</v>
      </c>
      <c r="I1619" s="22">
        <v>59.2</v>
      </c>
      <c r="K1619" s="22" t="s">
        <v>5829</v>
      </c>
      <c r="N1619" s="25" t="s">
        <v>7489</v>
      </c>
      <c r="O1619" s="25" t="s">
        <v>5829</v>
      </c>
      <c r="R1619" s="22" t="s">
        <v>5878</v>
      </c>
    </row>
    <row r="1620" spans="3:18" ht="16.5">
      <c r="C1620" s="19" t="s">
        <v>1490</v>
      </c>
      <c r="D1620" s="20" t="s">
        <v>3407</v>
      </c>
      <c r="E1620" s="21" t="s">
        <v>6068</v>
      </c>
      <c r="F1620" s="21" t="s">
        <v>6069</v>
      </c>
      <c r="G1620" s="22" t="s">
        <v>5883</v>
      </c>
      <c r="H1620" s="22" t="s">
        <v>5829</v>
      </c>
      <c r="I1620" s="22">
        <v>22.2</v>
      </c>
      <c r="K1620" s="22" t="s">
        <v>5829</v>
      </c>
      <c r="N1620" s="25" t="s">
        <v>7490</v>
      </c>
      <c r="O1620" s="25" t="s">
        <v>5829</v>
      </c>
      <c r="R1620" s="22" t="s">
        <v>5883</v>
      </c>
    </row>
    <row r="1621" spans="3:18" ht="16.5">
      <c r="C1621" s="19" t="s">
        <v>1491</v>
      </c>
      <c r="D1621" s="20" t="s">
        <v>3408</v>
      </c>
      <c r="E1621" s="21" t="s">
        <v>6203</v>
      </c>
      <c r="F1621" s="21" t="s">
        <v>5907</v>
      </c>
      <c r="G1621" s="22" t="s">
        <v>5956</v>
      </c>
      <c r="H1621" s="22" t="s">
        <v>5829</v>
      </c>
      <c r="I1621" s="22">
        <v>17.8</v>
      </c>
      <c r="K1621" s="22" t="s">
        <v>5829</v>
      </c>
      <c r="N1621" s="25" t="s">
        <v>7491</v>
      </c>
      <c r="O1621" s="25" t="s">
        <v>5829</v>
      </c>
      <c r="R1621" s="22" t="s">
        <v>5956</v>
      </c>
    </row>
    <row r="1622" spans="3:18" ht="16.5">
      <c r="C1622" s="19" t="s">
        <v>1493</v>
      </c>
      <c r="D1622" s="20" t="s">
        <v>3410</v>
      </c>
      <c r="E1622" s="21" t="s">
        <v>6222</v>
      </c>
      <c r="F1622" s="21" t="s">
        <v>8</v>
      </c>
      <c r="G1622" s="22" t="s">
        <v>12</v>
      </c>
      <c r="H1622" s="22" t="s">
        <v>5829</v>
      </c>
      <c r="I1622" s="22">
        <v>26.6</v>
      </c>
      <c r="K1622" s="22" t="s">
        <v>5829</v>
      </c>
      <c r="N1622" s="25" t="s">
        <v>7492</v>
      </c>
      <c r="O1622" s="25" t="s">
        <v>5829</v>
      </c>
      <c r="R1622" s="22" t="s">
        <v>12</v>
      </c>
    </row>
    <row r="1623" spans="3:18" ht="16.5">
      <c r="C1623" s="19" t="s">
        <v>1496</v>
      </c>
      <c r="D1623" s="20" t="s">
        <v>3412</v>
      </c>
      <c r="E1623" s="21" t="s">
        <v>6068</v>
      </c>
      <c r="F1623" s="21" t="s">
        <v>6069</v>
      </c>
      <c r="G1623" s="22" t="s">
        <v>5885</v>
      </c>
      <c r="H1623" s="22" t="s">
        <v>5829</v>
      </c>
      <c r="I1623" s="22">
        <v>242.2</v>
      </c>
      <c r="K1623" s="22" t="s">
        <v>5829</v>
      </c>
      <c r="N1623" s="25" t="s">
        <v>7135</v>
      </c>
      <c r="O1623" s="25" t="s">
        <v>5829</v>
      </c>
      <c r="R1623" s="22" t="s">
        <v>5885</v>
      </c>
    </row>
    <row r="1624" spans="3:18" ht="16.5">
      <c r="C1624" s="19" t="s">
        <v>1497</v>
      </c>
      <c r="D1624" s="20" t="s">
        <v>3413</v>
      </c>
      <c r="E1624" s="21" t="s">
        <v>6160</v>
      </c>
      <c r="F1624" s="21" t="s">
        <v>6074</v>
      </c>
      <c r="G1624" s="22" t="s">
        <v>5869</v>
      </c>
      <c r="H1624" s="22" t="s">
        <v>5829</v>
      </c>
      <c r="I1624" s="22">
        <v>33.200000000000003</v>
      </c>
      <c r="K1624" s="22" t="s">
        <v>5829</v>
      </c>
      <c r="N1624" s="25" t="s">
        <v>7493</v>
      </c>
      <c r="O1624" s="25" t="s">
        <v>5829</v>
      </c>
      <c r="R1624" s="22" t="s">
        <v>5869</v>
      </c>
    </row>
    <row r="1625" spans="3:18" ht="16.5">
      <c r="C1625" s="19" t="s">
        <v>1499</v>
      </c>
      <c r="D1625" s="20" t="s">
        <v>3415</v>
      </c>
      <c r="E1625" s="21" t="s">
        <v>6658</v>
      </c>
      <c r="F1625" s="21" t="s">
        <v>6308</v>
      </c>
      <c r="G1625" s="22" t="s">
        <v>5991</v>
      </c>
      <c r="H1625" s="22" t="s">
        <v>5829</v>
      </c>
      <c r="I1625" s="22">
        <v>23.5</v>
      </c>
      <c r="K1625" s="22" t="s">
        <v>5829</v>
      </c>
      <c r="N1625" s="25" t="s">
        <v>7494</v>
      </c>
      <c r="O1625" s="25" t="s">
        <v>5829</v>
      </c>
      <c r="R1625" s="22" t="s">
        <v>5991</v>
      </c>
    </row>
    <row r="1626" spans="3:18" ht="16.5">
      <c r="C1626" s="19" t="s">
        <v>1500</v>
      </c>
      <c r="D1626" s="20" t="s">
        <v>3416</v>
      </c>
      <c r="E1626" s="21" t="s">
        <v>6246</v>
      </c>
      <c r="F1626" s="21" t="s">
        <v>5907</v>
      </c>
      <c r="G1626" s="22" t="s">
        <v>7819</v>
      </c>
      <c r="H1626" s="22" t="s">
        <v>5829</v>
      </c>
      <c r="I1626" s="22">
        <v>51.6</v>
      </c>
      <c r="K1626" s="22" t="s">
        <v>5829</v>
      </c>
      <c r="N1626" s="25" t="s">
        <v>5829</v>
      </c>
      <c r="O1626" s="25" t="s">
        <v>5829</v>
      </c>
      <c r="R1626" s="22" t="s">
        <v>6196</v>
      </c>
    </row>
    <row r="1627" spans="3:18" ht="16.5">
      <c r="C1627" s="19" t="s">
        <v>1501</v>
      </c>
      <c r="D1627" s="20" t="s">
        <v>3417</v>
      </c>
      <c r="E1627" s="21" t="s">
        <v>6068</v>
      </c>
      <c r="F1627" s="21" t="s">
        <v>6069</v>
      </c>
      <c r="G1627" s="22" t="s">
        <v>5885</v>
      </c>
      <c r="H1627" s="22" t="s">
        <v>5829</v>
      </c>
      <c r="I1627" s="22">
        <v>133.80000000000001</v>
      </c>
      <c r="K1627" s="22" t="s">
        <v>5829</v>
      </c>
      <c r="N1627" s="25" t="s">
        <v>7495</v>
      </c>
      <c r="O1627" s="25" t="s">
        <v>5829</v>
      </c>
      <c r="R1627" s="22" t="s">
        <v>5885</v>
      </c>
    </row>
    <row r="1628" spans="3:18" ht="16.5">
      <c r="C1628" s="19" t="s">
        <v>1502</v>
      </c>
      <c r="D1628" s="20" t="s">
        <v>3418</v>
      </c>
      <c r="E1628" s="21" t="s">
        <v>6193</v>
      </c>
      <c r="F1628" s="21" t="s">
        <v>6194</v>
      </c>
      <c r="G1628" s="22" t="s">
        <v>14</v>
      </c>
      <c r="H1628" s="22" t="s">
        <v>7822</v>
      </c>
      <c r="I1628" s="22">
        <v>293.10000000000002</v>
      </c>
      <c r="K1628" s="22" t="s">
        <v>5829</v>
      </c>
      <c r="N1628" s="25" t="s">
        <v>7496</v>
      </c>
      <c r="O1628" s="25" t="s">
        <v>5829</v>
      </c>
      <c r="R1628" s="22" t="s">
        <v>14</v>
      </c>
    </row>
    <row r="1629" spans="3:18" ht="16.5">
      <c r="C1629" s="19" t="s">
        <v>1505</v>
      </c>
      <c r="D1629" s="20" t="s">
        <v>3421</v>
      </c>
      <c r="E1629" s="21" t="s">
        <v>6274</v>
      </c>
      <c r="F1629" s="21" t="s">
        <v>6275</v>
      </c>
      <c r="G1629" s="22" t="s">
        <v>5900</v>
      </c>
      <c r="H1629" s="22" t="s">
        <v>5829</v>
      </c>
      <c r="I1629" s="22">
        <v>22.6</v>
      </c>
      <c r="K1629" s="22" t="s">
        <v>5829</v>
      </c>
      <c r="N1629" s="25" t="s">
        <v>7497</v>
      </c>
      <c r="O1629" s="25" t="s">
        <v>5829</v>
      </c>
      <c r="R1629" s="22" t="s">
        <v>5900</v>
      </c>
    </row>
    <row r="1630" spans="3:18" ht="16.5">
      <c r="C1630" s="19" t="s">
        <v>1507</v>
      </c>
      <c r="D1630" s="20" t="s">
        <v>3423</v>
      </c>
      <c r="E1630" s="21" t="s">
        <v>6274</v>
      </c>
      <c r="F1630" s="21" t="s">
        <v>6275</v>
      </c>
      <c r="G1630" s="22" t="s">
        <v>5900</v>
      </c>
      <c r="H1630" s="22" t="s">
        <v>5829</v>
      </c>
      <c r="I1630" s="22">
        <v>10.199999999999999</v>
      </c>
      <c r="K1630" s="22" t="s">
        <v>5829</v>
      </c>
      <c r="N1630" s="25" t="s">
        <v>7498</v>
      </c>
      <c r="O1630" s="25" t="s">
        <v>5829</v>
      </c>
      <c r="R1630" s="22" t="s">
        <v>5900</v>
      </c>
    </row>
    <row r="1631" spans="3:18" ht="16.5">
      <c r="C1631" s="19" t="s">
        <v>1508</v>
      </c>
      <c r="D1631" s="20" t="s">
        <v>3424</v>
      </c>
      <c r="E1631" s="21" t="s">
        <v>6220</v>
      </c>
      <c r="F1631" s="21" t="s">
        <v>5907</v>
      </c>
      <c r="G1631" s="22" t="s">
        <v>5946</v>
      </c>
      <c r="H1631" s="22" t="s">
        <v>7822</v>
      </c>
      <c r="I1631" s="22">
        <v>309.7</v>
      </c>
      <c r="K1631" s="22" t="s">
        <v>5829</v>
      </c>
      <c r="N1631" s="25" t="s">
        <v>7499</v>
      </c>
      <c r="O1631" s="25" t="s">
        <v>5829</v>
      </c>
      <c r="R1631" s="22" t="s">
        <v>5946</v>
      </c>
    </row>
    <row r="1632" spans="3:18" ht="16.5">
      <c r="C1632" s="19" t="s">
        <v>1509</v>
      </c>
      <c r="D1632" s="20" t="s">
        <v>3425</v>
      </c>
      <c r="E1632" s="21" t="s">
        <v>6251</v>
      </c>
      <c r="F1632" s="21" t="s">
        <v>10</v>
      </c>
      <c r="G1632" s="22" t="s">
        <v>5935</v>
      </c>
      <c r="H1632" s="22" t="s">
        <v>5829</v>
      </c>
      <c r="I1632" s="22">
        <v>39.9</v>
      </c>
      <c r="K1632" s="22" t="s">
        <v>5829</v>
      </c>
      <c r="N1632" s="25" t="s">
        <v>7500</v>
      </c>
      <c r="O1632" s="25" t="s">
        <v>5829</v>
      </c>
      <c r="R1632" s="22" t="s">
        <v>5935</v>
      </c>
    </row>
    <row r="1633" spans="3:18" ht="16.5">
      <c r="C1633" s="19" t="s">
        <v>1510</v>
      </c>
      <c r="D1633" s="20" t="s">
        <v>3426</v>
      </c>
      <c r="E1633" s="21" t="s">
        <v>6068</v>
      </c>
      <c r="F1633" s="21" t="s">
        <v>6069</v>
      </c>
      <c r="G1633" s="22" t="s">
        <v>5883</v>
      </c>
      <c r="H1633" s="22" t="s">
        <v>5829</v>
      </c>
      <c r="I1633" s="22">
        <v>42.5</v>
      </c>
      <c r="K1633" s="22" t="s">
        <v>5829</v>
      </c>
      <c r="N1633" s="25" t="s">
        <v>7501</v>
      </c>
      <c r="O1633" s="25" t="s">
        <v>5829</v>
      </c>
      <c r="R1633" s="22" t="s">
        <v>5883</v>
      </c>
    </row>
    <row r="1634" spans="3:18" ht="16.5">
      <c r="C1634" s="19" t="s">
        <v>1511</v>
      </c>
      <c r="D1634" s="20" t="s">
        <v>3427</v>
      </c>
      <c r="E1634" s="21" t="s">
        <v>6279</v>
      </c>
      <c r="F1634" s="21" t="s">
        <v>6275</v>
      </c>
      <c r="G1634" s="22" t="s">
        <v>5909</v>
      </c>
      <c r="H1634" s="22" t="s">
        <v>5829</v>
      </c>
      <c r="I1634" s="22">
        <v>13.8</v>
      </c>
      <c r="K1634" s="22" t="s">
        <v>5829</v>
      </c>
      <c r="N1634" s="25" t="s">
        <v>7502</v>
      </c>
      <c r="O1634" s="25" t="s">
        <v>5829</v>
      </c>
      <c r="R1634" s="22" t="s">
        <v>5909</v>
      </c>
    </row>
    <row r="1635" spans="3:18" ht="16.5">
      <c r="C1635" s="19" t="s">
        <v>1513</v>
      </c>
      <c r="D1635" s="20" t="s">
        <v>3429</v>
      </c>
      <c r="E1635" s="21" t="s">
        <v>6068</v>
      </c>
      <c r="F1635" s="21" t="s">
        <v>6069</v>
      </c>
      <c r="G1635" s="22" t="s">
        <v>5878</v>
      </c>
      <c r="H1635" s="22" t="s">
        <v>5829</v>
      </c>
      <c r="I1635" s="22">
        <v>16.3</v>
      </c>
      <c r="K1635" s="22" t="s">
        <v>5829</v>
      </c>
      <c r="N1635" s="25" t="s">
        <v>7503</v>
      </c>
      <c r="O1635" s="25" t="s">
        <v>5829</v>
      </c>
      <c r="R1635" s="22" t="s">
        <v>5878</v>
      </c>
    </row>
    <row r="1636" spans="3:18" ht="16.5">
      <c r="C1636" s="19" t="s">
        <v>1514</v>
      </c>
      <c r="D1636" s="20" t="s">
        <v>3430</v>
      </c>
      <c r="E1636" s="21" t="s">
        <v>6068</v>
      </c>
      <c r="F1636" s="21" t="s">
        <v>6069</v>
      </c>
      <c r="G1636" s="22" t="s">
        <v>5885</v>
      </c>
      <c r="H1636" s="22" t="s">
        <v>5829</v>
      </c>
      <c r="I1636" s="22">
        <v>101.1</v>
      </c>
      <c r="K1636" s="22" t="s">
        <v>5829</v>
      </c>
      <c r="N1636" s="25" t="s">
        <v>7504</v>
      </c>
      <c r="O1636" s="25" t="s">
        <v>5829</v>
      </c>
      <c r="R1636" s="22" t="s">
        <v>5885</v>
      </c>
    </row>
    <row r="1637" spans="3:18" ht="16.5">
      <c r="C1637" s="19" t="s">
        <v>1515</v>
      </c>
      <c r="D1637" s="20" t="s">
        <v>3431</v>
      </c>
      <c r="E1637" s="21" t="s">
        <v>6244</v>
      </c>
      <c r="F1637" s="21" t="s">
        <v>6194</v>
      </c>
      <c r="G1637" s="22" t="s">
        <v>5943</v>
      </c>
      <c r="H1637" s="22" t="s">
        <v>5829</v>
      </c>
      <c r="I1637" s="22">
        <v>46.8</v>
      </c>
      <c r="K1637" s="22" t="s">
        <v>5829</v>
      </c>
      <c r="N1637" s="25" t="s">
        <v>7505</v>
      </c>
      <c r="O1637" s="25" t="s">
        <v>5829</v>
      </c>
      <c r="R1637" s="22" t="s">
        <v>5943</v>
      </c>
    </row>
    <row r="1638" spans="3:18" ht="16.5">
      <c r="C1638" s="19" t="s">
        <v>1516</v>
      </c>
      <c r="D1638" s="20" t="s">
        <v>3432</v>
      </c>
      <c r="E1638" s="21" t="s">
        <v>5962</v>
      </c>
      <c r="F1638" s="21" t="s">
        <v>5963</v>
      </c>
      <c r="G1638" s="22" t="s">
        <v>5830</v>
      </c>
      <c r="H1638" s="22" t="s">
        <v>5829</v>
      </c>
      <c r="I1638" s="22">
        <v>14</v>
      </c>
      <c r="K1638" s="22" t="s">
        <v>5829</v>
      </c>
      <c r="N1638" s="25" t="s">
        <v>7506</v>
      </c>
      <c r="O1638" s="25" t="s">
        <v>5829</v>
      </c>
      <c r="R1638" s="22" t="s">
        <v>5830</v>
      </c>
    </row>
    <row r="1639" spans="3:18" ht="16.5">
      <c r="C1639" s="19" t="s">
        <v>1520</v>
      </c>
      <c r="D1639" s="20" t="s">
        <v>3436</v>
      </c>
      <c r="E1639" s="21" t="s">
        <v>6048</v>
      </c>
      <c r="F1639" s="21" t="s">
        <v>5963</v>
      </c>
      <c r="G1639" s="22" t="s">
        <v>7821</v>
      </c>
      <c r="H1639" s="22" t="s">
        <v>7822</v>
      </c>
      <c r="I1639" s="22">
        <v>118.8</v>
      </c>
      <c r="K1639" s="22" t="s">
        <v>5829</v>
      </c>
      <c r="N1639" s="25" t="s">
        <v>5829</v>
      </c>
      <c r="O1639" s="25" t="s">
        <v>5829</v>
      </c>
      <c r="R1639" s="22" t="s">
        <v>5934</v>
      </c>
    </row>
    <row r="1640" spans="3:18" ht="16.5">
      <c r="C1640" s="19" t="s">
        <v>1522</v>
      </c>
      <c r="D1640" s="20" t="s">
        <v>3438</v>
      </c>
      <c r="E1640" s="21" t="s">
        <v>6203</v>
      </c>
      <c r="F1640" s="21" t="s">
        <v>5907</v>
      </c>
      <c r="G1640" s="22" t="s">
        <v>5956</v>
      </c>
      <c r="H1640" s="22" t="s">
        <v>5829</v>
      </c>
      <c r="I1640" s="22">
        <v>10.199999999999999</v>
      </c>
      <c r="K1640" s="22" t="s">
        <v>5829</v>
      </c>
      <c r="N1640" s="25" t="s">
        <v>7507</v>
      </c>
      <c r="O1640" s="25" t="s">
        <v>5829</v>
      </c>
      <c r="R1640" s="22" t="s">
        <v>5956</v>
      </c>
    </row>
    <row r="1641" spans="3:18" ht="16.5">
      <c r="C1641" s="19" t="s">
        <v>1523</v>
      </c>
      <c r="D1641" s="20" t="s">
        <v>3439</v>
      </c>
      <c r="E1641" s="21" t="s">
        <v>6068</v>
      </c>
      <c r="F1641" s="21" t="s">
        <v>6069</v>
      </c>
      <c r="G1641" s="22" t="s">
        <v>5885</v>
      </c>
      <c r="H1641" s="22" t="s">
        <v>5829</v>
      </c>
      <c r="I1641" s="22">
        <v>189.5</v>
      </c>
      <c r="K1641" s="22" t="s">
        <v>5829</v>
      </c>
      <c r="N1641" s="25" t="s">
        <v>7508</v>
      </c>
      <c r="O1641" s="25" t="s">
        <v>5829</v>
      </c>
      <c r="R1641" s="22" t="s">
        <v>5885</v>
      </c>
    </row>
    <row r="1642" spans="3:18" ht="16.5">
      <c r="C1642" s="19" t="s">
        <v>1524</v>
      </c>
      <c r="D1642" s="20" t="s">
        <v>3440</v>
      </c>
      <c r="E1642" s="21" t="s">
        <v>6307</v>
      </c>
      <c r="F1642" s="21" t="s">
        <v>6308</v>
      </c>
      <c r="G1642" s="22" t="s">
        <v>5952</v>
      </c>
      <c r="H1642" s="22" t="s">
        <v>5829</v>
      </c>
      <c r="I1642" s="22">
        <v>16.8</v>
      </c>
      <c r="K1642" s="22" t="s">
        <v>5829</v>
      </c>
      <c r="N1642" s="25" t="s">
        <v>7509</v>
      </c>
      <c r="O1642" s="25" t="s">
        <v>5829</v>
      </c>
      <c r="R1642" s="22" t="s">
        <v>5952</v>
      </c>
    </row>
    <row r="1643" spans="3:18" ht="16.5">
      <c r="C1643" s="19" t="s">
        <v>1527</v>
      </c>
      <c r="D1643" s="20" t="s">
        <v>3443</v>
      </c>
      <c r="E1643" s="21" t="s">
        <v>6307</v>
      </c>
      <c r="F1643" s="21" t="s">
        <v>6308</v>
      </c>
      <c r="G1643" s="22" t="s">
        <v>7819</v>
      </c>
      <c r="H1643" s="22" t="s">
        <v>5829</v>
      </c>
      <c r="I1643" s="22">
        <v>19</v>
      </c>
      <c r="K1643" s="22" t="s">
        <v>5829</v>
      </c>
      <c r="N1643" s="25" t="s">
        <v>7510</v>
      </c>
      <c r="O1643" s="25" t="s">
        <v>5829</v>
      </c>
      <c r="R1643" s="22" t="s">
        <v>6196</v>
      </c>
    </row>
    <row r="1644" spans="3:18" ht="16.5">
      <c r="C1644" s="19" t="s">
        <v>1528</v>
      </c>
      <c r="D1644" s="20" t="s">
        <v>3444</v>
      </c>
      <c r="E1644" s="21" t="s">
        <v>5962</v>
      </c>
      <c r="F1644" s="21" t="s">
        <v>5963</v>
      </c>
      <c r="G1644" s="22" t="s">
        <v>7821</v>
      </c>
      <c r="H1644" s="22" t="s">
        <v>5829</v>
      </c>
      <c r="I1644" s="22">
        <v>58.5</v>
      </c>
      <c r="K1644" s="22" t="s">
        <v>5829</v>
      </c>
      <c r="N1644" s="25" t="s">
        <v>7511</v>
      </c>
      <c r="O1644" s="25" t="s">
        <v>5829</v>
      </c>
      <c r="R1644" s="22" t="s">
        <v>5934</v>
      </c>
    </row>
    <row r="1645" spans="3:18" ht="16.5">
      <c r="C1645" s="19" t="s">
        <v>1531</v>
      </c>
      <c r="D1645" s="20" t="s">
        <v>3446</v>
      </c>
      <c r="E1645" s="21" t="s">
        <v>6027</v>
      </c>
      <c r="F1645" s="21" t="s">
        <v>5963</v>
      </c>
      <c r="G1645" s="22" t="s">
        <v>5851</v>
      </c>
      <c r="H1645" s="22" t="s">
        <v>5829</v>
      </c>
      <c r="I1645" s="22">
        <v>26.3</v>
      </c>
      <c r="K1645" s="22" t="s">
        <v>5829</v>
      </c>
      <c r="N1645" s="25" t="s">
        <v>7512</v>
      </c>
      <c r="O1645" s="25" t="s">
        <v>5829</v>
      </c>
      <c r="R1645" s="22" t="s">
        <v>5851</v>
      </c>
    </row>
    <row r="1646" spans="3:18" ht="16.5">
      <c r="C1646" s="19" t="s">
        <v>1534</v>
      </c>
      <c r="D1646" s="20" t="s">
        <v>3449</v>
      </c>
      <c r="E1646" s="21" t="s">
        <v>6027</v>
      </c>
      <c r="F1646" s="21" t="s">
        <v>5963</v>
      </c>
      <c r="G1646" s="22" t="s">
        <v>5856</v>
      </c>
      <c r="H1646" s="22" t="s">
        <v>5829</v>
      </c>
      <c r="I1646" s="22">
        <v>29.4</v>
      </c>
      <c r="K1646" s="22" t="s">
        <v>5829</v>
      </c>
      <c r="N1646" s="25" t="s">
        <v>7513</v>
      </c>
      <c r="O1646" s="25" t="s">
        <v>5829</v>
      </c>
      <c r="R1646" s="22" t="s">
        <v>5856</v>
      </c>
    </row>
    <row r="1647" spans="3:18" ht="16.5">
      <c r="C1647" s="19" t="s">
        <v>1535</v>
      </c>
      <c r="D1647" s="20" t="s">
        <v>3450</v>
      </c>
      <c r="E1647" s="21" t="s">
        <v>6068</v>
      </c>
      <c r="F1647" s="21" t="s">
        <v>6069</v>
      </c>
      <c r="G1647" s="22" t="s">
        <v>5883</v>
      </c>
      <c r="H1647" s="22" t="s">
        <v>5829</v>
      </c>
      <c r="I1647" s="22">
        <v>51.7</v>
      </c>
      <c r="K1647" s="22" t="s">
        <v>5829</v>
      </c>
      <c r="N1647" s="25" t="s">
        <v>7514</v>
      </c>
      <c r="O1647" s="25" t="s">
        <v>5829</v>
      </c>
      <c r="R1647" s="22" t="s">
        <v>5883</v>
      </c>
    </row>
    <row r="1648" spans="3:18" ht="16.5">
      <c r="C1648" s="19" t="s">
        <v>1536</v>
      </c>
      <c r="D1648" s="20" t="s">
        <v>3451</v>
      </c>
      <c r="E1648" s="21" t="s">
        <v>6248</v>
      </c>
      <c r="F1648" s="21" t="s">
        <v>8</v>
      </c>
      <c r="G1648" s="22" t="s">
        <v>5863</v>
      </c>
      <c r="H1648" s="22" t="s">
        <v>7822</v>
      </c>
      <c r="I1648" s="22">
        <v>131.9</v>
      </c>
      <c r="K1648" s="22" t="s">
        <v>5829</v>
      </c>
      <c r="N1648" s="25" t="s">
        <v>7515</v>
      </c>
      <c r="O1648" s="25" t="s">
        <v>5829</v>
      </c>
      <c r="R1648" s="22" t="s">
        <v>5863</v>
      </c>
    </row>
    <row r="1649" spans="3:18" ht="16.5">
      <c r="C1649" s="19" t="s">
        <v>1538</v>
      </c>
      <c r="D1649" s="20" t="s">
        <v>3453</v>
      </c>
      <c r="E1649" s="21" t="s">
        <v>6068</v>
      </c>
      <c r="F1649" s="21" t="s">
        <v>6069</v>
      </c>
      <c r="G1649" s="22" t="s">
        <v>5883</v>
      </c>
      <c r="H1649" s="22" t="s">
        <v>5829</v>
      </c>
      <c r="I1649" s="22">
        <v>6.9</v>
      </c>
      <c r="K1649" s="22" t="s">
        <v>5829</v>
      </c>
      <c r="N1649" s="25" t="s">
        <v>7516</v>
      </c>
      <c r="O1649" s="25" t="s">
        <v>5829</v>
      </c>
      <c r="R1649" s="22" t="s">
        <v>5883</v>
      </c>
    </row>
    <row r="1650" spans="3:18" ht="16.5">
      <c r="C1650" s="19" t="s">
        <v>1539</v>
      </c>
      <c r="D1650" s="20" t="s">
        <v>3454</v>
      </c>
      <c r="E1650" s="21" t="s">
        <v>5962</v>
      </c>
      <c r="F1650" s="21" t="s">
        <v>5963</v>
      </c>
      <c r="G1650" s="22" t="s">
        <v>7821</v>
      </c>
      <c r="H1650" s="22" t="s">
        <v>5829</v>
      </c>
      <c r="I1650" s="22">
        <v>3.5</v>
      </c>
      <c r="K1650" s="22" t="s">
        <v>5829</v>
      </c>
      <c r="N1650" s="25" t="s">
        <v>7517</v>
      </c>
      <c r="O1650" s="25" t="s">
        <v>5829</v>
      </c>
      <c r="R1650" s="22" t="s">
        <v>5934</v>
      </c>
    </row>
    <row r="1651" spans="3:18" ht="16.5">
      <c r="C1651" s="19" t="s">
        <v>1540</v>
      </c>
      <c r="D1651" s="20" t="s">
        <v>3455</v>
      </c>
      <c r="E1651" s="21" t="s">
        <v>6068</v>
      </c>
      <c r="F1651" s="21" t="s">
        <v>5829</v>
      </c>
      <c r="G1651" s="22" t="s">
        <v>7821</v>
      </c>
      <c r="H1651" s="22" t="s">
        <v>5829</v>
      </c>
      <c r="I1651" s="22">
        <v>104.4</v>
      </c>
      <c r="K1651" s="22" t="s">
        <v>5829</v>
      </c>
      <c r="N1651" s="25" t="s">
        <v>5829</v>
      </c>
      <c r="O1651" s="25" t="s">
        <v>5829</v>
      </c>
      <c r="R1651" s="22" t="s">
        <v>5934</v>
      </c>
    </row>
    <row r="1652" spans="3:18" ht="16.5">
      <c r="C1652" s="19" t="s">
        <v>1542</v>
      </c>
      <c r="D1652" s="20" t="s">
        <v>3457</v>
      </c>
      <c r="E1652" s="21" t="s">
        <v>5962</v>
      </c>
      <c r="F1652" s="21" t="s">
        <v>5963</v>
      </c>
      <c r="G1652" s="22" t="s">
        <v>5863</v>
      </c>
      <c r="H1652" s="22" t="s">
        <v>5829</v>
      </c>
      <c r="I1652" s="22">
        <v>7.3</v>
      </c>
      <c r="K1652" s="22" t="s">
        <v>5829</v>
      </c>
      <c r="N1652" s="25" t="s">
        <v>7518</v>
      </c>
      <c r="O1652" s="25" t="s">
        <v>5829</v>
      </c>
      <c r="R1652" s="22" t="s">
        <v>5863</v>
      </c>
    </row>
    <row r="1653" spans="3:18" ht="16.5">
      <c r="C1653" s="19" t="s">
        <v>1544</v>
      </c>
      <c r="D1653" s="20" t="s">
        <v>3459</v>
      </c>
      <c r="E1653" s="21" t="s">
        <v>5962</v>
      </c>
      <c r="F1653" s="21" t="s">
        <v>5963</v>
      </c>
      <c r="G1653" s="22" t="s">
        <v>7821</v>
      </c>
      <c r="H1653" s="22" t="s">
        <v>5829</v>
      </c>
      <c r="I1653" s="22">
        <v>31.3</v>
      </c>
      <c r="K1653" s="22" t="s">
        <v>5829</v>
      </c>
      <c r="N1653" s="25" t="s">
        <v>7519</v>
      </c>
      <c r="O1653" s="25" t="s">
        <v>5829</v>
      </c>
      <c r="R1653" s="22" t="s">
        <v>5934</v>
      </c>
    </row>
    <row r="1654" spans="3:18" ht="16.5">
      <c r="C1654" s="19" t="s">
        <v>1545</v>
      </c>
      <c r="D1654" s="20" t="s">
        <v>3460</v>
      </c>
      <c r="E1654" s="21" t="s">
        <v>6068</v>
      </c>
      <c r="F1654" s="21" t="s">
        <v>5829</v>
      </c>
      <c r="G1654" s="22" t="s">
        <v>7821</v>
      </c>
      <c r="H1654" s="22" t="s">
        <v>5829</v>
      </c>
      <c r="I1654" s="22">
        <v>24.6</v>
      </c>
      <c r="K1654" s="22" t="s">
        <v>5829</v>
      </c>
      <c r="N1654" s="25" t="s">
        <v>5829</v>
      </c>
      <c r="O1654" s="25" t="s">
        <v>5829</v>
      </c>
      <c r="R1654" s="22" t="s">
        <v>5934</v>
      </c>
    </row>
    <row r="1655" spans="3:18" ht="16.5">
      <c r="C1655" s="19" t="s">
        <v>1546</v>
      </c>
      <c r="D1655" s="20" t="s">
        <v>3461</v>
      </c>
      <c r="E1655" s="21" t="s">
        <v>6224</v>
      </c>
      <c r="F1655" s="21" t="s">
        <v>6225</v>
      </c>
      <c r="G1655" s="22" t="s">
        <v>12</v>
      </c>
      <c r="H1655" s="22" t="s">
        <v>7822</v>
      </c>
      <c r="I1655" s="22">
        <v>206</v>
      </c>
      <c r="K1655" s="22" t="s">
        <v>5829</v>
      </c>
      <c r="N1655" s="25" t="s">
        <v>7520</v>
      </c>
      <c r="O1655" s="25" t="s">
        <v>5829</v>
      </c>
      <c r="R1655" s="22" t="s">
        <v>12</v>
      </c>
    </row>
    <row r="1656" spans="3:18" ht="16.5">
      <c r="C1656" s="19" t="s">
        <v>1548</v>
      </c>
      <c r="D1656" s="20" t="s">
        <v>3463</v>
      </c>
      <c r="E1656" s="21" t="s">
        <v>6213</v>
      </c>
      <c r="F1656" s="21" t="s">
        <v>17</v>
      </c>
      <c r="G1656" s="22" t="s">
        <v>5912</v>
      </c>
      <c r="H1656" s="22" t="s">
        <v>5829</v>
      </c>
      <c r="I1656" s="22">
        <v>21.6</v>
      </c>
      <c r="K1656" s="22" t="s">
        <v>5829</v>
      </c>
      <c r="N1656" s="25" t="s">
        <v>6730</v>
      </c>
      <c r="O1656" s="25" t="s">
        <v>5829</v>
      </c>
      <c r="R1656" s="22" t="s">
        <v>5912</v>
      </c>
    </row>
    <row r="1657" spans="3:18" ht="16.5">
      <c r="C1657" s="19" t="s">
        <v>1549</v>
      </c>
      <c r="D1657" s="20" t="s">
        <v>3464</v>
      </c>
      <c r="E1657" s="21" t="s">
        <v>6251</v>
      </c>
      <c r="F1657" s="21" t="s">
        <v>10</v>
      </c>
      <c r="G1657" s="22" t="s">
        <v>5975</v>
      </c>
      <c r="H1657" s="22" t="s">
        <v>7822</v>
      </c>
      <c r="I1657" s="22">
        <v>221.5</v>
      </c>
      <c r="K1657" s="22" t="s">
        <v>5829</v>
      </c>
      <c r="N1657" s="25" t="s">
        <v>7521</v>
      </c>
      <c r="O1657" s="25" t="s">
        <v>5829</v>
      </c>
      <c r="R1657" s="22" t="s">
        <v>5975</v>
      </c>
    </row>
    <row r="1658" spans="3:18" ht="16.5">
      <c r="C1658" s="19" t="s">
        <v>1551</v>
      </c>
      <c r="D1658" s="20" t="s">
        <v>3465</v>
      </c>
      <c r="E1658" s="21" t="s">
        <v>6068</v>
      </c>
      <c r="F1658" s="21" t="s">
        <v>6069</v>
      </c>
      <c r="G1658" s="22" t="s">
        <v>5883</v>
      </c>
      <c r="H1658" s="22" t="s">
        <v>5829</v>
      </c>
      <c r="I1658" s="22">
        <v>15.5</v>
      </c>
      <c r="K1658" s="22" t="s">
        <v>5829</v>
      </c>
      <c r="N1658" s="25" t="s">
        <v>7479</v>
      </c>
      <c r="O1658" s="25" t="s">
        <v>5829</v>
      </c>
      <c r="R1658" s="22" t="s">
        <v>5883</v>
      </c>
    </row>
    <row r="1659" spans="3:18" ht="16.5">
      <c r="C1659" s="19" t="s">
        <v>1552</v>
      </c>
      <c r="D1659" s="20" t="s">
        <v>3466</v>
      </c>
      <c r="E1659" s="21" t="s">
        <v>6251</v>
      </c>
      <c r="F1659" s="21" t="s">
        <v>10</v>
      </c>
      <c r="G1659" s="22" t="s">
        <v>5924</v>
      </c>
      <c r="H1659" s="22" t="s">
        <v>5829</v>
      </c>
      <c r="I1659" s="22">
        <v>27.2</v>
      </c>
      <c r="K1659" s="22" t="s">
        <v>5829</v>
      </c>
      <c r="N1659" s="25" t="s">
        <v>6581</v>
      </c>
      <c r="O1659" s="25" t="s">
        <v>5829</v>
      </c>
      <c r="R1659" s="22" t="s">
        <v>5924</v>
      </c>
    </row>
    <row r="1660" spans="3:18" ht="16.5">
      <c r="C1660" s="19" t="s">
        <v>1553</v>
      </c>
      <c r="D1660" s="20" t="s">
        <v>3467</v>
      </c>
      <c r="E1660" s="21" t="s">
        <v>6224</v>
      </c>
      <c r="F1660" s="21" t="s">
        <v>6225</v>
      </c>
      <c r="G1660" s="22" t="s">
        <v>5929</v>
      </c>
      <c r="H1660" s="22" t="s">
        <v>5829</v>
      </c>
      <c r="I1660" s="22">
        <v>28.5</v>
      </c>
      <c r="K1660" s="22" t="s">
        <v>5829</v>
      </c>
      <c r="N1660" s="25" t="s">
        <v>7522</v>
      </c>
      <c r="O1660" s="25" t="s">
        <v>5829</v>
      </c>
      <c r="R1660" s="22" t="s">
        <v>5929</v>
      </c>
    </row>
    <row r="1661" spans="3:18" ht="16.5">
      <c r="C1661" s="19" t="s">
        <v>1557</v>
      </c>
      <c r="D1661" s="20" t="s">
        <v>3471</v>
      </c>
      <c r="E1661" s="21" t="s">
        <v>6068</v>
      </c>
      <c r="F1661" s="21" t="s">
        <v>6069</v>
      </c>
      <c r="G1661" s="22" t="s">
        <v>5883</v>
      </c>
      <c r="H1661" s="22" t="s">
        <v>5829</v>
      </c>
      <c r="I1661" s="22">
        <v>4.7</v>
      </c>
      <c r="K1661" s="22" t="s">
        <v>5829</v>
      </c>
      <c r="N1661" s="25" t="s">
        <v>7523</v>
      </c>
      <c r="O1661" s="25" t="s">
        <v>5829</v>
      </c>
      <c r="R1661" s="22" t="s">
        <v>5883</v>
      </c>
    </row>
    <row r="1662" spans="3:18" ht="16.5">
      <c r="C1662" s="19" t="s">
        <v>1558</v>
      </c>
      <c r="D1662" s="20" t="s">
        <v>3472</v>
      </c>
      <c r="E1662" s="21" t="s">
        <v>6068</v>
      </c>
      <c r="F1662" s="21" t="s">
        <v>6069</v>
      </c>
      <c r="G1662" s="22" t="s">
        <v>5883</v>
      </c>
      <c r="H1662" s="22" t="s">
        <v>5829</v>
      </c>
      <c r="I1662" s="22">
        <v>8.6999999999999993</v>
      </c>
      <c r="K1662" s="22" t="s">
        <v>5829</v>
      </c>
      <c r="N1662" s="25" t="s">
        <v>7524</v>
      </c>
      <c r="O1662" s="25" t="s">
        <v>5829</v>
      </c>
      <c r="R1662" s="22" t="s">
        <v>5883</v>
      </c>
    </row>
    <row r="1663" spans="3:18" ht="16.5">
      <c r="C1663" s="19" t="s">
        <v>1559</v>
      </c>
      <c r="D1663" s="20" t="s">
        <v>3473</v>
      </c>
      <c r="E1663" s="21" t="s">
        <v>6268</v>
      </c>
      <c r="F1663" s="21" t="s">
        <v>17</v>
      </c>
      <c r="G1663" s="22" t="s">
        <v>5929</v>
      </c>
      <c r="H1663" s="22" t="s">
        <v>7822</v>
      </c>
      <c r="I1663" s="22">
        <v>137</v>
      </c>
      <c r="K1663" s="22" t="s">
        <v>5829</v>
      </c>
      <c r="N1663" s="25" t="s">
        <v>7525</v>
      </c>
      <c r="O1663" s="25" t="s">
        <v>5829</v>
      </c>
      <c r="R1663" s="22" t="s">
        <v>5929</v>
      </c>
    </row>
    <row r="1664" spans="3:18" ht="16.5">
      <c r="C1664" s="19" t="s">
        <v>1561</v>
      </c>
      <c r="D1664" s="20" t="s">
        <v>3475</v>
      </c>
      <c r="E1664" s="21" t="s">
        <v>6248</v>
      </c>
      <c r="F1664" s="21" t="s">
        <v>8</v>
      </c>
      <c r="G1664" s="22" t="s">
        <v>12</v>
      </c>
      <c r="H1664" s="22" t="s">
        <v>7822</v>
      </c>
      <c r="I1664" s="22">
        <v>109</v>
      </c>
      <c r="K1664" s="22" t="s">
        <v>5829</v>
      </c>
      <c r="N1664" s="25" t="s">
        <v>7526</v>
      </c>
      <c r="O1664" s="25" t="s">
        <v>5829</v>
      </c>
      <c r="R1664" s="22" t="s">
        <v>12</v>
      </c>
    </row>
    <row r="1665" spans="3:18" ht="16.5">
      <c r="C1665" s="19" t="s">
        <v>1568</v>
      </c>
      <c r="D1665" s="20" t="s">
        <v>3482</v>
      </c>
      <c r="E1665" s="21" t="s">
        <v>6251</v>
      </c>
      <c r="F1665" s="21" t="s">
        <v>10</v>
      </c>
      <c r="G1665" s="22" t="s">
        <v>5948</v>
      </c>
      <c r="H1665" s="22" t="s">
        <v>7822</v>
      </c>
      <c r="I1665" s="22">
        <v>119.1</v>
      </c>
      <c r="K1665" s="22" t="s">
        <v>5829</v>
      </c>
      <c r="N1665" s="25" t="s">
        <v>7527</v>
      </c>
      <c r="O1665" s="25" t="s">
        <v>5829</v>
      </c>
      <c r="R1665" s="22" t="s">
        <v>5948</v>
      </c>
    </row>
    <row r="1666" spans="3:18" ht="16.5">
      <c r="C1666" s="19" t="s">
        <v>1569</v>
      </c>
      <c r="D1666" s="20" t="s">
        <v>3483</v>
      </c>
      <c r="E1666" s="21" t="s">
        <v>6279</v>
      </c>
      <c r="F1666" s="21" t="s">
        <v>6275</v>
      </c>
      <c r="G1666" s="22" t="s">
        <v>5861</v>
      </c>
      <c r="H1666" s="22" t="s">
        <v>5829</v>
      </c>
      <c r="I1666" s="22">
        <v>17.2</v>
      </c>
      <c r="K1666" s="22" t="s">
        <v>5829</v>
      </c>
      <c r="N1666" s="25" t="s">
        <v>7528</v>
      </c>
      <c r="O1666" s="25" t="s">
        <v>5829</v>
      </c>
      <c r="R1666" s="22" t="s">
        <v>5861</v>
      </c>
    </row>
    <row r="1667" spans="3:18" ht="16.5">
      <c r="C1667" s="19" t="s">
        <v>1570</v>
      </c>
      <c r="D1667" s="20" t="s">
        <v>3484</v>
      </c>
      <c r="E1667" s="21" t="s">
        <v>6224</v>
      </c>
      <c r="F1667" s="21" t="s">
        <v>6225</v>
      </c>
      <c r="G1667" s="22" t="s">
        <v>14</v>
      </c>
      <c r="H1667" s="22" t="s">
        <v>7822</v>
      </c>
      <c r="I1667" s="22">
        <v>97.8</v>
      </c>
      <c r="K1667" s="22" t="s">
        <v>5829</v>
      </c>
      <c r="N1667" s="25" t="s">
        <v>7529</v>
      </c>
      <c r="O1667" s="25" t="s">
        <v>5829</v>
      </c>
      <c r="R1667" s="22" t="s">
        <v>14</v>
      </c>
    </row>
    <row r="1668" spans="3:18" ht="16.5">
      <c r="C1668" s="19" t="s">
        <v>1571</v>
      </c>
      <c r="D1668" s="20" t="s">
        <v>3485</v>
      </c>
      <c r="E1668" s="21" t="s">
        <v>6251</v>
      </c>
      <c r="F1668" s="21" t="s">
        <v>10</v>
      </c>
      <c r="G1668" s="22" t="s">
        <v>5972</v>
      </c>
      <c r="H1668" s="22" t="s">
        <v>5829</v>
      </c>
      <c r="I1668" s="22">
        <v>24.4</v>
      </c>
      <c r="K1668" s="22" t="s">
        <v>5829</v>
      </c>
      <c r="N1668" s="25" t="s">
        <v>7530</v>
      </c>
      <c r="O1668" s="25" t="s">
        <v>5829</v>
      </c>
      <c r="R1668" s="22" t="s">
        <v>5972</v>
      </c>
    </row>
    <row r="1669" spans="3:18" ht="16.5">
      <c r="C1669" s="19" t="s">
        <v>1573</v>
      </c>
      <c r="D1669" s="20" t="s">
        <v>3487</v>
      </c>
      <c r="E1669" s="21" t="s">
        <v>6307</v>
      </c>
      <c r="F1669" s="21" t="s">
        <v>6308</v>
      </c>
      <c r="G1669" s="22" t="s">
        <v>5952</v>
      </c>
      <c r="H1669" s="22" t="s">
        <v>7822</v>
      </c>
      <c r="I1669" s="22">
        <v>51.9</v>
      </c>
      <c r="K1669" s="22" t="s">
        <v>5829</v>
      </c>
      <c r="N1669" s="25" t="s">
        <v>7531</v>
      </c>
      <c r="O1669" s="25" t="s">
        <v>5829</v>
      </c>
      <c r="R1669" s="22" t="s">
        <v>5952</v>
      </c>
    </row>
    <row r="1670" spans="3:18" ht="16.5">
      <c r="C1670" s="19" t="s">
        <v>1575</v>
      </c>
      <c r="D1670" s="20" t="s">
        <v>3489</v>
      </c>
      <c r="E1670" s="21" t="s">
        <v>6287</v>
      </c>
      <c r="F1670" s="21" t="s">
        <v>5829</v>
      </c>
      <c r="G1670" s="22" t="s">
        <v>7819</v>
      </c>
      <c r="H1670" s="22" t="s">
        <v>5829</v>
      </c>
      <c r="I1670" s="22">
        <v>21.7</v>
      </c>
      <c r="K1670" s="22" t="s">
        <v>5829</v>
      </c>
      <c r="N1670" s="25" t="s">
        <v>5829</v>
      </c>
      <c r="O1670" s="25" t="s">
        <v>5829</v>
      </c>
      <c r="R1670" s="22" t="s">
        <v>6196</v>
      </c>
    </row>
    <row r="1671" spans="3:18" ht="16.5">
      <c r="C1671" s="19" t="s">
        <v>1576</v>
      </c>
      <c r="D1671" s="20" t="s">
        <v>3490</v>
      </c>
      <c r="E1671" s="21" t="s">
        <v>6213</v>
      </c>
      <c r="F1671" s="21" t="s">
        <v>17</v>
      </c>
      <c r="G1671" s="22" t="s">
        <v>7819</v>
      </c>
      <c r="H1671" s="22" t="s">
        <v>5829</v>
      </c>
      <c r="I1671" s="22">
        <v>26.4</v>
      </c>
      <c r="K1671" s="22" t="s">
        <v>5829</v>
      </c>
      <c r="N1671" s="25" t="s">
        <v>5829</v>
      </c>
      <c r="O1671" s="25" t="s">
        <v>5829</v>
      </c>
      <c r="R1671" s="22" t="s">
        <v>6196</v>
      </c>
    </row>
    <row r="1672" spans="3:18" ht="16.5">
      <c r="C1672" s="19" t="s">
        <v>1578</v>
      </c>
      <c r="D1672" s="20" t="s">
        <v>3492</v>
      </c>
      <c r="E1672" s="21" t="s">
        <v>6307</v>
      </c>
      <c r="F1672" s="21" t="s">
        <v>6308</v>
      </c>
      <c r="G1672" s="22" t="s">
        <v>5952</v>
      </c>
      <c r="H1672" s="22" t="s">
        <v>5829</v>
      </c>
      <c r="I1672" s="22">
        <v>12.3</v>
      </c>
      <c r="K1672" s="22" t="s">
        <v>5829</v>
      </c>
      <c r="N1672" s="25" t="s">
        <v>7532</v>
      </c>
      <c r="O1672" s="25" t="s">
        <v>5829</v>
      </c>
      <c r="R1672" s="22" t="s">
        <v>5952</v>
      </c>
    </row>
    <row r="1673" spans="3:18" ht="16.5">
      <c r="C1673" s="19" t="s">
        <v>1580</v>
      </c>
      <c r="D1673" s="20" t="s">
        <v>3494</v>
      </c>
      <c r="E1673" s="21" t="s">
        <v>6068</v>
      </c>
      <c r="F1673" s="21" t="s">
        <v>6069</v>
      </c>
      <c r="G1673" s="22" t="s">
        <v>5878</v>
      </c>
      <c r="H1673" s="22" t="s">
        <v>5829</v>
      </c>
      <c r="I1673" s="22">
        <v>37.700000000000003</v>
      </c>
      <c r="K1673" s="22" t="s">
        <v>5829</v>
      </c>
      <c r="N1673" s="25" t="s">
        <v>7533</v>
      </c>
      <c r="O1673" s="25" t="s">
        <v>5829</v>
      </c>
      <c r="R1673" s="22" t="s">
        <v>5878</v>
      </c>
    </row>
    <row r="1674" spans="3:18" ht="16.5">
      <c r="C1674" s="19" t="s">
        <v>1582</v>
      </c>
      <c r="D1674" s="20" t="s">
        <v>3496</v>
      </c>
      <c r="E1674" s="21" t="s">
        <v>6251</v>
      </c>
      <c r="F1674" s="21" t="s">
        <v>10</v>
      </c>
      <c r="G1674" s="22" t="s">
        <v>7819</v>
      </c>
      <c r="H1674" s="22" t="s">
        <v>5829</v>
      </c>
      <c r="I1674" s="22">
        <v>13.6</v>
      </c>
      <c r="K1674" s="22" t="s">
        <v>5829</v>
      </c>
      <c r="N1674" s="25" t="s">
        <v>5829</v>
      </c>
      <c r="O1674" s="25" t="s">
        <v>5829</v>
      </c>
      <c r="R1674" s="22" t="s">
        <v>6196</v>
      </c>
    </row>
    <row r="1675" spans="3:18" ht="16.5">
      <c r="C1675" s="19" t="s">
        <v>1583</v>
      </c>
      <c r="D1675" s="20" t="s">
        <v>3497</v>
      </c>
      <c r="E1675" s="21" t="s">
        <v>6068</v>
      </c>
      <c r="F1675" s="21" t="s">
        <v>6069</v>
      </c>
      <c r="G1675" s="22" t="s">
        <v>5885</v>
      </c>
      <c r="H1675" s="22" t="s">
        <v>5829</v>
      </c>
      <c r="I1675" s="22">
        <v>132.1</v>
      </c>
      <c r="K1675" s="22" t="s">
        <v>5829</v>
      </c>
      <c r="N1675" s="25" t="s">
        <v>7534</v>
      </c>
      <c r="O1675" s="25" t="s">
        <v>5829</v>
      </c>
      <c r="R1675" s="22" t="s">
        <v>5885</v>
      </c>
    </row>
    <row r="1676" spans="3:18" ht="16.5">
      <c r="C1676" s="19" t="s">
        <v>1585</v>
      </c>
      <c r="D1676" s="20" t="s">
        <v>3499</v>
      </c>
      <c r="E1676" s="21" t="s">
        <v>6251</v>
      </c>
      <c r="F1676" s="21" t="s">
        <v>10</v>
      </c>
      <c r="G1676" s="22" t="s">
        <v>5941</v>
      </c>
      <c r="H1676" s="22" t="s">
        <v>5829</v>
      </c>
      <c r="I1676" s="22">
        <v>16.2</v>
      </c>
      <c r="K1676" s="22" t="s">
        <v>5829</v>
      </c>
      <c r="N1676" s="25" t="s">
        <v>10</v>
      </c>
      <c r="O1676" s="25" t="s">
        <v>5829</v>
      </c>
      <c r="R1676" s="22" t="s">
        <v>5941</v>
      </c>
    </row>
    <row r="1677" spans="3:18" ht="16.5">
      <c r="C1677" s="19" t="s">
        <v>1588</v>
      </c>
      <c r="D1677" s="20" t="s">
        <v>3501</v>
      </c>
      <c r="E1677" s="21" t="s">
        <v>5962</v>
      </c>
      <c r="F1677" s="21" t="s">
        <v>5825</v>
      </c>
      <c r="G1677" s="22" t="s">
        <v>7821</v>
      </c>
      <c r="H1677" s="22" t="s">
        <v>5829</v>
      </c>
      <c r="I1677" s="22">
        <v>13.7</v>
      </c>
      <c r="K1677" s="22" t="s">
        <v>5829</v>
      </c>
      <c r="N1677" s="25" t="s">
        <v>5829</v>
      </c>
      <c r="O1677" s="25" t="s">
        <v>5829</v>
      </c>
      <c r="R1677" s="22" t="s">
        <v>5934</v>
      </c>
    </row>
    <row r="1678" spans="3:18" ht="16.5">
      <c r="C1678" s="19" t="s">
        <v>1591</v>
      </c>
      <c r="D1678" s="20" t="s">
        <v>3504</v>
      </c>
      <c r="E1678" s="21" t="s">
        <v>6268</v>
      </c>
      <c r="F1678" s="21" t="s">
        <v>17</v>
      </c>
      <c r="G1678" s="22" t="s">
        <v>5929</v>
      </c>
      <c r="H1678" s="22" t="s">
        <v>5829</v>
      </c>
      <c r="I1678" s="22">
        <v>18.7</v>
      </c>
      <c r="K1678" s="22" t="s">
        <v>5829</v>
      </c>
      <c r="N1678" s="25" t="s">
        <v>7535</v>
      </c>
      <c r="O1678" s="25" t="s">
        <v>5829</v>
      </c>
      <c r="R1678" s="22" t="s">
        <v>5929</v>
      </c>
    </row>
    <row r="1679" spans="3:18" ht="16.5">
      <c r="C1679" s="19" t="s">
        <v>1592</v>
      </c>
      <c r="D1679" s="20" t="s">
        <v>3505</v>
      </c>
      <c r="E1679" s="21" t="s">
        <v>6027</v>
      </c>
      <c r="F1679" s="21" t="s">
        <v>5963</v>
      </c>
      <c r="G1679" s="22" t="s">
        <v>5873</v>
      </c>
      <c r="H1679" s="22" t="s">
        <v>7822</v>
      </c>
      <c r="I1679" s="22">
        <v>48.9</v>
      </c>
      <c r="K1679" s="22" t="s">
        <v>5829</v>
      </c>
      <c r="N1679" s="25" t="s">
        <v>7536</v>
      </c>
      <c r="O1679" s="25" t="s">
        <v>5829</v>
      </c>
      <c r="R1679" s="22" t="s">
        <v>5873</v>
      </c>
    </row>
    <row r="1680" spans="3:18" ht="16.5">
      <c r="C1680" s="19" t="s">
        <v>1594</v>
      </c>
      <c r="D1680" s="20" t="s">
        <v>3507</v>
      </c>
      <c r="E1680" s="21" t="s">
        <v>6251</v>
      </c>
      <c r="F1680" s="21" t="s">
        <v>10</v>
      </c>
      <c r="G1680" s="22" t="s">
        <v>5985</v>
      </c>
      <c r="H1680" s="22" t="s">
        <v>7822</v>
      </c>
      <c r="I1680" s="22">
        <v>88.5</v>
      </c>
      <c r="K1680" s="22" t="s">
        <v>5829</v>
      </c>
      <c r="N1680" s="25" t="s">
        <v>7537</v>
      </c>
      <c r="O1680" s="25" t="s">
        <v>5829</v>
      </c>
      <c r="R1680" s="22" t="s">
        <v>5985</v>
      </c>
    </row>
    <row r="1681" spans="3:18" ht="16.5">
      <c r="C1681" s="19" t="s">
        <v>1595</v>
      </c>
      <c r="D1681" s="20" t="s">
        <v>3508</v>
      </c>
      <c r="E1681" s="21" t="s">
        <v>6068</v>
      </c>
      <c r="F1681" s="21" t="s">
        <v>6069</v>
      </c>
      <c r="G1681" s="22" t="s">
        <v>5883</v>
      </c>
      <c r="H1681" s="22" t="s">
        <v>5829</v>
      </c>
      <c r="I1681" s="22">
        <v>37.4</v>
      </c>
      <c r="K1681" s="22" t="s">
        <v>5829</v>
      </c>
      <c r="N1681" s="25" t="s">
        <v>7538</v>
      </c>
      <c r="O1681" s="25" t="s">
        <v>5829</v>
      </c>
      <c r="R1681" s="22" t="s">
        <v>5883</v>
      </c>
    </row>
    <row r="1682" spans="3:18" ht="16.5">
      <c r="C1682" s="19" t="s">
        <v>1596</v>
      </c>
      <c r="D1682" s="20" t="s">
        <v>3509</v>
      </c>
      <c r="E1682" s="21" t="s">
        <v>6251</v>
      </c>
      <c r="F1682" s="21" t="s">
        <v>8</v>
      </c>
      <c r="G1682" s="22" t="s">
        <v>7819</v>
      </c>
      <c r="H1682" s="22" t="s">
        <v>5829</v>
      </c>
      <c r="I1682" s="22">
        <v>21.7</v>
      </c>
      <c r="K1682" s="22" t="s">
        <v>5829</v>
      </c>
      <c r="N1682" s="25" t="s">
        <v>5829</v>
      </c>
      <c r="O1682" s="25" t="s">
        <v>5829</v>
      </c>
      <c r="R1682" s="22" t="s">
        <v>6196</v>
      </c>
    </row>
    <row r="1683" spans="3:18" ht="16.5">
      <c r="C1683" s="19" t="s">
        <v>1598</v>
      </c>
      <c r="D1683" s="20" t="s">
        <v>3510</v>
      </c>
      <c r="E1683" s="21" t="s">
        <v>6515</v>
      </c>
      <c r="F1683" s="21" t="s">
        <v>6308</v>
      </c>
      <c r="G1683" s="22" t="s">
        <v>5952</v>
      </c>
      <c r="H1683" s="22" t="s">
        <v>5829</v>
      </c>
      <c r="I1683" s="22">
        <v>97.7</v>
      </c>
      <c r="K1683" s="22" t="s">
        <v>5829</v>
      </c>
      <c r="N1683" s="25" t="s">
        <v>7539</v>
      </c>
      <c r="O1683" s="25" t="s">
        <v>5829</v>
      </c>
      <c r="R1683" s="22" t="s">
        <v>5952</v>
      </c>
    </row>
    <row r="1684" spans="3:18" ht="16.5">
      <c r="C1684" s="19" t="s">
        <v>7540</v>
      </c>
      <c r="D1684" s="20" t="s">
        <v>7541</v>
      </c>
      <c r="E1684" s="21" t="s">
        <v>6068</v>
      </c>
      <c r="F1684" s="21" t="s">
        <v>6069</v>
      </c>
      <c r="G1684" s="22" t="s">
        <v>5883</v>
      </c>
      <c r="H1684" s="22" t="s">
        <v>7822</v>
      </c>
      <c r="I1684" s="22">
        <v>52.4</v>
      </c>
      <c r="K1684" s="22" t="s">
        <v>5829</v>
      </c>
      <c r="N1684" s="25" t="s">
        <v>7542</v>
      </c>
      <c r="O1684" s="25" t="s">
        <v>5829</v>
      </c>
      <c r="R1684" s="22" t="s">
        <v>5883</v>
      </c>
    </row>
    <row r="1685" spans="3:18" ht="16.5">
      <c r="C1685" s="19" t="s">
        <v>1601</v>
      </c>
      <c r="D1685" s="20" t="s">
        <v>3513</v>
      </c>
      <c r="E1685" s="21" t="s">
        <v>6307</v>
      </c>
      <c r="F1685" s="21" t="s">
        <v>6308</v>
      </c>
      <c r="G1685" s="22" t="s">
        <v>5952</v>
      </c>
      <c r="H1685" s="22" t="s">
        <v>5829</v>
      </c>
      <c r="I1685" s="22">
        <v>9.5</v>
      </c>
      <c r="K1685" s="22" t="s">
        <v>5829</v>
      </c>
      <c r="N1685" s="25" t="s">
        <v>7543</v>
      </c>
      <c r="O1685" s="25" t="s">
        <v>5829</v>
      </c>
      <c r="R1685" s="22" t="s">
        <v>5952</v>
      </c>
    </row>
    <row r="1686" spans="3:18" ht="16.5">
      <c r="C1686" s="19" t="s">
        <v>1602</v>
      </c>
      <c r="D1686" s="20" t="s">
        <v>3514</v>
      </c>
      <c r="E1686" s="21" t="s">
        <v>6307</v>
      </c>
      <c r="F1686" s="21" t="s">
        <v>6308</v>
      </c>
      <c r="G1686" s="22" t="s">
        <v>5952</v>
      </c>
      <c r="H1686" s="22" t="s">
        <v>5829</v>
      </c>
      <c r="I1686" s="22">
        <v>52.9</v>
      </c>
      <c r="K1686" s="22" t="s">
        <v>5829</v>
      </c>
      <c r="N1686" s="25" t="s">
        <v>7544</v>
      </c>
      <c r="O1686" s="25" t="s">
        <v>5829</v>
      </c>
      <c r="R1686" s="22" t="s">
        <v>5952</v>
      </c>
    </row>
    <row r="1687" spans="3:18" ht="16.5">
      <c r="C1687" s="19" t="s">
        <v>1607</v>
      </c>
      <c r="D1687" s="20" t="s">
        <v>3518</v>
      </c>
      <c r="E1687" s="21" t="s">
        <v>6061</v>
      </c>
      <c r="F1687" s="21" t="s">
        <v>17</v>
      </c>
      <c r="G1687" s="22" t="s">
        <v>7819</v>
      </c>
      <c r="H1687" s="22" t="s">
        <v>5829</v>
      </c>
      <c r="I1687" s="22">
        <v>30.2</v>
      </c>
      <c r="K1687" s="22" t="s">
        <v>5829</v>
      </c>
      <c r="N1687" s="25" t="s">
        <v>5829</v>
      </c>
      <c r="O1687" s="25" t="s">
        <v>5829</v>
      </c>
      <c r="R1687" s="22" t="s">
        <v>6196</v>
      </c>
    </row>
    <row r="1688" spans="3:18" ht="16.5">
      <c r="C1688" s="19" t="s">
        <v>1608</v>
      </c>
      <c r="D1688" s="20" t="s">
        <v>3519</v>
      </c>
      <c r="E1688" s="21" t="s">
        <v>6068</v>
      </c>
      <c r="F1688" s="21" t="s">
        <v>6069</v>
      </c>
      <c r="G1688" s="22" t="s">
        <v>5883</v>
      </c>
      <c r="H1688" s="22" t="s">
        <v>7822</v>
      </c>
      <c r="I1688" s="22">
        <v>84.2</v>
      </c>
      <c r="K1688" s="22" t="s">
        <v>5829</v>
      </c>
      <c r="N1688" s="25" t="s">
        <v>7545</v>
      </c>
      <c r="O1688" s="25" t="s">
        <v>5829</v>
      </c>
      <c r="R1688" s="22" t="s">
        <v>5883</v>
      </c>
    </row>
    <row r="1689" spans="3:18" ht="16.5">
      <c r="C1689" s="19" t="s">
        <v>1609</v>
      </c>
      <c r="D1689" s="20" t="s">
        <v>7546</v>
      </c>
      <c r="E1689" s="21" t="s">
        <v>6307</v>
      </c>
      <c r="F1689" s="21" t="s">
        <v>6308</v>
      </c>
      <c r="G1689" s="22" t="s">
        <v>7819</v>
      </c>
      <c r="H1689" s="22" t="s">
        <v>5829</v>
      </c>
      <c r="I1689" s="22">
        <v>114.6</v>
      </c>
      <c r="K1689" s="22" t="s">
        <v>5829</v>
      </c>
      <c r="N1689" s="25" t="s">
        <v>5829</v>
      </c>
      <c r="O1689" s="25" t="s">
        <v>5829</v>
      </c>
      <c r="R1689" s="22" t="s">
        <v>6196</v>
      </c>
    </row>
    <row r="1690" spans="3:18" ht="16.5">
      <c r="C1690" s="19" t="s">
        <v>1610</v>
      </c>
      <c r="D1690" s="20" t="s">
        <v>3520</v>
      </c>
      <c r="E1690" s="21" t="s">
        <v>6068</v>
      </c>
      <c r="F1690" s="21" t="s">
        <v>6069</v>
      </c>
      <c r="G1690" s="22" t="s">
        <v>5883</v>
      </c>
      <c r="H1690" s="22" t="s">
        <v>5829</v>
      </c>
      <c r="I1690" s="22">
        <v>11.1</v>
      </c>
      <c r="K1690" s="22" t="s">
        <v>5829</v>
      </c>
      <c r="N1690" s="25" t="s">
        <v>7547</v>
      </c>
      <c r="O1690" s="25" t="s">
        <v>5829</v>
      </c>
      <c r="R1690" s="22" t="s">
        <v>5883</v>
      </c>
    </row>
    <row r="1691" spans="3:18" ht="16.5">
      <c r="C1691" s="19" t="s">
        <v>1617</v>
      </c>
      <c r="D1691" s="20" t="s">
        <v>3526</v>
      </c>
      <c r="E1691" s="21" t="s">
        <v>6068</v>
      </c>
      <c r="F1691" s="21" t="s">
        <v>5829</v>
      </c>
      <c r="G1691" s="22" t="s">
        <v>7821</v>
      </c>
      <c r="H1691" s="22" t="s">
        <v>5829</v>
      </c>
      <c r="I1691" s="22">
        <v>99.9</v>
      </c>
      <c r="K1691" s="22" t="s">
        <v>5829</v>
      </c>
      <c r="N1691" s="25" t="s">
        <v>5829</v>
      </c>
      <c r="O1691" s="25" t="s">
        <v>5829</v>
      </c>
      <c r="R1691" s="22" t="s">
        <v>5934</v>
      </c>
    </row>
    <row r="1692" spans="3:18" ht="16.5">
      <c r="C1692" s="19" t="s">
        <v>1618</v>
      </c>
      <c r="D1692" s="20" t="s">
        <v>3527</v>
      </c>
      <c r="E1692" s="21" t="s">
        <v>6268</v>
      </c>
      <c r="F1692" s="21" t="s">
        <v>17</v>
      </c>
      <c r="G1692" s="22" t="s">
        <v>7819</v>
      </c>
      <c r="H1692" s="22" t="s">
        <v>7822</v>
      </c>
      <c r="I1692" s="22">
        <v>107.4</v>
      </c>
      <c r="K1692" s="22" t="s">
        <v>5829</v>
      </c>
      <c r="N1692" s="25" t="s">
        <v>7548</v>
      </c>
      <c r="O1692" s="25" t="s">
        <v>5829</v>
      </c>
      <c r="R1692" s="22" t="s">
        <v>6196</v>
      </c>
    </row>
    <row r="1693" spans="3:18" ht="16.5">
      <c r="C1693" s="19" t="s">
        <v>1621</v>
      </c>
      <c r="D1693" s="20" t="s">
        <v>3530</v>
      </c>
      <c r="E1693" s="21" t="s">
        <v>6307</v>
      </c>
      <c r="F1693" s="21" t="s">
        <v>6308</v>
      </c>
      <c r="G1693" s="22" t="s">
        <v>7819</v>
      </c>
      <c r="H1693" s="22" t="s">
        <v>5829</v>
      </c>
      <c r="I1693" s="22">
        <v>21</v>
      </c>
      <c r="K1693" s="22" t="s">
        <v>5829</v>
      </c>
      <c r="N1693" s="25" t="s">
        <v>5829</v>
      </c>
      <c r="O1693" s="25" t="s">
        <v>5829</v>
      </c>
      <c r="R1693" s="22" t="s">
        <v>6196</v>
      </c>
    </row>
    <row r="1694" spans="3:18" ht="16.5">
      <c r="C1694" s="19" t="s">
        <v>1626</v>
      </c>
      <c r="D1694" s="20" t="s">
        <v>3535</v>
      </c>
      <c r="E1694" s="21" t="s">
        <v>5962</v>
      </c>
      <c r="F1694" s="21" t="s">
        <v>5963</v>
      </c>
      <c r="G1694" s="22" t="s">
        <v>5863</v>
      </c>
      <c r="H1694" s="22" t="s">
        <v>7822</v>
      </c>
      <c r="I1694" s="22">
        <v>210.4</v>
      </c>
      <c r="K1694" s="22" t="s">
        <v>5829</v>
      </c>
      <c r="N1694" s="25" t="s">
        <v>7549</v>
      </c>
      <c r="O1694" s="25" t="s">
        <v>5829</v>
      </c>
      <c r="R1694" s="22" t="s">
        <v>5863</v>
      </c>
    </row>
    <row r="1695" spans="3:18" ht="16.5">
      <c r="C1695" s="19" t="s">
        <v>1627</v>
      </c>
      <c r="D1695" s="20" t="s">
        <v>3536</v>
      </c>
      <c r="E1695" s="21" t="s">
        <v>6673</v>
      </c>
      <c r="F1695" s="21" t="s">
        <v>6674</v>
      </c>
      <c r="G1695" s="22" t="s">
        <v>7821</v>
      </c>
      <c r="H1695" s="22" t="s">
        <v>5829</v>
      </c>
      <c r="I1695" s="22">
        <v>8.1999999999999993</v>
      </c>
      <c r="K1695" s="22" t="s">
        <v>5829</v>
      </c>
      <c r="N1695" s="25" t="s">
        <v>5829</v>
      </c>
      <c r="O1695" s="25" t="s">
        <v>5829</v>
      </c>
      <c r="R1695" s="22" t="s">
        <v>5934</v>
      </c>
    </row>
    <row r="1696" spans="3:18" ht="16.5">
      <c r="C1696" s="19" t="s">
        <v>1631</v>
      </c>
      <c r="D1696" s="20" t="s">
        <v>3540</v>
      </c>
      <c r="E1696" s="21" t="s">
        <v>6307</v>
      </c>
      <c r="F1696" s="21" t="s">
        <v>6308</v>
      </c>
      <c r="G1696" s="22" t="s">
        <v>7821</v>
      </c>
      <c r="H1696" s="22" t="s">
        <v>7822</v>
      </c>
      <c r="I1696" s="22">
        <v>100</v>
      </c>
      <c r="K1696" s="22" t="s">
        <v>5829</v>
      </c>
      <c r="N1696" s="25" t="s">
        <v>5829</v>
      </c>
      <c r="O1696" s="25" t="s">
        <v>5829</v>
      </c>
      <c r="R1696" s="22" t="s">
        <v>5934</v>
      </c>
    </row>
    <row r="1697" spans="3:18" ht="16.5">
      <c r="C1697" s="19" t="s">
        <v>1632</v>
      </c>
      <c r="D1697" s="20" t="s">
        <v>3541</v>
      </c>
      <c r="E1697" s="21" t="s">
        <v>6313</v>
      </c>
      <c r="F1697" s="21" t="s">
        <v>17</v>
      </c>
      <c r="G1697" s="22" t="s">
        <v>7819</v>
      </c>
      <c r="H1697" s="22" t="s">
        <v>5829</v>
      </c>
      <c r="I1697" s="22">
        <v>12.2</v>
      </c>
      <c r="K1697" s="22" t="s">
        <v>5829</v>
      </c>
      <c r="N1697" s="25" t="s">
        <v>5829</v>
      </c>
      <c r="O1697" s="25" t="s">
        <v>5829</v>
      </c>
      <c r="R1697" s="22" t="s">
        <v>6196</v>
      </c>
    </row>
    <row r="1698" spans="3:18" ht="16.5">
      <c r="C1698" s="19" t="s">
        <v>1633</v>
      </c>
      <c r="D1698" s="20" t="s">
        <v>3542</v>
      </c>
      <c r="E1698" s="21" t="s">
        <v>6090</v>
      </c>
      <c r="F1698" s="21" t="s">
        <v>5890</v>
      </c>
      <c r="G1698" s="22" t="s">
        <v>7821</v>
      </c>
      <c r="H1698" s="22" t="s">
        <v>5829</v>
      </c>
      <c r="I1698" s="22">
        <v>11.4</v>
      </c>
      <c r="K1698" s="22" t="s">
        <v>5829</v>
      </c>
      <c r="N1698" s="25" t="s">
        <v>5829</v>
      </c>
      <c r="O1698" s="25" t="s">
        <v>5829</v>
      </c>
      <c r="R1698" s="22" t="s">
        <v>5934</v>
      </c>
    </row>
    <row r="1699" spans="3:18" ht="16.5">
      <c r="C1699" s="19" t="s">
        <v>1634</v>
      </c>
      <c r="D1699" s="20" t="s">
        <v>3543</v>
      </c>
      <c r="E1699" s="21" t="s">
        <v>6193</v>
      </c>
      <c r="F1699" s="21" t="s">
        <v>6194</v>
      </c>
      <c r="G1699" s="22" t="s">
        <v>7819</v>
      </c>
      <c r="H1699" s="22" t="s">
        <v>5829</v>
      </c>
      <c r="I1699" s="22">
        <v>64.5</v>
      </c>
      <c r="K1699" s="22" t="s">
        <v>5829</v>
      </c>
      <c r="N1699" s="25" t="s">
        <v>5829</v>
      </c>
      <c r="O1699" s="25" t="s">
        <v>5829</v>
      </c>
      <c r="R1699" s="22" t="s">
        <v>6196</v>
      </c>
    </row>
    <row r="1700" spans="3:18" ht="16.5">
      <c r="C1700" s="19" t="s">
        <v>1640</v>
      </c>
      <c r="D1700" s="20" t="s">
        <v>3548</v>
      </c>
      <c r="E1700" s="21" t="s">
        <v>6248</v>
      </c>
      <c r="F1700" s="21" t="s">
        <v>8</v>
      </c>
      <c r="G1700" s="22" t="s">
        <v>7819</v>
      </c>
      <c r="H1700" s="22" t="s">
        <v>5829</v>
      </c>
      <c r="I1700" s="22">
        <v>14.2</v>
      </c>
      <c r="K1700" s="22" t="s">
        <v>5829</v>
      </c>
      <c r="N1700" s="25" t="s">
        <v>5829</v>
      </c>
      <c r="O1700" s="25" t="s">
        <v>5829</v>
      </c>
      <c r="R1700" s="22" t="s">
        <v>6196</v>
      </c>
    </row>
    <row r="1701" spans="3:18" ht="16.5">
      <c r="C1701" s="19" t="s">
        <v>1641</v>
      </c>
      <c r="D1701" s="20" t="s">
        <v>3549</v>
      </c>
      <c r="E1701" s="21" t="s">
        <v>6307</v>
      </c>
      <c r="F1701" s="21" t="s">
        <v>6069</v>
      </c>
      <c r="G1701" s="22" t="s">
        <v>7819</v>
      </c>
      <c r="H1701" s="22" t="s">
        <v>5829</v>
      </c>
      <c r="I1701" s="22">
        <v>60.8</v>
      </c>
      <c r="K1701" s="22" t="s">
        <v>5829</v>
      </c>
      <c r="N1701" s="25" t="s">
        <v>5829</v>
      </c>
      <c r="O1701" s="25" t="s">
        <v>5829</v>
      </c>
      <c r="R1701" s="22" t="s">
        <v>6196</v>
      </c>
    </row>
    <row r="1702" spans="3:18" ht="16.5">
      <c r="C1702" s="19" t="s">
        <v>1642</v>
      </c>
      <c r="D1702" s="20" t="s">
        <v>3550</v>
      </c>
      <c r="E1702" s="21" t="s">
        <v>6027</v>
      </c>
      <c r="F1702" s="21" t="s">
        <v>5963</v>
      </c>
      <c r="G1702" s="22" t="s">
        <v>7821</v>
      </c>
      <c r="H1702" s="22" t="s">
        <v>5829</v>
      </c>
      <c r="I1702" s="22">
        <v>20</v>
      </c>
      <c r="K1702" s="22" t="s">
        <v>5829</v>
      </c>
      <c r="N1702" s="25" t="s">
        <v>5829</v>
      </c>
      <c r="O1702" s="25" t="s">
        <v>5829</v>
      </c>
      <c r="R1702" s="22" t="s">
        <v>5934</v>
      </c>
    </row>
    <row r="1703" spans="3:18" ht="16.5">
      <c r="C1703" s="19" t="s">
        <v>1643</v>
      </c>
      <c r="D1703" s="20" t="s">
        <v>3551</v>
      </c>
      <c r="E1703" s="21" t="s">
        <v>6068</v>
      </c>
      <c r="F1703" s="21" t="s">
        <v>5829</v>
      </c>
      <c r="G1703" s="22" t="s">
        <v>7821</v>
      </c>
      <c r="H1703" s="22" t="s">
        <v>5829</v>
      </c>
      <c r="I1703" s="22">
        <v>36.5</v>
      </c>
      <c r="K1703" s="22" t="s">
        <v>5829</v>
      </c>
      <c r="N1703" s="25" t="s">
        <v>5829</v>
      </c>
      <c r="O1703" s="25" t="s">
        <v>5829</v>
      </c>
      <c r="R1703" s="22" t="s">
        <v>5934</v>
      </c>
    </row>
    <row r="1704" spans="3:18" ht="16.5">
      <c r="C1704" s="19" t="s">
        <v>1644</v>
      </c>
      <c r="D1704" s="20" t="s">
        <v>3552</v>
      </c>
      <c r="E1704" s="21" t="s">
        <v>5962</v>
      </c>
      <c r="F1704" s="21" t="s">
        <v>6069</v>
      </c>
      <c r="G1704" s="22" t="s">
        <v>7821</v>
      </c>
      <c r="H1704" s="22" t="s">
        <v>5829</v>
      </c>
      <c r="I1704" s="22">
        <v>20.8</v>
      </c>
      <c r="K1704" s="22" t="s">
        <v>5829</v>
      </c>
      <c r="N1704" s="25" t="s">
        <v>5829</v>
      </c>
      <c r="O1704" s="25" t="s">
        <v>5829</v>
      </c>
      <c r="R1704" s="22" t="s">
        <v>5934</v>
      </c>
    </row>
    <row r="1705" spans="3:18" ht="16.5">
      <c r="C1705" s="19" t="s">
        <v>1646</v>
      </c>
      <c r="D1705" s="20" t="s">
        <v>3553</v>
      </c>
      <c r="E1705" s="21" t="s">
        <v>6246</v>
      </c>
      <c r="F1705" s="21" t="s">
        <v>5921</v>
      </c>
      <c r="G1705" s="22" t="s">
        <v>7819</v>
      </c>
      <c r="H1705" s="22" t="s">
        <v>5829</v>
      </c>
      <c r="I1705" s="22">
        <v>30.7</v>
      </c>
      <c r="K1705" s="22" t="s">
        <v>5829</v>
      </c>
      <c r="N1705" s="25" t="s">
        <v>5829</v>
      </c>
      <c r="O1705" s="25" t="s">
        <v>5829</v>
      </c>
      <c r="R1705" s="22" t="s">
        <v>6196</v>
      </c>
    </row>
    <row r="1706" spans="3:18" ht="16.5">
      <c r="C1706" s="19" t="s">
        <v>1647</v>
      </c>
      <c r="D1706" s="20" t="s">
        <v>3554</v>
      </c>
      <c r="E1706" s="21" t="s">
        <v>5962</v>
      </c>
      <c r="F1706" s="21" t="s">
        <v>5829</v>
      </c>
      <c r="G1706" s="22" t="s">
        <v>7821</v>
      </c>
      <c r="H1706" s="22" t="s">
        <v>5829</v>
      </c>
      <c r="I1706" s="22">
        <v>15.1</v>
      </c>
      <c r="K1706" s="22" t="s">
        <v>5829</v>
      </c>
      <c r="N1706" s="25" t="s">
        <v>5829</v>
      </c>
      <c r="O1706" s="25" t="s">
        <v>5829</v>
      </c>
      <c r="R1706" s="22" t="s">
        <v>5934</v>
      </c>
    </row>
    <row r="1707" spans="3:18" ht="16.5">
      <c r="C1707" s="19" t="s">
        <v>1648</v>
      </c>
      <c r="D1707" s="20" t="s">
        <v>3555</v>
      </c>
      <c r="E1707" s="21" t="s">
        <v>6366</v>
      </c>
      <c r="F1707" s="21" t="s">
        <v>17</v>
      </c>
      <c r="G1707" s="22" t="s">
        <v>7819</v>
      </c>
      <c r="H1707" s="22" t="s">
        <v>5829</v>
      </c>
      <c r="I1707" s="22">
        <v>58.1</v>
      </c>
      <c r="K1707" s="22" t="s">
        <v>5829</v>
      </c>
      <c r="N1707" s="25" t="s">
        <v>5829</v>
      </c>
      <c r="O1707" s="25" t="s">
        <v>5829</v>
      </c>
      <c r="R1707" s="22" t="s">
        <v>6196</v>
      </c>
    </row>
    <row r="1708" spans="3:18" ht="16.5">
      <c r="C1708" s="19" t="s">
        <v>1652</v>
      </c>
      <c r="D1708" s="20" t="s">
        <v>3559</v>
      </c>
      <c r="E1708" s="21" t="s">
        <v>6515</v>
      </c>
      <c r="F1708" s="21" t="s">
        <v>6308</v>
      </c>
      <c r="G1708" s="22" t="s">
        <v>5952</v>
      </c>
      <c r="H1708" s="22" t="s">
        <v>5829</v>
      </c>
      <c r="I1708" s="22">
        <v>9.1</v>
      </c>
      <c r="K1708" s="22" t="s">
        <v>5829</v>
      </c>
      <c r="N1708" s="25" t="s">
        <v>7550</v>
      </c>
      <c r="O1708" s="25" t="s">
        <v>5829</v>
      </c>
      <c r="R1708" s="22" t="s">
        <v>5952</v>
      </c>
    </row>
    <row r="1709" spans="3:18" ht="16.5">
      <c r="C1709" s="19" t="s">
        <v>1654</v>
      </c>
      <c r="D1709" s="20" t="s">
        <v>3561</v>
      </c>
      <c r="E1709" s="21" t="s">
        <v>6307</v>
      </c>
      <c r="F1709" s="21" t="s">
        <v>5829</v>
      </c>
      <c r="G1709" s="22" t="s">
        <v>7819</v>
      </c>
      <c r="H1709" s="22" t="s">
        <v>7822</v>
      </c>
      <c r="I1709" s="22">
        <v>46.6</v>
      </c>
      <c r="K1709" s="22" t="s">
        <v>5829</v>
      </c>
      <c r="N1709" s="25" t="s">
        <v>5829</v>
      </c>
      <c r="O1709" s="25" t="s">
        <v>5829</v>
      </c>
      <c r="R1709" s="22" t="s">
        <v>6196</v>
      </c>
    </row>
    <row r="1710" spans="3:18" ht="16.5">
      <c r="C1710" s="19" t="s">
        <v>1657</v>
      </c>
      <c r="D1710" s="20" t="s">
        <v>3562</v>
      </c>
      <c r="E1710" s="21" t="s">
        <v>5962</v>
      </c>
      <c r="F1710" s="21" t="s">
        <v>6308</v>
      </c>
      <c r="G1710" s="22" t="s">
        <v>5952</v>
      </c>
      <c r="H1710" s="22" t="s">
        <v>5829</v>
      </c>
      <c r="I1710" s="22">
        <v>20</v>
      </c>
      <c r="K1710" s="22" t="s">
        <v>5829</v>
      </c>
      <c r="N1710" s="25" t="s">
        <v>7551</v>
      </c>
      <c r="O1710" s="25" t="s">
        <v>5829</v>
      </c>
      <c r="R1710" s="22" t="s">
        <v>5952</v>
      </c>
    </row>
    <row r="1711" spans="3:18" ht="16.5">
      <c r="C1711" s="19" t="s">
        <v>1658</v>
      </c>
      <c r="D1711" s="20" t="s">
        <v>3563</v>
      </c>
      <c r="E1711" s="21" t="s">
        <v>6068</v>
      </c>
      <c r="F1711" s="21" t="s">
        <v>5829</v>
      </c>
      <c r="G1711" s="22" t="s">
        <v>7821</v>
      </c>
      <c r="H1711" s="22" t="s">
        <v>5829</v>
      </c>
      <c r="I1711" s="22">
        <v>52.4</v>
      </c>
      <c r="K1711" s="22" t="s">
        <v>5829</v>
      </c>
      <c r="N1711" s="25" t="s">
        <v>5829</v>
      </c>
      <c r="O1711" s="25" t="s">
        <v>5829</v>
      </c>
      <c r="R1711" s="22" t="s">
        <v>5934</v>
      </c>
    </row>
    <row r="1712" spans="3:18" ht="16.5">
      <c r="C1712" s="19" t="s">
        <v>1659</v>
      </c>
      <c r="D1712" s="20" t="s">
        <v>3564</v>
      </c>
      <c r="E1712" s="21" t="s">
        <v>6248</v>
      </c>
      <c r="F1712" s="21" t="s">
        <v>8</v>
      </c>
      <c r="G1712" s="22" t="s">
        <v>7819</v>
      </c>
      <c r="H1712" s="22" t="s">
        <v>5829</v>
      </c>
      <c r="I1712" s="22">
        <v>35.1</v>
      </c>
      <c r="K1712" s="22" t="s">
        <v>5829</v>
      </c>
      <c r="N1712" s="25" t="s">
        <v>5829</v>
      </c>
      <c r="O1712" s="25" t="s">
        <v>5829</v>
      </c>
      <c r="R1712" s="22" t="s">
        <v>6196</v>
      </c>
    </row>
    <row r="1713" spans="3:18" ht="16.5">
      <c r="C1713" s="19" t="s">
        <v>1660</v>
      </c>
      <c r="D1713" s="20" t="s">
        <v>3565</v>
      </c>
      <c r="E1713" s="21" t="s">
        <v>5962</v>
      </c>
      <c r="F1713" s="21" t="s">
        <v>5829</v>
      </c>
      <c r="G1713" s="22" t="s">
        <v>7821</v>
      </c>
      <c r="H1713" s="22" t="s">
        <v>7822</v>
      </c>
      <c r="I1713" s="22">
        <v>34.1</v>
      </c>
      <c r="K1713" s="22" t="s">
        <v>5829</v>
      </c>
      <c r="N1713" s="25" t="s">
        <v>5829</v>
      </c>
      <c r="O1713" s="25" t="s">
        <v>5829</v>
      </c>
      <c r="R1713" s="22" t="s">
        <v>5934</v>
      </c>
    </row>
    <row r="1714" spans="3:18" ht="16.5">
      <c r="C1714" s="19" t="s">
        <v>1665</v>
      </c>
      <c r="D1714" s="20" t="s">
        <v>3568</v>
      </c>
      <c r="E1714" s="21" t="s">
        <v>5962</v>
      </c>
      <c r="F1714" s="21" t="s">
        <v>5829</v>
      </c>
      <c r="G1714" s="22" t="s">
        <v>7821</v>
      </c>
      <c r="H1714" s="22" t="s">
        <v>7822</v>
      </c>
      <c r="I1714" s="22">
        <v>44.5</v>
      </c>
      <c r="K1714" s="22" t="s">
        <v>5829</v>
      </c>
      <c r="N1714" s="25" t="s">
        <v>5829</v>
      </c>
      <c r="O1714" s="25" t="s">
        <v>5829</v>
      </c>
      <c r="R1714" s="22" t="s">
        <v>5934</v>
      </c>
    </row>
    <row r="1715" spans="3:18" ht="16.5">
      <c r="C1715" s="19" t="s">
        <v>1666</v>
      </c>
      <c r="D1715" s="20" t="s">
        <v>3569</v>
      </c>
      <c r="E1715" s="21" t="s">
        <v>6160</v>
      </c>
      <c r="F1715" s="21" t="s">
        <v>5829</v>
      </c>
      <c r="G1715" s="22" t="s">
        <v>7819</v>
      </c>
      <c r="H1715" s="22" t="s">
        <v>7822</v>
      </c>
      <c r="I1715" s="22">
        <v>68.900000000000006</v>
      </c>
      <c r="K1715" s="22" t="s">
        <v>5829</v>
      </c>
      <c r="N1715" s="25" t="s">
        <v>5829</v>
      </c>
      <c r="O1715" s="25" t="s">
        <v>5829</v>
      </c>
      <c r="R1715" s="22" t="s">
        <v>6196</v>
      </c>
    </row>
    <row r="1716" spans="3:18" ht="16.5">
      <c r="C1716" s="19" t="s">
        <v>1667</v>
      </c>
      <c r="D1716" s="20" t="s">
        <v>3570</v>
      </c>
      <c r="E1716" s="21" t="s">
        <v>6213</v>
      </c>
      <c r="F1716" s="21" t="s">
        <v>5829</v>
      </c>
      <c r="G1716" s="22" t="s">
        <v>7819</v>
      </c>
      <c r="H1716" s="22" t="s">
        <v>5829</v>
      </c>
      <c r="I1716" s="22">
        <v>20.9</v>
      </c>
      <c r="K1716" s="22" t="s">
        <v>5829</v>
      </c>
      <c r="N1716" s="25" t="s">
        <v>5829</v>
      </c>
      <c r="O1716" s="25" t="s">
        <v>5829</v>
      </c>
      <c r="R1716" s="22" t="s">
        <v>6196</v>
      </c>
    </row>
    <row r="1717" spans="3:18" ht="16.5">
      <c r="C1717" s="19" t="s">
        <v>1670</v>
      </c>
      <c r="D1717" s="20" t="s">
        <v>3572</v>
      </c>
      <c r="E1717" s="21" t="s">
        <v>6248</v>
      </c>
      <c r="F1717" s="21" t="s">
        <v>5829</v>
      </c>
      <c r="G1717" s="22" t="s">
        <v>7819</v>
      </c>
      <c r="H1717" s="22" t="s">
        <v>5829</v>
      </c>
      <c r="I1717" s="22">
        <v>74.400000000000006</v>
      </c>
      <c r="K1717" s="22" t="s">
        <v>5829</v>
      </c>
      <c r="N1717" s="25" t="s">
        <v>5829</v>
      </c>
      <c r="O1717" s="25" t="s">
        <v>5829</v>
      </c>
      <c r="R1717" s="22" t="s">
        <v>6196</v>
      </c>
    </row>
    <row r="1718" spans="3:18" ht="16.5">
      <c r="C1718" s="19" t="s">
        <v>1671</v>
      </c>
      <c r="D1718" s="20" t="s">
        <v>3573</v>
      </c>
      <c r="E1718" s="21" t="s">
        <v>5962</v>
      </c>
      <c r="F1718" s="21" t="s">
        <v>5829</v>
      </c>
      <c r="G1718" s="22" t="s">
        <v>7821</v>
      </c>
      <c r="H1718" s="22" t="s">
        <v>5829</v>
      </c>
      <c r="I1718" s="22">
        <v>23.6</v>
      </c>
      <c r="K1718" s="22" t="s">
        <v>5829</v>
      </c>
      <c r="N1718" s="25" t="s">
        <v>5829</v>
      </c>
      <c r="O1718" s="25" t="s">
        <v>5829</v>
      </c>
      <c r="R1718" s="22" t="s">
        <v>5934</v>
      </c>
    </row>
    <row r="1719" spans="3:18" ht="16.5">
      <c r="C1719" s="19" t="s">
        <v>1682</v>
      </c>
      <c r="D1719" s="20" t="s">
        <v>3578</v>
      </c>
      <c r="E1719" s="21" t="s">
        <v>6279</v>
      </c>
      <c r="F1719" s="21" t="s">
        <v>5829</v>
      </c>
      <c r="G1719" s="22" t="s">
        <v>7819</v>
      </c>
      <c r="H1719" s="22" t="s">
        <v>7822</v>
      </c>
      <c r="I1719" s="22">
        <v>47.7</v>
      </c>
      <c r="K1719" s="22" t="s">
        <v>5829</v>
      </c>
      <c r="N1719" s="25" t="s">
        <v>5829</v>
      </c>
      <c r="O1719" s="25" t="s">
        <v>5829</v>
      </c>
      <c r="R1719" s="22" t="s">
        <v>6196</v>
      </c>
    </row>
    <row r="1720" spans="3:18" ht="16.5">
      <c r="C1720" s="19" t="s">
        <v>1687</v>
      </c>
      <c r="D1720" s="20" t="s">
        <v>3580</v>
      </c>
      <c r="E1720" s="21" t="s">
        <v>6068</v>
      </c>
      <c r="F1720" s="21" t="s">
        <v>5829</v>
      </c>
      <c r="G1720" s="22" t="s">
        <v>7821</v>
      </c>
      <c r="H1720" s="22" t="s">
        <v>5829</v>
      </c>
      <c r="I1720" s="22">
        <v>14.9</v>
      </c>
      <c r="K1720" s="22" t="s">
        <v>5829</v>
      </c>
      <c r="N1720" s="25" t="s">
        <v>5829</v>
      </c>
      <c r="O1720" s="25" t="s">
        <v>5829</v>
      </c>
      <c r="R1720" s="22" t="s">
        <v>5934</v>
      </c>
    </row>
    <row r="1721" spans="3:18" ht="16.5">
      <c r="C1721" s="19" t="s">
        <v>1697</v>
      </c>
      <c r="D1721" s="20" t="s">
        <v>3584</v>
      </c>
      <c r="E1721" s="21" t="s">
        <v>6248</v>
      </c>
      <c r="F1721" s="21" t="s">
        <v>5829</v>
      </c>
      <c r="G1721" s="22" t="s">
        <v>7819</v>
      </c>
      <c r="H1721" s="22" t="s">
        <v>7822</v>
      </c>
      <c r="I1721" s="22">
        <v>49.8</v>
      </c>
      <c r="K1721" s="22" t="s">
        <v>5829</v>
      </c>
      <c r="N1721" s="25" t="s">
        <v>5829</v>
      </c>
      <c r="O1721" s="25" t="s">
        <v>5829</v>
      </c>
      <c r="R1721" s="22" t="s">
        <v>6196</v>
      </c>
    </row>
    <row r="1722" spans="3:18" ht="16.5">
      <c r="C1722" s="19" t="s">
        <v>1713</v>
      </c>
      <c r="D1722" s="20" t="s">
        <v>3588</v>
      </c>
      <c r="E1722" s="21" t="s">
        <v>6463</v>
      </c>
      <c r="F1722" s="21" t="s">
        <v>17</v>
      </c>
      <c r="G1722" s="22" t="s">
        <v>7819</v>
      </c>
      <c r="H1722" s="22" t="s">
        <v>5829</v>
      </c>
      <c r="I1722" s="22">
        <v>28.5</v>
      </c>
      <c r="K1722" s="22" t="s">
        <v>5829</v>
      </c>
      <c r="N1722" s="25" t="s">
        <v>7552</v>
      </c>
      <c r="O1722" s="25" t="s">
        <v>5829</v>
      </c>
      <c r="R1722" s="22" t="s">
        <v>6196</v>
      </c>
    </row>
    <row r="1723" spans="3:18" ht="16.5">
      <c r="C1723" s="19" t="s">
        <v>1715</v>
      </c>
      <c r="D1723" s="20" t="s">
        <v>3589</v>
      </c>
      <c r="E1723" s="21" t="s">
        <v>6248</v>
      </c>
      <c r="F1723" s="21" t="s">
        <v>8</v>
      </c>
      <c r="G1723" s="22" t="s">
        <v>12</v>
      </c>
      <c r="H1723" s="22" t="s">
        <v>7822</v>
      </c>
      <c r="I1723" s="22">
        <v>43.5</v>
      </c>
      <c r="K1723" s="22" t="s">
        <v>5829</v>
      </c>
      <c r="N1723" s="25" t="s">
        <v>7553</v>
      </c>
      <c r="O1723" s="25" t="s">
        <v>5829</v>
      </c>
      <c r="R1723" s="22" t="s">
        <v>12</v>
      </c>
    </row>
    <row r="1724" spans="3:18" ht="16.5">
      <c r="C1724" s="19" t="s">
        <v>1769</v>
      </c>
      <c r="D1724" s="20" t="s">
        <v>3618</v>
      </c>
      <c r="E1724" s="21" t="s">
        <v>6251</v>
      </c>
      <c r="F1724" s="21" t="s">
        <v>10</v>
      </c>
      <c r="G1724" s="22" t="s">
        <v>5941</v>
      </c>
      <c r="H1724" s="22" t="s">
        <v>5829</v>
      </c>
      <c r="I1724" s="22">
        <v>6</v>
      </c>
      <c r="K1724" s="22" t="s">
        <v>5829</v>
      </c>
      <c r="N1724" s="25" t="s">
        <v>7554</v>
      </c>
      <c r="O1724" s="25" t="s">
        <v>5829</v>
      </c>
      <c r="R1724" s="22" t="s">
        <v>5941</v>
      </c>
    </row>
    <row r="1725" spans="3:18" ht="16.5">
      <c r="C1725" s="19" t="s">
        <v>1770</v>
      </c>
      <c r="D1725" s="20" t="s">
        <v>3619</v>
      </c>
      <c r="E1725" s="21" t="s">
        <v>6027</v>
      </c>
      <c r="F1725" s="21" t="s">
        <v>5963</v>
      </c>
      <c r="G1725" s="22" t="s">
        <v>12</v>
      </c>
      <c r="H1725" s="22" t="s">
        <v>5829</v>
      </c>
      <c r="I1725" s="22">
        <v>88.7</v>
      </c>
      <c r="K1725" s="22" t="s">
        <v>5829</v>
      </c>
      <c r="N1725" s="25" t="s">
        <v>7555</v>
      </c>
      <c r="O1725" s="25" t="s">
        <v>5829</v>
      </c>
      <c r="R1725" s="22" t="s">
        <v>12</v>
      </c>
    </row>
    <row r="1726" spans="3:18" ht="16.5">
      <c r="C1726" s="19" t="s">
        <v>1772</v>
      </c>
      <c r="D1726" s="20" t="s">
        <v>3621</v>
      </c>
      <c r="E1726" s="21" t="s">
        <v>6465</v>
      </c>
      <c r="F1726" s="21" t="s">
        <v>6225</v>
      </c>
      <c r="G1726" s="22" t="s">
        <v>5927</v>
      </c>
      <c r="H1726" s="22" t="s">
        <v>5829</v>
      </c>
      <c r="I1726" s="22">
        <v>20.6</v>
      </c>
      <c r="K1726" s="22" t="s">
        <v>5829</v>
      </c>
      <c r="N1726" s="25" t="s">
        <v>7556</v>
      </c>
      <c r="O1726" s="25" t="s">
        <v>5829</v>
      </c>
      <c r="R1726" s="22" t="s">
        <v>5927</v>
      </c>
    </row>
    <row r="1727" spans="3:18" ht="16.5">
      <c r="C1727" s="19" t="s">
        <v>1774</v>
      </c>
      <c r="D1727" s="20" t="s">
        <v>3623</v>
      </c>
      <c r="E1727" s="21" t="s">
        <v>6203</v>
      </c>
      <c r="F1727" s="21" t="s">
        <v>5907</v>
      </c>
      <c r="G1727" s="22" t="s">
        <v>5907</v>
      </c>
      <c r="H1727" s="22" t="s">
        <v>5829</v>
      </c>
      <c r="I1727" s="22">
        <v>10</v>
      </c>
      <c r="K1727" s="22" t="s">
        <v>5829</v>
      </c>
      <c r="N1727" s="25" t="s">
        <v>7557</v>
      </c>
      <c r="O1727" s="25" t="s">
        <v>5829</v>
      </c>
      <c r="R1727" s="22" t="s">
        <v>5907</v>
      </c>
    </row>
    <row r="1728" spans="3:18" ht="16.5">
      <c r="C1728" s="19" t="s">
        <v>1775</v>
      </c>
      <c r="D1728" s="20" t="s">
        <v>3624</v>
      </c>
      <c r="E1728" s="21" t="s">
        <v>6271</v>
      </c>
      <c r="F1728" s="21" t="s">
        <v>17</v>
      </c>
      <c r="G1728" s="22" t="s">
        <v>5989</v>
      </c>
      <c r="H1728" s="22" t="s">
        <v>5829</v>
      </c>
      <c r="I1728" s="22">
        <v>23.6</v>
      </c>
      <c r="K1728" s="22" t="s">
        <v>5829</v>
      </c>
      <c r="N1728" s="25" t="s">
        <v>7558</v>
      </c>
      <c r="O1728" s="25" t="s">
        <v>5829</v>
      </c>
      <c r="R1728" s="22" t="s">
        <v>5989</v>
      </c>
    </row>
    <row r="1729" spans="3:18" ht="16.5">
      <c r="C1729" s="19" t="s">
        <v>1777</v>
      </c>
      <c r="D1729" s="20" t="s">
        <v>3626</v>
      </c>
      <c r="E1729" s="21" t="s">
        <v>6251</v>
      </c>
      <c r="F1729" s="21" t="s">
        <v>10</v>
      </c>
      <c r="G1729" s="22" t="s">
        <v>5935</v>
      </c>
      <c r="H1729" s="22" t="s">
        <v>5829</v>
      </c>
      <c r="I1729" s="22">
        <v>56.3</v>
      </c>
      <c r="K1729" s="22" t="s">
        <v>5829</v>
      </c>
      <c r="N1729" s="25" t="s">
        <v>7559</v>
      </c>
      <c r="O1729" s="25" t="s">
        <v>5829</v>
      </c>
      <c r="R1729" s="22" t="s">
        <v>5935</v>
      </c>
    </row>
    <row r="1730" spans="3:18" ht="16.5">
      <c r="C1730" s="19" t="s">
        <v>1778</v>
      </c>
      <c r="D1730" s="20" t="s">
        <v>3627</v>
      </c>
      <c r="E1730" s="21" t="s">
        <v>6213</v>
      </c>
      <c r="F1730" s="21" t="s">
        <v>17</v>
      </c>
      <c r="G1730" s="22" t="s">
        <v>5912</v>
      </c>
      <c r="H1730" s="22" t="s">
        <v>5829</v>
      </c>
      <c r="I1730" s="22">
        <v>37.4</v>
      </c>
      <c r="K1730" s="22" t="s">
        <v>5829</v>
      </c>
      <c r="N1730" s="25" t="s">
        <v>7560</v>
      </c>
      <c r="O1730" s="25" t="s">
        <v>5829</v>
      </c>
      <c r="R1730" s="22" t="s">
        <v>5912</v>
      </c>
    </row>
    <row r="1731" spans="3:18" ht="16.5">
      <c r="C1731" s="19" t="s">
        <v>1779</v>
      </c>
      <c r="D1731" s="20" t="s">
        <v>3628</v>
      </c>
      <c r="E1731" s="21" t="s">
        <v>6213</v>
      </c>
      <c r="F1731" s="21" t="s">
        <v>17</v>
      </c>
      <c r="G1731" s="22" t="s">
        <v>5912</v>
      </c>
      <c r="H1731" s="22" t="s">
        <v>5829</v>
      </c>
      <c r="I1731" s="22">
        <v>21.7</v>
      </c>
      <c r="K1731" s="22" t="s">
        <v>5829</v>
      </c>
      <c r="N1731" s="25" t="s">
        <v>7561</v>
      </c>
      <c r="O1731" s="25" t="s">
        <v>5829</v>
      </c>
      <c r="R1731" s="22" t="s">
        <v>5912</v>
      </c>
    </row>
    <row r="1732" spans="3:18" ht="16.5">
      <c r="C1732" s="19" t="s">
        <v>1780</v>
      </c>
      <c r="D1732" s="20" t="s">
        <v>3629</v>
      </c>
      <c r="E1732" s="21" t="s">
        <v>6515</v>
      </c>
      <c r="F1732" s="21" t="s">
        <v>6308</v>
      </c>
      <c r="G1732" s="22" t="s">
        <v>5958</v>
      </c>
      <c r="H1732" s="22" t="s">
        <v>5829</v>
      </c>
      <c r="I1732" s="22">
        <v>65.400000000000006</v>
      </c>
      <c r="K1732" s="22" t="s">
        <v>5829</v>
      </c>
      <c r="N1732" s="25" t="s">
        <v>7562</v>
      </c>
      <c r="O1732" s="25" t="s">
        <v>5829</v>
      </c>
      <c r="R1732" s="22" t="s">
        <v>5958</v>
      </c>
    </row>
    <row r="1733" spans="3:18" ht="16.5">
      <c r="C1733" s="19" t="s">
        <v>1783</v>
      </c>
      <c r="D1733" s="20" t="s">
        <v>3631</v>
      </c>
      <c r="E1733" s="21" t="s">
        <v>6246</v>
      </c>
      <c r="F1733" s="21" t="s">
        <v>6074</v>
      </c>
      <c r="G1733" s="22" t="s">
        <v>7819</v>
      </c>
      <c r="H1733" s="22" t="s">
        <v>5829</v>
      </c>
      <c r="I1733" s="22">
        <v>5.6</v>
      </c>
      <c r="K1733" s="22" t="s">
        <v>5829</v>
      </c>
      <c r="N1733" s="25" t="s">
        <v>7563</v>
      </c>
      <c r="O1733" s="25" t="s">
        <v>5829</v>
      </c>
      <c r="R1733" s="22" t="s">
        <v>6196</v>
      </c>
    </row>
    <row r="1734" spans="3:18" ht="16.5">
      <c r="C1734" s="19" t="s">
        <v>1784</v>
      </c>
      <c r="D1734" s="20" t="s">
        <v>3632</v>
      </c>
      <c r="E1734" s="21" t="s">
        <v>6203</v>
      </c>
      <c r="F1734" s="21" t="s">
        <v>5907</v>
      </c>
      <c r="G1734" s="22" t="s">
        <v>5956</v>
      </c>
      <c r="H1734" s="22" t="s">
        <v>5829</v>
      </c>
      <c r="I1734" s="22">
        <v>22.2</v>
      </c>
      <c r="K1734" s="22" t="s">
        <v>5829</v>
      </c>
      <c r="N1734" s="25" t="s">
        <v>7564</v>
      </c>
      <c r="O1734" s="25" t="s">
        <v>5829</v>
      </c>
      <c r="R1734" s="22" t="s">
        <v>5956</v>
      </c>
    </row>
    <row r="1735" spans="3:18" ht="16.5">
      <c r="C1735" s="19" t="s">
        <v>1785</v>
      </c>
      <c r="D1735" s="20" t="s">
        <v>3633</v>
      </c>
      <c r="E1735" s="21" t="s">
        <v>6491</v>
      </c>
      <c r="F1735" s="21" t="s">
        <v>6194</v>
      </c>
      <c r="G1735" s="22" t="s">
        <v>5979</v>
      </c>
      <c r="H1735" s="22" t="s">
        <v>5829</v>
      </c>
      <c r="I1735" s="22">
        <v>31.8</v>
      </c>
      <c r="K1735" s="22" t="s">
        <v>5829</v>
      </c>
      <c r="N1735" s="25" t="s">
        <v>7565</v>
      </c>
      <c r="O1735" s="25" t="s">
        <v>5829</v>
      </c>
      <c r="R1735" s="22" t="s">
        <v>5979</v>
      </c>
    </row>
    <row r="1736" spans="3:18" ht="16.5">
      <c r="C1736" s="19" t="s">
        <v>1786</v>
      </c>
      <c r="D1736" s="20" t="s">
        <v>3634</v>
      </c>
      <c r="E1736" s="21" t="s">
        <v>6279</v>
      </c>
      <c r="F1736" s="21" t="s">
        <v>6275</v>
      </c>
      <c r="G1736" s="22" t="s">
        <v>5939</v>
      </c>
      <c r="H1736" s="22" t="s">
        <v>5829</v>
      </c>
      <c r="I1736" s="22">
        <v>121.1</v>
      </c>
      <c r="K1736" s="22" t="s">
        <v>5829</v>
      </c>
      <c r="N1736" s="25" t="s">
        <v>7566</v>
      </c>
      <c r="O1736" s="25" t="s">
        <v>5829</v>
      </c>
      <c r="R1736" s="22" t="s">
        <v>5939</v>
      </c>
    </row>
    <row r="1737" spans="3:18" ht="16.5">
      <c r="C1737" s="19" t="s">
        <v>1787</v>
      </c>
      <c r="D1737" s="20" t="s">
        <v>3635</v>
      </c>
      <c r="E1737" s="21" t="s">
        <v>6251</v>
      </c>
      <c r="F1737" s="21" t="s">
        <v>10</v>
      </c>
      <c r="G1737" s="22" t="s">
        <v>5972</v>
      </c>
      <c r="H1737" s="22" t="s">
        <v>7822</v>
      </c>
      <c r="I1737" s="22">
        <v>125.4</v>
      </c>
      <c r="K1737" s="22" t="s">
        <v>5829</v>
      </c>
      <c r="N1737" s="25" t="s">
        <v>7567</v>
      </c>
      <c r="O1737" s="25" t="s">
        <v>5829</v>
      </c>
      <c r="R1737" s="22" t="s">
        <v>5972</v>
      </c>
    </row>
    <row r="1738" spans="3:18" ht="16.5">
      <c r="C1738" s="19" t="s">
        <v>1788</v>
      </c>
      <c r="D1738" s="20" t="s">
        <v>3636</v>
      </c>
      <c r="E1738" s="21" t="s">
        <v>6203</v>
      </c>
      <c r="F1738" s="21" t="s">
        <v>5907</v>
      </c>
      <c r="G1738" s="22" t="s">
        <v>5907</v>
      </c>
      <c r="H1738" s="22" t="s">
        <v>5829</v>
      </c>
      <c r="I1738" s="22">
        <v>68.7</v>
      </c>
      <c r="K1738" s="22" t="s">
        <v>5829</v>
      </c>
      <c r="N1738" s="25" t="s">
        <v>7568</v>
      </c>
      <c r="O1738" s="25" t="s">
        <v>5829</v>
      </c>
      <c r="R1738" s="22" t="s">
        <v>5907</v>
      </c>
    </row>
    <row r="1739" spans="3:18" ht="16.5">
      <c r="C1739" s="19" t="s">
        <v>1789</v>
      </c>
      <c r="D1739" s="20" t="s">
        <v>3637</v>
      </c>
      <c r="E1739" s="21" t="s">
        <v>6248</v>
      </c>
      <c r="F1739" s="21" t="s">
        <v>8</v>
      </c>
      <c r="G1739" s="22" t="s">
        <v>5929</v>
      </c>
      <c r="H1739" s="22" t="s">
        <v>5829</v>
      </c>
      <c r="I1739" s="22">
        <v>62.2</v>
      </c>
      <c r="K1739" s="22" t="s">
        <v>5829</v>
      </c>
      <c r="N1739" s="25" t="s">
        <v>7569</v>
      </c>
      <c r="O1739" s="25" t="s">
        <v>5829</v>
      </c>
      <c r="R1739" s="22" t="s">
        <v>5929</v>
      </c>
    </row>
    <row r="1740" spans="3:18" ht="16.5">
      <c r="C1740" s="19" t="s">
        <v>1790</v>
      </c>
      <c r="D1740" s="20" t="s">
        <v>3638</v>
      </c>
      <c r="E1740" s="21" t="s">
        <v>5974</v>
      </c>
      <c r="F1740" s="21" t="s">
        <v>5846</v>
      </c>
      <c r="G1740" s="22" t="s">
        <v>5873</v>
      </c>
      <c r="H1740" s="22" t="s">
        <v>5829</v>
      </c>
      <c r="I1740" s="22">
        <v>6.5</v>
      </c>
      <c r="K1740" s="22" t="s">
        <v>5829</v>
      </c>
      <c r="N1740" s="25" t="s">
        <v>7570</v>
      </c>
      <c r="O1740" s="25" t="s">
        <v>5829</v>
      </c>
      <c r="R1740" s="22" t="s">
        <v>5873</v>
      </c>
    </row>
    <row r="1741" spans="3:18" ht="16.5">
      <c r="C1741" s="19" t="s">
        <v>1791</v>
      </c>
      <c r="D1741" s="20" t="s">
        <v>3639</v>
      </c>
      <c r="E1741" s="21" t="s">
        <v>6231</v>
      </c>
      <c r="F1741" s="21" t="s">
        <v>6225</v>
      </c>
      <c r="G1741" s="22" t="s">
        <v>5927</v>
      </c>
      <c r="H1741" s="22" t="s">
        <v>5829</v>
      </c>
      <c r="I1741" s="22">
        <v>2.8</v>
      </c>
      <c r="K1741" s="22" t="s">
        <v>5829</v>
      </c>
      <c r="N1741" s="25" t="s">
        <v>7571</v>
      </c>
      <c r="O1741" s="25" t="s">
        <v>5829</v>
      </c>
      <c r="R1741" s="22" t="s">
        <v>5927</v>
      </c>
    </row>
    <row r="1742" spans="3:18" ht="16.5">
      <c r="C1742" s="19" t="s">
        <v>1792</v>
      </c>
      <c r="D1742" s="20" t="s">
        <v>3640</v>
      </c>
      <c r="E1742" s="21" t="s">
        <v>6465</v>
      </c>
      <c r="F1742" s="21" t="s">
        <v>6225</v>
      </c>
      <c r="G1742" s="22" t="s">
        <v>5927</v>
      </c>
      <c r="H1742" s="22" t="s">
        <v>5829</v>
      </c>
      <c r="I1742" s="22">
        <v>14.7</v>
      </c>
      <c r="K1742" s="22" t="s">
        <v>5829</v>
      </c>
      <c r="N1742" s="25" t="s">
        <v>7572</v>
      </c>
      <c r="O1742" s="25" t="s">
        <v>5829</v>
      </c>
      <c r="R1742" s="22" t="s">
        <v>5927</v>
      </c>
    </row>
    <row r="1743" spans="3:18" ht="16.5">
      <c r="C1743" s="19" t="s">
        <v>1793</v>
      </c>
      <c r="D1743" s="20" t="s">
        <v>3641</v>
      </c>
      <c r="E1743" s="21" t="s">
        <v>6291</v>
      </c>
      <c r="F1743" s="21" t="s">
        <v>6194</v>
      </c>
      <c r="G1743" s="22" t="s">
        <v>5943</v>
      </c>
      <c r="H1743" s="22" t="s">
        <v>7822</v>
      </c>
      <c r="I1743" s="22">
        <v>2426.3000000000002</v>
      </c>
      <c r="K1743" s="22" t="s">
        <v>5829</v>
      </c>
      <c r="N1743" s="25" t="s">
        <v>7573</v>
      </c>
      <c r="O1743" s="25" t="s">
        <v>5829</v>
      </c>
      <c r="R1743" s="22" t="s">
        <v>5943</v>
      </c>
    </row>
    <row r="1744" spans="3:18" ht="16.5">
      <c r="C1744" s="19" t="s">
        <v>1795</v>
      </c>
      <c r="D1744" s="20" t="s">
        <v>3643</v>
      </c>
      <c r="E1744" s="21" t="s">
        <v>6208</v>
      </c>
      <c r="F1744" s="21" t="s">
        <v>6074</v>
      </c>
      <c r="G1744" s="22" t="s">
        <v>7819</v>
      </c>
      <c r="H1744" s="22" t="s">
        <v>5829</v>
      </c>
      <c r="I1744" s="22">
        <v>10.199999999999999</v>
      </c>
      <c r="K1744" s="22" t="s">
        <v>5829</v>
      </c>
      <c r="N1744" s="25" t="s">
        <v>7574</v>
      </c>
      <c r="O1744" s="25" t="s">
        <v>5829</v>
      </c>
      <c r="R1744" s="22" t="s">
        <v>6196</v>
      </c>
    </row>
    <row r="1745" spans="3:18" ht="16.5">
      <c r="C1745" s="19" t="s">
        <v>1797</v>
      </c>
      <c r="D1745" s="20" t="s">
        <v>3645</v>
      </c>
      <c r="E1745" s="21" t="s">
        <v>6268</v>
      </c>
      <c r="F1745" s="21" t="s">
        <v>17</v>
      </c>
      <c r="G1745" s="22" t="s">
        <v>5937</v>
      </c>
      <c r="H1745" s="22" t="s">
        <v>5829</v>
      </c>
      <c r="I1745" s="22">
        <v>18.5</v>
      </c>
      <c r="K1745" s="22" t="s">
        <v>5829</v>
      </c>
      <c r="N1745" s="25" t="s">
        <v>7575</v>
      </c>
      <c r="O1745" s="25" t="s">
        <v>5829</v>
      </c>
      <c r="R1745" s="22" t="s">
        <v>5937</v>
      </c>
    </row>
    <row r="1746" spans="3:18" ht="16.5">
      <c r="C1746" s="19" t="s">
        <v>1798</v>
      </c>
      <c r="D1746" s="20" t="s">
        <v>3646</v>
      </c>
      <c r="E1746" s="21" t="s">
        <v>6352</v>
      </c>
      <c r="F1746" s="21" t="s">
        <v>6275</v>
      </c>
      <c r="G1746" s="22" t="s">
        <v>5939</v>
      </c>
      <c r="H1746" s="22" t="s">
        <v>5829</v>
      </c>
      <c r="I1746" s="22">
        <v>77.5</v>
      </c>
      <c r="K1746" s="22" t="s">
        <v>5829</v>
      </c>
      <c r="N1746" s="25" t="s">
        <v>7576</v>
      </c>
      <c r="O1746" s="25" t="s">
        <v>5829</v>
      </c>
      <c r="R1746" s="22" t="s">
        <v>5939</v>
      </c>
    </row>
    <row r="1747" spans="3:18" ht="16.5">
      <c r="C1747" s="19" t="s">
        <v>1799</v>
      </c>
      <c r="D1747" s="20" t="s">
        <v>3647</v>
      </c>
      <c r="E1747" s="21" t="s">
        <v>6407</v>
      </c>
      <c r="F1747" s="21" t="s">
        <v>5846</v>
      </c>
      <c r="G1747" s="22" t="s">
        <v>5843</v>
      </c>
      <c r="H1747" s="22" t="s">
        <v>5829</v>
      </c>
      <c r="I1747" s="22">
        <v>9.1999999999999993</v>
      </c>
      <c r="K1747" s="22" t="s">
        <v>5829</v>
      </c>
      <c r="N1747" s="25" t="s">
        <v>7577</v>
      </c>
      <c r="O1747" s="25" t="s">
        <v>5829</v>
      </c>
      <c r="R1747" s="22" t="s">
        <v>5843</v>
      </c>
    </row>
    <row r="1748" spans="3:18" ht="16.5">
      <c r="C1748" s="19" t="s">
        <v>1800</v>
      </c>
      <c r="D1748" s="20" t="s">
        <v>7578</v>
      </c>
      <c r="E1748" s="21" t="s">
        <v>5917</v>
      </c>
      <c r="F1748" s="21" t="s">
        <v>17</v>
      </c>
      <c r="G1748" s="22" t="s">
        <v>7821</v>
      </c>
      <c r="H1748" s="22" t="s">
        <v>5829</v>
      </c>
      <c r="I1748" s="22">
        <v>18.899999999999999</v>
      </c>
      <c r="K1748" s="22" t="s">
        <v>5829</v>
      </c>
      <c r="N1748" s="25" t="s">
        <v>7579</v>
      </c>
      <c r="O1748" s="25" t="s">
        <v>5829</v>
      </c>
      <c r="R1748" s="22" t="s">
        <v>5934</v>
      </c>
    </row>
    <row r="1749" spans="3:18" ht="16.5">
      <c r="C1749" s="19" t="s">
        <v>1802</v>
      </c>
      <c r="D1749" s="20" t="s">
        <v>3649</v>
      </c>
      <c r="E1749" s="21" t="s">
        <v>6160</v>
      </c>
      <c r="F1749" s="21" t="s">
        <v>6074</v>
      </c>
      <c r="G1749" s="22" t="s">
        <v>5856</v>
      </c>
      <c r="H1749" s="22" t="s">
        <v>5829</v>
      </c>
      <c r="I1749" s="22">
        <v>53.2</v>
      </c>
      <c r="K1749" s="22" t="s">
        <v>5829</v>
      </c>
      <c r="N1749" s="25" t="s">
        <v>7580</v>
      </c>
      <c r="O1749" s="25" t="s">
        <v>5829</v>
      </c>
      <c r="R1749" s="22" t="s">
        <v>5856</v>
      </c>
    </row>
    <row r="1750" spans="3:18" ht="16.5">
      <c r="C1750" s="19" t="s">
        <v>1803</v>
      </c>
      <c r="D1750" s="20" t="s">
        <v>3650</v>
      </c>
      <c r="E1750" s="21" t="s">
        <v>6465</v>
      </c>
      <c r="F1750" s="21" t="s">
        <v>6225</v>
      </c>
      <c r="G1750" s="22" t="s">
        <v>5927</v>
      </c>
      <c r="H1750" s="22" t="s">
        <v>5829</v>
      </c>
      <c r="I1750" s="22">
        <v>24.7</v>
      </c>
      <c r="K1750" s="22" t="s">
        <v>5829</v>
      </c>
      <c r="N1750" s="25" t="s">
        <v>7581</v>
      </c>
      <c r="O1750" s="25" t="s">
        <v>5829</v>
      </c>
      <c r="R1750" s="22" t="s">
        <v>5927</v>
      </c>
    </row>
    <row r="1751" spans="3:18" ht="16.5">
      <c r="C1751" s="19" t="s">
        <v>1804</v>
      </c>
      <c r="D1751" s="20" t="s">
        <v>3651</v>
      </c>
      <c r="E1751" s="21" t="s">
        <v>6499</v>
      </c>
      <c r="F1751" s="21" t="s">
        <v>6194</v>
      </c>
      <c r="G1751" s="22" t="s">
        <v>5909</v>
      </c>
      <c r="H1751" s="22" t="s">
        <v>5829</v>
      </c>
      <c r="I1751" s="22">
        <v>26</v>
      </c>
      <c r="K1751" s="22" t="s">
        <v>5829</v>
      </c>
      <c r="N1751" s="25" t="s">
        <v>7582</v>
      </c>
      <c r="O1751" s="25" t="s">
        <v>5829</v>
      </c>
      <c r="R1751" s="22" t="s">
        <v>5909</v>
      </c>
    </row>
    <row r="1752" spans="3:18" ht="16.5">
      <c r="C1752" s="19" t="s">
        <v>1805</v>
      </c>
      <c r="D1752" s="20" t="s">
        <v>3652</v>
      </c>
      <c r="E1752" s="21" t="s">
        <v>6197</v>
      </c>
      <c r="F1752" s="21" t="s">
        <v>8</v>
      </c>
      <c r="G1752" s="22" t="s">
        <v>5956</v>
      </c>
      <c r="H1752" s="22" t="s">
        <v>5829</v>
      </c>
      <c r="I1752" s="22">
        <v>152.30000000000001</v>
      </c>
      <c r="K1752" s="22" t="s">
        <v>5829</v>
      </c>
      <c r="N1752" s="25" t="s">
        <v>6970</v>
      </c>
      <c r="O1752" s="25" t="s">
        <v>5829</v>
      </c>
      <c r="R1752" s="22" t="s">
        <v>5956</v>
      </c>
    </row>
    <row r="1753" spans="3:18" ht="16.5">
      <c r="C1753" s="19" t="s">
        <v>1806</v>
      </c>
      <c r="D1753" s="20" t="s">
        <v>7583</v>
      </c>
      <c r="E1753" s="21" t="s">
        <v>6208</v>
      </c>
      <c r="F1753" s="21" t="s">
        <v>6074</v>
      </c>
      <c r="G1753" s="22" t="s">
        <v>7819</v>
      </c>
      <c r="H1753" s="22" t="s">
        <v>5829</v>
      </c>
      <c r="I1753" s="22">
        <v>16</v>
      </c>
      <c r="K1753" s="22" t="s">
        <v>5829</v>
      </c>
      <c r="N1753" s="25" t="s">
        <v>7584</v>
      </c>
      <c r="O1753" s="25" t="s">
        <v>5829</v>
      </c>
      <c r="R1753" s="22" t="s">
        <v>6196</v>
      </c>
    </row>
    <row r="1754" spans="3:18" ht="16.5">
      <c r="C1754" s="19" t="s">
        <v>1807</v>
      </c>
      <c r="D1754" s="20" t="s">
        <v>3653</v>
      </c>
      <c r="E1754" s="21" t="s">
        <v>6227</v>
      </c>
      <c r="F1754" s="21" t="s">
        <v>5922</v>
      </c>
      <c r="G1754" s="22" t="s">
        <v>5922</v>
      </c>
      <c r="H1754" s="22" t="s">
        <v>5829</v>
      </c>
      <c r="I1754" s="22">
        <v>19.2</v>
      </c>
      <c r="K1754" s="22" t="s">
        <v>5829</v>
      </c>
      <c r="N1754" s="25" t="s">
        <v>7585</v>
      </c>
      <c r="O1754" s="25" t="s">
        <v>5829</v>
      </c>
      <c r="R1754" s="22" t="s">
        <v>5922</v>
      </c>
    </row>
    <row r="1755" spans="3:18" ht="16.5">
      <c r="C1755" s="19" t="s">
        <v>1808</v>
      </c>
      <c r="D1755" s="20" t="s">
        <v>3654</v>
      </c>
      <c r="E1755" s="21" t="s">
        <v>6220</v>
      </c>
      <c r="F1755" s="21" t="s">
        <v>5907</v>
      </c>
      <c r="G1755" s="22" t="s">
        <v>5907</v>
      </c>
      <c r="H1755" s="22" t="s">
        <v>5829</v>
      </c>
      <c r="I1755" s="22">
        <v>26.3</v>
      </c>
      <c r="K1755" s="22" t="s">
        <v>5829</v>
      </c>
      <c r="N1755" s="25" t="s">
        <v>7586</v>
      </c>
      <c r="O1755" s="25" t="s">
        <v>5829</v>
      </c>
      <c r="R1755" s="22" t="s">
        <v>5907</v>
      </c>
    </row>
    <row r="1756" spans="3:18" ht="16.5">
      <c r="C1756" s="19" t="s">
        <v>1809</v>
      </c>
      <c r="D1756" s="20" t="s">
        <v>3655</v>
      </c>
      <c r="E1756" s="21" t="s">
        <v>6222</v>
      </c>
      <c r="F1756" s="21" t="s">
        <v>8</v>
      </c>
      <c r="G1756" s="22" t="s">
        <v>12</v>
      </c>
      <c r="H1756" s="22" t="s">
        <v>5829</v>
      </c>
      <c r="I1756" s="22">
        <v>55.2</v>
      </c>
      <c r="K1756" s="22" t="s">
        <v>5829</v>
      </c>
      <c r="N1756" s="25" t="s">
        <v>7587</v>
      </c>
      <c r="O1756" s="25" t="s">
        <v>5829</v>
      </c>
      <c r="R1756" s="22" t="s">
        <v>12</v>
      </c>
    </row>
    <row r="1757" spans="3:18" ht="16.5">
      <c r="C1757" s="19" t="s">
        <v>1810</v>
      </c>
      <c r="D1757" s="20" t="s">
        <v>3656</v>
      </c>
      <c r="E1757" s="21" t="s">
        <v>6248</v>
      </c>
      <c r="F1757" s="21" t="s">
        <v>8</v>
      </c>
      <c r="G1757" s="22" t="s">
        <v>7819</v>
      </c>
      <c r="H1757" s="22" t="s">
        <v>5829</v>
      </c>
      <c r="I1757" s="22">
        <v>11.3</v>
      </c>
      <c r="K1757" s="22" t="s">
        <v>5829</v>
      </c>
      <c r="N1757" s="25" t="s">
        <v>7588</v>
      </c>
      <c r="O1757" s="25" t="s">
        <v>5829</v>
      </c>
      <c r="R1757" s="22" t="s">
        <v>6196</v>
      </c>
    </row>
    <row r="1758" spans="3:18" ht="16.5">
      <c r="C1758" s="19" t="s">
        <v>1811</v>
      </c>
      <c r="D1758" s="20" t="s">
        <v>3657</v>
      </c>
      <c r="E1758" s="21" t="s">
        <v>6313</v>
      </c>
      <c r="F1758" s="21" t="s">
        <v>17</v>
      </c>
      <c r="G1758" s="22" t="s">
        <v>7819</v>
      </c>
      <c r="H1758" s="22" t="s">
        <v>5829</v>
      </c>
      <c r="I1758" s="22">
        <v>10.199999999999999</v>
      </c>
      <c r="K1758" s="22" t="s">
        <v>5829</v>
      </c>
      <c r="N1758" s="25" t="s">
        <v>7589</v>
      </c>
      <c r="O1758" s="25" t="s">
        <v>5829</v>
      </c>
      <c r="R1758" s="22" t="s">
        <v>6196</v>
      </c>
    </row>
    <row r="1759" spans="3:18" ht="16.5">
      <c r="C1759" s="19" t="s">
        <v>1812</v>
      </c>
      <c r="D1759" s="20" t="s">
        <v>3658</v>
      </c>
      <c r="E1759" s="21" t="s">
        <v>6251</v>
      </c>
      <c r="F1759" s="21" t="s">
        <v>10</v>
      </c>
      <c r="G1759" s="22" t="s">
        <v>5927</v>
      </c>
      <c r="H1759" s="22" t="s">
        <v>7822</v>
      </c>
      <c r="I1759" s="22">
        <v>62.8</v>
      </c>
      <c r="K1759" s="22" t="s">
        <v>5829</v>
      </c>
      <c r="N1759" s="25" t="s">
        <v>7590</v>
      </c>
      <c r="O1759" s="25" t="s">
        <v>5829</v>
      </c>
      <c r="R1759" s="22" t="s">
        <v>5927</v>
      </c>
    </row>
    <row r="1760" spans="3:18" ht="16.5">
      <c r="C1760" s="19" t="s">
        <v>1813</v>
      </c>
      <c r="D1760" s="20" t="s">
        <v>3659</v>
      </c>
      <c r="E1760" s="21" t="s">
        <v>6061</v>
      </c>
      <c r="F1760" s="21" t="s">
        <v>5907</v>
      </c>
      <c r="G1760" s="22" t="s">
        <v>7819</v>
      </c>
      <c r="H1760" s="22" t="s">
        <v>5829</v>
      </c>
      <c r="I1760" s="22">
        <v>42.8</v>
      </c>
      <c r="K1760" s="22" t="s">
        <v>5829</v>
      </c>
      <c r="N1760" s="25" t="s">
        <v>7591</v>
      </c>
      <c r="O1760" s="25" t="s">
        <v>5829</v>
      </c>
      <c r="R1760" s="22" t="s">
        <v>6196</v>
      </c>
    </row>
    <row r="1761" spans="3:18" ht="16.5">
      <c r="C1761" s="19" t="s">
        <v>1814</v>
      </c>
      <c r="D1761" s="20" t="s">
        <v>3660</v>
      </c>
      <c r="E1761" s="21" t="s">
        <v>6307</v>
      </c>
      <c r="F1761" s="21" t="s">
        <v>6308</v>
      </c>
      <c r="G1761" s="22" t="s">
        <v>5952</v>
      </c>
      <c r="H1761" s="22" t="s">
        <v>5829</v>
      </c>
      <c r="I1761" s="22">
        <v>65.7</v>
      </c>
      <c r="K1761" s="22" t="s">
        <v>5829</v>
      </c>
      <c r="N1761" s="25" t="s">
        <v>7592</v>
      </c>
      <c r="O1761" s="25" t="s">
        <v>5829</v>
      </c>
      <c r="R1761" s="22" t="s">
        <v>5952</v>
      </c>
    </row>
    <row r="1762" spans="3:18" ht="16.5">
      <c r="C1762" s="19" t="s">
        <v>1820</v>
      </c>
      <c r="D1762" s="20" t="s">
        <v>3666</v>
      </c>
      <c r="E1762" s="21" t="s">
        <v>5920</v>
      </c>
      <c r="F1762" s="21" t="s">
        <v>5921</v>
      </c>
      <c r="G1762" s="22" t="s">
        <v>5837</v>
      </c>
      <c r="H1762" s="22" t="s">
        <v>5829</v>
      </c>
      <c r="I1762" s="22">
        <v>11.9</v>
      </c>
      <c r="K1762" s="22" t="s">
        <v>5829</v>
      </c>
      <c r="N1762" s="25" t="s">
        <v>7593</v>
      </c>
      <c r="O1762" s="25" t="s">
        <v>5829</v>
      </c>
      <c r="R1762" s="22" t="s">
        <v>5837</v>
      </c>
    </row>
    <row r="1763" spans="3:18" ht="16.5">
      <c r="C1763" s="19" t="s">
        <v>1821</v>
      </c>
      <c r="D1763" s="20" t="s">
        <v>3667</v>
      </c>
      <c r="E1763" s="21" t="s">
        <v>6019</v>
      </c>
      <c r="F1763" s="21" t="s">
        <v>17</v>
      </c>
      <c r="G1763" s="22" t="s">
        <v>5849</v>
      </c>
      <c r="H1763" s="22" t="s">
        <v>5829</v>
      </c>
      <c r="I1763" s="22">
        <v>67.5</v>
      </c>
      <c r="K1763" s="22" t="s">
        <v>5829</v>
      </c>
      <c r="N1763" s="25" t="s">
        <v>7594</v>
      </c>
      <c r="O1763" s="25" t="s">
        <v>5829</v>
      </c>
      <c r="R1763" s="22" t="s">
        <v>5849</v>
      </c>
    </row>
    <row r="1764" spans="3:18" ht="16.5">
      <c r="C1764" s="19" t="s">
        <v>1823</v>
      </c>
      <c r="D1764" s="20" t="s">
        <v>3669</v>
      </c>
      <c r="E1764" s="21" t="s">
        <v>6193</v>
      </c>
      <c r="F1764" s="21" t="s">
        <v>6194</v>
      </c>
      <c r="G1764" s="22" t="s">
        <v>5875</v>
      </c>
      <c r="H1764" s="22" t="s">
        <v>7822</v>
      </c>
      <c r="I1764" s="22">
        <v>53.2</v>
      </c>
      <c r="K1764" s="22" t="s">
        <v>5829</v>
      </c>
      <c r="N1764" s="25" t="s">
        <v>7595</v>
      </c>
      <c r="O1764" s="25" t="s">
        <v>5829</v>
      </c>
      <c r="R1764" s="22" t="s">
        <v>5875</v>
      </c>
    </row>
    <row r="1765" spans="3:18" ht="16.5">
      <c r="C1765" s="19" t="s">
        <v>1826</v>
      </c>
      <c r="D1765" s="20" t="s">
        <v>3672</v>
      </c>
      <c r="E1765" s="21" t="s">
        <v>6213</v>
      </c>
      <c r="F1765" s="21" t="s">
        <v>17</v>
      </c>
      <c r="G1765" s="22" t="s">
        <v>5875</v>
      </c>
      <c r="H1765" s="22" t="s">
        <v>5829</v>
      </c>
      <c r="I1765" s="22">
        <v>40.200000000000003</v>
      </c>
      <c r="K1765" s="22" t="s">
        <v>5829</v>
      </c>
      <c r="N1765" s="25" t="s">
        <v>7596</v>
      </c>
      <c r="O1765" s="25" t="s">
        <v>5829</v>
      </c>
      <c r="R1765" s="22" t="s">
        <v>5875</v>
      </c>
    </row>
    <row r="1766" spans="3:18" ht="16.5">
      <c r="C1766" s="19" t="s">
        <v>1828</v>
      </c>
      <c r="D1766" s="20" t="s">
        <v>3674</v>
      </c>
      <c r="E1766" s="21" t="s">
        <v>6061</v>
      </c>
      <c r="F1766" s="21" t="s">
        <v>17</v>
      </c>
      <c r="G1766" s="22" t="s">
        <v>5914</v>
      </c>
      <c r="H1766" s="22" t="s">
        <v>5829</v>
      </c>
      <c r="I1766" s="22">
        <v>43.1</v>
      </c>
      <c r="K1766" s="22" t="s">
        <v>5829</v>
      </c>
      <c r="N1766" s="25" t="s">
        <v>7597</v>
      </c>
      <c r="O1766" s="25" t="s">
        <v>5829</v>
      </c>
      <c r="R1766" s="22" t="s">
        <v>5914</v>
      </c>
    </row>
    <row r="1767" spans="3:18" ht="16.5">
      <c r="C1767" s="19" t="s">
        <v>1830</v>
      </c>
      <c r="D1767" s="20" t="s">
        <v>3676</v>
      </c>
      <c r="E1767" s="21" t="s">
        <v>6202</v>
      </c>
      <c r="F1767" s="21" t="s">
        <v>17</v>
      </c>
      <c r="G1767" s="22" t="s">
        <v>5905</v>
      </c>
      <c r="H1767" s="22" t="s">
        <v>5829</v>
      </c>
      <c r="I1767" s="22">
        <v>67.2</v>
      </c>
      <c r="K1767" s="22" t="s">
        <v>5829</v>
      </c>
      <c r="N1767" s="25" t="s">
        <v>7598</v>
      </c>
      <c r="O1767" s="25" t="s">
        <v>5829</v>
      </c>
      <c r="R1767" s="22" t="s">
        <v>5905</v>
      </c>
    </row>
    <row r="1768" spans="3:18" ht="16.5">
      <c r="C1768" s="19" t="s">
        <v>1833</v>
      </c>
      <c r="D1768" s="20" t="s">
        <v>3678</v>
      </c>
      <c r="E1768" s="21" t="s">
        <v>6271</v>
      </c>
      <c r="F1768" s="21" t="s">
        <v>17</v>
      </c>
      <c r="G1768" s="22" t="s">
        <v>5989</v>
      </c>
      <c r="H1768" s="22" t="s">
        <v>5829</v>
      </c>
      <c r="I1768" s="22">
        <v>33.799999999999997</v>
      </c>
      <c r="K1768" s="22" t="s">
        <v>5829</v>
      </c>
      <c r="N1768" s="25" t="s">
        <v>7599</v>
      </c>
      <c r="O1768" s="25" t="s">
        <v>5829</v>
      </c>
      <c r="R1768" s="22" t="s">
        <v>5989</v>
      </c>
    </row>
    <row r="1769" spans="3:18" ht="16.5">
      <c r="C1769" s="19" t="s">
        <v>1834</v>
      </c>
      <c r="D1769" s="20" t="s">
        <v>3679</v>
      </c>
      <c r="E1769" s="21" t="s">
        <v>6220</v>
      </c>
      <c r="F1769" s="21" t="s">
        <v>5907</v>
      </c>
      <c r="G1769" s="22" t="s">
        <v>7819</v>
      </c>
      <c r="H1769" s="22" t="s">
        <v>5829</v>
      </c>
      <c r="I1769" s="22">
        <v>7.4</v>
      </c>
      <c r="K1769" s="22" t="s">
        <v>5829</v>
      </c>
      <c r="N1769" s="25" t="s">
        <v>7600</v>
      </c>
      <c r="O1769" s="25" t="s">
        <v>5829</v>
      </c>
      <c r="R1769" s="22" t="s">
        <v>6196</v>
      </c>
    </row>
    <row r="1770" spans="3:18" ht="16.5">
      <c r="C1770" s="19" t="s">
        <v>1835</v>
      </c>
      <c r="D1770" s="20" t="s">
        <v>3680</v>
      </c>
      <c r="E1770" s="21" t="s">
        <v>6213</v>
      </c>
      <c r="F1770" s="21" t="s">
        <v>17</v>
      </c>
      <c r="G1770" s="22" t="s">
        <v>5912</v>
      </c>
      <c r="H1770" s="22" t="s">
        <v>5829</v>
      </c>
      <c r="I1770" s="22">
        <v>30</v>
      </c>
      <c r="K1770" s="22" t="s">
        <v>5829</v>
      </c>
      <c r="N1770" s="25" t="s">
        <v>7601</v>
      </c>
      <c r="O1770" s="25" t="s">
        <v>5829</v>
      </c>
      <c r="R1770" s="22" t="s">
        <v>5912</v>
      </c>
    </row>
    <row r="1771" spans="3:18" ht="16.5">
      <c r="C1771" s="19" t="s">
        <v>1836</v>
      </c>
      <c r="D1771" s="20" t="s">
        <v>3681</v>
      </c>
      <c r="E1771" s="21" t="s">
        <v>6160</v>
      </c>
      <c r="F1771" s="21" t="s">
        <v>6074</v>
      </c>
      <c r="G1771" s="22" t="s">
        <v>5905</v>
      </c>
      <c r="H1771" s="22" t="s">
        <v>5829</v>
      </c>
      <c r="I1771" s="22">
        <v>31.1</v>
      </c>
      <c r="K1771" s="22" t="s">
        <v>5829</v>
      </c>
      <c r="N1771" s="25" t="s">
        <v>7602</v>
      </c>
      <c r="O1771" s="25" t="s">
        <v>5829</v>
      </c>
      <c r="R1771" s="22" t="s">
        <v>5905</v>
      </c>
    </row>
    <row r="1772" spans="3:18" ht="16.5">
      <c r="C1772" s="19" t="s">
        <v>1842</v>
      </c>
      <c r="D1772" s="20" t="s">
        <v>3687</v>
      </c>
      <c r="E1772" s="21" t="s">
        <v>6251</v>
      </c>
      <c r="F1772" s="21" t="s">
        <v>10</v>
      </c>
      <c r="G1772" s="22" t="s">
        <v>7819</v>
      </c>
      <c r="H1772" s="22" t="s">
        <v>7822</v>
      </c>
      <c r="I1772" s="22">
        <v>67.900000000000006</v>
      </c>
      <c r="K1772" s="22" t="s">
        <v>5829</v>
      </c>
      <c r="N1772" s="25" t="s">
        <v>5829</v>
      </c>
      <c r="O1772" s="25" t="s">
        <v>5829</v>
      </c>
      <c r="R1772" s="22" t="s">
        <v>6196</v>
      </c>
    </row>
    <row r="1773" spans="3:18" ht="16.5">
      <c r="C1773" s="19" t="s">
        <v>1843</v>
      </c>
      <c r="D1773" s="20" t="s">
        <v>3688</v>
      </c>
      <c r="E1773" s="21" t="s">
        <v>6279</v>
      </c>
      <c r="F1773" s="21" t="s">
        <v>6275</v>
      </c>
      <c r="G1773" s="22" t="s">
        <v>5939</v>
      </c>
      <c r="H1773" s="22" t="s">
        <v>7822</v>
      </c>
      <c r="I1773" s="22">
        <v>106.7</v>
      </c>
      <c r="K1773" s="22" t="s">
        <v>5829</v>
      </c>
      <c r="N1773" s="25" t="s">
        <v>7603</v>
      </c>
      <c r="O1773" s="25" t="s">
        <v>5829</v>
      </c>
      <c r="R1773" s="22" t="s">
        <v>5939</v>
      </c>
    </row>
    <row r="1774" spans="3:18" ht="16.5">
      <c r="C1774" s="19" t="s">
        <v>1844</v>
      </c>
      <c r="D1774" s="20" t="s">
        <v>3689</v>
      </c>
      <c r="E1774" s="21" t="s">
        <v>6499</v>
      </c>
      <c r="F1774" s="21" t="s">
        <v>6194</v>
      </c>
      <c r="G1774" s="22" t="s">
        <v>5954</v>
      </c>
      <c r="H1774" s="22" t="s">
        <v>5829</v>
      </c>
      <c r="I1774" s="22">
        <v>29.8</v>
      </c>
      <c r="K1774" s="22" t="s">
        <v>5829</v>
      </c>
      <c r="N1774" s="25" t="s">
        <v>7604</v>
      </c>
      <c r="O1774" s="25" t="s">
        <v>5829</v>
      </c>
      <c r="R1774" s="22" t="s">
        <v>5954</v>
      </c>
    </row>
    <row r="1775" spans="3:18" ht="16.5">
      <c r="C1775" s="19" t="s">
        <v>1846</v>
      </c>
      <c r="D1775" s="20" t="s">
        <v>3691</v>
      </c>
      <c r="E1775" s="21" t="s">
        <v>5920</v>
      </c>
      <c r="F1775" s="21" t="s">
        <v>5921</v>
      </c>
      <c r="G1775" s="22" t="s">
        <v>5924</v>
      </c>
      <c r="H1775" s="22" t="s">
        <v>5829</v>
      </c>
      <c r="I1775" s="22">
        <v>119.1</v>
      </c>
      <c r="K1775" s="22" t="s">
        <v>5829</v>
      </c>
      <c r="N1775" s="25" t="s">
        <v>7605</v>
      </c>
      <c r="O1775" s="25" t="s">
        <v>5829</v>
      </c>
      <c r="R1775" s="22" t="s">
        <v>5924</v>
      </c>
    </row>
    <row r="1776" spans="3:18" ht="16.5">
      <c r="C1776" s="19" t="s">
        <v>1850</v>
      </c>
      <c r="D1776" s="20" t="s">
        <v>3695</v>
      </c>
      <c r="E1776" s="21" t="s">
        <v>6227</v>
      </c>
      <c r="F1776" s="21" t="s">
        <v>5922</v>
      </c>
      <c r="G1776" s="22" t="s">
        <v>5922</v>
      </c>
      <c r="H1776" s="22" t="s">
        <v>5829</v>
      </c>
      <c r="I1776" s="22">
        <v>9.6</v>
      </c>
      <c r="K1776" s="22" t="s">
        <v>5829</v>
      </c>
      <c r="N1776" s="25" t="s">
        <v>7606</v>
      </c>
      <c r="O1776" s="25" t="s">
        <v>5829</v>
      </c>
      <c r="R1776" s="22" t="s">
        <v>5922</v>
      </c>
    </row>
    <row r="1777" spans="3:18" ht="16.5">
      <c r="C1777" s="19" t="s">
        <v>1851</v>
      </c>
      <c r="D1777" s="20" t="s">
        <v>3696</v>
      </c>
      <c r="E1777" s="21" t="s">
        <v>6068</v>
      </c>
      <c r="F1777" s="21" t="s">
        <v>6069</v>
      </c>
      <c r="G1777" s="22" t="s">
        <v>5876</v>
      </c>
      <c r="H1777" s="22" t="s">
        <v>5829</v>
      </c>
      <c r="I1777" s="22">
        <v>30.6</v>
      </c>
      <c r="K1777" s="22" t="s">
        <v>5829</v>
      </c>
      <c r="N1777" s="25" t="s">
        <v>7607</v>
      </c>
      <c r="O1777" s="25" t="s">
        <v>5829</v>
      </c>
      <c r="R1777" s="22" t="s">
        <v>5876</v>
      </c>
    </row>
    <row r="1778" spans="3:18" ht="16.5">
      <c r="C1778" s="19" t="s">
        <v>1852</v>
      </c>
      <c r="D1778" s="20" t="s">
        <v>3697</v>
      </c>
      <c r="E1778" s="21" t="s">
        <v>6231</v>
      </c>
      <c r="F1778" s="21" t="s">
        <v>6225</v>
      </c>
      <c r="G1778" s="22" t="s">
        <v>5927</v>
      </c>
      <c r="H1778" s="22" t="s">
        <v>5829</v>
      </c>
      <c r="I1778" s="22">
        <v>31.3</v>
      </c>
      <c r="K1778" s="22" t="s">
        <v>5829</v>
      </c>
      <c r="N1778" s="25" t="s">
        <v>7608</v>
      </c>
      <c r="O1778" s="25" t="s">
        <v>5829</v>
      </c>
      <c r="R1778" s="22" t="s">
        <v>5927</v>
      </c>
    </row>
    <row r="1779" spans="3:18" ht="16.5">
      <c r="C1779" s="19" t="s">
        <v>1853</v>
      </c>
      <c r="D1779" s="20" t="s">
        <v>3698</v>
      </c>
      <c r="E1779" s="21" t="s">
        <v>6213</v>
      </c>
      <c r="F1779" s="21" t="s">
        <v>17</v>
      </c>
      <c r="G1779" s="22" t="s">
        <v>5912</v>
      </c>
      <c r="H1779" s="22" t="s">
        <v>5829</v>
      </c>
      <c r="I1779" s="22">
        <v>13.3</v>
      </c>
      <c r="K1779" s="22" t="s">
        <v>5829</v>
      </c>
      <c r="N1779" s="25" t="s">
        <v>6581</v>
      </c>
      <c r="O1779" s="25" t="s">
        <v>5829</v>
      </c>
      <c r="R1779" s="22" t="s">
        <v>5912</v>
      </c>
    </row>
    <row r="1780" spans="3:18" ht="16.5">
      <c r="C1780" s="19" t="s">
        <v>1854</v>
      </c>
      <c r="D1780" s="20" t="s">
        <v>3699</v>
      </c>
      <c r="E1780" s="21" t="s">
        <v>6268</v>
      </c>
      <c r="F1780" s="21" t="s">
        <v>17</v>
      </c>
      <c r="G1780" s="22" t="s">
        <v>7819</v>
      </c>
      <c r="H1780" s="22" t="s">
        <v>5829</v>
      </c>
      <c r="I1780" s="22">
        <v>4</v>
      </c>
      <c r="K1780" s="22" t="s">
        <v>5829</v>
      </c>
      <c r="N1780" s="25" t="s">
        <v>7609</v>
      </c>
      <c r="O1780" s="25" t="s">
        <v>5829</v>
      </c>
      <c r="R1780" s="22" t="s">
        <v>6196</v>
      </c>
    </row>
    <row r="1781" spans="3:18" ht="16.5">
      <c r="C1781" s="19" t="s">
        <v>1855</v>
      </c>
      <c r="D1781" s="20" t="s">
        <v>3700</v>
      </c>
      <c r="E1781" s="21" t="s">
        <v>6251</v>
      </c>
      <c r="F1781" s="21" t="s">
        <v>10</v>
      </c>
      <c r="G1781" s="22" t="s">
        <v>5922</v>
      </c>
      <c r="H1781" s="22" t="s">
        <v>7822</v>
      </c>
      <c r="I1781" s="22">
        <v>1018</v>
      </c>
      <c r="K1781" s="22" t="s">
        <v>5829</v>
      </c>
      <c r="N1781" s="25" t="s">
        <v>7610</v>
      </c>
      <c r="O1781" s="25" t="s">
        <v>5829</v>
      </c>
      <c r="R1781" s="22" t="s">
        <v>5922</v>
      </c>
    </row>
    <row r="1782" spans="3:18" ht="16.5">
      <c r="C1782" s="19" t="s">
        <v>1857</v>
      </c>
      <c r="D1782" s="20" t="s">
        <v>3702</v>
      </c>
      <c r="E1782" s="21" t="s">
        <v>5962</v>
      </c>
      <c r="F1782" s="21" t="s">
        <v>5963</v>
      </c>
      <c r="G1782" s="22" t="s">
        <v>5873</v>
      </c>
      <c r="H1782" s="22" t="s">
        <v>5829</v>
      </c>
      <c r="I1782" s="22">
        <v>26.2</v>
      </c>
      <c r="K1782" s="22" t="s">
        <v>5829</v>
      </c>
      <c r="N1782" s="25" t="s">
        <v>7611</v>
      </c>
      <c r="O1782" s="25" t="s">
        <v>5829</v>
      </c>
      <c r="R1782" s="22" t="s">
        <v>5873</v>
      </c>
    </row>
    <row r="1783" spans="3:18" ht="16.5">
      <c r="C1783" s="19" t="s">
        <v>1858</v>
      </c>
      <c r="D1783" s="20" t="s">
        <v>3703</v>
      </c>
      <c r="E1783" s="21" t="s">
        <v>6048</v>
      </c>
      <c r="F1783" s="21" t="s">
        <v>6049</v>
      </c>
      <c r="G1783" s="22" t="s">
        <v>5837</v>
      </c>
      <c r="H1783" s="22" t="s">
        <v>5829</v>
      </c>
      <c r="I1783" s="22">
        <v>104.4</v>
      </c>
      <c r="K1783" s="22" t="s">
        <v>5829</v>
      </c>
      <c r="N1783" s="25" t="s">
        <v>7612</v>
      </c>
      <c r="O1783" s="25" t="s">
        <v>5829</v>
      </c>
      <c r="R1783" s="22" t="s">
        <v>5837</v>
      </c>
    </row>
    <row r="1784" spans="3:18" ht="16.5">
      <c r="C1784" s="19" t="s">
        <v>1859</v>
      </c>
      <c r="D1784" s="20" t="s">
        <v>3704</v>
      </c>
      <c r="E1784" s="21" t="s">
        <v>5962</v>
      </c>
      <c r="F1784" s="21" t="s">
        <v>5963</v>
      </c>
      <c r="G1784" s="22" t="s">
        <v>5832</v>
      </c>
      <c r="H1784" s="22" t="s">
        <v>5829</v>
      </c>
      <c r="I1784" s="22">
        <v>11.9</v>
      </c>
      <c r="K1784" s="22" t="s">
        <v>5829</v>
      </c>
      <c r="N1784" s="25" t="s">
        <v>7613</v>
      </c>
      <c r="O1784" s="25" t="s">
        <v>5829</v>
      </c>
      <c r="R1784" s="22" t="s">
        <v>5832</v>
      </c>
    </row>
    <row r="1785" spans="3:18" ht="16.5">
      <c r="C1785" s="19" t="s">
        <v>1860</v>
      </c>
      <c r="D1785" s="20" t="s">
        <v>3705</v>
      </c>
      <c r="E1785" s="21" t="s">
        <v>6268</v>
      </c>
      <c r="F1785" s="21" t="s">
        <v>17</v>
      </c>
      <c r="G1785" s="22" t="s">
        <v>5937</v>
      </c>
      <c r="H1785" s="22" t="s">
        <v>5829</v>
      </c>
      <c r="I1785" s="22">
        <v>174.5</v>
      </c>
      <c r="K1785" s="22" t="s">
        <v>5829</v>
      </c>
      <c r="N1785" s="25" t="s">
        <v>7614</v>
      </c>
      <c r="O1785" s="25" t="s">
        <v>5829</v>
      </c>
      <c r="R1785" s="22" t="s">
        <v>5937</v>
      </c>
    </row>
    <row r="1786" spans="3:18" ht="16.5">
      <c r="C1786" s="19" t="s">
        <v>1863</v>
      </c>
      <c r="D1786" s="20" t="s">
        <v>3708</v>
      </c>
      <c r="E1786" s="21" t="s">
        <v>6248</v>
      </c>
      <c r="F1786" s="21" t="s">
        <v>8</v>
      </c>
      <c r="G1786" s="22" t="s">
        <v>5863</v>
      </c>
      <c r="H1786" s="22" t="s">
        <v>5829</v>
      </c>
      <c r="I1786" s="22">
        <v>48.9</v>
      </c>
      <c r="K1786" s="22" t="s">
        <v>5829</v>
      </c>
      <c r="N1786" s="25" t="s">
        <v>7615</v>
      </c>
      <c r="O1786" s="25" t="s">
        <v>5829</v>
      </c>
      <c r="R1786" s="22" t="s">
        <v>5863</v>
      </c>
    </row>
    <row r="1787" spans="3:18" ht="16.5">
      <c r="C1787" s="19" t="s">
        <v>1864</v>
      </c>
      <c r="D1787" s="20" t="s">
        <v>3709</v>
      </c>
      <c r="E1787" s="21" t="s">
        <v>5962</v>
      </c>
      <c r="F1787" s="21" t="s">
        <v>5963</v>
      </c>
      <c r="G1787" s="22" t="s">
        <v>5863</v>
      </c>
      <c r="H1787" s="22" t="s">
        <v>5829</v>
      </c>
      <c r="I1787" s="22">
        <v>59.1</v>
      </c>
      <c r="K1787" s="22" t="s">
        <v>5829</v>
      </c>
      <c r="N1787" s="25" t="s">
        <v>7616</v>
      </c>
      <c r="O1787" s="25" t="s">
        <v>5829</v>
      </c>
      <c r="R1787" s="22" t="s">
        <v>5863</v>
      </c>
    </row>
    <row r="1788" spans="3:18" ht="16.5">
      <c r="C1788" s="19" t="s">
        <v>1865</v>
      </c>
      <c r="D1788" s="20" t="s">
        <v>3710</v>
      </c>
      <c r="E1788" s="21" t="s">
        <v>5962</v>
      </c>
      <c r="F1788" s="21" t="s">
        <v>5963</v>
      </c>
      <c r="G1788" s="22" t="s">
        <v>7821</v>
      </c>
      <c r="H1788" s="22" t="s">
        <v>5829</v>
      </c>
      <c r="I1788" s="22">
        <v>18</v>
      </c>
      <c r="K1788" s="22" t="s">
        <v>5829</v>
      </c>
      <c r="N1788" s="25" t="s">
        <v>7617</v>
      </c>
      <c r="O1788" s="25" t="s">
        <v>5829</v>
      </c>
      <c r="R1788" s="22" t="s">
        <v>5934</v>
      </c>
    </row>
    <row r="1789" spans="3:18" ht="16.5">
      <c r="C1789" s="19" t="s">
        <v>1866</v>
      </c>
      <c r="D1789" s="20" t="s">
        <v>3711</v>
      </c>
      <c r="E1789" s="21" t="s">
        <v>6068</v>
      </c>
      <c r="F1789" s="21" t="s">
        <v>6069</v>
      </c>
      <c r="G1789" s="22" t="s">
        <v>5878</v>
      </c>
      <c r="H1789" s="22" t="s">
        <v>5829</v>
      </c>
      <c r="I1789" s="22">
        <v>35.299999999999997</v>
      </c>
      <c r="K1789" s="22" t="s">
        <v>5829</v>
      </c>
      <c r="N1789" s="25" t="s">
        <v>7618</v>
      </c>
      <c r="O1789" s="25" t="s">
        <v>5829</v>
      </c>
      <c r="R1789" s="22" t="s">
        <v>5878</v>
      </c>
    </row>
    <row r="1790" spans="3:18" ht="16.5">
      <c r="C1790" s="19" t="s">
        <v>1868</v>
      </c>
      <c r="D1790" s="20" t="s">
        <v>3713</v>
      </c>
      <c r="E1790" s="21" t="s">
        <v>6068</v>
      </c>
      <c r="F1790" s="21" t="s">
        <v>6069</v>
      </c>
      <c r="G1790" s="22" t="s">
        <v>5883</v>
      </c>
      <c r="H1790" s="22" t="s">
        <v>5829</v>
      </c>
      <c r="I1790" s="22">
        <v>7.2</v>
      </c>
      <c r="K1790" s="22" t="s">
        <v>5829</v>
      </c>
      <c r="N1790" s="25" t="s">
        <v>7619</v>
      </c>
      <c r="O1790" s="25" t="s">
        <v>5829</v>
      </c>
      <c r="R1790" s="22" t="s">
        <v>5883</v>
      </c>
    </row>
    <row r="1791" spans="3:18" ht="16.5">
      <c r="C1791" s="19" t="s">
        <v>1869</v>
      </c>
      <c r="D1791" s="20" t="s">
        <v>3714</v>
      </c>
      <c r="E1791" s="21" t="s">
        <v>6160</v>
      </c>
      <c r="F1791" s="21" t="s">
        <v>6074</v>
      </c>
      <c r="G1791" s="22" t="s">
        <v>7819</v>
      </c>
      <c r="H1791" s="22" t="s">
        <v>5829</v>
      </c>
      <c r="I1791" s="22">
        <v>15.5</v>
      </c>
      <c r="K1791" s="22" t="s">
        <v>5829</v>
      </c>
      <c r="N1791" s="25" t="s">
        <v>7620</v>
      </c>
      <c r="O1791" s="25" t="s">
        <v>5829</v>
      </c>
      <c r="R1791" s="22" t="s">
        <v>6196</v>
      </c>
    </row>
    <row r="1792" spans="3:18" ht="16.5">
      <c r="C1792" s="19" t="s">
        <v>1871</v>
      </c>
      <c r="D1792" s="20" t="s">
        <v>3716</v>
      </c>
      <c r="E1792" s="21" t="s">
        <v>6048</v>
      </c>
      <c r="F1792" s="21" t="s">
        <v>6049</v>
      </c>
      <c r="G1792" s="22" t="s">
        <v>5859</v>
      </c>
      <c r="H1792" s="22" t="s">
        <v>7822</v>
      </c>
      <c r="I1792" s="22">
        <v>346.1</v>
      </c>
      <c r="K1792" s="22" t="s">
        <v>5829</v>
      </c>
      <c r="N1792" s="25" t="s">
        <v>7621</v>
      </c>
      <c r="O1792" s="25" t="s">
        <v>5829</v>
      </c>
      <c r="R1792" s="22" t="s">
        <v>5859</v>
      </c>
    </row>
    <row r="1793" spans="3:18" ht="16.5">
      <c r="C1793" s="19" t="s">
        <v>1872</v>
      </c>
      <c r="D1793" s="20" t="s">
        <v>3717</v>
      </c>
      <c r="E1793" s="21" t="s">
        <v>6307</v>
      </c>
      <c r="F1793" s="21" t="s">
        <v>6308</v>
      </c>
      <c r="G1793" s="22" t="s">
        <v>5952</v>
      </c>
      <c r="H1793" s="22" t="s">
        <v>7822</v>
      </c>
      <c r="I1793" s="22">
        <v>45.1</v>
      </c>
      <c r="K1793" s="22" t="s">
        <v>5829</v>
      </c>
      <c r="N1793" s="25" t="s">
        <v>7622</v>
      </c>
      <c r="O1793" s="25" t="s">
        <v>5829</v>
      </c>
      <c r="R1793" s="22" t="s">
        <v>5952</v>
      </c>
    </row>
    <row r="1794" spans="3:18" ht="16.5">
      <c r="C1794" s="19" t="s">
        <v>7623</v>
      </c>
      <c r="D1794" s="20" t="s">
        <v>7624</v>
      </c>
      <c r="E1794" s="21" t="s">
        <v>6790</v>
      </c>
      <c r="F1794" s="21" t="s">
        <v>6674</v>
      </c>
      <c r="G1794" s="22" t="s">
        <v>5853</v>
      </c>
      <c r="H1794" s="22" t="s">
        <v>5829</v>
      </c>
      <c r="I1794" s="22" t="s">
        <v>5829</v>
      </c>
      <c r="K1794" s="22" t="s">
        <v>5829</v>
      </c>
      <c r="N1794" s="25" t="s">
        <v>7625</v>
      </c>
      <c r="O1794" s="25" t="s">
        <v>5829</v>
      </c>
      <c r="R1794" s="22" t="s">
        <v>5853</v>
      </c>
    </row>
    <row r="1795" spans="3:18" ht="16.5">
      <c r="C1795" s="19" t="s">
        <v>1873</v>
      </c>
      <c r="D1795" s="20" t="s">
        <v>3718</v>
      </c>
      <c r="E1795" s="21" t="s">
        <v>6248</v>
      </c>
      <c r="F1795" s="21" t="s">
        <v>8</v>
      </c>
      <c r="G1795" s="22" t="s">
        <v>7819</v>
      </c>
      <c r="H1795" s="22" t="s">
        <v>5829</v>
      </c>
      <c r="I1795" s="22">
        <v>8.3000000000000007</v>
      </c>
      <c r="K1795" s="22" t="s">
        <v>5829</v>
      </c>
      <c r="N1795" s="25" t="s">
        <v>7626</v>
      </c>
      <c r="O1795" s="25" t="s">
        <v>5829</v>
      </c>
      <c r="R1795" s="22" t="s">
        <v>6196</v>
      </c>
    </row>
    <row r="1796" spans="3:18" ht="16.5">
      <c r="C1796" s="19" t="s">
        <v>1875</v>
      </c>
      <c r="D1796" s="20" t="s">
        <v>3719</v>
      </c>
      <c r="E1796" s="21" t="s">
        <v>6164</v>
      </c>
      <c r="F1796" s="21" t="s">
        <v>5890</v>
      </c>
      <c r="G1796" s="22" t="s">
        <v>7821</v>
      </c>
      <c r="H1796" s="22" t="s">
        <v>5829</v>
      </c>
      <c r="I1796" s="22">
        <v>7.7</v>
      </c>
      <c r="K1796" s="22" t="s">
        <v>5829</v>
      </c>
      <c r="N1796" s="25" t="s">
        <v>7627</v>
      </c>
      <c r="O1796" s="25" t="s">
        <v>5829</v>
      </c>
      <c r="R1796" s="22" t="s">
        <v>5934</v>
      </c>
    </row>
    <row r="1797" spans="3:18" ht="16.5">
      <c r="C1797" s="19" t="s">
        <v>1876</v>
      </c>
      <c r="D1797" s="20" t="s">
        <v>3720</v>
      </c>
      <c r="E1797" s="21" t="s">
        <v>5917</v>
      </c>
      <c r="F1797" s="21" t="s">
        <v>5825</v>
      </c>
      <c r="G1797" s="22" t="s">
        <v>5827</v>
      </c>
      <c r="H1797" s="22" t="s">
        <v>5829</v>
      </c>
      <c r="I1797" s="22">
        <v>26.4</v>
      </c>
      <c r="K1797" s="22" t="s">
        <v>5829</v>
      </c>
      <c r="N1797" s="25" t="s">
        <v>7628</v>
      </c>
      <c r="O1797" s="25" t="s">
        <v>5829</v>
      </c>
      <c r="R1797" s="22" t="s">
        <v>5827</v>
      </c>
    </row>
    <row r="1798" spans="3:18" ht="16.5">
      <c r="C1798" s="19" t="s">
        <v>1877</v>
      </c>
      <c r="D1798" s="20" t="s">
        <v>3721</v>
      </c>
      <c r="E1798" s="21" t="s">
        <v>5962</v>
      </c>
      <c r="F1798" s="21" t="s">
        <v>5963</v>
      </c>
      <c r="G1798" s="22" t="s">
        <v>5873</v>
      </c>
      <c r="H1798" s="22" t="s">
        <v>5829</v>
      </c>
      <c r="I1798" s="22">
        <v>16.399999999999999</v>
      </c>
      <c r="K1798" s="22" t="s">
        <v>5829</v>
      </c>
      <c r="N1798" s="25" t="s">
        <v>7629</v>
      </c>
      <c r="O1798" s="25" t="s">
        <v>5829</v>
      </c>
      <c r="R1798" s="22" t="s">
        <v>5873</v>
      </c>
    </row>
    <row r="1799" spans="3:18" ht="16.5">
      <c r="C1799" s="19" t="s">
        <v>1879</v>
      </c>
      <c r="D1799" s="20" t="s">
        <v>3723</v>
      </c>
      <c r="E1799" s="21" t="s">
        <v>6061</v>
      </c>
      <c r="F1799" s="21" t="s">
        <v>17</v>
      </c>
      <c r="G1799" s="22" t="s">
        <v>7819</v>
      </c>
      <c r="H1799" s="22" t="s">
        <v>5829</v>
      </c>
      <c r="I1799" s="22">
        <v>18.100000000000001</v>
      </c>
      <c r="K1799" s="22" t="s">
        <v>5829</v>
      </c>
      <c r="N1799" s="25" t="s">
        <v>7630</v>
      </c>
      <c r="O1799" s="25" t="s">
        <v>5829</v>
      </c>
      <c r="R1799" s="22" t="s">
        <v>6196</v>
      </c>
    </row>
    <row r="1800" spans="3:18" ht="16.5">
      <c r="C1800" s="19" t="s">
        <v>1880</v>
      </c>
      <c r="D1800" s="20" t="s">
        <v>3724</v>
      </c>
      <c r="E1800" s="21" t="s">
        <v>6068</v>
      </c>
      <c r="F1800" s="21" t="s">
        <v>6069</v>
      </c>
      <c r="G1800" s="22" t="s">
        <v>5876</v>
      </c>
      <c r="H1800" s="22" t="s">
        <v>5829</v>
      </c>
      <c r="I1800" s="22">
        <v>18.600000000000001</v>
      </c>
      <c r="K1800" s="22" t="s">
        <v>5829</v>
      </c>
      <c r="N1800" s="25" t="s">
        <v>7631</v>
      </c>
      <c r="O1800" s="25" t="s">
        <v>5829</v>
      </c>
      <c r="R1800" s="22" t="s">
        <v>5876</v>
      </c>
    </row>
    <row r="1801" spans="3:18" ht="16.5">
      <c r="C1801" s="19" t="s">
        <v>1881</v>
      </c>
      <c r="D1801" s="20" t="s">
        <v>3725</v>
      </c>
      <c r="E1801" s="21" t="s">
        <v>5974</v>
      </c>
      <c r="F1801" s="21" t="s">
        <v>5846</v>
      </c>
      <c r="G1801" s="22" t="s">
        <v>5958</v>
      </c>
      <c r="H1801" s="22" t="s">
        <v>5829</v>
      </c>
      <c r="I1801" s="22">
        <v>32.200000000000003</v>
      </c>
      <c r="K1801" s="22" t="s">
        <v>5829</v>
      </c>
      <c r="N1801" s="25" t="s">
        <v>7632</v>
      </c>
      <c r="O1801" s="25" t="s">
        <v>5829</v>
      </c>
      <c r="R1801" s="22" t="s">
        <v>5958</v>
      </c>
    </row>
    <row r="1802" spans="3:18" ht="16.5">
      <c r="C1802" s="19" t="s">
        <v>1882</v>
      </c>
      <c r="D1802" s="20" t="s">
        <v>3726</v>
      </c>
      <c r="E1802" s="21" t="s">
        <v>5962</v>
      </c>
      <c r="F1802" s="21" t="s">
        <v>5963</v>
      </c>
      <c r="G1802" s="22" t="s">
        <v>5881</v>
      </c>
      <c r="H1802" s="22" t="s">
        <v>5829</v>
      </c>
      <c r="I1802" s="22">
        <v>21</v>
      </c>
      <c r="K1802" s="22" t="s">
        <v>5829</v>
      </c>
      <c r="N1802" s="25" t="s">
        <v>7633</v>
      </c>
      <c r="O1802" s="25" t="s">
        <v>5829</v>
      </c>
      <c r="R1802" s="22" t="s">
        <v>5881</v>
      </c>
    </row>
    <row r="1803" spans="3:18" ht="16.5">
      <c r="C1803" s="19" t="s">
        <v>1883</v>
      </c>
      <c r="D1803" s="20" t="s">
        <v>3727</v>
      </c>
      <c r="E1803" s="21" t="s">
        <v>6068</v>
      </c>
      <c r="F1803" s="21" t="s">
        <v>6069</v>
      </c>
      <c r="G1803" s="22" t="s">
        <v>5878</v>
      </c>
      <c r="H1803" s="22" t="s">
        <v>5829</v>
      </c>
      <c r="I1803" s="22">
        <v>149</v>
      </c>
      <c r="K1803" s="22" t="s">
        <v>5829</v>
      </c>
      <c r="N1803" s="25" t="s">
        <v>7634</v>
      </c>
      <c r="O1803" s="25" t="s">
        <v>5829</v>
      </c>
      <c r="R1803" s="22" t="s">
        <v>5878</v>
      </c>
    </row>
    <row r="1804" spans="3:18" ht="16.5">
      <c r="C1804" s="19" t="s">
        <v>1884</v>
      </c>
      <c r="D1804" s="20" t="s">
        <v>3728</v>
      </c>
      <c r="E1804" s="21" t="s">
        <v>5962</v>
      </c>
      <c r="F1804" s="21" t="s">
        <v>5963</v>
      </c>
      <c r="G1804" s="22" t="s">
        <v>7821</v>
      </c>
      <c r="H1804" s="22" t="s">
        <v>5829</v>
      </c>
      <c r="I1804" s="22">
        <v>9.6999999999999993</v>
      </c>
      <c r="K1804" s="22" t="s">
        <v>5829</v>
      </c>
      <c r="N1804" s="25" t="s">
        <v>7635</v>
      </c>
      <c r="O1804" s="25" t="s">
        <v>5829</v>
      </c>
      <c r="R1804" s="22" t="s">
        <v>5934</v>
      </c>
    </row>
    <row r="1805" spans="3:18" ht="16.5">
      <c r="C1805" s="19" t="s">
        <v>1886</v>
      </c>
      <c r="D1805" s="20" t="s">
        <v>3730</v>
      </c>
      <c r="E1805" s="21" t="s">
        <v>5962</v>
      </c>
      <c r="F1805" s="21" t="s">
        <v>5963</v>
      </c>
      <c r="G1805" s="22" t="s">
        <v>5863</v>
      </c>
      <c r="H1805" s="22" t="s">
        <v>5829</v>
      </c>
      <c r="I1805" s="22">
        <v>14.4</v>
      </c>
      <c r="K1805" s="22" t="s">
        <v>5829</v>
      </c>
      <c r="N1805" s="25" t="s">
        <v>7636</v>
      </c>
      <c r="O1805" s="25" t="s">
        <v>5829</v>
      </c>
      <c r="R1805" s="22" t="s">
        <v>5863</v>
      </c>
    </row>
    <row r="1806" spans="3:18" ht="16.5">
      <c r="C1806" s="19" t="s">
        <v>1889</v>
      </c>
      <c r="D1806" s="20" t="s">
        <v>3733</v>
      </c>
      <c r="E1806" s="21" t="s">
        <v>5962</v>
      </c>
      <c r="F1806" s="21" t="s">
        <v>5963</v>
      </c>
      <c r="G1806" s="22" t="s">
        <v>5873</v>
      </c>
      <c r="H1806" s="22" t="s">
        <v>5829</v>
      </c>
      <c r="I1806" s="22">
        <v>16.5</v>
      </c>
      <c r="K1806" s="22" t="s">
        <v>5829</v>
      </c>
      <c r="N1806" s="25" t="s">
        <v>7637</v>
      </c>
      <c r="O1806" s="25" t="s">
        <v>5829</v>
      </c>
      <c r="R1806" s="22" t="s">
        <v>5873</v>
      </c>
    </row>
    <row r="1807" spans="3:18" ht="16.5">
      <c r="C1807" s="19" t="s">
        <v>1890</v>
      </c>
      <c r="D1807" s="20" t="s">
        <v>3734</v>
      </c>
      <c r="E1807" s="21" t="s">
        <v>5962</v>
      </c>
      <c r="F1807" s="21" t="s">
        <v>5963</v>
      </c>
      <c r="G1807" s="22" t="s">
        <v>7821</v>
      </c>
      <c r="H1807" s="22" t="s">
        <v>5829</v>
      </c>
      <c r="I1807" s="22">
        <v>50.1</v>
      </c>
      <c r="K1807" s="22" t="s">
        <v>5829</v>
      </c>
      <c r="N1807" s="25" t="s">
        <v>7638</v>
      </c>
      <c r="O1807" s="25" t="s">
        <v>5829</v>
      </c>
      <c r="R1807" s="22" t="s">
        <v>5934</v>
      </c>
    </row>
    <row r="1808" spans="3:18" ht="16.5">
      <c r="C1808" s="19" t="s">
        <v>1891</v>
      </c>
      <c r="D1808" s="20" t="s">
        <v>3735</v>
      </c>
      <c r="E1808" s="21" t="s">
        <v>5962</v>
      </c>
      <c r="F1808" s="21" t="s">
        <v>5963</v>
      </c>
      <c r="G1808" s="22" t="s">
        <v>7821</v>
      </c>
      <c r="H1808" s="22" t="s">
        <v>5829</v>
      </c>
      <c r="I1808" s="22">
        <v>9.9</v>
      </c>
      <c r="K1808" s="22" t="s">
        <v>5829</v>
      </c>
      <c r="N1808" s="25" t="s">
        <v>7639</v>
      </c>
      <c r="O1808" s="25" t="s">
        <v>5829</v>
      </c>
      <c r="R1808" s="22" t="s">
        <v>5934</v>
      </c>
    </row>
    <row r="1809" spans="3:18" ht="16.5">
      <c r="C1809" s="19" t="s">
        <v>1893</v>
      </c>
      <c r="D1809" s="20" t="s">
        <v>3737</v>
      </c>
      <c r="E1809" s="21" t="s">
        <v>6246</v>
      </c>
      <c r="F1809" s="21" t="s">
        <v>6074</v>
      </c>
      <c r="G1809" s="22" t="s">
        <v>7819</v>
      </c>
      <c r="H1809" s="22" t="s">
        <v>5829</v>
      </c>
      <c r="I1809" s="22">
        <v>5.2</v>
      </c>
      <c r="K1809" s="22" t="s">
        <v>5829</v>
      </c>
      <c r="N1809" s="25" t="s">
        <v>7640</v>
      </c>
      <c r="O1809" s="25" t="s">
        <v>5829</v>
      </c>
      <c r="R1809" s="22" t="s">
        <v>6196</v>
      </c>
    </row>
    <row r="1810" spans="3:18" ht="16.5">
      <c r="C1810" s="19" t="s">
        <v>1899</v>
      </c>
      <c r="D1810" s="20" t="s">
        <v>3743</v>
      </c>
      <c r="E1810" s="21" t="s">
        <v>6515</v>
      </c>
      <c r="F1810" s="21" t="s">
        <v>6308</v>
      </c>
      <c r="G1810" s="22" t="s">
        <v>5958</v>
      </c>
      <c r="H1810" s="22" t="s">
        <v>5829</v>
      </c>
      <c r="I1810" s="22">
        <v>5</v>
      </c>
      <c r="K1810" s="22" t="s">
        <v>5829</v>
      </c>
      <c r="N1810" s="25" t="s">
        <v>7641</v>
      </c>
      <c r="O1810" s="25" t="s">
        <v>5829</v>
      </c>
      <c r="R1810" s="22" t="s">
        <v>5958</v>
      </c>
    </row>
    <row r="1811" spans="3:18" ht="16.5">
      <c r="C1811" s="19" t="s">
        <v>1902</v>
      </c>
      <c r="D1811" s="20" t="s">
        <v>3745</v>
      </c>
      <c r="E1811" s="21" t="s">
        <v>6515</v>
      </c>
      <c r="F1811" s="21" t="s">
        <v>6308</v>
      </c>
      <c r="G1811" s="22" t="s">
        <v>5958</v>
      </c>
      <c r="H1811" s="22" t="s">
        <v>5829</v>
      </c>
      <c r="I1811" s="22">
        <v>7.6</v>
      </c>
      <c r="K1811" s="22" t="s">
        <v>5829</v>
      </c>
      <c r="N1811" s="25" t="s">
        <v>7642</v>
      </c>
      <c r="O1811" s="25" t="s">
        <v>5829</v>
      </c>
      <c r="R1811" s="22" t="s">
        <v>5958</v>
      </c>
    </row>
    <row r="1812" spans="3:18" ht="16.5">
      <c r="C1812" s="19" t="s">
        <v>1908</v>
      </c>
      <c r="D1812" s="20" t="s">
        <v>3750</v>
      </c>
      <c r="E1812" s="21" t="s">
        <v>5962</v>
      </c>
      <c r="F1812" s="21" t="s">
        <v>5963</v>
      </c>
      <c r="G1812" s="22" t="s">
        <v>7821</v>
      </c>
      <c r="H1812" s="22" t="s">
        <v>5829</v>
      </c>
      <c r="I1812" s="22">
        <v>17.2</v>
      </c>
      <c r="K1812" s="22" t="s">
        <v>5829</v>
      </c>
      <c r="N1812" s="25" t="s">
        <v>7643</v>
      </c>
      <c r="O1812" s="25" t="s">
        <v>5829</v>
      </c>
      <c r="R1812" s="22" t="s">
        <v>5934</v>
      </c>
    </row>
    <row r="1813" spans="3:18" ht="16.5">
      <c r="C1813" s="19" t="s">
        <v>1910</v>
      </c>
      <c r="D1813" s="20" t="s">
        <v>3752</v>
      </c>
      <c r="E1813" s="21" t="s">
        <v>5845</v>
      </c>
      <c r="F1813" s="21" t="s">
        <v>5846</v>
      </c>
      <c r="G1813" s="22" t="s">
        <v>5830</v>
      </c>
      <c r="H1813" s="22" t="s">
        <v>5829</v>
      </c>
      <c r="I1813" s="22">
        <v>35.9</v>
      </c>
      <c r="K1813" s="22" t="s">
        <v>5829</v>
      </c>
      <c r="N1813" s="25" t="s">
        <v>7644</v>
      </c>
      <c r="O1813" s="25" t="s">
        <v>5829</v>
      </c>
      <c r="R1813" s="22" t="s">
        <v>5830</v>
      </c>
    </row>
    <row r="1814" spans="3:18" ht="16.5">
      <c r="C1814" s="19" t="s">
        <v>1911</v>
      </c>
      <c r="D1814" s="20" t="s">
        <v>3753</v>
      </c>
      <c r="E1814" s="21" t="s">
        <v>5962</v>
      </c>
      <c r="F1814" s="21" t="s">
        <v>5963</v>
      </c>
      <c r="G1814" s="22" t="s">
        <v>7821</v>
      </c>
      <c r="H1814" s="22" t="s">
        <v>5829</v>
      </c>
      <c r="I1814" s="22">
        <v>15.6</v>
      </c>
      <c r="K1814" s="22" t="s">
        <v>5829</v>
      </c>
      <c r="N1814" s="25" t="s">
        <v>7645</v>
      </c>
      <c r="O1814" s="25" t="s">
        <v>5829</v>
      </c>
      <c r="R1814" s="22" t="s">
        <v>5934</v>
      </c>
    </row>
    <row r="1815" spans="3:18" ht="16.5">
      <c r="C1815" s="19" t="s">
        <v>1912</v>
      </c>
      <c r="D1815" s="20" t="s">
        <v>3754</v>
      </c>
      <c r="E1815" s="21" t="s">
        <v>5962</v>
      </c>
      <c r="F1815" s="21" t="s">
        <v>5963</v>
      </c>
      <c r="G1815" s="22" t="s">
        <v>5966</v>
      </c>
      <c r="H1815" s="22" t="s">
        <v>5829</v>
      </c>
      <c r="I1815" s="22">
        <v>132.19999999999999</v>
      </c>
      <c r="K1815" s="22" t="s">
        <v>5829</v>
      </c>
      <c r="N1815" s="25" t="s">
        <v>7646</v>
      </c>
      <c r="O1815" s="25" t="s">
        <v>5829</v>
      </c>
      <c r="R1815" s="22" t="s">
        <v>5966</v>
      </c>
    </row>
    <row r="1816" spans="3:18" ht="16.5">
      <c r="C1816" s="19" t="s">
        <v>1913</v>
      </c>
      <c r="D1816" s="20" t="s">
        <v>3755</v>
      </c>
      <c r="E1816" s="21" t="s">
        <v>5950</v>
      </c>
      <c r="F1816" s="21" t="s">
        <v>5951</v>
      </c>
      <c r="G1816" s="22" t="s">
        <v>5840</v>
      </c>
      <c r="H1816" s="22" t="s">
        <v>5829</v>
      </c>
      <c r="I1816" s="22">
        <v>75.5</v>
      </c>
      <c r="K1816" s="22" t="s">
        <v>5829</v>
      </c>
      <c r="N1816" s="25" t="s">
        <v>7647</v>
      </c>
      <c r="O1816" s="25" t="s">
        <v>5829</v>
      </c>
      <c r="R1816" s="22" t="s">
        <v>5840</v>
      </c>
    </row>
    <row r="1817" spans="3:18" ht="16.5">
      <c r="C1817" s="19" t="s">
        <v>1914</v>
      </c>
      <c r="D1817" s="20" t="s">
        <v>3756</v>
      </c>
      <c r="E1817" s="21" t="s">
        <v>5962</v>
      </c>
      <c r="F1817" s="21" t="s">
        <v>5963</v>
      </c>
      <c r="G1817" s="22" t="s">
        <v>5966</v>
      </c>
      <c r="H1817" s="22" t="s">
        <v>5829</v>
      </c>
      <c r="I1817" s="22">
        <v>96.3</v>
      </c>
      <c r="K1817" s="22" t="s">
        <v>5829</v>
      </c>
      <c r="N1817" s="25" t="s">
        <v>7648</v>
      </c>
      <c r="O1817" s="25" t="s">
        <v>5829</v>
      </c>
      <c r="R1817" s="22" t="s">
        <v>5966</v>
      </c>
    </row>
    <row r="1818" spans="3:18" ht="16.5">
      <c r="C1818" s="19" t="s">
        <v>1915</v>
      </c>
      <c r="D1818" s="20" t="s">
        <v>3757</v>
      </c>
      <c r="E1818" s="21" t="s">
        <v>5962</v>
      </c>
      <c r="F1818" s="21" t="s">
        <v>5963</v>
      </c>
      <c r="G1818" s="22" t="s">
        <v>7821</v>
      </c>
      <c r="H1818" s="22" t="s">
        <v>5829</v>
      </c>
      <c r="I1818" s="22">
        <v>8.4</v>
      </c>
      <c r="K1818" s="22" t="s">
        <v>5829</v>
      </c>
      <c r="N1818" s="25" t="s">
        <v>7649</v>
      </c>
      <c r="O1818" s="25" t="s">
        <v>5829</v>
      </c>
      <c r="R1818" s="22" t="s">
        <v>5934</v>
      </c>
    </row>
    <row r="1819" spans="3:18" ht="16.5">
      <c r="C1819" s="19" t="s">
        <v>1916</v>
      </c>
      <c r="D1819" s="20" t="s">
        <v>3758</v>
      </c>
      <c r="E1819" s="21" t="s">
        <v>5962</v>
      </c>
      <c r="F1819" s="21" t="s">
        <v>5963</v>
      </c>
      <c r="G1819" s="22" t="s">
        <v>7821</v>
      </c>
      <c r="H1819" s="22" t="s">
        <v>5829</v>
      </c>
      <c r="I1819" s="22">
        <v>6.1</v>
      </c>
      <c r="K1819" s="22" t="s">
        <v>5829</v>
      </c>
      <c r="N1819" s="25" t="s">
        <v>7650</v>
      </c>
      <c r="O1819" s="25" t="s">
        <v>5829</v>
      </c>
      <c r="R1819" s="22" t="s">
        <v>5934</v>
      </c>
    </row>
    <row r="1820" spans="3:18" ht="16.5">
      <c r="C1820" s="19" t="s">
        <v>1917</v>
      </c>
      <c r="D1820" s="20" t="s">
        <v>3759</v>
      </c>
      <c r="E1820" s="21" t="s">
        <v>6790</v>
      </c>
      <c r="F1820" s="21" t="s">
        <v>6674</v>
      </c>
      <c r="G1820" s="22" t="s">
        <v>5853</v>
      </c>
      <c r="H1820" s="22" t="s">
        <v>5829</v>
      </c>
      <c r="I1820" s="22">
        <v>45.8</v>
      </c>
      <c r="K1820" s="22" t="s">
        <v>5829</v>
      </c>
      <c r="N1820" s="25" t="s">
        <v>7651</v>
      </c>
      <c r="O1820" s="25" t="s">
        <v>5829</v>
      </c>
      <c r="R1820" s="22" t="s">
        <v>5853</v>
      </c>
    </row>
    <row r="1821" spans="3:18" ht="16.5">
      <c r="C1821" s="19" t="s">
        <v>1919</v>
      </c>
      <c r="D1821" s="20" t="s">
        <v>3761</v>
      </c>
      <c r="E1821" s="21" t="s">
        <v>5962</v>
      </c>
      <c r="F1821" s="21" t="s">
        <v>5963</v>
      </c>
      <c r="G1821" s="22" t="s">
        <v>5966</v>
      </c>
      <c r="H1821" s="22" t="s">
        <v>5829</v>
      </c>
      <c r="I1821" s="22">
        <v>180.4</v>
      </c>
      <c r="K1821" s="22" t="s">
        <v>5829</v>
      </c>
      <c r="N1821" s="25" t="s">
        <v>7652</v>
      </c>
      <c r="O1821" s="25" t="s">
        <v>5829</v>
      </c>
      <c r="R1821" s="22" t="s">
        <v>5966</v>
      </c>
    </row>
    <row r="1822" spans="3:18" ht="16.5">
      <c r="C1822" s="19" t="s">
        <v>1920</v>
      </c>
      <c r="D1822" s="20" t="s">
        <v>3762</v>
      </c>
      <c r="E1822" s="21" t="s">
        <v>6790</v>
      </c>
      <c r="F1822" s="21" t="s">
        <v>6674</v>
      </c>
      <c r="G1822" s="22" t="s">
        <v>5853</v>
      </c>
      <c r="H1822" s="22" t="s">
        <v>5829</v>
      </c>
      <c r="I1822" s="22">
        <v>14.8</v>
      </c>
      <c r="K1822" s="22" t="s">
        <v>5829</v>
      </c>
      <c r="N1822" s="25" t="s">
        <v>7653</v>
      </c>
      <c r="O1822" s="25" t="s">
        <v>5829</v>
      </c>
      <c r="R1822" s="22" t="s">
        <v>5853</v>
      </c>
    </row>
    <row r="1823" spans="3:18" ht="16.5">
      <c r="C1823" s="19" t="s">
        <v>1921</v>
      </c>
      <c r="D1823" s="20" t="s">
        <v>3763</v>
      </c>
      <c r="E1823" s="21" t="s">
        <v>5962</v>
      </c>
      <c r="F1823" s="21" t="s">
        <v>5963</v>
      </c>
      <c r="G1823" s="22" t="s">
        <v>7821</v>
      </c>
      <c r="H1823" s="22" t="s">
        <v>5829</v>
      </c>
      <c r="I1823" s="22">
        <v>9</v>
      </c>
      <c r="K1823" s="22" t="s">
        <v>5829</v>
      </c>
      <c r="N1823" s="25" t="s">
        <v>7654</v>
      </c>
      <c r="O1823" s="25" t="s">
        <v>5829</v>
      </c>
      <c r="R1823" s="22" t="s">
        <v>5934</v>
      </c>
    </row>
    <row r="1824" spans="3:18" ht="16.5">
      <c r="C1824" s="19" t="s">
        <v>1922</v>
      </c>
      <c r="D1824" s="20" t="s">
        <v>3764</v>
      </c>
      <c r="E1824" s="21" t="s">
        <v>6048</v>
      </c>
      <c r="F1824" s="21" t="s">
        <v>6049</v>
      </c>
      <c r="G1824" s="22" t="s">
        <v>5859</v>
      </c>
      <c r="H1824" s="22" t="s">
        <v>5829</v>
      </c>
      <c r="I1824" s="22">
        <v>26.2</v>
      </c>
      <c r="K1824" s="22" t="s">
        <v>5829</v>
      </c>
      <c r="N1824" s="25" t="s">
        <v>7655</v>
      </c>
      <c r="O1824" s="25" t="s">
        <v>5829</v>
      </c>
      <c r="R1824" s="22" t="s">
        <v>5859</v>
      </c>
    </row>
    <row r="1825" spans="3:18" ht="16.5">
      <c r="C1825" s="19" t="s">
        <v>1923</v>
      </c>
      <c r="D1825" s="20" t="s">
        <v>3765</v>
      </c>
      <c r="E1825" s="21" t="s">
        <v>5962</v>
      </c>
      <c r="F1825" s="21" t="s">
        <v>5963</v>
      </c>
      <c r="G1825" s="22" t="s">
        <v>5966</v>
      </c>
      <c r="H1825" s="22" t="s">
        <v>5829</v>
      </c>
      <c r="I1825" s="22">
        <v>64.2</v>
      </c>
      <c r="K1825" s="22" t="s">
        <v>5829</v>
      </c>
      <c r="N1825" s="25" t="s">
        <v>7656</v>
      </c>
      <c r="O1825" s="25" t="s">
        <v>5829</v>
      </c>
      <c r="R1825" s="22" t="s">
        <v>5966</v>
      </c>
    </row>
    <row r="1826" spans="3:18" ht="16.5">
      <c r="C1826" s="19" t="s">
        <v>1924</v>
      </c>
      <c r="D1826" s="20" t="s">
        <v>7657</v>
      </c>
      <c r="E1826" s="21" t="s">
        <v>5962</v>
      </c>
      <c r="F1826" s="21" t="s">
        <v>5963</v>
      </c>
      <c r="G1826" s="22" t="s">
        <v>7821</v>
      </c>
      <c r="H1826" s="22" t="s">
        <v>5829</v>
      </c>
      <c r="I1826" s="22">
        <v>224.7</v>
      </c>
      <c r="K1826" s="22" t="s">
        <v>5829</v>
      </c>
      <c r="N1826" s="25" t="s">
        <v>7658</v>
      </c>
      <c r="O1826" s="25" t="s">
        <v>5829</v>
      </c>
      <c r="R1826" s="22" t="s">
        <v>5934</v>
      </c>
    </row>
    <row r="1827" spans="3:18" ht="16.5">
      <c r="C1827" s="19" t="s">
        <v>1925</v>
      </c>
      <c r="D1827" s="20" t="s">
        <v>3766</v>
      </c>
      <c r="E1827" s="21" t="s">
        <v>6673</v>
      </c>
      <c r="F1827" s="21" t="s">
        <v>6674</v>
      </c>
      <c r="G1827" s="22" t="s">
        <v>5853</v>
      </c>
      <c r="H1827" s="22" t="s">
        <v>5829</v>
      </c>
      <c r="I1827" s="22">
        <v>19.3</v>
      </c>
      <c r="K1827" s="22" t="s">
        <v>5829</v>
      </c>
      <c r="N1827" s="25" t="s">
        <v>7659</v>
      </c>
      <c r="O1827" s="25" t="s">
        <v>5829</v>
      </c>
      <c r="R1827" s="22" t="s">
        <v>5853</v>
      </c>
    </row>
    <row r="1828" spans="3:18" ht="16.5">
      <c r="C1828" s="19" t="s">
        <v>1926</v>
      </c>
      <c r="D1828" s="20" t="s">
        <v>3767</v>
      </c>
      <c r="E1828" s="21" t="s">
        <v>5889</v>
      </c>
      <c r="F1828" s="21" t="s">
        <v>5890</v>
      </c>
      <c r="G1828" s="22" t="s">
        <v>7821</v>
      </c>
      <c r="H1828" s="22" t="s">
        <v>5829</v>
      </c>
      <c r="I1828" s="22">
        <v>17.600000000000001</v>
      </c>
      <c r="K1828" s="22" t="s">
        <v>5829</v>
      </c>
      <c r="N1828" s="25" t="s">
        <v>7660</v>
      </c>
      <c r="O1828" s="25" t="s">
        <v>5829</v>
      </c>
      <c r="R1828" s="22" t="s">
        <v>5934</v>
      </c>
    </row>
    <row r="1829" spans="3:18" ht="16.5">
      <c r="C1829" s="19" t="s">
        <v>1927</v>
      </c>
      <c r="D1829" s="20" t="s">
        <v>3768</v>
      </c>
      <c r="E1829" s="21" t="s">
        <v>5917</v>
      </c>
      <c r="F1829" s="21" t="s">
        <v>5825</v>
      </c>
      <c r="G1829" s="22" t="s">
        <v>5863</v>
      </c>
      <c r="H1829" s="22" t="s">
        <v>5829</v>
      </c>
      <c r="I1829" s="22">
        <v>134.5</v>
      </c>
      <c r="K1829" s="22" t="s">
        <v>5829</v>
      </c>
      <c r="N1829" s="25" t="s">
        <v>7661</v>
      </c>
      <c r="O1829" s="25" t="s">
        <v>5829</v>
      </c>
      <c r="R1829" s="22" t="s">
        <v>5863</v>
      </c>
    </row>
    <row r="1830" spans="3:18" ht="16.5">
      <c r="C1830" s="19" t="s">
        <v>1928</v>
      </c>
      <c r="D1830" s="20" t="s">
        <v>3769</v>
      </c>
      <c r="E1830" s="21" t="s">
        <v>5962</v>
      </c>
      <c r="F1830" s="21" t="s">
        <v>5963</v>
      </c>
      <c r="G1830" s="22" t="s">
        <v>5893</v>
      </c>
      <c r="H1830" s="22" t="s">
        <v>5829</v>
      </c>
      <c r="I1830" s="22">
        <v>149.9</v>
      </c>
      <c r="K1830" s="22" t="s">
        <v>5829</v>
      </c>
      <c r="N1830" s="25" t="s">
        <v>7662</v>
      </c>
      <c r="O1830" s="25" t="s">
        <v>5829</v>
      </c>
      <c r="R1830" s="22" t="s">
        <v>5893</v>
      </c>
    </row>
    <row r="1831" spans="3:18" ht="16.5">
      <c r="C1831" s="19" t="s">
        <v>1929</v>
      </c>
      <c r="D1831" s="20" t="s">
        <v>3770</v>
      </c>
      <c r="E1831" s="21" t="s">
        <v>6790</v>
      </c>
      <c r="F1831" s="21" t="s">
        <v>6674</v>
      </c>
      <c r="G1831" s="22" t="s">
        <v>5853</v>
      </c>
      <c r="H1831" s="22" t="s">
        <v>5829</v>
      </c>
      <c r="I1831" s="22">
        <v>99.1</v>
      </c>
      <c r="K1831" s="22" t="s">
        <v>5829</v>
      </c>
      <c r="N1831" s="25" t="s">
        <v>7663</v>
      </c>
      <c r="O1831" s="25" t="s">
        <v>5829</v>
      </c>
      <c r="R1831" s="22" t="s">
        <v>5853</v>
      </c>
    </row>
    <row r="1832" spans="3:18" ht="16.5">
      <c r="C1832" s="19" t="s">
        <v>1931</v>
      </c>
      <c r="D1832" s="20" t="s">
        <v>3772</v>
      </c>
      <c r="E1832" s="21" t="s">
        <v>5962</v>
      </c>
      <c r="F1832" s="21" t="s">
        <v>5963</v>
      </c>
      <c r="G1832" s="22" t="s">
        <v>7821</v>
      </c>
      <c r="H1832" s="22" t="s">
        <v>5829</v>
      </c>
      <c r="I1832" s="22">
        <v>19.600000000000001</v>
      </c>
      <c r="K1832" s="22" t="s">
        <v>5829</v>
      </c>
      <c r="N1832" s="25" t="s">
        <v>7664</v>
      </c>
      <c r="O1832" s="25" t="s">
        <v>5829</v>
      </c>
      <c r="R1832" s="22" t="s">
        <v>5934</v>
      </c>
    </row>
    <row r="1833" spans="3:18" ht="16.5">
      <c r="C1833" s="19" t="s">
        <v>1932</v>
      </c>
      <c r="D1833" s="20" t="s">
        <v>3773</v>
      </c>
      <c r="E1833" s="21" t="s">
        <v>5962</v>
      </c>
      <c r="F1833" s="21" t="s">
        <v>5963</v>
      </c>
      <c r="G1833" s="22" t="s">
        <v>5859</v>
      </c>
      <c r="H1833" s="22" t="s">
        <v>5829</v>
      </c>
      <c r="I1833" s="22">
        <v>89.5</v>
      </c>
      <c r="K1833" s="22" t="s">
        <v>5829</v>
      </c>
      <c r="N1833" s="25" t="s">
        <v>7665</v>
      </c>
      <c r="O1833" s="25" t="s">
        <v>5829</v>
      </c>
      <c r="R1833" s="22" t="s">
        <v>5859</v>
      </c>
    </row>
    <row r="1834" spans="3:18" ht="16.5">
      <c r="C1834" s="19" t="s">
        <v>1980</v>
      </c>
      <c r="D1834" s="20" t="s">
        <v>3821</v>
      </c>
      <c r="E1834" s="21" t="s">
        <v>5962</v>
      </c>
      <c r="F1834" s="21" t="s">
        <v>5963</v>
      </c>
      <c r="G1834" s="22" t="s">
        <v>5843</v>
      </c>
      <c r="H1834" s="22" t="s">
        <v>5829</v>
      </c>
      <c r="I1834" s="22">
        <v>7.8</v>
      </c>
      <c r="K1834" s="22" t="s">
        <v>5829</v>
      </c>
      <c r="N1834" s="25" t="s">
        <v>7666</v>
      </c>
      <c r="O1834" s="25" t="s">
        <v>5829</v>
      </c>
      <c r="R1834" s="22" t="s">
        <v>5843</v>
      </c>
    </row>
    <row r="1835" spans="3:18" ht="16.5">
      <c r="C1835" s="19" t="s">
        <v>1981</v>
      </c>
      <c r="D1835" s="20" t="s">
        <v>3822</v>
      </c>
      <c r="E1835" s="21" t="s">
        <v>5889</v>
      </c>
      <c r="F1835" s="21" t="s">
        <v>5890</v>
      </c>
      <c r="G1835" s="22" t="s">
        <v>7821</v>
      </c>
      <c r="H1835" s="22" t="s">
        <v>5829</v>
      </c>
      <c r="I1835" s="22">
        <v>19.5</v>
      </c>
      <c r="K1835" s="22" t="s">
        <v>5829</v>
      </c>
      <c r="N1835" s="25" t="s">
        <v>7667</v>
      </c>
      <c r="O1835" s="25" t="s">
        <v>5829</v>
      </c>
      <c r="R1835" s="22" t="s">
        <v>5934</v>
      </c>
    </row>
    <row r="1836" spans="3:18" ht="16.5">
      <c r="C1836" s="19" t="s">
        <v>1982</v>
      </c>
      <c r="D1836" s="20" t="s">
        <v>3823</v>
      </c>
      <c r="E1836" s="21" t="s">
        <v>5920</v>
      </c>
      <c r="F1836" s="21" t="s">
        <v>5921</v>
      </c>
      <c r="G1836" s="22" t="s">
        <v>5837</v>
      </c>
      <c r="H1836" s="22" t="s">
        <v>5829</v>
      </c>
      <c r="I1836" s="22">
        <v>44.4</v>
      </c>
      <c r="K1836" s="22" t="s">
        <v>5829</v>
      </c>
      <c r="N1836" s="25" t="s">
        <v>7668</v>
      </c>
      <c r="O1836" s="25" t="s">
        <v>5829</v>
      </c>
      <c r="R1836" s="22" t="s">
        <v>5837</v>
      </c>
    </row>
    <row r="1837" spans="3:18" ht="16.5">
      <c r="C1837" s="19" t="s">
        <v>1985</v>
      </c>
      <c r="D1837" s="20" t="s">
        <v>3826</v>
      </c>
      <c r="E1837" s="21" t="s">
        <v>6790</v>
      </c>
      <c r="F1837" s="21" t="s">
        <v>6674</v>
      </c>
      <c r="G1837" s="22" t="s">
        <v>5853</v>
      </c>
      <c r="H1837" s="22" t="s">
        <v>5829</v>
      </c>
      <c r="I1837" s="22">
        <v>8.1999999999999993</v>
      </c>
      <c r="K1837" s="22" t="s">
        <v>5829</v>
      </c>
      <c r="N1837" s="25" t="s">
        <v>7669</v>
      </c>
      <c r="O1837" s="25" t="s">
        <v>5829</v>
      </c>
      <c r="R1837" s="22" t="s">
        <v>5853</v>
      </c>
    </row>
    <row r="1838" spans="3:18" ht="16.5">
      <c r="C1838" s="19" t="s">
        <v>1986</v>
      </c>
      <c r="D1838" s="20" t="s">
        <v>3827</v>
      </c>
      <c r="E1838" s="21" t="s">
        <v>6048</v>
      </c>
      <c r="F1838" s="21" t="s">
        <v>6049</v>
      </c>
      <c r="G1838" s="22" t="s">
        <v>5859</v>
      </c>
      <c r="H1838" s="22" t="s">
        <v>5829</v>
      </c>
      <c r="I1838" s="22">
        <v>10.7</v>
      </c>
      <c r="K1838" s="22" t="s">
        <v>5829</v>
      </c>
      <c r="N1838" s="25" t="s">
        <v>7670</v>
      </c>
      <c r="O1838" s="25" t="s">
        <v>5829</v>
      </c>
      <c r="R1838" s="22" t="s">
        <v>5859</v>
      </c>
    </row>
    <row r="1839" spans="3:18" ht="16.5">
      <c r="C1839" s="19" t="s">
        <v>7671</v>
      </c>
      <c r="D1839" s="20" t="s">
        <v>7672</v>
      </c>
      <c r="E1839" s="21" t="s">
        <v>6068</v>
      </c>
      <c r="F1839" s="21" t="s">
        <v>6069</v>
      </c>
      <c r="G1839" s="22" t="s">
        <v>5876</v>
      </c>
      <c r="H1839" s="22" t="s">
        <v>5829</v>
      </c>
      <c r="I1839" s="22">
        <v>52.6</v>
      </c>
      <c r="K1839" s="22" t="s">
        <v>5829</v>
      </c>
      <c r="N1839" s="25" t="s">
        <v>7673</v>
      </c>
      <c r="O1839" s="25" t="s">
        <v>5829</v>
      </c>
      <c r="R1839" s="22" t="s">
        <v>5876</v>
      </c>
    </row>
    <row r="1840" spans="3:18" ht="16.5">
      <c r="C1840" s="19" t="s">
        <v>7674</v>
      </c>
      <c r="D1840" s="20" t="s">
        <v>7675</v>
      </c>
      <c r="E1840" s="21" t="s">
        <v>6068</v>
      </c>
      <c r="F1840" s="21" t="s">
        <v>6069</v>
      </c>
      <c r="G1840" s="22" t="s">
        <v>5885</v>
      </c>
      <c r="H1840" s="22" t="s">
        <v>5829</v>
      </c>
      <c r="I1840" s="22">
        <v>49.9</v>
      </c>
      <c r="K1840" s="22" t="s">
        <v>5829</v>
      </c>
      <c r="N1840" s="25" t="s">
        <v>7676</v>
      </c>
      <c r="O1840" s="25" t="s">
        <v>5829</v>
      </c>
      <c r="R1840" s="22" t="s">
        <v>5885</v>
      </c>
    </row>
    <row r="1841" spans="3:18" ht="16.5">
      <c r="C1841" s="19" t="s">
        <v>7677</v>
      </c>
      <c r="D1841" s="20" t="s">
        <v>7678</v>
      </c>
      <c r="E1841" s="21" t="s">
        <v>5962</v>
      </c>
      <c r="F1841" s="21" t="s">
        <v>5963</v>
      </c>
      <c r="G1841" s="22" t="s">
        <v>5968</v>
      </c>
      <c r="H1841" s="22" t="s">
        <v>5829</v>
      </c>
      <c r="I1841" s="22">
        <v>83.6</v>
      </c>
      <c r="K1841" s="22" t="s">
        <v>5829</v>
      </c>
      <c r="N1841" s="25" t="s">
        <v>7679</v>
      </c>
      <c r="O1841" s="25" t="s">
        <v>5829</v>
      </c>
      <c r="R1841" s="22" t="s">
        <v>5968</v>
      </c>
    </row>
    <row r="1842" spans="3:18" ht="16.5">
      <c r="C1842" s="19" t="s">
        <v>7680</v>
      </c>
      <c r="D1842" s="20" t="s">
        <v>7681</v>
      </c>
      <c r="E1842" s="21" t="s">
        <v>6248</v>
      </c>
      <c r="F1842" s="21" t="s">
        <v>8</v>
      </c>
      <c r="G1842" s="22" t="s">
        <v>5929</v>
      </c>
      <c r="H1842" s="22" t="s">
        <v>7822</v>
      </c>
      <c r="I1842" s="22">
        <v>95.4</v>
      </c>
      <c r="K1842" s="22" t="s">
        <v>5829</v>
      </c>
      <c r="N1842" s="25" t="s">
        <v>7682</v>
      </c>
      <c r="O1842" s="25" t="s">
        <v>5829</v>
      </c>
      <c r="R1842" s="22" t="s">
        <v>5929</v>
      </c>
    </row>
    <row r="1843" spans="3:18" ht="16.5">
      <c r="C1843" s="19" t="s">
        <v>7683</v>
      </c>
      <c r="D1843" s="20" t="s">
        <v>7684</v>
      </c>
      <c r="E1843" s="21" t="s">
        <v>5962</v>
      </c>
      <c r="F1843" s="21" t="s">
        <v>5963</v>
      </c>
      <c r="G1843" s="22" t="s">
        <v>7821</v>
      </c>
      <c r="H1843" s="22" t="s">
        <v>5829</v>
      </c>
      <c r="I1843" s="22">
        <v>27.5</v>
      </c>
      <c r="K1843" s="22" t="s">
        <v>5829</v>
      </c>
      <c r="N1843" s="25" t="s">
        <v>7685</v>
      </c>
      <c r="O1843" s="25" t="s">
        <v>5829</v>
      </c>
      <c r="R1843" s="22" t="s">
        <v>5934</v>
      </c>
    </row>
    <row r="1844" spans="3:18" ht="16.5">
      <c r="C1844" s="19" t="s">
        <v>7686</v>
      </c>
      <c r="D1844" s="20" t="s">
        <v>7687</v>
      </c>
      <c r="E1844" s="21" t="s">
        <v>5962</v>
      </c>
      <c r="F1844" s="21" t="s">
        <v>5963</v>
      </c>
      <c r="G1844" s="22" t="s">
        <v>7821</v>
      </c>
      <c r="H1844" s="22" t="s">
        <v>5829</v>
      </c>
      <c r="I1844" s="22">
        <v>11.4</v>
      </c>
      <c r="K1844" s="22" t="s">
        <v>5829</v>
      </c>
      <c r="N1844" s="25" t="s">
        <v>7688</v>
      </c>
      <c r="O1844" s="25" t="s">
        <v>5829</v>
      </c>
      <c r="R1844" s="22" t="s">
        <v>5934</v>
      </c>
    </row>
    <row r="1845" spans="3:18" ht="16.5">
      <c r="C1845" s="19" t="s">
        <v>7689</v>
      </c>
      <c r="D1845" s="20" t="s">
        <v>7690</v>
      </c>
      <c r="E1845" s="21" t="s">
        <v>5845</v>
      </c>
      <c r="F1845" s="21" t="s">
        <v>5846</v>
      </c>
      <c r="G1845" s="22" t="s">
        <v>5843</v>
      </c>
      <c r="H1845" s="22" t="s">
        <v>5829</v>
      </c>
      <c r="I1845" s="22">
        <v>12.5</v>
      </c>
      <c r="K1845" s="22" t="s">
        <v>5829</v>
      </c>
      <c r="N1845" s="25" t="s">
        <v>7691</v>
      </c>
      <c r="O1845" s="25" t="s">
        <v>5829</v>
      </c>
      <c r="R1845" s="22" t="s">
        <v>5843</v>
      </c>
    </row>
    <row r="1846" spans="3:18" ht="16.5">
      <c r="C1846" s="19" t="s">
        <v>7692</v>
      </c>
      <c r="D1846" s="20" t="s">
        <v>7693</v>
      </c>
      <c r="E1846" s="21" t="s">
        <v>6090</v>
      </c>
      <c r="F1846" s="21" t="s">
        <v>5890</v>
      </c>
      <c r="G1846" s="22" t="s">
        <v>5881</v>
      </c>
      <c r="H1846" s="22" t="s">
        <v>7822</v>
      </c>
      <c r="I1846" s="22">
        <v>327.9</v>
      </c>
      <c r="K1846" s="22" t="s">
        <v>5829</v>
      </c>
      <c r="N1846" s="25" t="s">
        <v>7694</v>
      </c>
      <c r="O1846" s="25" t="s">
        <v>5829</v>
      </c>
      <c r="R1846" s="22" t="s">
        <v>7695</v>
      </c>
    </row>
    <row r="1847" spans="3:18" ht="16.5">
      <c r="C1847" s="19" t="s">
        <v>7696</v>
      </c>
      <c r="D1847" s="20" t="s">
        <v>7697</v>
      </c>
      <c r="E1847" s="21" t="s">
        <v>6160</v>
      </c>
      <c r="F1847" s="21" t="s">
        <v>6074</v>
      </c>
      <c r="G1847" s="22" t="s">
        <v>7819</v>
      </c>
      <c r="H1847" s="22" t="s">
        <v>5829</v>
      </c>
      <c r="I1847" s="22">
        <v>12.5</v>
      </c>
      <c r="K1847" s="22" t="s">
        <v>5829</v>
      </c>
      <c r="N1847" s="25" t="s">
        <v>7698</v>
      </c>
      <c r="O1847" s="25" t="s">
        <v>5829</v>
      </c>
      <c r="R1847" s="22" t="s">
        <v>6196</v>
      </c>
    </row>
    <row r="1848" spans="3:18" ht="16.5">
      <c r="C1848" s="19" t="s">
        <v>7699</v>
      </c>
      <c r="D1848" s="20" t="s">
        <v>7700</v>
      </c>
      <c r="E1848" s="21" t="s">
        <v>5845</v>
      </c>
      <c r="F1848" s="21" t="s">
        <v>5846</v>
      </c>
      <c r="G1848" s="22" t="s">
        <v>5830</v>
      </c>
      <c r="H1848" s="22" t="s">
        <v>5829</v>
      </c>
      <c r="I1848" s="22">
        <v>19.899999999999999</v>
      </c>
      <c r="K1848" s="22"/>
      <c r="N1848" s="25" t="s">
        <v>7701</v>
      </c>
      <c r="O1848" s="25"/>
      <c r="R1848" s="22" t="s">
        <v>7702</v>
      </c>
    </row>
    <row r="1849" spans="3:18" ht="16.5">
      <c r="C1849" s="19" t="s">
        <v>7703</v>
      </c>
      <c r="D1849" s="20" t="s">
        <v>7704</v>
      </c>
      <c r="E1849" s="21" t="s">
        <v>6061</v>
      </c>
      <c r="F1849" s="21" t="s">
        <v>17</v>
      </c>
      <c r="G1849" s="22" t="s">
        <v>5914</v>
      </c>
      <c r="H1849" s="22" t="s">
        <v>5829</v>
      </c>
      <c r="I1849" s="22">
        <v>52.6</v>
      </c>
      <c r="K1849" s="22"/>
      <c r="N1849" s="25" t="s">
        <v>7705</v>
      </c>
      <c r="O1849" s="25"/>
      <c r="R1849" s="22" t="s">
        <v>7706</v>
      </c>
    </row>
    <row r="1850" spans="3:18" ht="16.5">
      <c r="C1850" s="19" t="s">
        <v>7707</v>
      </c>
      <c r="D1850" s="20" t="s">
        <v>7708</v>
      </c>
      <c r="E1850" s="21" t="s">
        <v>7709</v>
      </c>
      <c r="F1850" s="21"/>
      <c r="G1850" s="22" t="s">
        <v>5869</v>
      </c>
      <c r="H1850" s="22" t="s">
        <v>7822</v>
      </c>
      <c r="I1850" s="22">
        <v>287.2</v>
      </c>
      <c r="K1850" s="22"/>
      <c r="N1850" s="25" t="s">
        <v>7710</v>
      </c>
      <c r="O1850" s="25"/>
      <c r="R1850" s="22" t="s">
        <v>7711</v>
      </c>
    </row>
    <row r="1851" spans="3:18" ht="16.5">
      <c r="C1851" s="19" t="s">
        <v>7712</v>
      </c>
      <c r="D1851" s="20" t="s">
        <v>7713</v>
      </c>
      <c r="E1851" s="21" t="s">
        <v>7714</v>
      </c>
      <c r="F1851" s="21"/>
      <c r="G1851" s="22" t="s">
        <v>5885</v>
      </c>
      <c r="H1851" s="22" t="s">
        <v>7822</v>
      </c>
      <c r="I1851" s="22">
        <v>1829</v>
      </c>
      <c r="K1851" s="22"/>
      <c r="N1851" s="25" t="s">
        <v>7715</v>
      </c>
      <c r="O1851" s="25"/>
      <c r="R1851" s="22" t="s">
        <v>7716</v>
      </c>
    </row>
    <row r="1852" spans="3:18" ht="16.5">
      <c r="C1852" s="19" t="s">
        <v>7717</v>
      </c>
      <c r="D1852" s="20" t="s">
        <v>7718</v>
      </c>
      <c r="E1852" s="21" t="s">
        <v>7719</v>
      </c>
      <c r="F1852" s="21"/>
      <c r="G1852" s="22" t="s">
        <v>7821</v>
      </c>
      <c r="H1852" s="22" t="s">
        <v>5829</v>
      </c>
      <c r="I1852" s="22">
        <v>81.599999999999994</v>
      </c>
      <c r="K1852" s="22"/>
      <c r="N1852" s="25" t="s">
        <v>7720</v>
      </c>
      <c r="O1852" s="25"/>
      <c r="R1852" s="22" t="s">
        <v>5934</v>
      </c>
    </row>
    <row r="1853" spans="3:18" ht="16.5">
      <c r="C1853" s="19" t="s">
        <v>523</v>
      </c>
      <c r="D1853" s="20" t="s">
        <v>2465</v>
      </c>
      <c r="E1853" s="21" t="s">
        <v>5995</v>
      </c>
      <c r="F1853" s="21"/>
      <c r="G1853" s="22" t="s">
        <v>5964</v>
      </c>
      <c r="H1853" s="22" t="s">
        <v>7822</v>
      </c>
      <c r="I1853" s="22">
        <v>777.7</v>
      </c>
      <c r="K1853" s="22"/>
      <c r="N1853" s="25"/>
      <c r="O1853" s="25"/>
      <c r="R1853" s="22" t="s">
        <v>5964</v>
      </c>
    </row>
    <row r="1854" spans="3:18" ht="16.5">
      <c r="C1854" s="19" t="s">
        <v>1650</v>
      </c>
      <c r="D1854" s="20" t="s">
        <v>3557</v>
      </c>
      <c r="E1854" s="21" t="s">
        <v>6160</v>
      </c>
      <c r="F1854" s="21"/>
      <c r="G1854" s="22" t="s">
        <v>5914</v>
      </c>
      <c r="H1854" s="22" t="s">
        <v>5829</v>
      </c>
      <c r="I1854" s="22">
        <v>67.3</v>
      </c>
      <c r="K1854" s="22"/>
      <c r="N1854" s="25"/>
      <c r="O1854" s="25"/>
      <c r="R1854" s="22" t="s">
        <v>5914</v>
      </c>
    </row>
    <row r="1855" spans="3:18" ht="16.5">
      <c r="C1855" s="19" t="s">
        <v>1849</v>
      </c>
      <c r="D1855" s="20" t="s">
        <v>3694</v>
      </c>
      <c r="E1855" s="21" t="s">
        <v>6515</v>
      </c>
      <c r="F1855" s="21"/>
      <c r="G1855" s="22" t="s">
        <v>5952</v>
      </c>
      <c r="H1855" s="22" t="s">
        <v>5829</v>
      </c>
      <c r="I1855" s="22">
        <v>15.7</v>
      </c>
      <c r="K1855" s="22"/>
      <c r="N1855" s="25"/>
      <c r="O1855" s="25"/>
      <c r="R1855" s="22" t="s">
        <v>5952</v>
      </c>
    </row>
    <row r="1856" spans="3:18" ht="16.5">
      <c r="C1856" s="19" t="s">
        <v>1702</v>
      </c>
      <c r="D1856" s="20" t="s">
        <v>7721</v>
      </c>
      <c r="E1856" s="21" t="s">
        <v>6251</v>
      </c>
      <c r="F1856" s="21"/>
      <c r="G1856" s="22" t="s">
        <v>5931</v>
      </c>
      <c r="H1856" s="22" t="s">
        <v>7822</v>
      </c>
      <c r="I1856" s="22">
        <v>255.1</v>
      </c>
      <c r="K1856" s="22"/>
      <c r="N1856" s="25"/>
      <c r="O1856" s="25"/>
      <c r="R1856" s="22" t="s">
        <v>5931</v>
      </c>
    </row>
    <row r="1857" spans="3:18" ht="16.5">
      <c r="C1857" s="19" t="s">
        <v>1722</v>
      </c>
      <c r="D1857" s="20" t="s">
        <v>3591</v>
      </c>
      <c r="E1857" s="21" t="s">
        <v>6407</v>
      </c>
      <c r="F1857" s="21"/>
      <c r="G1857" s="22" t="s">
        <v>5843</v>
      </c>
      <c r="H1857" s="22" t="s">
        <v>5829</v>
      </c>
      <c r="I1857" s="22">
        <v>35.5</v>
      </c>
      <c r="K1857" s="22"/>
      <c r="N1857" s="25"/>
      <c r="O1857" s="25"/>
      <c r="R1857" s="22" t="s">
        <v>5843</v>
      </c>
    </row>
    <row r="1858" spans="3:18" ht="16.5">
      <c r="C1858" s="19" t="s">
        <v>1720</v>
      </c>
      <c r="D1858" s="20" t="s">
        <v>3590</v>
      </c>
      <c r="E1858" s="21" t="s">
        <v>6248</v>
      </c>
      <c r="F1858" s="21"/>
      <c r="G1858" s="22" t="s">
        <v>5929</v>
      </c>
      <c r="H1858" s="22" t="s">
        <v>5829</v>
      </c>
      <c r="I1858" s="22">
        <v>52.9</v>
      </c>
      <c r="K1858" s="22"/>
      <c r="N1858" s="25"/>
      <c r="O1858" s="25"/>
      <c r="R1858" s="22" t="s">
        <v>5929</v>
      </c>
    </row>
    <row r="1859" spans="3:18" ht="16.5">
      <c r="C1859" s="19" t="s">
        <v>1723</v>
      </c>
      <c r="D1859" s="20" t="s">
        <v>3592</v>
      </c>
      <c r="E1859" s="21" t="s">
        <v>6407</v>
      </c>
      <c r="F1859" s="21"/>
      <c r="G1859" s="22" t="s">
        <v>5843</v>
      </c>
      <c r="H1859" s="22" t="s">
        <v>5829</v>
      </c>
      <c r="I1859" s="22">
        <v>24.9</v>
      </c>
      <c r="K1859" s="22"/>
      <c r="N1859" s="25"/>
      <c r="O1859" s="25"/>
      <c r="R1859" s="22" t="s">
        <v>5843</v>
      </c>
    </row>
    <row r="1860" spans="3:18" ht="16.5">
      <c r="C1860" s="19" t="s">
        <v>7722</v>
      </c>
      <c r="D1860" s="20" t="s">
        <v>7723</v>
      </c>
      <c r="E1860" s="21"/>
      <c r="F1860" s="21"/>
      <c r="G1860" s="22" t="s">
        <v>5931</v>
      </c>
      <c r="H1860" s="22" t="s">
        <v>5829</v>
      </c>
      <c r="I1860" s="22">
        <v>57.4</v>
      </c>
      <c r="K1860" s="22"/>
      <c r="N1860" s="25"/>
      <c r="O1860" s="25"/>
      <c r="R1860" s="22" t="s">
        <v>5931</v>
      </c>
    </row>
    <row r="1861" spans="3:18" ht="16.5">
      <c r="C1861" s="19" t="s">
        <v>7724</v>
      </c>
      <c r="D1861" s="20" t="s">
        <v>7725</v>
      </c>
      <c r="E1861" s="21"/>
      <c r="F1861" s="21"/>
      <c r="G1861" s="22" t="s">
        <v>5982</v>
      </c>
      <c r="H1861" s="22" t="s">
        <v>5829</v>
      </c>
      <c r="I1861" s="22">
        <v>35.1</v>
      </c>
      <c r="K1861" s="22"/>
      <c r="N1861" s="25"/>
      <c r="O1861" s="25"/>
      <c r="R1861" s="22" t="s">
        <v>5982</v>
      </c>
    </row>
    <row r="1862" spans="3:18" ht="16.5">
      <c r="C1862" s="19" t="s">
        <v>7726</v>
      </c>
      <c r="D1862" s="20" t="s">
        <v>7727</v>
      </c>
      <c r="E1862" s="21"/>
      <c r="F1862" s="21"/>
      <c r="G1862" s="22" t="s">
        <v>7821</v>
      </c>
      <c r="H1862" s="22" t="s">
        <v>7822</v>
      </c>
      <c r="I1862" s="22">
        <v>466.5</v>
      </c>
      <c r="K1862" s="22"/>
      <c r="N1862" s="25"/>
      <c r="O1862" s="25"/>
      <c r="R1862" s="22" t="s">
        <v>5934</v>
      </c>
    </row>
    <row r="1863" spans="3:18" ht="16.5">
      <c r="C1863" s="19" t="s">
        <v>7728</v>
      </c>
      <c r="D1863" s="20" t="s">
        <v>7729</v>
      </c>
      <c r="E1863" s="21"/>
      <c r="F1863" s="21"/>
      <c r="G1863" s="22" t="s">
        <v>5914</v>
      </c>
      <c r="H1863" s="22" t="s">
        <v>5829</v>
      </c>
      <c r="I1863" s="22">
        <v>61.4</v>
      </c>
      <c r="K1863" s="22"/>
      <c r="N1863" s="25"/>
      <c r="O1863" s="25"/>
      <c r="R1863" s="22" t="s">
        <v>7706</v>
      </c>
    </row>
    <row r="1864" spans="3:18" ht="16.5">
      <c r="C1864" s="19" t="s">
        <v>7730</v>
      </c>
      <c r="D1864" s="20" t="s">
        <v>7731</v>
      </c>
      <c r="E1864" s="21"/>
      <c r="F1864" s="21"/>
      <c r="G1864" s="22" t="s">
        <v>5952</v>
      </c>
      <c r="H1864" s="22" t="s">
        <v>5829</v>
      </c>
      <c r="I1864" s="22">
        <v>21.3</v>
      </c>
      <c r="K1864" s="22"/>
      <c r="N1864" s="25"/>
      <c r="O1864" s="25"/>
      <c r="R1864" s="22" t="s">
        <v>7732</v>
      </c>
    </row>
    <row r="1865" spans="3:18" ht="16.5">
      <c r="C1865" s="19" t="s">
        <v>7733</v>
      </c>
      <c r="D1865" s="20" t="s">
        <v>7734</v>
      </c>
      <c r="E1865" s="21"/>
      <c r="F1865" s="21"/>
      <c r="G1865" s="22" t="s">
        <v>7821</v>
      </c>
      <c r="H1865" s="22" t="s">
        <v>5829</v>
      </c>
      <c r="I1865" s="22">
        <v>13.2</v>
      </c>
      <c r="K1865" s="22"/>
      <c r="N1865" s="25"/>
      <c r="O1865" s="25"/>
      <c r="R1865" s="22" t="s">
        <v>5934</v>
      </c>
    </row>
    <row r="1866" spans="3:18" ht="16.5">
      <c r="C1866" s="19" t="s">
        <v>7735</v>
      </c>
      <c r="D1866" s="20" t="s">
        <v>7736</v>
      </c>
      <c r="E1866" s="21"/>
      <c r="F1866" s="21"/>
      <c r="G1866" s="22" t="s">
        <v>5885</v>
      </c>
      <c r="H1866" s="22" t="s">
        <v>5829</v>
      </c>
      <c r="I1866" s="22">
        <v>44.6</v>
      </c>
      <c r="K1866" s="22"/>
      <c r="N1866" s="25"/>
      <c r="O1866" s="25"/>
      <c r="R1866" s="22" t="s">
        <v>7716</v>
      </c>
    </row>
    <row r="1867" spans="3:18" ht="16.5">
      <c r="C1867" s="19" t="s">
        <v>7737</v>
      </c>
      <c r="D1867" s="20" t="s">
        <v>7738</v>
      </c>
      <c r="E1867" s="21"/>
      <c r="F1867" s="21"/>
      <c r="G1867" s="22" t="s">
        <v>5837</v>
      </c>
      <c r="H1867" s="22" t="s">
        <v>5829</v>
      </c>
      <c r="I1867" s="22">
        <v>26.1</v>
      </c>
      <c r="K1867" s="22"/>
      <c r="N1867" s="25"/>
      <c r="O1867" s="25"/>
      <c r="R1867" s="22" t="s">
        <v>7739</v>
      </c>
    </row>
    <row r="1868" spans="3:18" ht="16.5">
      <c r="C1868" s="19" t="s">
        <v>7740</v>
      </c>
      <c r="D1868" s="20" t="s">
        <v>7741</v>
      </c>
      <c r="E1868" s="21"/>
      <c r="F1868" s="21"/>
      <c r="G1868" s="22" t="s">
        <v>7821</v>
      </c>
      <c r="H1868" s="22" t="s">
        <v>5829</v>
      </c>
      <c r="I1868" s="22">
        <v>33.299999999999997</v>
      </c>
      <c r="K1868" s="22"/>
      <c r="N1868" s="25"/>
      <c r="O1868" s="25"/>
      <c r="R1868" s="22" t="s">
        <v>5934</v>
      </c>
    </row>
    <row r="1869" spans="3:18" ht="16.5">
      <c r="C1869" s="19" t="s">
        <v>7742</v>
      </c>
      <c r="D1869" s="20" t="s">
        <v>7743</v>
      </c>
      <c r="E1869" s="21"/>
      <c r="F1869" s="21"/>
      <c r="G1869" s="22" t="s">
        <v>7821</v>
      </c>
      <c r="H1869" s="22" t="s">
        <v>5829</v>
      </c>
      <c r="I1869" s="22">
        <v>68.5</v>
      </c>
      <c r="K1869" s="22"/>
      <c r="N1869" s="25"/>
      <c r="O1869" s="25"/>
      <c r="R1869" s="22" t="s">
        <v>5934</v>
      </c>
    </row>
    <row r="1870" spans="3:18" ht="16.5">
      <c r="C1870" s="19" t="s">
        <v>7744</v>
      </c>
      <c r="D1870" s="20" t="s">
        <v>7745</v>
      </c>
      <c r="E1870" s="21"/>
      <c r="F1870" s="21"/>
      <c r="G1870" s="22" t="s">
        <v>7819</v>
      </c>
      <c r="H1870" s="22" t="s">
        <v>7822</v>
      </c>
      <c r="I1870" s="22">
        <v>558.1</v>
      </c>
      <c r="K1870" s="22"/>
      <c r="N1870" s="25"/>
      <c r="O1870" s="25"/>
      <c r="R1870" s="22" t="s">
        <v>6196</v>
      </c>
    </row>
    <row r="1871" spans="3:18" ht="16.5">
      <c r="C1871" s="19" t="s">
        <v>7746</v>
      </c>
      <c r="D1871" s="20" t="s">
        <v>7747</v>
      </c>
      <c r="E1871" s="21"/>
      <c r="F1871" s="21"/>
      <c r="G1871" s="22" t="s">
        <v>5837</v>
      </c>
      <c r="H1871" s="22" t="s">
        <v>5829</v>
      </c>
      <c r="I1871" s="22">
        <v>22.8</v>
      </c>
      <c r="K1871" s="22"/>
      <c r="N1871" s="25"/>
      <c r="O1871" s="25"/>
      <c r="R1871" s="22" t="s">
        <v>7739</v>
      </c>
    </row>
    <row r="1872" spans="3:18" ht="16.5">
      <c r="C1872" s="19" t="s">
        <v>7748</v>
      </c>
      <c r="D1872" s="20" t="s">
        <v>7749</v>
      </c>
      <c r="E1872" s="21"/>
      <c r="F1872" s="21"/>
      <c r="G1872" s="22" t="s">
        <v>5964</v>
      </c>
      <c r="H1872" s="22" t="s">
        <v>7822</v>
      </c>
      <c r="I1872" s="22">
        <v>396.1</v>
      </c>
      <c r="K1872" s="22"/>
      <c r="N1872" s="25"/>
      <c r="O1872" s="25"/>
      <c r="R1872" s="22" t="s">
        <v>7750</v>
      </c>
    </row>
    <row r="1873" spans="3:18" ht="16.5">
      <c r="C1873" s="19" t="s">
        <v>7751</v>
      </c>
      <c r="D1873" s="20" t="s">
        <v>7752</v>
      </c>
      <c r="E1873" s="21"/>
      <c r="F1873" s="21"/>
      <c r="G1873" s="22" t="s">
        <v>7821</v>
      </c>
      <c r="H1873" s="22"/>
      <c r="I1873" s="22">
        <v>59.7</v>
      </c>
      <c r="K1873" s="22"/>
      <c r="N1873" s="25"/>
      <c r="O1873" s="25"/>
      <c r="R1873" s="22" t="s">
        <v>5934</v>
      </c>
    </row>
    <row r="1874" spans="3:18" ht="16.5">
      <c r="C1874" s="19" t="s">
        <v>7753</v>
      </c>
      <c r="D1874" s="20" t="s">
        <v>7754</v>
      </c>
      <c r="E1874" s="21"/>
      <c r="F1874" s="21"/>
      <c r="G1874" s="22" t="s">
        <v>7821</v>
      </c>
      <c r="H1874" s="22"/>
      <c r="I1874" s="22">
        <v>154.1</v>
      </c>
      <c r="K1874" s="22"/>
      <c r="N1874" s="25"/>
      <c r="O1874" s="25"/>
      <c r="R1874" s="22" t="s">
        <v>5934</v>
      </c>
    </row>
    <row r="1875" spans="3:18" ht="16.5">
      <c r="C1875" s="19" t="s">
        <v>7755</v>
      </c>
      <c r="D1875" s="20" t="s">
        <v>7756</v>
      </c>
      <c r="E1875" s="21"/>
      <c r="F1875" s="21"/>
      <c r="G1875" s="22" t="s">
        <v>5837</v>
      </c>
      <c r="H1875" s="22"/>
      <c r="I1875" s="22">
        <v>75.2</v>
      </c>
      <c r="K1875" s="22"/>
      <c r="N1875" s="25"/>
      <c r="O1875" s="25"/>
      <c r="R1875" s="22" t="s">
        <v>7739</v>
      </c>
    </row>
    <row r="1876" spans="3:18" ht="16.5">
      <c r="C1876" s="19" t="s">
        <v>7757</v>
      </c>
      <c r="D1876" s="20" t="s">
        <v>7758</v>
      </c>
      <c r="E1876" s="21"/>
      <c r="F1876" s="21"/>
      <c r="G1876" s="22" t="s">
        <v>5964</v>
      </c>
      <c r="H1876" s="22"/>
      <c r="I1876" s="22">
        <v>18.8</v>
      </c>
      <c r="K1876" s="22"/>
      <c r="N1876" s="25"/>
      <c r="O1876" s="25"/>
      <c r="R1876" s="22" t="s">
        <v>7750</v>
      </c>
    </row>
    <row r="1877" spans="3:18" ht="16.5">
      <c r="C1877" s="19" t="s">
        <v>7759</v>
      </c>
      <c r="D1877" s="20" t="s">
        <v>7760</v>
      </c>
      <c r="E1877" s="21"/>
      <c r="F1877" s="21"/>
      <c r="G1877" s="22" t="s">
        <v>5883</v>
      </c>
      <c r="H1877" s="22"/>
      <c r="I1877" s="22">
        <v>14.4</v>
      </c>
      <c r="K1877" s="22"/>
      <c r="N1877" s="25"/>
      <c r="O1877" s="25"/>
      <c r="R1877" s="22" t="s">
        <v>7761</v>
      </c>
    </row>
    <row r="1878" spans="3:18" ht="16.5">
      <c r="C1878" s="19" t="s">
        <v>7762</v>
      </c>
      <c r="D1878" s="20" t="s">
        <v>7763</v>
      </c>
      <c r="E1878" s="21"/>
      <c r="F1878" s="21"/>
      <c r="G1878" s="22" t="s">
        <v>5851</v>
      </c>
      <c r="H1878" s="22"/>
      <c r="I1878" s="22">
        <v>24.1</v>
      </c>
      <c r="K1878" s="22"/>
      <c r="N1878" s="25"/>
      <c r="O1878" s="25"/>
      <c r="R1878" s="22" t="s">
        <v>7764</v>
      </c>
    </row>
    <row r="1879" spans="3:18" ht="16.5">
      <c r="C1879" s="19" t="s">
        <v>7765</v>
      </c>
      <c r="D1879" s="20" t="s">
        <v>7766</v>
      </c>
      <c r="E1879" s="21"/>
      <c r="F1879" s="21"/>
      <c r="G1879" s="22" t="s">
        <v>5952</v>
      </c>
      <c r="H1879" s="22"/>
      <c r="I1879" s="22">
        <v>23.6</v>
      </c>
      <c r="K1879" s="22"/>
      <c r="N1879" s="25"/>
      <c r="O1879" s="25"/>
      <c r="R1879" s="22" t="s">
        <v>7732</v>
      </c>
    </row>
    <row r="1880" spans="3:18" ht="16.5">
      <c r="C1880" s="19" t="s">
        <v>7767</v>
      </c>
      <c r="D1880" s="20" t="s">
        <v>7768</v>
      </c>
      <c r="E1880" s="21"/>
      <c r="F1880" s="21"/>
      <c r="G1880" s="22" t="s">
        <v>5929</v>
      </c>
      <c r="H1880" s="22"/>
      <c r="I1880" s="22">
        <v>19.399999999999999</v>
      </c>
      <c r="K1880" s="22"/>
      <c r="N1880" s="25"/>
      <c r="O1880" s="25"/>
      <c r="R1880" s="22" t="s">
        <v>7769</v>
      </c>
    </row>
    <row r="1881" spans="3:18" ht="16.5">
      <c r="C1881" s="19" t="s">
        <v>7770</v>
      </c>
      <c r="D1881" s="20" t="s">
        <v>7771</v>
      </c>
      <c r="E1881" s="21"/>
      <c r="F1881" s="21"/>
      <c r="G1881" s="22" t="s">
        <v>5851</v>
      </c>
      <c r="H1881" s="22"/>
      <c r="I1881" s="22">
        <v>15.6</v>
      </c>
      <c r="K1881" s="22"/>
      <c r="N1881" s="25"/>
      <c r="O1881" s="25"/>
      <c r="R1881" s="22" t="s">
        <v>7764</v>
      </c>
    </row>
    <row r="1882" spans="3:18" ht="16.5">
      <c r="C1882" s="19" t="s">
        <v>7772</v>
      </c>
      <c r="D1882" s="20" t="s">
        <v>7773</v>
      </c>
      <c r="E1882" s="21"/>
      <c r="F1882" s="21"/>
      <c r="G1882" s="22" t="s">
        <v>5924</v>
      </c>
      <c r="H1882" s="22"/>
      <c r="I1882" s="22">
        <v>37.5</v>
      </c>
      <c r="K1882" s="22"/>
      <c r="N1882" s="25"/>
      <c r="O1882" s="25"/>
      <c r="R1882" s="22" t="s">
        <v>7774</v>
      </c>
    </row>
    <row r="1883" spans="3:18" ht="16.5">
      <c r="C1883" s="19" t="s">
        <v>7775</v>
      </c>
      <c r="D1883" s="20" t="s">
        <v>7776</v>
      </c>
      <c r="E1883" s="21"/>
      <c r="F1883" s="21"/>
      <c r="G1883" s="22" t="s">
        <v>5883</v>
      </c>
      <c r="H1883" s="22"/>
      <c r="I1883" s="22">
        <v>28.6</v>
      </c>
      <c r="K1883" s="22"/>
      <c r="N1883" s="25"/>
      <c r="O1883" s="25"/>
      <c r="R1883" s="22" t="s">
        <v>7761</v>
      </c>
    </row>
    <row r="1884" spans="3:18" ht="16.5">
      <c r="C1884" s="19" t="s">
        <v>7777</v>
      </c>
      <c r="D1884" s="20" t="s">
        <v>7778</v>
      </c>
      <c r="E1884" s="21"/>
      <c r="F1884" s="21"/>
      <c r="G1884" s="22" t="s">
        <v>5837</v>
      </c>
      <c r="H1884" s="22"/>
      <c r="I1884" s="22">
        <v>21.1</v>
      </c>
      <c r="K1884" s="22"/>
      <c r="N1884" s="25"/>
      <c r="O1884" s="25"/>
      <c r="R1884" s="22" t="s">
        <v>7739</v>
      </c>
    </row>
    <row r="1885" spans="3:18" ht="16.5">
      <c r="C1885" s="19" t="s">
        <v>7779</v>
      </c>
      <c r="D1885" s="20" t="s">
        <v>7780</v>
      </c>
      <c r="E1885" s="21"/>
      <c r="F1885" s="21"/>
      <c r="G1885" s="22" t="s">
        <v>7819</v>
      </c>
      <c r="H1885" s="22"/>
      <c r="I1885" s="22">
        <v>36.200000000000003</v>
      </c>
      <c r="K1885" s="22"/>
      <c r="N1885" s="25"/>
      <c r="O1885" s="25"/>
      <c r="R1885" s="22" t="s">
        <v>6196</v>
      </c>
    </row>
    <row r="1886" spans="3:18" ht="16.5">
      <c r="C1886" s="19" t="s">
        <v>7781</v>
      </c>
      <c r="D1886" s="20" t="s">
        <v>7782</v>
      </c>
      <c r="E1886" s="21"/>
      <c r="F1886" s="21"/>
      <c r="G1886" s="22" t="s">
        <v>7819</v>
      </c>
      <c r="H1886" s="22"/>
      <c r="I1886" s="22">
        <v>267.60000000000002</v>
      </c>
      <c r="K1886" s="22"/>
      <c r="N1886" s="25"/>
      <c r="O1886" s="25"/>
      <c r="R1886" s="22" t="s">
        <v>6196</v>
      </c>
    </row>
    <row r="1887" spans="3:18" ht="16.5">
      <c r="C1887" s="19" t="s">
        <v>7783</v>
      </c>
      <c r="D1887" s="20" t="s">
        <v>7784</v>
      </c>
      <c r="E1887" s="21"/>
      <c r="F1887" s="21"/>
      <c r="G1887" s="22" t="s">
        <v>5843</v>
      </c>
      <c r="H1887" s="22"/>
      <c r="I1887" s="22">
        <v>23.5</v>
      </c>
      <c r="K1887" s="22"/>
      <c r="N1887" s="25"/>
      <c r="O1887" s="25"/>
      <c r="R1887" s="22" t="s">
        <v>5843</v>
      </c>
    </row>
    <row r="1888" spans="3:18" ht="16.5">
      <c r="C1888" s="19" t="s">
        <v>7785</v>
      </c>
      <c r="D1888" s="20" t="s">
        <v>7786</v>
      </c>
      <c r="E1888" s="21"/>
      <c r="F1888" s="21"/>
      <c r="G1888" s="22" t="s">
        <v>7821</v>
      </c>
      <c r="H1888" s="22"/>
      <c r="I1888" s="22">
        <v>28.2</v>
      </c>
      <c r="K1888" s="22"/>
      <c r="N1888" s="25"/>
      <c r="O1888" s="25"/>
      <c r="R1888" s="22" t="s">
        <v>5934</v>
      </c>
    </row>
    <row r="1889" spans="3:18" ht="16.5">
      <c r="C1889" s="19" t="s">
        <v>7787</v>
      </c>
      <c r="D1889" s="28" t="s">
        <v>7788</v>
      </c>
      <c r="E1889" s="21"/>
      <c r="F1889" s="21"/>
      <c r="G1889" s="22" t="s">
        <v>5875</v>
      </c>
      <c r="H1889" s="22"/>
      <c r="I1889" s="22">
        <v>23.7</v>
      </c>
      <c r="K1889" s="22"/>
      <c r="N1889" s="25"/>
      <c r="O1889" s="25"/>
      <c r="R1889" s="22" t="s">
        <v>7789</v>
      </c>
    </row>
    <row r="1890" spans="3:18" ht="16.5">
      <c r="C1890" s="19" t="s">
        <v>7790</v>
      </c>
      <c r="D1890" s="20" t="s">
        <v>7791</v>
      </c>
      <c r="E1890" s="21"/>
      <c r="F1890" s="21"/>
      <c r="G1890" s="22" t="s">
        <v>5830</v>
      </c>
      <c r="H1890" s="22"/>
      <c r="I1890" s="22">
        <v>10.4</v>
      </c>
      <c r="K1890" s="22"/>
      <c r="N1890" s="25"/>
      <c r="O1890" s="25"/>
      <c r="R1890" s="22" t="s">
        <v>7702</v>
      </c>
    </row>
    <row r="1891" spans="3:18" ht="16.5">
      <c r="C1891" s="19" t="s">
        <v>7792</v>
      </c>
      <c r="D1891" s="20" t="s">
        <v>7793</v>
      </c>
      <c r="E1891" s="21"/>
      <c r="F1891" s="21"/>
      <c r="G1891" s="22" t="s">
        <v>5970</v>
      </c>
      <c r="H1891" s="22"/>
      <c r="I1891" s="22">
        <v>52.8</v>
      </c>
      <c r="K1891" s="22"/>
      <c r="N1891" s="25"/>
      <c r="O1891" s="25"/>
      <c r="R1891" s="22" t="s">
        <v>7794</v>
      </c>
    </row>
    <row r="1892" spans="3:18" ht="16.5">
      <c r="C1892" s="19" t="s">
        <v>7795</v>
      </c>
      <c r="D1892" s="20" t="s">
        <v>7796</v>
      </c>
      <c r="E1892" s="21"/>
      <c r="F1892" s="21"/>
      <c r="G1892" s="22" t="s">
        <v>5851</v>
      </c>
      <c r="H1892" s="22"/>
      <c r="I1892" s="22">
        <v>30.4</v>
      </c>
      <c r="K1892" s="22"/>
      <c r="N1892" s="25"/>
      <c r="O1892" s="25"/>
      <c r="R1892" s="22" t="s">
        <v>7764</v>
      </c>
    </row>
    <row r="1893" spans="3:18" ht="16.5">
      <c r="C1893" s="19" t="s">
        <v>7797</v>
      </c>
      <c r="D1893" s="20" t="s">
        <v>7798</v>
      </c>
      <c r="E1893" s="21"/>
      <c r="F1893" s="21"/>
      <c r="G1893" s="22" t="s">
        <v>7821</v>
      </c>
      <c r="H1893" s="22"/>
      <c r="I1893" s="22">
        <v>46.1</v>
      </c>
      <c r="K1893" s="22"/>
      <c r="N1893" s="25"/>
      <c r="O1893" s="25"/>
      <c r="R1893" s="22" t="s">
        <v>5934</v>
      </c>
    </row>
    <row r="1894" spans="3:18" ht="16.5">
      <c r="C1894" s="19" t="s">
        <v>7799</v>
      </c>
      <c r="D1894" s="20" t="s">
        <v>7800</v>
      </c>
      <c r="E1894" s="21"/>
      <c r="F1894" s="21"/>
      <c r="G1894" s="22" t="s">
        <v>5952</v>
      </c>
      <c r="H1894" s="22"/>
      <c r="I1894" s="22">
        <v>33.799999999999997</v>
      </c>
      <c r="K1894" s="22"/>
      <c r="N1894" s="25"/>
      <c r="O1894" s="25"/>
      <c r="R1894" s="22" t="s">
        <v>7732</v>
      </c>
    </row>
    <row r="1895" spans="3:18" ht="16.5">
      <c r="C1895" s="19" t="s">
        <v>7801</v>
      </c>
      <c r="D1895" s="20" t="s">
        <v>7802</v>
      </c>
      <c r="E1895" s="21"/>
      <c r="F1895" s="21"/>
      <c r="G1895" s="22" t="s">
        <v>12</v>
      </c>
      <c r="H1895" s="22"/>
      <c r="I1895" s="22">
        <v>29.4</v>
      </c>
      <c r="K1895" s="22"/>
      <c r="N1895" s="25"/>
      <c r="O1895" s="25"/>
      <c r="R1895" s="22" t="s">
        <v>7803</v>
      </c>
    </row>
    <row r="1896" spans="3:18" ht="16.5">
      <c r="C1896" s="19" t="s">
        <v>7804</v>
      </c>
      <c r="D1896" s="20" t="s">
        <v>7805</v>
      </c>
      <c r="E1896" s="21"/>
      <c r="F1896" s="21"/>
      <c r="G1896" s="22" t="s">
        <v>7821</v>
      </c>
      <c r="H1896" s="22"/>
      <c r="I1896" s="22">
        <v>370.8</v>
      </c>
      <c r="K1896" s="22"/>
      <c r="N1896" s="25"/>
      <c r="O1896" s="25"/>
      <c r="R1896" s="22" t="s">
        <v>5934</v>
      </c>
    </row>
    <row r="1897" spans="3:18" ht="16.5">
      <c r="C1897" s="19" t="s">
        <v>7806</v>
      </c>
      <c r="D1897" s="20" t="s">
        <v>7807</v>
      </c>
      <c r="E1897" s="21"/>
      <c r="F1897" s="21"/>
      <c r="G1897" s="22" t="s">
        <v>5952</v>
      </c>
      <c r="H1897" s="22"/>
      <c r="I1897" s="22">
        <v>30.1</v>
      </c>
      <c r="K1897" s="22"/>
      <c r="N1897" s="25"/>
      <c r="O1897" s="25"/>
      <c r="R1897" s="22" t="s">
        <v>7732</v>
      </c>
    </row>
    <row r="1898" spans="3:18" ht="16.5">
      <c r="C1898" s="19" t="s">
        <v>7808</v>
      </c>
      <c r="D1898" s="29" t="s">
        <v>7809</v>
      </c>
      <c r="E1898" s="21"/>
      <c r="F1898" s="21"/>
      <c r="G1898" s="22" t="s">
        <v>7821</v>
      </c>
      <c r="H1898" s="22"/>
      <c r="I1898" s="22">
        <v>35.6</v>
      </c>
      <c r="K1898" s="22"/>
      <c r="N1898" s="25"/>
      <c r="O1898" s="25"/>
      <c r="R1898" s="22" t="s">
        <v>5934</v>
      </c>
    </row>
    <row r="1899" spans="3:18" ht="16.5">
      <c r="C1899" s="19" t="s">
        <v>7810</v>
      </c>
      <c r="D1899" s="20" t="s">
        <v>7811</v>
      </c>
      <c r="E1899" s="21"/>
      <c r="F1899" s="21"/>
      <c r="G1899" s="22" t="s">
        <v>5975</v>
      </c>
      <c r="H1899" s="22"/>
      <c r="I1899" s="22">
        <v>255.3</v>
      </c>
      <c r="K1899" s="22"/>
      <c r="N1899" s="25"/>
      <c r="O1899" s="25"/>
      <c r="R1899" s="22" t="s">
        <v>7812</v>
      </c>
    </row>
    <row r="1900" spans="3:18" ht="16.5">
      <c r="C1900" s="19" t="s">
        <v>7813</v>
      </c>
      <c r="D1900" s="20" t="s">
        <v>7814</v>
      </c>
      <c r="E1900" s="21"/>
      <c r="F1900" s="21"/>
      <c r="G1900" s="22" t="s">
        <v>5952</v>
      </c>
      <c r="H1900" s="22"/>
      <c r="I1900" s="22" t="s">
        <v>5829</v>
      </c>
      <c r="K1900" s="22"/>
      <c r="N1900" s="25"/>
      <c r="O1900" s="25"/>
      <c r="R1900" s="22" t="s">
        <v>5952</v>
      </c>
    </row>
    <row r="1901" spans="3:18" ht="16.5">
      <c r="C1901" s="19" t="s">
        <v>7815</v>
      </c>
      <c r="D1901" s="28" t="s">
        <v>7816</v>
      </c>
      <c r="E1901" s="21"/>
      <c r="F1901" s="21"/>
      <c r="G1901" s="22" t="s">
        <v>5952</v>
      </c>
      <c r="H1901" s="22"/>
      <c r="I1901" s="22" t="s">
        <v>5829</v>
      </c>
      <c r="K1901" s="22"/>
      <c r="N1901" s="25"/>
      <c r="O1901" s="25"/>
      <c r="R1901" s="22" t="s">
        <v>5952</v>
      </c>
    </row>
    <row r="1902" spans="3:18" ht="16.5">
      <c r="C1902" s="19" t="s">
        <v>7817</v>
      </c>
      <c r="D1902" s="20" t="s">
        <v>7818</v>
      </c>
      <c r="E1902" s="21"/>
      <c r="F1902" s="21"/>
      <c r="G1902" s="22" t="s">
        <v>5952</v>
      </c>
      <c r="H1902" s="22"/>
      <c r="I1902" s="22" t="s">
        <v>5829</v>
      </c>
      <c r="K1902" s="22"/>
      <c r="N1902" s="25"/>
      <c r="O1902" s="25"/>
      <c r="R1902" s="22" t="s">
        <v>5952</v>
      </c>
    </row>
    <row r="1903" spans="3:18" ht="16.5">
      <c r="C1903" s="19" t="s">
        <v>684</v>
      </c>
      <c r="D1903" s="20" t="s">
        <v>2621</v>
      </c>
      <c r="E1903" s="21"/>
      <c r="F1903" s="21"/>
      <c r="G1903" s="22" t="s">
        <v>5922</v>
      </c>
      <c r="H1903" s="22"/>
      <c r="I1903" s="22" t="s">
        <v>5829</v>
      </c>
      <c r="K1903" s="22"/>
      <c r="N1903" s="25"/>
      <c r="O1903" s="25"/>
      <c r="R1903" s="22" t="s">
        <v>5922</v>
      </c>
    </row>
    <row r="1904" spans="3:18" ht="16.5">
      <c r="C1904" s="19" t="s">
        <v>915</v>
      </c>
      <c r="D1904" s="20" t="s">
        <v>2844</v>
      </c>
      <c r="E1904" s="21"/>
      <c r="F1904" s="21"/>
      <c r="G1904" s="22" t="s">
        <v>5875</v>
      </c>
      <c r="H1904" s="22"/>
      <c r="I1904" s="22" t="s">
        <v>5829</v>
      </c>
      <c r="K1904" s="22"/>
      <c r="N1904" s="25"/>
      <c r="O1904" s="25"/>
      <c r="R1904" s="22" t="s">
        <v>5875</v>
      </c>
    </row>
    <row r="1905" spans="3:18" ht="16.5">
      <c r="C1905" s="19" t="s">
        <v>987</v>
      </c>
      <c r="D1905" s="20" t="s">
        <v>2915</v>
      </c>
      <c r="E1905" s="21"/>
      <c r="F1905" s="21"/>
      <c r="G1905" s="22" t="s">
        <v>5840</v>
      </c>
      <c r="H1905" s="22"/>
      <c r="I1905" s="22" t="s">
        <v>5829</v>
      </c>
      <c r="K1905" s="22"/>
      <c r="N1905" s="25"/>
      <c r="O1905" s="25"/>
      <c r="R1905" s="22" t="s">
        <v>5840</v>
      </c>
    </row>
    <row r="1906" spans="3:18" ht="16.5">
      <c r="C1906" s="19" t="s">
        <v>1036</v>
      </c>
      <c r="D1906" s="20" t="s">
        <v>2964</v>
      </c>
      <c r="E1906" s="21"/>
      <c r="F1906" s="21"/>
      <c r="G1906" s="22" t="s">
        <v>7819</v>
      </c>
      <c r="H1906" s="22"/>
      <c r="I1906" s="22" t="s">
        <v>5829</v>
      </c>
      <c r="K1906" s="22"/>
      <c r="N1906" s="25"/>
      <c r="O1906" s="25"/>
      <c r="R1906" s="22" t="s">
        <v>7819</v>
      </c>
    </row>
    <row r="1907" spans="3:18" ht="16.5">
      <c r="C1907" s="19" t="s">
        <v>1747</v>
      </c>
      <c r="D1907" s="20" t="s">
        <v>3598</v>
      </c>
      <c r="E1907" s="21"/>
      <c r="F1907" s="21"/>
      <c r="G1907" s="22" t="s">
        <v>5851</v>
      </c>
      <c r="H1907" s="22"/>
      <c r="I1907" s="22" t="s">
        <v>5829</v>
      </c>
      <c r="K1907" s="22"/>
      <c r="N1907" s="25"/>
      <c r="O1907" s="25"/>
      <c r="R1907" s="22" t="s">
        <v>5851</v>
      </c>
    </row>
    <row r="1908" spans="3:18" ht="16.5">
      <c r="C1908" s="19" t="s">
        <v>1751</v>
      </c>
      <c r="D1908" s="20" t="s">
        <v>3602</v>
      </c>
      <c r="E1908" s="21"/>
      <c r="F1908" s="21"/>
      <c r="G1908" s="22" t="s">
        <v>5952</v>
      </c>
      <c r="H1908" s="22"/>
      <c r="I1908" s="22" t="s">
        <v>5829</v>
      </c>
      <c r="K1908" s="22"/>
      <c r="N1908" s="25"/>
      <c r="O1908" s="25"/>
      <c r="R1908" s="22" t="s">
        <v>5952</v>
      </c>
    </row>
    <row r="1909" spans="3:18" ht="16.5">
      <c r="C1909" s="19" t="s">
        <v>1756</v>
      </c>
      <c r="D1909" s="20" t="s">
        <v>7820</v>
      </c>
      <c r="E1909" s="21"/>
      <c r="F1909" s="21"/>
      <c r="G1909" s="22" t="s">
        <v>7821</v>
      </c>
      <c r="H1909" s="22"/>
      <c r="I1909" s="22" t="s">
        <v>5829</v>
      </c>
      <c r="K1909" s="22"/>
      <c r="N1909" s="25"/>
      <c r="O1909" s="25"/>
      <c r="R1909" s="22" t="s">
        <v>7821</v>
      </c>
    </row>
    <row r="1910" spans="3:18" ht="16.5">
      <c r="C1910" s="19" t="s">
        <v>1763</v>
      </c>
      <c r="D1910" s="20" t="s">
        <v>3612</v>
      </c>
      <c r="E1910" s="21"/>
      <c r="F1910" s="21"/>
      <c r="G1910" s="22" t="s">
        <v>7821</v>
      </c>
      <c r="H1910" s="22"/>
      <c r="I1910" s="22" t="s">
        <v>5829</v>
      </c>
      <c r="K1910" s="22"/>
      <c r="N1910" s="25"/>
      <c r="O1910" s="25"/>
      <c r="R1910" s="22" t="s">
        <v>7821</v>
      </c>
    </row>
    <row r="1911" spans="3:18" ht="16.5">
      <c r="C1911" s="19" t="s">
        <v>953</v>
      </c>
      <c r="D1911" s="20" t="s">
        <v>2882</v>
      </c>
      <c r="E1911" s="21"/>
      <c r="F1911" s="21"/>
      <c r="G1911" s="22" t="s">
        <v>7821</v>
      </c>
      <c r="H1911" s="22"/>
      <c r="I1911" s="22" t="s">
        <v>5829</v>
      </c>
      <c r="K1911" s="22"/>
      <c r="N1911" s="25"/>
      <c r="O1911" s="25"/>
      <c r="R1911" s="22" t="s">
        <v>7821</v>
      </c>
    </row>
    <row r="1912" spans="3:18" ht="16.5">
      <c r="C1912" s="19" t="s">
        <v>1707</v>
      </c>
      <c r="D1912" s="20" t="s">
        <v>3587</v>
      </c>
      <c r="E1912" s="21"/>
      <c r="F1912" s="21"/>
      <c r="G1912" s="22" t="s">
        <v>5863</v>
      </c>
      <c r="H1912" s="22"/>
      <c r="I1912" s="22" t="s">
        <v>5829</v>
      </c>
      <c r="K1912" s="22"/>
      <c r="N1912" s="25"/>
      <c r="O1912" s="25"/>
      <c r="R1912" s="22" t="s">
        <v>5863</v>
      </c>
    </row>
    <row r="1913" spans="3:18" ht="16.5">
      <c r="C1913" s="19" t="s">
        <v>1748</v>
      </c>
      <c r="D1913" s="20" t="s">
        <v>3599</v>
      </c>
      <c r="E1913" s="21"/>
      <c r="F1913" s="21"/>
      <c r="G1913" s="22" t="s">
        <v>12</v>
      </c>
      <c r="H1913" s="22"/>
      <c r="I1913" s="22" t="s">
        <v>5829</v>
      </c>
      <c r="K1913" s="22"/>
      <c r="N1913" s="25"/>
      <c r="O1913" s="25"/>
      <c r="R1913" s="22" t="s">
        <v>12</v>
      </c>
    </row>
    <row r="1914" spans="3:18" ht="16.5">
      <c r="C1914" s="19" t="s">
        <v>1749</v>
      </c>
      <c r="D1914" s="20" t="s">
        <v>3600</v>
      </c>
      <c r="E1914" s="21"/>
      <c r="F1914" s="21"/>
      <c r="G1914" s="22" t="s">
        <v>7819</v>
      </c>
      <c r="H1914" s="22"/>
      <c r="I1914" s="22" t="s">
        <v>5829</v>
      </c>
      <c r="K1914" s="22"/>
      <c r="N1914" s="25"/>
      <c r="O1914" s="25"/>
      <c r="R1914" s="22" t="s">
        <v>7819</v>
      </c>
    </row>
    <row r="1915" spans="3:18" ht="16.5">
      <c r="C1915" s="19" t="s">
        <v>1623</v>
      </c>
      <c r="D1915" s="20" t="s">
        <v>3532</v>
      </c>
      <c r="E1915" s="21"/>
      <c r="F1915" s="21"/>
      <c r="G1915" s="22" t="s">
        <v>5885</v>
      </c>
      <c r="H1915" s="22"/>
      <c r="I1915" s="22">
        <v>37.799999999999997</v>
      </c>
      <c r="K1915" s="22"/>
      <c r="N1915" s="25"/>
      <c r="O1915" s="25"/>
      <c r="R1915" s="22" t="s">
        <v>5885</v>
      </c>
    </row>
    <row r="1916" spans="3:18" ht="16.5">
      <c r="C1916" s="19" t="s">
        <v>1759</v>
      </c>
      <c r="D1916" s="20" t="s">
        <v>3609</v>
      </c>
      <c r="E1916" s="21"/>
      <c r="F1916" s="21"/>
      <c r="G1916" s="22" t="s">
        <v>5851</v>
      </c>
      <c r="H1916" s="22"/>
      <c r="I1916" s="22" t="s">
        <v>5829</v>
      </c>
      <c r="K1916" s="22"/>
      <c r="N1916" s="25"/>
      <c r="O1916" s="25"/>
      <c r="R1916" s="22" t="s">
        <v>5851</v>
      </c>
    </row>
    <row r="1917" spans="3:18" ht="16.5">
      <c r="C1917" s="19" t="s">
        <v>1760</v>
      </c>
      <c r="D1917" s="20" t="s">
        <v>3610</v>
      </c>
      <c r="E1917" s="21"/>
      <c r="F1917" s="21"/>
      <c r="G1917" s="22" t="s">
        <v>5830</v>
      </c>
      <c r="H1917" s="22"/>
      <c r="I1917" s="22" t="s">
        <v>5829</v>
      </c>
      <c r="K1917" s="22"/>
      <c r="N1917" s="25"/>
      <c r="O1917" s="25"/>
      <c r="R1917" s="22" t="s">
        <v>5830</v>
      </c>
    </row>
    <row r="1918" spans="3:18" ht="16.5">
      <c r="C1918" s="19" t="s">
        <v>1730</v>
      </c>
      <c r="D1918" s="20" t="s">
        <v>3594</v>
      </c>
      <c r="E1918" s="21"/>
      <c r="F1918" s="21"/>
      <c r="G1918" s="22" t="s">
        <v>5847</v>
      </c>
      <c r="H1918" s="22"/>
      <c r="I1918" s="22" t="s">
        <v>5829</v>
      </c>
      <c r="K1918" s="22"/>
      <c r="N1918" s="25"/>
      <c r="O1918" s="25"/>
      <c r="R1918" s="22" t="s">
        <v>5847</v>
      </c>
    </row>
    <row r="1919" spans="3:18" ht="16.5">
      <c r="C1919" s="19" t="s">
        <v>1741</v>
      </c>
      <c r="D1919" s="20" t="s">
        <v>3596</v>
      </c>
      <c r="E1919" s="21"/>
      <c r="F1919" s="21"/>
      <c r="G1919" s="22" t="s">
        <v>7821</v>
      </c>
      <c r="H1919" s="22"/>
      <c r="I1919" s="22" t="s">
        <v>5829</v>
      </c>
      <c r="K1919" s="22"/>
      <c r="N1919" s="25"/>
      <c r="O1919" s="25"/>
      <c r="R1919" s="22" t="s">
        <v>7821</v>
      </c>
    </row>
    <row r="1920" spans="3:18" ht="16.5">
      <c r="C1920" s="19" t="s">
        <v>1750</v>
      </c>
      <c r="D1920" s="20" t="s">
        <v>3601</v>
      </c>
      <c r="E1920" s="21"/>
      <c r="F1920" s="21"/>
      <c r="G1920" s="22" t="s">
        <v>5843</v>
      </c>
      <c r="H1920" s="22"/>
      <c r="I1920" s="22" t="s">
        <v>5829</v>
      </c>
      <c r="K1920" s="22"/>
      <c r="N1920" s="25"/>
      <c r="O1920" s="25"/>
      <c r="R1920" s="22" t="s">
        <v>5843</v>
      </c>
    </row>
    <row r="1921" spans="3:18" ht="16.5">
      <c r="C1921" s="19" t="s">
        <v>1757</v>
      </c>
      <c r="D1921" s="20" t="s">
        <v>3607</v>
      </c>
      <c r="E1921" s="21"/>
      <c r="F1921" s="21"/>
      <c r="G1921" s="22" t="s">
        <v>5958</v>
      </c>
      <c r="H1921" s="22"/>
      <c r="I1921" s="22" t="s">
        <v>5829</v>
      </c>
      <c r="K1921" s="22"/>
      <c r="N1921" s="25"/>
      <c r="O1921" s="25"/>
      <c r="R1921" s="22" t="s">
        <v>5958</v>
      </c>
    </row>
    <row r="1922" spans="3:18" ht="16.5">
      <c r="C1922" s="19" t="s">
        <v>1731</v>
      </c>
      <c r="D1922" s="20" t="s">
        <v>3595</v>
      </c>
      <c r="E1922" s="21"/>
      <c r="F1922" s="21"/>
      <c r="G1922" s="22" t="s">
        <v>5956</v>
      </c>
      <c r="H1922" s="22"/>
      <c r="I1922" s="22" t="s">
        <v>5829</v>
      </c>
      <c r="K1922" s="22"/>
      <c r="N1922" s="25"/>
      <c r="O1922" s="25"/>
      <c r="R1922" s="22" t="s">
        <v>5956</v>
      </c>
    </row>
    <row r="1923" spans="3:18" ht="16.5">
      <c r="C1923" s="19" t="s">
        <v>691</v>
      </c>
      <c r="D1923" s="20" t="s">
        <v>2627</v>
      </c>
      <c r="E1923" s="21"/>
      <c r="F1923" s="21"/>
      <c r="G1923" s="22" t="s">
        <v>5952</v>
      </c>
      <c r="H1923" s="22"/>
      <c r="I1923" s="22" t="s">
        <v>5829</v>
      </c>
      <c r="K1923" s="22"/>
      <c r="N1923" s="25"/>
      <c r="O1923" s="25"/>
      <c r="R1923" s="22" t="s">
        <v>5952</v>
      </c>
    </row>
    <row r="1924" spans="3:18" ht="16.5">
      <c r="C1924" s="19" t="s">
        <v>1465</v>
      </c>
      <c r="D1924" s="20" t="s">
        <v>3383</v>
      </c>
      <c r="E1924" s="21"/>
      <c r="F1924" s="21"/>
      <c r="G1924" s="22" t="s">
        <v>5927</v>
      </c>
      <c r="H1924" s="22"/>
      <c r="I1924" s="22" t="s">
        <v>5829</v>
      </c>
      <c r="K1924" s="22"/>
      <c r="N1924" s="25"/>
      <c r="O1924" s="25"/>
      <c r="R1924" s="22" t="s">
        <v>5927</v>
      </c>
    </row>
    <row r="1925" spans="3:18" ht="16.5">
      <c r="C1925" s="19" t="s">
        <v>1744</v>
      </c>
      <c r="D1925" s="20" t="s">
        <v>3597</v>
      </c>
      <c r="E1925" s="21"/>
      <c r="F1925" s="21"/>
      <c r="G1925" s="22" t="s">
        <v>5903</v>
      </c>
      <c r="H1925" s="22"/>
      <c r="I1925" s="22" t="s">
        <v>5829</v>
      </c>
      <c r="K1925" s="22"/>
      <c r="N1925" s="25"/>
      <c r="O1925" s="25"/>
      <c r="R1925" s="22" t="s">
        <v>5903</v>
      </c>
    </row>
    <row r="1926" spans="3:18" ht="16.5">
      <c r="C1926" s="19" t="s">
        <v>1758</v>
      </c>
      <c r="D1926" s="20" t="s">
        <v>3608</v>
      </c>
      <c r="E1926" s="21"/>
      <c r="F1926" s="21"/>
      <c r="G1926" s="22" t="s">
        <v>5869</v>
      </c>
      <c r="H1926" s="22"/>
      <c r="I1926" s="22" t="s">
        <v>5829</v>
      </c>
      <c r="K1926" s="22"/>
      <c r="N1926" s="25"/>
      <c r="O1926" s="25"/>
      <c r="R1926" s="22" t="s">
        <v>5869</v>
      </c>
    </row>
    <row r="1927" spans="3:18" ht="16.5">
      <c r="C1927" s="19" t="s">
        <v>1725</v>
      </c>
      <c r="D1927" s="20" t="s">
        <v>3593</v>
      </c>
      <c r="E1927" s="21"/>
      <c r="F1927" s="21"/>
      <c r="G1927" s="22" t="s">
        <v>5903</v>
      </c>
      <c r="H1927" s="22"/>
      <c r="I1927" s="22" t="s">
        <v>5829</v>
      </c>
      <c r="K1927" s="22"/>
      <c r="N1927" s="25"/>
      <c r="O1927" s="25"/>
      <c r="R1927" s="22" t="s">
        <v>5903</v>
      </c>
    </row>
    <row r="1928" spans="3:18" ht="16.5">
      <c r="C1928" s="19" t="s">
        <v>1537</v>
      </c>
      <c r="D1928" s="20" t="s">
        <v>3452</v>
      </c>
      <c r="E1928" s="21"/>
      <c r="F1928" s="21"/>
      <c r="G1928" s="22" t="s">
        <v>5952</v>
      </c>
      <c r="H1928" s="22"/>
      <c r="I1928" s="22" t="s">
        <v>5829</v>
      </c>
      <c r="K1928" s="22"/>
      <c r="N1928" s="25"/>
      <c r="O1928" s="25"/>
      <c r="R1928" s="22" t="s">
        <v>5952</v>
      </c>
    </row>
    <row r="1929" spans="3:18" ht="16.5">
      <c r="C1929" s="19" t="s">
        <v>1636</v>
      </c>
      <c r="D1929" s="20" t="s">
        <v>3545</v>
      </c>
      <c r="E1929" s="21"/>
      <c r="F1929" s="21"/>
      <c r="G1929" s="22" t="s">
        <v>5896</v>
      </c>
      <c r="H1929" s="22"/>
      <c r="I1929" s="22" t="s">
        <v>5829</v>
      </c>
      <c r="K1929" s="22"/>
      <c r="N1929" s="25"/>
      <c r="O1929" s="25"/>
      <c r="R1929" s="22" t="s">
        <v>5896</v>
      </c>
    </row>
    <row r="1930" spans="3:18" ht="16.5">
      <c r="C1930" s="19" t="s">
        <v>1753</v>
      </c>
      <c r="D1930" s="20" t="s">
        <v>3604</v>
      </c>
      <c r="E1930" s="21"/>
      <c r="F1930" s="21"/>
      <c r="G1930" s="22" t="s">
        <v>12</v>
      </c>
      <c r="H1930" s="22"/>
      <c r="I1930" s="22" t="s">
        <v>5829</v>
      </c>
      <c r="K1930" s="22"/>
      <c r="N1930" s="25"/>
      <c r="O1930" s="25"/>
      <c r="R1930" s="22" t="s">
        <v>12</v>
      </c>
    </row>
    <row r="1931" spans="3:18" ht="16.5">
      <c r="C1931" s="19" t="s">
        <v>1752</v>
      </c>
      <c r="D1931" s="20" t="s">
        <v>3603</v>
      </c>
      <c r="E1931" s="21"/>
      <c r="F1931" s="21"/>
      <c r="G1931" s="22" t="s">
        <v>5952</v>
      </c>
      <c r="H1931" s="22"/>
      <c r="I1931" s="22" t="s">
        <v>5829</v>
      </c>
      <c r="K1931" s="22"/>
      <c r="N1931" s="25"/>
      <c r="O1931" s="25"/>
      <c r="R1931" s="22" t="s">
        <v>5952</v>
      </c>
    </row>
    <row r="1932" spans="3:18" ht="16.5">
      <c r="C1932" s="19" t="s">
        <v>1754</v>
      </c>
      <c r="D1932" s="20" t="s">
        <v>3605</v>
      </c>
      <c r="E1932" s="21"/>
      <c r="F1932" s="21"/>
      <c r="G1932" s="22" t="s">
        <v>10</v>
      </c>
      <c r="H1932" s="22"/>
      <c r="I1932" s="22" t="s">
        <v>5829</v>
      </c>
      <c r="K1932" s="22"/>
      <c r="N1932" s="25"/>
      <c r="O1932" s="25"/>
      <c r="R1932" s="22" t="s">
        <v>10</v>
      </c>
    </row>
    <row r="1933" spans="3:18" ht="16.5">
      <c r="C1933" s="19" t="s">
        <v>1593</v>
      </c>
      <c r="D1933" s="20" t="s">
        <v>3506</v>
      </c>
      <c r="E1933" s="21"/>
      <c r="F1933" s="21"/>
      <c r="G1933" s="22" t="s">
        <v>5883</v>
      </c>
      <c r="H1933" s="22"/>
      <c r="I1933" s="22" t="s">
        <v>5829</v>
      </c>
      <c r="K1933" s="22"/>
      <c r="N1933" s="25"/>
      <c r="O1933" s="25"/>
      <c r="R1933" s="22" t="s">
        <v>5883</v>
      </c>
    </row>
    <row r="1934" spans="3:18" ht="16.5">
      <c r="C1934" s="19" t="s">
        <v>1418</v>
      </c>
      <c r="D1934" s="20" t="s">
        <v>3336</v>
      </c>
      <c r="E1934" s="21"/>
      <c r="F1934" s="21"/>
      <c r="G1934" s="22" t="s">
        <v>5914</v>
      </c>
      <c r="H1934" s="22"/>
      <c r="I1934" s="22" t="s">
        <v>5829</v>
      </c>
      <c r="K1934" s="22"/>
      <c r="N1934" s="25"/>
      <c r="O1934" s="25"/>
      <c r="R1934" s="22" t="s">
        <v>5914</v>
      </c>
    </row>
    <row r="1935" spans="3:18" ht="16.5">
      <c r="C1935" s="19" t="s">
        <v>1541</v>
      </c>
      <c r="D1935" s="20" t="s">
        <v>3456</v>
      </c>
      <c r="E1935" s="21"/>
      <c r="F1935" s="21"/>
      <c r="G1935" s="22" t="s">
        <v>5853</v>
      </c>
      <c r="H1935" s="22"/>
      <c r="I1935" s="22" t="s">
        <v>5829</v>
      </c>
      <c r="K1935" s="22"/>
      <c r="N1935" s="25"/>
      <c r="O1935" s="25"/>
      <c r="R1935" s="22" t="s">
        <v>5853</v>
      </c>
    </row>
    <row r="1936" spans="3:18" ht="16.5">
      <c r="C1936" s="19" t="s">
        <v>1590</v>
      </c>
      <c r="D1936" s="20" t="s">
        <v>3503</v>
      </c>
      <c r="E1936" s="21"/>
      <c r="F1936" s="21"/>
      <c r="G1936" s="22" t="s">
        <v>12</v>
      </c>
      <c r="H1936" s="22"/>
      <c r="I1936" s="22" t="s">
        <v>5829</v>
      </c>
      <c r="K1936" s="22"/>
      <c r="N1936" s="25"/>
      <c r="O1936" s="25"/>
      <c r="R1936" s="22" t="s">
        <v>12</v>
      </c>
    </row>
    <row r="1937" spans="3:18" ht="16.5">
      <c r="C1937" s="19" t="s">
        <v>1661</v>
      </c>
      <c r="D1937" s="20" t="s">
        <v>3566</v>
      </c>
      <c r="E1937" s="21"/>
      <c r="F1937" s="21"/>
      <c r="G1937" s="22" t="s">
        <v>7819</v>
      </c>
      <c r="H1937" s="22"/>
      <c r="I1937" s="22" t="s">
        <v>5829</v>
      </c>
      <c r="K1937" s="22"/>
      <c r="N1937" s="25"/>
      <c r="O1937" s="25"/>
      <c r="R1937" s="22" t="s">
        <v>7819</v>
      </c>
    </row>
    <row r="1938" spans="3:18" ht="16.5">
      <c r="C1938" s="19" t="s">
        <v>1675</v>
      </c>
      <c r="D1938" s="20" t="s">
        <v>3575</v>
      </c>
      <c r="E1938" s="21"/>
      <c r="F1938" s="21"/>
      <c r="G1938" s="22" t="s">
        <v>5952</v>
      </c>
      <c r="H1938" s="22"/>
      <c r="I1938" s="22" t="s">
        <v>5829</v>
      </c>
      <c r="K1938" s="22"/>
      <c r="N1938" s="25"/>
      <c r="O1938" s="25"/>
      <c r="R1938" s="22" t="s">
        <v>5952</v>
      </c>
    </row>
    <row r="1939" spans="3:18" ht="16.5">
      <c r="C1939" s="19" t="s">
        <v>1755</v>
      </c>
      <c r="D1939" s="20" t="s">
        <v>3606</v>
      </c>
      <c r="E1939" s="21"/>
      <c r="F1939" s="21"/>
      <c r="G1939" s="22" t="s">
        <v>7821</v>
      </c>
      <c r="H1939" s="22"/>
      <c r="I1939" s="22" t="s">
        <v>5829</v>
      </c>
      <c r="K1939" s="22"/>
      <c r="N1939" s="25"/>
      <c r="O1939" s="25"/>
      <c r="R1939" s="22" t="s">
        <v>7821</v>
      </c>
    </row>
    <row r="1940" spans="3:18" ht="16.5">
      <c r="C1940" s="19" t="s">
        <v>1764</v>
      </c>
      <c r="D1940" s="20" t="s">
        <v>3613</v>
      </c>
      <c r="E1940" s="21"/>
      <c r="F1940" s="21"/>
      <c r="G1940" s="22" t="s">
        <v>7819</v>
      </c>
      <c r="H1940" s="22"/>
      <c r="I1940" s="22" t="s">
        <v>5829</v>
      </c>
      <c r="K1940" s="22"/>
      <c r="N1940" s="25"/>
      <c r="O1940" s="25"/>
      <c r="R1940" s="22" t="s">
        <v>7819</v>
      </c>
    </row>
    <row r="1941" spans="3:18" ht="16.5">
      <c r="C1941" s="19" t="s">
        <v>1765</v>
      </c>
      <c r="D1941" s="20" t="s">
        <v>3614</v>
      </c>
      <c r="E1941" s="21"/>
      <c r="F1941" s="21"/>
      <c r="G1941" s="22" t="s">
        <v>12</v>
      </c>
      <c r="H1941" s="22"/>
      <c r="I1941" s="22" t="s">
        <v>5829</v>
      </c>
      <c r="K1941" s="22"/>
      <c r="N1941" s="25"/>
      <c r="O1941" s="25"/>
      <c r="R1941" s="22" t="s">
        <v>12</v>
      </c>
    </row>
    <row r="1942" spans="3:18" ht="16.5">
      <c r="C1942" s="19" t="s">
        <v>1816</v>
      </c>
      <c r="D1942" s="20" t="s">
        <v>3662</v>
      </c>
      <c r="E1942" s="21"/>
      <c r="F1942" s="21"/>
      <c r="G1942" s="22" t="s">
        <v>10</v>
      </c>
      <c r="H1942" s="22"/>
      <c r="I1942" s="22" t="s">
        <v>5829</v>
      </c>
      <c r="K1942" s="22"/>
      <c r="N1942" s="25"/>
      <c r="O1942" s="25"/>
      <c r="R1942" s="22" t="s">
        <v>10</v>
      </c>
    </row>
    <row r="1943" spans="3:18" ht="16.5">
      <c r="C1943" s="19" t="s">
        <v>201</v>
      </c>
      <c r="D1943" s="20" t="s">
        <v>2154</v>
      </c>
      <c r="E1943" s="21"/>
      <c r="F1943" s="21"/>
      <c r="G1943" s="22" t="s">
        <v>5871</v>
      </c>
      <c r="H1943" s="22"/>
      <c r="I1943" s="22" t="s">
        <v>5829</v>
      </c>
      <c r="K1943" s="22"/>
      <c r="N1943" s="25"/>
      <c r="O1943" s="25"/>
      <c r="R1943" s="22" t="s">
        <v>5871</v>
      </c>
    </row>
    <row r="1944" spans="3:18" ht="16.5">
      <c r="C1944" s="19" t="s">
        <v>1589</v>
      </c>
      <c r="D1944" s="20" t="s">
        <v>3502</v>
      </c>
      <c r="E1944" s="21"/>
      <c r="F1944" s="21"/>
      <c r="G1944" s="22" t="s">
        <v>5900</v>
      </c>
      <c r="H1944" s="22"/>
      <c r="I1944" s="22" t="s">
        <v>5829</v>
      </c>
      <c r="K1944" s="22"/>
      <c r="N1944" s="25"/>
      <c r="O1944" s="25"/>
      <c r="R1944" s="22" t="s">
        <v>5900</v>
      </c>
    </row>
    <row r="1945" spans="3:18" ht="16.5">
      <c r="C1945" s="19" t="s">
        <v>1762</v>
      </c>
      <c r="D1945" s="20" t="s">
        <v>3611</v>
      </c>
      <c r="E1945" s="21"/>
      <c r="F1945" s="21"/>
      <c r="G1945" s="22" t="s">
        <v>12</v>
      </c>
      <c r="H1945" s="22"/>
      <c r="I1945" s="22"/>
      <c r="K1945" s="22"/>
      <c r="N1945" s="25"/>
      <c r="O1945" s="25"/>
      <c r="R1945" s="22" t="s">
        <v>12</v>
      </c>
    </row>
    <row r="1946" spans="3:18" ht="16.5">
      <c r="C1946" s="19" t="s">
        <v>1444</v>
      </c>
      <c r="D1946" s="20" t="s">
        <v>3362</v>
      </c>
      <c r="E1946" s="21"/>
      <c r="F1946" s="21"/>
      <c r="G1946" s="22" t="s">
        <v>5975</v>
      </c>
      <c r="H1946" s="22"/>
      <c r="I1946" s="22"/>
      <c r="K1946" s="22"/>
      <c r="N1946" s="25"/>
      <c r="O1946" s="25"/>
      <c r="R1946" s="22" t="s">
        <v>5975</v>
      </c>
    </row>
    <row r="1947" spans="3:18" ht="16.5">
      <c r="C1947" s="19" t="s">
        <v>1701</v>
      </c>
      <c r="D1947" s="20" t="s">
        <v>3586</v>
      </c>
      <c r="E1947" s="21"/>
      <c r="F1947" s="21"/>
      <c r="G1947" s="22" t="s">
        <v>5843</v>
      </c>
      <c r="H1947" s="22"/>
      <c r="I1947" s="22"/>
      <c r="K1947" s="22"/>
      <c r="N1947" s="25"/>
      <c r="O1947" s="25"/>
      <c r="R1947" s="22" t="s">
        <v>5843</v>
      </c>
    </row>
    <row r="1948" spans="3:18" ht="16.5">
      <c r="C1948" s="19"/>
      <c r="D1948" s="20"/>
      <c r="E1948" s="21"/>
      <c r="F1948" s="21"/>
      <c r="G1948" s="22"/>
      <c r="H1948" s="22"/>
      <c r="I1948" s="22"/>
      <c r="K1948" s="22"/>
      <c r="N1948" s="25"/>
      <c r="O1948" s="25"/>
      <c r="R1948" s="22"/>
    </row>
    <row r="1949" spans="3:18" ht="16.5">
      <c r="C1949" s="19"/>
      <c r="D1949" s="20"/>
      <c r="E1949" s="21"/>
      <c r="F1949" s="21"/>
      <c r="G1949" s="22"/>
      <c r="H1949" s="22"/>
      <c r="I1949" s="22"/>
      <c r="K1949" s="22"/>
      <c r="N1949" s="25"/>
      <c r="O1949" s="25"/>
      <c r="R1949" s="22"/>
    </row>
    <row r="1950" spans="3:18" ht="16.5">
      <c r="C1950" s="19"/>
      <c r="D1950" s="20"/>
      <c r="E1950" s="21"/>
      <c r="F1950" s="21"/>
      <c r="G1950" s="22"/>
      <c r="H1950" s="22"/>
      <c r="I1950" s="22"/>
      <c r="K1950" s="22"/>
      <c r="N1950" s="25"/>
      <c r="O1950" s="25"/>
      <c r="R1950" s="22"/>
    </row>
    <row r="1951" spans="3:18" ht="16.5">
      <c r="C1951" s="19"/>
      <c r="D1951" s="20"/>
      <c r="E1951" s="21"/>
      <c r="F1951" s="21"/>
      <c r="G1951" s="22"/>
      <c r="H1951" s="22"/>
      <c r="I1951" s="22"/>
      <c r="K1951" s="22"/>
      <c r="N1951" s="25"/>
      <c r="O1951" s="25"/>
      <c r="R1951" s="22"/>
    </row>
    <row r="1952" spans="3:18" ht="16.5">
      <c r="C1952" s="19"/>
      <c r="D1952" s="20"/>
      <c r="E1952" s="21"/>
      <c r="F1952" s="21"/>
      <c r="G1952" s="22"/>
      <c r="H1952" s="22"/>
      <c r="I1952" s="22"/>
      <c r="K1952" s="22"/>
      <c r="N1952" s="25"/>
      <c r="O1952" s="25"/>
      <c r="R1952" s="22"/>
    </row>
    <row r="1953" spans="3:18" ht="16.5">
      <c r="C1953" s="19"/>
      <c r="D1953" s="20"/>
      <c r="E1953" s="21"/>
      <c r="F1953" s="21"/>
      <c r="G1953" s="22"/>
      <c r="H1953" s="22"/>
      <c r="I1953" s="22"/>
      <c r="K1953" s="22"/>
      <c r="N1953" s="25"/>
      <c r="O1953" s="25"/>
      <c r="R1953" s="22"/>
    </row>
    <row r="1954" spans="3:18" ht="16.5">
      <c r="C1954" s="19"/>
      <c r="D1954" s="20"/>
      <c r="E1954" s="21"/>
      <c r="F1954" s="21"/>
      <c r="G1954" s="22"/>
      <c r="H1954" s="22"/>
      <c r="I1954" s="22"/>
      <c r="K1954" s="22"/>
      <c r="N1954" s="25"/>
      <c r="O1954" s="25"/>
      <c r="R1954" s="22"/>
    </row>
    <row r="1955" spans="3:18" ht="16.5">
      <c r="C1955" s="19"/>
      <c r="D1955" s="20"/>
      <c r="E1955" s="21"/>
      <c r="F1955" s="21"/>
      <c r="G1955" s="22"/>
      <c r="H1955" s="22"/>
      <c r="I1955" s="22"/>
      <c r="K1955" s="22"/>
      <c r="N1955" s="25"/>
      <c r="O1955" s="25"/>
      <c r="R1955" s="22"/>
    </row>
    <row r="1956" spans="3:18" ht="16.5">
      <c r="C1956" s="19"/>
      <c r="D1956" s="20"/>
      <c r="E1956" s="21"/>
      <c r="F1956" s="21"/>
      <c r="G1956" s="22"/>
      <c r="H1956" s="22"/>
      <c r="I1956" s="22"/>
      <c r="K1956" s="22"/>
      <c r="N1956" s="25"/>
      <c r="O1956" s="25"/>
      <c r="R1956" s="22"/>
    </row>
    <row r="1957" spans="3:18" ht="16.5">
      <c r="C1957" s="19"/>
      <c r="D1957" s="20"/>
      <c r="E1957" s="21"/>
      <c r="F1957" s="21"/>
      <c r="G1957" s="22"/>
      <c r="H1957" s="22"/>
      <c r="I1957" s="22"/>
      <c r="K1957" s="22"/>
      <c r="N1957" s="25"/>
      <c r="O1957" s="25"/>
      <c r="R1957" s="22"/>
    </row>
    <row r="1958" spans="3:18" ht="16.5">
      <c r="C1958" s="19"/>
      <c r="D1958" s="20"/>
      <c r="E1958" s="21"/>
      <c r="F1958" s="21"/>
      <c r="G1958" s="22"/>
      <c r="H1958" s="22"/>
      <c r="I1958" s="22"/>
      <c r="K1958" s="22"/>
      <c r="N1958" s="25"/>
      <c r="O1958" s="25"/>
      <c r="R1958" s="22"/>
    </row>
    <row r="1959" spans="3:18" ht="16.5">
      <c r="C1959" s="19"/>
      <c r="D1959" s="20"/>
      <c r="E1959" s="21"/>
      <c r="F1959" s="21"/>
      <c r="G1959" s="22"/>
      <c r="H1959" s="22"/>
      <c r="I1959" s="22"/>
      <c r="K1959" s="22"/>
      <c r="N1959" s="25"/>
      <c r="O1959" s="25"/>
      <c r="R1959" s="22"/>
    </row>
    <row r="1960" spans="3:18" ht="16.5">
      <c r="C1960" s="19"/>
      <c r="D1960" s="20"/>
      <c r="E1960" s="21"/>
      <c r="F1960" s="21"/>
      <c r="G1960" s="22"/>
      <c r="H1960" s="22"/>
      <c r="I1960" s="22"/>
      <c r="K1960" s="22"/>
      <c r="N1960" s="25"/>
      <c r="O1960" s="25"/>
      <c r="R1960" s="22"/>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Revenue</vt:lpstr>
      <vt:lpstr>Links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2026-03-05T06:21:01Z</dcterms:modified>
</cp:coreProperties>
</file>